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31.01.2025" sheetId="1" r:id="rId4"/>
    <sheet state="hidden" name="Base" sheetId="2" r:id="rId5"/>
    <sheet state="hidden" name="Emp 2022" sheetId="3" r:id="rId6"/>
    <sheet state="hidden" name="Emp 2021" sheetId="4" r:id="rId7"/>
    <sheet state="hidden" name="Emp 2020" sheetId="5" r:id="rId8"/>
  </sheets>
  <externalReferences>
    <externalReference r:id="rId9"/>
  </externalReferences>
  <definedNames>
    <definedName hidden="1" localSheetId="1" name="_xlnm._FilterDatabase">Base!$A$4:$L$138</definedName>
    <definedName hidden="1" localSheetId="2" name="_xlnm._FilterDatabase">'Emp 2022'!$A$1:$AK$2934</definedName>
    <definedName hidden="1" localSheetId="3" name="_xlnm._FilterDatabase">'Emp 2021'!$A$1:$AC$3032</definedName>
    <definedName hidden="1" localSheetId="4" name="_xlnm._FilterDatabase">'Emp 2020'!$A$1:$AC$1047</definedName>
  </definedNames>
  <calcPr/>
  <extLst>
    <ext uri="GoogleSheetsCustomDataVersion2">
      <go:sheetsCustomData xmlns:go="http://customooxmlschemas.google.com/" r:id="rId10" roundtripDataChecksum="V7sLUTc3TefL3vxGsEv/C24iiK77HRa6mDXXFd/BgJ8="/>
    </ext>
  </extLst>
</workbook>
</file>

<file path=xl/sharedStrings.xml><?xml version="1.0" encoding="utf-8"?>
<sst xmlns="http://schemas.openxmlformats.org/spreadsheetml/2006/main" count="78898" uniqueCount="7520">
  <si>
    <t>Data de referência: 31/01/2025</t>
  </si>
  <si>
    <t>Objeto do Acordo</t>
  </si>
  <si>
    <t>Valor Previsto no Acordo ou Decisão Judicial</t>
  </si>
  <si>
    <t>Valor nominal recebido até data de referência</t>
  </si>
  <si>
    <t>Atualização monetária (IPCA) e rendimentos judiciais recebidos até a data de referência</t>
  </si>
  <si>
    <r>
      <rPr>
        <rFont val="Arial"/>
        <b/>
        <color rgb="FF156082"/>
        <sz val="10.0"/>
      </rPr>
      <t xml:space="preserve">Ingresso nos cofres públicos até data de referência </t>
    </r>
    <r>
      <rPr>
        <rFont val="Arial"/>
        <b/>
        <color rgb="FF000000"/>
        <sz val="7.0"/>
      </rPr>
      <t>1</t>
    </r>
  </si>
  <si>
    <r>
      <rPr>
        <rFont val="Arial"/>
        <b/>
        <color rgb="FF156082"/>
        <sz val="10.0"/>
      </rPr>
      <t xml:space="preserve">Rendimentos por aplicações financeiras até data de referência </t>
    </r>
    <r>
      <rPr>
        <rFont val="Arial"/>
        <b/>
        <color rgb="FF000000"/>
        <sz val="7.0"/>
      </rPr>
      <t>2</t>
    </r>
  </si>
  <si>
    <r>
      <rPr>
        <rFont val="Arial"/>
        <b/>
        <color rgb="FF156082"/>
        <sz val="10.0"/>
      </rPr>
      <t xml:space="preserve">Receita total (principal + rendimentos) até data de referência </t>
    </r>
    <r>
      <rPr>
        <rFont val="Arial"/>
        <b/>
        <color rgb="FF000000"/>
        <sz val="7.0"/>
      </rPr>
      <t>2 6 7</t>
    </r>
  </si>
  <si>
    <r>
      <rPr>
        <rFont val="Arial"/>
        <b/>
        <color rgb="FF156082"/>
        <sz val="10.0"/>
      </rPr>
      <t xml:space="preserve">Despesa Empenhada até data de referência </t>
    </r>
    <r>
      <rPr>
        <rFont val="Arial"/>
        <b/>
        <color rgb="FF000000"/>
        <sz val="7.0"/>
      </rPr>
      <t>4 9</t>
    </r>
  </si>
  <si>
    <r>
      <rPr>
        <rFont val="Arial"/>
        <b/>
        <color rgb="FF156082"/>
        <sz val="10.0"/>
      </rPr>
      <t xml:space="preserve">Valor empenhado efetivo até data de referência </t>
    </r>
    <r>
      <rPr>
        <rFont val="Arial"/>
        <b/>
        <color rgb="FF000000"/>
        <sz val="7.0"/>
      </rPr>
      <t>5</t>
    </r>
  </si>
  <si>
    <t>Acompanhamento</t>
  </si>
  <si>
    <t>Anexo I.3</t>
  </si>
  <si>
    <r>
      <rPr>
        <rFont val="Arial"/>
        <b/>
        <color rgb="FFFFFFFF"/>
        <sz val="10.0"/>
      </rPr>
      <t xml:space="preserve">Projetos para a Bacia do Paraopeba </t>
    </r>
    <r>
      <rPr>
        <rFont val="Arial"/>
        <b/>
        <color rgb="FF000000"/>
        <sz val="7.0"/>
      </rPr>
      <t>3</t>
    </r>
  </si>
  <si>
    <r>
      <rPr>
        <rFont val="Arial"/>
        <color rgb="FF0563C1"/>
        <sz val="10.0"/>
        <u/>
      </rPr>
      <t>Acesse aqui</t>
    </r>
    <r>
      <rPr>
        <rFont val="Arial"/>
        <sz val="10.0"/>
      </rPr>
      <t xml:space="preserve"> o acompanhamento das obras nas estradas da Bacia do Paraopeba (Anexo I.3)</t>
    </r>
  </si>
  <si>
    <t>Anexo I.4</t>
  </si>
  <si>
    <r>
      <rPr>
        <rFont val="Arial"/>
        <b/>
        <color rgb="FFFFFFFF"/>
        <sz val="10.0"/>
      </rPr>
      <t xml:space="preserve">Estrada Distrito Industrial Brumadinho/MG 155 </t>
    </r>
    <r>
      <rPr>
        <rFont val="Arial"/>
        <b/>
        <color rgb="FF000000"/>
        <sz val="7.0"/>
      </rPr>
      <t>10</t>
    </r>
  </si>
  <si>
    <t>Anexo II.3</t>
  </si>
  <si>
    <t>Projetos de Segurança Hídrica</t>
  </si>
  <si>
    <r>
      <rPr>
        <rFont val="Arial"/>
        <color rgb="FF0563C1"/>
        <sz val="10.0"/>
        <u/>
      </rPr>
      <t>Acesse aqui</t>
    </r>
    <r>
      <rPr>
        <rFont val="Arial"/>
        <sz val="10.0"/>
      </rPr>
      <t xml:space="preserve"> as informações sobre os Projetos de Segurança Hídrica - Anexo II.3</t>
    </r>
  </si>
  <si>
    <t>Anexo III</t>
  </si>
  <si>
    <t>Programa de Mobilidade</t>
  </si>
  <si>
    <r>
      <rPr>
        <rFont val="Arial"/>
        <color rgb="FF0563C1"/>
        <sz val="10.0"/>
        <u/>
      </rPr>
      <t>Acesse aqui</t>
    </r>
    <r>
      <rPr>
        <rFont val="Arial"/>
        <color rgb="FF000000"/>
        <sz val="10.0"/>
      </rPr>
      <t xml:space="preserve"> as informações sobre Programa de Mobilidade - Anexo III</t>
    </r>
  </si>
  <si>
    <t>Anexo IV</t>
  </si>
  <si>
    <t>Programa de Fortalecimento do Serviço Público</t>
  </si>
  <si>
    <r>
      <rPr>
        <rFont val="Arial"/>
        <color rgb="FF0563C1"/>
        <sz val="10.0"/>
        <u/>
      </rPr>
      <t>Acesse aqui</t>
    </r>
    <r>
      <rPr>
        <rFont val="Arial"/>
        <color rgb="FF000000"/>
        <sz val="10.0"/>
      </rPr>
      <t xml:space="preserve"> as informações sobre o Programa de Fortalecimento do Serviço Público - Anexo IV</t>
    </r>
  </si>
  <si>
    <t>Ressarcimentos e contratações temporárias</t>
  </si>
  <si>
    <t>Despesas Públicas</t>
  </si>
  <si>
    <r>
      <rPr>
        <rFont val="Arial"/>
        <color rgb="FF0563C1"/>
        <sz val="10.0"/>
        <u/>
      </rPr>
      <t>Acesse aqui</t>
    </r>
    <r>
      <rPr>
        <rFont val="Arial"/>
        <sz val="10.0"/>
      </rPr>
      <t xml:space="preserve"> a página das Contratações Temporárias e demais despesas de pessoal</t>
    </r>
  </si>
  <si>
    <r>
      <rPr>
        <rFont val="Arial"/>
        <b/>
        <color rgb="FF156082"/>
        <sz val="10.0"/>
      </rPr>
      <t xml:space="preserve">Contratações Temporárias e demais despesas de pessoal </t>
    </r>
    <r>
      <rPr>
        <rFont val="Arial"/>
        <b/>
        <color rgb="FF000000"/>
        <sz val="7.0"/>
      </rPr>
      <t>8</t>
    </r>
  </si>
  <si>
    <r>
      <rPr>
        <rFont val="Arial"/>
        <b/>
        <color rgb="FF156082"/>
        <sz val="10.0"/>
      </rPr>
      <t xml:space="preserve">Estrada Distrito Industrial Brumadinho/MG 155 </t>
    </r>
    <r>
      <rPr>
        <rFont val="Arial"/>
        <b/>
        <color rgb="FF000000"/>
        <sz val="7.0"/>
      </rPr>
      <t>11</t>
    </r>
  </si>
  <si>
    <t>Estruturas de Apoio</t>
  </si>
  <si>
    <t>Utilização dos recursos pelo Estado de Minas Gerais, em análise pelos Compromitentes</t>
  </si>
  <si>
    <t>TOTAL</t>
  </si>
  <si>
    <t>Notas explicativas</t>
  </si>
  <si>
    <t>1.Os valores constantes na coluna "Ingresso nos cofres públicos até a data referência" correspondem ao "Valor Arrecadado" de Receita Principal, podendo ser observado, também, na consulta "Por Receita" do Portal da Transparência.
 Os valores recebidos serão maiores que os R$ 11,3 bilhões previstos no Acordo Judicial de Reparação, devido à correação monetária e aos rendimentos de aplicações financeiras mencionadas no próprio Acordo.</t>
  </si>
  <si>
    <t>2.Os valores de "Rendimentos nos cofres públicos até data de referência" e "Receita Total (principal + rendimentos) até data de referência" ainda não são visualizados no Portal da Transparência, aguardando a realização de adequações no referido Portal para viabilizar a apresentação dos dados dos rendimentos auferidos nas contas específicas dos Anexos do Acordo Judicial, mantidas pelo Estado de Minas Gerais.</t>
  </si>
  <si>
    <t>3.Este depósito referente ao "Anexo I.3 - Projetos para a Bacia do Paraopeba", foi realizado após Consulta Popular e mediante decisão judicial Id 9873566200, de 25/07/2023.</t>
  </si>
  <si>
    <t>4.Esse valor considera as despesas empenhadas dentro de cada exercício, conforme instrumento de entrada vinculado pelos órgãos e entidades. É o valor exato constante na coluna "Valor empenhado" na consulta "Por Execução" do Portal da Transparência</t>
  </si>
  <si>
    <t>5.Esse valor considera a "Despesa Empenhada", deduzida de eventuais cancelamentos de Restos a Pagar e com eventuais
retificações dos instrumentos de entrada, conforme identificado pelo Comitê Pró-Brumadinho junto aos órgãos e entidades.</t>
  </si>
  <si>
    <r>
      <rPr>
        <rFont val="Arial"/>
        <b/>
        <color rgb="FF156082"/>
        <sz val="10.0"/>
      </rPr>
      <t>6.</t>
    </r>
    <r>
      <rPr>
        <rFont val="Arial"/>
        <color rgb="FF156082"/>
        <sz val="10.0"/>
      </rPr>
      <t xml:space="preserve"> Esse valor não considera valores recebidos via DAE a título de reembolso de despesas já efetivadas, nos casos em que o pagamento da DAE ocorra fora do exercício de empenho do valor a ser reembolsado. Esse caso em específico ainda se encontra em discussão e possui previsão de ser tratado até o fim do primeiro semestre de 2025.</t>
    </r>
  </si>
  <si>
    <r>
      <rPr>
        <rFont val="Arial"/>
        <b/>
        <color rgb="FF156082"/>
        <sz val="10.0"/>
      </rPr>
      <t xml:space="preserve">7. </t>
    </r>
    <r>
      <rPr>
        <rFont val="Arial"/>
        <color rgb="FF156082"/>
        <sz val="10.0"/>
      </rPr>
      <t>A identificação da receita principal e dos rendimentos por anexo do Acordo Judicial é realizada a partir da análise das informações de "Valor Arrecadado Líquido", "Classificação Receita - Descrição" vinculadas ao caso Vale/Brumadinho/Mina Córrego do Feijão,  "ContratoConvênio Entrada" em que a arrecadação da receita foi registrada e "Conta Bancária - Número"/"Conta Bancária - Descrição" em que os rendimentos foram auferidos, extraídas dos sistemas de informação corporativos, complementadas pelas informações específicas das decisões judiciais que originaram o recebimento e das iniciativas a que se destinam</t>
    </r>
  </si>
  <si>
    <r>
      <rPr>
        <rFont val="Arial"/>
        <b/>
        <color rgb="FF156082"/>
        <sz val="10.0"/>
      </rPr>
      <t xml:space="preserve">8. </t>
    </r>
    <r>
      <rPr>
        <rFont val="Arial"/>
        <color rgb="FF156082"/>
        <sz val="10.0"/>
      </rPr>
      <t>Para as despesas com contratos temporários e outras despesas de pessoal, apesar da natural existência de registros orçamentários, o acompanhamento, controle e prestação de contas se dá a partir da utilização das informações obtidas no Sistema de Administração de Pessoal - SISAP sobre as verbas vinculadas a nome e MASP de cada servidor contratado, e não no Sistema Integrado de Administração Financeira - SIAFI. Tais informações são consolidadas a partir de dados disponibilizados pela Assessoria de Estatística e Informações da Subsecretaria de Gestão de Pessoas da Secretaria de Estado de Planejamento e Gestão.
Atualmente estão disponíveis no Portal de Dados Abertos, as informações referentes aos Contratos Temporários com atualização trimestral, disponibilizada até o último dia útil do mês subsequente. Está em discussão junto a CGE a melhor forma de disponibilizar as informações referentes a outras despesas de pessoal. 
Despesa de Pessoal - Acordo Judicial da Vale - Conjunto de dados - Portal de Dados Abertos do Estado de Minas Gerais (https://dados.mg.gov.br/dataset/despesa_pessoal_acordo_brumadinho)</t>
    </r>
  </si>
  <si>
    <r>
      <rPr>
        <rFont val="Arial"/>
        <b/>
        <color rgb="FF156082"/>
        <sz val="10.0"/>
      </rPr>
      <t xml:space="preserve">9. </t>
    </r>
    <r>
      <rPr>
        <rFont val="Arial"/>
        <color rgb="FF156082"/>
        <sz val="10.0"/>
      </rPr>
      <t xml:space="preserve">As despesas com contratações temporárias e outras despesas de pessoal, são identificadas com instrumento de entrada "0" no BO do Sistema de Administração Financeira - SIAFI por estarem vinculadas a folha de pagamento do Estado de Minas Gerais. Sendo assim, o Portal da Transparência não traz as informações de contratações temporárias e outras despesas de pessoal de forma automatizada do BO do SIAFI, conforme as outras despesas. 
Está disponível no Portal de Dados Abertos, com atualização trimestral, disponibilizada até o último dia útil do mês subsequente, base de dados com as informações utilizadas para monitoramento da despesa com os contratos temporários. Ainda estão em tratativas a melhor forma de disponibilizar informações referentes a outras despesas de pessoal. </t>
    </r>
  </si>
  <si>
    <t>10.Este valor se refere a conversão de obrigação de fazer da Vale S.A e obrigação de pagar. no âmbito do Anexo I.4, para composição de recursos para implementação da iniciativa "Estrada de Ligação do Distrito Industrial de Brumadinho à MG 155", autorizada pela decisão judicial ID10357067975 , de 04/12/2024.</t>
  </si>
  <si>
    <t>11.Este valor se refere a realocação de parte dos recursos referentes ao item 4.4.10 - Despesas Públicas e Contratações Temporárias, para a iniciativa "Estrada de Ligação do Distrito Industrial de Brumadinho à MG 155", autorizada pela decisão judicial ID10357067975 , de 04/12/2024.</t>
  </si>
  <si>
    <t>Report 1</t>
  </si>
  <si>
    <t>Anexo Acordo</t>
  </si>
  <si>
    <t>Ano de Exercício</t>
  </si>
  <si>
    <t>Unidade Orçamentária - Código/Nome</t>
  </si>
  <si>
    <t>ContratoConvênio Entrada</t>
  </si>
  <si>
    <t>Classificação Receita - Formatado</t>
  </si>
  <si>
    <t>Classificação Receita - Descrição</t>
  </si>
  <si>
    <t>Conta Bancária - Número</t>
  </si>
  <si>
    <t>Conta Bancária - Descrição</t>
  </si>
  <si>
    <t>Valor Arrecadado Líquido</t>
  </si>
  <si>
    <t>NA</t>
  </si>
  <si>
    <t>1401 - CORPO DE BOMBEIROS MILITAR DO ESTADO DE MINAS GERAIS</t>
  </si>
  <si>
    <t>0000000</t>
  </si>
  <si>
    <t>0.....</t>
  </si>
  <si>
    <t>SEM INFORMACAO</t>
  </si>
  <si>
    <t>88888886</t>
  </si>
  <si>
    <t>EMG CONTA UNICA</t>
  </si>
  <si>
    <t>2011 - INSTITUTO DE PREVIDENCIA DOS SERVIDORES DO ESTADO DE MINAS GERAIS</t>
  </si>
  <si>
    <t>21289X</t>
  </si>
  <si>
    <t>EMG/IPSEMG - RECURSOS DIRETAMENTE ARRECADADOS</t>
  </si>
  <si>
    <t>9999 - EMG - ADMINISTRACAO DIRETA</t>
  </si>
  <si>
    <t>1321.00.1.1.01.000</t>
  </si>
  <si>
    <t>REMUNERACAO DE DEPOSITOS BANCARIOS - PRINCIPAL</t>
  </si>
  <si>
    <t>222348</t>
  </si>
  <si>
    <t>EMG/SEF/RECURSOS PARA DESASTRES SOCIOAMBIENTAIS</t>
  </si>
  <si>
    <t>1990.99.1.1.10.000</t>
  </si>
  <si>
    <t>OUTRAS RECEITAS - PRIMARIAS - PRINCIPAL - RECURSOS DECORRENTES DO ROMPIMENTO DA BARRAGEM DA MINA DO CORREGO DO FEIJAO EM BRUMADINHO</t>
  </si>
  <si>
    <t>9245981</t>
  </si>
  <si>
    <t>228486</t>
  </si>
  <si>
    <t>EMG/SEF - DESASTRES SOCIOAMBIENTAIS/ANTECIPACAO ACORDO BRUMADINHO</t>
  </si>
  <si>
    <t>9245991</t>
  </si>
  <si>
    <t>22751X</t>
  </si>
  <si>
    <t>EMG/SEF - TRANSFERENCIAS ESPECIAIS</t>
  </si>
  <si>
    <t>9246001</t>
  </si>
  <si>
    <t>9249994</t>
  </si>
  <si>
    <t>9260630</t>
  </si>
  <si>
    <t>4711 - FUNDO FINANCEIRO DE PREVIDENCIA DO ESTADO DE MINAS GERAIS</t>
  </si>
  <si>
    <t>232459</t>
  </si>
  <si>
    <t>EMG/RPPS/FFP-MG - CONTA MOVIMENTO</t>
  </si>
  <si>
    <t>EMG/SEF/VALE-DES.SOCIOAMBIENTAIS/ANTECIPACAO AC.BRUMADINHO</t>
  </si>
  <si>
    <t>EMG/SEF/VALE-CONTRATACAO TEMPORARIA BRUMADINHO</t>
  </si>
  <si>
    <t>EMG/SEF/VALE-RECURSOS PARA DESASTRES SOCIOAMBIENTAIS</t>
  </si>
  <si>
    <t>234516</t>
  </si>
  <si>
    <t>EMG/SEF/VALE-PROJETO AGENDA INTEGRADA I</t>
  </si>
  <si>
    <t>ANEXO IIIR</t>
  </si>
  <si>
    <t>9288130</t>
  </si>
  <si>
    <t>234974</t>
  </si>
  <si>
    <t>EMG/SEF/VALE-AC.JUD.BRUMADINHO - TRANSF. ESPECIAL</t>
  </si>
  <si>
    <t>Ajuste rendimentos auferidos na conta das transferências municipais 23.497-4</t>
  </si>
  <si>
    <t>ANEXO IV</t>
  </si>
  <si>
    <t>2990.00.1.1.02.000</t>
  </si>
  <si>
    <t>DEMAIS RECEITAS DE CAPITAL - PRINCIPAL - RECURSOS DESTINADOS A REPARACAO INTEGRAL DOS DANOS OCASIONADOS PELO ROMPIMENTO DA BARRAGEM DA MINA DO CORREGO DO FEIJAO EM BRUMADINHO</t>
  </si>
  <si>
    <t>ANEXO III</t>
  </si>
  <si>
    <t>9288132</t>
  </si>
  <si>
    <t>9288133</t>
  </si>
  <si>
    <t>23494X</t>
  </si>
  <si>
    <t>EMG/SEF/VALE-AC.JUD.BRUMADINHO - PROJ.MOBILIDADE</t>
  </si>
  <si>
    <t>9288134</t>
  </si>
  <si>
    <t>9288136</t>
  </si>
  <si>
    <t>ANEXO IVR</t>
  </si>
  <si>
    <t>9288137</t>
  </si>
  <si>
    <t>234958</t>
  </si>
  <si>
    <t>EMG/SEF/VALE-AC.JUD.BRUMADINHO - PROG.FORT.SERV.PUBLICO</t>
  </si>
  <si>
    <t>9288138</t>
  </si>
  <si>
    <t>9288139</t>
  </si>
  <si>
    <t>9288140</t>
  </si>
  <si>
    <t>9288142</t>
  </si>
  <si>
    <t>9288143</t>
  </si>
  <si>
    <t>9288147</t>
  </si>
  <si>
    <t>9288149</t>
  </si>
  <si>
    <t>9288150</t>
  </si>
  <si>
    <t>9288152</t>
  </si>
  <si>
    <t>9288153</t>
  </si>
  <si>
    <t>9288155</t>
  </si>
  <si>
    <t>9288167</t>
  </si>
  <si>
    <t>9288169</t>
  </si>
  <si>
    <t>9288176</t>
  </si>
  <si>
    <t>9288177</t>
  </si>
  <si>
    <t>9288181</t>
  </si>
  <si>
    <t>ANEXO II.3</t>
  </si>
  <si>
    <t>9288185</t>
  </si>
  <si>
    <t>Ressarcimentos e contratações temporáriasR</t>
  </si>
  <si>
    <t>9288191</t>
  </si>
  <si>
    <t>234966</t>
  </si>
  <si>
    <t>EMG/SEF/VALE-AC.JUD.BRUMADINHO - DESPESAS PUBLICAS</t>
  </si>
  <si>
    <t>9288192</t>
  </si>
  <si>
    <t>9288194</t>
  </si>
  <si>
    <t>9288195</t>
  </si>
  <si>
    <t>9288196</t>
  </si>
  <si>
    <t>9288210</t>
  </si>
  <si>
    <t>ANEXO II.3R</t>
  </si>
  <si>
    <t>9288212</t>
  </si>
  <si>
    <t>234931</t>
  </si>
  <si>
    <t>EMG/SEF/VALE-AC.JUD.BRUMADINHO - PROJ.SEG.HIDRICA</t>
  </si>
  <si>
    <t>600001</t>
  </si>
  <si>
    <t>2990.00.1.1.03.000</t>
  </si>
  <si>
    <t>DEMAIS RECEITAS DE CAPITAL - PRINCIPAL - RECURSOS DECORRENTES DO ROMPIMENTO DA BARRAGEM DE FUNDAO EM MARIANA/SAMARCO/RENOVA</t>
  </si>
  <si>
    <t>9313593</t>
  </si>
  <si>
    <t>238317</t>
  </si>
  <si>
    <t>EMG/SEF - PERD RENOVA (F/95)</t>
  </si>
  <si>
    <t>9331945</t>
  </si>
  <si>
    <t>9337957</t>
  </si>
  <si>
    <t>241334</t>
  </si>
  <si>
    <t>EMG/SEF/VALE-AC.JUD.BRUMADINHO - PROJ.CONCESSAO METRO BH</t>
  </si>
  <si>
    <t>9340584</t>
  </si>
  <si>
    <t>23978X</t>
  </si>
  <si>
    <t>EMG/SEF - RESSARCIMENTOS VALLOUREC (F/95)</t>
  </si>
  <si>
    <t>1921.99.1.1.01.001</t>
  </si>
  <si>
    <t>OUTRAS INDENIZACOES - PRINCIPAL - IMPACTOS E DANOS AMBIENTAIS</t>
  </si>
  <si>
    <t>9341041</t>
  </si>
  <si>
    <t>ANEXO I.3R</t>
  </si>
  <si>
    <t>9342884</t>
  </si>
  <si>
    <t>24130X</t>
  </si>
  <si>
    <t>EMG/SEF/VALE-AC.JUD.BRUMADINHO - PROJ.BACIA PARAOPEBA</t>
  </si>
  <si>
    <t>ANEXO I.3</t>
  </si>
  <si>
    <t>Instrumento não estava disponíve. Receita e rendimentos estão vinculadas a esse instrumento</t>
  </si>
  <si>
    <t>9344481</t>
  </si>
  <si>
    <t>1321.01.0.1.01.000</t>
  </si>
  <si>
    <t>REMUNERACAO DEPOSITOS BANCARIOS - PRINC.</t>
  </si>
  <si>
    <t>2999.99.0.1.03.000</t>
  </si>
  <si>
    <t>DEMAIS REC. CAPITAL - PRINC. - ROMPIMENTO DA BARRAGEM DE FUNDAO EM MARIANA - RENOVA</t>
  </si>
  <si>
    <t>2999.99.0.1.02.000</t>
  </si>
  <si>
    <t>DEMAIS REC. CAPITAL - PRINC. - ROMPIMENTO DA BARRAGEM DA MINA DO CORREGO DO FEIJAO EM BRUMADINHO</t>
  </si>
  <si>
    <t>9288180</t>
  </si>
  <si>
    <t>244767</t>
  </si>
  <si>
    <t>EMG/SEF/VALE-AC.JUD.BRUMADINHO - PROJ.RODOANEL BH</t>
  </si>
  <si>
    <t>Valor vinculado equivocadamente ao instrumento 9342884</t>
  </si>
  <si>
    <t>9382040</t>
  </si>
  <si>
    <t>9382045</t>
  </si>
  <si>
    <t>9382511</t>
  </si>
  <si>
    <t>245496</t>
  </si>
  <si>
    <t>EMG/SEF - EIXO 11-MARIANA (F/95)</t>
  </si>
  <si>
    <t>9395028</t>
  </si>
  <si>
    <t>Unidade Orçamentária - Código</t>
  </si>
  <si>
    <t>Unidade Orçamentária - Nome</t>
  </si>
  <si>
    <t>Função - Código</t>
  </si>
  <si>
    <t>Função - Descrição</t>
  </si>
  <si>
    <t>Programa - Código</t>
  </si>
  <si>
    <t>Programa - Descrição</t>
  </si>
  <si>
    <t>Projeto_Atividade - Código</t>
  </si>
  <si>
    <t>Projeto_Atividade - Descrição</t>
  </si>
  <si>
    <t>Grupo Despesa - Código</t>
  </si>
  <si>
    <t>Identificador Orçamento - Código</t>
  </si>
  <si>
    <t>Fonte Recurso - Código</t>
  </si>
  <si>
    <t>Procedência - Código</t>
  </si>
  <si>
    <t>Natureza Item Despesa - Código Form</t>
  </si>
  <si>
    <t>Item Despesa - Descrição</t>
  </si>
  <si>
    <t>Unidade Executora - Código</t>
  </si>
  <si>
    <t>Unidade Executora - Nome</t>
  </si>
  <si>
    <t>Número Empenho</t>
  </si>
  <si>
    <t>CNPJ_CPF Credor - Formatado</t>
  </si>
  <si>
    <t>ContratoConvênio Saída</t>
  </si>
  <si>
    <t>Razão Social Credor</t>
  </si>
  <si>
    <t>Valor Despesa Empenhada</t>
  </si>
  <si>
    <t>Valor Despesa Liquidada</t>
  </si>
  <si>
    <t>Valor Pago Orçamentário</t>
  </si>
  <si>
    <t>Valor Pago Financeiro</t>
  </si>
  <si>
    <t>Anexo</t>
  </si>
  <si>
    <t>Projeto</t>
  </si>
  <si>
    <t>Subprojeto</t>
  </si>
  <si>
    <t>Observações</t>
  </si>
  <si>
    <t>Teste</t>
  </si>
  <si>
    <t>GABINETE MILITAR DO GOVERNADOR DO ESTADO DE MINAS GERAIS</t>
  </si>
  <si>
    <t>SEGURANCA PUBLICA</t>
  </si>
  <si>
    <t>PROTECAO E DEFESA CIVIL</t>
  </si>
  <si>
    <t>GESTAO DO RISCO DE DESASTRES</t>
  </si>
  <si>
    <t>3.3.90.15.01</t>
  </si>
  <si>
    <t>DIARIAS - MILITAR</t>
  </si>
  <si>
    <t>GAB. MILITAR GOVERNADOR</t>
  </si>
  <si>
    <t>002.755.766/98</t>
  </si>
  <si>
    <t>HEMERSON CASSIANO DA SILVA</t>
  </si>
  <si>
    <t>Vallourec</t>
  </si>
  <si>
    <t>Ressarcimentos Vallourec</t>
  </si>
  <si>
    <t>094.773.276/46</t>
  </si>
  <si>
    <t>MATEUS DE OLIVEIRA SANTOS</t>
  </si>
  <si>
    <t>539.807.786/49</t>
  </si>
  <si>
    <t>ANTONIO METZKER VIEIRA</t>
  </si>
  <si>
    <t>008.305.126/08</t>
  </si>
  <si>
    <t>WALACE GERALDO HORTA</t>
  </si>
  <si>
    <t>027.705.546/62</t>
  </si>
  <si>
    <t>EDUARDO LEAL SILVA</t>
  </si>
  <si>
    <t>105.429.076/82</t>
  </si>
  <si>
    <t>MARCOS AURELIO SILVA DIAS DE PAULA</t>
  </si>
  <si>
    <t>452.465.806/87</t>
  </si>
  <si>
    <t>ARGEMIRO LINO JUNIOR</t>
  </si>
  <si>
    <t>765.343.676/53</t>
  </si>
  <si>
    <t>NEWTON DE SOUZA SILVA JUNIOR</t>
  </si>
  <si>
    <t>069.388.226/38</t>
  </si>
  <si>
    <t>ERICK MADUREIRA ALVES</t>
  </si>
  <si>
    <t>008.813.636/18</t>
  </si>
  <si>
    <t>EMERSON GONCALVES RIBEIRO</t>
  </si>
  <si>
    <t>835.717.366/72</t>
  </si>
  <si>
    <t>WANDER NOGUEIRA DA SILVA</t>
  </si>
  <si>
    <t>622.712.886/49</t>
  </si>
  <si>
    <t>VANDERLAN DOMINGOS RIBEIRO</t>
  </si>
  <si>
    <t>ADVOCACIA GERAL DO ESTADO</t>
  </si>
  <si>
    <t>ESSENCIAL A JUSTICA</t>
  </si>
  <si>
    <t>REPRESENTACAO JURIDICA DO ESTADO E ENTIDADES</t>
  </si>
  <si>
    <t>REESTRUTURACAO LOGISTICA, TECNOLOGICA E DE COBRANCA DA DIVIDA ATIVA DA AGE</t>
  </si>
  <si>
    <t>3.3.90.30.16</t>
  </si>
  <si>
    <t>MATERIAL DE INFORMATICA</t>
  </si>
  <si>
    <t>ACORDO VALE -LEI 23830/21</t>
  </si>
  <si>
    <t>01.804.159/0001-21</t>
  </si>
  <si>
    <t>ELETRA TECNOLOGIA E INFORMATICA LTDA -EPP</t>
  </si>
  <si>
    <t>IV</t>
  </si>
  <si>
    <t>Reestruturação logística, tecnológica e de cobrança da dívida ativa da AGE</t>
  </si>
  <si>
    <t>3.3.90.39.22</t>
  </si>
  <si>
    <t>REPAROS DE BENS IMOVEIS</t>
  </si>
  <si>
    <t>02.928.544/0001-43</t>
  </si>
  <si>
    <t>AHL CONSTRUCOES EIRELI - EPP</t>
  </si>
  <si>
    <t>10.867.329/0001-08</t>
  </si>
  <si>
    <t>L3A DIVISORIAS E FORROS EIRELI - EPP</t>
  </si>
  <si>
    <t>35.785.640/0001-39</t>
  </si>
  <si>
    <t>ANASTACIO VARIEDADES LTDA</t>
  </si>
  <si>
    <t>AHL CONSTRUCOES LTDA.</t>
  </si>
  <si>
    <t>3.3.90.39.26</t>
  </si>
  <si>
    <t>ENCARGOS FINANCEIROS</t>
  </si>
  <si>
    <t>18.431.312/0001-15</t>
  </si>
  <si>
    <t>PM UBERLANDIA</t>
  </si>
  <si>
    <t>29.979.036/0001-40</t>
  </si>
  <si>
    <t>INSS - INSTITUTO NACIONAL DE SEGURIDADE SOCIAL</t>
  </si>
  <si>
    <t>3.3.90.40.02</t>
  </si>
  <si>
    <t>SERVICO DE TECNOLOGIA DA INFORMACAO</t>
  </si>
  <si>
    <t>19.877.285/0002-52</t>
  </si>
  <si>
    <t>LANLINK SOLUCOES E COMERCIALIZACAO EM INFORMATICA S/A</t>
  </si>
  <si>
    <t>3.3.90.40.03</t>
  </si>
  <si>
    <t>SERVICO DE INFORMATICA EXECUTADO PELA PRODEMGE</t>
  </si>
  <si>
    <t>16.636.540/0001-04</t>
  </si>
  <si>
    <t>COMPANHIA DE TECNOLOGIA DA INFORMACAO DO ESTADO DE MINAS GERAIS-PRODEM</t>
  </si>
  <si>
    <t>4.4.90.52.07</t>
  </si>
  <si>
    <t>EQUIPAMENTOS DE INFORMATICA</t>
  </si>
  <si>
    <t>05.407.609/0001-01</t>
  </si>
  <si>
    <t>ALTAS NETWORKS &amp; TELECOM LTDA</t>
  </si>
  <si>
    <t>13.345.633/0001-83</t>
  </si>
  <si>
    <t>TECNO SEG INFORMATICA E SEGURANCA DE DADOS LTDA</t>
  </si>
  <si>
    <t>18.516.766/0001-99</t>
  </si>
  <si>
    <t>G PARTNER TECNOLOGIA EIRELI</t>
  </si>
  <si>
    <t>OUVIDORIA-GERAL DO ESTADO DE MINAS GERAIS</t>
  </si>
  <si>
    <t>ADMINISTRACAO</t>
  </si>
  <si>
    <t>OUVIDORIA 4.0 PARA APOIO AOS SERVICOS DO ESTADO E AS POLITICAS PUBLICAS</t>
  </si>
  <si>
    <t>APRIMORAMENTO DE SISTEMA ELETRONICO</t>
  </si>
  <si>
    <t>OUVIDORIA - FINANCEIRA</t>
  </si>
  <si>
    <t>82.428.848/0001-80</t>
  </si>
  <si>
    <t>TREE TOOLS INFORMATICA LTDA</t>
  </si>
  <si>
    <t>Implantação da Ouvidoria 4.0 e Ouvidoria Móvel</t>
  </si>
  <si>
    <t>4.4.90.40.06</t>
  </si>
  <si>
    <t>AQUISIÇÃO DE SOFTWARE</t>
  </si>
  <si>
    <t>81.243.735/0009-03</t>
  </si>
  <si>
    <t>POSITIVO TECNOLOGIA S.A.</t>
  </si>
  <si>
    <t>18.152.404/0001-66</t>
  </si>
  <si>
    <t>MAQNETE COMERCIO E SERVICOS EIRELI -ME</t>
  </si>
  <si>
    <t>78.126.950/0011-26</t>
  </si>
  <si>
    <t>MICROSENS S/A</t>
  </si>
  <si>
    <t>81.243.735/0019-77</t>
  </si>
  <si>
    <t>DIREITOS DA CIDADANIA</t>
  </si>
  <si>
    <t>#MINASCONHECEAOGE - PROMOCAO DOS CANAIS DE OUVIDORIA</t>
  </si>
  <si>
    <t>OUVIDORIA MOVEL</t>
  </si>
  <si>
    <t>3.3.90.14.01</t>
  </si>
  <si>
    <t>DIARIAS - CIVIL</t>
  </si>
  <si>
    <t>999.999.598/57</t>
  </si>
  <si>
    <t>DIARIAS DE VIAGENS/PASSAGENS</t>
  </si>
  <si>
    <t>3.3.90.30.26</t>
  </si>
  <si>
    <t>COMBUSTIVEIS E LUBRIFICANTES PARA VEICULOS AUTOMOTORES</t>
  </si>
  <si>
    <t>584.319.346/20</t>
  </si>
  <si>
    <t>VERA ILDA TORRES MENEZES</t>
  </si>
  <si>
    <t>048.832.716/41</t>
  </si>
  <si>
    <t>BRENO GOMES MARTINS BASTOS</t>
  </si>
  <si>
    <t>044.429.416/37</t>
  </si>
  <si>
    <t>THAIS MARA ALEXANDRINO</t>
  </si>
  <si>
    <t>34.274.233/0025-71</t>
  </si>
  <si>
    <t>VIBRA ENERGIA S.A</t>
  </si>
  <si>
    <t>3.3.90.33.02</t>
  </si>
  <si>
    <t>DESPESAS COM TRANSPORTE URBANO, PEDAGIO E ESTACIONAMETO PESSOA FISICA</t>
  </si>
  <si>
    <t>019.975.196/07</t>
  </si>
  <si>
    <t>MARCELLA FLOR FABRINI</t>
  </si>
  <si>
    <t>058.148.606/42</t>
  </si>
  <si>
    <t>CAROLYNE OLIVEIRA COELHO REZENDE FERREIRA</t>
  </si>
  <si>
    <t>110.992.726/61</t>
  </si>
  <si>
    <t>THIAGO MANATA MICHAELSEN</t>
  </si>
  <si>
    <t>979.937.006/04</t>
  </si>
  <si>
    <t>EDNA DAS GRACAS MARINHO</t>
  </si>
  <si>
    <t>077.321.506/94</t>
  </si>
  <si>
    <t>ALEXANDRE GOULART MIRANDA</t>
  </si>
  <si>
    <t>3.3.90.33.04</t>
  </si>
  <si>
    <t>PASSAGENS - PESSOA JURIDICA</t>
  </si>
  <si>
    <t>01.017.250/0001-05</t>
  </si>
  <si>
    <t>VOETUR TURISMO E REPRESENTACOES LTDA</t>
  </si>
  <si>
    <t>3.3.90.36.12</t>
  </si>
  <si>
    <t>DESPESAS MIUDAS DE PRONTO PAGAMENTO</t>
  </si>
  <si>
    <t>034.475.186/42</t>
  </si>
  <si>
    <t>SAMARA DE OLIVEIRA MOREIRA AREAL</t>
  </si>
  <si>
    <t>SECRETARIA DE ESTADO DE DESENVOLVIMENTO ECONOMICO</t>
  </si>
  <si>
    <t>URBANISMO</t>
  </si>
  <si>
    <t>CAMINHOS PARA O DESENVOLVIMENTO - DESENVOLVIMENTO E INTEGRACAO REGIONAL</t>
  </si>
  <si>
    <t>PROGRAMA MINEIRO DE REGULARIZACAO TERRITORIAL - MINAS REURB</t>
  </si>
  <si>
    <t>3.1.90.04.01</t>
  </si>
  <si>
    <t>CONTRATACAO POR TEMPO DETERMINADO</t>
  </si>
  <si>
    <t>SCT - DIRETORIA PESSOAL</t>
  </si>
  <si>
    <t>999.999.581/09</t>
  </si>
  <si>
    <t>CONTRATOS ADMINISTRATIVOS</t>
  </si>
  <si>
    <t>Ressarcimentos e Contratações Temporárias</t>
  </si>
  <si>
    <t>Contratações Temporárias</t>
  </si>
  <si>
    <t>3.1.90.04.03</t>
  </si>
  <si>
    <t>OBRIGACAO PATRONAL - CONTRATOS POR TEMPO DETERMINADO - INSS</t>
  </si>
  <si>
    <t>3.1.91.04.04</t>
  </si>
  <si>
    <t>OBRIGACAO PATRONAL - CONTRATO POR TEMPO DETERMINADO - ASSIST. A SAUDE</t>
  </si>
  <si>
    <t>17.217.332/0001-25</t>
  </si>
  <si>
    <t>INSTITUTO DE PREVIDENCIA DOS SERVIDORES DO ESTADO MG</t>
  </si>
  <si>
    <t>3.3.90.46.01</t>
  </si>
  <si>
    <t>AUXILIO-ALIMENTACAO - PECUNIA</t>
  </si>
  <si>
    <t>3.3.90.49.01</t>
  </si>
  <si>
    <t>AUXILIO-TRANSPORTE - PECUNIA</t>
  </si>
  <si>
    <t>INDUSTRIA</t>
  </si>
  <si>
    <t>MINAS + GERAIS - DIVERSIFICACAO E FORTALECIMENTO DA ECONOMIA</t>
  </si>
  <si>
    <t>GESTAO DA POLITICA MINERARIA</t>
  </si>
  <si>
    <t>3.3.90.35.02</t>
  </si>
  <si>
    <t>SERVICOS DE CONSULTORIA - PESSOA JURIDICA</t>
  </si>
  <si>
    <t>SCT - DCF</t>
  </si>
  <si>
    <t>14.366.110/0001-86</t>
  </si>
  <si>
    <t>TETRA MAIS CONSULTORIA LTDA</t>
  </si>
  <si>
    <t>Elaboração de instrumentos de gestão para desenvolvimento de mineração sustentável e competitiva - Avaliação Ambiental Estratégica</t>
  </si>
  <si>
    <t>Elaboração de instrumentos de gestão para desenvolvimento de mineração sustentável e competitiva - Elaboração do Plano Estadual da Mineração de Minas Gerais</t>
  </si>
  <si>
    <t>05.097.487/0001-96</t>
  </si>
  <si>
    <t>CERES INTELIGENCIA FINANCEIRA LTDA</t>
  </si>
  <si>
    <t>SECRETARIA DE ESTADO DE AGRICULTURA, PECUARIA E ABASTECIMENTO - SEAPA</t>
  </si>
  <si>
    <t>APOIO AS POLITICAS PUBLICAS</t>
  </si>
  <si>
    <t>ASSESSORAMENTO E GERENCIAMENTO DE POLITICAS PUBLICAS</t>
  </si>
  <si>
    <t>ITER/2410001</t>
  </si>
  <si>
    <t>AGRICULTURA</t>
  </si>
  <si>
    <t>PROGRAMA DE APOIO AS CADEIAS PRODUTIVAS DA AGROPECUARIA</t>
  </si>
  <si>
    <t>DIAGNOSTICO DAS CADEIAS PRODUTIVAS DA AGROPECUARIA</t>
  </si>
  <si>
    <t>3.3.50.41.01</t>
  </si>
  <si>
    <t>CONTRIBUICOES</t>
  </si>
  <si>
    <t>SAF</t>
  </si>
  <si>
    <t>20.320.503/0001-51</t>
  </si>
  <si>
    <t>FUNDACAO ARTHUR BERNARDES</t>
  </si>
  <si>
    <t>Plano de Desenvolvimento da Cadeia Agropecuária</t>
  </si>
  <si>
    <t>ORGANIZACAO AGRARIA</t>
  </si>
  <si>
    <t>REGULARIZACAO FUNDIARIA - AMPLIACAO DA SEGURANCA JURIDICA NO CAMPO</t>
  </si>
  <si>
    <t>REGULARIZACAO FUNDIARIA DE IMOVEIS RURAIS</t>
  </si>
  <si>
    <t>POLICIA MILITAR DO ESTADO DE MINAS GERAIS</t>
  </si>
  <si>
    <t>POLICIA OSTENSIVA</t>
  </si>
  <si>
    <t>MODERNIZACAO DO SISTEMA DE RADIOCOMUNICACAO OPERACIONAL DA PMMG</t>
  </si>
  <si>
    <t>4.4.90.52.06</t>
  </si>
  <si>
    <t>EQUIPAMENTOS DE COMUNICACAO E TELEFONIA</t>
  </si>
  <si>
    <t>CSA-TIC</t>
  </si>
  <si>
    <t>10.652.730/0006-35</t>
  </si>
  <si>
    <t>MOTOROLA SOLUTIONS LTDA</t>
  </si>
  <si>
    <t>Ampliação da rede de rádio digital no interior do Estado de Minas Gerais</t>
  </si>
  <si>
    <t>4.4.90.52.30</t>
  </si>
  <si>
    <t>MÁQUINAS E EQUIPAMENTOS ENERGÉTICOS</t>
  </si>
  <si>
    <t>POLICIAMENTO OSTENSIVO GERAL</t>
  </si>
  <si>
    <t>3.3.90.30.25</t>
  </si>
  <si>
    <t>MATERIAL DE SEGURANCA, APETRECHOS OPERACIONAIS E POLICIAIS</t>
  </si>
  <si>
    <t>CMB-CENTRO MAT.BELICO</t>
  </si>
  <si>
    <t>66.260.415/0001-02</t>
  </si>
  <si>
    <t>GLAGIO DO BRASIL PROTECAO BALISTICA EIRELI</t>
  </si>
  <si>
    <t>Proteção policial individual e do cidadão mineiro</t>
  </si>
  <si>
    <t>4.4.90.51.03</t>
  </si>
  <si>
    <t>EXECUCAO DE OBRAS POR CONTRATO DE BENS PATRIMONIAVEIS</t>
  </si>
  <si>
    <t>CMI CENTRO MOTOMEC E INTE</t>
  </si>
  <si>
    <t>12.911.931/0001-20</t>
  </si>
  <si>
    <t>MARTINS &amp; RABELO CONSTRUCOES E EQUIPAMENTOS LTDA -ME</t>
  </si>
  <si>
    <t>Ampliação de postos de abastecimento próprios do Estado</t>
  </si>
  <si>
    <t>8ª RPM</t>
  </si>
  <si>
    <t>32.819.477/0001-90</t>
  </si>
  <si>
    <t>RZ ENERGIA E ENGENHARIA LTDA</t>
  </si>
  <si>
    <t>11ª RPM</t>
  </si>
  <si>
    <t>35.398.694/0001-41</t>
  </si>
  <si>
    <t>JHSC CONSTRUTORA EIRELI</t>
  </si>
  <si>
    <t>6ª RPM</t>
  </si>
  <si>
    <t>12ª RPM</t>
  </si>
  <si>
    <t>37.513.162/0001-33</t>
  </si>
  <si>
    <t>WATT CONSTRUTORA LTDA</t>
  </si>
  <si>
    <t>15ª RPM</t>
  </si>
  <si>
    <t>26.649.607/0001-90</t>
  </si>
  <si>
    <t>ASO ENGENHARIA LTDA - EPP</t>
  </si>
  <si>
    <t>38.293.522/0001-00</t>
  </si>
  <si>
    <t>PILARES ENGENHARIA - EIRELI</t>
  </si>
  <si>
    <t>25.320.870/0001-79</t>
  </si>
  <si>
    <t>FM ENGENHARIA LTDA</t>
  </si>
  <si>
    <t>7ª RPM</t>
  </si>
  <si>
    <t>13.819.390/0001-78</t>
  </si>
  <si>
    <t>R2R TECNOLOGIA EM CONSTRUCAO EIRELI - EPP</t>
  </si>
  <si>
    <t>19ª RPM</t>
  </si>
  <si>
    <t>46.418.288/0001-10</t>
  </si>
  <si>
    <t>SALIM, TECHNOLOGY, WORKS ADMINISTRATION , PROJECTS LTDA</t>
  </si>
  <si>
    <t>14ª RPM</t>
  </si>
  <si>
    <t>9ª RPM</t>
  </si>
  <si>
    <t>28.806.864/0001-14</t>
  </si>
  <si>
    <t>JCEM CONSTRUTORA E INCORPORADORA LTDA - EPP</t>
  </si>
  <si>
    <t>4.4.90.51.13</t>
  </si>
  <si>
    <t>INSTALACAO PARA INCORPORACAO A BENS IMOVEIS</t>
  </si>
  <si>
    <t>2ª RPM</t>
  </si>
  <si>
    <t>13.118.774/0001-63</t>
  </si>
  <si>
    <t>ULTRA ENGENHARIA E CONSTRUCOES LTDA</t>
  </si>
  <si>
    <t>12.477.490/0002-81</t>
  </si>
  <si>
    <t>LIDER NOTEBOOKS COMERCIO E SERVICOS LTDA</t>
  </si>
  <si>
    <t>SUPORTE AEREO AOS SERVICOS PUBLICOS ESTADUAIS</t>
  </si>
  <si>
    <t>SUPORTE AEREO AOS SERVICOS DE SEGURANCA PUBLICA</t>
  </si>
  <si>
    <t>4.4.90.52.01</t>
  </si>
  <si>
    <t>AERONAVES E COMPONENTES ESTRUTURAIS</t>
  </si>
  <si>
    <t>COMAVE</t>
  </si>
  <si>
    <t>28.222.338/0001-07</t>
  </si>
  <si>
    <t>QCK AERO EIRELI</t>
  </si>
  <si>
    <t>Ampliação da capacidade de cobertura da malha aérea da Polícia Militar de Minas Gerais</t>
  </si>
  <si>
    <t>SECRETARIA DE ESTADO DE EDUCACAO</t>
  </si>
  <si>
    <t>EDUCACAO</t>
  </si>
  <si>
    <t>ORGANIZACAO, AVALIACAO E GESTAO ESCOLAR</t>
  </si>
  <si>
    <t>MAOS A OBRA</t>
  </si>
  <si>
    <t>SUP.DE REDE FISICA</t>
  </si>
  <si>
    <t>Rio Doce</t>
  </si>
  <si>
    <t>Fortalecimento da Educação Pública Estadual - PROGRAMA AGENDA INTEGRADA</t>
  </si>
  <si>
    <t>4.4.90.52.14</t>
  </si>
  <si>
    <t>MOBILIARIO</t>
  </si>
  <si>
    <t>21.306.287/0001-52</t>
  </si>
  <si>
    <t>TECNO 2000 INDUSTRIA E COMERCIO LTDA</t>
  </si>
  <si>
    <t>25.109.467/0001-03</t>
  </si>
  <si>
    <t>SOLUCAO INDUSTRIA E COMERCIO DE MOVEIS EIRELI</t>
  </si>
  <si>
    <t>SECRETARIA DE ESTADO DE CULTURA E TURISMO</t>
  </si>
  <si>
    <t>CULTURA</t>
  </si>
  <si>
    <t>FOMENTO, DEMOCRATIZACAO E ACESSO A CULTURA E AO TURISMO</t>
  </si>
  <si>
    <t>APOIO A PROJETOS CULTURAIS E TURISTICOS EXECUTADOS POR MEIO DE PARCERIAS</t>
  </si>
  <si>
    <t>SECULT</t>
  </si>
  <si>
    <t>3.1.90.94.01</t>
  </si>
  <si>
    <t>INDENIZACOES E RESTITUICOES TRABALHISTAS</t>
  </si>
  <si>
    <t>COMERCIO E SERVICOS</t>
  </si>
  <si>
    <t>TURISMO COMPETITIVO</t>
  </si>
  <si>
    <t>PROMOCAO DO DESTINO MINAS GERAIS</t>
  </si>
  <si>
    <t>Fortalecimento da competitividade turística de Minas Gerais</t>
  </si>
  <si>
    <t>Feiras e eventos</t>
  </si>
  <si>
    <t>3.3.90.33.01</t>
  </si>
  <si>
    <t>PASSAGENS - PESSOA FISICA</t>
  </si>
  <si>
    <t>040.503.306/01</t>
  </si>
  <si>
    <t>MICHELE ROSA ANDRADE</t>
  </si>
  <si>
    <t>060.740.096/00</t>
  </si>
  <si>
    <t>ANTONIO FRANCISCO MONTEIRO MOURAO</t>
  </si>
  <si>
    <t>090.178.566/02</t>
  </si>
  <si>
    <t>VITOR AUGUSTO DA CRUZ</t>
  </si>
  <si>
    <t>110.648.646/35</t>
  </si>
  <si>
    <t>LUIS FERNANDO CARNEIRO PEREIRA</t>
  </si>
  <si>
    <t>087.978.016/90</t>
  </si>
  <si>
    <t>DEBORA CARVALHO DE MELLO ALMEIDA</t>
  </si>
  <si>
    <t>072.115.346/13</t>
  </si>
  <si>
    <t>JUNIA GONTIJO CANDIDO</t>
  </si>
  <si>
    <t>108.421.006/10</t>
  </si>
  <si>
    <t>EMANUELLE APARECIDA DE OLIVEIRA</t>
  </si>
  <si>
    <t>3.3.90.36.04</t>
  </si>
  <si>
    <t>DIARIAS A COLABORADORES EVENTUAIS</t>
  </si>
  <si>
    <t>3.3.90.39.55</t>
  </si>
  <si>
    <t>EVENTOS DE COMUNICACAO INSTITUCIONAL</t>
  </si>
  <si>
    <t>17.577.628/0001-57</t>
  </si>
  <si>
    <t>ASSOCIACAO BRASILEIRA DE AGENCIAS DE VIAGENS DE MINAS GERAIS - ABAV/MG</t>
  </si>
  <si>
    <t>02.162.646/0001-09</t>
  </si>
  <si>
    <t>REED EXHIBITIONS ALCANTARA MACHADO LTDA</t>
  </si>
  <si>
    <t>30.747.157/0001-46</t>
  </si>
  <si>
    <t>EDITORA MERCADO E EVENTOS LTDA</t>
  </si>
  <si>
    <t>27.287.283/0001-50</t>
  </si>
  <si>
    <t>ASSOCIACAO BRASILEIRA DE AGENCIAS DE VIAGENS</t>
  </si>
  <si>
    <t>92.081.926/0001-77</t>
  </si>
  <si>
    <t>ROSSI &amp; ZORZANELLO LTDA</t>
  </si>
  <si>
    <t>74.125.394/0001-40</t>
  </si>
  <si>
    <t>INSTITUTO CENTRO DE CAPACITACAO E APOIO AO EMPREENDEDOR - INSTITUTO CE</t>
  </si>
  <si>
    <t>DESPORTO E LAZER</t>
  </si>
  <si>
    <t>PLANEJAMENTO E MONITORAMENTO DO TURISMO</t>
  </si>
  <si>
    <t>3.3.90.39.56</t>
  </si>
  <si>
    <t>SERVICOS DE PESQUISAS</t>
  </si>
  <si>
    <t>11.112.423/0001-10</t>
  </si>
  <si>
    <t>QUALITEST CIENCIA E TECNOLOGIA LTDA</t>
  </si>
  <si>
    <t>Pesquisas, Tendências e Monitoramento da Cultura e do Turismo</t>
  </si>
  <si>
    <t>SECRETARIA DE ESTADO DE INFRAESTRUTURA E MOBILIDADE</t>
  </si>
  <si>
    <t>DESENVOLVIMENTO DA INFRAESTRUTURA ESTADUAL, MUNICIPAL E REGIONAL</t>
  </si>
  <si>
    <t>FOMENTO A INFRAESTRUTURA PUBLICA MUNICIPAL</t>
  </si>
  <si>
    <t>4.4.70.42.01</t>
  </si>
  <si>
    <t>AUXILIOS</t>
  </si>
  <si>
    <t>SETOP</t>
  </si>
  <si>
    <t>43.863.467/0001-78</t>
  </si>
  <si>
    <t>CONSORCIO INTERMUNICIPAL MULTIFINALITARIO  MUNICIPIOS DO EXTREMO SUL</t>
  </si>
  <si>
    <t>Prevenção de Enchentes - Construção de Bacias de Contenção no Córrego Ferrugem</t>
  </si>
  <si>
    <t>III</t>
  </si>
  <si>
    <t>Recuperação de rodovias pavimentadas em pior estado, conforme avaliação técnica do DER-MG/conclusão de corredor logístico estruturante, conforme critérios técnicos da SEINFRA</t>
  </si>
  <si>
    <t>Entrº BR381 (Cambuí) X Consolação</t>
  </si>
  <si>
    <t>REQUALIFICACAO URBANA E AMBIENTAL E CONTROLE DE CHEIAS DO CORREGO FERRUGEM - PAC FERRUGEM (VALE)</t>
  </si>
  <si>
    <t>4.4.40.42.01</t>
  </si>
  <si>
    <t>18.715.508/0001-31</t>
  </si>
  <si>
    <t>PM CONTAGEM</t>
  </si>
  <si>
    <t>18.715.383/0001-40</t>
  </si>
  <si>
    <t>PM BELO HORIZONTE</t>
  </si>
  <si>
    <t>4.4.90.61.07</t>
  </si>
  <si>
    <t>IMOVEIS NECESSARIOS A REALIZACAO DE OBRAS DE BENS NAO-PATRIMONIAVEIS</t>
  </si>
  <si>
    <t>315.350.706/68</t>
  </si>
  <si>
    <t>TARCISIO PAULO DE MAGALHAES</t>
  </si>
  <si>
    <t>SETOP-DER</t>
  </si>
  <si>
    <t>101.748.646/80</t>
  </si>
  <si>
    <t>JAINE MARCIA SOARES NETO</t>
  </si>
  <si>
    <t>414.238.876/20</t>
  </si>
  <si>
    <t>DORVALINA DA SILVA</t>
  </si>
  <si>
    <t>771.494.756/04</t>
  </si>
  <si>
    <t>MARIA JOSE PEREIRA DOS SANTOS</t>
  </si>
  <si>
    <t>101.748.676/03</t>
  </si>
  <si>
    <t>ALESSANDRO GABRIEL NETO</t>
  </si>
  <si>
    <t>070.107.916/94</t>
  </si>
  <si>
    <t>DILZA LIMA DE ALMEIDA FREITAS</t>
  </si>
  <si>
    <t>013.690.487/42</t>
  </si>
  <si>
    <t>DILERMANO LUIZ DE FREITAS</t>
  </si>
  <si>
    <t>374.382.476/00</t>
  </si>
  <si>
    <t>ROBSON DE PAIVA STARLING</t>
  </si>
  <si>
    <t>078.108.686/83</t>
  </si>
  <si>
    <t>CRISTIANE OLIVEIRA FERREIRA MOREIRA</t>
  </si>
  <si>
    <t>059.866.446/70</t>
  </si>
  <si>
    <t>WILLIAN DE OLIVEIRA FERREIRA</t>
  </si>
  <si>
    <t>933.212.956/87</t>
  </si>
  <si>
    <t>IZABEL CRISTINA DE ALMEIDA</t>
  </si>
  <si>
    <t>953.887.106/53</t>
  </si>
  <si>
    <t>ANA LUCIA BORGES FORTUNATO</t>
  </si>
  <si>
    <t>792.960.686/49</t>
  </si>
  <si>
    <t>GILDETE SALES DE ARAUJO</t>
  </si>
  <si>
    <t>864.786.726/20</t>
  </si>
  <si>
    <t>MIRENE CASTILHA DE OLIVEIRA</t>
  </si>
  <si>
    <t>064.883.606/12</t>
  </si>
  <si>
    <t>WILLIAN SILVA ALVES</t>
  </si>
  <si>
    <t>793.022.206/30</t>
  </si>
  <si>
    <t>ROSA SUELY NORBERTO DA SILVA</t>
  </si>
  <si>
    <t>786.759.526/00</t>
  </si>
  <si>
    <t>SEBASTIANA DO CARMO GOMES</t>
  </si>
  <si>
    <t>577.204.016/20</t>
  </si>
  <si>
    <t>JUDITE LEMES SILVA</t>
  </si>
  <si>
    <t>001.345.966/09</t>
  </si>
  <si>
    <t>NEUZA LEMES DA SILVA</t>
  </si>
  <si>
    <t>490.243.106/87</t>
  </si>
  <si>
    <t>EVA FILHA DE ALMEIDA</t>
  </si>
  <si>
    <t>843.039.646/20</t>
  </si>
  <si>
    <t>MARIA DE JESUS LEMES AMARAL</t>
  </si>
  <si>
    <t>001.440.326/94</t>
  </si>
  <si>
    <t>MARIA DA CONCEICAO APARCECIDA DE ALMEIDA</t>
  </si>
  <si>
    <t>064.189.516/03</t>
  </si>
  <si>
    <t>MARCOS VINICIUS ALVES DOS SANTOS</t>
  </si>
  <si>
    <t>073.193.336/27</t>
  </si>
  <si>
    <t>POLIANA FERNANDA OLAYDES SALATIEL</t>
  </si>
  <si>
    <t>018.425.396/98</t>
  </si>
  <si>
    <t>MARIANE RODRIGUES DE PAULA SILVA</t>
  </si>
  <si>
    <t>147.215.786/95</t>
  </si>
  <si>
    <t>LETICIA DE PAULA MACIEL</t>
  </si>
  <si>
    <t>932.738.196/34</t>
  </si>
  <si>
    <t>MARILDA ALVES DE FREITAS</t>
  </si>
  <si>
    <t>077.482.096/93</t>
  </si>
  <si>
    <t>JESSICA CRISTINA ALVES DE FREITAS</t>
  </si>
  <si>
    <t>757.670.406/30</t>
  </si>
  <si>
    <t>JOSE FERREIRA DE SOUZA JUNIOR</t>
  </si>
  <si>
    <t>035.045.516/31</t>
  </si>
  <si>
    <t>RAILTON CAETANO DE SOUZA</t>
  </si>
  <si>
    <t>000.730.218/57</t>
  </si>
  <si>
    <t>FRANCISCO ANA DE QUEIROZ</t>
  </si>
  <si>
    <t>094.136.806/80</t>
  </si>
  <si>
    <t>FABIANO DA SILVA OLIVEIRA</t>
  </si>
  <si>
    <t>040.601.706/90</t>
  </si>
  <si>
    <t>TONY BRUNO FARIA</t>
  </si>
  <si>
    <t>936.655.636/15</t>
  </si>
  <si>
    <t>LEONARDO ESTAQUIO DE OLIVEIRA</t>
  </si>
  <si>
    <t>619.317.217/34</t>
  </si>
  <si>
    <t>ALMIRO HERINGER SOBREIRO</t>
  </si>
  <si>
    <t>045.593.636/68</t>
  </si>
  <si>
    <t>ANTONIO EUSTAQUIO DA COSTA</t>
  </si>
  <si>
    <t>659.892.016/72</t>
  </si>
  <si>
    <t>EDMILSON MANUEL GONZAGA</t>
  </si>
  <si>
    <t>744.198.896/91</t>
  </si>
  <si>
    <t>NELSON ALVES DA SILVA</t>
  </si>
  <si>
    <t>027.218.586/88</t>
  </si>
  <si>
    <t>FAIANA MAIA DIAS</t>
  </si>
  <si>
    <t>043.751.666/06</t>
  </si>
  <si>
    <t>VICENTE DE SOUZA</t>
  </si>
  <si>
    <t>919.498.076/49</t>
  </si>
  <si>
    <t>ROZYNETH VILA NOVA VIEIRA</t>
  </si>
  <si>
    <t>419.761.696/15</t>
  </si>
  <si>
    <t>ELZA HIGINA DA SILVA</t>
  </si>
  <si>
    <t>003.911.976/90</t>
  </si>
  <si>
    <t>MARIA IVETE PIRES</t>
  </si>
  <si>
    <t>012.959.196/30</t>
  </si>
  <si>
    <t>MARIA DELVAIR BATISTA FERREIRA</t>
  </si>
  <si>
    <t>063.929.686/60</t>
  </si>
  <si>
    <t>ERICA TATIANA OLAYDES SALATIEL DE ALMEIDA</t>
  </si>
  <si>
    <t>611.993.386/72</t>
  </si>
  <si>
    <t>MARIA DOS ANJOS SOARES</t>
  </si>
  <si>
    <t>117.096.846/58</t>
  </si>
  <si>
    <t>GABRIELLE STEPHANIE PEREIRA PEDROSA</t>
  </si>
  <si>
    <t>072.620.456/01</t>
  </si>
  <si>
    <t>TANIA MAISA ALVES DE OLIVEIRA</t>
  </si>
  <si>
    <t>992.917.706/04</t>
  </si>
  <si>
    <t>SILVIO ALVES DA CRUZ</t>
  </si>
  <si>
    <t>714.606.086/15</t>
  </si>
  <si>
    <t>SANDRO REGIS BRAGANCA</t>
  </si>
  <si>
    <t>631.801.036/04</t>
  </si>
  <si>
    <t>MARIA DE FATIMA RIBEIRO SANTOS</t>
  </si>
  <si>
    <t>730.930.336/91</t>
  </si>
  <si>
    <t>VERA LUCIA COSTA</t>
  </si>
  <si>
    <t>036.229.136/57</t>
  </si>
  <si>
    <t>ROSANGELA RIBEIRO</t>
  </si>
  <si>
    <t>761.629.076/00</t>
  </si>
  <si>
    <t>ROGERIO RIBEIRO</t>
  </si>
  <si>
    <t>761.167.436/68</t>
  </si>
  <si>
    <t>MARCO ANTONIO RIBEIRO</t>
  </si>
  <si>
    <t>483.648.006/04</t>
  </si>
  <si>
    <t>CARLOS ALBERTO RIBEIRO DA SILVA</t>
  </si>
  <si>
    <t>015.456.546/62</t>
  </si>
  <si>
    <t>JONATHAN DA SILVA COSTA</t>
  </si>
  <si>
    <t>125.481.136/20</t>
  </si>
  <si>
    <t>SUELEN CRISTINA DE SOUZA DIAS</t>
  </si>
  <si>
    <t>452.196.306/44</t>
  </si>
  <si>
    <t>SONIA MARIA VIEIRA</t>
  </si>
  <si>
    <t>102.627.436/20</t>
  </si>
  <si>
    <t>RICARDO JUNIO VIEIRA</t>
  </si>
  <si>
    <t>864.255.876/87</t>
  </si>
  <si>
    <t>MARIA DOS REIS SIMOES</t>
  </si>
  <si>
    <t>029.291.146/73</t>
  </si>
  <si>
    <t>CRISTIANE VANESSA DA SILVA</t>
  </si>
  <si>
    <t>070.601.036/19</t>
  </si>
  <si>
    <t>RENATA FERNANDES DA SILVA</t>
  </si>
  <si>
    <t>073.427.876/47</t>
  </si>
  <si>
    <t>MICHAEL MIRANDA HORTA</t>
  </si>
  <si>
    <t>041.967.576/00</t>
  </si>
  <si>
    <t>NELY PEREIRA DIAS DOS SANTOS</t>
  </si>
  <si>
    <t>388.248.846/87</t>
  </si>
  <si>
    <t>VICENTE MARIA DE SOUSA</t>
  </si>
  <si>
    <t>079.847.926/40</t>
  </si>
  <si>
    <t>DANIEL DA SILVA BRITO</t>
  </si>
  <si>
    <t>092.432.566/61</t>
  </si>
  <si>
    <t>DOUGLAS VIEIRA</t>
  </si>
  <si>
    <t>106.434.066/03</t>
  </si>
  <si>
    <t>GISELE LEMOS DE ABREU</t>
  </si>
  <si>
    <t>164.695.506/49</t>
  </si>
  <si>
    <t>CARLOS CEZAR</t>
  </si>
  <si>
    <t>095.982.386/79</t>
  </si>
  <si>
    <t>DEBORA MARIA DE CAMPOS</t>
  </si>
  <si>
    <t>061.931.686/13</t>
  </si>
  <si>
    <t>MARIA APARECIDA RODRIGUES FERREIRA</t>
  </si>
  <si>
    <t>979.135.616/53</t>
  </si>
  <si>
    <t>LOURDES DA CONCEICAO CHAVES</t>
  </si>
  <si>
    <t>659.695.536/20</t>
  </si>
  <si>
    <t>JOSE MARIA NETO</t>
  </si>
  <si>
    <t>835.187.706/91</t>
  </si>
  <si>
    <t>AGOSTINHA FLORA DE JESUS MEDEIROS</t>
  </si>
  <si>
    <t>058.854.296/26</t>
  </si>
  <si>
    <t>PRISCILA MONIQUE VERDIN KRIWITZI</t>
  </si>
  <si>
    <t>693.383.376/34</t>
  </si>
  <si>
    <t>MARIA LUIZA DE ALMEIDA SOARES</t>
  </si>
  <si>
    <t>074.393.106/83</t>
  </si>
  <si>
    <t>VIVIANE DA SILVA COELHO RODRIGUES</t>
  </si>
  <si>
    <t>094.812.136/09</t>
  </si>
  <si>
    <t>FERNANDA PRISCILLA DA SILVA</t>
  </si>
  <si>
    <t>030.566.986/93</t>
  </si>
  <si>
    <t>CLAUDNEY SANTANA FERREIRA</t>
  </si>
  <si>
    <t>065.006.136/51</t>
  </si>
  <si>
    <t>POLIANA CARLA MOREIRA</t>
  </si>
  <si>
    <t>009.919.627/10</t>
  </si>
  <si>
    <t>SARA DE JESUS SANTOS DA CUNHA</t>
  </si>
  <si>
    <t>758.924.216/00</t>
  </si>
  <si>
    <t>ANTONIO DIVINO MARTINS</t>
  </si>
  <si>
    <t>072.550.136/78</t>
  </si>
  <si>
    <t>ELIANA DA SILVA COELHO</t>
  </si>
  <si>
    <t>104.347.366/19</t>
  </si>
  <si>
    <t>GLEICIANE SOARES SILVA</t>
  </si>
  <si>
    <t>028.591.016/75</t>
  </si>
  <si>
    <t>SONIA DE FATIMA LOPES DE FREITAS</t>
  </si>
  <si>
    <t>037.603.416/59</t>
  </si>
  <si>
    <t>DANIELA PEREIRA MARTINS</t>
  </si>
  <si>
    <t>012.909.616/46</t>
  </si>
  <si>
    <t>THIAGO PAULO FARIA COSTA</t>
  </si>
  <si>
    <t>714.905.666/00</t>
  </si>
  <si>
    <t>LUCIO ADEMAR DE SOUZA</t>
  </si>
  <si>
    <t>060.157.876/78</t>
  </si>
  <si>
    <t>APARECIDA DOS ANJOS PEREIRA LEMES</t>
  </si>
  <si>
    <t>793.300.296/04</t>
  </si>
  <si>
    <t>ANTONIO CORDEIRO DOS SANTOS</t>
  </si>
  <si>
    <t>037.737.726/02</t>
  </si>
  <si>
    <t>CLOVIS ISIDORO DA SILVA</t>
  </si>
  <si>
    <t>041.485.726/70</t>
  </si>
  <si>
    <t>VALERIA APARECIDA DA SILVA PEREIRA</t>
  </si>
  <si>
    <t>042.542.286/00</t>
  </si>
  <si>
    <t>JACINTA DE PAULA FAGUNDES</t>
  </si>
  <si>
    <t>936.814.536/91</t>
  </si>
  <si>
    <t>ERICK HENRIQUE DA SILVA</t>
  </si>
  <si>
    <t>312.494.186/15</t>
  </si>
  <si>
    <t>DEJAIR COELHO</t>
  </si>
  <si>
    <t>391.285.986/87</t>
  </si>
  <si>
    <t>GERALDO EVANGELISTA DE PAULA</t>
  </si>
  <si>
    <t>892.313.416/34</t>
  </si>
  <si>
    <t>CLODOALDO MARQUES DO NASCIMENTO</t>
  </si>
  <si>
    <t>062.865.386/74</t>
  </si>
  <si>
    <t>GLAYSON SANTANA</t>
  </si>
  <si>
    <t>090.228.606/47</t>
  </si>
  <si>
    <t>THIAGO DE ALMEIDA SOARES</t>
  </si>
  <si>
    <t>093.899.046/25</t>
  </si>
  <si>
    <t>ELOIZA DE GINO</t>
  </si>
  <si>
    <t>001.394.176/30</t>
  </si>
  <si>
    <t>SINARIA APARECIDA FERNANDES DA SILVA</t>
  </si>
  <si>
    <t>996.424.176/34</t>
  </si>
  <si>
    <t>MARIA JOSE BRAZ</t>
  </si>
  <si>
    <t>058.935.396/99</t>
  </si>
  <si>
    <t>JAIME PEREIRA DE JESUS</t>
  </si>
  <si>
    <t>036.469.086/02</t>
  </si>
  <si>
    <t>ELIETE FERREIRA DOS SANTOS</t>
  </si>
  <si>
    <t>027.300.316/00</t>
  </si>
  <si>
    <t>MEIRY LUCIA DE SOUZA</t>
  </si>
  <si>
    <t>091.792.706/03</t>
  </si>
  <si>
    <t>MIRENE BATISTA DE SOUZA</t>
  </si>
  <si>
    <t>435.665.376/91</t>
  </si>
  <si>
    <t>PAULO MARCIO DE SOUZA</t>
  </si>
  <si>
    <t>633.976.846/68</t>
  </si>
  <si>
    <t>MARIA HELENA DE MELO</t>
  </si>
  <si>
    <t>989.214.446/53</t>
  </si>
  <si>
    <t>ARMINDA ALVES DOS SANTOS</t>
  </si>
  <si>
    <t>126.559.906/84</t>
  </si>
  <si>
    <t>ELISMARA CRISTINA DOS SANTOS</t>
  </si>
  <si>
    <t>105.461.586/17</t>
  </si>
  <si>
    <t>JUNIOR MENDES DE SOUZA</t>
  </si>
  <si>
    <t>053.761.076/63</t>
  </si>
  <si>
    <t>MARIA CATARINA ALVES NUNES</t>
  </si>
  <si>
    <t>879.527.426/04</t>
  </si>
  <si>
    <t>JOSE DA PAIXAO SILVA RAMOS</t>
  </si>
  <si>
    <t>038.743.866/19</t>
  </si>
  <si>
    <t>KATIA HELENA PELEGRINES</t>
  </si>
  <si>
    <t>352.475.411/20</t>
  </si>
  <si>
    <t>JOSE ANTONIO NUNES</t>
  </si>
  <si>
    <t>070.421.026/65</t>
  </si>
  <si>
    <t>DANIELA MARCOLINO</t>
  </si>
  <si>
    <t>108.934.986/61</t>
  </si>
  <si>
    <t>AMANDA CRISTINA DOS SANTOS NASCIMENTO</t>
  </si>
  <si>
    <t>116.305.336/88</t>
  </si>
  <si>
    <t>CARLOS ALEXANDRE GREGORIO DO NASCIMENTO</t>
  </si>
  <si>
    <t>630.605.906/72</t>
  </si>
  <si>
    <t>MARIA DAS GRACAS SANTOS</t>
  </si>
  <si>
    <t>763.877.476/00</t>
  </si>
  <si>
    <t>CARLOS ALBERTO PEREIRA</t>
  </si>
  <si>
    <t>762.071.886/91</t>
  </si>
  <si>
    <t>ALBERTO CARLOS PEREIRA</t>
  </si>
  <si>
    <t>056.676.676/06</t>
  </si>
  <si>
    <t>MARIA DE LOURDES PEREIRA DOS SANTOSDA COSTA</t>
  </si>
  <si>
    <t>734.819.396/04</t>
  </si>
  <si>
    <t>MARIA APARECIDA PEREIRA DOS SANTOS</t>
  </si>
  <si>
    <t>616.233.696/49</t>
  </si>
  <si>
    <t>JOSE ALDENI PEREIRA DOS SANTOS</t>
  </si>
  <si>
    <t>325.831.506/00</t>
  </si>
  <si>
    <t>FLORINDA GRACILIANA DA SILVA</t>
  </si>
  <si>
    <t>134.432.916/00</t>
  </si>
  <si>
    <t>DIRCE COELHO</t>
  </si>
  <si>
    <t>SECRETARIA DE ESTADO DE MEIO AMBIENTE E DESENVOLVIMENTO SUSTENTAVEL</t>
  </si>
  <si>
    <t>GESTAO AMBIENTAL</t>
  </si>
  <si>
    <t>MONITORAMENTO, CONTROLE E FISCALIZACAO AMBIENTAL</t>
  </si>
  <si>
    <t>FISCALIZACAO AMBIENTAL INTEGRADA</t>
  </si>
  <si>
    <t>3.3.90.30.01</t>
  </si>
  <si>
    <t>ARTIGOS PARA CONFECCAO E VESTUARIO</t>
  </si>
  <si>
    <t>SEMAD/SEDE/BELO HORIZONTE</t>
  </si>
  <si>
    <t>18.929.297/0001-30</t>
  </si>
  <si>
    <t>CIRURGICA NORTE BRASIL PRODUTOS MEDICOS HOSPITALARES LTDA - ME</t>
  </si>
  <si>
    <t>Fortalecimento da estrutura de fiscalização do Sistema Estadual de Meio Ambiente</t>
  </si>
  <si>
    <t>07.212.083/0001-21</t>
  </si>
  <si>
    <t>MINAS BOTAS IND E COM EIRELI</t>
  </si>
  <si>
    <t>REGULARIZACAO AMBIENTAL</t>
  </si>
  <si>
    <t>LICENCIAMENTO AMBIENTAL</t>
  </si>
  <si>
    <t>TRANSFORMACAO DIGITAL DO SISEMA</t>
  </si>
  <si>
    <t>58.069.360/0001-20</t>
  </si>
  <si>
    <t>STEFANINI CONSULTORIA E ASSESSORIA EM INFORMATICA S.A.</t>
  </si>
  <si>
    <t>Implantação de Fábrica de Software para construção de sistema de governança ambiental</t>
  </si>
  <si>
    <t>CORPO DE BOMBEIROS MILITAR DO ESTADO DE MINAS GERAIS</t>
  </si>
  <si>
    <t>PROMOCAO DE DEFESA CIVIL</t>
  </si>
  <si>
    <t>AMPLIACAO DO SISTEMA DE COMUNICACAO E TECONOLOGIA DA INFORMACAO</t>
  </si>
  <si>
    <t>CSM</t>
  </si>
  <si>
    <t>08.164.723/0001-38</t>
  </si>
  <si>
    <t>ANDERSON RANIERE FERREIRA GUEDES -ME</t>
  </si>
  <si>
    <t>Vale - Pré Acordo</t>
  </si>
  <si>
    <t>Vale - Ressarcimento de gastos</t>
  </si>
  <si>
    <t>36.996.487/0001-51</t>
  </si>
  <si>
    <t>LOBO SOLUCOES EM LICITACOES E COMERCIO LTDA</t>
  </si>
  <si>
    <t>34.354.190/0001-67</t>
  </si>
  <si>
    <t>PUBLIC SHOP ELETRO ELETRONICOS EIRELI</t>
  </si>
  <si>
    <t>3.3.90.39.21</t>
  </si>
  <si>
    <t>REPAROS DE EQUIPAMENTOS, INSTALACOES E MATERIAL PERMANENTE</t>
  </si>
  <si>
    <t>Implementação do sistema de comunicação crítica do CBMMG para monitoramento das áreas de risco</t>
  </si>
  <si>
    <t>4.4.90.52.10</t>
  </si>
  <si>
    <t>FERRAMENTAS, EQUIP. E INSTRUMENTOS P/ OFICINA, MEDICAO E INSPECAO</t>
  </si>
  <si>
    <t>17.359.233/0001-88</t>
  </si>
  <si>
    <t>TECIDOS E ARMARINHOS MIGUEL BARTOLOMEU S/A</t>
  </si>
  <si>
    <t>4.4.90.52.12</t>
  </si>
  <si>
    <t>MAQUINAS, APARELHOS, UTENSILIOS E EQUIPAMENTOS  USO ADMINISTRATIVO</t>
  </si>
  <si>
    <t>17.417.928/0001-79</t>
  </si>
  <si>
    <t>VENTISOL DA AMAZONIA INDUSTRIA DE APARELHOS ELETRICOS LTDA</t>
  </si>
  <si>
    <t>GESTAO DA RESPOSTA A DESASTRES</t>
  </si>
  <si>
    <t>3.3.90.30.13</t>
  </si>
  <si>
    <t>MATERIAIS DE LABORATORIO E PRODUTOS QUIMICOS EM GERAL</t>
  </si>
  <si>
    <t>18.285.097/0001-91</t>
  </si>
  <si>
    <t>BRUMADINHO PAPEL E COMERCIO LTDA - ME</t>
  </si>
  <si>
    <t>2º COB</t>
  </si>
  <si>
    <t>3º COB</t>
  </si>
  <si>
    <t>5º COB</t>
  </si>
  <si>
    <t>6º COB</t>
  </si>
  <si>
    <t>4º COB</t>
  </si>
  <si>
    <t>3.3.90.30.17</t>
  </si>
  <si>
    <t>ARTIGOS PARA LIMPEZA E HIGIENE</t>
  </si>
  <si>
    <t>21.961.818/0001-40</t>
  </si>
  <si>
    <t>MOACIR DE ALMEIDA -ME</t>
  </si>
  <si>
    <t>34.385.304/0001-36</t>
  </si>
  <si>
    <t>SQUADRA COMERCIO E SERVICOS LTDA</t>
  </si>
  <si>
    <t>24.291.891/0001-40</t>
  </si>
  <si>
    <t>DISTRIBUIR HIGIENE EIRELI</t>
  </si>
  <si>
    <t>27.424.764/0001-60</t>
  </si>
  <si>
    <t>FABERMINAS COMERCIO DE MATERIAL HOSPITALAR E HIGIENE EIRELI</t>
  </si>
  <si>
    <t>29.332.265/0001-79</t>
  </si>
  <si>
    <t>REIS COMERCIO ATACADISTA E VAREJISTA DE DIVERSOS ARTIGOS E SUPRIMENTOS</t>
  </si>
  <si>
    <t>04.158.618/0001-35</t>
  </si>
  <si>
    <t>LIMPEZA &amp; BRILHO LTDA -EPP</t>
  </si>
  <si>
    <t>21.559.804/0001-03</t>
  </si>
  <si>
    <t>GERBRA COMERCIO EIRELI - ME</t>
  </si>
  <si>
    <t>12.958.649/0001-07</t>
  </si>
  <si>
    <t>FB DISTRIBUIDORA EIRELI - ME</t>
  </si>
  <si>
    <t>23.605.544/0001-82</t>
  </si>
  <si>
    <t>ESSENZA INDUSTRIA QUIMICA EIRELI</t>
  </si>
  <si>
    <t>3.3.90.30.23</t>
  </si>
  <si>
    <t>MATERIAL PARA MANUTENCAO DE VEICULOS AUTOMOTORES</t>
  </si>
  <si>
    <t>04.335.223/0001-60</t>
  </si>
  <si>
    <t>MAXIMO PECAS &amp; PRODUTOS LTDA -EPP</t>
  </si>
  <si>
    <t>70.994.140/0001-08</t>
  </si>
  <si>
    <t>SEA &amp; NAUTICA LTDA -EPP</t>
  </si>
  <si>
    <t>Renovação da frota da CBMMG, modernização logística e reposição de materiais</t>
  </si>
  <si>
    <t>93.726.446/0001-89</t>
  </si>
  <si>
    <t>SERMEDICALL ARP EQUIPAMENTOS DE RESGATE E SEGURANCA EIRELI</t>
  </si>
  <si>
    <t>3.3.90.39.18</t>
  </si>
  <si>
    <t>REPAROS DE VEICULOS</t>
  </si>
  <si>
    <t>17.649.367/0001-33</t>
  </si>
  <si>
    <t>CRV - CENTRO DE RECUPERACAO DE VEICULOS EIRELI</t>
  </si>
  <si>
    <t>16.890.030/0001-50</t>
  </si>
  <si>
    <t>AUTO PECAS FERREIRA SA LTDA -EPP</t>
  </si>
  <si>
    <t>17.375.792/0001-81</t>
  </si>
  <si>
    <t>FORT DIESEL EIRELI - ME</t>
  </si>
  <si>
    <t>18.291.351/0001-64</t>
  </si>
  <si>
    <t>PM DIVINOPOLIS</t>
  </si>
  <si>
    <t>3.3.90.92.02</t>
  </si>
  <si>
    <t>DESPESAS DE EXERCICIOS ANTERIORES - OUTRAS DESPESAS</t>
  </si>
  <si>
    <t>AJUDANCIA GERAL</t>
  </si>
  <si>
    <t>050.790.506/75</t>
  </si>
  <si>
    <t>DEBORA SOARES ALVES</t>
  </si>
  <si>
    <t>100.557.046/97</t>
  </si>
  <si>
    <t>LUIZ PAULO JARDIM DA SILVA</t>
  </si>
  <si>
    <t>101.785.007/04</t>
  </si>
  <si>
    <t>RODRIGO DE SOUZA MASSAHUD</t>
  </si>
  <si>
    <t>780.565.196/53</t>
  </si>
  <si>
    <t>CRISTIANO CESAR DA SILVA</t>
  </si>
  <si>
    <t>073.184.446/70</t>
  </si>
  <si>
    <t>FELIPE CESAR GONZAGA EVANGELISTA</t>
  </si>
  <si>
    <t>070.152.946/64</t>
  </si>
  <si>
    <t>RAFAEL BENTO HORTA BARBOSA</t>
  </si>
  <si>
    <t>023.701.696/64</t>
  </si>
  <si>
    <t>ANIBAL PEREIRA DE SOUZA</t>
  </si>
  <si>
    <t>084.011.676/47</t>
  </si>
  <si>
    <t>HUGO WALLISON ALVES DA SILVA</t>
  </si>
  <si>
    <t>015.551.486/54</t>
  </si>
  <si>
    <t>LUIZ ALBERTO D ASCENCAO G. SANTOS</t>
  </si>
  <si>
    <t>009.559.706/95</t>
  </si>
  <si>
    <t>RAMIRO RODRIGUES LEMOS FILHO</t>
  </si>
  <si>
    <t>097.926.416/29</t>
  </si>
  <si>
    <t>FABIO HENRIQUE FERNANDES</t>
  </si>
  <si>
    <t>129.487.596/50</t>
  </si>
  <si>
    <t>GABRIEL ANGELO T BORGES GOUVEA</t>
  </si>
  <si>
    <t>082.694.986/02</t>
  </si>
  <si>
    <t>LUCAS JOSE ALCANTARA RIBEIRO</t>
  </si>
  <si>
    <t>125.933.736/79</t>
  </si>
  <si>
    <t>KENNEDY DOS SANTOS ROMUALDO</t>
  </si>
  <si>
    <t>081.347.776/00</t>
  </si>
  <si>
    <t>MARIANA SILVA ALEXANDRE</t>
  </si>
  <si>
    <t>049.839.686/01</t>
  </si>
  <si>
    <t>GLAUTON DUTRA</t>
  </si>
  <si>
    <t>063.263.726/90</t>
  </si>
  <si>
    <t>MIRIAM GOMES DA SILVA</t>
  </si>
  <si>
    <t>065.355.826/04</t>
  </si>
  <si>
    <t>DANIEL MOREIRA DE MORAES</t>
  </si>
  <si>
    <t>097.404.196/31</t>
  </si>
  <si>
    <t>BRENO FERREIRA GUIMARAES</t>
  </si>
  <si>
    <t>101.736.876/79</t>
  </si>
  <si>
    <t>GUILHERME FRANCISCO VITERBO</t>
  </si>
  <si>
    <t>101.809.646/90</t>
  </si>
  <si>
    <t>RENATO LOREDO</t>
  </si>
  <si>
    <t>101.410.766/07</t>
  </si>
  <si>
    <t>PHILIPE WELLINGTON OLIVEIRA SANTOS</t>
  </si>
  <si>
    <t>013.002.686/70</t>
  </si>
  <si>
    <t>MARCUS VINICIUS SOUZA DE FARIA</t>
  </si>
  <si>
    <t>086.171.646/97</t>
  </si>
  <si>
    <t>RICARDO AUGUSTO ALVES DE ANDRADE</t>
  </si>
  <si>
    <t>006.616.146/03</t>
  </si>
  <si>
    <t>COSME DAMIAO SANTOS</t>
  </si>
  <si>
    <t>114.676.996/24</t>
  </si>
  <si>
    <t>ESLON CESAR LINHARES JUNIOR</t>
  </si>
  <si>
    <t>834.651.386/00</t>
  </si>
  <si>
    <t>GILSON LUCAS DE OLIVEIRA</t>
  </si>
  <si>
    <t>125.180.846/81</t>
  </si>
  <si>
    <t>MARIA EDUARDA MENDES CARVALHO</t>
  </si>
  <si>
    <t>116.143.246/97</t>
  </si>
  <si>
    <t>ALISSON FELIPE SILVA FARIA</t>
  </si>
  <si>
    <t>125.733.406/94</t>
  </si>
  <si>
    <t>HENDERSON GABRIEL VIEIRA CARDOSO</t>
  </si>
  <si>
    <t>111.747.316/30</t>
  </si>
  <si>
    <t>DANIEL BERGGUE RIBEIRO XAVIER</t>
  </si>
  <si>
    <t>118.788.076/09</t>
  </si>
  <si>
    <t>RAFAEL DA SILVA AMARAL</t>
  </si>
  <si>
    <t>095.159.046/41</t>
  </si>
  <si>
    <t>JONATAN BISPO PEREIRA</t>
  </si>
  <si>
    <t>970.460.516/15</t>
  </si>
  <si>
    <t>RONALDO JOSE SOARES</t>
  </si>
  <si>
    <t>041.832.656/81</t>
  </si>
  <si>
    <t>WANDERLEY GUIMARAES MOREIRA</t>
  </si>
  <si>
    <t>124.873.866/73</t>
  </si>
  <si>
    <t>SAMUEL BRUNO RIBEIRO DE CASTRO</t>
  </si>
  <si>
    <t>080.169.326/81</t>
  </si>
  <si>
    <t>ANDRE LUCAS OLIVEIRA DE FARIA</t>
  </si>
  <si>
    <t>074.997.026/00</t>
  </si>
  <si>
    <t>SANIO GOMES ASSIS FREITAS</t>
  </si>
  <si>
    <t>077.026.516/28</t>
  </si>
  <si>
    <t>MARIA ISABEL SANTOS COBO</t>
  </si>
  <si>
    <t>099.684.206/38</t>
  </si>
  <si>
    <t>VINICIUS TEIXEIRA DE GUSMAO AMORIM</t>
  </si>
  <si>
    <t>958.233.606/49</t>
  </si>
  <si>
    <t>RODRIGO DE AVILA TORRES</t>
  </si>
  <si>
    <t>126.809.996/14</t>
  </si>
  <si>
    <t>ADMAR MEDEIROS DA SILVA</t>
  </si>
  <si>
    <t>076.734.616/50</t>
  </si>
  <si>
    <t>FELIPE AUGUSTO DA SILVA MORAIS</t>
  </si>
  <si>
    <t>080.050.066/08</t>
  </si>
  <si>
    <t>ANA CAROLINA SAVINO</t>
  </si>
  <si>
    <t>109.338.566/95</t>
  </si>
  <si>
    <t>LUCAS MILAGRE TEIXEIRA</t>
  </si>
  <si>
    <t>068.124.956/03</t>
  </si>
  <si>
    <t>CARLOS EDUARDO DE SENA</t>
  </si>
  <si>
    <t>013.938.826/50</t>
  </si>
  <si>
    <t>FABRICIO CLEVERSON CARNEIRO</t>
  </si>
  <si>
    <t>124.714.666/99</t>
  </si>
  <si>
    <t>SERGIO FASCIANI MACHADO</t>
  </si>
  <si>
    <t>074.658.266/83</t>
  </si>
  <si>
    <t>LUIZ ANTONIO BRAGA CARVALHO</t>
  </si>
  <si>
    <t>107.914.126/01</t>
  </si>
  <si>
    <t>MATHEUS PAIVA COSTA</t>
  </si>
  <si>
    <t>090.117.636/29</t>
  </si>
  <si>
    <t>VALDEZ DOS SANTOS NEVES</t>
  </si>
  <si>
    <t>090.560.476/80</t>
  </si>
  <si>
    <t>PEDRO HENRIQUE RIBEIRO MARTINS</t>
  </si>
  <si>
    <t>094.195.906/66</t>
  </si>
  <si>
    <t>TAIRONE ROBERTO ROCHA</t>
  </si>
  <si>
    <t>3.3.90.93.01</t>
  </si>
  <si>
    <t>AJUDA DE CUSTO</t>
  </si>
  <si>
    <t>ABM/EXECUTORA</t>
  </si>
  <si>
    <t>099.621.916/10</t>
  </si>
  <si>
    <t>LUCAS ANDRADE LISBANHO</t>
  </si>
  <si>
    <t>3.3.90.93.99</t>
  </si>
  <si>
    <t>OUTRAS INDENIZACOES E RESTITUICOES</t>
  </si>
  <si>
    <t>078.042.496/40</t>
  </si>
  <si>
    <t>PAULO HENRIQUE SILVA DE FREITAS</t>
  </si>
  <si>
    <t>886.962.436/68</t>
  </si>
  <si>
    <t>LUCIANO CELSO MAIA</t>
  </si>
  <si>
    <t>121.002.646/56</t>
  </si>
  <si>
    <t>LUCAS XAVIER SILVA COSTA</t>
  </si>
  <si>
    <t>126.177.876/64</t>
  </si>
  <si>
    <t>RAFAEL CESAR MOTA PEREIRA</t>
  </si>
  <si>
    <t>104.539.926/41</t>
  </si>
  <si>
    <t>LORENA ALVES SERRA OLIVEIRA</t>
  </si>
  <si>
    <t>066.321.746/63</t>
  </si>
  <si>
    <t>MATEUS HENRIQUES DE ALMEIDA</t>
  </si>
  <si>
    <t>093.983.276/35</t>
  </si>
  <si>
    <t>MORENO AGUILAR XAVIER</t>
  </si>
  <si>
    <t>064.640.116/50</t>
  </si>
  <si>
    <t>RAFAEL SEMIAO RIBEIRO</t>
  </si>
  <si>
    <t>134.775.536/59</t>
  </si>
  <si>
    <t>AUGUSTO GUSMAO WANDALSEN MENDONCA</t>
  </si>
  <si>
    <t>117.061.006/47</t>
  </si>
  <si>
    <t>CAROLINA ALVIM MUNAIER</t>
  </si>
  <si>
    <t>093.986.446/06</t>
  </si>
  <si>
    <t>PEDRO DE ARAUJO CARNEIRO</t>
  </si>
  <si>
    <t>054.128.786/95</t>
  </si>
  <si>
    <t>BRUNO ARANTES DOS SANTOS</t>
  </si>
  <si>
    <t>059.015.766/32</t>
  </si>
  <si>
    <t>CICERO BARROSO AFONSO</t>
  </si>
  <si>
    <t>124.659.106/55</t>
  </si>
  <si>
    <t>ALEX LIMA DE SALES BARBOSA</t>
  </si>
  <si>
    <t>115.605.376/55</t>
  </si>
  <si>
    <t>DANIEL CANCADO DUARTE</t>
  </si>
  <si>
    <t>077.642.136/08</t>
  </si>
  <si>
    <t>FABRICIO SILVA SATIRO</t>
  </si>
  <si>
    <t>068.837.896/00</t>
  </si>
  <si>
    <t>LUIZ KEPPER GONZAGA</t>
  </si>
  <si>
    <t>110.405.606/28</t>
  </si>
  <si>
    <t>LEANDRO LUCAS OLIVEIRA</t>
  </si>
  <si>
    <t>850.386.606/49</t>
  </si>
  <si>
    <t>FABIO GONCALVES SPINOLA</t>
  </si>
  <si>
    <t>077.462.856/19</t>
  </si>
  <si>
    <t>JULIO CESAR DE OLIVEIRA MAIA</t>
  </si>
  <si>
    <t>088.712.666/92</t>
  </si>
  <si>
    <t>RENATA VIEIRA DE OLIVEIRA</t>
  </si>
  <si>
    <t>065.525.136/74</t>
  </si>
  <si>
    <t>JOSIAS COSTA RODRIGUES</t>
  </si>
  <si>
    <t>112.971.726/71</t>
  </si>
  <si>
    <t>ANISIO GONCALVES FERREIRA JUNIOR</t>
  </si>
  <si>
    <t>081.536.966/29</t>
  </si>
  <si>
    <t>GIOVANE HENRIQUE OLIVEIRA</t>
  </si>
  <si>
    <t>077.405.076/44</t>
  </si>
  <si>
    <t>DEJEAN ANANIAS ROSA</t>
  </si>
  <si>
    <t>089.417.116/06</t>
  </si>
  <si>
    <t>LUCIANA NOGUEIRA FERREIRA</t>
  </si>
  <si>
    <t>112.485.346/46</t>
  </si>
  <si>
    <t>LUCAS BRENNER RODRIGUES PEREIRA</t>
  </si>
  <si>
    <t>047.926.976/97</t>
  </si>
  <si>
    <t>EVERALDO DE OLIVEIRA LIMA</t>
  </si>
  <si>
    <t>094.616.776/18</t>
  </si>
  <si>
    <t>WAGNER DE CASTRO PEREIRA</t>
  </si>
  <si>
    <t>116.205.696/71</t>
  </si>
  <si>
    <t>VINICIUS GUILHERME DA SILVA</t>
  </si>
  <si>
    <t>088.455.527/56</t>
  </si>
  <si>
    <t>DOUGLAS MARTINS SOARES</t>
  </si>
  <si>
    <t>130.757.766/02</t>
  </si>
  <si>
    <t>ERICK CHRISTIAN ARAUJO DE MOURA</t>
  </si>
  <si>
    <t>101.118.566/04</t>
  </si>
  <si>
    <t>MARCIO JHONATAN DOS REIS</t>
  </si>
  <si>
    <t>097.469.636/60</t>
  </si>
  <si>
    <t>DOUGLAS EDUARDO DA SILVA</t>
  </si>
  <si>
    <t>046.989.286/21</t>
  </si>
  <si>
    <t>ANDRE ALVES TEIXEIRA</t>
  </si>
  <si>
    <t>104.010.286/74</t>
  </si>
  <si>
    <t>BRUNA LORRANY GUIMARAES PIMENTA</t>
  </si>
  <si>
    <t>112.042.216/77</t>
  </si>
  <si>
    <t>POLYANNA ISABEL GARCIA DE CASTRO</t>
  </si>
  <si>
    <t>023.108.366/13</t>
  </si>
  <si>
    <t>MATHEUS RIBEIRO FORTUNATO</t>
  </si>
  <si>
    <t>082.690.756/39</t>
  </si>
  <si>
    <t>BIANQUE MATEUS DA SILVA</t>
  </si>
  <si>
    <t>016.733.616/92</t>
  </si>
  <si>
    <t>CESAR AUGUSTO VALANTE TEIXEIRA</t>
  </si>
  <si>
    <t>001.758.636/44</t>
  </si>
  <si>
    <t>ADRIANO JOSE DE SOUZA LOURES</t>
  </si>
  <si>
    <t>086.989.046/88</t>
  </si>
  <si>
    <t>RAFAEL CARVALHO VANI</t>
  </si>
  <si>
    <t>080.081.036/80</t>
  </si>
  <si>
    <t>THIAGO FERREIRA DA COSTA</t>
  </si>
  <si>
    <t>119.823.747/30</t>
  </si>
  <si>
    <t>LUCCA DE ASSIS SILVA BARRETO</t>
  </si>
  <si>
    <t>118.523.866/22</t>
  </si>
  <si>
    <t>LUCAS VIEIRA E SILVA</t>
  </si>
  <si>
    <t>087.075.596/07</t>
  </si>
  <si>
    <t>DYEGO BATISTA ARAUJO</t>
  </si>
  <si>
    <t>112.893.396/94</t>
  </si>
  <si>
    <t>LUCIO NOGUEIRA INACIO</t>
  </si>
  <si>
    <t>096.573.296/71</t>
  </si>
  <si>
    <t>THIAGO CAMPOS DE ALMEIDA</t>
  </si>
  <si>
    <t>117.480.256/19</t>
  </si>
  <si>
    <t>WALLACE CORRADE SILVA</t>
  </si>
  <si>
    <t>034.506.376/73</t>
  </si>
  <si>
    <t>DEMETRIUS BASTOS GOULART</t>
  </si>
  <si>
    <t>106.069.706/81</t>
  </si>
  <si>
    <t>GABRIEL OTAVIO VERSIANE</t>
  </si>
  <si>
    <t>033.919.296/85</t>
  </si>
  <si>
    <t>EMILIANO LIMA RIBEIRO</t>
  </si>
  <si>
    <t>035.664.546/05</t>
  </si>
  <si>
    <t>SERGIO HENRIQUE FAIER</t>
  </si>
  <si>
    <t>084.803.186/51</t>
  </si>
  <si>
    <t>MAICON KIRCHMAIER</t>
  </si>
  <si>
    <t>987.545.566/00</t>
  </si>
  <si>
    <t>SANDRO ARAUJO DE OLIVEIRA</t>
  </si>
  <si>
    <t>082.103.316/63</t>
  </si>
  <si>
    <t>MARLON MEIRELLES SILVA</t>
  </si>
  <si>
    <t>112.668.626/33</t>
  </si>
  <si>
    <t>LUCAS ALVES SILVA</t>
  </si>
  <si>
    <t>121.028.956/37</t>
  </si>
  <si>
    <t>FELIPE DE OLIVEIRA GOTTARDI</t>
  </si>
  <si>
    <t>112.141.936/41</t>
  </si>
  <si>
    <t>THAMYRES PETZOLD LIMA</t>
  </si>
  <si>
    <t>101.020.796/25</t>
  </si>
  <si>
    <t>PEDRO HENRIQUE TAVORA ARAUJO</t>
  </si>
  <si>
    <t>062.764.006/02</t>
  </si>
  <si>
    <t>ROMULO TADEU DE SOUZA MARQUES</t>
  </si>
  <si>
    <t>098.951.176/63</t>
  </si>
  <si>
    <t>ANOAR KAYALI KOUBEISSI ROLA</t>
  </si>
  <si>
    <t>068.695.836/50</t>
  </si>
  <si>
    <t>LUANA ATAIDE BARBOSA DAMATO</t>
  </si>
  <si>
    <t>141.176.836/16</t>
  </si>
  <si>
    <t>MIKAEL VINICIUS AGUIAR VIANA</t>
  </si>
  <si>
    <t>101.362.226/09</t>
  </si>
  <si>
    <t>RENAN VASCONCELOS DE MELLO NASSIF LEMOS</t>
  </si>
  <si>
    <t>114.978.356/74</t>
  </si>
  <si>
    <t>AUGUSTO DE SOUZA LIMA BRITO</t>
  </si>
  <si>
    <t>110.685.876/01</t>
  </si>
  <si>
    <t>ALVARO PIRES SANTOS</t>
  </si>
  <si>
    <t>078.439.527/64</t>
  </si>
  <si>
    <t>FERNANDO RAFAEL VENTURA</t>
  </si>
  <si>
    <t>108.058.616/45</t>
  </si>
  <si>
    <t>LUCAS SIMAN FRANCA</t>
  </si>
  <si>
    <t>119.889.466/03</t>
  </si>
  <si>
    <t>PAULO GUILHERME LINO DA SILVA</t>
  </si>
  <si>
    <t>018.825.876/00</t>
  </si>
  <si>
    <t>TAIS GUIMARAES GENTIL</t>
  </si>
  <si>
    <t>098.217.156/05</t>
  </si>
  <si>
    <t>PAULO HENRIQUE PEREIRA COTA</t>
  </si>
  <si>
    <t>105.136.416/70</t>
  </si>
  <si>
    <t>JEYZER FELIPE JOSE ALMEIDA FERREIRA</t>
  </si>
  <si>
    <t>073.884.676/70</t>
  </si>
  <si>
    <t>WILSON LAURENTINO SANTOS JUNIOR</t>
  </si>
  <si>
    <t>100.103.736/75</t>
  </si>
  <si>
    <t>THIAGO AUGUSTO OLIVEIRA MARTINS</t>
  </si>
  <si>
    <t>056.293.366/22</t>
  </si>
  <si>
    <t>VANESSA AVILA FERREIRA</t>
  </si>
  <si>
    <t>045.872.396/74</t>
  </si>
  <si>
    <t>MICHELL IGOR MAIA CRUZ</t>
  </si>
  <si>
    <t>047.805.396/76</t>
  </si>
  <si>
    <t>WANDERSON CLAUDINO CAMARA</t>
  </si>
  <si>
    <t>039.564.606/50</t>
  </si>
  <si>
    <t>MARISLEY ALMEIDA GOMES</t>
  </si>
  <si>
    <t>069.694.646/79</t>
  </si>
  <si>
    <t>THIAGO ROBSON BARBOSA REIS</t>
  </si>
  <si>
    <t>049.975.926/50</t>
  </si>
  <si>
    <t>FERNANDO CUSTODIO JORGE</t>
  </si>
  <si>
    <t>845.367.996/72</t>
  </si>
  <si>
    <t>JAIRO JESUS DOS SANTOS</t>
  </si>
  <si>
    <t>073.146.346/37</t>
  </si>
  <si>
    <t>JADERSON ASSIS COSTA</t>
  </si>
  <si>
    <t>032.023.356/18</t>
  </si>
  <si>
    <t>HODAIR ROBERTO FERREIRA</t>
  </si>
  <si>
    <t>096.889.696/05</t>
  </si>
  <si>
    <t>CINEZIO RAFAEL MESQUITA SILVA</t>
  </si>
  <si>
    <t>065.054.636/90</t>
  </si>
  <si>
    <t>KHRISTYANNE HALINNE DE ABREU</t>
  </si>
  <si>
    <t>118.326.776/21</t>
  </si>
  <si>
    <t>JOAO VITOR QUEIROZ DE OLIVEIRA</t>
  </si>
  <si>
    <t>122.776.206/29</t>
  </si>
  <si>
    <t>PAULO HENRIQUE MOREIRA GOMESIRA</t>
  </si>
  <si>
    <t>033.201.416/94</t>
  </si>
  <si>
    <t>VALTER DE FATIMA DIAS</t>
  </si>
  <si>
    <t>073.039.226/01</t>
  </si>
  <si>
    <t>FERNANDO NEVES SILVA</t>
  </si>
  <si>
    <t>091.496.106/35</t>
  </si>
  <si>
    <t>MARIO PEREIRA DA SILVA NETO</t>
  </si>
  <si>
    <t>087.814.806/01</t>
  </si>
  <si>
    <t>BENICIO EMMANUEL SOARES SAMPAIO</t>
  </si>
  <si>
    <t>115.927.306/55</t>
  </si>
  <si>
    <t>AYRTON SENNA CARVALHO</t>
  </si>
  <si>
    <t>4.4.90.52.17</t>
  </si>
  <si>
    <t>VEICULOS</t>
  </si>
  <si>
    <t>54.305.743/0011-70</t>
  </si>
  <si>
    <t>HPE AUTOMOTORES DO BRASIL LTDA</t>
  </si>
  <si>
    <t>17.161.241/0001-15</t>
  </si>
  <si>
    <t>MINASMAQUINAS S/A</t>
  </si>
  <si>
    <t>EXPANSAO DO CBMMG ATRAVES DA CRIACAO E AMPLIACAO DE UNIDADES PREDIAIS</t>
  </si>
  <si>
    <t>4.4.90.61.01</t>
  </si>
  <si>
    <t>TERRENOS</t>
  </si>
  <si>
    <t>00.352.294/0001-10</t>
  </si>
  <si>
    <t>EMPRESA BRASILEIRA DE INFRAESTRUTURA AEROPORTUARIA - INFRAERO</t>
  </si>
  <si>
    <t>Expansão e fortalecimento da Academia do Corpo de Bombeiros Militar</t>
  </si>
  <si>
    <t>4.5.90.61.01</t>
  </si>
  <si>
    <t>MANUTENCAO E AMPLIACAO DO SISTEMA DE TIC PARA POTENCIALIZACAO DO SERVICO DE SEGURANCA CONTRA INCENDI</t>
  </si>
  <si>
    <t>Reestruturação das Tecnologias de Informação do CBMMG</t>
  </si>
  <si>
    <t>43.684.445/0001-40</t>
  </si>
  <si>
    <t>CH3 COMERCIO E NEGOCIOS LTDA</t>
  </si>
  <si>
    <t>21.641.059/0001-39</t>
  </si>
  <si>
    <t>DISTRIBUIDORA PERES &amp; ARAUJO LTDA - ME</t>
  </si>
  <si>
    <t>AMPLIACAO DE POSTOS DE ABASTECIMENTO PROPRIOS DO ESTADO - CBMMG</t>
  </si>
  <si>
    <t>26.244.768/0001-02</t>
  </si>
  <si>
    <t>SENSO SOLUCOES AMBIENTAIS EIRELI</t>
  </si>
  <si>
    <t>SECRETARIA DE ESTADO DE JUSTICA E SEGURANCA PUBLICA</t>
  </si>
  <si>
    <t>INFRAESTRUTURA DO SISTEMA PRISIONAL</t>
  </si>
  <si>
    <t>MODERNIZACAO E EXPANSAO DO SISTEMA PRISIONAL - REPARACAO BRUMADINHO</t>
  </si>
  <si>
    <t>SULOT</t>
  </si>
  <si>
    <t>08.056.526/0001-03</t>
  </si>
  <si>
    <t>CATALUNHA ENGENHARIA LTDA</t>
  </si>
  <si>
    <t>Reintegração social e humanização do sistema prisional</t>
  </si>
  <si>
    <t>SUP INFRAESTRUTURA E LOGI</t>
  </si>
  <si>
    <t>15.862.332/0001-52</t>
  </si>
  <si>
    <t>CONSTRUTORA CAMPOS &amp; FILHOS LTDA</t>
  </si>
  <si>
    <t>SECRETARIA DE ESTADO DE DESENVOLVIMENTO SOCIAL</t>
  </si>
  <si>
    <t>SEDESE/DRH</t>
  </si>
  <si>
    <t>SECRETARIA DE ESTADO DE GOVERNO</t>
  </si>
  <si>
    <t>APOIO AO DESENVOLVIMENTO MUNICIPAL, A CAPTACAO E A COORDENACAO DA TRANSFERENCIA DE RECURSOS</t>
  </si>
  <si>
    <t>EXECUCAO DO PROGRAMA DE APOIO AO DESENVOLVIMENTO MUNICIPAL - PADEM</t>
  </si>
  <si>
    <t>4.4.40.41.09</t>
  </si>
  <si>
    <t>TRANSFERENCIAS ESPECIAIS A MUNICIPIOS - OUTRAS</t>
  </si>
  <si>
    <t>SEGOV/SUBSEAM/PREFEITURAS</t>
  </si>
  <si>
    <t>18.593.111/0001-14</t>
  </si>
  <si>
    <t>PM ABADIA DOS DOURADOS</t>
  </si>
  <si>
    <t>Melhoria da infraestrutura dos municípios</t>
  </si>
  <si>
    <t>18.296.632/0001-00</t>
  </si>
  <si>
    <t>PM ABAETE</t>
  </si>
  <si>
    <t>18.837.278/0001-83</t>
  </si>
  <si>
    <t>PM ABRE CAMPO</t>
  </si>
  <si>
    <t>18.295.287/0001-90</t>
  </si>
  <si>
    <t>PM ACAIACA</t>
  </si>
  <si>
    <t>16.901.381/0001-10</t>
  </si>
  <si>
    <t>PM LAGOA DOS PATOS</t>
  </si>
  <si>
    <t>17.005.216/0001-42</t>
  </si>
  <si>
    <t>PM ACUCENA</t>
  </si>
  <si>
    <t>18.557.595/0001-46</t>
  </si>
  <si>
    <t>PM LAGOA DOURADA</t>
  </si>
  <si>
    <t>18.602.078/0001-41</t>
  </si>
  <si>
    <t>PM LAGOA FORMOSA</t>
  </si>
  <si>
    <t>23.097.454/0001-28</t>
  </si>
  <si>
    <t>PM LAGOA GRANDE</t>
  </si>
  <si>
    <t>73.357.469/0001-56</t>
  </si>
  <si>
    <t>PM LAGOA SANTA</t>
  </si>
  <si>
    <t>18.085.563/0001-95</t>
  </si>
  <si>
    <t>PM AGUA BOA</t>
  </si>
  <si>
    <t>18.392.522/0001-41</t>
  </si>
  <si>
    <t>PM LAJINHA</t>
  </si>
  <si>
    <t>17.877.200/0001-20</t>
  </si>
  <si>
    <t>PM LAMBARI</t>
  </si>
  <si>
    <t>18.428.953/0001-10</t>
  </si>
  <si>
    <t>PM AGUA COMPRIDA</t>
  </si>
  <si>
    <t>24.179.426/0001-12</t>
  </si>
  <si>
    <t>PM LAMIM</t>
  </si>
  <si>
    <t>17.888.108/0001-65</t>
  </si>
  <si>
    <t>PM AGUANIL</t>
  </si>
  <si>
    <t>17.947.615/0001-22</t>
  </si>
  <si>
    <t>PM LARANJAL</t>
  </si>
  <si>
    <t>18.279.125/0001-68</t>
  </si>
  <si>
    <t>PM LASSANCE</t>
  </si>
  <si>
    <t>18.244.376/0001-07</t>
  </si>
  <si>
    <t>PM LAVRAS</t>
  </si>
  <si>
    <t>18.315.218/0001-09</t>
  </si>
  <si>
    <t>PM LEANDRO FERREIRA</t>
  </si>
  <si>
    <t>18.404.749/0001-60</t>
  </si>
  <si>
    <t>PM AGUAS FORMOSAS</t>
  </si>
  <si>
    <t>01.587.109/0001-30</t>
  </si>
  <si>
    <t>PM LEME DO PRADO</t>
  </si>
  <si>
    <t>18.414.581/0001-73</t>
  </si>
  <si>
    <t>PM AGUAS VERMELHAS</t>
  </si>
  <si>
    <t>17.733.643/0001-47</t>
  </si>
  <si>
    <t>PM LEOPOLDINA</t>
  </si>
  <si>
    <t>18.029.165/0001-51</t>
  </si>
  <si>
    <t>PM LIBERDADE</t>
  </si>
  <si>
    <t>18.338.186/0001-59</t>
  </si>
  <si>
    <t>PM LIMA DUARTE</t>
  </si>
  <si>
    <t>18.348.094/0001-50</t>
  </si>
  <si>
    <t>PM AIMORES</t>
  </si>
  <si>
    <t>26.042.556/0001-34</t>
  </si>
  <si>
    <t>PM LIMEIRA DO OESTE</t>
  </si>
  <si>
    <t>18.008.896/0001-10</t>
  </si>
  <si>
    <t>PM AIURUOCA</t>
  </si>
  <si>
    <t>25.223.009/0001-92</t>
  </si>
  <si>
    <t>PM LONTRA</t>
  </si>
  <si>
    <t>01.615.423/0001-89</t>
  </si>
  <si>
    <t>PM LUISBURGO</t>
  </si>
  <si>
    <t>18.186.346/0001-91</t>
  </si>
  <si>
    <t>PM ALAGOA</t>
  </si>
  <si>
    <t>01.612.887/0001-31</t>
  </si>
  <si>
    <t>PM LUISLANDIA</t>
  </si>
  <si>
    <t>18.244.301/0001-26</t>
  </si>
  <si>
    <t>PM LUMINARIAS</t>
  </si>
  <si>
    <t>17.912.015/0001-29</t>
  </si>
  <si>
    <t>PM ALBERTINA</t>
  </si>
  <si>
    <t>18.301.036/0001-70</t>
  </si>
  <si>
    <t>PM LUZ</t>
  </si>
  <si>
    <t>18.404.921/0001-85</t>
  </si>
  <si>
    <t>PM MACHACALIS</t>
  </si>
  <si>
    <t>18.242.784/0001-20</t>
  </si>
  <si>
    <t>PM MACHADO</t>
  </si>
  <si>
    <t>18.029.371/0001-61</t>
  </si>
  <si>
    <t>PM MADRE DE DEUS DE MINAS</t>
  </si>
  <si>
    <t>18.404.871/0001-36</t>
  </si>
  <si>
    <t>PM MALACACHETA</t>
  </si>
  <si>
    <t>25.212.242/0001-70</t>
  </si>
  <si>
    <t>PM MAMONAS</t>
  </si>
  <si>
    <t>18.270.447/0001-46</t>
  </si>
  <si>
    <t>PM MANGA</t>
  </si>
  <si>
    <t>18.385.088/0001-72</t>
  </si>
  <si>
    <t>PM MANHUACU</t>
  </si>
  <si>
    <t>18.392.530/0001-98</t>
  </si>
  <si>
    <t>PM MANHUMIRIM</t>
  </si>
  <si>
    <t>17.709.197/0001-35</t>
  </si>
  <si>
    <t>PM ALEM PARAIBA</t>
  </si>
  <si>
    <t>18.504.167/0001-55</t>
  </si>
  <si>
    <t>PM MANTENA</t>
  </si>
  <si>
    <t>18.535.658/0001-63</t>
  </si>
  <si>
    <t>PM MAR DE ESPANHA</t>
  </si>
  <si>
    <t>18.313.841/0001-14</t>
  </si>
  <si>
    <t>PM MARAVILHAS</t>
  </si>
  <si>
    <t>18.243.220/0001-01</t>
  </si>
  <si>
    <t>PM ALFENAS</t>
  </si>
  <si>
    <t>18.025.957/0001-58</t>
  </si>
  <si>
    <t>PM MARIA DA FE</t>
  </si>
  <si>
    <t>18.295.303/0001-44</t>
  </si>
  <si>
    <t>PM MARIANA</t>
  </si>
  <si>
    <t>18.409.193/0001-02</t>
  </si>
  <si>
    <t>PM MARILAC</t>
  </si>
  <si>
    <t>26.130.617/0001-15</t>
  </si>
  <si>
    <t>PM ALFREDO VASCONCELOS</t>
  </si>
  <si>
    <t>01.612.508/0001-03</t>
  </si>
  <si>
    <t>PM MARIO CAMPOS</t>
  </si>
  <si>
    <t>17.724.162/0001-75</t>
  </si>
  <si>
    <t>PM MARIPA DE MINAS</t>
  </si>
  <si>
    <t>16.796.872/0001-48</t>
  </si>
  <si>
    <t>PM MARLIERIA</t>
  </si>
  <si>
    <t>18.349.894/0001-95</t>
  </si>
  <si>
    <t>PM ALMENARA</t>
  </si>
  <si>
    <t>18.026.021/0001-41</t>
  </si>
  <si>
    <t>PM MARMELOPOLIS</t>
  </si>
  <si>
    <t>18.315.234/0001-93</t>
  </si>
  <si>
    <t>PM MARTINHO CAMPOS</t>
  </si>
  <si>
    <t>18.332.627/0001-05</t>
  </si>
  <si>
    <t>PM ALPERCATA</t>
  </si>
  <si>
    <t>18.241.752/0001-00</t>
  </si>
  <si>
    <t>PM ALPINOPOLIS</t>
  </si>
  <si>
    <t>01.615.420/0001-45</t>
  </si>
  <si>
    <t>PM MARTINS SOARES</t>
  </si>
  <si>
    <t>18.243.238/0001-03</t>
  </si>
  <si>
    <t>PM ALTEROSA</t>
  </si>
  <si>
    <t>66.234.360/0001-66</t>
  </si>
  <si>
    <t>PM MATA VERDE</t>
  </si>
  <si>
    <t>18.303.206/0001-56</t>
  </si>
  <si>
    <t>PM MATERLANDIA</t>
  </si>
  <si>
    <t>18.715.433/0001-99</t>
  </si>
  <si>
    <t>PM MATEUS LEME</t>
  </si>
  <si>
    <t>18.332.619/0001-69</t>
  </si>
  <si>
    <t>PM MATHIAS LOBATO</t>
  </si>
  <si>
    <t>18.338.194/0001-03</t>
  </si>
  <si>
    <t>PM MATIAS BARBOSA</t>
  </si>
  <si>
    <t>25.209.115/0001-11</t>
  </si>
  <si>
    <t>PM MATIAS CARDOSO</t>
  </si>
  <si>
    <t>18.385.104/0001-27</t>
  </si>
  <si>
    <t>PM MATIPO</t>
  </si>
  <si>
    <t>17.782.616/0001-64</t>
  </si>
  <si>
    <t>PM MATO VERDE</t>
  </si>
  <si>
    <t>18.771.238/0001-86</t>
  </si>
  <si>
    <t>PM MATOZINHOS</t>
  </si>
  <si>
    <t>18.602.102/0001-42</t>
  </si>
  <si>
    <t>PM MATUTINA</t>
  </si>
  <si>
    <t>20.920.617/0001-32</t>
  </si>
  <si>
    <t>PM MEDEIROS</t>
  </si>
  <si>
    <t>18.414.607/0001-83</t>
  </si>
  <si>
    <t>PM MEDINA</t>
  </si>
  <si>
    <t>18.505.347/0001-51</t>
  </si>
  <si>
    <t>PM MENDES PIMENTEL</t>
  </si>
  <si>
    <t>17.744.442/0001-45</t>
  </si>
  <si>
    <t>PM MERCES</t>
  </si>
  <si>
    <t>17.112.061/0001-43</t>
  </si>
  <si>
    <t>PM MESQUITA</t>
  </si>
  <si>
    <t>01.616.270/0001-94</t>
  </si>
  <si>
    <t>PM ALTO CAPARAO</t>
  </si>
  <si>
    <t>22.516.405/0001-10</t>
  </si>
  <si>
    <t>PM MINAS NOVAS</t>
  </si>
  <si>
    <t>17.954.041/0001-10</t>
  </si>
  <si>
    <t>PM MINDURI</t>
  </si>
  <si>
    <t>18.017.376/0001-74</t>
  </si>
  <si>
    <t>PM MIRABELA</t>
  </si>
  <si>
    <t>18.392.506/0001-59</t>
  </si>
  <si>
    <t>PM ALTO JEQUITIBA</t>
  </si>
  <si>
    <t>17.947.623/0001-79</t>
  </si>
  <si>
    <t>PM MIRADOURO</t>
  </si>
  <si>
    <t>18.094.748/0001-66</t>
  </si>
  <si>
    <t>PM ALTO RIO DOCE</t>
  </si>
  <si>
    <t>17.966.201/0001-40</t>
  </si>
  <si>
    <t>PM MIRAI</t>
  </si>
  <si>
    <t>01.612.491/0001-94</t>
  </si>
  <si>
    <t>PM MIRAVANIA</t>
  </si>
  <si>
    <t>19.770.288/0001-01</t>
  </si>
  <si>
    <t>PM ALVARENGA</t>
  </si>
  <si>
    <t>18.363.952/0001-35</t>
  </si>
  <si>
    <t>PM MOEDA</t>
  </si>
  <si>
    <t>18.301.044/0001-17</t>
  </si>
  <si>
    <t>PM MOEMA</t>
  </si>
  <si>
    <t>16.725.392/0001-96</t>
  </si>
  <si>
    <t>PM ALVINOPOLIS</t>
  </si>
  <si>
    <t>17.754.169/0001-30</t>
  </si>
  <si>
    <t>PM MONJOLOS</t>
  </si>
  <si>
    <t>22.541.874/0001-99</t>
  </si>
  <si>
    <t>PM MONSENHOR PAULO</t>
  </si>
  <si>
    <t>18.303.164/0001-53</t>
  </si>
  <si>
    <t>PM ALVORADA DE MINAS</t>
  </si>
  <si>
    <t>17.097.791/0001-12</t>
  </si>
  <si>
    <t>PM MONTALVANIA</t>
  </si>
  <si>
    <t>18.431.155/0001-48</t>
  </si>
  <si>
    <t>PM MONTE ALEGRE DE MINAS</t>
  </si>
  <si>
    <t>18.650.945/0001-14</t>
  </si>
  <si>
    <t>PM MONTE AZUL</t>
  </si>
  <si>
    <t>18.668.376/0001-34</t>
  </si>
  <si>
    <t>PM MONTE BELO</t>
  </si>
  <si>
    <t>18.593.103/0001-78</t>
  </si>
  <si>
    <t>PM MONTE CARMELO</t>
  </si>
  <si>
    <t>18.316.174/0001-23</t>
  </si>
  <si>
    <t>PM AMPARO DA SERRA</t>
  </si>
  <si>
    <t>01.615.007/0001-80</t>
  </si>
  <si>
    <t>PM MONTE FORMOSO</t>
  </si>
  <si>
    <t>18.241.372/0001-75</t>
  </si>
  <si>
    <t>PM MONTE SANTO DE MINAS</t>
  </si>
  <si>
    <t>17.884.412/0001-34</t>
  </si>
  <si>
    <t>PM ANDRADAS</t>
  </si>
  <si>
    <t>22.646.525/0001-31</t>
  </si>
  <si>
    <t>PM MONTE SIAO</t>
  </si>
  <si>
    <t>22.678.874/0001-35</t>
  </si>
  <si>
    <t>PM MONTES CLAROS</t>
  </si>
  <si>
    <t>18.682.930/0001-38</t>
  </si>
  <si>
    <t>PM ANDRELANDIA</t>
  </si>
  <si>
    <t>25.223.983/0001-56</t>
  </si>
  <si>
    <t>PM MONTEZUMA</t>
  </si>
  <si>
    <t>18.296.665/0001-50</t>
  </si>
  <si>
    <t>PM MORADA NOVA DE MINAS</t>
  </si>
  <si>
    <t>17.695.040/0001-06</t>
  </si>
  <si>
    <t>PM MORRO DA GARCA</t>
  </si>
  <si>
    <t>18.303.214/0001-00</t>
  </si>
  <si>
    <t>PM MORRO DO PILAR</t>
  </si>
  <si>
    <t>01.113.937/0001-36</t>
  </si>
  <si>
    <t>PM ANGELANDIA</t>
  </si>
  <si>
    <t>18.675.934/0001-99</t>
  </si>
  <si>
    <t>PM MUNHOZ</t>
  </si>
  <si>
    <t>18.094.763/0001-04</t>
  </si>
  <si>
    <t>PM ANTONIO CARLOS</t>
  </si>
  <si>
    <t>17.947.581/0001-76</t>
  </si>
  <si>
    <t>PM MURIAE</t>
  </si>
  <si>
    <t>18.348.086/0001-03</t>
  </si>
  <si>
    <t>PM MUTUM</t>
  </si>
  <si>
    <t>18.668.624/0001-47</t>
  </si>
  <si>
    <t>PM MUZAMBINHO</t>
  </si>
  <si>
    <t>16.796.575/0001-00</t>
  </si>
  <si>
    <t>PM ANTONIO DIAS</t>
  </si>
  <si>
    <t>18.507.079/0001-07</t>
  </si>
  <si>
    <t>PM NACIP RAYDAN</t>
  </si>
  <si>
    <t>18.398.974/0001-30</t>
  </si>
  <si>
    <t>PM NANUQUE</t>
  </si>
  <si>
    <t>01.613.208/0001-49</t>
  </si>
  <si>
    <t>PM NAQUE</t>
  </si>
  <si>
    <t>01.593.752/0001-76</t>
  </si>
  <si>
    <t>PM NATALANDIA</t>
  </si>
  <si>
    <t>17.947.631/0001-15</t>
  </si>
  <si>
    <t>PM ANTONIO PRADO DE MINAS</t>
  </si>
  <si>
    <t>17.935.412/0001-16</t>
  </si>
  <si>
    <t>PM NATERCIA</t>
  </si>
  <si>
    <t>18.557.561/0001-51</t>
  </si>
  <si>
    <t>PM NAZARENO</t>
  </si>
  <si>
    <t>18.116.111/0001-23</t>
  </si>
  <si>
    <t>PM ARACAI</t>
  </si>
  <si>
    <t>18.244.350/0001-69</t>
  </si>
  <si>
    <t>PM NEPOMUCENO</t>
  </si>
  <si>
    <t>01.612.495/0001-72</t>
  </si>
  <si>
    <t>PM NINHEIRA</t>
  </si>
  <si>
    <t>17.747.940/0001-41</t>
  </si>
  <si>
    <t>PM ARACITABA</t>
  </si>
  <si>
    <t>01.613.169/0001-80</t>
  </si>
  <si>
    <t>PM NOVA BELEM</t>
  </si>
  <si>
    <t>16.819.831/0001-20</t>
  </si>
  <si>
    <t>PM NOVA ERA</t>
  </si>
  <si>
    <t>22.934.889/0001-17</t>
  </si>
  <si>
    <t>PM NOVA LIMA</t>
  </si>
  <si>
    <t>18.404.939/0001-87</t>
  </si>
  <si>
    <t>PM NOVA MODICA</t>
  </si>
  <si>
    <t>18.159.905/0001-74</t>
  </si>
  <si>
    <t>PM NOVA PONTE</t>
  </si>
  <si>
    <t>01.612.499/0001-50</t>
  </si>
  <si>
    <t>PM NOVA PORTEIRINHA</t>
  </si>
  <si>
    <t>18.187.823/0001-33</t>
  </si>
  <si>
    <t>PM NOVA RESENDE</t>
  </si>
  <si>
    <t>18.291.385/0001-59</t>
  </si>
  <si>
    <t>PM NOVA SERRANA</t>
  </si>
  <si>
    <t>18.302.307/0001-02</t>
  </si>
  <si>
    <t>PM NOVA UNIAO</t>
  </si>
  <si>
    <t>18.404.889/0001-38</t>
  </si>
  <si>
    <t>PM NOVO CRUZEIRO</t>
  </si>
  <si>
    <t>01.613.373/0001-09</t>
  </si>
  <si>
    <t>PM NOVO ORIENTE DE MINAS</t>
  </si>
  <si>
    <t>01.616.420/0001-60</t>
  </si>
  <si>
    <t>PM NOVORIZONTE</t>
  </si>
  <si>
    <t>18.338.202/0001-03</t>
  </si>
  <si>
    <t>PM OLARIA</t>
  </si>
  <si>
    <t>01.612.547/0001-00</t>
  </si>
  <si>
    <t>PM OLHOS-D'AGUA</t>
  </si>
  <si>
    <t>18.188.276/0001-00</t>
  </si>
  <si>
    <t>PM OLIMPIO NORONHA</t>
  </si>
  <si>
    <t>16.854.531/0001-81</t>
  </si>
  <si>
    <t>PM OLIVEIRA</t>
  </si>
  <si>
    <t>17.747.957/0001-07</t>
  </si>
  <si>
    <t>PM OLIVEIRA FORTES</t>
  </si>
  <si>
    <t>18.313.858/0001-71</t>
  </si>
  <si>
    <t>PM ONCA DE PITANGUI</t>
  </si>
  <si>
    <t>01.616.836/0001-88</t>
  </si>
  <si>
    <t>PM ORATORIOS</t>
  </si>
  <si>
    <t>17.963.083/0001-17</t>
  </si>
  <si>
    <t>PM ARACUAI</t>
  </si>
  <si>
    <t>01.616.271/0001-39</t>
  </si>
  <si>
    <t>PM ORIZANIA</t>
  </si>
  <si>
    <t>18.295.329/0001-92</t>
  </si>
  <si>
    <t>PM OURO BRANCO</t>
  </si>
  <si>
    <t>18.671.271/0001-34</t>
  </si>
  <si>
    <t>PM OURO FINO</t>
  </si>
  <si>
    <t>18.295.295/0001-36</t>
  </si>
  <si>
    <t>PM OURO PRETO</t>
  </si>
  <si>
    <t>18.404.947/0001-23</t>
  </si>
  <si>
    <t>PM OURO VERDE DE MINAS</t>
  </si>
  <si>
    <t>16.829.640/0001-49</t>
  </si>
  <si>
    <t>PM ARAGUARI</t>
  </si>
  <si>
    <t>01.612.490/0001-40</t>
  </si>
  <si>
    <t>PM PADRE CARVALHO</t>
  </si>
  <si>
    <t>18.404.764/0001-08</t>
  </si>
  <si>
    <t>PM PADRE PARAISO</t>
  </si>
  <si>
    <t>17.952.508/0001-92</t>
  </si>
  <si>
    <t>PM ARANTINA</t>
  </si>
  <si>
    <t>01.612.479/0001-80</t>
  </si>
  <si>
    <t>PM PAI PEDRO</t>
  </si>
  <si>
    <t>18.296.673/0001-04</t>
  </si>
  <si>
    <t>PM PAINEIRAS</t>
  </si>
  <si>
    <t>20.920.575/0001-30</t>
  </si>
  <si>
    <t>PM PAINS</t>
  </si>
  <si>
    <t>18.132.167/0001-71</t>
  </si>
  <si>
    <t>PM ARAPONGA</t>
  </si>
  <si>
    <t>17.747.965/0001-45</t>
  </si>
  <si>
    <t>PM PAIVA</t>
  </si>
  <si>
    <t>17.734.906/0001-32</t>
  </si>
  <si>
    <t>PM PALMA</t>
  </si>
  <si>
    <t>23.098.510/0001-49</t>
  </si>
  <si>
    <t>PM ARAPORA</t>
  </si>
  <si>
    <t>66.234.345/0001-18</t>
  </si>
  <si>
    <t>PM PALMOPOLIS</t>
  </si>
  <si>
    <t>18.313.866/0001-18</t>
  </si>
  <si>
    <t>PM PAPAGAIOS</t>
  </si>
  <si>
    <t>18.313.817/0001-85</t>
  </si>
  <si>
    <t>PM PARA DE MINAS</t>
  </si>
  <si>
    <t>19.942.895/0001-01</t>
  </si>
  <si>
    <t>PM ARAPUA</t>
  </si>
  <si>
    <t>18.278.051/0001-45</t>
  </si>
  <si>
    <t>PM PARACATU</t>
  </si>
  <si>
    <t>18.008.193/0001-92</t>
  </si>
  <si>
    <t>PM PARAGUACU</t>
  </si>
  <si>
    <t>18.025.965/0001-02</t>
  </si>
  <si>
    <t>PM PARAISOPOLIS</t>
  </si>
  <si>
    <t>18.300.996/0001-16</t>
  </si>
  <si>
    <t>PM ARAUJOS</t>
  </si>
  <si>
    <t>18.116.160/0001-66</t>
  </si>
  <si>
    <t>PM PARAOPEBA</t>
  </si>
  <si>
    <t>23.245.806/0001-45</t>
  </si>
  <si>
    <t>PM PASSA QUATRO</t>
  </si>
  <si>
    <t>18.039.503/0001-36</t>
  </si>
  <si>
    <t>PM PASSA TEMPO</t>
  </si>
  <si>
    <t>18.140.756/0001-00</t>
  </si>
  <si>
    <t>PM ARAXA</t>
  </si>
  <si>
    <t>18.338.210/0001-50</t>
  </si>
  <si>
    <t>PM PASSA VINTE</t>
  </si>
  <si>
    <t>18.299.511/0001-11</t>
  </si>
  <si>
    <t>PM PASSABEM</t>
  </si>
  <si>
    <t>17.899.717/0001-10</t>
  </si>
  <si>
    <t>PM ARCEBURGO</t>
  </si>
  <si>
    <t>18.241.745/0001-08</t>
  </si>
  <si>
    <t>PM PASSOS</t>
  </si>
  <si>
    <t>01.612.478/0001-35</t>
  </si>
  <si>
    <t>PM PATIS</t>
  </si>
  <si>
    <t>18.602.011/0001-07</t>
  </si>
  <si>
    <t>PM PATOS DE MINAS</t>
  </si>
  <si>
    <t>18.306.662/0001-50</t>
  </si>
  <si>
    <t>PM ARCOS</t>
  </si>
  <si>
    <t>18.468.033/0001-26</t>
  </si>
  <si>
    <t>PM PATROCINIO</t>
  </si>
  <si>
    <t>17.947.607/0001-86</t>
  </si>
  <si>
    <t>PM PATROCINIO DO MURIAE</t>
  </si>
  <si>
    <t>18.243.246/0001-50</t>
  </si>
  <si>
    <t>PM AREADO</t>
  </si>
  <si>
    <t>17.763.715/0001-07</t>
  </si>
  <si>
    <t>PM PAULA CANDIDO</t>
  </si>
  <si>
    <t>18.307.447/0001-73</t>
  </si>
  <si>
    <t>PM PAULISTAS</t>
  </si>
  <si>
    <t>17.730.011/0001-20</t>
  </si>
  <si>
    <t>PM ARGIRITA</t>
  </si>
  <si>
    <t>18.404.772/0001-54</t>
  </si>
  <si>
    <t>PM PAVAO</t>
  </si>
  <si>
    <t>18.409.227/0001-50</t>
  </si>
  <si>
    <t>PM PECANHA</t>
  </si>
  <si>
    <t>01.608.511/0001-53</t>
  </si>
  <si>
    <t>PM ARICANDUVA</t>
  </si>
  <si>
    <t>18.414.565/0001-80</t>
  </si>
  <si>
    <t>PM PEDRA AZUL</t>
  </si>
  <si>
    <t>01.640.429/0001-06</t>
  </si>
  <si>
    <t>PM PEDRA BONITA</t>
  </si>
  <si>
    <t>18.125.120/0001-80</t>
  </si>
  <si>
    <t>PM ARINOS</t>
  </si>
  <si>
    <t>18.133.439/0001-58</t>
  </si>
  <si>
    <t>PM PEDRA DO ANTA</t>
  </si>
  <si>
    <t>18.308.759/0001-00</t>
  </si>
  <si>
    <t>PM PEDRA DO INDAIA</t>
  </si>
  <si>
    <t>18.114.215/0001-07</t>
  </si>
  <si>
    <t>PM PEDRA DOURADA</t>
  </si>
  <si>
    <t>17.702.507/0001-90</t>
  </si>
  <si>
    <t>PM ASTOLFO DUTRA</t>
  </si>
  <si>
    <t>18.025.973/0001-40</t>
  </si>
  <si>
    <t>PM PEDRALVA</t>
  </si>
  <si>
    <t>25.209.156/0001-08</t>
  </si>
  <si>
    <t>PM PEDRAS DE MARIA DA CRUZ</t>
  </si>
  <si>
    <t>16.971.376/0001-83</t>
  </si>
  <si>
    <t>PM ATALEIA</t>
  </si>
  <si>
    <t>18.140.335/0001-70</t>
  </si>
  <si>
    <t>PM PEDRINOPOLIS</t>
  </si>
  <si>
    <t>23.456.650/0001-41</t>
  </si>
  <si>
    <t>PM PEDRO LEOPOLDO</t>
  </si>
  <si>
    <t>17.694.845/0001-27</t>
  </si>
  <si>
    <t>PM AUGUSTO DE LIMA</t>
  </si>
  <si>
    <t>18.338.228/0001-51</t>
  </si>
  <si>
    <t>PM PEDRO TEIXEIRA</t>
  </si>
  <si>
    <t>17.724.360/0001-39</t>
  </si>
  <si>
    <t>PM PEQUERI</t>
  </si>
  <si>
    <t>18.313.874/0001-64</t>
  </si>
  <si>
    <t>PM PEQUI</t>
  </si>
  <si>
    <t>18.301.051/0001-19</t>
  </si>
  <si>
    <t>PM PERDIGAO</t>
  </si>
  <si>
    <t>18.140.772/0001-94</t>
  </si>
  <si>
    <t>PM PERDIZES</t>
  </si>
  <si>
    <t>18.008.862/0001-26</t>
  </si>
  <si>
    <t>PM BAEPENDI</t>
  </si>
  <si>
    <t>18.244.343/0001-67</t>
  </si>
  <si>
    <t>PM PERDOES</t>
  </si>
  <si>
    <t>18.116.129/0001-25</t>
  </si>
  <si>
    <t>PM BALDIM</t>
  </si>
  <si>
    <t>20.920.567/0001-93</t>
  </si>
  <si>
    <t>PM BAMBUI</t>
  </si>
  <si>
    <t>01.613.077/0001-08</t>
  </si>
  <si>
    <t>PM PERIQUITO</t>
  </si>
  <si>
    <t>18.404.962/0001-71</t>
  </si>
  <si>
    <t>PM PESCADOR</t>
  </si>
  <si>
    <t>18.349.902/0001-01</t>
  </si>
  <si>
    <t>PM BANDEIRA</t>
  </si>
  <si>
    <t>18.175.794/0001-90</t>
  </si>
  <si>
    <t>PM BANDEIRA DO SUL</t>
  </si>
  <si>
    <t>18.317.685/0001-60</t>
  </si>
  <si>
    <t>PM BARAO DE COCAIS</t>
  </si>
  <si>
    <t>17.947.649/0001-17</t>
  </si>
  <si>
    <t>PM BARAO DE MONTE ALTO</t>
  </si>
  <si>
    <t>17.095.043/0001-09</t>
  </si>
  <si>
    <t>PM BARBACENA</t>
  </si>
  <si>
    <t>18.338.236/0001-06</t>
  </si>
  <si>
    <t>PM PIAU</t>
  </si>
  <si>
    <t>01.613.130/0001-62</t>
  </si>
  <si>
    <t>PM PIEDADE DE CARATINGA</t>
  </si>
  <si>
    <t>18.316.182/0001-70</t>
  </si>
  <si>
    <t>PM BARRA LONGA</t>
  </si>
  <si>
    <t>18.316.257/0001-12</t>
  </si>
  <si>
    <t>PM PIEDADE DE PONTE NOVA</t>
  </si>
  <si>
    <t>18.685.438/0001-16</t>
  </si>
  <si>
    <t>PM PIEDADE DO RIO GRANDE</t>
  </si>
  <si>
    <t>18.094.755/0001-68</t>
  </si>
  <si>
    <t>PM BARROSO</t>
  </si>
  <si>
    <t>18.363.960/0001-81</t>
  </si>
  <si>
    <t>PM PIEDADE DOS GERAIS</t>
  </si>
  <si>
    <t>16.725.962/0001-48</t>
  </si>
  <si>
    <t>PM PIMENTA</t>
  </si>
  <si>
    <t>01.613.204/0001-60</t>
  </si>
  <si>
    <t>PM PINGO D'AGUA</t>
  </si>
  <si>
    <t>01.612.481/0001-59</t>
  </si>
  <si>
    <t>PM PINTOPOLIS</t>
  </si>
  <si>
    <t>17.980.392/0001-03</t>
  </si>
  <si>
    <t>PM PIRACEMA</t>
  </si>
  <si>
    <t>18.428.847/0001-37</t>
  </si>
  <si>
    <t>PM PIRAJUBA</t>
  </si>
  <si>
    <t>23.515.687/0001-01</t>
  </si>
  <si>
    <t>PM PIRANGA</t>
  </si>
  <si>
    <t>18.025.981/0001-97</t>
  </si>
  <si>
    <t>PM PIRANGUCU</t>
  </si>
  <si>
    <t>18.192.906/0001-10</t>
  </si>
  <si>
    <t>PM PIRANGUINHO</t>
  </si>
  <si>
    <t>18.092.825/0001-49</t>
  </si>
  <si>
    <t>PM PIRAPETINGA</t>
  </si>
  <si>
    <t>23.539.463/0001-21</t>
  </si>
  <si>
    <t>PM PIRAPORA</t>
  </si>
  <si>
    <t>18.554.147/0001-99</t>
  </si>
  <si>
    <t>PM PIRAUBA</t>
  </si>
  <si>
    <t>18.315.226/0001-47</t>
  </si>
  <si>
    <t>PM PITANGUI</t>
  </si>
  <si>
    <t>16.781.346/0001-04</t>
  </si>
  <si>
    <t>PM PIUMHI</t>
  </si>
  <si>
    <t>18.449.157/0001-64</t>
  </si>
  <si>
    <t>PM PLANURA</t>
  </si>
  <si>
    <t>18.242.792/0001-76</t>
  </si>
  <si>
    <t>PM POCO FUNDO</t>
  </si>
  <si>
    <t>18.629.840/0001-83</t>
  </si>
  <si>
    <t>PM POCOS DE CALDAS</t>
  </si>
  <si>
    <t>18.334.318/0001-74</t>
  </si>
  <si>
    <t>PM POCRANE</t>
  </si>
  <si>
    <t>18.296.681/0001-42</t>
  </si>
  <si>
    <t>PM POMPEU</t>
  </si>
  <si>
    <t>23.804.149/0001-29</t>
  </si>
  <si>
    <t>PM PONTE NOVA</t>
  </si>
  <si>
    <t>01.613.377/0001-89</t>
  </si>
  <si>
    <t>PM PONTO DOS VOLANTES</t>
  </si>
  <si>
    <t>01.612.500/0001-47</t>
  </si>
  <si>
    <t>PM PONTO CHIQUE</t>
  </si>
  <si>
    <t>18.013.326/0001-19</t>
  </si>
  <si>
    <t>PM PORTEIRINHA</t>
  </si>
  <si>
    <t>18.567.354/0001-88</t>
  </si>
  <si>
    <t>PM PORTO FIRME</t>
  </si>
  <si>
    <t>18.404.970/0001-18</t>
  </si>
  <si>
    <t>PM POTE</t>
  </si>
  <si>
    <t>18.675.983/0001-21</t>
  </si>
  <si>
    <t>PM POUSO ALEGRE</t>
  </si>
  <si>
    <t>18.667.212/0001-92</t>
  </si>
  <si>
    <t>PM POUSO ALTO</t>
  </si>
  <si>
    <t>18.557.538/0001-67</t>
  </si>
  <si>
    <t>PM PRADOS</t>
  </si>
  <si>
    <t>18.260.505/0001-50</t>
  </si>
  <si>
    <t>PM PRATA</t>
  </si>
  <si>
    <t>18.241.356/0001-82</t>
  </si>
  <si>
    <t>PM PRATAPOLIS</t>
  </si>
  <si>
    <t>18.585.570/0001-56</t>
  </si>
  <si>
    <t>PM PRATINHA</t>
  </si>
  <si>
    <t>23.515.695/0001-40</t>
  </si>
  <si>
    <t>PM PRESIDENTE BERNARDES</t>
  </si>
  <si>
    <t>17.695.057/0001-55</t>
  </si>
  <si>
    <t>PM PRESIDENTE JUSCELINO</t>
  </si>
  <si>
    <t>17.754.185/0001-22</t>
  </si>
  <si>
    <t>PM PRESIDENTE KUBITSCHEK</t>
  </si>
  <si>
    <t>18.602.060/0001-40</t>
  </si>
  <si>
    <t>PM PRESIDENTE OLEGARIO</t>
  </si>
  <si>
    <t>18.314.625/0001-93</t>
  </si>
  <si>
    <t>PM PRUDENTE DE MORAIS</t>
  </si>
  <si>
    <t>18.296.699/0001-44</t>
  </si>
  <si>
    <t>PM QUARTEL GERAL</t>
  </si>
  <si>
    <t>19.718.410/0001-09</t>
  </si>
  <si>
    <t>PM QUELUZITO</t>
  </si>
  <si>
    <t>18.312.132/0001-14</t>
  </si>
  <si>
    <t>PM RAPOSOS</t>
  </si>
  <si>
    <t>18.836.965/0001-84</t>
  </si>
  <si>
    <t>PM RAUL SOARES</t>
  </si>
  <si>
    <t>17.735.754/0001-92</t>
  </si>
  <si>
    <t>PM RECREIO</t>
  </si>
  <si>
    <t>01.614.977/0001-61</t>
  </si>
  <si>
    <t>PM REDUTO</t>
  </si>
  <si>
    <t>17.749.912/0001-63</t>
  </si>
  <si>
    <t>PM RESENDE COSTA</t>
  </si>
  <si>
    <t>18.413.161/0001-72</t>
  </si>
  <si>
    <t>PM RESPLENDOR</t>
  </si>
  <si>
    <t>18.094.847/0001-48</t>
  </si>
  <si>
    <t>PM RESSAQUINHA</t>
  </si>
  <si>
    <t>25.222.118/0001-95</t>
  </si>
  <si>
    <t>PM RIACHINHO</t>
  </si>
  <si>
    <t>16.925.208/0001-51</t>
  </si>
  <si>
    <t>PM RIACHO DOS MACHADOS</t>
  </si>
  <si>
    <t>18.314.609/0001-09</t>
  </si>
  <si>
    <t>PM RIBEIRAO DAS NEVES</t>
  </si>
  <si>
    <t>18.244.087/0001-08</t>
  </si>
  <si>
    <t>PM RIBEIRAO VERMELHO</t>
  </si>
  <si>
    <t>18.312.108/0001-85</t>
  </si>
  <si>
    <t>PM RIO ACIMA</t>
  </si>
  <si>
    <t>18.836.957/0001-38</t>
  </si>
  <si>
    <t>PM RIO CASCA</t>
  </si>
  <si>
    <t>18.349.936/0001-98</t>
  </si>
  <si>
    <t>PM RIO DO PRADO</t>
  </si>
  <si>
    <t>18.316.265/0001-69</t>
  </si>
  <si>
    <t>PM RIO DOCE</t>
  </si>
  <si>
    <t>24.179.665/0001-72</t>
  </si>
  <si>
    <t>PM RIO ESPERA</t>
  </si>
  <si>
    <t>18.363.978/0001-83</t>
  </si>
  <si>
    <t>PM RIO MANSO</t>
  </si>
  <si>
    <t>18.338.244/0001-44</t>
  </si>
  <si>
    <t>PM RIO NOVO</t>
  </si>
  <si>
    <t>18.602.045/0001-00</t>
  </si>
  <si>
    <t>PM RIO PARANAIBA</t>
  </si>
  <si>
    <t>24.212.862/0001-46</t>
  </si>
  <si>
    <t>PM RIO PARDO DE MINAS</t>
  </si>
  <si>
    <t>18.400.945/0001-66</t>
  </si>
  <si>
    <t>PM RIO PIRACICABA</t>
  </si>
  <si>
    <t>17.744.434/0001-07</t>
  </si>
  <si>
    <t>PM RIO POMBA</t>
  </si>
  <si>
    <t>18.338.251/0001-46</t>
  </si>
  <si>
    <t>PM RIO PRETO</t>
  </si>
  <si>
    <t>18.303.255/0001-99</t>
  </si>
  <si>
    <t>PM RIO VERMELHO</t>
  </si>
  <si>
    <t>18.557.553/0001-05</t>
  </si>
  <si>
    <t>PM RITAPOLIS</t>
  </si>
  <si>
    <t>18.558.080/0001-60</t>
  </si>
  <si>
    <t>PM ROCHEDO DE MINAS</t>
  </si>
  <si>
    <t>18.128.256/0001-44</t>
  </si>
  <si>
    <t>PM RODEIRO</t>
  </si>
  <si>
    <t>18.160.044/0001-44</t>
  </si>
  <si>
    <t>PM ROMARIA</t>
  </si>
  <si>
    <t>01.616.837/0001-22</t>
  </si>
  <si>
    <t>PM ROSARIO DA LIMEIRA</t>
  </si>
  <si>
    <t>24.363.590/0001-85</t>
  </si>
  <si>
    <t>PM RUBELITA</t>
  </si>
  <si>
    <t>18.349.944/0001-34</t>
  </si>
  <si>
    <t>PM RUBIM</t>
  </si>
  <si>
    <t>18.715.441/0001-35</t>
  </si>
  <si>
    <t>PM SABARA</t>
  </si>
  <si>
    <t>18.307.454/0001-75</t>
  </si>
  <si>
    <t>PM SABINOPOLIS</t>
  </si>
  <si>
    <t>18.140.764/0001-48</t>
  </si>
  <si>
    <t>PM SACRAMENTO</t>
  </si>
  <si>
    <t>24.359.333/0001-70</t>
  </si>
  <si>
    <t>PM SALINAS</t>
  </si>
  <si>
    <t>18.347.401/0001-88</t>
  </si>
  <si>
    <t>PM SALTO DA DIVISA</t>
  </si>
  <si>
    <t>19.391.945/0001-00</t>
  </si>
  <si>
    <t>PM SANTA BARBARA</t>
  </si>
  <si>
    <t>66.229.634/0001-29</t>
  </si>
  <si>
    <t>PM SANTA BARBARA DO LESTE</t>
  </si>
  <si>
    <t>01.611.138/0001-90</t>
  </si>
  <si>
    <t>PM SANTA BARBARA DO MONTE VERDE</t>
  </si>
  <si>
    <t>18.094.854/0001-40</t>
  </si>
  <si>
    <t>PM SANTA BARBARA DO TUGURIO</t>
  </si>
  <si>
    <t>01.615.371/0001-40</t>
  </si>
  <si>
    <t>PM SANTA CRUZ DE MINAS</t>
  </si>
  <si>
    <t>01.612.497/0001-61</t>
  </si>
  <si>
    <t>PM SANTA CRUZ DE SALINAS</t>
  </si>
  <si>
    <t>18.316.273/0001-05</t>
  </si>
  <si>
    <t>PM SANTA CRUZ DO ESCALVADO</t>
  </si>
  <si>
    <t>18.307.462/0001-11</t>
  </si>
  <si>
    <t>PM SANTA EFIGENIA DE MINAS</t>
  </si>
  <si>
    <t>18.279.075/0001-19</t>
  </si>
  <si>
    <t>PM SANTA FE DE MINAS</t>
  </si>
  <si>
    <t>01.613.395/0001-60</t>
  </si>
  <si>
    <t>PM SANTA HELENA DE MINAS</t>
  </si>
  <si>
    <t>18.140.780/0001-30</t>
  </si>
  <si>
    <t>PM SANTA JULIANA</t>
  </si>
  <si>
    <t>18.715.409/0001-50</t>
  </si>
  <si>
    <t>PM SANTA LUZIA</t>
  </si>
  <si>
    <t>18.385.112/0001-73</t>
  </si>
  <si>
    <t>PM SANTA MARGARIDA</t>
  </si>
  <si>
    <t>18.299.453/0001-26</t>
  </si>
  <si>
    <t>PM SANTA MARIA DE ITABIRA</t>
  </si>
  <si>
    <t>18.347.419/0001-80</t>
  </si>
  <si>
    <t>PM SANTA MARIA DO SALTO</t>
  </si>
  <si>
    <t>18.409.219/0001-04</t>
  </si>
  <si>
    <t>PM SANTA MARIA DO SUACUI</t>
  </si>
  <si>
    <t>17.857.442/0001-51</t>
  </si>
  <si>
    <t>PM SANTA RITA DE CALDAS</t>
  </si>
  <si>
    <t>18.094.862/0001-96</t>
  </si>
  <si>
    <t>PM SANTA RITA DO IBITIPOCA</t>
  </si>
  <si>
    <t>18.338.269/0001-48</t>
  </si>
  <si>
    <t>PM SANTA RITA DE JACUTINGA</t>
  </si>
  <si>
    <t>66.229.584/0001-80</t>
  </si>
  <si>
    <t>PM SANTA RITA DE MINAS</t>
  </si>
  <si>
    <t>18.413.187/0001-10</t>
  </si>
  <si>
    <t>PM SANTA RITA DO ITUETO</t>
  </si>
  <si>
    <t>18.192.898/0001-02</t>
  </si>
  <si>
    <t>PM SANTA RITA DO SAPUCAI</t>
  </si>
  <si>
    <t>18.192.252/0001-25</t>
  </si>
  <si>
    <t>PM SANTA ROSA DA SERRA</t>
  </si>
  <si>
    <t>18.457.226/0001-81</t>
  </si>
  <si>
    <t>PM SANTA VITORIA</t>
  </si>
  <si>
    <t>18.245.183/0001-70</t>
  </si>
  <si>
    <t>PM SANTANA DA VARGEM</t>
  </si>
  <si>
    <t>17.702.515/0001-36</t>
  </si>
  <si>
    <t>PM SANTANA DE CATAGUASES</t>
  </si>
  <si>
    <t>18.116.178/0001-68</t>
  </si>
  <si>
    <t>PM SANTANA DE PIRAPAMA</t>
  </si>
  <si>
    <t>18.338.277/0001-94</t>
  </si>
  <si>
    <t>PM SANTANA DO DESERTO</t>
  </si>
  <si>
    <t>18.338.285/0001-30</t>
  </si>
  <si>
    <t>PM SANTANA DO GARAMBEU</t>
  </si>
  <si>
    <t>17.888.116/0001-01</t>
  </si>
  <si>
    <t>PM SANTANA DO JACARE</t>
  </si>
  <si>
    <t>18.385.146/0001-68</t>
  </si>
  <si>
    <t>PM SANTANA DO MANHUACU</t>
  </si>
  <si>
    <t>38.515.573/0001-20</t>
  </si>
  <si>
    <t>PM SANTANA DO PARAISO</t>
  </si>
  <si>
    <t>18.715.458/0001-92</t>
  </si>
  <si>
    <t>PM SANTANA DO RIACHO</t>
  </si>
  <si>
    <t>19.718.394/0001-46</t>
  </si>
  <si>
    <t>PM SANTANA DOS MONTES</t>
  </si>
  <si>
    <t>18.244.335/0001-10</t>
  </si>
  <si>
    <t>PM SANTO ANTONIO DO AMPARO</t>
  </si>
  <si>
    <t>17.710.476/0001-19</t>
  </si>
  <si>
    <t>PM SANTO ANTONIO DO AVENTUREIRO</t>
  </si>
  <si>
    <t>18.836.973/0001-20</t>
  </si>
  <si>
    <t>PM SANTO ANTONIO DO GRAMA</t>
  </si>
  <si>
    <t>18.303.222/0001-49</t>
  </si>
  <si>
    <t>PM SANTO ANTONIO DO ITAMBE</t>
  </si>
  <si>
    <t>18.349.951/0001-36</t>
  </si>
  <si>
    <t>PM SANTO ANTONIO DO JACINTO</t>
  </si>
  <si>
    <t>16.870.974/0001-66</t>
  </si>
  <si>
    <t>PM SANTO ANTONIO DO MONTE</t>
  </si>
  <si>
    <t>01.612.484/0001-92</t>
  </si>
  <si>
    <t>PM SANTO ANTONIO DO RETIRO</t>
  </si>
  <si>
    <t>18.303.248/0001-97</t>
  </si>
  <si>
    <t>PM SANTO ANTONIO DO RIO ABAIXO</t>
  </si>
  <si>
    <t>17.694.886/0001-13</t>
  </si>
  <si>
    <t>PM SANTO HIPOLITO</t>
  </si>
  <si>
    <t>17.747.924/0001-59</t>
  </si>
  <si>
    <t>PM SANTOS DUMONT</t>
  </si>
  <si>
    <t>17.877.176/0001-29</t>
  </si>
  <si>
    <t>PM SAO BENTO ABADE</t>
  </si>
  <si>
    <t>20.356.754/0001-96</t>
  </si>
  <si>
    <t>PM SAO BRAS DO SUACUI</t>
  </si>
  <si>
    <t>01.613.129/0001-38</t>
  </si>
  <si>
    <t>PM SAO DOMINGOS DAS DORES</t>
  </si>
  <si>
    <t>18.401.018/0001-60</t>
  </si>
  <si>
    <t>PM SAO DOMINGOS DO PRATA</t>
  </si>
  <si>
    <t>01.613.121/0001-71</t>
  </si>
  <si>
    <t>PM SAO FELIX DE MINAS</t>
  </si>
  <si>
    <t>22.679.153/0001-40</t>
  </si>
  <si>
    <t>PM SAO FRANCISCO</t>
  </si>
  <si>
    <t>18.312.975/0001-10</t>
  </si>
  <si>
    <t>PM SAO FRANCISCO DE PAULA</t>
  </si>
  <si>
    <t>18.457.283/0001-60</t>
  </si>
  <si>
    <t>PM SAO FRANCISCO DE SALES</t>
  </si>
  <si>
    <t>18.114.231/0001-91</t>
  </si>
  <si>
    <t>PM SAO FRANCISCO DO GLORIA</t>
  </si>
  <si>
    <t>18.137.935/0001-80</t>
  </si>
  <si>
    <t>PM SAO GERALDO</t>
  </si>
  <si>
    <t>18.307.470/0001-68</t>
  </si>
  <si>
    <t>PM SAO GERALDO DA PIEDADE</t>
  </si>
  <si>
    <t>01.613.075/0001-00</t>
  </si>
  <si>
    <t>PM SAO GERALDO DO BAIXIO</t>
  </si>
  <si>
    <t>18.602.086/0001-98</t>
  </si>
  <si>
    <t>PM SAO GONCALO DO ABAETE</t>
  </si>
  <si>
    <t>18.291.369/0001-66</t>
  </si>
  <si>
    <t>PM SAO GONCALO DO PARA</t>
  </si>
  <si>
    <t>24.380.651/0001-12</t>
  </si>
  <si>
    <t>PM SAO GONCALO DO RIO ABAIXO</t>
  </si>
  <si>
    <t>17.754.151/0001-38</t>
  </si>
  <si>
    <t>PM SAO GONCALO DO RIO PRETO</t>
  </si>
  <si>
    <t>18.712.158/0001-50</t>
  </si>
  <si>
    <t>PM SAO GONCALO DO SAPUCAI</t>
  </si>
  <si>
    <t>18.602.037/0001-55</t>
  </si>
  <si>
    <t>PM SAO GOTARDO</t>
  </si>
  <si>
    <t>18.241.778/0001-58</t>
  </si>
  <si>
    <t>PM SAO JOAO BATISTA DO GLORIA</t>
  </si>
  <si>
    <t>01.612.494/0001-28</t>
  </si>
  <si>
    <t>PM SAO JOAO DA LAGOA</t>
  </si>
  <si>
    <t>17.935.206/0001-06</t>
  </si>
  <si>
    <t>PM SAO JOAO DA MATA</t>
  </si>
  <si>
    <t>16.928.483/0001-29</t>
  </si>
  <si>
    <t>PM SAO JOAO DA PONTE</t>
  </si>
  <si>
    <t>01.612.486/0001-81</t>
  </si>
  <si>
    <t>PM SAO JOAO DAS MISSOES</t>
  </si>
  <si>
    <t>17.749.896/0001-09</t>
  </si>
  <si>
    <t>PM SAO JOAO DEL REI</t>
  </si>
  <si>
    <t>66.232.521/0001-82</t>
  </si>
  <si>
    <t>PM SAO JOAO DO MANHUACU</t>
  </si>
  <si>
    <t>22.705.248/0001-90</t>
  </si>
  <si>
    <t>PM SAO JOAO DE MANTENINHA</t>
  </si>
  <si>
    <t>18.338.848/0001-90</t>
  </si>
  <si>
    <t>PM SAO JOAO DO ORIENTE</t>
  </si>
  <si>
    <t>01.612.474/0001-57</t>
  </si>
  <si>
    <t>PM SAO JOAO DO PACUI</t>
  </si>
  <si>
    <t>24.791.154/0001-07</t>
  </si>
  <si>
    <t>PM SAO JOAO DO PARAISO</t>
  </si>
  <si>
    <t>18.307.488/0001-60</t>
  </si>
  <si>
    <t>PM SAO JOAO EVANGELISTA</t>
  </si>
  <si>
    <t>18.558.072/0001-14</t>
  </si>
  <si>
    <t>PM SAO JOAO NEPOMUCENO</t>
  </si>
  <si>
    <t>01.612.516/0001-50</t>
  </si>
  <si>
    <t>PM SAO JOAQUIM DE BICAS</t>
  </si>
  <si>
    <t>01.616.458/0001-32</t>
  </si>
  <si>
    <t>PM SAO JOSE DA BARRA</t>
  </si>
  <si>
    <t>42.774.281/0001-80</t>
  </si>
  <si>
    <t>PM SAO JOSE DA LAPA</t>
  </si>
  <si>
    <t>18.409.235/0001-05</t>
  </si>
  <si>
    <t>PM SAO JOSE DA SAFIRA</t>
  </si>
  <si>
    <t>18.313.882/0001-00</t>
  </si>
  <si>
    <t>PM SAO JOSE DA VARGINHA</t>
  </si>
  <si>
    <t>18.025.999/0001-99</t>
  </si>
  <si>
    <t>PM SAO JOSE DO ALEGRE</t>
  </si>
  <si>
    <t>18.404.988/0001-10</t>
  </si>
  <si>
    <t>PM SAO JOSE DO DIVINO</t>
  </si>
  <si>
    <t>18.402.552/0001-91</t>
  </si>
  <si>
    <t>PM SAO JOSE DO GOIABAL</t>
  </si>
  <si>
    <t>18.409.201/0001-02</t>
  </si>
  <si>
    <t>PM SAO JOSE DO JACURI</t>
  </si>
  <si>
    <t>18.392.514/0001-03</t>
  </si>
  <si>
    <t>PM SAO JOSE DO MANTIMENTO</t>
  </si>
  <si>
    <t>18.188.219/0001-21</t>
  </si>
  <si>
    <t>PM SAO LOURENCO</t>
  </si>
  <si>
    <t>18.133.926/0001-10</t>
  </si>
  <si>
    <t>PM SAO MIGUEL DO ANTA</t>
  </si>
  <si>
    <t>18.666.172/0001-64</t>
  </si>
  <si>
    <t>PM SAO PEDRO DA UNIAO</t>
  </si>
  <si>
    <t>18.409.243/0001-43</t>
  </si>
  <si>
    <t>PM SAO PEDRO DO SUACUI</t>
  </si>
  <si>
    <t>19.243.500/0001-82</t>
  </si>
  <si>
    <t>PM SAO PEDRO DOS FERROS</t>
  </si>
  <si>
    <t>24.891.418/0001-02</t>
  </si>
  <si>
    <t>PM SAO ROMAO</t>
  </si>
  <si>
    <t>18.306.670/0001-04</t>
  </si>
  <si>
    <t>PM SAO ROQUE DE MINAS</t>
  </si>
  <si>
    <t>17.935.370/0001-13</t>
  </si>
  <si>
    <t>PM SAO SEBASTIAO DA BELA VISTA</t>
  </si>
  <si>
    <t>01.616.854/0001-60</t>
  </si>
  <si>
    <t>PM SAO SEBASTIAO DA VARGEM ALEGRE</t>
  </si>
  <si>
    <t>01.613.123/0001-60</t>
  </si>
  <si>
    <t>PM SAO SEBASTIAO DO ANTA</t>
  </si>
  <si>
    <t>18.409.177/0001-01</t>
  </si>
  <si>
    <t>PM SAO SEBASTIAO DO MARANHAO</t>
  </si>
  <si>
    <t>18.308.734/0001-06</t>
  </si>
  <si>
    <t>PM SAO SEBASTIAO DO OESTE</t>
  </si>
  <si>
    <t>18.241.349/0001-80</t>
  </si>
  <si>
    <t>PM SAO SEBASTIAO DO PARAISO</t>
  </si>
  <si>
    <t>18.303.263/0001-35</t>
  </si>
  <si>
    <t>PM SAO SEBASTIAO DO RIO PRETO</t>
  </si>
  <si>
    <t>17.906.314/0001-50</t>
  </si>
  <si>
    <t>PM SAO SEBASTIAO DO RIO VERDE</t>
  </si>
  <si>
    <t>18.008.920/0001-11</t>
  </si>
  <si>
    <t>PM SAO TOME DAS LETRAS</t>
  </si>
  <si>
    <t>17.749.904/0001-17</t>
  </si>
  <si>
    <t>PM SAO TIAGO</t>
  </si>
  <si>
    <t>18.241.364/0001-29</t>
  </si>
  <si>
    <t>PM SAO TOMAS DE AQUINO</t>
  </si>
  <si>
    <t>17.954.546/0001-84</t>
  </si>
  <si>
    <t>PM SAO VICENTE DE MINAS</t>
  </si>
  <si>
    <t>18.026.005/0001-59</t>
  </si>
  <si>
    <t>PM SAPUCAI-MIRIM</t>
  </si>
  <si>
    <t>18.307.496/0001-06</t>
  </si>
  <si>
    <t>PM SARDOA</t>
  </si>
  <si>
    <t>01.612.509/0001-58</t>
  </si>
  <si>
    <t>PM SARZEDO</t>
  </si>
  <si>
    <t>01.625.189/0001-70</t>
  </si>
  <si>
    <t>PM SEM PEIXE</t>
  </si>
  <si>
    <t>41.778.556/0001-90</t>
  </si>
  <si>
    <t>PM SENADOR AMARAL</t>
  </si>
  <si>
    <t>17.724.576/0001-02</t>
  </si>
  <si>
    <t>PM SENADOR CORTES</t>
  </si>
  <si>
    <t>18.128.231/0001-40</t>
  </si>
  <si>
    <t>PM SENADOR FIRMINO</t>
  </si>
  <si>
    <t>18.675.926/0001-42</t>
  </si>
  <si>
    <t>PM SENADOR JOSE BENTO</t>
  </si>
  <si>
    <t>17.754.110/0001-41</t>
  </si>
  <si>
    <t>PM SENADOR MODESTINO GONCALVES</t>
  </si>
  <si>
    <t>23.515.703/0001-58</t>
  </si>
  <si>
    <t>PM SENHORA DE OLIVEIRA</t>
  </si>
  <si>
    <t>18.307.504/0001-14</t>
  </si>
  <si>
    <t>PM SENHORA DO PORTO</t>
  </si>
  <si>
    <t>18.094.870/0001-32</t>
  </si>
  <si>
    <t>PM SENHORA DOS REMEDIOS</t>
  </si>
  <si>
    <t>19.243.518/0001-84</t>
  </si>
  <si>
    <t>PM SERICITA</t>
  </si>
  <si>
    <t>18.008.854/0001-80</t>
  </si>
  <si>
    <t>PM SERITINGA</t>
  </si>
  <si>
    <t>18.303.230/0001-95</t>
  </si>
  <si>
    <t>PM SERRA AZUL DE MINAS</t>
  </si>
  <si>
    <t>18.301.069/0001-10</t>
  </si>
  <si>
    <t>PM SERRA DA SAUDADE</t>
  </si>
  <si>
    <t>18.468.058/0001-20</t>
  </si>
  <si>
    <t>PM SERRA DO SALITRE</t>
  </si>
  <si>
    <t>18.398.966/0001-94</t>
  </si>
  <si>
    <t>PM SERRA DOS AIMORES</t>
  </si>
  <si>
    <t>18.243.261/0001-06</t>
  </si>
  <si>
    <t>PM SERRANIA</t>
  </si>
  <si>
    <t>01.612.501/0001-91</t>
  </si>
  <si>
    <t>PM SERRANOPOLIS DE MINAS</t>
  </si>
  <si>
    <t>18.008.912/0001-75</t>
  </si>
  <si>
    <t>PM SERRANOS</t>
  </si>
  <si>
    <t>18.303.271/0001-81</t>
  </si>
  <si>
    <t>PM SERRO</t>
  </si>
  <si>
    <t>24.996.969/0001-22</t>
  </si>
  <si>
    <t>PM SETE LAGOAS</t>
  </si>
  <si>
    <t>18.311.043/0001-53</t>
  </si>
  <si>
    <t>PM BELA VISTA DE MINAS</t>
  </si>
  <si>
    <t>18.338.129/0001-70</t>
  </si>
  <si>
    <t>PM BELMIRO BRAGA</t>
  </si>
  <si>
    <t>17.005.653/0001-66</t>
  </si>
  <si>
    <t>PM BELO ORIENTE</t>
  </si>
  <si>
    <t>18.363.937/0001-97</t>
  </si>
  <si>
    <t>PM BELO VALE</t>
  </si>
  <si>
    <t>17.700.758/0001-35</t>
  </si>
  <si>
    <t>PM BERILO</t>
  </si>
  <si>
    <t>01.614.602/0001-00</t>
  </si>
  <si>
    <t>PM BERIZAL</t>
  </si>
  <si>
    <t>18.404.897/0001-84</t>
  </si>
  <si>
    <t>PM BERTOPOLIS</t>
  </si>
  <si>
    <t>18.715.391/0001-96</t>
  </si>
  <si>
    <t>PM BETIM</t>
  </si>
  <si>
    <t>18.094.771/0001-50</t>
  </si>
  <si>
    <t>PM BIAS FORTES</t>
  </si>
  <si>
    <t>17.722.935/0001-84</t>
  </si>
  <si>
    <t>PM BICAS</t>
  </si>
  <si>
    <t>18.296.640/0001-56</t>
  </si>
  <si>
    <t>PM BIQUINHAS</t>
  </si>
  <si>
    <t>18.239.590/0001-75</t>
  </si>
  <si>
    <t>PM BOA ESPERANCA</t>
  </si>
  <si>
    <t>18.194.076/0001-60</t>
  </si>
  <si>
    <t>PM BOCAINA DE MINAS</t>
  </si>
  <si>
    <t>18.803.072/0001-32</t>
  </si>
  <si>
    <t>PM BOCAIUVA</t>
  </si>
  <si>
    <t>18.301.002/0001-86</t>
  </si>
  <si>
    <t>PM BOM DESPACHO</t>
  </si>
  <si>
    <t>18.684.217/0001-23</t>
  </si>
  <si>
    <t>PM BOM JARDIM DE MINAS</t>
  </si>
  <si>
    <t>18.187.815/0001-97</t>
  </si>
  <si>
    <t>PM BOM JESUS DA PENHA</t>
  </si>
  <si>
    <t>18.317.693/0001-06</t>
  </si>
  <si>
    <t>PM BOM JESUS DO AMPARO</t>
  </si>
  <si>
    <t>18.334.276/0001-71</t>
  </si>
  <si>
    <t>PM BOM JESUS DO GALHO</t>
  </si>
  <si>
    <t>18.675.892/0001-96</t>
  </si>
  <si>
    <t>PM BOM REPOUSO</t>
  </si>
  <si>
    <t>18.244.368/0001-60</t>
  </si>
  <si>
    <t>PM BOM SUCESSO</t>
  </si>
  <si>
    <t>18.363.945/0001-33</t>
  </si>
  <si>
    <t>PM BONFIM</t>
  </si>
  <si>
    <t>18.125.138/0001-82</t>
  </si>
  <si>
    <t>PM BONFINOPOLIS DE MINAS</t>
  </si>
  <si>
    <t>01.612.493/0001-83</t>
  </si>
  <si>
    <t>PM BONITO DE MINAS</t>
  </si>
  <si>
    <t>17.912.023/0001-75</t>
  </si>
  <si>
    <t>PM BORDA DA MATA</t>
  </si>
  <si>
    <t>17.847.641/0001-89</t>
  </si>
  <si>
    <t>PM BOTELHOS</t>
  </si>
  <si>
    <t>18.017.418/0001-77</t>
  </si>
  <si>
    <t>PM BOTUMIRIM</t>
  </si>
  <si>
    <t>18.128.272/0001-37</t>
  </si>
  <si>
    <t>PM BRAS PIRES</t>
  </si>
  <si>
    <t>01.602.009/0001-35</t>
  </si>
  <si>
    <t>PM BRASILANDIA DE MINAS</t>
  </si>
  <si>
    <t>18.017.442/0001-06</t>
  </si>
  <si>
    <t>PM BRASILIA DE MINAS</t>
  </si>
  <si>
    <t>18.025.890/0001-51</t>
  </si>
  <si>
    <t>PM BRAZOPOLIS</t>
  </si>
  <si>
    <t>18.307.389/0001-88</t>
  </si>
  <si>
    <t>PM BRAUNAS</t>
  </si>
  <si>
    <t>18.363.929/0001-40</t>
  </si>
  <si>
    <t>PM BRUMADINHO</t>
  </si>
  <si>
    <t>18.940.098/0001-22</t>
  </si>
  <si>
    <t>PM BUENO BRANDAO</t>
  </si>
  <si>
    <t>17.694.852/0001-29</t>
  </si>
  <si>
    <t>PM BUENOPOLIS</t>
  </si>
  <si>
    <t>01.613.126/0001-02</t>
  </si>
  <si>
    <t>PM BUGRE</t>
  </si>
  <si>
    <t>18.125.146/0001-29</t>
  </si>
  <si>
    <t>PM BURITIS</t>
  </si>
  <si>
    <t>18.279.067/0001-72</t>
  </si>
  <si>
    <t>PM BURITIZEIRO</t>
  </si>
  <si>
    <t>01.603.707/0001-55</t>
  </si>
  <si>
    <t>PM CABECEIRA GRANDE</t>
  </si>
  <si>
    <t>17.909.599/0001-83</t>
  </si>
  <si>
    <t>PM CABO VERDE</t>
  </si>
  <si>
    <t>25.004.532/0001-28</t>
  </si>
  <si>
    <t>PM CACHOEIRA DA PRATA</t>
  </si>
  <si>
    <t>18.675.959/0001-92</t>
  </si>
  <si>
    <t>PM CACHOEIRA DE MINAS</t>
  </si>
  <si>
    <t>18.414.599/0001-75</t>
  </si>
  <si>
    <t>PM CACHOEIRA DO PAJEU</t>
  </si>
  <si>
    <t>18.457.267/0001-78</t>
  </si>
  <si>
    <t>PM CACHOEIRA DOURADA</t>
  </si>
  <si>
    <t>23.221.351/0001-28</t>
  </si>
  <si>
    <t>PM CAETANOPOLIS</t>
  </si>
  <si>
    <t>18.302.299/0001-02</t>
  </si>
  <si>
    <t>PM CAETE</t>
  </si>
  <si>
    <t>18.114.256/0001-95</t>
  </si>
  <si>
    <t>PM CAIANA</t>
  </si>
  <si>
    <t>18.132.456/0001-70</t>
  </si>
  <si>
    <t>PM CAJURI</t>
  </si>
  <si>
    <t>18.625.129/0001-50</t>
  </si>
  <si>
    <t>PM CALDAS</t>
  </si>
  <si>
    <t>18.308.726/0001-51</t>
  </si>
  <si>
    <t>PM CAMACHO</t>
  </si>
  <si>
    <t>17.935.396/0001-61</t>
  </si>
  <si>
    <t>PM CAMANDUCAIA</t>
  </si>
  <si>
    <t>18.675.975/0001-85</t>
  </si>
  <si>
    <t>PM CAMBUI</t>
  </si>
  <si>
    <t>17.955.386/0001-98</t>
  </si>
  <si>
    <t>PM CAMBUQUIRA</t>
  </si>
  <si>
    <t>18.404.905/0001-92</t>
  </si>
  <si>
    <t>PM CAMPANARIO</t>
  </si>
  <si>
    <t>18.712.174/0001-42</t>
  </si>
  <si>
    <t>PM CAMPANHA</t>
  </si>
  <si>
    <t>01.613.375/0001-90</t>
  </si>
  <si>
    <t>PM SETUBINHA</t>
  </si>
  <si>
    <t>17.744.558/0001-84</t>
  </si>
  <si>
    <t>PM SILVEIRANIA</t>
  </si>
  <si>
    <t>18.675.942/0001-35</t>
  </si>
  <si>
    <t>PM SILVIANOPOLIS</t>
  </si>
  <si>
    <t>18.338.293/0001-87</t>
  </si>
  <si>
    <t>PM SIMAO PEREIRA</t>
  </si>
  <si>
    <t>18.385.120/0001-10</t>
  </si>
  <si>
    <t>PM SIMONESIA</t>
  </si>
  <si>
    <t>18.083.055/0001-78</t>
  </si>
  <si>
    <t>PM SOBRALIA</t>
  </si>
  <si>
    <t>18.188.235/0001-14</t>
  </si>
  <si>
    <t>PM SOLEDADE DE MINAS</t>
  </si>
  <si>
    <t>17.744.798/0001-89</t>
  </si>
  <si>
    <t>PM TABULEIRO</t>
  </si>
  <si>
    <t>18.017.384/0001-10</t>
  </si>
  <si>
    <t>PM TAIOBEIRAS</t>
  </si>
  <si>
    <t>01.616.741/0001-64</t>
  </si>
  <si>
    <t>PM TAPARUBA</t>
  </si>
  <si>
    <t>18.140.806/0001-40</t>
  </si>
  <si>
    <t>PM TAPIRA</t>
  </si>
  <si>
    <t>20.920.625/0001-89</t>
  </si>
  <si>
    <t>PM TAPIRAI</t>
  </si>
  <si>
    <t>18.302.315/0001-59</t>
  </si>
  <si>
    <t>PM TAQUARACU DE MINAS</t>
  </si>
  <si>
    <t>18.338.855/0001-92</t>
  </si>
  <si>
    <t>PM TARUMIRIM</t>
  </si>
  <si>
    <t>18.134.056/0001-02</t>
  </si>
  <si>
    <t>PM TEIXEIRAS</t>
  </si>
  <si>
    <t>18.404.780/0001-09</t>
  </si>
  <si>
    <t>PM TEOFILO OTONI</t>
  </si>
  <si>
    <t>19.875.020/0001-34</t>
  </si>
  <si>
    <t>PM TIMOTEO</t>
  </si>
  <si>
    <t>18.557.579/0001-53</t>
  </si>
  <si>
    <t>PM TIRADENTES</t>
  </si>
  <si>
    <t>18.602.094/0001-34</t>
  </si>
  <si>
    <t>PM TIROS</t>
  </si>
  <si>
    <t>18.128.223/0001-02</t>
  </si>
  <si>
    <t>PM TOCANTINS</t>
  </si>
  <si>
    <t>01.601.656/0001-22</t>
  </si>
  <si>
    <t>PM TOCOS DO MOJI</t>
  </si>
  <si>
    <t>18.677.617/0001-01</t>
  </si>
  <si>
    <t>PM TOLEDO</t>
  </si>
  <si>
    <t>18.114.223/0001-45</t>
  </si>
  <si>
    <t>PM TOMBOS</t>
  </si>
  <si>
    <t>17.955.535/0001-19</t>
  </si>
  <si>
    <t>PM TRES CORACOES</t>
  </si>
  <si>
    <t>17.695.008/0001-12</t>
  </si>
  <si>
    <t>PM TRES MARIAS</t>
  </si>
  <si>
    <t>18.245.167/0001-88</t>
  </si>
  <si>
    <t>PM TRES PONTAS</t>
  </si>
  <si>
    <t>21.078.563/0001-72</t>
  </si>
  <si>
    <t>PM TUMIRITINGA</t>
  </si>
  <si>
    <t>18.260.489/0001-04</t>
  </si>
  <si>
    <t>PM TUPACIGUARA</t>
  </si>
  <si>
    <t>25.324.187/0001-00</t>
  </si>
  <si>
    <t>PM TURMALINA</t>
  </si>
  <si>
    <t>18.712.141/0001-00</t>
  </si>
  <si>
    <t>PM TURVOLANDIA</t>
  </si>
  <si>
    <t>18.128.207/0001-01</t>
  </si>
  <si>
    <t>PM UBA</t>
  </si>
  <si>
    <t>18.017.459/0001-63</t>
  </si>
  <si>
    <t>PM UBAI</t>
  </si>
  <si>
    <t>66.229.717/0001-18</t>
  </si>
  <si>
    <t>PM UBAPORANGA</t>
  </si>
  <si>
    <t>18.428.839/0001-90</t>
  </si>
  <si>
    <t>PM UBERABA</t>
  </si>
  <si>
    <t>18.404.996/0001-66</t>
  </si>
  <si>
    <t>PM UMBURATIBA</t>
  </si>
  <si>
    <t>18.125.161/0001-77</t>
  </si>
  <si>
    <t>PM UNAI</t>
  </si>
  <si>
    <t>01.051.819/0001-40</t>
  </si>
  <si>
    <t>PM UNIAO DE MINAS</t>
  </si>
  <si>
    <t>01.609.942/0001-34</t>
  </si>
  <si>
    <t>PM URUANA DE MINAS</t>
  </si>
  <si>
    <t>18.316.281/0001-51</t>
  </si>
  <si>
    <t>PM URUCANIA</t>
  </si>
  <si>
    <t>18.178.400/0001-57</t>
  </si>
  <si>
    <t>PM CAMPESTRE</t>
  </si>
  <si>
    <t>25.223.850/0001-80</t>
  </si>
  <si>
    <t>PM URUCUIA</t>
  </si>
  <si>
    <t>01.613.128/0001-93</t>
  </si>
  <si>
    <t>PM VARGEM ALEGRE</t>
  </si>
  <si>
    <t>16.788.309/0001-28</t>
  </si>
  <si>
    <t>PM VARGEM BONITA</t>
  </si>
  <si>
    <t>18.457.291/0001-07</t>
  </si>
  <si>
    <t>PM CAMPINA VERDE</t>
  </si>
  <si>
    <t>01.612.885/0001-42</t>
  </si>
  <si>
    <t>PM VARGEM GRANDE DO RIO PARDO</t>
  </si>
  <si>
    <t>18.240.119/0001-05</t>
  </si>
  <si>
    <t>PM VARGINHA</t>
  </si>
  <si>
    <t>01.609.780/0001-34</t>
  </si>
  <si>
    <t>PM VARJAO DE MINAS</t>
  </si>
  <si>
    <t>18.279.059/0001-26</t>
  </si>
  <si>
    <t>PM VARZEA DA PALMA</t>
  </si>
  <si>
    <t>01.612.551/0001-79</t>
  </si>
  <si>
    <t>PM CAMPO AZUL</t>
  </si>
  <si>
    <t>18.017.467/0001-00</t>
  </si>
  <si>
    <t>PM VARZELANDIA</t>
  </si>
  <si>
    <t>18.278.069/0001-47</t>
  </si>
  <si>
    <t>PM VAZANTE</t>
  </si>
  <si>
    <t>18.659.334/0001-37</t>
  </si>
  <si>
    <t>PM CAMPO BELO</t>
  </si>
  <si>
    <t>01.612.505/0001-70</t>
  </si>
  <si>
    <t>PM VERDELANDIA</t>
  </si>
  <si>
    <t>01.614.685/0001-29</t>
  </si>
  <si>
    <t>PM VEREDINHA</t>
  </si>
  <si>
    <t>18.239.582/0001-29</t>
  </si>
  <si>
    <t>PM CAMPO DO MEIO</t>
  </si>
  <si>
    <t>18.428.862/0001-85</t>
  </si>
  <si>
    <t>PM CAMPO FLORIDO</t>
  </si>
  <si>
    <t>18.298.190/0001-30</t>
  </si>
  <si>
    <t>PM CAMPOS ALTOS</t>
  </si>
  <si>
    <t>18.428.946/0001-19</t>
  </si>
  <si>
    <t>PM VERISSIMO</t>
  </si>
  <si>
    <t>01.620.744/0001-71</t>
  </si>
  <si>
    <t>PM VERMELHO NOVO</t>
  </si>
  <si>
    <t>18.715.425/0001-42</t>
  </si>
  <si>
    <t>PM VESPASIANO</t>
  </si>
  <si>
    <t>18.245.175/0001-24</t>
  </si>
  <si>
    <t>PM CAMPOS GERAIS</t>
  </si>
  <si>
    <t>18.132.449/0001-79</t>
  </si>
  <si>
    <t>PM VICOSA</t>
  </si>
  <si>
    <t>17.947.599/0001-78</t>
  </si>
  <si>
    <t>PM VIEIRAS</t>
  </si>
  <si>
    <t>18.244.426/0001-56</t>
  </si>
  <si>
    <t>PM CANA VERDE</t>
  </si>
  <si>
    <t>18.348.730/0001-43</t>
  </si>
  <si>
    <t>PM VIRGEM DA LAPA</t>
  </si>
  <si>
    <t>25.970.260/0001-10</t>
  </si>
  <si>
    <t>PM VIRGINIA</t>
  </si>
  <si>
    <t>18.132.712/0001-20</t>
  </si>
  <si>
    <t>PM CANAA</t>
  </si>
  <si>
    <t>18.457.200/0001-33</t>
  </si>
  <si>
    <t>PM CANAPOLIS</t>
  </si>
  <si>
    <t>17.888.090/0001-00</t>
  </si>
  <si>
    <t>PM CANDEIAS</t>
  </si>
  <si>
    <t>01.617.441/0001-08</t>
  </si>
  <si>
    <t>PM CANTAGALO</t>
  </si>
  <si>
    <t>18.114.249/0001-93</t>
  </si>
  <si>
    <t>PM CAPARAO</t>
  </si>
  <si>
    <t>19.259.951/0001-08</t>
  </si>
  <si>
    <t>PM CAPELA NOVA</t>
  </si>
  <si>
    <t>18.307.512/0001-60</t>
  </si>
  <si>
    <t>PM VIRGINOPOLIS</t>
  </si>
  <si>
    <t>19.229.921/0001-59</t>
  </si>
  <si>
    <t>PM CAPELINHA</t>
  </si>
  <si>
    <t>18.409.185/0001-58</t>
  </si>
  <si>
    <t>PM VIRGOLANDIA</t>
  </si>
  <si>
    <t>17.894.031/0001-36</t>
  </si>
  <si>
    <t>PM CAPETINGA</t>
  </si>
  <si>
    <t>18.314.617/0001-47</t>
  </si>
  <si>
    <t>PM CAPIM BRANCO</t>
  </si>
  <si>
    <t>18.137.927/0001-33</t>
  </si>
  <si>
    <t>PM VISCONDE DO RIO BRANCO</t>
  </si>
  <si>
    <t>17.710.690/0001-75</t>
  </si>
  <si>
    <t>PM VOLTA GRANDE</t>
  </si>
  <si>
    <t>18.457.234/0001-28</t>
  </si>
  <si>
    <t>PM CAPINOPOLIS</t>
  </si>
  <si>
    <t>18.026.013/0001-03</t>
  </si>
  <si>
    <t>PM WENCESLAU BRAZ</t>
  </si>
  <si>
    <t>66.229.105/0001-25</t>
  </si>
  <si>
    <t>PM CAPITAO ANDRADE</t>
  </si>
  <si>
    <t>18.017.426/0001-13</t>
  </si>
  <si>
    <t>PM CAPITAO ENEAS</t>
  </si>
  <si>
    <t>16.726.028/0001-40</t>
  </si>
  <si>
    <t>PM CAPITOLIO</t>
  </si>
  <si>
    <t>18.404.913/0001-39</t>
  </si>
  <si>
    <t>PM FREI GASPAR</t>
  </si>
  <si>
    <t>18.385.138/0001-11</t>
  </si>
  <si>
    <t>PM CAPUTIRA</t>
  </si>
  <si>
    <t>16.945.990/0001-70</t>
  </si>
  <si>
    <t>PM FREI INOCENCIO</t>
  </si>
  <si>
    <t>01.615.008/0001-25</t>
  </si>
  <si>
    <t>PM FREI LAGONEGRO</t>
  </si>
  <si>
    <t>18.404.848/0001-41</t>
  </si>
  <si>
    <t>PM CARAI</t>
  </si>
  <si>
    <t>18.449.140/0001-07</t>
  </si>
  <si>
    <t>PM FRONTEIRA</t>
  </si>
  <si>
    <t>18.404.954/0001-25</t>
  </si>
  <si>
    <t>PM FRONTEIRA DOS VALES</t>
  </si>
  <si>
    <t>18.094.789/0001-52</t>
  </si>
  <si>
    <t>PM CARANAIBA</t>
  </si>
  <si>
    <t>01.612.483/0001-48</t>
  </si>
  <si>
    <t>PM FRUTA DE LEITE</t>
  </si>
  <si>
    <t>18.094.797/0001-07</t>
  </si>
  <si>
    <t>PM CARANDAI</t>
  </si>
  <si>
    <t>18.449.132/0001-60</t>
  </si>
  <si>
    <t>PM FRUTAL</t>
  </si>
  <si>
    <t>18.062.414/0001-00</t>
  </si>
  <si>
    <t>PM FUNILANDIA</t>
  </si>
  <si>
    <t>19.279.827/0001-04</t>
  </si>
  <si>
    <t>PM CARANGOLA</t>
  </si>
  <si>
    <t>17.005.000/0001-87</t>
  </si>
  <si>
    <t>PM GALILEIA</t>
  </si>
  <si>
    <t>18.334.268/0001-25</t>
  </si>
  <si>
    <t>PM CARATINGA</t>
  </si>
  <si>
    <t>21.154.174/0001-89</t>
  </si>
  <si>
    <t>PM CARBONITA</t>
  </si>
  <si>
    <t>17.935.388/0001-15</t>
  </si>
  <si>
    <t>PM CAREACU</t>
  </si>
  <si>
    <t>01.612.482/0001-01</t>
  </si>
  <si>
    <t>PM GAMELEIRA</t>
  </si>
  <si>
    <t>01.612.496/0001-17</t>
  </si>
  <si>
    <t>PM GLAUCILANDIA</t>
  </si>
  <si>
    <t>18.477.315/0001-90</t>
  </si>
  <si>
    <t>PM CARLOS CHAGAS</t>
  </si>
  <si>
    <t>01.615.421/0001-90</t>
  </si>
  <si>
    <t>PM GOIABEIRA</t>
  </si>
  <si>
    <t>01.611.137/0001-45</t>
  </si>
  <si>
    <t>PM GOIANA</t>
  </si>
  <si>
    <t>18.303.172/0001-08</t>
  </si>
  <si>
    <t>PM CARMESIA</t>
  </si>
  <si>
    <t>18.025.932/0001-54</t>
  </si>
  <si>
    <t>PM GONCALVES</t>
  </si>
  <si>
    <t>18.307.421/0001-25</t>
  </si>
  <si>
    <t>PM GONZAGA</t>
  </si>
  <si>
    <t>18.240.135/0001-90</t>
  </si>
  <si>
    <t>PM CARMO DA CACHOEIRA</t>
  </si>
  <si>
    <t>17.754.144/0001-36</t>
  </si>
  <si>
    <t>PM GOUVEA</t>
  </si>
  <si>
    <t>20.622.890/0001-80</t>
  </si>
  <si>
    <t>PM GOVERNADOR VALADARES</t>
  </si>
  <si>
    <t>20.716.627/0001-50</t>
  </si>
  <si>
    <t>PM GRAO MOGOL</t>
  </si>
  <si>
    <t>18.312.967/0001-74</t>
  </si>
  <si>
    <t>PM CARMO DA MATA</t>
  </si>
  <si>
    <t>17.827.858/0001-27</t>
  </si>
  <si>
    <t>PM GRUPIARA</t>
  </si>
  <si>
    <t>18.307.439/0001-27</t>
  </si>
  <si>
    <t>PM GUANHAES</t>
  </si>
  <si>
    <t>Recuperação de rodovias pavimentadas em pior estado, conforme avaliação técnica do DER-MG / conclusão de corredor logístico estruturante, conforme critérios técnicos da Seinfra / melhoria da infraestrutura dos municípios</t>
  </si>
  <si>
    <t>18.188.243/0001-60</t>
  </si>
  <si>
    <t>PM CARMO DE MINAS</t>
  </si>
  <si>
    <t>18.239.616/0001-85</t>
  </si>
  <si>
    <t>PM GUAPE</t>
  </si>
  <si>
    <t>19.382.647/0001-53</t>
  </si>
  <si>
    <t>PM GUARACIABA</t>
  </si>
  <si>
    <t>18.291.377/0001-02</t>
  </si>
  <si>
    <t>PM CARMO DO CAJURU</t>
  </si>
  <si>
    <t>01.612.549/0001-08</t>
  </si>
  <si>
    <t>PM GUARACIAMA</t>
  </si>
  <si>
    <t>17.900.473/0001-48</t>
  </si>
  <si>
    <t>PM GUARANESIA</t>
  </si>
  <si>
    <t>18.602.029/0001-09</t>
  </si>
  <si>
    <t>PM CARMO DO PARANAIBA</t>
  </si>
  <si>
    <t>18.338.160/0001-00</t>
  </si>
  <si>
    <t>PM GUARANI</t>
  </si>
  <si>
    <t>17.723.172/0001-96</t>
  </si>
  <si>
    <t>PM GUARARA</t>
  </si>
  <si>
    <t>18.243.287/0001-46</t>
  </si>
  <si>
    <t>PM CARMO DO RIO CLARO</t>
  </si>
  <si>
    <t>18.277.947/0001-00</t>
  </si>
  <si>
    <t>PM GUARDA-MOR</t>
  </si>
  <si>
    <t>18.663.401/0001-97</t>
  </si>
  <si>
    <t>PM GUAXUPE</t>
  </si>
  <si>
    <t>18.312.983/0001-67</t>
  </si>
  <si>
    <t>PM CARMOPOLIS DE MINAS</t>
  </si>
  <si>
    <t>18.128.215/0001-58</t>
  </si>
  <si>
    <t>PM GUIDOVAL</t>
  </si>
  <si>
    <t>26.042.515/0001-48</t>
  </si>
  <si>
    <t>PM CARNEIRINHO</t>
  </si>
  <si>
    <t>17.953.332/0001-93</t>
  </si>
  <si>
    <t>PM CARRANCAS</t>
  </si>
  <si>
    <t>18.602.052/0001-01</t>
  </si>
  <si>
    <t>PM GUIMARANIA</t>
  </si>
  <si>
    <t>18.242.800/0001-84</t>
  </si>
  <si>
    <t>PM CARVALHOPOLIS</t>
  </si>
  <si>
    <t>18.194.217/0001-45</t>
  </si>
  <si>
    <t>PM CARVALHOS</t>
  </si>
  <si>
    <t>18.667.477/0001-90</t>
  </si>
  <si>
    <t>PM CASA GRANDE</t>
  </si>
  <si>
    <t>18.137.943/0001-26</t>
  </si>
  <si>
    <t>PM GUIRICEMA</t>
  </si>
  <si>
    <t>18.259.374/0001-91</t>
  </si>
  <si>
    <t>PM CASCALHO RICO</t>
  </si>
  <si>
    <t>18.457.192/0001-25</t>
  </si>
  <si>
    <t>PM GURINHATA</t>
  </si>
  <si>
    <t>17.894.049/0001-38</t>
  </si>
  <si>
    <t>PM CASSIA</t>
  </si>
  <si>
    <t>18.712.133/0001-56</t>
  </si>
  <si>
    <t>PM HELIODORA</t>
  </si>
  <si>
    <t>18.338.830/0001-99</t>
  </si>
  <si>
    <t>PM IAPU</t>
  </si>
  <si>
    <t>18.094.839/0001-00</t>
  </si>
  <si>
    <t>PM IBERTIOGA</t>
  </si>
  <si>
    <t>18.584.961/0001-56</t>
  </si>
  <si>
    <t>PM IBIA</t>
  </si>
  <si>
    <t>16.899.700/0001-08</t>
  </si>
  <si>
    <t>PM IBIAI</t>
  </si>
  <si>
    <t>01.612.477/0001-90</t>
  </si>
  <si>
    <t>PM IBIRACATU</t>
  </si>
  <si>
    <t>17.894.072/0001-22</t>
  </si>
  <si>
    <t>PM IBIRACI</t>
  </si>
  <si>
    <t>18.715.490/0001-78</t>
  </si>
  <si>
    <t>PM IBIRITE</t>
  </si>
  <si>
    <t>18.178.962/0001-09</t>
  </si>
  <si>
    <t>PM IBITIURA DE MINAS</t>
  </si>
  <si>
    <t>17.702.499/0001-81</t>
  </si>
  <si>
    <t>PM CATAGUASES</t>
  </si>
  <si>
    <t>18.244.418/0001-00</t>
  </si>
  <si>
    <t>PM IBITURUNA</t>
  </si>
  <si>
    <t>25.224.304/0001-63</t>
  </si>
  <si>
    <t>PM ICARAI DE MINAS</t>
  </si>
  <si>
    <t>18.715.474/0001-85</t>
  </si>
  <si>
    <t>PM IGARAPE</t>
  </si>
  <si>
    <t>18.313.825/0001-21</t>
  </si>
  <si>
    <t>PM IGARATINGA</t>
  </si>
  <si>
    <t>01.612.370/0001-42</t>
  </si>
  <si>
    <t>PM CATAS ALTAS</t>
  </si>
  <si>
    <t>18.306.688/0001-06</t>
  </si>
  <si>
    <t>PM IGUATAMA</t>
  </si>
  <si>
    <t>18.244.400/0001-08</t>
  </si>
  <si>
    <t>PM IJACI</t>
  </si>
  <si>
    <t>19.718.378/0001-53</t>
  </si>
  <si>
    <t>PM CATAS ALTAS DA NORUEGA</t>
  </si>
  <si>
    <t>18.239.608/0001-39</t>
  </si>
  <si>
    <t>PM ILICINEA</t>
  </si>
  <si>
    <t>01.613.233/0001-22</t>
  </si>
  <si>
    <t>PM IMBE DE MINAS</t>
  </si>
  <si>
    <t>18.028.829/0001-68</t>
  </si>
  <si>
    <t>PM INCONFIDENTES</t>
  </si>
  <si>
    <t>01.614.599/0001-16</t>
  </si>
  <si>
    <t>PM INDAIABIRA</t>
  </si>
  <si>
    <t>26.218.636/0001-06</t>
  </si>
  <si>
    <t>PM CATUGI</t>
  </si>
  <si>
    <t>18.259.390/0001-84</t>
  </si>
  <si>
    <t>PM INDIANOPOLIS</t>
  </si>
  <si>
    <t>18.244.319/0001-28</t>
  </si>
  <si>
    <t>PM INGAI</t>
  </si>
  <si>
    <t>20.905.865/0001-04</t>
  </si>
  <si>
    <t>PM INHAPIM</t>
  </si>
  <si>
    <t>01.612.502/0001-36</t>
  </si>
  <si>
    <t>PM CATUTI</t>
  </si>
  <si>
    <t>18.116.152/0001-10</t>
  </si>
  <si>
    <t>PM INHAUMA</t>
  </si>
  <si>
    <t>17.694.860/0001-75</t>
  </si>
  <si>
    <t>PM INIMUTABA</t>
  </si>
  <si>
    <t>18.008.870/0001-72</t>
  </si>
  <si>
    <t>PM CAXAMBU</t>
  </si>
  <si>
    <t>18.296.657/0001-03</t>
  </si>
  <si>
    <t>PM CEDRO DO ABAETE</t>
  </si>
  <si>
    <t>66.229.543/0001-93</t>
  </si>
  <si>
    <t>PM IPABA</t>
  </si>
  <si>
    <t>18.334.292/0001-64</t>
  </si>
  <si>
    <t>PM IPANEMA</t>
  </si>
  <si>
    <t>19.876.424/0001-42</t>
  </si>
  <si>
    <t>PM IPATINGA</t>
  </si>
  <si>
    <t>18.457.259/0001-21</t>
  </si>
  <si>
    <t>PM IPIACU</t>
  </si>
  <si>
    <t>18.179.226/0001-67</t>
  </si>
  <si>
    <t>PM IPUIUNA</t>
  </si>
  <si>
    <t>18.158.642/0001-89</t>
  </si>
  <si>
    <t>PM IRAI DE MINAS</t>
  </si>
  <si>
    <t>18.299.446/0001-24</t>
  </si>
  <si>
    <t>PM ITABIRA</t>
  </si>
  <si>
    <t>17.125.444/0001-56</t>
  </si>
  <si>
    <t>PM ITABIRINHA</t>
  </si>
  <si>
    <t>18.307.835/0001-54</t>
  </si>
  <si>
    <t>PM ITABIRITO</t>
  </si>
  <si>
    <t>17.990.714/0001-97</t>
  </si>
  <si>
    <t>PM CENTRAL DE MINAS</t>
  </si>
  <si>
    <t>18.017.400/0001-75</t>
  </si>
  <si>
    <t>PM ITACAMBIRA</t>
  </si>
  <si>
    <t>18.283.101/0001-82</t>
  </si>
  <si>
    <t>PM ITACARAMBI</t>
  </si>
  <si>
    <t>18.313.015/0001-75</t>
  </si>
  <si>
    <t>PM ITAGUARA</t>
  </si>
  <si>
    <t>18.260.497/0001-42</t>
  </si>
  <si>
    <t>PM CENTRALINA</t>
  </si>
  <si>
    <t>18.404.756/0001-61</t>
  </si>
  <si>
    <t>PM ITAIPE</t>
  </si>
  <si>
    <t>18.025.940/0001-09</t>
  </si>
  <si>
    <t>PM ITAJUBA</t>
  </si>
  <si>
    <t>18.338.137/0001-16</t>
  </si>
  <si>
    <t>PM CHACARA</t>
  </si>
  <si>
    <t>16.886.871/0001-94</t>
  </si>
  <si>
    <t>PM ITAMARANDIBA</t>
  </si>
  <si>
    <t>17.706.813/0001-02</t>
  </si>
  <si>
    <t>PM ITAMARATI DE MINAS</t>
  </si>
  <si>
    <t>18.392.548/0001-90</t>
  </si>
  <si>
    <t>PM CHALE</t>
  </si>
  <si>
    <t>18.404.855/0001-43</t>
  </si>
  <si>
    <t>PM ITAMBACURI</t>
  </si>
  <si>
    <t>18.299.537/0001-60</t>
  </si>
  <si>
    <t>PM ITAMBE DO MATO DENTRO</t>
  </si>
  <si>
    <t>16.886.608/0001-03</t>
  </si>
  <si>
    <t>PM CHAPADA DO NORTE</t>
  </si>
  <si>
    <t>18.241.380/0001-11</t>
  </si>
  <si>
    <t>PM ITAMOGI</t>
  </si>
  <si>
    <t>18.666.750/0001-62</t>
  </si>
  <si>
    <t>PM ITAMONTE</t>
  </si>
  <si>
    <t>18.186.718/0001-80</t>
  </si>
  <si>
    <t>PM ITANHANDU</t>
  </si>
  <si>
    <t>01.612.489/0001-15</t>
  </si>
  <si>
    <t>PM CHAPADA GAUCHA</t>
  </si>
  <si>
    <t>18.493.239/0001-06</t>
  </si>
  <si>
    <t>PM ITANHOMI</t>
  </si>
  <si>
    <t>18.414.573/0001-27</t>
  </si>
  <si>
    <t>PM ITAOBIM</t>
  </si>
  <si>
    <t>18.338.145/0001-62</t>
  </si>
  <si>
    <t>PM CHIADOR</t>
  </si>
  <si>
    <t>21.226.840/0001-47</t>
  </si>
  <si>
    <t>PM ITAPAGIPE</t>
  </si>
  <si>
    <t>18.308.742/0001-44</t>
  </si>
  <si>
    <t>PM ITAPECERICA</t>
  </si>
  <si>
    <t>18.677.625/0001-58</t>
  </si>
  <si>
    <t>PM ITAPEVA</t>
  </si>
  <si>
    <t>18.094.805/0001-07</t>
  </si>
  <si>
    <t>PM CIPOTANEA</t>
  </si>
  <si>
    <t>18.691.766/0001-25</t>
  </si>
  <si>
    <t>PM ITATIAIUCU</t>
  </si>
  <si>
    <t>23.767.031/0001-78</t>
  </si>
  <si>
    <t>PM ITAU DE MINAS</t>
  </si>
  <si>
    <t>17.894.056/0001-30</t>
  </si>
  <si>
    <t>PM CLARAVAL</t>
  </si>
  <si>
    <t>18.309.724/0001-87</t>
  </si>
  <si>
    <t>PM ITAUNA</t>
  </si>
  <si>
    <t>19.718.386/0001-08</t>
  </si>
  <si>
    <t>PM ITAVERAVA</t>
  </si>
  <si>
    <t>21.498.274/0001-22</t>
  </si>
  <si>
    <t>PM CLARO DOS POCOES</t>
  </si>
  <si>
    <t>18.348.748/0001-45</t>
  </si>
  <si>
    <t>PM ITINGA</t>
  </si>
  <si>
    <t>18.413.179/0001-74</t>
  </si>
  <si>
    <t>PM ITUETA</t>
  </si>
  <si>
    <t>18.308.775/0001-94</t>
  </si>
  <si>
    <t>PM CLAUDIO</t>
  </si>
  <si>
    <t>18.457.218/0001-35</t>
  </si>
  <si>
    <t>PM ITUIUTABA</t>
  </si>
  <si>
    <t>18.244.392/0001-08</t>
  </si>
  <si>
    <t>PM ITUMIRIM</t>
  </si>
  <si>
    <t>18.457.242/0001-74</t>
  </si>
  <si>
    <t>PM ITURAMA</t>
  </si>
  <si>
    <t>18.244.384/0001-53</t>
  </si>
  <si>
    <t>PM ITUTINGA</t>
  </si>
  <si>
    <t>18.715.417/0001-04</t>
  </si>
  <si>
    <t>PM JABOTICATUBAS</t>
  </si>
  <si>
    <t>18.132.464/0001-17</t>
  </si>
  <si>
    <t>PM COIMBRA</t>
  </si>
  <si>
    <t>18.349.910/0001-40</t>
  </si>
  <si>
    <t>PM JACINTO</t>
  </si>
  <si>
    <t>18.307.397/0001-24</t>
  </si>
  <si>
    <t>PM COLUNA</t>
  </si>
  <si>
    <t>18.186.056/0001-48</t>
  </si>
  <si>
    <t>PM JACUI</t>
  </si>
  <si>
    <t>17.914.128/0001-63</t>
  </si>
  <si>
    <t>PM JACUTINGA</t>
  </si>
  <si>
    <t>16.816.522/0001-04</t>
  </si>
  <si>
    <t>PM JAGUARACU</t>
  </si>
  <si>
    <t>25.209.149/0001-06</t>
  </si>
  <si>
    <t>PM JAIBA</t>
  </si>
  <si>
    <t>18.449.173/0001-57</t>
  </si>
  <si>
    <t>PM COMENDADOR GOMES</t>
  </si>
  <si>
    <t>66.230.384/0001-47</t>
  </si>
  <si>
    <t>PM JAMPRUCA</t>
  </si>
  <si>
    <t>18.017.392/0001-67</t>
  </si>
  <si>
    <t>PM JANAUBA</t>
  </si>
  <si>
    <t>21.461.546/0001-10</t>
  </si>
  <si>
    <t>PM JANUARIA</t>
  </si>
  <si>
    <t>18.414.615/0001-20</t>
  </si>
  <si>
    <t>PM COMERCINHO</t>
  </si>
  <si>
    <t>18.306.654/0001-03</t>
  </si>
  <si>
    <t>PM JAPARAIBA</t>
  </si>
  <si>
    <t>01.612.476/0001-46</t>
  </si>
  <si>
    <t>PM JAPONVAR</t>
  </si>
  <si>
    <t>20.356.739/0001-48</t>
  </si>
  <si>
    <t>PM JECEABA</t>
  </si>
  <si>
    <t>01.613.376/0001-34</t>
  </si>
  <si>
    <t>PM JENIPAPO DE MINAS</t>
  </si>
  <si>
    <t>18.243.295/0001-92</t>
  </si>
  <si>
    <t>PM CONCEICAO DA APARECIDA</t>
  </si>
  <si>
    <t>18.316.166/0001-87</t>
  </si>
  <si>
    <t>PM JEQUERI</t>
  </si>
  <si>
    <t>18.279.083/0001-65</t>
  </si>
  <si>
    <t>PM JEQUITAI</t>
  </si>
  <si>
    <t>18.062.208/0001-09</t>
  </si>
  <si>
    <t>PM JEQUITIBA</t>
  </si>
  <si>
    <t>18.557.587/0001-08</t>
  </si>
  <si>
    <t>PM CONCEICAO DA BARRA DE MINAS</t>
  </si>
  <si>
    <t>18.083.659/0001-14</t>
  </si>
  <si>
    <t>PM JEQUITINHONHA</t>
  </si>
  <si>
    <t>18.188.227/0001-78</t>
  </si>
  <si>
    <t>PM JESUANIA</t>
  </si>
  <si>
    <t>18.495.812/0001-10</t>
  </si>
  <si>
    <t>PM JOAIMA</t>
  </si>
  <si>
    <t>18.428.854/0001-39</t>
  </si>
  <si>
    <t>PM CONCEICAO DAS ALAGOAS</t>
  </si>
  <si>
    <t>17.111.626/0001-78</t>
  </si>
  <si>
    <t>PM JOANESIA</t>
  </si>
  <si>
    <t>18.401.059/0001-57</t>
  </si>
  <si>
    <t>PM JOAO MONLEVADE</t>
  </si>
  <si>
    <t>16.930.299/0001-13</t>
  </si>
  <si>
    <t>PM JOAO PINHEIRO</t>
  </si>
  <si>
    <t>17.694.878/0001-77</t>
  </si>
  <si>
    <t>PM JOAQUIM FELICIO</t>
  </si>
  <si>
    <t>18.349.928/0001-41</t>
  </si>
  <si>
    <t>PM JORDANIA</t>
  </si>
  <si>
    <t>01.613.372/0001-56</t>
  </si>
  <si>
    <t>PM JOSE GONCALVES DE MINAS</t>
  </si>
  <si>
    <t>01.613.072/0001-77</t>
  </si>
  <si>
    <t>PM JOSE RAYDAN</t>
  </si>
  <si>
    <t>18.025.908/0001-15</t>
  </si>
  <si>
    <t>PM CONCEICAO DA PEDRA</t>
  </si>
  <si>
    <t>01.612.503/0001-80</t>
  </si>
  <si>
    <t>PM JOSENOPOLIS</t>
  </si>
  <si>
    <t>64.487.614/0001-22</t>
  </si>
  <si>
    <t>PM JUATUBA</t>
  </si>
  <si>
    <t>18.338.178/0001-02</t>
  </si>
  <si>
    <t>PM JUIZ DE FORA</t>
  </si>
  <si>
    <t>18.334.300/0001-72</t>
  </si>
  <si>
    <t>PM CONCEICAO DE IPANEMA</t>
  </si>
  <si>
    <t>18.017.368/0001-28</t>
  </si>
  <si>
    <t>PM JURAMENTO</t>
  </si>
  <si>
    <t>18.668.368/0001-98</t>
  </si>
  <si>
    <t>PM JURUAIA</t>
  </si>
  <si>
    <t>01.612.485/0001-37</t>
  </si>
  <si>
    <t>PM JUVENILIA</t>
  </si>
  <si>
    <t>18.404.863/0001-90</t>
  </si>
  <si>
    <t>PM LADAINHA</t>
  </si>
  <si>
    <t>18.192.260/0001-71</t>
  </si>
  <si>
    <t>PM LAGAMAR</t>
  </si>
  <si>
    <t>18.303.156/0001-07</t>
  </si>
  <si>
    <t>PM CONCEICAO DO MATO DENTRO</t>
  </si>
  <si>
    <t>18.318.618/0001-60</t>
  </si>
  <si>
    <t>PM LAGOA DA PRATA</t>
  </si>
  <si>
    <t>18.315.200/0001-07</t>
  </si>
  <si>
    <t>PM CONCEICAO DO PARA</t>
  </si>
  <si>
    <t>18.008.888/0001-74</t>
  </si>
  <si>
    <t>PM CONCEICAO DO RIO VERDE</t>
  </si>
  <si>
    <t>18.677.609/0001-65</t>
  </si>
  <si>
    <t>PM CONCEICAO DOS OUROS</t>
  </si>
  <si>
    <t>01.612.492/0001-39</t>
  </si>
  <si>
    <t>PM CONEGO MARINHO</t>
  </si>
  <si>
    <t>01.613.073/0001-11</t>
  </si>
  <si>
    <t>PM DIVISA ALEGRE</t>
  </si>
  <si>
    <t>18.243.279/0001-08</t>
  </si>
  <si>
    <t>PM DIVISA NOVA</t>
  </si>
  <si>
    <t>66.234.311/0001-23</t>
  </si>
  <si>
    <t>PM DIVISOPOLIS</t>
  </si>
  <si>
    <t>01.006.232/0001-10</t>
  </si>
  <si>
    <t>PM CONFINS</t>
  </si>
  <si>
    <t>01.602.782/0001-00</t>
  </si>
  <si>
    <t>PM DOM BOSCO</t>
  </si>
  <si>
    <t>18.080.283/0001-94</t>
  </si>
  <si>
    <t>PM DOM CAVATI</t>
  </si>
  <si>
    <t>18.675.967/0001-39</t>
  </si>
  <si>
    <t>PM CONGONHAL</t>
  </si>
  <si>
    <t>18.303.198/0001-48</t>
  </si>
  <si>
    <t>PM DOM JOAQUIM</t>
  </si>
  <si>
    <t>18.297.226/0001-61</t>
  </si>
  <si>
    <t>PM DOM SILVERIO</t>
  </si>
  <si>
    <t>16.752.446/0001-02</t>
  </si>
  <si>
    <t>PM CONGONHAS</t>
  </si>
  <si>
    <t>18.188.268/0001-64</t>
  </si>
  <si>
    <t>PM DOM VICOSO</t>
  </si>
  <si>
    <t>17.706.656/0001-27</t>
  </si>
  <si>
    <t>PM DONA EUZEBIA</t>
  </si>
  <si>
    <t>18.303.180/0001-46</t>
  </si>
  <si>
    <t>PM CONGONHAS DO NORTE</t>
  </si>
  <si>
    <t>18.094.821/0001-08</t>
  </si>
  <si>
    <t>PM DORES DE CAMPOS</t>
  </si>
  <si>
    <t>18.307.413/0001-89</t>
  </si>
  <si>
    <t>PM DORES DE GUANHAES</t>
  </si>
  <si>
    <t>18.301.010/0001-22</t>
  </si>
  <si>
    <t>PM DORES DO INDAIA</t>
  </si>
  <si>
    <t>18.428.888/0001-23</t>
  </si>
  <si>
    <t>PM CONQUISTA</t>
  </si>
  <si>
    <t>18.128.249/0001-42</t>
  </si>
  <si>
    <t>PM DORES DO TURVO</t>
  </si>
  <si>
    <t>18.306.647/0001-01</t>
  </si>
  <si>
    <t>PM DORESOPOLIS</t>
  </si>
  <si>
    <t>19.718.360/0001-51</t>
  </si>
  <si>
    <t>PM CONSELHEIRO LAFAIETE</t>
  </si>
  <si>
    <t>18.158.261/0001-08</t>
  </si>
  <si>
    <t>PM DOURADOQUARA</t>
  </si>
  <si>
    <t>66.232.547/0001-20</t>
  </si>
  <si>
    <t>PM DURANDE</t>
  </si>
  <si>
    <t>19.769.660/0001-60</t>
  </si>
  <si>
    <t>PM CONSELHEIRO PENA</t>
  </si>
  <si>
    <t>20.347.225/0001-26</t>
  </si>
  <si>
    <t>PM ELOI MENDES</t>
  </si>
  <si>
    <t>18.080.655/0001-82</t>
  </si>
  <si>
    <t>PM ENGENHEIRO CALDAS</t>
  </si>
  <si>
    <t>17.697.152/0001-98</t>
  </si>
  <si>
    <t>PM ENGENHEIRO NAVARRO</t>
  </si>
  <si>
    <t>66.229.626/0001-82</t>
  </si>
  <si>
    <t>PM ENTRE FOLHAS</t>
  </si>
  <si>
    <t>20.356.747/0001-94</t>
  </si>
  <si>
    <t>PM ENTRE RIOS DE MINAS</t>
  </si>
  <si>
    <t>18.133.306/0001-81</t>
  </si>
  <si>
    <t>PM ERVALIA</t>
  </si>
  <si>
    <t>18.715.466/0001-39</t>
  </si>
  <si>
    <t>PM ESMERALDAS</t>
  </si>
  <si>
    <t>18.114.264/0001-31</t>
  </si>
  <si>
    <t>PM ESPERA FELIZ</t>
  </si>
  <si>
    <t>18.025.916/0001-61</t>
  </si>
  <si>
    <t>PM CONSOLACAO</t>
  </si>
  <si>
    <t>18.650.952/0001-16</t>
  </si>
  <si>
    <t>PM ESPINOSA</t>
  </si>
  <si>
    <t>18.675.900/0001-02</t>
  </si>
  <si>
    <t>PM ESPIRITO SANTO DO DOURADO</t>
  </si>
  <si>
    <t>18.239.624/0001-21</t>
  </si>
  <si>
    <t>PM COQUEIRAL</t>
  </si>
  <si>
    <t>18.675.918/0001-04</t>
  </si>
  <si>
    <t>PM ESTIVA</t>
  </si>
  <si>
    <t>17.710.096/0001-84</t>
  </si>
  <si>
    <t>PM ESTRELA DALVA</t>
  </si>
  <si>
    <t>22.680.672/0001-28</t>
  </si>
  <si>
    <t>PM CORACAO DE JESUS</t>
  </si>
  <si>
    <t>18.301.028/0001-24</t>
  </si>
  <si>
    <t>PM ESTRELA DO INDAIA</t>
  </si>
  <si>
    <t>18.592.162/0001-21</t>
  </si>
  <si>
    <t>PM ESTRELA DO SUL</t>
  </si>
  <si>
    <t>17.947.656/0001-19</t>
  </si>
  <si>
    <t>PM EUGENOPOLIS</t>
  </si>
  <si>
    <t>18.116.137/0001-71</t>
  </si>
  <si>
    <t>PM CORDISBURGO</t>
  </si>
  <si>
    <t>17.747.932/0001-03</t>
  </si>
  <si>
    <t>PM EWBANK DA CAMARA</t>
  </si>
  <si>
    <t>18.677.591/0001-00</t>
  </si>
  <si>
    <t>PM EXTREMA</t>
  </si>
  <si>
    <t>18.712.166/0001-04</t>
  </si>
  <si>
    <t>PM CORDISLANDIA</t>
  </si>
  <si>
    <t>18.243.253/0001-51</t>
  </si>
  <si>
    <t>PM FAMA</t>
  </si>
  <si>
    <t>18.114.280/0001-24</t>
  </si>
  <si>
    <t>PM FARIA LEMOS</t>
  </si>
  <si>
    <t>17.695.016/0001-69</t>
  </si>
  <si>
    <t>PM CORINTO</t>
  </si>
  <si>
    <t>17.754.201/0001-87</t>
  </si>
  <si>
    <t>PM FELICIO DOS SANTOS</t>
  </si>
  <si>
    <t>18.083.071/0001-60</t>
  </si>
  <si>
    <t>PM FELISBURGO</t>
  </si>
  <si>
    <t>18.085.647/0001-29</t>
  </si>
  <si>
    <t>PM COROACI</t>
  </si>
  <si>
    <t>17.695.032/0001-51</t>
  </si>
  <si>
    <t>PM FELIXLANDIA</t>
  </si>
  <si>
    <t>18.080.887/0001-30</t>
  </si>
  <si>
    <t>PM FERNANDES TOURINHO</t>
  </si>
  <si>
    <t>18.299.529/0001-13</t>
  </si>
  <si>
    <t>PM FERROS</t>
  </si>
  <si>
    <t>18.591.149/0001-58</t>
  </si>
  <si>
    <t>PM COROMANDEL</t>
  </si>
  <si>
    <t>26.139.790/0001-84</t>
  </si>
  <si>
    <t>PM FERVEDOURO</t>
  </si>
  <si>
    <t>18.313.833/0001-78</t>
  </si>
  <si>
    <t>PM FLORESTAL</t>
  </si>
  <si>
    <t>19.875.046/0001-82</t>
  </si>
  <si>
    <t>PM CORONEL FABRICIANO</t>
  </si>
  <si>
    <t>16.784.720/0001-25</t>
  </si>
  <si>
    <t>PM FORMIGA</t>
  </si>
  <si>
    <t>18.125.153/0001-20</t>
  </si>
  <si>
    <t>PM FORMOSO</t>
  </si>
  <si>
    <t>18.348.722/0001-05</t>
  </si>
  <si>
    <t>PM CORONEL MURTA</t>
  </si>
  <si>
    <t>18.241.760/0001-56</t>
  </si>
  <si>
    <t>PM FORTALEZA DE MINAS</t>
  </si>
  <si>
    <t>18.116.145/0001-18</t>
  </si>
  <si>
    <t>PM FORTUNA DE MINAS</t>
  </si>
  <si>
    <t>18.338.152/0001-64</t>
  </si>
  <si>
    <t>PM CORONEL PACHECO</t>
  </si>
  <si>
    <t>18.051.524/0001-77</t>
  </si>
  <si>
    <t>PM FRANCISCO BADARO</t>
  </si>
  <si>
    <t>16.885.485/0001-88</t>
  </si>
  <si>
    <t>PM FRANCISCO DUMONT</t>
  </si>
  <si>
    <t>18.557.546/0001-03</t>
  </si>
  <si>
    <t>PM CORONEL XAVIER CHAVES</t>
  </si>
  <si>
    <t>22.681.423/0001-57</t>
  </si>
  <si>
    <t>PM FRANCISCO SA</t>
  </si>
  <si>
    <t>01.613.394/0001-16</t>
  </si>
  <si>
    <t>PM FRANCISCOPOLIS</t>
  </si>
  <si>
    <t>18.298.174/0001-48</t>
  </si>
  <si>
    <t>PM CORREGO DANTA</t>
  </si>
  <si>
    <t>18.677.633/0001-02</t>
  </si>
  <si>
    <t>PM CORREGO DO BOM JESUS</t>
  </si>
  <si>
    <t>01.614.862/0001-77</t>
  </si>
  <si>
    <t>PM CORREGO FUNDO</t>
  </si>
  <si>
    <t>18.334.284/0001-18</t>
  </si>
  <si>
    <t>PM CORREGO NOVO</t>
  </si>
  <si>
    <t>17.754.177/0001-86</t>
  </si>
  <si>
    <t>PM COUTO DE MAGALHAES DE MINAS</t>
  </si>
  <si>
    <t>01.614.283/0001-24</t>
  </si>
  <si>
    <t>PM CRISOLITA</t>
  </si>
  <si>
    <t>17.888.082/0001-55</t>
  </si>
  <si>
    <t>PM CRISTAIS</t>
  </si>
  <si>
    <t>18.017.434/0001-60</t>
  </si>
  <si>
    <t>PM CRISTALIA</t>
  </si>
  <si>
    <t>19.718.402/0001-54</t>
  </si>
  <si>
    <t>PM CRISTIANO OTONI</t>
  </si>
  <si>
    <t>18.188.250/0001-62</t>
  </si>
  <si>
    <t>PM CRISTINA</t>
  </si>
  <si>
    <t>18.313.007/0001-29</t>
  </si>
  <si>
    <t>PM CRUCILANDIA</t>
  </si>
  <si>
    <t>20.356.762/0001-32</t>
  </si>
  <si>
    <t>PM DESTERRO DE ENTRE RIOS</t>
  </si>
  <si>
    <t>18.094.813/0001-53</t>
  </si>
  <si>
    <t>PM DESTERRO DO MELO</t>
  </si>
  <si>
    <t>18.468.041/0001-72</t>
  </si>
  <si>
    <t>PM CRUZEIRO DA FORTALEZA</t>
  </si>
  <si>
    <t>17.754.136/0001-90</t>
  </si>
  <si>
    <t>PM DIAMANTINA</t>
  </si>
  <si>
    <t>18.295.311/0001-90</t>
  </si>
  <si>
    <t>PM DIOGO DE VASCONCELOS</t>
  </si>
  <si>
    <t>18.008.904/0001-29</t>
  </si>
  <si>
    <t>PM CRUZILIA</t>
  </si>
  <si>
    <t>20.126.439/0001-72</t>
  </si>
  <si>
    <t>PM DIONISIO</t>
  </si>
  <si>
    <t>18.128.280/0001-83</t>
  </si>
  <si>
    <t>PM DIVINESIA</t>
  </si>
  <si>
    <t>01.615.422/0001-34</t>
  </si>
  <si>
    <t>PM CUPARAQUE</t>
  </si>
  <si>
    <t>18.114.272/0001-88</t>
  </si>
  <si>
    <t>PM DIVINO</t>
  </si>
  <si>
    <t>18.357.079/0001-78</t>
  </si>
  <si>
    <t>PM DIVINO DAS LARANJEIRAS</t>
  </si>
  <si>
    <t>18.307.405/0001-32</t>
  </si>
  <si>
    <t>PM DIVINOLANDIA DE MINAS</t>
  </si>
  <si>
    <t>01.613.076/0001-55</t>
  </si>
  <si>
    <t>PM CURRAL DE DENTRO</t>
  </si>
  <si>
    <t>17.695.024/0001-05</t>
  </si>
  <si>
    <t>PM CURVELO</t>
  </si>
  <si>
    <t>17.754.193/0001-79</t>
  </si>
  <si>
    <t>PM DATAS</t>
  </si>
  <si>
    <t>18.025.924/0001-08</t>
  </si>
  <si>
    <t>PM DELFIM MOREIRA</t>
  </si>
  <si>
    <t>17.894.064/0001-86</t>
  </si>
  <si>
    <t>PM DELFINOPOLIS</t>
  </si>
  <si>
    <t>01.020.881/0001-75</t>
  </si>
  <si>
    <t>PM DELTA</t>
  </si>
  <si>
    <t>18.558.098/0001-62</t>
  </si>
  <si>
    <t>PM DESCOBERTO</t>
  </si>
  <si>
    <t>SECRETARIA DE ESTADO DE PLANEJAMENTO E GESTAO</t>
  </si>
  <si>
    <t>MINAS ATENDE</t>
  </si>
  <si>
    <t>INOVACAO DE SERVICOS</t>
  </si>
  <si>
    <t>4.4.90.40.07</t>
  </si>
  <si>
    <t>AQUISICAO DE SOFTWARE DESENVOLVIDO PELA PRODEMGE</t>
  </si>
  <si>
    <t>SEPLAG/SCGE</t>
  </si>
  <si>
    <t>COORDENACAO DAS ACOES DE REPARACAO DE DESASTRES MINERARIOS</t>
  </si>
  <si>
    <t>RECUPERACAO E COMPENSACAO DOS DANOS EM FUNCAO DO DESASTRE MINERARIO DA VALE S.A EM BRUMADINHO</t>
  </si>
  <si>
    <t>SEPLAG-PLANEJ E ORCAMENTO</t>
  </si>
  <si>
    <t>3.3.90.37.04</t>
  </si>
  <si>
    <t>LOCACAO DE SERVICOS DE APOIO ADMINISTRATIVO REALIZADOS PELA MGS</t>
  </si>
  <si>
    <t>SEPLAG - CONT. E FINANCAS</t>
  </si>
  <si>
    <t>33.224.254/0001-42</t>
  </si>
  <si>
    <t>MGS MINAS GERAIS ADMINISTRACAO E SERVICOS S/A</t>
  </si>
  <si>
    <t>NSA</t>
  </si>
  <si>
    <t>Ressarcimentos de despesas públicas</t>
  </si>
  <si>
    <t>3.3.90.37.05</t>
  </si>
  <si>
    <t>DESPESAS COM O PAGAMENTO DE ENCARGOS TRABALHISTAS A MGS</t>
  </si>
  <si>
    <t>GESTAO DA CIDADE ADMINISTRATIVA</t>
  </si>
  <si>
    <t>ABRIGOS E CAMINHOS NA CA</t>
  </si>
  <si>
    <t>COORDENACAO INSTITUCIONAL</t>
  </si>
  <si>
    <t>3.1.90.11.01</t>
  </si>
  <si>
    <t>VENCIMENTOS</t>
  </si>
  <si>
    <t>999.999.999/99</t>
  </si>
  <si>
    <t>FOLHA DE PAGAMENTO DE PESSOAL</t>
  </si>
  <si>
    <t>Compensação de cargos</t>
  </si>
  <si>
    <t>POLICIA CIVIL DO ESTADO DE MINAS GERAIS</t>
  </si>
  <si>
    <t>INVESTIGACAO</t>
  </si>
  <si>
    <t>PROCEDIMENTO DE POLICIA JUDICIARIA ELETRONICO - PPJ-E.</t>
  </si>
  <si>
    <t>SPGF-ASSES.ADMINISTRACAO</t>
  </si>
  <si>
    <t>Estruturação operacional da Polícia Civil de Minas Gerais</t>
  </si>
  <si>
    <t>Integração com PPJ-e</t>
  </si>
  <si>
    <t>01.590.728/0008-50</t>
  </si>
  <si>
    <t>MICROTECNICA INFORMATICA LTDA</t>
  </si>
  <si>
    <t>GESTAO DAS UNIDADES POLICIAIS</t>
  </si>
  <si>
    <t>SPGF - FINANCAS</t>
  </si>
  <si>
    <t>Vale - 1bi para políticas públicas</t>
  </si>
  <si>
    <t>14.533.049/0002-03</t>
  </si>
  <si>
    <t>COPLATEX INDUSTRIA E COMERCIO DE TECIDOS LTDA</t>
  </si>
  <si>
    <t>Aquisição de coletes</t>
  </si>
  <si>
    <t>53.002.416/0001-05</t>
  </si>
  <si>
    <t>ARMA TECNOLOGIA INDUSTRIA E COMERCIO DE BLINDAGENS LTDA</t>
  </si>
  <si>
    <t>41.594.521/0001-00</t>
  </si>
  <si>
    <t>ACLIMAR MANUTENCAO E FACILITIES LTDA</t>
  </si>
  <si>
    <t>Realização de reformas</t>
  </si>
  <si>
    <t>13.050.599/0001-10</t>
  </si>
  <si>
    <t>A &amp; R COMERCIO E SERVICOS LTDA</t>
  </si>
  <si>
    <t>14.269.085/0001-12</t>
  </si>
  <si>
    <t>CVCTEC ENGENHARIA EIRELI</t>
  </si>
  <si>
    <t>15.246.483/0001-86</t>
  </si>
  <si>
    <t>GERAIS TECNOLOGIA LTDA -ME</t>
  </si>
  <si>
    <t>17.100.553/0001-19</t>
  </si>
  <si>
    <t>ESCALA ENGENHARIA LTDA -EPP</t>
  </si>
  <si>
    <t>03.493.841/0001-76</t>
  </si>
  <si>
    <t>RSR ENGENHARIA LTDA -EPP</t>
  </si>
  <si>
    <t>41.773.271/0001-67</t>
  </si>
  <si>
    <t>GETULIO ADAO DONIZET RODRIGUES CONSTRUCOES</t>
  </si>
  <si>
    <t>28.198.204/0001-06</t>
  </si>
  <si>
    <t>PARAMAR ENGENHARIA LTDA</t>
  </si>
  <si>
    <t>PCMG-DEOP-MG</t>
  </si>
  <si>
    <t>Reforma do Instituto de Identificação</t>
  </si>
  <si>
    <t>4.4.90.51.07</t>
  </si>
  <si>
    <t>EXECUCAO DE OBRAS POR CONTRATO DE BENS NAO PATRIMONIAVEIS</t>
  </si>
  <si>
    <t>37.414.689/0001-00</t>
  </si>
  <si>
    <t>COMPANHIA DE CONSTRUCOES MAGALHAES LTDA</t>
  </si>
  <si>
    <t>Aquisição de equipamentos de informática para  Itajubá</t>
  </si>
  <si>
    <t>00.913.443/0001-73</t>
  </si>
  <si>
    <t>RENAULT DO BRASIL S.A</t>
  </si>
  <si>
    <t>Aquisição de viaturas em geral</t>
  </si>
  <si>
    <t>Aquisição de viaturas</t>
  </si>
  <si>
    <t>Aquisição de viatura para Itajubá</t>
  </si>
  <si>
    <t>CONSTRUCAO DO NUCLEO INTEGRADO DE PERICIAS - NIP DA POLICIA CIVIL DE MINAS GERAIS</t>
  </si>
  <si>
    <t>4.4.90.51.01</t>
  </si>
  <si>
    <t>ESTUDOS E PROJETOS DE BENS PATRIMONIAVEIS</t>
  </si>
  <si>
    <t>11.085.188/0001-34</t>
  </si>
  <si>
    <t>IZABEL SOUKI ENGENHARIA E PROJETOS LTDA - ME</t>
  </si>
  <si>
    <t>Construção do Núcleo Integrado de Perícias da Polícia Civil de Minas Gerais</t>
  </si>
  <si>
    <t>IDENTIFICACAO CIVIL E CRIMINAL</t>
  </si>
  <si>
    <t>MODERNIZACAO DA IDENTIFICACAO CIVIL E CRIMINAL</t>
  </si>
  <si>
    <t>3.3.90.39.31</t>
  </si>
  <si>
    <t>LOCACAO DE SERVICOS GRAFICOS</t>
  </si>
  <si>
    <t>INST. DE IDENTIFICACAO</t>
  </si>
  <si>
    <t>33.113.309/0001-47</t>
  </si>
  <si>
    <t>VALID SOLUCOES S A</t>
  </si>
  <si>
    <t>Modernização da identificação civil e criminal - Digitalização do acervo de fichas datiloscópicas e cartões onomásticos</t>
  </si>
  <si>
    <t>3.3.90.39.42</t>
  </si>
  <si>
    <t>SERVICOS GRAFICOS DE SEGURANCA</t>
  </si>
  <si>
    <t>33.113.309/0067-73</t>
  </si>
  <si>
    <t>Projeto ABIS - Sistema Automatizado de Identificação Biométrica</t>
  </si>
  <si>
    <t>CONTROLADORIA-GERAL DO ESTADO</t>
  </si>
  <si>
    <t>APERFEICOAMENTO AS ACOES DE CONTROLE E FOMENTO A GESTAO DE RISCOS</t>
  </si>
  <si>
    <t>REESTRUTURACAO TECNOLOGICA DA AUDITORIA INTERNA GOVERNAMENTAL</t>
  </si>
  <si>
    <t>3.3.90.39.48</t>
  </si>
  <si>
    <t>CURSOS DE FORMACAO, CAPACITACAO E POS-GRADUACAO PARA SERVIDORES</t>
  </si>
  <si>
    <t>CONTROLADORIA-GERAL</t>
  </si>
  <si>
    <t>Fortalecimento e reestruturação tecnológica da Controladoria Geral do Estado</t>
  </si>
  <si>
    <t>TRANSPARENCIA E FORTALECIMENTO DA INTEGRIDADE</t>
  </si>
  <si>
    <t>PROMOCAO DO ACESSO A INFORMACAO E DA TRANSPARENCIA GOVERNAMENTAL</t>
  </si>
  <si>
    <t>COMBATE A CORRUPCAO</t>
  </si>
  <si>
    <t>REESTRUTURACAO TECNOLOGICA COMO FERRAMENTA PARA O COMBATE A CORRUPCAO</t>
  </si>
  <si>
    <t>FUNDACAO ESTADUAL DO MEIO AMBIENTE</t>
  </si>
  <si>
    <t>RECUPERACAO DE AREAS DEGRADADAS E CONTAMINADAS</t>
  </si>
  <si>
    <t>GESTAO E RECUPERACAO DE AREAS DEGRADADAS, IMPACTADAS  E CONTAMINADAS</t>
  </si>
  <si>
    <t>FEAM</t>
  </si>
  <si>
    <t>INSTITUTO ESTADUAL DE FLORESTAS</t>
  </si>
  <si>
    <t>PROTECAO DAS AREAS AMBIENTALMENTE CONSERVADAS, DA FAUNA E DA BIODIVERSIDADE FLORESTAL</t>
  </si>
  <si>
    <t>RECUPERACAO AMBIENTAL</t>
  </si>
  <si>
    <t>IEF-SEDE</t>
  </si>
  <si>
    <t>PARC - PROGRAMA DE CONCESSAO DE PARQUES ESTADUAIS</t>
  </si>
  <si>
    <t>10.417.179/0001-30</t>
  </si>
  <si>
    <t>PLANTUC - CONSULTORIA SOCIOAMBIENTAL LTDA</t>
  </si>
  <si>
    <t>Consolidação das unidades de conservação no Estado de Minas Gerais</t>
  </si>
  <si>
    <t>GESTAO DE UNIDADES DE CONSERVACAO</t>
  </si>
  <si>
    <t>3.3.50.39.46</t>
  </si>
  <si>
    <t>TERMO DE PARCERIA COM ORGANIZACAO DA SOCIEDADE CIVIL DE INTERESSE PUBL</t>
  </si>
  <si>
    <t>IEF-ESC.REG.RIO DOCE</t>
  </si>
  <si>
    <t>04.954.252/0002-91</t>
  </si>
  <si>
    <t>INSTITUTO EKOS BRASIL</t>
  </si>
  <si>
    <t>Apoio às ações de consolidação da unidade de conservação do PERD - Agenda Integrada</t>
  </si>
  <si>
    <t>PROTECAO E CONSERVACAO DA FAUNA SILVESTRE</t>
  </si>
  <si>
    <t>INSTITUTO ESTADUAL DO PATRIMONIO HISTORICO E ARTISTICO DE MINAS GERAIS</t>
  </si>
  <si>
    <t>IEPHA</t>
  </si>
  <si>
    <t>PROTECAO E SALVAGUARDA DE ACERVOS CULTURAIS</t>
  </si>
  <si>
    <t>GEORREFERENCIAMENTO E GEOLOCALIZACAO DOS BENS CULTURAIS ACAUTELADOS - REPARACAO BRUMADINHO</t>
  </si>
  <si>
    <t>Georreferenciamento de bens culturais protegidos</t>
  </si>
  <si>
    <t>3.3.90.39.64</t>
  </si>
  <si>
    <t>SERVICOS DE MAPEAMENTO E GEORREFERENCIAMENTO</t>
  </si>
  <si>
    <t>36.947.920/0001-69</t>
  </si>
  <si>
    <t>ELITEGEO CARTOGRAFIA, TOPOGRAFIA E GEODESIA LTDA</t>
  </si>
  <si>
    <t>INSTITUTO MINEIRO DE GESTAO DAS AGUAS</t>
  </si>
  <si>
    <t>GESTAO E DESENVOLVIMENTO SUSTENTAVEL DE RECURSOS HIDRICOS</t>
  </si>
  <si>
    <t>MONITORAMENTO HIDROMETEOROLOGICO</t>
  </si>
  <si>
    <t>IGAM</t>
  </si>
  <si>
    <t>3.3.90.39.99</t>
  </si>
  <si>
    <t>OUTROS SERVICOS PESSOA JURIDICA</t>
  </si>
  <si>
    <t>03.773.700/0083-53</t>
  </si>
  <si>
    <t>SERVICO NACIONAL DE APRENDIZAGEM INDUSTRIAL - DEPARTAMENTO REGIONAL DE</t>
  </si>
  <si>
    <t>INSTRUMENTOS DA POLITICA ESTADUAL DE RECURSOS HIDRICOS</t>
  </si>
  <si>
    <t>PLANEJAMENTO E REGULACAO DE RECURSOS HIDRICOS</t>
  </si>
  <si>
    <t>3.3.90.39.52</t>
  </si>
  <si>
    <t>CONTRATACAO DE ESTAGIARIOS</t>
  </si>
  <si>
    <t>01.406.617/0001-74</t>
  </si>
  <si>
    <t>AGENCIA DE INTEGRACAO EMPRESA ESCOLA LTDA</t>
  </si>
  <si>
    <t>DEPARTAMENTO DE EDIFICACOES E ESTRADAS DE RODAGEM DO ESTADO DE MINAS GERAIS</t>
  </si>
  <si>
    <t>TRANSPORTE</t>
  </si>
  <si>
    <t>DESENVOLVIMENTO DA INFRAESTRUTURA GOVERNAMENTAL</t>
  </si>
  <si>
    <t>DIRETORIA DE EDIFICAÇÕES</t>
  </si>
  <si>
    <t>04.067.367/0001-83</t>
  </si>
  <si>
    <t>ARE ENGENHARIA EIRELI</t>
  </si>
  <si>
    <t>Vale - 500MM</t>
  </si>
  <si>
    <t>05.504.833/0001-03</t>
  </si>
  <si>
    <t>CONSTRUTORA GUIA LTDA</t>
  </si>
  <si>
    <t xml:space="preserve">Renova - Agenda Integrada </t>
  </si>
  <si>
    <t>18.472.754/0001-00</t>
  </si>
  <si>
    <t>RG EMPREENDIMENTOS E ENGENHARIA EIRELI</t>
  </si>
  <si>
    <t>4.4.90.51.06</t>
  </si>
  <si>
    <t>ESTUDOS E PROJETOS DE BENS NAO PATRIMONIAVEIS</t>
  </si>
  <si>
    <t>06.045.864/0001-06</t>
  </si>
  <si>
    <t>PORTO ASSUNCAO ENGENHARIA LTDA</t>
  </si>
  <si>
    <t>INFRAESTRUTURA RODOVIARIA</t>
  </si>
  <si>
    <t>CONSTRUCAO E ADEQUACAO DE RODOVIAS</t>
  </si>
  <si>
    <t>4.4.90.39.06</t>
  </si>
  <si>
    <t>TRANSPORTE E ACONDICIONAMENTO DE MATERIAIS</t>
  </si>
  <si>
    <t>DIR.OBRAS INFRAEST.RODOVI</t>
  </si>
  <si>
    <t>02.351.006/0006-43</t>
  </si>
  <si>
    <t>GRECA DISTRIBUIDORA DE ASFALTOS LTDA.</t>
  </si>
  <si>
    <t>01.593.821/0010-32</t>
  </si>
  <si>
    <t>CENTRO OESTE ASFALTOS S/A</t>
  </si>
  <si>
    <t>59.128.553/0036-05</t>
  </si>
  <si>
    <t>STRATURA ASFALTOS S.A</t>
  </si>
  <si>
    <t>04.420.916/0006-66</t>
  </si>
  <si>
    <t>EMAM - EMULSOES E TRANSPORTES LTDA</t>
  </si>
  <si>
    <t>4.4.90.39.51</t>
  </si>
  <si>
    <t>SERVICOS DE GERENCIAMENTO, SUPERVISAO E FISCALIZACAO DE OBRAS</t>
  </si>
  <si>
    <t>38.743.357/0001-32</t>
  </si>
  <si>
    <t>STRATA ENGENHARIA LTDA</t>
  </si>
  <si>
    <t>08.156.424/0001-51</t>
  </si>
  <si>
    <t>MAIA MELO ENGENHARIA LTDA</t>
  </si>
  <si>
    <t>Estrada Goiabal - Cava Grande</t>
  </si>
  <si>
    <t>24.699.100/0001-16</t>
  </si>
  <si>
    <t>CONTECNICA CONSULTORIA TECNICA S.A.   EM RECUPERACAO JUDICIAL</t>
  </si>
  <si>
    <t>18.823.724/0001-09</t>
  </si>
  <si>
    <t>TAMASA ENGENHARIA S/A</t>
  </si>
  <si>
    <t>45.507.471/0001-29</t>
  </si>
  <si>
    <t>CONSORCIO TERRAYAMA-CROS</t>
  </si>
  <si>
    <t>Construção de pontes em São Francisco, Manga e São Romão sobre o Rio São Francisco</t>
  </si>
  <si>
    <t>22.010.581/0001-85</t>
  </si>
  <si>
    <t>CROS CONSTRUCOES S/A</t>
  </si>
  <si>
    <t>21.681.150/0001-88</t>
  </si>
  <si>
    <t>CONSTRUTORA TERRAYAMA LTDA</t>
  </si>
  <si>
    <t>4.4.90.51.12</t>
  </si>
  <si>
    <t>MATERIAL PARA OBRAS - BENS NAO PATRIMONIAVEIS</t>
  </si>
  <si>
    <t>4.4.90.93.99</t>
  </si>
  <si>
    <t>CONSTRUCAO E ADEQUACAO DE RODOVIAS - REPARACAO BRUMADINHO</t>
  </si>
  <si>
    <t>4.4.90.35.02</t>
  </si>
  <si>
    <t>DG/ASS GESTÃO ESTRATÉGICA</t>
  </si>
  <si>
    <t>22.111.570/0001-91</t>
  </si>
  <si>
    <t>HOUER CONSULTORIA E CONCESSOES LTDA</t>
  </si>
  <si>
    <t>HOUER - Consultorias DER</t>
  </si>
  <si>
    <t>33.641.663/0001-44</t>
  </si>
  <si>
    <t>FUNDACAO GETULIO VARGAS</t>
  </si>
  <si>
    <t>Z. Ressarcimentos e contratações</t>
  </si>
  <si>
    <t>FGV</t>
  </si>
  <si>
    <t>FGV - pré acordo</t>
  </si>
  <si>
    <t>DIRETORIA DE PROJETOS</t>
  </si>
  <si>
    <t>Recuperação funcional da MG-105: Águas Formosas - Pavão e Recuperação funcional da MG-409: Entrº BR-116 - Pavão</t>
  </si>
  <si>
    <t>Realização de obras rodoviárias - Caeté - Barão de Cocais e Contorno de Barão de Cocais</t>
  </si>
  <si>
    <t>Projeto não contém subprojetos</t>
  </si>
  <si>
    <t>Via Principal do Anel Rodoviário Sul de Montes Claros</t>
  </si>
  <si>
    <t>Distrito Amanhece - Araguari x Anhanguera (GO)</t>
  </si>
  <si>
    <t>Entre Ribeiros - Paracatu</t>
  </si>
  <si>
    <t>Corredor Norte - Noroeste: Ponte sobre o Rio São Francisco no trecho São Francisco - Pintópolis</t>
  </si>
  <si>
    <t>40.376.139/0001-59</t>
  </si>
  <si>
    <t>JDS - ENGENHARIA E CONSULTORIA LTDA</t>
  </si>
  <si>
    <t>10.598.701/0001-28</t>
  </si>
  <si>
    <t>ARTEMIS AMBIENTAL LTDA - ME</t>
  </si>
  <si>
    <t>Pavimentação da MG-105: Fronteira dos Vales - Joaíma (Entr. MG-205) Complementação</t>
  </si>
  <si>
    <t>Corredor Norte - Noroeste: Pavimentação MG-402 - Pintópolis - Urucuia</t>
  </si>
  <si>
    <t>17.579.459/0001-94</t>
  </si>
  <si>
    <t>DIEFRA ENGENHARIA E CONSULTORIA LTDA</t>
  </si>
  <si>
    <t>4.4.90.39.85</t>
  </si>
  <si>
    <t>SERVICOS DE DESLOCAMENTO OU REMOCAO DE POSTES E REDE ELETRICA</t>
  </si>
  <si>
    <t>06.981.180/0001-16</t>
  </si>
  <si>
    <t>CEMIG DISTRIBUICAO S.A.</t>
  </si>
  <si>
    <t>33.830.043/0004-04</t>
  </si>
  <si>
    <t>ENECON S A ENGENHEIROS E ECONOMISTAS CONSULTORES</t>
  </si>
  <si>
    <t>Elaboração de projeto para construção de ponte sobre o Rio São Francisco no trecho Entr. MGC/135 (Manga) - Porto Matias e Variante na Roodovia MG-401</t>
  </si>
  <si>
    <t>01.415.130/0001-58</t>
  </si>
  <si>
    <t>ALTA ENGENHARIA DE INFRAESTRUTURA LTDA</t>
  </si>
  <si>
    <t>ALTA - Consultorias DER</t>
  </si>
  <si>
    <t>STRATA - Consultorias DER</t>
  </si>
  <si>
    <t>03.616.409/0001-25</t>
  </si>
  <si>
    <t>NORDEN ENGENHARIA EIRELI</t>
  </si>
  <si>
    <t>Sete Lagoas - Araçaí</t>
  </si>
  <si>
    <t>00.103.582/0001-31</t>
  </si>
  <si>
    <t>NOVA ENGEVIX ENGENHARIA E PROJETOS S.A.</t>
  </si>
  <si>
    <t>38.316.316/0001-60</t>
  </si>
  <si>
    <t>KPE PERFORMANCE EM ENGENHARIA S.A.</t>
  </si>
  <si>
    <t>66.418.765/0001-54</t>
  </si>
  <si>
    <t>CONSTRUTORA CENTRO LESTE ENGENHARIA LTDA</t>
  </si>
  <si>
    <t>25.955.246/0001-48</t>
  </si>
  <si>
    <t>IPE ENGENHARIA EIRELI</t>
  </si>
  <si>
    <t>27.183.425/0001-30</t>
  </si>
  <si>
    <t>CONTEK ENGENHARIA S/A</t>
  </si>
  <si>
    <t>17.279.381/0001-92</t>
  </si>
  <si>
    <t>CADAR ENGENHARIA CONSTRUCOES LTDA</t>
  </si>
  <si>
    <t>05.000.710/0001-35</t>
  </si>
  <si>
    <t>IBIZA CONSTRUTORA LTDA</t>
  </si>
  <si>
    <t>Ponte sobre o Ribeirão Jardim, no trecho Pimenta - Entr. BR-265 (Guapé)</t>
  </si>
  <si>
    <t>05.514.905/0001-01</t>
  </si>
  <si>
    <t>TECNOPAV ENGENHARIA LTDA</t>
  </si>
  <si>
    <t>04.810.813/0001-06</t>
  </si>
  <si>
    <t>BT CONSTRUCOES LTDA</t>
  </si>
  <si>
    <t>01.744.153/0001-06</t>
  </si>
  <si>
    <t>PAVIDEZ ENGENHARIA LTDA</t>
  </si>
  <si>
    <t>Melhoria da infraestrutura dos municípios - Mobilidade regional na Bacia do Paraopeba</t>
  </si>
  <si>
    <t>Esmeraldas-São José da Varginha</t>
  </si>
  <si>
    <t>Fornecimento de material betuminoso para execução das diversas obras de recuperação funcional e/ou pavimentação de rodovias</t>
  </si>
  <si>
    <t>RECUPERACAO E MANUTENCAO DA MALHA VIARIA - REPARACAO BRUMADINHO</t>
  </si>
  <si>
    <t>DIRETORIA DE MANUTENÇÃO</t>
  </si>
  <si>
    <t>Recuperação funcional das rodovias MG-111 e AMG-2905 trechos Ipanema - Manhuaçu e Entrº MG-111 - Simonésia</t>
  </si>
  <si>
    <t>Entrº MG-108 (Lajinha) - Divisa MG/ES</t>
  </si>
  <si>
    <t>Recuperação funcional da MG-295: Entrº BR-381 (Cambuí) - Senador Amaral</t>
  </si>
  <si>
    <t>Recuperação funcional da rodovia CMG-367, no trecho Couto de Magalhães de Minas - Diamantina</t>
  </si>
  <si>
    <t>Recuperação funcional da MG-883: Entrº BR-460 - Dom Viçoso</t>
  </si>
  <si>
    <t>Recuperação funcional da MGC-367: Entrº LMG-677 (Turmalina) - Entrº BR-451 (A)</t>
  </si>
  <si>
    <t>Recuperação funcional da MG-265: Entrº BR-482 (P/ Carangola) - Divino</t>
  </si>
  <si>
    <t>Recuperação Funcional da Rodovia MG-401, trecho Porto Matias Cardoso - Início Perímetro Urbano de Janaúba</t>
  </si>
  <si>
    <t>19.758.779/0001-37</t>
  </si>
  <si>
    <t>ETHOS ENGENHARIA DE INFRAESTRUTURA S/A</t>
  </si>
  <si>
    <t>Entr P/Itapajipe - Entr MGC/497 (Iturama)</t>
  </si>
  <si>
    <t>19.256.565/0001-62</t>
  </si>
  <si>
    <t>HWN ENGENHARIA LTDA</t>
  </si>
  <si>
    <t>37.058.360/0001-54</t>
  </si>
  <si>
    <t>ECR EMPRESA DE CONSTRUCAO E CONSERVACAO RODOVIARIA LTDA</t>
  </si>
  <si>
    <t>Recuperação funcional da MG-040: Crucilândia - Itaguara</t>
  </si>
  <si>
    <t>19.758.842/0001-35</t>
  </si>
  <si>
    <t>LCM CONSTRUCAO E COMERCIO S.A</t>
  </si>
  <si>
    <t>Ibertioga - Campolide</t>
  </si>
  <si>
    <t>Entrº MG-401 - Mocambinho</t>
  </si>
  <si>
    <t>00.356.328/0001-45</t>
  </si>
  <si>
    <t>CONSTRUTORA ZAG LTDA</t>
  </si>
  <si>
    <t>Entrº MG-111 (B) (Carangola) - Entrº BR-116 (A) (Fervedouro)</t>
  </si>
  <si>
    <t>Manhumirim - Entrº BR-482 A (Espera Feliz)</t>
  </si>
  <si>
    <t>18.726.947/0001-40</t>
  </si>
  <si>
    <t>BALI - CONSTRUTORA BAETA LIGORIO LTDA</t>
  </si>
  <si>
    <t>Ponte Sobre Rio das Velhas – Entrº Av. José Cândido da Silveira</t>
  </si>
  <si>
    <t>BR-040 (Ressaquinha) – Senhora dos Remédios</t>
  </si>
  <si>
    <t xml:space="preserve">Ladainha - Poté </t>
  </si>
  <si>
    <t>71.385.777/0001-60</t>
  </si>
  <si>
    <t>CONSTRUTORA ASTECA LTDA</t>
  </si>
  <si>
    <t>Virgolândia - Entrº MGC-314 (P/ Coroaci)</t>
  </si>
  <si>
    <t>Bela Vista (Divisa 39ª URG) – Entrº MGC-354 (P/ Presidente Olegário)</t>
  </si>
  <si>
    <t>Funil (KM 44,0) – Brumadinho (KM 50,2)</t>
  </si>
  <si>
    <t>Capela Nova – Entrº BR-040 (Carandaí)</t>
  </si>
  <si>
    <t>Entrº MG-410 – Lagoa Grande</t>
  </si>
  <si>
    <t>Entrº BR-116 (Campanário) - Pescador</t>
  </si>
  <si>
    <t>Recuperação funcional da rodovia MGC-497, no trecho Entrº BR-365/452 (Uberlândia) - Entrº BR-153 (Prata)</t>
  </si>
  <si>
    <t>Recuperação Funcional da Rodovia MG-190, trecho Final do Perímetro Urbano de Abadia dos Dourados - Entrº BR-365 (Uberlândia)</t>
  </si>
  <si>
    <t>Recuperação funcional da Rodovia MGC-367, trecho Entrº MGT-342 B (p/Cel. Murta) - Virgem da Lapa</t>
  </si>
  <si>
    <t>Recuperação funcional da MGC-367: Entr.CMG 451 (B) (p/Bocaiuva) - Couto de Magalhães de Minas</t>
  </si>
  <si>
    <t>26.614.327/0001-47</t>
  </si>
  <si>
    <t>DURO NA QUEDA CONSTRUCOES LTDA</t>
  </si>
  <si>
    <t>11.553.360/0001-37</t>
  </si>
  <si>
    <t>TERRASA ENGENHARIA LTDA</t>
  </si>
  <si>
    <t>Entrº. AMG/2570 - Entrº. MG/2595 (Av. Filomena C.)</t>
  </si>
  <si>
    <t>Entr. AMG-0710 - Entr. AMG-0715 E Entr. AMG-0705 - Entr. MG-428 (Franca)</t>
  </si>
  <si>
    <t>Recuperação funcional da MG-295: Entrº MG-173 (Paraisópolis) - Consolação</t>
  </si>
  <si>
    <t>INSTITUTO MINEIRO DE AGROPECUARIA</t>
  </si>
  <si>
    <t>DEFESA SANITARIA</t>
  </si>
  <si>
    <t>APRIMORAMENTO DA DEFESA SANITARIA - VIGILANCIA SANITARIA ANIMAL</t>
  </si>
  <si>
    <t>IMA - GRH</t>
  </si>
  <si>
    <t>FORTALECIMENTO DA ESTRUTURA E DOS PROCESSOS DO INSTITUTO MINEIRO DE AGROPECUARIA</t>
  </si>
  <si>
    <t>3.3.90.30.24</t>
  </si>
  <si>
    <t>PECAS E ACESSORIOS P/ EQUIP.  E OUTROS MATERIAIS PERMANENTES</t>
  </si>
  <si>
    <t>IMA - GCF</t>
  </si>
  <si>
    <t>05.588.878/0001-03</t>
  </si>
  <si>
    <t>JUSTINO DAVINO PERES - EPP</t>
  </si>
  <si>
    <t>Fortalecimento da estrutura e dos processos do Instituto Mineiro de Agropecuária</t>
  </si>
  <si>
    <t>17.501.123/0001-09</t>
  </si>
  <si>
    <t>ACRILADES PLACAS LTDA -ME</t>
  </si>
  <si>
    <t>Implantação do Sistema de Gestão de Processos (BPMS) no Instituto Mineiro de Agropecuária (IMA)</t>
  </si>
  <si>
    <t>19.561.435/0001-33</t>
  </si>
  <si>
    <t>AGENES S. DA SILVA SUPRIMENTOS DE INFORMATICA. - ME</t>
  </si>
  <si>
    <t>15.464.751/0001-36</t>
  </si>
  <si>
    <t>JOVIC COMERCIAL E SERVICOS EIRELI</t>
  </si>
  <si>
    <t>27.975.551/0001-27</t>
  </si>
  <si>
    <t>VANGUARDA INFORMATICA LTDA</t>
  </si>
  <si>
    <t>23.044.715/0002-22</t>
  </si>
  <si>
    <t>DETTO MOBILIARIO CORPORATIVO LTDA</t>
  </si>
  <si>
    <t>06.538.230/0001-95</t>
  </si>
  <si>
    <t>MAMUTE BRASIL INDUSTRIA E COMERCIO DE MOVEIS LTDA -EPP</t>
  </si>
  <si>
    <t>19.349.607/0001-00</t>
  </si>
  <si>
    <t>CLASSIC COMERCIO LTDA - ME</t>
  </si>
  <si>
    <t>10.205.116/0001-10</t>
  </si>
  <si>
    <t>COMERCIO SILVEIRA ATACADISTA DE MOVEIS MOGI MIRIM LTDA</t>
  </si>
  <si>
    <t>75.395.665/0001-40</t>
  </si>
  <si>
    <t>INDUSTRIA E COMERCIO DE MOVEIS LACHI LTDA.</t>
  </si>
  <si>
    <t>08.221.047/0001-97</t>
  </si>
  <si>
    <t>ACHEI INDUSTRIA DE MOVEIS LTDA</t>
  </si>
  <si>
    <t>16.701.716/0001-56</t>
  </si>
  <si>
    <t>FCA FIAT CHRYSLER AUTOMOVEIS BRASIL LTDA.</t>
  </si>
  <si>
    <t>4.4.90.52.25</t>
  </si>
  <si>
    <t>APARELHOS E UTENSILIOS DOMESTICOS</t>
  </si>
  <si>
    <t>43.795.804/0001-37</t>
  </si>
  <si>
    <t>WAGNER EUSTAQUIO DE ARAUJO 04076012607</t>
  </si>
  <si>
    <t>REVITALIZACAO DO PARQUE DE EXPOSICOES BOLIVAR DE ANDRADE</t>
  </si>
  <si>
    <t>IMA - DEER</t>
  </si>
  <si>
    <t>08.697.901/0001-96</t>
  </si>
  <si>
    <t>RT AMBIENTAL EIRELI</t>
  </si>
  <si>
    <t>Revitalização do Parque de Exposições Bolivar de Andrade</t>
  </si>
  <si>
    <t>REESTRUTURACAO DO LABORATORIO DE QUIMICA AGROPECUARIA DO INSTITUTO MINEIRO DE AGROPECUARIA.</t>
  </si>
  <si>
    <t>13.279.952/0001-38</t>
  </si>
  <si>
    <t>FASE 3 ENGENHARIA LTDA</t>
  </si>
  <si>
    <t>Reestruturação do laboratório de química agropecuária do Instituto Mineiro de Agropecuária</t>
  </si>
  <si>
    <t>SEGURANCA DE ALIMENTOS</t>
  </si>
  <si>
    <t>INSPECAO E FISCALIZACAO DE PRODUTOS DE ORIGEM ANIMAL</t>
  </si>
  <si>
    <t>AGENCIA DE DESENVOLVIMENTO DA REGIAO METROPOLITANA DE BELO HORIZONTE</t>
  </si>
  <si>
    <t>GESTAO METROPOLITANA</t>
  </si>
  <si>
    <t>AGENCIA DESENVOLVIMENTO</t>
  </si>
  <si>
    <t>02.689.532/0001-03</t>
  </si>
  <si>
    <t>URBTEC TM - ENGENHARIA, PLANEJAMENTO E CONSULTORIA LTDA</t>
  </si>
  <si>
    <t>Atualização do Plano Diretor de Desenvolvimento Integrado da Região Metropolitana de Belo Horizonte - PDDI-RMBH</t>
  </si>
  <si>
    <t>08.418.789/0001-07</t>
  </si>
  <si>
    <t>ENVEX ENGENHARIA E CONSULTORIA LTDA</t>
  </si>
  <si>
    <t>03.164.966/0001-52</t>
  </si>
  <si>
    <t>PROFILL ENGENHARIA E AMBIENTE S.A.</t>
  </si>
  <si>
    <t>Elaboração de Plano Metropolitano de Segurança Hídrica para a Região Metropolitana de Belo Horizonte</t>
  </si>
  <si>
    <t>AGENCIA REGULADORA DE SERVICOS DE ABASTECIMENTO DE AGUA E DE ESGOTAMENTO SANITARIO DO ESTADO DE MINA</t>
  </si>
  <si>
    <t>SANEAMENTO</t>
  </si>
  <si>
    <t>REGULACAO E FISCALIZACAO DOS SERVICOS DE ABASTECIMENTO DE AGUA E DE ESGOTAMENTO SANITARIO E ATENDIMENTO AOS USUARIOS</t>
  </si>
  <si>
    <t>IMPLANTACAO DO SISTEMA DE INFORMACOES REGULATORIAS DA ARSAE-MG</t>
  </si>
  <si>
    <t>ARSAE-MG</t>
  </si>
  <si>
    <t>Implantação do Sistema de Informações Regulatórias da ARSAE-MG</t>
  </si>
  <si>
    <t>EMPRESA DE PESQUISA AGROPECUARIA DE MINAS GERAIS</t>
  </si>
  <si>
    <t>CIENCIA E TECNOLOGIA</t>
  </si>
  <si>
    <t>INOVACOES E SOLUCOES TECNOLOGICAS PARA A AGROPECUARIA E A AGROINDUSTRIA</t>
  </si>
  <si>
    <t>DESENVOLVIMENTO DE PESQUISA AGROPECUARIA E AGROINDUSTRIAL</t>
  </si>
  <si>
    <t>3.1.90.11.00</t>
  </si>
  <si>
    <t>EPAMIG</t>
  </si>
  <si>
    <t>SEM CREDOR</t>
  </si>
  <si>
    <t>3.1.90.13.00</t>
  </si>
  <si>
    <t>FUNDO ESTADUAL DE SAUDE</t>
  </si>
  <si>
    <t>SAUDE</t>
  </si>
  <si>
    <t>APOIO A GESTAO DO SUS</t>
  </si>
  <si>
    <t>GESTAO REGIONAL EM SAUDE</t>
  </si>
  <si>
    <t>C - SUBSILS/SGP(RH)</t>
  </si>
  <si>
    <t>POLITICA ESTADUAL DE ATENCAO HOSPITALAR</t>
  </si>
  <si>
    <t>IMPLANTACAO E MANUTENCAO DO SAMU REGIONAL</t>
  </si>
  <si>
    <t>3.3.70.41.01</t>
  </si>
  <si>
    <t>C - SUBPAS/SRAS(REDES)</t>
  </si>
  <si>
    <t>20.101.246/0001-67</t>
  </si>
  <si>
    <t>CONSORCIO INTERM.SAUDE REDE URG.EMERG LESTE DE MINAS - GOV.VALADARES</t>
  </si>
  <si>
    <t>Samu Leste/Vale do Aço</t>
  </si>
  <si>
    <t>FUNDO ESTADUAL DE SEGURANCA PUBLICA DE MINAS GERAIS</t>
  </si>
  <si>
    <t>GESTAO INTEGRADA DE SEGURANCA PUBLICA</t>
  </si>
  <si>
    <t>APOIO AS ACOES DO FUNDO DE ESTADUAL DE SEGURANCA PUBLICA</t>
  </si>
  <si>
    <t>CBMG/FESP</t>
  </si>
  <si>
    <t>61.451.654/0001-26</t>
  </si>
  <si>
    <t>ITURRI COIMPAR INDUSTRIA E COMERCIO DE EPI S LTDA</t>
  </si>
  <si>
    <t>REPRESENTACAO JUDICIAL, COBRANCA DA DIVIDA ATIVA E ASSESSORAMENTO JURIDICO AO ESTADO E ENTIDADES</t>
  </si>
  <si>
    <t>39.496.569/0002-06</t>
  </si>
  <si>
    <t>EUROTECH TECNOLOGIA LTDA</t>
  </si>
  <si>
    <t>4.4.90.52.08</t>
  </si>
  <si>
    <t>EQUIPAMENTOS DE SOM, VIDEO, FOTOGRAFICO E CINEMATOGRAFICO</t>
  </si>
  <si>
    <t>3.3.90.30.15</t>
  </si>
  <si>
    <t>MATERIAL FOTOGRAFICO, CINEMATOGRAFICO E DE COMUNICACAO</t>
  </si>
  <si>
    <t>65.181.075/0001-61</t>
  </si>
  <si>
    <t>PROCEDATA INFORMATICA LTDA</t>
  </si>
  <si>
    <t>01.134.191/0003-09</t>
  </si>
  <si>
    <t>SERVIX INFORMATICA LTDA</t>
  </si>
  <si>
    <t>GESTAO DA PREVENCAO, MITIGACAO E PREPARACAO DE DESASTRES</t>
  </si>
  <si>
    <t>3º BBM</t>
  </si>
  <si>
    <t>36.318.762/0001-88</t>
  </si>
  <si>
    <t>DIEGO ALMEIDA LOPES 12274175608</t>
  </si>
  <si>
    <t>71.402.192/0001-00</t>
  </si>
  <si>
    <t>ELETROELETRONICOS INCONFIDENTES EIRELI</t>
  </si>
  <si>
    <t>547.030.346/20</t>
  </si>
  <si>
    <t>WILLIAM LUCAS DE JESUS</t>
  </si>
  <si>
    <t>954.619.306/20</t>
  </si>
  <si>
    <t>ANDERSON SANTOS DE PINHO TAVARES</t>
  </si>
  <si>
    <t>790.185.306/97</t>
  </si>
  <si>
    <t>VALERIO BRUNO DE ANDRADE</t>
  </si>
  <si>
    <t>077.948.026/01</t>
  </si>
  <si>
    <t>ERICK GUNA FERREIRA GUERRA</t>
  </si>
  <si>
    <t>884.025.336/04</t>
  </si>
  <si>
    <t>MARCOS VINICIO DE LIMA</t>
  </si>
  <si>
    <t>ENFRENTAMENTO DOS EFEITOS DA PANDEMIA DE COVID-19</t>
  </si>
  <si>
    <t>GESTAO DA RESPOSTA A PANDEMIA DE COVID-19</t>
  </si>
  <si>
    <t>255.205.858/22</t>
  </si>
  <si>
    <t>LAUDO YOGUI</t>
  </si>
  <si>
    <t>003.280.826/78</t>
  </si>
  <si>
    <t>ZULMAR MARQUES GUEDES BASTOS</t>
  </si>
  <si>
    <t>906.403.226/20</t>
  </si>
  <si>
    <t>JOSE RICARDO DE MATTOS</t>
  </si>
  <si>
    <t>085.780.666/18</t>
  </si>
  <si>
    <t>DIEGO TAKASHE FRANCISCO</t>
  </si>
  <si>
    <t>040.657.716/17</t>
  </si>
  <si>
    <t>RODRIGO SOUZA PAIVA V. BRANDAO</t>
  </si>
  <si>
    <t>048.961.176/11</t>
  </si>
  <si>
    <t>ANDRE NASCIMENTO SOARES</t>
  </si>
  <si>
    <t>042.759.996/22</t>
  </si>
  <si>
    <t>LUIZ RODRIGO FERREIRA</t>
  </si>
  <si>
    <t>115.495.836/11</t>
  </si>
  <si>
    <t>ELIAS VINHAL CARDOSO</t>
  </si>
  <si>
    <t>640.656.856/72</t>
  </si>
  <si>
    <t>JOAO FERNANDES CAIXETA</t>
  </si>
  <si>
    <t>046.244.876/21</t>
  </si>
  <si>
    <t>ALLISSON ALVES SOARES</t>
  </si>
  <si>
    <t>527.788.601/00</t>
  </si>
  <si>
    <t>REGINALDO AMERICO SOUZA SILVA</t>
  </si>
  <si>
    <t>085.439.736/19</t>
  </si>
  <si>
    <t>ALEANDER VIEIRA RAMOS</t>
  </si>
  <si>
    <t>30.597.675/0001-20</t>
  </si>
  <si>
    <t>GDD EDITORA GRAFICA LTDA</t>
  </si>
  <si>
    <t>090.309.266/27</t>
  </si>
  <si>
    <t>DOUGLAS BATISTA DE JESUS</t>
  </si>
  <si>
    <t>082.420.506/51</t>
  </si>
  <si>
    <t>ANDERSON APARECIDO COSTA</t>
  </si>
  <si>
    <t>042.121.387/60</t>
  </si>
  <si>
    <t>EVERTON VELTEN DA SILVA</t>
  </si>
  <si>
    <t>039.929.246/29</t>
  </si>
  <si>
    <t>TEDSON CONCEICAO FELIPE</t>
  </si>
  <si>
    <t>065.378.346/94</t>
  </si>
  <si>
    <t>VALDENICE PAULA LEONORA DA SILVA</t>
  </si>
  <si>
    <t>065.177.156/06</t>
  </si>
  <si>
    <t>JOAO PAULO SANTANA E SILVA</t>
  </si>
  <si>
    <t>830.546.186/68</t>
  </si>
  <si>
    <t>MARCELO COSTA MISCOLI</t>
  </si>
  <si>
    <t>088.906.006/16</t>
  </si>
  <si>
    <t>ABEL MULLER TOLENTINO BARCELOS</t>
  </si>
  <si>
    <t>863.119.566/91</t>
  </si>
  <si>
    <t>CARLOS RODRIGO DO NASCIMENTO VAZ</t>
  </si>
  <si>
    <t>088.883.236/27</t>
  </si>
  <si>
    <t>RAFAEL PEREIRA DE CARVALHO</t>
  </si>
  <si>
    <t>076.550.466/97</t>
  </si>
  <si>
    <t>HELIO MARCIO C. BRITO MATOSINHOS</t>
  </si>
  <si>
    <t>016.477.736/95</t>
  </si>
  <si>
    <t>DANIEL DE FILIPPO BARBOSA</t>
  </si>
  <si>
    <t>100.059.636/21</t>
  </si>
  <si>
    <t>TIAGO HENRIQUE DE MELO</t>
  </si>
  <si>
    <t>001.798.106/93</t>
  </si>
  <si>
    <t>ROGERIO GERALDO MESQUITA</t>
  </si>
  <si>
    <t>042.053.646/95</t>
  </si>
  <si>
    <t>REGINALDO SANTOS</t>
  </si>
  <si>
    <t>004.939.916/03</t>
  </si>
  <si>
    <t>RONDINELLY FRANCO RESENDE</t>
  </si>
  <si>
    <t>805.486.956/87</t>
  </si>
  <si>
    <t>WENDER FERREIRA DA SILVA</t>
  </si>
  <si>
    <t>089.751.306/14</t>
  </si>
  <si>
    <t>BRAULIO ANDRADE RICARDO</t>
  </si>
  <si>
    <t>10.651.441/0001-07</t>
  </si>
  <si>
    <t>GRAFICA CS EIRELI</t>
  </si>
  <si>
    <t>874.073.376/91</t>
  </si>
  <si>
    <t>CARLOS ALBERTO CARMO DE SOUZA</t>
  </si>
  <si>
    <t>810.245.336/20</t>
  </si>
  <si>
    <t>ALEX SILVEIRA</t>
  </si>
  <si>
    <t>890.410.976/00</t>
  </si>
  <si>
    <t>LUIZ CARLOS DA SILVA</t>
  </si>
  <si>
    <t>097.595.136/09</t>
  </si>
  <si>
    <t>DIEGO OLIVEIRA LIMA DA COSTA</t>
  </si>
  <si>
    <t>059.271.737/21</t>
  </si>
  <si>
    <t>ENIODE AGUIAR FRANCISCHELLI</t>
  </si>
  <si>
    <t>049.487.526/73</t>
  </si>
  <si>
    <t>JULIANA CLEUSA DA SILVA GROSSI</t>
  </si>
  <si>
    <t>088.169.077/54</t>
  </si>
  <si>
    <t>ALAILSON AROUCHE M. CARDEAL</t>
  </si>
  <si>
    <t>994.922.296/68</t>
  </si>
  <si>
    <t>ALEX SANDER DA SILVA</t>
  </si>
  <si>
    <t>031.999.106/70</t>
  </si>
  <si>
    <t>FABIO ANTONIO ALVES DE LIMA</t>
  </si>
  <si>
    <t>076.648.296/07</t>
  </si>
  <si>
    <t>ALVARO VALLE JOHANY DE MELLO</t>
  </si>
  <si>
    <t>126.700.617/02</t>
  </si>
  <si>
    <t>MORENO RAMALHO FREITAS</t>
  </si>
  <si>
    <t>073.367.407/07</t>
  </si>
  <si>
    <t>RENATO CESTARI DE CASTRO</t>
  </si>
  <si>
    <t>061.989.606/09</t>
  </si>
  <si>
    <t>JOAO LUCAS VIEIRA SIQUEIRA</t>
  </si>
  <si>
    <t>044.953.466/95</t>
  </si>
  <si>
    <t>TAILANE APARECIDA TEIXEIRA</t>
  </si>
  <si>
    <t>145.861.237/61</t>
  </si>
  <si>
    <t>THOMAS LOBO DA SILVA</t>
  </si>
  <si>
    <t>899.006.426/00</t>
  </si>
  <si>
    <t>WELDER RODRIGUES DE CASTRO</t>
  </si>
  <si>
    <t>103.757.976/37</t>
  </si>
  <si>
    <t>DANIEL AUGUSTO MACEDO</t>
  </si>
  <si>
    <t>795.971.146/15</t>
  </si>
  <si>
    <t>ANDRE LUIZ DOMINGUES MARTINS</t>
  </si>
  <si>
    <t>960.431.646/04</t>
  </si>
  <si>
    <t>JOSE AURELIO P. BARBOSA</t>
  </si>
  <si>
    <t>071.322.626/96</t>
  </si>
  <si>
    <t>SILVIO CARLOS DE SOUZA</t>
  </si>
  <si>
    <t>068.180.206/58</t>
  </si>
  <si>
    <t>GENEVIVE ANDRADA DE ABREU</t>
  </si>
  <si>
    <t>796.001.586/49</t>
  </si>
  <si>
    <t>JOSE AGNALDO FIDELIS</t>
  </si>
  <si>
    <t>042.462.616/02</t>
  </si>
  <si>
    <t>LEONARDO MEIRA DE FARIA</t>
  </si>
  <si>
    <t>575.112.176/72</t>
  </si>
  <si>
    <t>LUIZ FERNANDO DE ALMEIDA</t>
  </si>
  <si>
    <t>087.959.496/90</t>
  </si>
  <si>
    <t>JHOLIEY KEBERTH AMARO DA SILVA</t>
  </si>
  <si>
    <t>865.601.666/00</t>
  </si>
  <si>
    <t>GERMANO JOSE F. DA SILVA JUNIOR</t>
  </si>
  <si>
    <t>905.673.906/91</t>
  </si>
  <si>
    <t>WINDERSON ALAIN MOURA</t>
  </si>
  <si>
    <t>142.622.367/65</t>
  </si>
  <si>
    <t>JOAO GABRIEL BENTO ROSA GOMES</t>
  </si>
  <si>
    <t>001.767.266/08</t>
  </si>
  <si>
    <t>MARCOS VINICIUS MILAGRES DE ASSIS</t>
  </si>
  <si>
    <t>044.659.816/00</t>
  </si>
  <si>
    <t>WANDER BERGAMASCHI DO CARMO</t>
  </si>
  <si>
    <t>069.735.977/85</t>
  </si>
  <si>
    <t>SANDRO ALEX DE SOUZA</t>
  </si>
  <si>
    <t>123.102.956/04</t>
  </si>
  <si>
    <t>LUCAS MENDES WEITZEL</t>
  </si>
  <si>
    <t>674.332.196/68</t>
  </si>
  <si>
    <t>ALEXANDRE DA SILVA RIOS</t>
  </si>
  <si>
    <t>036.107.756/45</t>
  </si>
  <si>
    <t>DEUSDEDETH DE ALMEIDA MARTINS</t>
  </si>
  <si>
    <t>616.228.506/53</t>
  </si>
  <si>
    <t>GERALDO MAGELA SILVINO</t>
  </si>
  <si>
    <t>3.3.90.39.35</t>
  </si>
  <si>
    <t>REPARO, MANUTENCAO, E SERVICOS AEROPORTUARIOS PARA AERONAVES</t>
  </si>
  <si>
    <t>BOA</t>
  </si>
  <si>
    <t>08.067.614/0001-00</t>
  </si>
  <si>
    <t>CLARO COMERCIO, REPRESENTACOES E MANUTENCAO AERONAUTICA LTDA</t>
  </si>
  <si>
    <t>23.043.206/0001-02</t>
  </si>
  <si>
    <t>ACACIA EVENTOS LTDA</t>
  </si>
  <si>
    <t>4.4.90.52.04</t>
  </si>
  <si>
    <t>MAQUINAS, APARELHOS, UTENSILIOS E EQUIPAMENTOS DE USO INDUSTRIAL</t>
  </si>
  <si>
    <t>03.928.511/0001-66</t>
  </si>
  <si>
    <t>S.O.S SUL RESGATE - COMERCIO E SERVICOS DE SEGURANCA E SINALIZACAO LTD</t>
  </si>
  <si>
    <t>27.209.293/0001-78</t>
  </si>
  <si>
    <t>D E M - MAQUINAS, IMPLEMENTOS E SERVICOS LTDA</t>
  </si>
  <si>
    <t>03.607.889/0001-68</t>
  </si>
  <si>
    <t>SERGIO PROVIM &amp; CIA LTDA</t>
  </si>
  <si>
    <t>26.342.129/0001-71</t>
  </si>
  <si>
    <t>AFTER LIMITS COMERCIO DE EQUIPAMENTOS DE RESGATE LTDA</t>
  </si>
  <si>
    <t>07.528.036/0001-91</t>
  </si>
  <si>
    <t>ARENNA INFORMATICA LTDA -ME</t>
  </si>
  <si>
    <t>101.461.346/99</t>
  </si>
  <si>
    <t>LUIZA MATEUS MARCAL</t>
  </si>
  <si>
    <t>113.792.446/25</t>
  </si>
  <si>
    <t>RODRIGO PAIM PEDROSO</t>
  </si>
  <si>
    <t>115.500.706/90</t>
  </si>
  <si>
    <t>RAPHAEL RIBEIRO CORREA</t>
  </si>
  <si>
    <t>000.235.296/60</t>
  </si>
  <si>
    <t>FLAVIO RICARDO DE SOUZA</t>
  </si>
  <si>
    <t>846.463.576/15</t>
  </si>
  <si>
    <t>JULIO CESAR MOREIRA JUNIOR</t>
  </si>
  <si>
    <t>100.686.236/66</t>
  </si>
  <si>
    <t>RODRIGO MIRANDA BARROTE</t>
  </si>
  <si>
    <t>065.410.846/37</t>
  </si>
  <si>
    <t>DIEGO COSME SCHUCHTER</t>
  </si>
  <si>
    <t>089.615.986/86</t>
  </si>
  <si>
    <t>MICHELE PEREIRA ROSADO</t>
  </si>
  <si>
    <t>069.093.266/95</t>
  </si>
  <si>
    <t>FREDSON COIMBRA DE SOUZA</t>
  </si>
  <si>
    <t>374.212.818/35</t>
  </si>
  <si>
    <t>LUAN ZANETTI MORCELLI</t>
  </si>
  <si>
    <t>097.972.656/50</t>
  </si>
  <si>
    <t>VICTOR HENRIQUE BESSAS DA SILVEIRA</t>
  </si>
  <si>
    <t>830.392.016/20</t>
  </si>
  <si>
    <t>GISLECIO LUIS DA SILVA</t>
  </si>
  <si>
    <t>044.164.516/01</t>
  </si>
  <si>
    <t>SARKIS SALES EL KHOURI SOUZA</t>
  </si>
  <si>
    <t>034.721.906/39</t>
  </si>
  <si>
    <t>LUCIANO LEON DA SILVA</t>
  </si>
  <si>
    <t>3.3.90.39.34</t>
  </si>
  <si>
    <t>SEGUROS DE AERONAVES</t>
  </si>
  <si>
    <t>61.074.175/0001-38</t>
  </si>
  <si>
    <t>MAPFRE SEGUROS GERAIS S.A.</t>
  </si>
  <si>
    <t>075.145.856/21</t>
  </si>
  <si>
    <t>WESLON FARLEY BRITO SANTOS</t>
  </si>
  <si>
    <t>143.008.147/32</t>
  </si>
  <si>
    <t>FELIPE SILVA AVILA</t>
  </si>
  <si>
    <t>070.849.716/02</t>
  </si>
  <si>
    <t>JOERCIO RENATO ALKIMIN</t>
  </si>
  <si>
    <t>684.681.646/15</t>
  </si>
  <si>
    <t>NESTOR EDMILSON GOUVEIA</t>
  </si>
  <si>
    <t>739.189.036/72</t>
  </si>
  <si>
    <t>CRISTIANO SCODELER PEREIRA</t>
  </si>
  <si>
    <t>800.351.246/87</t>
  </si>
  <si>
    <t>HERALDO CAMPOS PRADO JUNIOR</t>
  </si>
  <si>
    <t>114.153.106/29</t>
  </si>
  <si>
    <t>GABRIEL MARTINS DE CARVALHO PEREIRA</t>
  </si>
  <si>
    <t>089.288.386/30</t>
  </si>
  <si>
    <t>THIAGO CAMPOS MIRANDA</t>
  </si>
  <si>
    <t>030.219.926/84</t>
  </si>
  <si>
    <t>ROBERTO MORAIS RIBEIRO</t>
  </si>
  <si>
    <t>070.467.036/47</t>
  </si>
  <si>
    <t>ROSEMERE DE JESUS OLIVEIRA SILVA</t>
  </si>
  <si>
    <t>087.464.346/58</t>
  </si>
  <si>
    <t>RODRIGO CAMILO DE SOUZA COSTA</t>
  </si>
  <si>
    <t>092.109.576/79</t>
  </si>
  <si>
    <t>ALISSON DUARTE NEPOMUCENO</t>
  </si>
  <si>
    <t>855.150.436/34</t>
  </si>
  <si>
    <t>DEIFIM BORGES JUNIOR</t>
  </si>
  <si>
    <t>088.696.606/05</t>
  </si>
  <si>
    <t>RODNEI AMARAL DOS SANTOS</t>
  </si>
  <si>
    <t>640.472.451/00</t>
  </si>
  <si>
    <t>ADRIANO CARDOSO ARAUJO</t>
  </si>
  <si>
    <t>155.367.458/83</t>
  </si>
  <si>
    <t>EDUARDO SCHOOF</t>
  </si>
  <si>
    <t>123.342.267/77</t>
  </si>
  <si>
    <t>DIEGO DE MIRANDA DA SILVA</t>
  </si>
  <si>
    <t>132.240.256/62</t>
  </si>
  <si>
    <t>GERALDO MAJELLA DA SILVA AGUIAR</t>
  </si>
  <si>
    <t>910.687.896/20</t>
  </si>
  <si>
    <t>RENATO TARCISO MARTINS</t>
  </si>
  <si>
    <t>056.833.936/39</t>
  </si>
  <si>
    <t>BRUNO LEMES</t>
  </si>
  <si>
    <t>056.856.186/46</t>
  </si>
  <si>
    <t>EDER JOSE DA SILVA</t>
  </si>
  <si>
    <t>016.594.626/14</t>
  </si>
  <si>
    <t>ELLEN DE OLIVEIRA BALDANSI</t>
  </si>
  <si>
    <t>031.279.976/47</t>
  </si>
  <si>
    <t>WELISTON HUMBERTO VIEIRA</t>
  </si>
  <si>
    <t>011.890.286/54</t>
  </si>
  <si>
    <t>RICARDO FERNANDO DA SILVA</t>
  </si>
  <si>
    <t>910.711.276/91</t>
  </si>
  <si>
    <t>CRISTIANO PEREIRA DA SILVA</t>
  </si>
  <si>
    <t>002.810.306/85</t>
  </si>
  <si>
    <t>CESAR ARAUJO BALBINO</t>
  </si>
  <si>
    <t>104.210.816/19</t>
  </si>
  <si>
    <t>LARA CRISTINA SOUZA OLIVEIRA</t>
  </si>
  <si>
    <t>375.948.688/62</t>
  </si>
  <si>
    <t>BRUNO HENRIQUE MARIN VIEIRA DE S</t>
  </si>
  <si>
    <t>035.356.681/07</t>
  </si>
  <si>
    <t>GUSTAVO FREITAS DIAS DE OLIVEIRA</t>
  </si>
  <si>
    <t>847.739.876/34</t>
  </si>
  <si>
    <t>ALEX MARQUES DIAS</t>
  </si>
  <si>
    <t>036.848.086/01</t>
  </si>
  <si>
    <t>WELINTON TOLENTINO PACHECO</t>
  </si>
  <si>
    <t>094.772.838/43</t>
  </si>
  <si>
    <t>MARCELO EVANDRO DE O. CAMPOS</t>
  </si>
  <si>
    <t>051.664.846/22</t>
  </si>
  <si>
    <t>VANDER HEIDMANN SILVIO CARDOSO</t>
  </si>
  <si>
    <t>074.654.456/12</t>
  </si>
  <si>
    <t>GILSON BATISTA GOMES</t>
  </si>
  <si>
    <t>879.727.006/72</t>
  </si>
  <si>
    <t>JOSE PAULO DOMINGUES JUNIOR</t>
  </si>
  <si>
    <t>062.897.919/31</t>
  </si>
  <si>
    <t>GUILHERME AVILA DE CESERO</t>
  </si>
  <si>
    <t>833.137.966/72</t>
  </si>
  <si>
    <t>DIONIZIO MARCULINO SILVA</t>
  </si>
  <si>
    <t>000.277.796/70</t>
  </si>
  <si>
    <t>VLADIMIR SILVERIO ALVES</t>
  </si>
  <si>
    <t>354.110.138/52</t>
  </si>
  <si>
    <t>JEAN GEORGES HALLAL JUNIOR</t>
  </si>
  <si>
    <t>109.470.667/13</t>
  </si>
  <si>
    <t>JEFFERSON RODRIGUES LAMAS</t>
  </si>
  <si>
    <t>772.122.156/00</t>
  </si>
  <si>
    <t>LUCIANO ANDRE EMYDIO DE AZEVEDO</t>
  </si>
  <si>
    <t>886.944.536/49</t>
  </si>
  <si>
    <t>UANDERSON FRANCISCO CRUZ</t>
  </si>
  <si>
    <t>065.788.646/79</t>
  </si>
  <si>
    <t>LUCAS CIABOTTI SEDASSARI GALVAO</t>
  </si>
  <si>
    <t>016.130.516/46</t>
  </si>
  <si>
    <t>MARCUS VINICIUS SANTIAGO DE ALMEIDA</t>
  </si>
  <si>
    <t>064.931.586/30</t>
  </si>
  <si>
    <t>WEBER QUIRINO SILVA</t>
  </si>
  <si>
    <t>101.792.466/07</t>
  </si>
  <si>
    <t>CAIO GLACO DE SOUZA PORTUGAL</t>
  </si>
  <si>
    <t>048.742.616/98</t>
  </si>
  <si>
    <t>JULIANO DA SILVA COSTA</t>
  </si>
  <si>
    <t>100.107.376/26</t>
  </si>
  <si>
    <t>GLAUBERT MARCIANO FERREIRA E SILVA</t>
  </si>
  <si>
    <t>043.844.506/64</t>
  </si>
  <si>
    <t>FAGUNDES DA SILVA</t>
  </si>
  <si>
    <t>017.759.816/65</t>
  </si>
  <si>
    <t>RAFAEL JANERINI CORREA</t>
  </si>
  <si>
    <t>033.102.736/44</t>
  </si>
  <si>
    <t>OLIVAR LOURENCO DE LIMA</t>
  </si>
  <si>
    <t>885.354.367/15</t>
  </si>
  <si>
    <t>GETULIO AIRES GONCALVES</t>
  </si>
  <si>
    <t>069.583.046/59</t>
  </si>
  <si>
    <t>RODRIGO LINDBERG BARBOSA LINO</t>
  </si>
  <si>
    <t>000.296.386/82</t>
  </si>
  <si>
    <t>ANDERSON SOUZA ESTEVES</t>
  </si>
  <si>
    <t>951.685.676/49</t>
  </si>
  <si>
    <t>FAUSTINO RODRIGUES DA SILVA</t>
  </si>
  <si>
    <t>664.761.516/49</t>
  </si>
  <si>
    <t>MAURICIO MACIEL TEIXEIRA</t>
  </si>
  <si>
    <t>015.637.986/46</t>
  </si>
  <si>
    <t>TULIO EDER GUEDES</t>
  </si>
  <si>
    <t>016.172.316/06</t>
  </si>
  <si>
    <t>CAIO NOGUEIRA DE MEDEIROS</t>
  </si>
  <si>
    <t>095.650.526/06</t>
  </si>
  <si>
    <t>SAYMON GUTIERRES GOMES</t>
  </si>
  <si>
    <t>058.470.916/13</t>
  </si>
  <si>
    <t>PAOLA PATRICIA TEIXEIRA DE SOUSA</t>
  </si>
  <si>
    <t>899.926.016/04</t>
  </si>
  <si>
    <t>CESAR AUGUSTO LOURENCO DE ANDRADE</t>
  </si>
  <si>
    <t>049.359.646/18</t>
  </si>
  <si>
    <t>CLEISON ARAUJO ROSSI</t>
  </si>
  <si>
    <t>042.338.076/10</t>
  </si>
  <si>
    <t>SERGIO MOTA PENHA</t>
  </si>
  <si>
    <t>087.684.106/03</t>
  </si>
  <si>
    <t>DOUGLAS LOURES ROTONDO DA SILVA</t>
  </si>
  <si>
    <t>050.358.206/96</t>
  </si>
  <si>
    <t>ATILES CARLOS BENTO</t>
  </si>
  <si>
    <t>048.545.246/42</t>
  </si>
  <si>
    <t>RONY FERNANDES</t>
  </si>
  <si>
    <t>083.799.536/14</t>
  </si>
  <si>
    <t>LUCIANO ALVES DE AMORIM</t>
  </si>
  <si>
    <t>065.174.836/40</t>
  </si>
  <si>
    <t>EVERTON APARECIDO DO AMARAL</t>
  </si>
  <si>
    <t>999.693.786/00</t>
  </si>
  <si>
    <t>CLEBER JOSE FERREIRA</t>
  </si>
  <si>
    <t>121.149.427/67</t>
  </si>
  <si>
    <t>DIEGO GITAHY DE SOUZA</t>
  </si>
  <si>
    <t>766.274.206/78</t>
  </si>
  <si>
    <t>JOSE APARECIDO RODRIGUES DOS SANTOS</t>
  </si>
  <si>
    <t>098.796.876/98</t>
  </si>
  <si>
    <t>WAGNER HUGO DE AZEVEDO ALMEIDA</t>
  </si>
  <si>
    <t>882.259.686/20</t>
  </si>
  <si>
    <t>SERGIO LOURENCO DA SILVA</t>
  </si>
  <si>
    <t>067.827.296/44</t>
  </si>
  <si>
    <t>GUSTAVO OLIVEIRA SILVA</t>
  </si>
  <si>
    <t>998.506.726/68</t>
  </si>
  <si>
    <t>ALMIR JOSE DAMASCENO</t>
  </si>
  <si>
    <t>056.191.106/13</t>
  </si>
  <si>
    <t>LEONARDO NASCIMENTO DE MELO</t>
  </si>
  <si>
    <t>116.384.686/48</t>
  </si>
  <si>
    <t>JOAO LIBERALI FACHINELLI NETO</t>
  </si>
  <si>
    <t>777.631.736/53</t>
  </si>
  <si>
    <t>HUDAKS SALOMAO SOARES</t>
  </si>
  <si>
    <t>049.696.611/11</t>
  </si>
  <si>
    <t>MANOEL DOS SANTOS NUNES RIBEIRO</t>
  </si>
  <si>
    <t>159.676.608/52</t>
  </si>
  <si>
    <t>VAGNER SOARES DA CUNHA</t>
  </si>
  <si>
    <t>015.517.642/02</t>
  </si>
  <si>
    <t>NEIREMAR OLIVEIRA DA SILVA JUNIOR</t>
  </si>
  <si>
    <t>003.032.986/85</t>
  </si>
  <si>
    <t>GILMONES NUNES RIBEIRO</t>
  </si>
  <si>
    <t>019.510.815/95</t>
  </si>
  <si>
    <t>THIELISY CECILIA DAMASCENO CARVALHO</t>
  </si>
  <si>
    <t>229.498.938/48</t>
  </si>
  <si>
    <t>MARLON THIAGO DE OLIVEIRA TORRES</t>
  </si>
  <si>
    <t>779.870.046/34</t>
  </si>
  <si>
    <t>ISAC SOARES DA SILVA</t>
  </si>
  <si>
    <t>085.859.016/67</t>
  </si>
  <si>
    <t>NATHAN JOSE DO NASCIMENTO</t>
  </si>
  <si>
    <t>084.916.976/32</t>
  </si>
  <si>
    <t>LEONARDO DE ARAUJO ALVES</t>
  </si>
  <si>
    <t>116.364.106/50</t>
  </si>
  <si>
    <t>LUCAS APOLONIO ESTEVES REIS</t>
  </si>
  <si>
    <t>015.341.986/52</t>
  </si>
  <si>
    <t>FERNANDO DINIZ DOS SANTOS ROCHA</t>
  </si>
  <si>
    <t>950.327.706/04</t>
  </si>
  <si>
    <t>ALEXANDRE GOMES RODRIGUES</t>
  </si>
  <si>
    <t>537.311.076/00</t>
  </si>
  <si>
    <t>HAMILTON FERNANDES DOS SANTOS</t>
  </si>
  <si>
    <t>014.114.536/62</t>
  </si>
  <si>
    <t>PETERSON JOSE PAIVA MONTEIRO</t>
  </si>
  <si>
    <t>085.924.136/05</t>
  </si>
  <si>
    <t>MARCELO FIUZA PEREIRA</t>
  </si>
  <si>
    <t>000.061.286/37</t>
  </si>
  <si>
    <t>MOISES LUIZ ALVARENGA DE JESUS</t>
  </si>
  <si>
    <t>041.663.326/94</t>
  </si>
  <si>
    <t>EDER AQUINO PEREIRA</t>
  </si>
  <si>
    <t>040.624.836/29</t>
  </si>
  <si>
    <t>FRANCISCO CARLOS BARROS</t>
  </si>
  <si>
    <t>014.762.886/58</t>
  </si>
  <si>
    <t>LEONARDO DE SOUZA</t>
  </si>
  <si>
    <t>755.762.106/97</t>
  </si>
  <si>
    <t>PAULO HENRIQUE PEREIRA DE MORAES</t>
  </si>
  <si>
    <t>076.815.836/29</t>
  </si>
  <si>
    <t>LUIS PAULO RODRIGUES XAVIER</t>
  </si>
  <si>
    <t>116.757.206/81</t>
  </si>
  <si>
    <t>BRUNA DUARTE TOME DA SILVA</t>
  </si>
  <si>
    <t>091.656.346/40</t>
  </si>
  <si>
    <t>GUILHERME FERREIRA PINTO</t>
  </si>
  <si>
    <t>061.569.066/14</t>
  </si>
  <si>
    <t>EDIVALDO JOSE SILVA</t>
  </si>
  <si>
    <t>085.273.366/69</t>
  </si>
  <si>
    <t>ANTONIO CARLOS PEREIRA</t>
  </si>
  <si>
    <t>017.688.566/80</t>
  </si>
  <si>
    <t>RENATO BRAULER AMARAL DE DEUS</t>
  </si>
  <si>
    <t>056.184.386/40</t>
  </si>
  <si>
    <t>GETULIO PEREIRA MURALI</t>
  </si>
  <si>
    <t>140.913.917/45</t>
  </si>
  <si>
    <t>RAFAEL DE OLIVEIRA VICTORIANO</t>
  </si>
  <si>
    <t>094.558.086/09</t>
  </si>
  <si>
    <t>WANDERLEY NUNES MOREIRA</t>
  </si>
  <si>
    <t>053.214.726/02</t>
  </si>
  <si>
    <t>HENRIQUE BORGES SANTOS</t>
  </si>
  <si>
    <t>965.300.496/49</t>
  </si>
  <si>
    <t>MARQUES PAULO FERREIRA</t>
  </si>
  <si>
    <t>047.600.536/11</t>
  </si>
  <si>
    <t>BRUNO FRANCA GONCALVES</t>
  </si>
  <si>
    <t>085.682.556/55</t>
  </si>
  <si>
    <t>LUIZA SOUZA DE OLIVEIRA</t>
  </si>
  <si>
    <t>900.212.406/63</t>
  </si>
  <si>
    <t>CLAUDIO PEREIRA DOMINGOS</t>
  </si>
  <si>
    <t>075.979.376/01</t>
  </si>
  <si>
    <t>LUCAS ANDRADE BARBOSA</t>
  </si>
  <si>
    <t>079.481.756/44</t>
  </si>
  <si>
    <t>RAPHAEL APARECIDO RAIMUNDO KNEIPP</t>
  </si>
  <si>
    <t>063.860.886/46</t>
  </si>
  <si>
    <t>MARISON ANDRADE DOS SANTOS</t>
  </si>
  <si>
    <t>121.151.086/71</t>
  </si>
  <si>
    <t>LEONAN DE SOUSA TEIXEIRA</t>
  </si>
  <si>
    <t>095.250.346/82</t>
  </si>
  <si>
    <t>MANOEL FRANCISCO ABADIO</t>
  </si>
  <si>
    <t>911.204.036/34</t>
  </si>
  <si>
    <t>MARCOS DOS REIS PEREIRA</t>
  </si>
  <si>
    <t>051.828.986/90</t>
  </si>
  <si>
    <t>EDUARDO FERNANDES DE MEDEIROS</t>
  </si>
  <si>
    <t>053.261.876/98</t>
  </si>
  <si>
    <t>WELLIS MICHEL MARTINS</t>
  </si>
  <si>
    <t>001.149.166/32</t>
  </si>
  <si>
    <t>JOAO BATISTA DE FARIA</t>
  </si>
  <si>
    <t>031.774.906/43</t>
  </si>
  <si>
    <t>MURILO CRUZEIRO DE SOUZA</t>
  </si>
  <si>
    <t>040.137.106/92</t>
  </si>
  <si>
    <t>ALEXANDRE LIMA FAGUNDES</t>
  </si>
  <si>
    <t>481.866.866/49</t>
  </si>
  <si>
    <t>RICARDO FERREIRA DEVOTI</t>
  </si>
  <si>
    <t>999.201.156/49</t>
  </si>
  <si>
    <t>ENILSON FRANCISCO DA MOTA</t>
  </si>
  <si>
    <t>036.509.356/43</t>
  </si>
  <si>
    <t>RIBAMAR ALVES DE RESENDE</t>
  </si>
  <si>
    <t>086.752.786/24</t>
  </si>
  <si>
    <t>JONAS VEIGA MARTINS DE SOUZA</t>
  </si>
  <si>
    <t>712.211.316/72</t>
  </si>
  <si>
    <t>WANDERLY DIVINO DE FREITAS</t>
  </si>
  <si>
    <t>093.804.196/78</t>
  </si>
  <si>
    <t>CARLOS EDUARDO ROCHA</t>
  </si>
  <si>
    <t>812.213.476/91</t>
  </si>
  <si>
    <t>LUCIANO DE MATOS CAMPOS</t>
  </si>
  <si>
    <t>03.619.767/0005-15</t>
  </si>
  <si>
    <t>TORINO INFORMATICA LTDA..</t>
  </si>
  <si>
    <t>083.930.156/18</t>
  </si>
  <si>
    <t>ALEXANDRE DE CASTRO SUGA</t>
  </si>
  <si>
    <t>033.394.336/82</t>
  </si>
  <si>
    <t>CRISTIANO MACEDO SARAIVA</t>
  </si>
  <si>
    <t>086.488.576/86</t>
  </si>
  <si>
    <t>LUCIUS MARTINELLI BORGES DE OLIVEIRA</t>
  </si>
  <si>
    <t>013.089.586/50</t>
  </si>
  <si>
    <t>PABLO GUEVARA DE O. E OLIVEIRA</t>
  </si>
  <si>
    <t>996.941.231/00</t>
  </si>
  <si>
    <t>RAFAEL DA SILVA MACHADO</t>
  </si>
  <si>
    <t>01.115.345/0001-53</t>
  </si>
  <si>
    <t>MULTIREDE DISTRIBUIDORA LTDA</t>
  </si>
  <si>
    <t>075.135.786/30</t>
  </si>
  <si>
    <t>BRUNO TEIXEIRA DE ARAUJO</t>
  </si>
  <si>
    <t>104.503.346/43</t>
  </si>
  <si>
    <t>RAFAEL VICTOR ARAUJO</t>
  </si>
  <si>
    <t>057.646.836/37</t>
  </si>
  <si>
    <t>JOAO ALMEIDA NETO</t>
  </si>
  <si>
    <t>070.268.786/38</t>
  </si>
  <si>
    <t>KLEISSON ALVES ARAUJO</t>
  </si>
  <si>
    <t>112.831.796/60</t>
  </si>
  <si>
    <t>THIAGO HENRIQUE SILVA DE ALMEIDA</t>
  </si>
  <si>
    <t>074.201.186/04</t>
  </si>
  <si>
    <t>VICTOR JARDIM SILVA</t>
  </si>
  <si>
    <t>10.793.812/0001-95</t>
  </si>
  <si>
    <t>LS SERVICOS DE INFORMATICA E ELETRONICA LTDA</t>
  </si>
  <si>
    <t>106.698.836/62</t>
  </si>
  <si>
    <t>VICTOR GARCEZ DE ALMEIDA</t>
  </si>
  <si>
    <t>092.499.356/17</t>
  </si>
  <si>
    <t>RAFAEL DAGRAVA OLIVEIRA</t>
  </si>
  <si>
    <t>100.186.276/76</t>
  </si>
  <si>
    <t>MARCOS AURELIO LOPES SALES</t>
  </si>
  <si>
    <t>003.052.956/59</t>
  </si>
  <si>
    <t>GILMAR FERREIRA FONSECA</t>
  </si>
  <si>
    <t>016.382.736/26</t>
  </si>
  <si>
    <t>DIEGO PEREIRA DE SOUZA</t>
  </si>
  <si>
    <t>790.080.206/10</t>
  </si>
  <si>
    <t>CASSIO VIEGAS ANDRADE</t>
  </si>
  <si>
    <t>070.847.536/13</t>
  </si>
  <si>
    <t>WEVERTTON VILELA ANDRADE</t>
  </si>
  <si>
    <t>953.661.301/82</t>
  </si>
  <si>
    <t>EVERTON DOS SANTOS FELICIANO</t>
  </si>
  <si>
    <t>054.521.436/02</t>
  </si>
  <si>
    <t>ROBSON SALLES BAGETO</t>
  </si>
  <si>
    <t>059.012.966/05</t>
  </si>
  <si>
    <t>JOSE WASHINGTON DE SANTANA</t>
  </si>
  <si>
    <t>065.316.916/70</t>
  </si>
  <si>
    <t>MARCIO WILLIAN CESARI JUNIOR</t>
  </si>
  <si>
    <t>030.561.106/29</t>
  </si>
  <si>
    <t>AQUILES RICARDO PEREIRA DA CRUZ</t>
  </si>
  <si>
    <t>113.353.546/11</t>
  </si>
  <si>
    <t>WAGNER DAMIAO MACHADO</t>
  </si>
  <si>
    <t>089.926.316/00</t>
  </si>
  <si>
    <t>ANCELMO PHILIPE RODRIGUES DE RESENDE</t>
  </si>
  <si>
    <t>074.482.426/52</t>
  </si>
  <si>
    <t>MAX WILLIAN ALVES BARBOSA</t>
  </si>
  <si>
    <t>083.792.576/26</t>
  </si>
  <si>
    <t>UILQUE RODRIGUES SANTANA</t>
  </si>
  <si>
    <t>628.899.076/00</t>
  </si>
  <si>
    <t>LAUTARO JANUARIO MARTINS</t>
  </si>
  <si>
    <t>086.688.616/89</t>
  </si>
  <si>
    <t>THIAGO TRINDADE DE OLIVEIRA</t>
  </si>
  <si>
    <t>045.274.856/95</t>
  </si>
  <si>
    <t>ARTUR GONCALVES DE OLIVEIRA</t>
  </si>
  <si>
    <t>126.944.316/07</t>
  </si>
  <si>
    <t>PABLO LUIZ OLIVEIRA DE SOUSA</t>
  </si>
  <si>
    <t>044.751.916/61</t>
  </si>
  <si>
    <t>KLEITON SILVEIRA DE CASTRO</t>
  </si>
  <si>
    <t>116.912.656/16</t>
  </si>
  <si>
    <t>LUIZ PHILLIPE MARQUES COSTA</t>
  </si>
  <si>
    <t>082.546.086/79</t>
  </si>
  <si>
    <t>PAULO VITOR AMORIM DOS SANTOS</t>
  </si>
  <si>
    <t>105.286.116/40</t>
  </si>
  <si>
    <t>JOHNN LENO VESPERMANN RAMALHO ALI ADRI</t>
  </si>
  <si>
    <t>787.734.076/15</t>
  </si>
  <si>
    <t>LUIS CARLOS DA COSTA</t>
  </si>
  <si>
    <t>091.518.666/76</t>
  </si>
  <si>
    <t>JUNIOR PEREIRA EPIFANIO</t>
  </si>
  <si>
    <t>947.015.206/91</t>
  </si>
  <si>
    <t>WILLIAM APARECIDO COSTA</t>
  </si>
  <si>
    <t>098.248.426/75</t>
  </si>
  <si>
    <t>ANTONIO GONCALVES DE OLIVEIRA NETO</t>
  </si>
  <si>
    <t>091.317.976/01</t>
  </si>
  <si>
    <t>NILTON ALVES DE OLIVEIRA NETO</t>
  </si>
  <si>
    <t>066.408.556/31</t>
  </si>
  <si>
    <t>TIAGO FACHINELLI</t>
  </si>
  <si>
    <t>141.101.787/03</t>
  </si>
  <si>
    <t>ALVARO AUGUSTO CANELLA MACHADO</t>
  </si>
  <si>
    <t>34.499.979/0001-06</t>
  </si>
  <si>
    <t>INVICTUS TECNOLOGIA EIRELI</t>
  </si>
  <si>
    <t>035.210.486/40</t>
  </si>
  <si>
    <t>LELIS AMADO MARTINS</t>
  </si>
  <si>
    <t>082.493.366/40</t>
  </si>
  <si>
    <t>LUCAS MARQUES DE PAIVA SILVA</t>
  </si>
  <si>
    <t>322.763.248/99</t>
  </si>
  <si>
    <t>PEDRO HENRIQUE GODOY G. PINHEIRO</t>
  </si>
  <si>
    <t>642.705.561/53</t>
  </si>
  <si>
    <t>MARCOS DE OLIVEIRA</t>
  </si>
  <si>
    <t>005.331.976/19</t>
  </si>
  <si>
    <t>EDSON PEREIRA DOS SANTOS</t>
  </si>
  <si>
    <t>102.460.246/07</t>
  </si>
  <si>
    <t>BRUNO DE MELO SILVA</t>
  </si>
  <si>
    <t>112.653.166/94</t>
  </si>
  <si>
    <t>FABIO JANIO LOPES DOMINGOS</t>
  </si>
  <si>
    <t>027.869.726/71</t>
  </si>
  <si>
    <t>DAVI DE OLIVEIRA PINTO</t>
  </si>
  <si>
    <t>119.206.036/97</t>
  </si>
  <si>
    <t>INACIO LELIS MIRANDA ROCHA</t>
  </si>
  <si>
    <t>108.007.036/26</t>
  </si>
  <si>
    <t>CLOVIS JOSE DO NASCIMENTO JUNIOR</t>
  </si>
  <si>
    <t>084.799.356/69</t>
  </si>
  <si>
    <t>PABLO HENRIQUE SILVA</t>
  </si>
  <si>
    <t>101.525.976/62</t>
  </si>
  <si>
    <t>BRAYAN FERREIRA SCHNEIDER</t>
  </si>
  <si>
    <t>107.463.526/46</t>
  </si>
  <si>
    <t>BRAYTTNY KASSIANO ARRUDA DE ARAUJO</t>
  </si>
  <si>
    <t>080.491.096/07</t>
  </si>
  <si>
    <t>GUILHERME CARVALHO PIRES</t>
  </si>
  <si>
    <t>697.291.156/72</t>
  </si>
  <si>
    <t>NELCI LIMA DA SILVA</t>
  </si>
  <si>
    <t>010.388.716/46</t>
  </si>
  <si>
    <t>EDSON DOS REIS LINO</t>
  </si>
  <si>
    <t>105.194.266/73</t>
  </si>
  <si>
    <t>ADRIANO TORQUATO DE SOUZA</t>
  </si>
  <si>
    <t>485.142.766/20</t>
  </si>
  <si>
    <t>EMERSON GONCALVES</t>
  </si>
  <si>
    <t>704.298.716/00</t>
  </si>
  <si>
    <t>FRANCISCO DE ASSIS SOUTO</t>
  </si>
  <si>
    <t>083.890.856/07</t>
  </si>
  <si>
    <t>FELIPE EDUARDO SILVA CORDEIRO</t>
  </si>
  <si>
    <t>084.506.116/01</t>
  </si>
  <si>
    <t>PAULO SAVIO XAVIER PEREIRA</t>
  </si>
  <si>
    <t>059.306.986/27</t>
  </si>
  <si>
    <t>MARIO HUMBERTO MARQUES PEREIRA</t>
  </si>
  <si>
    <t>042.992.286/85</t>
  </si>
  <si>
    <t>WELERSON GONCALVES FILGUEIROS</t>
  </si>
  <si>
    <t>016.376.256/26</t>
  </si>
  <si>
    <t>ANDRE LUIZ CARNEIRO CARDOSO</t>
  </si>
  <si>
    <t>076.509.786/99</t>
  </si>
  <si>
    <t>SIMONE GONCALVES ALVES</t>
  </si>
  <si>
    <t>927.941.496/87</t>
  </si>
  <si>
    <t>MARCO AURELIO MAZETO</t>
  </si>
  <si>
    <t>067.872.426/11</t>
  </si>
  <si>
    <t>BRUNO DA SILVA CIPRIANO</t>
  </si>
  <si>
    <t>094.177.956/43</t>
  </si>
  <si>
    <t>PAULO ROBERTO JUNIOR</t>
  </si>
  <si>
    <t>045.963.306/62</t>
  </si>
  <si>
    <t>ADEIR RIZZA MEDEIROS</t>
  </si>
  <si>
    <t>062.997.196/05</t>
  </si>
  <si>
    <t>DANIEL FERNANDES</t>
  </si>
  <si>
    <t>087.608.756/07</t>
  </si>
  <si>
    <t>MAURICIO GARCIA RODRIGUES LOPES</t>
  </si>
  <si>
    <t>046.480.346/27</t>
  </si>
  <si>
    <t>DIERLEY BRAULIO DA SILVA BORGES</t>
  </si>
  <si>
    <t>036.020.556/98</t>
  </si>
  <si>
    <t>LANDERSON TAVARES DE OLIVEIRA</t>
  </si>
  <si>
    <t>101.371.126/29</t>
  </si>
  <si>
    <t>BIANCA LUCE COSTA DIAS</t>
  </si>
  <si>
    <t>038.316.876/76</t>
  </si>
  <si>
    <t>LELIO DE FREITAS SILVA</t>
  </si>
  <si>
    <t>046.255.576/31</t>
  </si>
  <si>
    <t>CLOVIS OGRADY RODRIGUES DE PAIVA</t>
  </si>
  <si>
    <t>123.848.756/47</t>
  </si>
  <si>
    <t>NYCOLAS LAIA DA SILVA</t>
  </si>
  <si>
    <t>576.922.896/20</t>
  </si>
  <si>
    <t>JAIRO HUMBERTO DE PAULA</t>
  </si>
  <si>
    <t>909.629.231/68</t>
  </si>
  <si>
    <t>DANILLO DE OLIVEIRA MARTINS</t>
  </si>
  <si>
    <t>013.542.596/45</t>
  </si>
  <si>
    <t>ATILIO VITOR DE AGUIAR PAIVA</t>
  </si>
  <si>
    <t>888.571.406/44</t>
  </si>
  <si>
    <t>AILTON PEREIRA DE SOUZA</t>
  </si>
  <si>
    <t>058.617.496/63</t>
  </si>
  <si>
    <t>MARCOS ADRIANO GONCALVES SOARES</t>
  </si>
  <si>
    <t>766.240.056/53</t>
  </si>
  <si>
    <t>REINALDO ALVES PEREIRA</t>
  </si>
  <si>
    <t>065.002.146/09</t>
  </si>
  <si>
    <t>LUIZ FERNANDO CONFESSOR RODRIGUES</t>
  </si>
  <si>
    <t>084.322.756/70</t>
  </si>
  <si>
    <t>ARTHUR DI SPIRITO BRAGA</t>
  </si>
  <si>
    <t>863.199.816/87</t>
  </si>
  <si>
    <t>RICARDO ALEXANDRE DE MORAES</t>
  </si>
  <si>
    <t>002.750.396/84</t>
  </si>
  <si>
    <t>WENDERSON LUIZ DA SILVA</t>
  </si>
  <si>
    <t>087.866.476/95</t>
  </si>
  <si>
    <t>ROGERIO OLIVEIRA MARCACINE</t>
  </si>
  <si>
    <t>080.194.506/29</t>
  </si>
  <si>
    <t>GABRIELA ABRAHAO STUCCHI</t>
  </si>
  <si>
    <t>965.325.306/97</t>
  </si>
  <si>
    <t>VALTERCI CLEBER FLORENCIO</t>
  </si>
  <si>
    <t>102.340.646/25</t>
  </si>
  <si>
    <t>PHILIPE MANZAN LEMOS MARTINS</t>
  </si>
  <si>
    <t>004.384.576/25</t>
  </si>
  <si>
    <t>WARLEY BARBOSA NUNES</t>
  </si>
  <si>
    <t>045.751.926/60</t>
  </si>
  <si>
    <t>RANDOLPH DAMIAO SOARES EZEQUIEL</t>
  </si>
  <si>
    <t>079.945.276/98</t>
  </si>
  <si>
    <t>DANIEL BATISTA CAIRES</t>
  </si>
  <si>
    <t>060.103.216/03</t>
  </si>
  <si>
    <t>JACQUELINE SILVA BATISTA</t>
  </si>
  <si>
    <t>920.898.526/15</t>
  </si>
  <si>
    <t>CLEBER GUEDES PEREIRA</t>
  </si>
  <si>
    <t>061.325.626/30</t>
  </si>
  <si>
    <t>MICHELE CHRISTIAN DE SOUZA</t>
  </si>
  <si>
    <t>051.695.786/44</t>
  </si>
  <si>
    <t>ISMAEL MOTA RABELO</t>
  </si>
  <si>
    <t>092.755.606/50</t>
  </si>
  <si>
    <t>EURIGO ANTUNES DE SOUZA</t>
  </si>
  <si>
    <t>747.671.006/15</t>
  </si>
  <si>
    <t>FERNANDO ANTONIO MARTINS TORRES SOBRINHO</t>
  </si>
  <si>
    <t>4.4.90.52.09</t>
  </si>
  <si>
    <t>EQUIPAMENTOS HOSPITALARES, ODONTOLOGICOS E DE LABORATORIO</t>
  </si>
  <si>
    <t>55.983.274/0001-30</t>
  </si>
  <si>
    <t>OLIDEF CZ IND E COM DE APARELHOS HOSPITALARES LTDA</t>
  </si>
  <si>
    <t>067.549.696/95</t>
  </si>
  <si>
    <t>LEONARDO HENRIQUE GOMES</t>
  </si>
  <si>
    <t>032.141.246/09</t>
  </si>
  <si>
    <t>PAULO HENRIQUE P. MACHADO PEGO</t>
  </si>
  <si>
    <t>060.362.126/07</t>
  </si>
  <si>
    <t>RICARDO LEITE NERES</t>
  </si>
  <si>
    <t>097.458.656/05</t>
  </si>
  <si>
    <t>DEIVIDSON LUIZ NASCIMENTO ROCHA</t>
  </si>
  <si>
    <t>4.4.90.52.99</t>
  </si>
  <si>
    <t>OUTROS MATERIAIS PERMANENTES</t>
  </si>
  <si>
    <t>000.959.886/37</t>
  </si>
  <si>
    <t>JOSE MARIA CARVALHO MENDES FILHO</t>
  </si>
  <si>
    <t>035.297.746/93</t>
  </si>
  <si>
    <t>EDMAR FERNANDES DE FREITAS</t>
  </si>
  <si>
    <t>929.213.536/87</t>
  </si>
  <si>
    <t>VAGNER GAVIOLLI DA SILVA</t>
  </si>
  <si>
    <t>826.836.036/49</t>
  </si>
  <si>
    <t>RICARDO AMENDOEIRA</t>
  </si>
  <si>
    <t>969.820.126/20</t>
  </si>
  <si>
    <t>ALESSANDRO PEREIRA NOGUEIRA</t>
  </si>
  <si>
    <t>087.625.346/02</t>
  </si>
  <si>
    <t>PAULO HENRIQUE MOREIRA SANTOS</t>
  </si>
  <si>
    <t>028.170.566/63</t>
  </si>
  <si>
    <t>DANIEL ALEXSANDRO FERREIRA</t>
  </si>
  <si>
    <t>079.784.226/82</t>
  </si>
  <si>
    <t>HUGO NUNES ALEXANDRE</t>
  </si>
  <si>
    <t>850.001.596/91</t>
  </si>
  <si>
    <t>WALADAN FERNANDES BATISTA</t>
  </si>
  <si>
    <t>103.340.876/00</t>
  </si>
  <si>
    <t>BRUNO PEREIRA DA FONSECA</t>
  </si>
  <si>
    <t>116.822.186/27</t>
  </si>
  <si>
    <t>JORGE GUSTAVO ALENCAR OLIVEIRA</t>
  </si>
  <si>
    <t>127.944.836/92</t>
  </si>
  <si>
    <t>JUNIO QUERES RAMOS</t>
  </si>
  <si>
    <t>013.960.336/02</t>
  </si>
  <si>
    <t>JEAN WALACE ALVES PEREIRA</t>
  </si>
  <si>
    <t>025.197.366/23</t>
  </si>
  <si>
    <t>SANDRO DE DEUS CRUZ</t>
  </si>
  <si>
    <t>044.903.146/20</t>
  </si>
  <si>
    <t>EDUARDO MARTINS DE FREITAS</t>
  </si>
  <si>
    <t>065.518.766/92</t>
  </si>
  <si>
    <t>POLIANA APARECIDA DE SOUZA SODRE</t>
  </si>
  <si>
    <t>014.044.636/23</t>
  </si>
  <si>
    <t>RENATA RODRIGUS DE PAULA</t>
  </si>
  <si>
    <t>069.720.766/84</t>
  </si>
  <si>
    <t>FERNANDO NEVES DE SOUZA</t>
  </si>
  <si>
    <t>071.030.946/59</t>
  </si>
  <si>
    <t>HUGO LEONARDO DE CASTRO BARBOSA</t>
  </si>
  <si>
    <t>090.317.496/05</t>
  </si>
  <si>
    <t>STEFANNE DRIELLE DE FREITAS CASTRO BARBOSA</t>
  </si>
  <si>
    <t>070.867.676/62</t>
  </si>
  <si>
    <t>DIOGO GONCALVES BASTOS</t>
  </si>
  <si>
    <t>098.918.656/30</t>
  </si>
  <si>
    <t>VINICIUS BATISTA CORREA</t>
  </si>
  <si>
    <t>087.954.976/92</t>
  </si>
  <si>
    <t>JONAS FERREIRA ROCHA</t>
  </si>
  <si>
    <t>105.858.126/08</t>
  </si>
  <si>
    <t>WAGNER FERREIRA DAMASCENO</t>
  </si>
  <si>
    <t>076.210.016/82</t>
  </si>
  <si>
    <t>ALAN KARDAN DE SOUZA</t>
  </si>
  <si>
    <t>034.484.996/17</t>
  </si>
  <si>
    <t>UZIEL DE SOUZA SANT ANNA</t>
  </si>
  <si>
    <t>047.500.586/45</t>
  </si>
  <si>
    <t>WESLEY PRATES DOS SANTOS</t>
  </si>
  <si>
    <t>043.287.306/65</t>
  </si>
  <si>
    <t>DANIEL NASCIMENTO NOGUEIRA</t>
  </si>
  <si>
    <t>843.582.546/91</t>
  </si>
  <si>
    <t>NILBERTO DA SILVA MARINHO</t>
  </si>
  <si>
    <t>093.905.436/14</t>
  </si>
  <si>
    <t>KAIQUE MATOS JARDIM</t>
  </si>
  <si>
    <t>776.319.781/15</t>
  </si>
  <si>
    <t>WANDERLEY ALBINO DOS SANTOS</t>
  </si>
  <si>
    <t>085.154.806/70</t>
  </si>
  <si>
    <t>DENISON DE MIRANDA GOMES</t>
  </si>
  <si>
    <t>037.557.596/08</t>
  </si>
  <si>
    <t>EWERSON BOTELHO DOS SANTOS</t>
  </si>
  <si>
    <t>098.037.716/12</t>
  </si>
  <si>
    <t>GUILHERME MACHADO PEREIRA</t>
  </si>
  <si>
    <t>034.031.946/12</t>
  </si>
  <si>
    <t>JOSE ALECIO DA SILVA</t>
  </si>
  <si>
    <t>015.349.956/76</t>
  </si>
  <si>
    <t>NADSON APARICIO SILVA VIERA</t>
  </si>
  <si>
    <t>041.595.396/02</t>
  </si>
  <si>
    <t>AMILTON DIAS BRANT</t>
  </si>
  <si>
    <t>051.493.766/12</t>
  </si>
  <si>
    <t>HEMANUELY ANTUNES DA COSTA</t>
  </si>
  <si>
    <t>109.167.736/04</t>
  </si>
  <si>
    <t>LAURO GUIMARAES DA SILVA</t>
  </si>
  <si>
    <t>079.730.626/96</t>
  </si>
  <si>
    <t>LEANDRO PEQUENO DE BRITO</t>
  </si>
  <si>
    <t>088.166.806/01</t>
  </si>
  <si>
    <t>LUCAS GOMES</t>
  </si>
  <si>
    <t>842.782.506/49</t>
  </si>
  <si>
    <t>RENATO BARBOSA LEAL</t>
  </si>
  <si>
    <t>090.612.846/35</t>
  </si>
  <si>
    <t>ROMARIA GOMES MOREIRA</t>
  </si>
  <si>
    <t>016.620.876/08</t>
  </si>
  <si>
    <t>GUILHERME HIPOLITO BARBOSA COSTA</t>
  </si>
  <si>
    <t>015.411.556/88</t>
  </si>
  <si>
    <t>WASHINGTON JOSE DE OLIVEIRA</t>
  </si>
  <si>
    <t>013.675.576/31</t>
  </si>
  <si>
    <t>DOUGLAR VIANEY DUARTE DE MORAIS</t>
  </si>
  <si>
    <t>075.638.936/44</t>
  </si>
  <si>
    <t>LUCAS MAIA MARTINS</t>
  </si>
  <si>
    <t>827.548.886/91</t>
  </si>
  <si>
    <t>JUNIO NIXON DE SOUZA</t>
  </si>
  <si>
    <t>094.314.616/09</t>
  </si>
  <si>
    <t>BRUNO THADEU NUNES GONCALVES</t>
  </si>
  <si>
    <t>10.925.920/0001-74</t>
  </si>
  <si>
    <t>CONSTRUHALLS ENGENHARIA LTDA -ME</t>
  </si>
  <si>
    <t>Execução de obras e serviços de engenharia em várias unidades do CBMMG</t>
  </si>
  <si>
    <t>107.853.356/33</t>
  </si>
  <si>
    <t>JOAO VICTOR ALVES DE OLIVEIRA</t>
  </si>
  <si>
    <t>107.925.566/40</t>
  </si>
  <si>
    <t>GUSTAVO DE OLIVEIRA CARDOSO</t>
  </si>
  <si>
    <t>108.556.156/99</t>
  </si>
  <si>
    <t>WALLACE MARCIUS ALVES PEREIRA</t>
  </si>
  <si>
    <t>082.295.236/06</t>
  </si>
  <si>
    <t>MARCUS VINICIUS BARBOSA MELLO ALVIM</t>
  </si>
  <si>
    <t>061.207.836/10</t>
  </si>
  <si>
    <t>VICTOR COLEN PENA</t>
  </si>
  <si>
    <t>087.646.266/28</t>
  </si>
  <si>
    <t>RONEY VIEIRA DE ALCANTARA</t>
  </si>
  <si>
    <t>120.984.906/23</t>
  </si>
  <si>
    <t>TARCIS NUNES SATLER</t>
  </si>
  <si>
    <t>099.553.986/39</t>
  </si>
  <si>
    <t>ALLYSON ASSIS SILVA</t>
  </si>
  <si>
    <t>080.011.176/18</t>
  </si>
  <si>
    <t>ARTHUR JOSE AMENO LAEDER OLIVEIRA</t>
  </si>
  <si>
    <t>071.141.666/48</t>
  </si>
  <si>
    <t>ALESSANDRO CESAR LOPES</t>
  </si>
  <si>
    <t>72.381.189/0010-01</t>
  </si>
  <si>
    <t>DELL COMPUTADORES DO BRASIL LTDA</t>
  </si>
  <si>
    <t>071.701.606/41</t>
  </si>
  <si>
    <t>DANIEL POMPEU RIBEIRO GONZAGA</t>
  </si>
  <si>
    <t>129.153.556/06</t>
  </si>
  <si>
    <t>GABRIEL DE FREITAS RHODES</t>
  </si>
  <si>
    <t>007.748.216/63</t>
  </si>
  <si>
    <t>HELDER TAVARES BATISTA PRATES</t>
  </si>
  <si>
    <t>804.996.436/15</t>
  </si>
  <si>
    <t>ANDRE LUIZ DA SILVA CAPUTE</t>
  </si>
  <si>
    <t>125.395.336/80</t>
  </si>
  <si>
    <t>ESMAYLHOM MENEZES DE SOUZA</t>
  </si>
  <si>
    <t>112.384.766/51</t>
  </si>
  <si>
    <t>MARDEN RIJKAARD LELIS COUTINHO</t>
  </si>
  <si>
    <t>128.330.736/74</t>
  </si>
  <si>
    <t>GABRIEL DUTRA OZANAN GUIMARAES</t>
  </si>
  <si>
    <t>016.091.776/06</t>
  </si>
  <si>
    <t>FELIPE VILAS BOAS BISPO</t>
  </si>
  <si>
    <t>108.384.277/31</t>
  </si>
  <si>
    <t>LENDEL DUQUE DE BARROS</t>
  </si>
  <si>
    <t>061.980.506/45</t>
  </si>
  <si>
    <t>DOUGLAS FREITAS MULLER DA SILVA</t>
  </si>
  <si>
    <t>756.111.396/04</t>
  </si>
  <si>
    <t>GEDAIAS GOMES BRANDAO</t>
  </si>
  <si>
    <t>067.720.286/51</t>
  </si>
  <si>
    <t>MARCOS JANER QUINTAO LIMA</t>
  </si>
  <si>
    <t>043.386.376/50</t>
  </si>
  <si>
    <t>LASSIF VANDER BARTLES CABRAL GOMES</t>
  </si>
  <si>
    <t>087.484.256/56</t>
  </si>
  <si>
    <t>TALMO MOREIRA DE SOUZA</t>
  </si>
  <si>
    <t>083.111.606/43</t>
  </si>
  <si>
    <t>WESLEY BRUNO OLIVEIRA DOS SANTOS</t>
  </si>
  <si>
    <t>622.903.636/34</t>
  </si>
  <si>
    <t>PAULO SERGIO DONIZETTI RAMOS</t>
  </si>
  <si>
    <t>096.147.446/77</t>
  </si>
  <si>
    <t>PAULO GUILHERME VELOSO DE LIMA</t>
  </si>
  <si>
    <t>073.774.396/45</t>
  </si>
  <si>
    <t>HEBER GIVISIEZ DE SOUZA</t>
  </si>
  <si>
    <t>104.611.176/06</t>
  </si>
  <si>
    <t>BREULER GIANCARLEY SILVA</t>
  </si>
  <si>
    <t>110.466.846/71</t>
  </si>
  <si>
    <t>LUIZ HENRIQUE FERNANDES COELHO</t>
  </si>
  <si>
    <t>090.193.546/80</t>
  </si>
  <si>
    <t>BRUNO LOIOLA SILVA</t>
  </si>
  <si>
    <t>02.084.129/0001-50</t>
  </si>
  <si>
    <t>DELPA ENGENHARIA E SEGURANCA LTDA</t>
  </si>
  <si>
    <t>088.509.946/05</t>
  </si>
  <si>
    <t>ANDRESA VICENTE AMANTE</t>
  </si>
  <si>
    <t>38.309.519/0001-29</t>
  </si>
  <si>
    <t>ANA MARIA DIAS FERNANDES 29738890659</t>
  </si>
  <si>
    <t>14.648.242/0001-09</t>
  </si>
  <si>
    <t>ULTRASERVER COMERCIO E SERVICOS DE TECNOLOGIA EIRELI</t>
  </si>
  <si>
    <t>862.192.866/34</t>
  </si>
  <si>
    <t>MARCOS MAURICIO PEREIRA</t>
  </si>
  <si>
    <t>946.426.136/68</t>
  </si>
  <si>
    <t>LUIZ GONCALVES FERREIRA NETO</t>
  </si>
  <si>
    <t>946.186.906/15</t>
  </si>
  <si>
    <t>WELLINGTON RENATO MRAD</t>
  </si>
  <si>
    <t>067.193.806/13</t>
  </si>
  <si>
    <t>GUILHERME DE FARIA TASSIN</t>
  </si>
  <si>
    <t>122.103.046/95</t>
  </si>
  <si>
    <t>IURY MANGIA DAVIN</t>
  </si>
  <si>
    <t>53.777.835/0001-19</t>
  </si>
  <si>
    <t>FLUTSPUMA ESPUMAS INDUSTRIAIS LTDA</t>
  </si>
  <si>
    <t>077.086.546/10</t>
  </si>
  <si>
    <t>HEBER LUIZ COSTA</t>
  </si>
  <si>
    <t>068.333.136/10</t>
  </si>
  <si>
    <t>MARCELO SANTOS DA SILVA</t>
  </si>
  <si>
    <t>104.139.066/12</t>
  </si>
  <si>
    <t>OSMAR MENDES AGUIAR FILHO</t>
  </si>
  <si>
    <t>009.969.136/10</t>
  </si>
  <si>
    <t>MARCELO VITOR LONGO</t>
  </si>
  <si>
    <t>044.801.196/47</t>
  </si>
  <si>
    <t>RONDNELY ALMEIDA DURAES</t>
  </si>
  <si>
    <t>028.285.056/26</t>
  </si>
  <si>
    <t>EDU LEMES DE OLIVEIRA</t>
  </si>
  <si>
    <t>015.435.357/47</t>
  </si>
  <si>
    <t>ADERSON NUNES PRATES</t>
  </si>
  <si>
    <t>133.018.697/42</t>
  </si>
  <si>
    <t>EDUARDO BERGAMIN COLOMBI</t>
  </si>
  <si>
    <t>118.548.346/22</t>
  </si>
  <si>
    <t>LUIZ CARLOS DA SILVA JUNIOR</t>
  </si>
  <si>
    <t>104.032.686/21</t>
  </si>
  <si>
    <t>HOBERTY MARTINS PEDROSA</t>
  </si>
  <si>
    <t>126.256.896/09</t>
  </si>
  <si>
    <t>SAVIO JOSIAS SILVA</t>
  </si>
  <si>
    <t>041.486.666/59</t>
  </si>
  <si>
    <t>VIVIANE FERREIRA MOTA</t>
  </si>
  <si>
    <t>007.162.646/84</t>
  </si>
  <si>
    <t>ANDREA MARIA FURTADO PEREIRA</t>
  </si>
  <si>
    <t>089.401.676/86</t>
  </si>
  <si>
    <t>DIMAS DA MATA OLIVEIRA</t>
  </si>
  <si>
    <t>115.006.816/79</t>
  </si>
  <si>
    <t>BRENO SIQUEIRA REIS</t>
  </si>
  <si>
    <t>076.216.136/10</t>
  </si>
  <si>
    <t>DENNIS HENRIQUE DIAS PECANHA</t>
  </si>
  <si>
    <t>017.646.266/05</t>
  </si>
  <si>
    <t>WARLEY SANTOS FERREIRA</t>
  </si>
  <si>
    <t>113.360.126/09</t>
  </si>
  <si>
    <t>GUSTAVO ARAUJO SILVA</t>
  </si>
  <si>
    <t>965.113.896/34</t>
  </si>
  <si>
    <t>ANTONIO JORGE SOUZA SANTOS</t>
  </si>
  <si>
    <t>090.049.826/98</t>
  </si>
  <si>
    <t>FABIANO DE SOUZA BENTO</t>
  </si>
  <si>
    <t>059.476.256/10</t>
  </si>
  <si>
    <t>LUIZ CARLOS VIEIRA SIMOES JUNIOR</t>
  </si>
  <si>
    <t>793.411.876/72</t>
  </si>
  <si>
    <t>HESLI JESSE MARTINS</t>
  </si>
  <si>
    <t>762.834.886/68</t>
  </si>
  <si>
    <t>GERALDO ROBSON DE PAIVA</t>
  </si>
  <si>
    <t>121.189.496/77</t>
  </si>
  <si>
    <t>CAIO MIRANDA BARBOSA</t>
  </si>
  <si>
    <t>801.860.766/49</t>
  </si>
  <si>
    <t>JOAO PONCIANO DE FREITAS</t>
  </si>
  <si>
    <t>971.212.666/87</t>
  </si>
  <si>
    <t>ANA PAULA DA SILVA CUNHA</t>
  </si>
  <si>
    <t>731.257.506/44</t>
  </si>
  <si>
    <t>MARCO ANTONIO CASSIMIRO</t>
  </si>
  <si>
    <t>044.020.636/71</t>
  </si>
  <si>
    <t>WEBERT MIRANDA DE SOUZA</t>
  </si>
  <si>
    <t>859.111.516/34</t>
  </si>
  <si>
    <t>DOUGLAS RIVELINO DE SOUSA</t>
  </si>
  <si>
    <t>065.691.266/95</t>
  </si>
  <si>
    <t>GLAYSON BARBOSA SAMPAIO</t>
  </si>
  <si>
    <t>072.056.876/59</t>
  </si>
  <si>
    <t>BRUNO MILAGRE DIAS GUIZILINI</t>
  </si>
  <si>
    <t>040.495.446/44</t>
  </si>
  <si>
    <t>KATIANE RODRIGUES NEZIO</t>
  </si>
  <si>
    <t>972.278.626/15</t>
  </si>
  <si>
    <t>ROGERIO DE SOUZA SENA</t>
  </si>
  <si>
    <t>899.804.336/04</t>
  </si>
  <si>
    <t>ELIAS BRUNO SILVA</t>
  </si>
  <si>
    <t>099.890.466/03</t>
  </si>
  <si>
    <t>YURI HENRIQUE DOS SANTOS</t>
  </si>
  <si>
    <t>031.166.416/41</t>
  </si>
  <si>
    <t>CHRISTIAN ANDRE FERREIRA</t>
  </si>
  <si>
    <t>033.663.276/26</t>
  </si>
  <si>
    <t>ISRAEL PIRES MARTINS</t>
  </si>
  <si>
    <t>096.344.546/40</t>
  </si>
  <si>
    <t>PEDRO HENRIQUE DE PAULA MELGACO</t>
  </si>
  <si>
    <t>140.714.546/01</t>
  </si>
  <si>
    <t>LUIZ FILIPE ANDRADE SALGADO</t>
  </si>
  <si>
    <t>095.447.706/58</t>
  </si>
  <si>
    <t>CARLOS RAFAEL SATHLER CABRAL</t>
  </si>
  <si>
    <t>052.382.246/48</t>
  </si>
  <si>
    <t>KARLA SANTOS GUIMARAES</t>
  </si>
  <si>
    <t>026.132.246/06</t>
  </si>
  <si>
    <t>OTACILIO RIBEIRO DE SOUZA</t>
  </si>
  <si>
    <t>000.662.446/41</t>
  </si>
  <si>
    <t>WELLINGTON SIQUEIRA NEVES</t>
  </si>
  <si>
    <t>109.403.456/84</t>
  </si>
  <si>
    <t>FREDERICO S. TELES DE OLIVEIRA</t>
  </si>
  <si>
    <t>076.387.856/14</t>
  </si>
  <si>
    <t>GABRIEL TURANI MAIA</t>
  </si>
  <si>
    <t>086.475.206/70</t>
  </si>
  <si>
    <t>CARLOS ALBERTO FERNANDES CUSTODIO</t>
  </si>
  <si>
    <t>054.316.636/82</t>
  </si>
  <si>
    <t>ANDERSON PEREIRA RODRIGUES</t>
  </si>
  <si>
    <t>056.248.996/70</t>
  </si>
  <si>
    <t>BRUNO CEZAR SILVA MIRANDA</t>
  </si>
  <si>
    <t>956.124.836/00</t>
  </si>
  <si>
    <t>JAIME DE OLIVEIRA PAIXAO</t>
  </si>
  <si>
    <t>110.278.876/78</t>
  </si>
  <si>
    <t>VINICIUS ALVES MAIA DE ANDRADE</t>
  </si>
  <si>
    <t>869.888.916/68</t>
  </si>
  <si>
    <t>ALEXANDRE DE ALMEIDA TEIXEIRA</t>
  </si>
  <si>
    <t>049.907.696/60</t>
  </si>
  <si>
    <t>ROBSON NASCIMENTO DE SOUZA</t>
  </si>
  <si>
    <t>098.651.226/50</t>
  </si>
  <si>
    <t>FERNANDO HENRIQUE DE OLIVEIRA DUTRA</t>
  </si>
  <si>
    <t>067.847.666/79</t>
  </si>
  <si>
    <t>GRASIELA MARCUCCI MENEZES</t>
  </si>
  <si>
    <t>091.390.896/73</t>
  </si>
  <si>
    <t>ALESSANDRA CONZENDY DOS SANTOS VILA</t>
  </si>
  <si>
    <t>042.529.906/61</t>
  </si>
  <si>
    <t>FERNANDO WEULLER DE CARVALHO</t>
  </si>
  <si>
    <t>111.767.236/00</t>
  </si>
  <si>
    <t>JHONATAN FELIPE SANTIAGO</t>
  </si>
  <si>
    <t>691.925.106/04</t>
  </si>
  <si>
    <t>MARCO TULIO DOS SANTOS FURTADO</t>
  </si>
  <si>
    <t>096.931.716/67</t>
  </si>
  <si>
    <t>MAEDSSON JUNIO ANDRADE</t>
  </si>
  <si>
    <t>093.901.236/74</t>
  </si>
  <si>
    <t>HUDSON ORSINE MADUREIRA DE OLIVEIRA</t>
  </si>
  <si>
    <t>051.688.416/60</t>
  </si>
  <si>
    <t>EVANDRO DE MORAIS BRUM</t>
  </si>
  <si>
    <t>145.419.646/78</t>
  </si>
  <si>
    <t>RYAN KAEZER DIAS</t>
  </si>
  <si>
    <t>031.708.656/17</t>
  </si>
  <si>
    <t>EDSON PEREIRA DE AQUINO</t>
  </si>
  <si>
    <t>104.454.696/41</t>
  </si>
  <si>
    <t>LUCAS DOMINGUES GONCALVES</t>
  </si>
  <si>
    <t>107.271.226/14</t>
  </si>
  <si>
    <t>AQUILES IAGO NERY S DE OLIVEIRA</t>
  </si>
  <si>
    <t>097.587.156/07</t>
  </si>
  <si>
    <t>JOAO PAULO MOREIRA PICOLI</t>
  </si>
  <si>
    <t>094.565.836/27</t>
  </si>
  <si>
    <t>ANDRE LUIZ DA SILVA</t>
  </si>
  <si>
    <t>130.943.296/16</t>
  </si>
  <si>
    <t>SERGIO LOURENCO CAMPOS JUNIOR</t>
  </si>
  <si>
    <t>101.913.696/08</t>
  </si>
  <si>
    <t>ROBSON APARECIDO JORGE</t>
  </si>
  <si>
    <t>117.528.856/00</t>
  </si>
  <si>
    <t>LEANDRO SARTINI MATTOS SILVA</t>
  </si>
  <si>
    <t>074.863.426/69</t>
  </si>
  <si>
    <t>DIEGO FELIPE CANABRAVA SILVA</t>
  </si>
  <si>
    <t>071.706.576/60</t>
  </si>
  <si>
    <t>WARLEY HENRIQUE D. DE OLIVEIRA</t>
  </si>
  <si>
    <t>058.542.916/22</t>
  </si>
  <si>
    <t>GLADSTON FERREIRA XAVIER</t>
  </si>
  <si>
    <t>012.242.376/33</t>
  </si>
  <si>
    <t>CARLOS HENRIQUE DA SILVA PINTO</t>
  </si>
  <si>
    <t>046.660.916/70</t>
  </si>
  <si>
    <t>GIDERSON MARTINS DAS NEVES</t>
  </si>
  <si>
    <t>971.931.436/20</t>
  </si>
  <si>
    <t>DIRCEU DE OLIVEIRA PEREIRA</t>
  </si>
  <si>
    <t>101.584.786/22</t>
  </si>
  <si>
    <t>PAULO CORDEIRO BATISTA</t>
  </si>
  <si>
    <t>113.901.086/78</t>
  </si>
  <si>
    <t>DEAVILA FERREIRA MARQUES DOS SANTOS</t>
  </si>
  <si>
    <t>070.445.596/03</t>
  </si>
  <si>
    <t>ROBERTO ELIZIO CARDOSO CHAVES</t>
  </si>
  <si>
    <t>883.839.706/68</t>
  </si>
  <si>
    <t>WILLIAN ALVES DA SILVA</t>
  </si>
  <si>
    <t>042.423.486/65</t>
  </si>
  <si>
    <t>RENAN SOARES GONCALVES</t>
  </si>
  <si>
    <t>996.115.896/20</t>
  </si>
  <si>
    <t>KLINGER HIPOLITO LEITE DIAS</t>
  </si>
  <si>
    <t>012.748.016/13</t>
  </si>
  <si>
    <t>JEAN SERGIO DA CRUZ</t>
  </si>
  <si>
    <t>115.097.126/66</t>
  </si>
  <si>
    <t>SAMIR JORGE ZAKUR JUNIOR</t>
  </si>
  <si>
    <t>114.715.606/94</t>
  </si>
  <si>
    <t>FILIPE ALVES FONSECA</t>
  </si>
  <si>
    <t>110.119.306/92</t>
  </si>
  <si>
    <t>BRUNO MACIEIRA NEIVA</t>
  </si>
  <si>
    <t>087.432.116/66</t>
  </si>
  <si>
    <t>MARCELO EDUARDO RESENDE RIBEIRO</t>
  </si>
  <si>
    <t>043.483.476/97</t>
  </si>
  <si>
    <t>LEANDRO HENRIQUE GONCALVES BOSQUE</t>
  </si>
  <si>
    <t>101.345.916/40</t>
  </si>
  <si>
    <t>DIEGO JUNIOR REZENDE DIAS</t>
  </si>
  <si>
    <t>000.025.076/76</t>
  </si>
  <si>
    <t>REGINALDO MARTINS</t>
  </si>
  <si>
    <t>063.854.546/30</t>
  </si>
  <si>
    <t>RAISSA MOURA TOMICH</t>
  </si>
  <si>
    <t>121.410.746/06</t>
  </si>
  <si>
    <t>WASHINGTON NERI RODRIGUES JUNIOR</t>
  </si>
  <si>
    <t>066.989.246/79</t>
  </si>
  <si>
    <t>ELISANGELA KELLY GOMES DA SILVA NEPOMUCENO</t>
  </si>
  <si>
    <t>382.929.858/75</t>
  </si>
  <si>
    <t>RONIELLE FERNANDES</t>
  </si>
  <si>
    <t>064.072.526/01</t>
  </si>
  <si>
    <t>LEANDRO ALVES LOPES</t>
  </si>
  <si>
    <t>118.632.526/73</t>
  </si>
  <si>
    <t>LETICIA FERNANDES PEREIRA</t>
  </si>
  <si>
    <t>117.350.186/00</t>
  </si>
  <si>
    <t>DANIEL ARAGAO DE SOUZA DRUMMOND</t>
  </si>
  <si>
    <t>064.051.916/48</t>
  </si>
  <si>
    <t>SAMUEL VITOR DE CASTRO</t>
  </si>
  <si>
    <t>549.151.716/04</t>
  </si>
  <si>
    <t>RONILDO DANIEL DE FARIA</t>
  </si>
  <si>
    <t>011.717.936/18</t>
  </si>
  <si>
    <t>FABIO DE JESUS PEREIRA</t>
  </si>
  <si>
    <t>031.286.426/48</t>
  </si>
  <si>
    <t>ANDRE FERNANDO ROCHA</t>
  </si>
  <si>
    <t>068.665.996/10</t>
  </si>
  <si>
    <t>SAMUEL SILVA BOAVENTURA</t>
  </si>
  <si>
    <t>100.636.066/23</t>
  </si>
  <si>
    <t>THIAGO SALES GUIMARAES</t>
  </si>
  <si>
    <t>080.587.146/23</t>
  </si>
  <si>
    <t>LUCIANO DE ASSIS SILVA</t>
  </si>
  <si>
    <t>131.260.146/90</t>
  </si>
  <si>
    <t>RODOLFO FINAMOR COSTA GOMES</t>
  </si>
  <si>
    <t>095.670.016/00</t>
  </si>
  <si>
    <t>JEISON RAPHAEL DE SOUZA</t>
  </si>
  <si>
    <t>737.031.096/53</t>
  </si>
  <si>
    <t>GERSON LOURENCO GUIMARAES</t>
  </si>
  <si>
    <t>036.027.666/08</t>
  </si>
  <si>
    <t>MARCOS VINICIOS DE ASSIS</t>
  </si>
  <si>
    <t>050.225.396/75</t>
  </si>
  <si>
    <t>FABRICIO DA SILVEIRA ANICIO</t>
  </si>
  <si>
    <t>089.432.026/28</t>
  </si>
  <si>
    <t>EDILBERTO BUONICONTRO JUNIOR</t>
  </si>
  <si>
    <t>935.721.236/15</t>
  </si>
  <si>
    <t>WILLIAN AVELINO VIEIRA</t>
  </si>
  <si>
    <t>812.218.356/53</t>
  </si>
  <si>
    <t>RONIE DOS SANTOS LEOPOLDINO</t>
  </si>
  <si>
    <t>018.899.201/42</t>
  </si>
  <si>
    <t>RAFAEL LIMA</t>
  </si>
  <si>
    <t>087.571.546/00</t>
  </si>
  <si>
    <t>LEANDRO XAVIER RIBEIRO</t>
  </si>
  <si>
    <t>068.202.416/31</t>
  </si>
  <si>
    <t>WERLEY MORAIS DOS SANTOS</t>
  </si>
  <si>
    <t>090.451.886/86</t>
  </si>
  <si>
    <t>JEFFERSON CALAZANS R. CARVALHO</t>
  </si>
  <si>
    <t>095.609.086/93</t>
  </si>
  <si>
    <t>JEAN MARCO PAREDES PEREIRA</t>
  </si>
  <si>
    <t>872.205.046/91</t>
  </si>
  <si>
    <t>FRANCISCO LUIZ DE FREITAS</t>
  </si>
  <si>
    <t>080.720.046/89</t>
  </si>
  <si>
    <t>JARDEL WELDERSON MOREIRA</t>
  </si>
  <si>
    <t>089.149.766/88</t>
  </si>
  <si>
    <t>LUCAS CAMPOS DE SOUZA OTONI</t>
  </si>
  <si>
    <t>080.159.336/09</t>
  </si>
  <si>
    <t>ANDRE ALVES MATIAS</t>
  </si>
  <si>
    <t>822.882.756/34</t>
  </si>
  <si>
    <t>JUZELIO JOSE DE AQUINO</t>
  </si>
  <si>
    <t>074.688.776/02</t>
  </si>
  <si>
    <t>JEFFERSON DOUGLAS ULICK ABREU</t>
  </si>
  <si>
    <t>028.656.386/00</t>
  </si>
  <si>
    <t>BRUNO BARBOSA DE MENEZES</t>
  </si>
  <si>
    <t>727.956.386/49</t>
  </si>
  <si>
    <t>HENRIQUE MICHEL JANOT GARIB</t>
  </si>
  <si>
    <t>030.279.326/75</t>
  </si>
  <si>
    <t>HISTELEN LEONARDO GARCIA</t>
  </si>
  <si>
    <t>056.120.586/83</t>
  </si>
  <si>
    <t>EDUARDO MARCELINO GOMES</t>
  </si>
  <si>
    <t>054.525.276/80</t>
  </si>
  <si>
    <t>RONALDO LEANDRO QUIRINO</t>
  </si>
  <si>
    <t>103.633.596/80</t>
  </si>
  <si>
    <t>HUDSON HENRIQUE RODRIGUES PEREIRA</t>
  </si>
  <si>
    <t>013.426.336/79</t>
  </si>
  <si>
    <t>CARLOS MARCELO DE A. GONTIJO</t>
  </si>
  <si>
    <t>065.152.356/74</t>
  </si>
  <si>
    <t>JOSE LUIS SIMAO</t>
  </si>
  <si>
    <t>618.043.636/34</t>
  </si>
  <si>
    <t>ROBERTO LUIZ COSTA</t>
  </si>
  <si>
    <t>117.875.676/99</t>
  </si>
  <si>
    <t>RUY LUIZ TEIXEIRA DA COSTA</t>
  </si>
  <si>
    <t>052.368.146/18</t>
  </si>
  <si>
    <t>BRUNO ALVES BICALHO</t>
  </si>
  <si>
    <t>856.149.476/04</t>
  </si>
  <si>
    <t>RONNIE DE BRITO VIEIRA</t>
  </si>
  <si>
    <t>028.291.256/81</t>
  </si>
  <si>
    <t>EMERSON FLAVIO LEITE GARCIA</t>
  </si>
  <si>
    <t>904.969.656/20</t>
  </si>
  <si>
    <t>ARISTIDES DE PAULA JUNIOR</t>
  </si>
  <si>
    <t>074.105.966/51</t>
  </si>
  <si>
    <t>LUIZ EDUARDO ARAUJO DE FREITAS</t>
  </si>
  <si>
    <t>865.283.356/72</t>
  </si>
  <si>
    <t>ANA PAULA AMARIO DA SILVA MAGALHAES</t>
  </si>
  <si>
    <t>014.761.106/70</t>
  </si>
  <si>
    <t>PEDRO HENRIQUE MORAIS PASSOS</t>
  </si>
  <si>
    <t>047.713.746/60</t>
  </si>
  <si>
    <t>MARCOS ROBERTO ANDRADE CAPELAO</t>
  </si>
  <si>
    <t>014.954.786/29</t>
  </si>
  <si>
    <t>LEANDRO BARBOSA MELGACO DA COSTA</t>
  </si>
  <si>
    <t>069.679.996/05</t>
  </si>
  <si>
    <t>JARDEL DA SILVA AUSTRIACO</t>
  </si>
  <si>
    <t>957.889.726/04</t>
  </si>
  <si>
    <t>FRANSERGIO GOMES DELGADO</t>
  </si>
  <si>
    <t>086.726.476/45</t>
  </si>
  <si>
    <t>THIAGO AUGUSTO MARCAL</t>
  </si>
  <si>
    <t>922.528.696/15</t>
  </si>
  <si>
    <t>JOSE CARLOS MAGALHAES</t>
  </si>
  <si>
    <t>997.390.626/87</t>
  </si>
  <si>
    <t>FERNANDO EUSTAQUIO DOS SANTOS</t>
  </si>
  <si>
    <t>050.653.666/16</t>
  </si>
  <si>
    <t>ALISSON LUIZ FERREIRA</t>
  </si>
  <si>
    <t>027.883.136/24</t>
  </si>
  <si>
    <t>GUSTAVO LUIZ BIANCHETTI</t>
  </si>
  <si>
    <t>119.785.346/47</t>
  </si>
  <si>
    <t>ADRIANO FERREIRA DA CUNHA</t>
  </si>
  <si>
    <t>828.717.956/49</t>
  </si>
  <si>
    <t>EUDES EUSTAQUIO SANTOS SILVA</t>
  </si>
  <si>
    <t>937.020.356/72</t>
  </si>
  <si>
    <t>CLAUDIA DE FATIMA LACERDA</t>
  </si>
  <si>
    <t>037.915.436/60</t>
  </si>
  <si>
    <t>JEAN ALISSON ROCHA SIMOES</t>
  </si>
  <si>
    <t>043.733.226/86</t>
  </si>
  <si>
    <t>RAFAEL SANTOS TOLENTINO</t>
  </si>
  <si>
    <t>012.120.026/44</t>
  </si>
  <si>
    <t>JOHNEY FRANCISCO APARECIDO DE SOUZA</t>
  </si>
  <si>
    <t>746.002.496/15</t>
  </si>
  <si>
    <t>EDUARDO RIBEIRO DE OLIVEIRA</t>
  </si>
  <si>
    <t>257.925.498/69</t>
  </si>
  <si>
    <t>PAULO HENRIQUE DA SILVA</t>
  </si>
  <si>
    <t>912.786.436/72</t>
  </si>
  <si>
    <t>ADRIANO VITOR LUCIANO</t>
  </si>
  <si>
    <t>054.657.606/05</t>
  </si>
  <si>
    <t>CLISMACLEITON CRISTIANO DA SILVA</t>
  </si>
  <si>
    <t>763.594.416/91</t>
  </si>
  <si>
    <t>ANDRE LUIZ FEREIRA DE LIMA</t>
  </si>
  <si>
    <t>097.305.466/22</t>
  </si>
  <si>
    <t>BRENO MARTINS SILVA PANIAGUA</t>
  </si>
  <si>
    <t>001.288.256/93</t>
  </si>
  <si>
    <t>LUCIENIO PAULO GOMES</t>
  </si>
  <si>
    <t>012.364.776/26</t>
  </si>
  <si>
    <t>SANDRO ANTONIO O. DOS SANTOS</t>
  </si>
  <si>
    <t>029.966.826/61</t>
  </si>
  <si>
    <t>JOSE ZITO DA SILVA FILHO</t>
  </si>
  <si>
    <t>087.541.676/47</t>
  </si>
  <si>
    <t>LEON JAIME DE SOUZA</t>
  </si>
  <si>
    <t>617.597.326/72</t>
  </si>
  <si>
    <t>SERGIO VIEIRA DA SILVA</t>
  </si>
  <si>
    <t>094.996.116/73</t>
  </si>
  <si>
    <t>MATEUS GARCIA  LIMA</t>
  </si>
  <si>
    <t>114.906.696/20</t>
  </si>
  <si>
    <t>JORGE LUIZ DE OLIVEIRA</t>
  </si>
  <si>
    <t>107.931.446/63</t>
  </si>
  <si>
    <t>RONI VON FERNANDES SOUTO JUNIOR</t>
  </si>
  <si>
    <t>925.020.596/15</t>
  </si>
  <si>
    <t>ADEILTON JOSE MARIA</t>
  </si>
  <si>
    <t>061.891.466/86</t>
  </si>
  <si>
    <t>BRUNO MENDES SILVA</t>
  </si>
  <si>
    <t>095.543.096/86</t>
  </si>
  <si>
    <t>LEONARDO DA SILVA MACHADO</t>
  </si>
  <si>
    <t>952.436.076/49</t>
  </si>
  <si>
    <t>RICARDO ALEXANDRE BARBOSA TEIXEIRA</t>
  </si>
  <si>
    <t>Elaboração de projeto para construção de ponte Sobre o Rio São Francisco no trecho Entr. MGC/135 (Manga) - Porto Matias e Variante na Roodovia MG-401</t>
  </si>
  <si>
    <t>RECUPERACAO E MANUTENCAO DA MALHA VIARIA</t>
  </si>
  <si>
    <t>Recuperação funcional da MGC-367: Entrº CMG451 (A) (p/Carbonita) - Entrº CMG-451 (B) (p/Bocaiuva)</t>
  </si>
  <si>
    <t>Recuperação funcional da 900AMG-4010 trechos São João do Oriente - BR-458 / Ipaba - Entrº BR-458 / Bugre - Entrº BR-458</t>
  </si>
  <si>
    <t>99999999999999</t>
  </si>
  <si>
    <t>FUNDACAO CENTRO DE HEMATOLOGIA E HEMOTERAPIA DE MINAS GERAIS</t>
  </si>
  <si>
    <t>COMBATE EPIDEMIOLOGICO AO COVID-19</t>
  </si>
  <si>
    <t>HEMOMINAS-DIV. FINANCEIRA</t>
  </si>
  <si>
    <t>40.175.705/0001-64</t>
  </si>
  <si>
    <t>CEI COMERCIO EXPORTACAO E IMP DE MAT MEDICOS LTDA</t>
  </si>
  <si>
    <t>3.3.90.39.19</t>
  </si>
  <si>
    <t>LOCACAO DE MAQUINAS E EQUIPAMENTOS</t>
  </si>
  <si>
    <t>00.000.000/4336-24</t>
  </si>
  <si>
    <t>BANCO DO BRASIL - AGENCIA GOVERNO - BELO HORIZONTE</t>
  </si>
  <si>
    <t>23.756.206/0001-41</t>
  </si>
  <si>
    <t>MEL LOGISTICA E DESEMBARACO ADUANEIRO LTDA</t>
  </si>
  <si>
    <t>FUNDO ESTADUAL DE ASSISTENCIA SOCIAL</t>
  </si>
  <si>
    <t>ASSISTENCIA SOCIAL</t>
  </si>
  <si>
    <t>APRIMORAMENTO DA POLITICA ESTADUAL DE ASSISTENCIA SOCIAL</t>
  </si>
  <si>
    <t>AUXILIO EMERGENCIAL TEMPORARIO PARA FAMILIAS BENEFICIARIAS DO PROGRAMA BOLSA FAMILIA EM DECORRENCIA</t>
  </si>
  <si>
    <t>SEDESE/FEAS/SUBAS</t>
  </si>
  <si>
    <t>99.999.990/0041-78</t>
  </si>
  <si>
    <t>PROGRAMA DE TRANSFERENCIA DE RENDA MG</t>
  </si>
  <si>
    <t>ENFRENTAMENTO AO CORONAVIRUS</t>
  </si>
  <si>
    <t>3.3.90.30.04</t>
  </si>
  <si>
    <t>MATERIAL GRAFICO E IMPRESSOS</t>
  </si>
  <si>
    <t>C - SUBVISA (VIGILANCIA)</t>
  </si>
  <si>
    <t>25.897.729/0001-33</t>
  </si>
  <si>
    <t>BELCLIPS DISTRIBUIDORA LTDA -EPP</t>
  </si>
  <si>
    <t>01.402.400/0001-96</t>
  </si>
  <si>
    <t>CHRISPIM NEDI CARRILHO EIRELI - EPP</t>
  </si>
  <si>
    <t>16.516.296/0001-38</t>
  </si>
  <si>
    <t>LABTEST DIAGNOSTICA S/A</t>
  </si>
  <si>
    <t>11.162.384/0001-65</t>
  </si>
  <si>
    <t>ORBITAE DIAGNOSTICOS LTDA</t>
  </si>
  <si>
    <t>3.3.90.30.30</t>
  </si>
  <si>
    <t>MATERIAIS PARA ACONDICIONAMENTO E EMBALAGEM</t>
  </si>
  <si>
    <t>24.400.296/0001-04</t>
  </si>
  <si>
    <t>TIDMED COMERCIO DE EQUIPAMENTOS E MATERIAIS MEDICO HOSPITALARES LTDA -</t>
  </si>
  <si>
    <t>08.195.271/0001-51</t>
  </si>
  <si>
    <t>FOCOS COMERCIAL LTDA</t>
  </si>
  <si>
    <t>VIGILANCIA EM SAUDE</t>
  </si>
  <si>
    <t>REDE DE VIGILANCIA AS EMERGENCIAS EM SAUDE PUBLICA</t>
  </si>
  <si>
    <t>ATENCAO SECUNDARIA E TERCIARIA A SAUDE</t>
  </si>
  <si>
    <t>APOIO E FORTALECIMENTO DA REDE DE ATENCAO PSICOSSOCIAL</t>
  </si>
  <si>
    <t>ATENCAO  PRIMARIA A SAUDE</t>
  </si>
  <si>
    <t>PROMOCAO DA EQUIDADE E ATENCAO A SAUDE DOS GRUPOS E INDIVIDUOS EM SITUACAO DE INIQUIDADE NO ACESSO E</t>
  </si>
  <si>
    <t>PROTECAO DAS AREAS AMBIENTALMENTE CONSERVADAS, A FAUNA E A BIODIVERSIDADE FLORESTAL</t>
  </si>
  <si>
    <t>04.954.252/0001-00</t>
  </si>
  <si>
    <t>INSTITUTO EKOS DO BRASIL</t>
  </si>
  <si>
    <t>3.3.90.39.04</t>
  </si>
  <si>
    <t>CONFECCAO EM GERAL</t>
  </si>
  <si>
    <t>19.302.995/0001-73</t>
  </si>
  <si>
    <t>NACIONAL ATACADISTA BRASIL LTDA - EPP</t>
  </si>
  <si>
    <t>02.558.157/0135-74</t>
  </si>
  <si>
    <t>TELEFONICA BRASIL S.A.</t>
  </si>
  <si>
    <t>41.658.519/0001-49</t>
  </si>
  <si>
    <t>CENTRAL SUPRIMENTOS LTDA -ME</t>
  </si>
  <si>
    <t>65.147.399/0001-83</t>
  </si>
  <si>
    <t>SET COMPUTADORES E SERVICOS LTDA</t>
  </si>
  <si>
    <t>36.616.790/0001-81</t>
  </si>
  <si>
    <t>GABRIELA RESENDE DO NASCIMENTO SILVA 70029672155</t>
  </si>
  <si>
    <t>4.4.90.52.11</t>
  </si>
  <si>
    <t>INSTRUMENTOS DE LABORATORIO, MEDICOS E ODONTOLOGICOS</t>
  </si>
  <si>
    <t>36.899.561/0001-11</t>
  </si>
  <si>
    <t>PRIMER COMERCIO DE SUPRIMENTOS HOSPITALARES EIRELI</t>
  </si>
  <si>
    <t>18.132.510/0001-88</t>
  </si>
  <si>
    <t>MARCELO EUSTAQUIO DE OLIVEIRA EIRELI</t>
  </si>
  <si>
    <t>DIVERSIFICACAO DOS CANAIS DE ATENDIMENTO</t>
  </si>
  <si>
    <t>PARTICIPACAO NO AUMENTO DO CAPITAL SOCIAL DE EMPRESAS</t>
  </si>
  <si>
    <t>PROGRAMACAO A CARGO DO ESTADO PARA A COMPANHIA DE SANEAMENTO DE MINAS GERAIS - COPASA</t>
  </si>
  <si>
    <t>4.5.90.65.01</t>
  </si>
  <si>
    <t>CONSTITUICAO OU AUMENTO DE CAPITAL DE EMPRESAS-CAPITAL A INTEGRALIZAR</t>
  </si>
  <si>
    <t>EGE/EMPRESAS</t>
  </si>
  <si>
    <t>17.281.106/0001-03</t>
  </si>
  <si>
    <t>COMPANHIA DE SANEAMENTO DE MINAS GERAIS COPASA MG</t>
  </si>
  <si>
    <t>II.3</t>
  </si>
  <si>
    <t>Intervenções e Obras a serem realizadas, sob a responsabilidade e de propriedade do Estado de Minas Gerais, com o objetivo de aumentar a resiliência das Bacias do Paraopeba e Rio das Velhas</t>
  </si>
  <si>
    <t>PERICIAS TECNICO-CIENTIFICAS</t>
  </si>
  <si>
    <t>INST. DE CRIMINALISTICA</t>
  </si>
  <si>
    <t>99.999.990/1109-54</t>
  </si>
  <si>
    <t>ULTRA ELECTRONICS TECHNOLOGY INC</t>
  </si>
  <si>
    <t>3.1.90.07.01</t>
  </si>
  <si>
    <t>CONTRIBUICAO A ENTIDADES FECHADAS DE PREVIDENCIA</t>
  </si>
  <si>
    <t>21.275.737/0001-97</t>
  </si>
  <si>
    <t>FUNDACAO DE PREVIDENCIA COMPLEMENTAR DO ESTADO DE MINAS GERAIS</t>
  </si>
  <si>
    <t>3.1.90.11.03</t>
  </si>
  <si>
    <t>ADICIONAL POR TEMPO DE SERVICO</t>
  </si>
  <si>
    <t>3.1.90.11.09</t>
  </si>
  <si>
    <t>GRATIFICACAO DE RISCO DE CONTAGIO E RAIO X</t>
  </si>
  <si>
    <t>3.1.90.11.17</t>
  </si>
  <si>
    <t>GRATIFICACAO DE CARGO EM COMISSAO</t>
  </si>
  <si>
    <t>3.1.90.11.19</t>
  </si>
  <si>
    <t>VANTAGEM PESSOAL</t>
  </si>
  <si>
    <t>3.1.90.11.21</t>
  </si>
  <si>
    <t>ABONO DE FERIAS</t>
  </si>
  <si>
    <t>3.1.90.11.22</t>
  </si>
  <si>
    <t>GRATIFICACAO DE NATAL</t>
  </si>
  <si>
    <t>3.1.90.11.23</t>
  </si>
  <si>
    <t>GRATIFICACAO DE RISCO DE VIDA, SAUDE E CONTAGIO</t>
  </si>
  <si>
    <t>3.1.90.11.34</t>
  </si>
  <si>
    <t>HONORARIOS</t>
  </si>
  <si>
    <t>3.1.90.11.45</t>
  </si>
  <si>
    <t>VANTAGEM TEMPORARIA INCORPORAVEL</t>
  </si>
  <si>
    <t>3.1.90.13.04</t>
  </si>
  <si>
    <t>INSS - FOLHA</t>
  </si>
  <si>
    <t>3.1.90.16.01</t>
  </si>
  <si>
    <t>SERVICO EXTRAORDINARIO</t>
  </si>
  <si>
    <t>3.1.90.92.01</t>
  </si>
  <si>
    <t>DESPESAS DE EXERCICIOS ANTERIORES - PESSOAL</t>
  </si>
  <si>
    <t>3.1.90.11.30</t>
  </si>
  <si>
    <t>GRATIFICACAO ESPECIAL-GABINETE MILITAR</t>
  </si>
  <si>
    <t>TRANSITO</t>
  </si>
  <si>
    <t>ASSESSORAMENTO E GERENCIAMENTO DE POLITICAS PUBLICAS DO DETRAN</t>
  </si>
  <si>
    <t>MODERNIZACAO DO SISTEMA DE COMUNICACAO OPERACIONAL DA PMMG</t>
  </si>
  <si>
    <t>18.190.216/0002-03</t>
  </si>
  <si>
    <t>XPTI TECNOLOGIAS EM SEGURANCA LTDA</t>
  </si>
  <si>
    <t>IMPLANTACAO DOS HOSPITAIS DE CAMPANHA E DEMAIS ACOES DA PMMG DE ENFRENTAMENTO AO COVID-19</t>
  </si>
  <si>
    <t>3.1.90.12.01</t>
  </si>
  <si>
    <t>REMUNERACAO BASICA</t>
  </si>
  <si>
    <t>C.ADM. PESSOAL CAP PMMG</t>
  </si>
  <si>
    <t>057.079.956/25</t>
  </si>
  <si>
    <t>CLAUDIONOR DA SILVA RODRIGUES</t>
  </si>
  <si>
    <t>085.272.256/70</t>
  </si>
  <si>
    <t>ALEX DO NASCIMENTO GONCALVES</t>
  </si>
  <si>
    <t>081.830.856/79</t>
  </si>
  <si>
    <t>LUCAS DE MELO EMIDIO</t>
  </si>
  <si>
    <t>076.983.876/66</t>
  </si>
  <si>
    <t>MAESSY TEIXEIRA DE ALMEIDA</t>
  </si>
  <si>
    <t>109.495.626/02</t>
  </si>
  <si>
    <t>MARCELO CONCEICAO ALVES DE ALMEIDA</t>
  </si>
  <si>
    <t>797.886.966/00</t>
  </si>
  <si>
    <t>HALLEY OLIVEIRA DE CARVALHO</t>
  </si>
  <si>
    <t>015.297.337/07</t>
  </si>
  <si>
    <t>VANDERLY MANGABEIRA DA SILVA</t>
  </si>
  <si>
    <t>092.051.816/84</t>
  </si>
  <si>
    <t>KELLY LETICIA A V GONCALVES</t>
  </si>
  <si>
    <t>000.743.376/02</t>
  </si>
  <si>
    <t>HILTON SOARES CARVALHO</t>
  </si>
  <si>
    <t>055.303.296/83</t>
  </si>
  <si>
    <t>RICARDO MARTINS FERREIRA</t>
  </si>
  <si>
    <t>897.175.386/20</t>
  </si>
  <si>
    <t>RONALDO LEAL DAMAZIO</t>
  </si>
  <si>
    <t>032.359.216/30</t>
  </si>
  <si>
    <t>CLAUDEIR RIBEIRO</t>
  </si>
  <si>
    <t>032.128.186/11</t>
  </si>
  <si>
    <t>NACIP LEMOS FELIPE JUNIOR</t>
  </si>
  <si>
    <t>012.814.246/41</t>
  </si>
  <si>
    <t>ROGERIO RIBEIRO DOS SANTOS</t>
  </si>
  <si>
    <t>070.556.716/80</t>
  </si>
  <si>
    <t>JORGE RODRIGUES DA COSTA FILHO</t>
  </si>
  <si>
    <t>095.675.166/00</t>
  </si>
  <si>
    <t>JOAO HENRIQUE DAYRELL COELHO</t>
  </si>
  <si>
    <t>050.890.036/02</t>
  </si>
  <si>
    <t>LEONARDO XAVIER CAMPOS</t>
  </si>
  <si>
    <t>014.994.196/00</t>
  </si>
  <si>
    <t>LEANDRO VASCONCELOS SOARES</t>
  </si>
  <si>
    <t>071.672.926/13</t>
  </si>
  <si>
    <t>RODRIGO SOARES DE SOUZA</t>
  </si>
  <si>
    <t>072.532.486/43</t>
  </si>
  <si>
    <t>DEIVID ALEX MOREIRA DE AQUINO</t>
  </si>
  <si>
    <t>050.731.106/09</t>
  </si>
  <si>
    <t>FERNANDO AUGUSTO SARMENTO MEIRELLES</t>
  </si>
  <si>
    <t>083.965.446/46</t>
  </si>
  <si>
    <t>FABIANO EDMUNDO ALEXANDRE DE SOUZA</t>
  </si>
  <si>
    <t>012.732.356/22</t>
  </si>
  <si>
    <t>HANDERSON DAVID DE ANDRADE</t>
  </si>
  <si>
    <t>036.943.966/08</t>
  </si>
  <si>
    <t>ELDSON CARLOS DA SILVA</t>
  </si>
  <si>
    <t>029.843.106/83</t>
  </si>
  <si>
    <t>RODRIGO ROCHA FONSECA</t>
  </si>
  <si>
    <t>037.650.936/88</t>
  </si>
  <si>
    <t>ALESSANDRA LELIS DE MEDEIROS</t>
  </si>
  <si>
    <t>112.804.386/65</t>
  </si>
  <si>
    <t>JUCIAN DE SOUZA SENA</t>
  </si>
  <si>
    <t>039.778.096/60</t>
  </si>
  <si>
    <t>MARCIO LOURENCO DE SOUZA</t>
  </si>
  <si>
    <t>026.712.136/97</t>
  </si>
  <si>
    <t>RONIRSON ALMEIDA ANDRADE</t>
  </si>
  <si>
    <t>008.901.166/01</t>
  </si>
  <si>
    <t>DILSO MARINHO LUCENA</t>
  </si>
  <si>
    <t>031.192.366/67</t>
  </si>
  <si>
    <t>LUCIANO FRANCIOLLY DOS SANTOS</t>
  </si>
  <si>
    <t>045.408.476/51</t>
  </si>
  <si>
    <t>LUIZ PAULO FERNANDES</t>
  </si>
  <si>
    <t>578.571.301/25</t>
  </si>
  <si>
    <t>DELVON PEREIRA PINTO</t>
  </si>
  <si>
    <t>507.103.706/87</t>
  </si>
  <si>
    <t>ROGERIO CARLOS GERMANO</t>
  </si>
  <si>
    <t>057.079.966/05</t>
  </si>
  <si>
    <t>CLAUDIO GEORGE DA PAZ</t>
  </si>
  <si>
    <t>089.648.527/70</t>
  </si>
  <si>
    <t>ARY PINHEIRO NETO</t>
  </si>
  <si>
    <t>084.608.836/39</t>
  </si>
  <si>
    <t>ONOFRE ROCHA DE OLIVEIRA FILHO</t>
  </si>
  <si>
    <t>023.661.836/90</t>
  </si>
  <si>
    <t>LUIZ DENIS SOUTO BRANDAO</t>
  </si>
  <si>
    <t>962.056.287/91</t>
  </si>
  <si>
    <t>MARCOS ANTONIO SOARES ALVES</t>
  </si>
  <si>
    <t>036.797.126/77</t>
  </si>
  <si>
    <t>ANGELICA BARBOSA FERRAZ</t>
  </si>
  <si>
    <t>026.287.196/30</t>
  </si>
  <si>
    <t>GECIMAR ROCHA DOS SANTOS</t>
  </si>
  <si>
    <t>078.783.366/52</t>
  </si>
  <si>
    <t>CAMILA MEIRE ESPINDO DA SILVA</t>
  </si>
  <si>
    <t>123.703.116/81</t>
  </si>
  <si>
    <t>MAYCON DOUGLAS DE ANDRADES</t>
  </si>
  <si>
    <t>027.898.986/18</t>
  </si>
  <si>
    <t>LUIS FLAVIO DE ANDRADE</t>
  </si>
  <si>
    <t>116.694.176/03</t>
  </si>
  <si>
    <t>GENESES DUPIM COELHO</t>
  </si>
  <si>
    <t>703.380.196/34</t>
  </si>
  <si>
    <t>ADILSON GONCALVES</t>
  </si>
  <si>
    <t>124.550.346/40</t>
  </si>
  <si>
    <t>PABLO MIGUEL GONCALVES GUEDES</t>
  </si>
  <si>
    <t>058.641.026/01</t>
  </si>
  <si>
    <t>ELSON GONCALVES ROSA JUNIOR</t>
  </si>
  <si>
    <t>033.407.636/66</t>
  </si>
  <si>
    <t>GERALDO DAS MERCES BARACHO</t>
  </si>
  <si>
    <t>087.722.986/42</t>
  </si>
  <si>
    <t>FERNANDA SOARES XAVIER</t>
  </si>
  <si>
    <t>011.673.376/46</t>
  </si>
  <si>
    <t>MARCOS DAVID DE OLIVEIRA</t>
  </si>
  <si>
    <t>090.022.526/25</t>
  </si>
  <si>
    <t>ALAMIR PACHECO JUNIOR</t>
  </si>
  <si>
    <t>089.011.196/09</t>
  </si>
  <si>
    <t>ALEXANDRE BALMANT</t>
  </si>
  <si>
    <t>833.843.916/91</t>
  </si>
  <si>
    <t>TONY MARCIO LOPES</t>
  </si>
  <si>
    <t>060.652.226/31</t>
  </si>
  <si>
    <t>RODRIGO MARQUES DE MENEZES</t>
  </si>
  <si>
    <t>016.241.406/45</t>
  </si>
  <si>
    <t>PLINIO FABRICIO YURE DIAS</t>
  </si>
  <si>
    <t>049.907.256/11</t>
  </si>
  <si>
    <t>ROGER MENDES NEVES</t>
  </si>
  <si>
    <t>016.318.226/40</t>
  </si>
  <si>
    <t>FELIPE RAMON SANTOS DE FREITAS</t>
  </si>
  <si>
    <t>059.524.316/90</t>
  </si>
  <si>
    <t>JULIANA ALVES DE SOUZA</t>
  </si>
  <si>
    <t>867.497.736/72</t>
  </si>
  <si>
    <t>SILAS PEREIRA MAGALHAES</t>
  </si>
  <si>
    <t>057.208.116/21</t>
  </si>
  <si>
    <t>MARCELO CUSTODIO MOREIRA</t>
  </si>
  <si>
    <t>082.762.116/74</t>
  </si>
  <si>
    <t>MARCOS VINICIUS DE MATTOS SIMOES</t>
  </si>
  <si>
    <t>100.200.416/08</t>
  </si>
  <si>
    <t>MURILO GABRIEL DEIVID BORGES SILVA</t>
  </si>
  <si>
    <t>068.875.316/74</t>
  </si>
  <si>
    <t>FABIANO FIGUEIREDO DE OLIVEIRA</t>
  </si>
  <si>
    <t>087.785.386/02</t>
  </si>
  <si>
    <t>ANDERSON DE FREITAS SILVEIRA</t>
  </si>
  <si>
    <t>087.013.706/93</t>
  </si>
  <si>
    <t>DAVIDSON RUAN NERES QUEIROZ</t>
  </si>
  <si>
    <t>090.651.076/73</t>
  </si>
  <si>
    <t>FARLEY SILVA AGUILAR</t>
  </si>
  <si>
    <t>012.978.396/09</t>
  </si>
  <si>
    <t>JOSE LUIZ PEREIRA DE ASSUNCAO</t>
  </si>
  <si>
    <t>044.731.096/82</t>
  </si>
  <si>
    <t>HEBER VINICIUS VIANA DA SILVA</t>
  </si>
  <si>
    <t>063.375.646/69</t>
  </si>
  <si>
    <t>RUBENS CARVALHO SOUZA</t>
  </si>
  <si>
    <t>007.904.975/30</t>
  </si>
  <si>
    <t>GABRIEL REIS JUNIOR</t>
  </si>
  <si>
    <t>103.301.316/13</t>
  </si>
  <si>
    <t>PEDRO HENRIQUE CAMARA DOS REIS</t>
  </si>
  <si>
    <t>959.277.006/91</t>
  </si>
  <si>
    <t>ANILTON DE SOUZA PEREIRA</t>
  </si>
  <si>
    <t>030.897.006/38</t>
  </si>
  <si>
    <t>RONALDO DOS SANTOS</t>
  </si>
  <si>
    <t>953.442.506/06</t>
  </si>
  <si>
    <t>EVILMAR SILVA CARDOSO</t>
  </si>
  <si>
    <t>114.250.626/60</t>
  </si>
  <si>
    <t>JOAO LENON DE SOUZA SANTOS</t>
  </si>
  <si>
    <t>029.817.756/00</t>
  </si>
  <si>
    <t>FREDERICO RODRIGUES</t>
  </si>
  <si>
    <t>089.453.986/86</t>
  </si>
  <si>
    <t>CARLOS JUNEO BARCELOS</t>
  </si>
  <si>
    <t>048.911.816/05</t>
  </si>
  <si>
    <t>MARIO FERREIRA G. JUNIOR</t>
  </si>
  <si>
    <t>5ª RPM</t>
  </si>
  <si>
    <t>640.564.736/68</t>
  </si>
  <si>
    <t>EDSON HUMBERTO FURTADO</t>
  </si>
  <si>
    <t>041.102.656/90</t>
  </si>
  <si>
    <t>CAIO EDSON DUARTE SOUZA</t>
  </si>
  <si>
    <t>086.914.006/09</t>
  </si>
  <si>
    <t>DIEGO ANGELO MAGGI</t>
  </si>
  <si>
    <t>066.011.676/65</t>
  </si>
  <si>
    <t>JEAN FELIPPE RODRIGUES DE CAMPOS</t>
  </si>
  <si>
    <t>075.483.096/94</t>
  </si>
  <si>
    <t>DENIS HENRIQUE ROSA NASCIMENTO -</t>
  </si>
  <si>
    <t>094.744.826/83</t>
  </si>
  <si>
    <t>FABRINE LORRANY VIEGAS MOREIRA</t>
  </si>
  <si>
    <t>947.259.006/30</t>
  </si>
  <si>
    <t>FLAVIO AURELIO   GONCALVES - 139223-</t>
  </si>
  <si>
    <t>042.216.736/30</t>
  </si>
  <si>
    <t>ITALA URSINO PEREIRA</t>
  </si>
  <si>
    <t>718.798.976/87</t>
  </si>
  <si>
    <t>CASSIO CORT NOGUEIRA</t>
  </si>
  <si>
    <t>787.503.006/44</t>
  </si>
  <si>
    <t>RONALDO ABDALA BANANAL</t>
  </si>
  <si>
    <t>892.581.346/72</t>
  </si>
  <si>
    <t>RODRIGO LIRIO</t>
  </si>
  <si>
    <t>046.456.546/40</t>
  </si>
  <si>
    <t>ROBERTO PEREIRA</t>
  </si>
  <si>
    <t>933.500.586/04</t>
  </si>
  <si>
    <t>EMERSON PEREIRA</t>
  </si>
  <si>
    <t>016.658.996/97</t>
  </si>
  <si>
    <t>GLEICIANO SANTOS JUNIOR</t>
  </si>
  <si>
    <t>055.426.656/32</t>
  </si>
  <si>
    <t>CARLOS HENRIQUE NASCIMENTO</t>
  </si>
  <si>
    <t>070.203.566/13</t>
  </si>
  <si>
    <t>TULIO PACHECO REZENDE</t>
  </si>
  <si>
    <t>037.343.246/10</t>
  </si>
  <si>
    <t>BALBI YODHEVAUHE SIQUEIRA</t>
  </si>
  <si>
    <t>10ª RPM</t>
  </si>
  <si>
    <t>006.097.966/66</t>
  </si>
  <si>
    <t>RODRIGO ORDANE DE MELO</t>
  </si>
  <si>
    <t>088.191.356/12</t>
  </si>
  <si>
    <t>MARILYA CORREA ROSTYNNER LONDE</t>
  </si>
  <si>
    <t>027.609.076/43</t>
  </si>
  <si>
    <t>JOSE WEDEM ROCHA TEIXEIRA</t>
  </si>
  <si>
    <t>834.806.501/63</t>
  </si>
  <si>
    <t>SEBASTIAO CARLOS AGUIAR DE CASTRO</t>
  </si>
  <si>
    <t>056.333.396/06</t>
  </si>
  <si>
    <t>GERALDO ALVES NETO</t>
  </si>
  <si>
    <t>068.076.196/93</t>
  </si>
  <si>
    <t>LEANDRO CAMPOS SILVA</t>
  </si>
  <si>
    <t>13ª RPM</t>
  </si>
  <si>
    <t>075.914.786/80</t>
  </si>
  <si>
    <t>FLAVIO JULIO GONCALVES</t>
  </si>
  <si>
    <t>075.479.296/05</t>
  </si>
  <si>
    <t>CIBELLE MARIA JOAQUINA DA SILVA</t>
  </si>
  <si>
    <t>083.260.796/77</t>
  </si>
  <si>
    <t>SAMUEL VANTUIL</t>
  </si>
  <si>
    <t>084.874.206/05</t>
  </si>
  <si>
    <t>BRAULIO VINICIUS SANTOS</t>
  </si>
  <si>
    <t>071.251.416/33</t>
  </si>
  <si>
    <t>HELEN LIGUORI CALDAS</t>
  </si>
  <si>
    <t>008.473.156/73</t>
  </si>
  <si>
    <t>JOAO BATISTA M. DA SILVA</t>
  </si>
  <si>
    <t>033.312.546/06</t>
  </si>
  <si>
    <t>RODRIGO MORAES RIBEIRO</t>
  </si>
  <si>
    <t>820.090.666/34</t>
  </si>
  <si>
    <t>JOSE ROBERTO PEREIRA</t>
  </si>
  <si>
    <t>030.302.206/05</t>
  </si>
  <si>
    <t>ENIO WAGNER DOMICIANO</t>
  </si>
  <si>
    <t>107.157.636/44</t>
  </si>
  <si>
    <t>RODRIGO DA SILVA TAROCO</t>
  </si>
  <si>
    <t>927.184.506/49</t>
  </si>
  <si>
    <t>NILSON GERALDO LOPES</t>
  </si>
  <si>
    <t>010.625.376/02</t>
  </si>
  <si>
    <t>LUCIANO TEODORO DO NASCIMENTO</t>
  </si>
  <si>
    <t>027.583.626/60</t>
  </si>
  <si>
    <t>FABIO TOMAZ DA COSTA</t>
  </si>
  <si>
    <t>024.575.676/02</t>
  </si>
  <si>
    <t>WELLINGTON GOULART DO NASCIMENTO</t>
  </si>
  <si>
    <t>002.579.176/16</t>
  </si>
  <si>
    <t>ALEXANDRE AUGUSTO DE JESUS GOMES</t>
  </si>
  <si>
    <t>074.089.956/25</t>
  </si>
  <si>
    <t>MARCIO ALVES SILVA</t>
  </si>
  <si>
    <t>025.450.116/81</t>
  </si>
  <si>
    <t>AGNALDO ERMELINDO MOREIRA</t>
  </si>
  <si>
    <t>104.955.066/80</t>
  </si>
  <si>
    <t>NICOLAS B. DE OLIVEIRA FARIA</t>
  </si>
  <si>
    <t>703.320.536/87</t>
  </si>
  <si>
    <t>SEBASTIAO LOURENCO FILHO</t>
  </si>
  <si>
    <t>010.645.786/16</t>
  </si>
  <si>
    <t>EMERSON BORGES AURELIANO</t>
  </si>
  <si>
    <t>041.620.596/83</t>
  </si>
  <si>
    <t>MACMILLE WENDEL CIRILO</t>
  </si>
  <si>
    <t>058.783.346/74</t>
  </si>
  <si>
    <t>VINICIUS PRATA PENA</t>
  </si>
  <si>
    <t>131.260.016/02</t>
  </si>
  <si>
    <t>DARA LICE CHAGAS Q CARVALHAIS</t>
  </si>
  <si>
    <t>031.837.056/56</t>
  </si>
  <si>
    <t>EVANDRO PAULO SOUZA</t>
  </si>
  <si>
    <t>005.053.466/13</t>
  </si>
  <si>
    <t>GILSON LUCIANO ALVES</t>
  </si>
  <si>
    <t>114.932.396/51</t>
  </si>
  <si>
    <t>JUCIE LIMA DOS SANTOS</t>
  </si>
  <si>
    <t>049.004.966/42</t>
  </si>
  <si>
    <t>JORISVALDO ALVARES DOS S. NETO</t>
  </si>
  <si>
    <t>105.915.216/95</t>
  </si>
  <si>
    <t>CAROLINE DOS SANTOS ALVES</t>
  </si>
  <si>
    <t>086.079.926/35</t>
  </si>
  <si>
    <t>LUCAS LOUREDO DA CUNHA</t>
  </si>
  <si>
    <t>075.699.086/60</t>
  </si>
  <si>
    <t>FILIPE DUARTE FERREIRA</t>
  </si>
  <si>
    <t>023.686.196/40</t>
  </si>
  <si>
    <t>CREYSER DE OLIVEIRA GUIMARAES</t>
  </si>
  <si>
    <t>941.692.926/34</t>
  </si>
  <si>
    <t>JOSE ANTONIO MARTINS</t>
  </si>
  <si>
    <t>012.682.056/21</t>
  </si>
  <si>
    <t>JOAO ANDRE DE FIGUEIREDO VIEIRA</t>
  </si>
  <si>
    <t>016.113.786/56</t>
  </si>
  <si>
    <t>DANIEL COSTA MOREIRA</t>
  </si>
  <si>
    <t>082.961.296/39</t>
  </si>
  <si>
    <t>RODRIGO LOPES FIGUEIREDO</t>
  </si>
  <si>
    <t>089.425.046/98</t>
  </si>
  <si>
    <t>SAMUEL ROCHA COSTA</t>
  </si>
  <si>
    <t>053.203.106/76</t>
  </si>
  <si>
    <t>EDIVALDO SILVA DE SOUZA</t>
  </si>
  <si>
    <t>000.012.945/39</t>
  </si>
  <si>
    <t>MARDONY QUARESMA BRAGA</t>
  </si>
  <si>
    <t>083.516.086/61</t>
  </si>
  <si>
    <t>MAGNO PEREIRA DOS SANTOS</t>
  </si>
  <si>
    <t>740.710.846/34</t>
  </si>
  <si>
    <t>IDELSON LUIS SANTOS KOCH</t>
  </si>
  <si>
    <t>061.396.076/98</t>
  </si>
  <si>
    <t>GERVAL DE DEUS DE OLIVEIRA</t>
  </si>
  <si>
    <t>770.248.006/82</t>
  </si>
  <si>
    <t>OSVALDO MONTEIRO</t>
  </si>
  <si>
    <t>065.558.276/29</t>
  </si>
  <si>
    <t>PAULO ROBSON FAGUNDES</t>
  </si>
  <si>
    <t>059.065.106/48</t>
  </si>
  <si>
    <t>ROGERIO GOMES PRIMEIRO</t>
  </si>
  <si>
    <t>060.869.766/43</t>
  </si>
  <si>
    <t>EVALDO XAVIER PEREIRA</t>
  </si>
  <si>
    <t>074.558.666/07</t>
  </si>
  <si>
    <t>JOSIMAR DE OLIVEIRA ALMEIDA</t>
  </si>
  <si>
    <t>074.088.266/02</t>
  </si>
  <si>
    <t>LEANDRO SOUZA DA SILVA</t>
  </si>
  <si>
    <t>080.656.646/95</t>
  </si>
  <si>
    <t>DIEGO DIAS SILVA</t>
  </si>
  <si>
    <t>097.591.336/01</t>
  </si>
  <si>
    <t>ALISSON DE AMORIM OLIVEIRA</t>
  </si>
  <si>
    <t>014.643.235/50</t>
  </si>
  <si>
    <t>WENDERSON DOS SANTOS LIMA</t>
  </si>
  <si>
    <t>102.911.976/71</t>
  </si>
  <si>
    <t>ANDRE ILTON PEREIRA DOS SANTOS</t>
  </si>
  <si>
    <t>089.949.926/00</t>
  </si>
  <si>
    <t>ADRIANO BATISTA DE PAULA</t>
  </si>
  <si>
    <t>147.812.117/39</t>
  </si>
  <si>
    <t>BRENNO POSSATTI MOREIRA</t>
  </si>
  <si>
    <t>015.657.815/89</t>
  </si>
  <si>
    <t>MARCELO FABIO PEREIRA SILVA</t>
  </si>
  <si>
    <t>057.898.945/00</t>
  </si>
  <si>
    <t>ARIOSVALDO SAUL S SILVEIRA</t>
  </si>
  <si>
    <t>964.238.386/15</t>
  </si>
  <si>
    <t>JOAQUIM NOGUEIRA</t>
  </si>
  <si>
    <t>357.616.838/90</t>
  </si>
  <si>
    <t>ALEXSANDER DE OLIVEIRA</t>
  </si>
  <si>
    <t>063.768.446/00</t>
  </si>
  <si>
    <t>CELSO SILVA ROSA</t>
  </si>
  <si>
    <t>075.290.606/27</t>
  </si>
  <si>
    <t>FARLEYNOVAIS MOREIRA</t>
  </si>
  <si>
    <t>111.496.296/14</t>
  </si>
  <si>
    <t>LUIDIO VERMEULHE BRITO</t>
  </si>
  <si>
    <t>111.344.766/47</t>
  </si>
  <si>
    <t>BARBARA ROCHA DANTAS</t>
  </si>
  <si>
    <t>050.794.596/46</t>
  </si>
  <si>
    <t>FABIO JUNIOR COSTA PENHA</t>
  </si>
  <si>
    <t>104.964.966/46</t>
  </si>
  <si>
    <t>PABLO HENRIQUE M LOPES</t>
  </si>
  <si>
    <t>039.671.465/02</t>
  </si>
  <si>
    <t>STONI BRITO ALVES</t>
  </si>
  <si>
    <t>066.572.406/35</t>
  </si>
  <si>
    <t>DANIEL REGIS MARTINS</t>
  </si>
  <si>
    <t>112.475.086/09</t>
  </si>
  <si>
    <t>JEAN CHRISTIAN DIAS TAVARES</t>
  </si>
  <si>
    <t>117.258.056/18</t>
  </si>
  <si>
    <t>POLLYANA LOPES FIGUEIREDO</t>
  </si>
  <si>
    <t>099.631.406/70</t>
  </si>
  <si>
    <t>TAUAN DE OLIVEIRA</t>
  </si>
  <si>
    <t>084.469.966/77</t>
  </si>
  <si>
    <t>JUNIO PEREIRA MURTA OLIVEIRA</t>
  </si>
  <si>
    <t>842.947.365/34</t>
  </si>
  <si>
    <t>ALEX SILVA DOS SANTOS</t>
  </si>
  <si>
    <t>132.105.606/09</t>
  </si>
  <si>
    <t>PEDRO KAUAN C RODRIGUES</t>
  </si>
  <si>
    <t>082.982.276/38</t>
  </si>
  <si>
    <t>LAZARO MIRANDA GOMES</t>
  </si>
  <si>
    <t>025.105.645/79</t>
  </si>
  <si>
    <t>LEANDRO MATOS SILVA</t>
  </si>
  <si>
    <t>029.999.175/03</t>
  </si>
  <si>
    <t>DIERLYS GONCALVES DA SILVA</t>
  </si>
  <si>
    <t>103.814.706/95</t>
  </si>
  <si>
    <t>ISMAELSON ALVES PEREIRA</t>
  </si>
  <si>
    <t>059.785.256/17</t>
  </si>
  <si>
    <t>ADALBERTO FERREIRA SANTOS</t>
  </si>
  <si>
    <t>068.793.276/99</t>
  </si>
  <si>
    <t>ARCIBALDO FERREIRA DE ALMEIDA</t>
  </si>
  <si>
    <t>073.215.876/14</t>
  </si>
  <si>
    <t>JOSE MARCOS RAMOS DA CRUZ</t>
  </si>
  <si>
    <t>061.245.326/03</t>
  </si>
  <si>
    <t>VANDILSON BRITO DE SOUZA</t>
  </si>
  <si>
    <t>101.730.146/82</t>
  </si>
  <si>
    <t>HUDSON LIMA BARBOSA</t>
  </si>
  <si>
    <t>092.928.626/00</t>
  </si>
  <si>
    <t>DIEGO GUIMARAES IZAGUIRRES</t>
  </si>
  <si>
    <t>008.403.445/97</t>
  </si>
  <si>
    <t>WALTER MAGALHAES SANTOS</t>
  </si>
  <si>
    <t>042.088.296/05</t>
  </si>
  <si>
    <t>CELSO MENDES DE SOUZA</t>
  </si>
  <si>
    <t>073.684.936/08</t>
  </si>
  <si>
    <t>SILVANO PEREIRA DE SOUZA</t>
  </si>
  <si>
    <t>045.484.245/71</t>
  </si>
  <si>
    <t>DIEGO DIAS BISPO</t>
  </si>
  <si>
    <t>120.116.597/01</t>
  </si>
  <si>
    <t>RODRIGO DO CARMO VIDIGAL</t>
  </si>
  <si>
    <t>089.906.536/81</t>
  </si>
  <si>
    <t>FERNANDO RAMOS DA SILVA</t>
  </si>
  <si>
    <t>116.219.366/27</t>
  </si>
  <si>
    <t>GABRIEL AMARAL</t>
  </si>
  <si>
    <t>100.549.276/09</t>
  </si>
  <si>
    <t>MARCELA BRAZ NOIGUEIRA</t>
  </si>
  <si>
    <t>068.015.946/05</t>
  </si>
  <si>
    <t>GERALDO JUNIOR MEIRELES MAIA</t>
  </si>
  <si>
    <t>075.618.826/10</t>
  </si>
  <si>
    <t>GILSON TEIXEIRA T. JUNIOR</t>
  </si>
  <si>
    <t>962.935.436/53</t>
  </si>
  <si>
    <t>MILTON TEIXEIRA NEVES</t>
  </si>
  <si>
    <t>037.650.026/31</t>
  </si>
  <si>
    <t>ADILSON PINHEIRO DOS SANTOS</t>
  </si>
  <si>
    <t>044.405.916/47</t>
  </si>
  <si>
    <t>JOSE RUBENS DOS SANTOS</t>
  </si>
  <si>
    <t>043.049.956/69</t>
  </si>
  <si>
    <t>DIRCEU PEREIRA DOS SANTOS</t>
  </si>
  <si>
    <t>379.997.348/61</t>
  </si>
  <si>
    <t>TAYRONE CAMPOS DOS SANTOS</t>
  </si>
  <si>
    <t>147.162.777/20</t>
  </si>
  <si>
    <t>KAYO PETHERSON P C ARAUJO</t>
  </si>
  <si>
    <t>103.387.496/59</t>
  </si>
  <si>
    <t>RAMON LEITE COSTA</t>
  </si>
  <si>
    <t>046.783.426/13</t>
  </si>
  <si>
    <t>CARLOS R. NUNES MORAES</t>
  </si>
  <si>
    <t>109.825.296/94</t>
  </si>
  <si>
    <t>GUILHERME ALONSO A BARBOSA</t>
  </si>
  <si>
    <t>033.445.595/24</t>
  </si>
  <si>
    <t>UALAS SANTOS PIMENTA</t>
  </si>
  <si>
    <t>108.134.166/12</t>
  </si>
  <si>
    <t>EDILENE FELIX DA SILVA</t>
  </si>
  <si>
    <t>105.590.996/65</t>
  </si>
  <si>
    <t>WILLIAN LEMOS SANTOS</t>
  </si>
  <si>
    <t>074.817.416/89</t>
  </si>
  <si>
    <t>LUCAS HENRIQUE CHAVESCOMIM</t>
  </si>
  <si>
    <t>127.284.226/64</t>
  </si>
  <si>
    <t>PRISCYLLA GOMES SOUZA</t>
  </si>
  <si>
    <t>109.974.516/02</t>
  </si>
  <si>
    <t>JOAO PAULO SOUTO FIDELIS PINTO</t>
  </si>
  <si>
    <t>124.637.626/16</t>
  </si>
  <si>
    <t>WALISON MAGALHAES PEREIRA</t>
  </si>
  <si>
    <t>018.743.235/00</t>
  </si>
  <si>
    <t>WESLEY ANTONIO DA R. V. SANTOS</t>
  </si>
  <si>
    <t>015.793.136/63</t>
  </si>
  <si>
    <t>PAULO HENRIQUE ANJOS S. SOUZA</t>
  </si>
  <si>
    <t>916.045.916/68</t>
  </si>
  <si>
    <t>FABIANO BARBOSA CAMPOS</t>
  </si>
  <si>
    <t>065.142.506/96</t>
  </si>
  <si>
    <t>FABRICIO RODRIGUES DE SOUZA</t>
  </si>
  <si>
    <t>057.510.006/09</t>
  </si>
  <si>
    <t>RENATO XAVIER MARTINS</t>
  </si>
  <si>
    <t>013.499.486/83</t>
  </si>
  <si>
    <t>JULIMAR GONCALVES COLEN</t>
  </si>
  <si>
    <t>001.712.926/50</t>
  </si>
  <si>
    <t>GIOVANE BRAZ DE SOUZA</t>
  </si>
  <si>
    <t>060.670.786/78</t>
  </si>
  <si>
    <t>UELINTON COSTA DE SOUSA</t>
  </si>
  <si>
    <t>022.889.655/09</t>
  </si>
  <si>
    <t>ISMITE ASSIS MOREIRA</t>
  </si>
  <si>
    <t>087.791.826/07</t>
  </si>
  <si>
    <t>EDUARDO CARDOSO ARAUJO</t>
  </si>
  <si>
    <t>061.817.826/05</t>
  </si>
  <si>
    <t>LUIS CARLOS CABRAL GONTIJO</t>
  </si>
  <si>
    <t>070.232.086/23</t>
  </si>
  <si>
    <t>CAIO RODRIGO DIAS COSTA</t>
  </si>
  <si>
    <t>097.320.196/70</t>
  </si>
  <si>
    <t>MATHEUS AQUINO DE OLIVEIRA</t>
  </si>
  <si>
    <t>077.703.726/23</t>
  </si>
  <si>
    <t>NELSON JOSE DE AGUIAR JUNIOR</t>
  </si>
  <si>
    <t>089.399.306/90</t>
  </si>
  <si>
    <t>RONAN GONTIJO DE FARIA</t>
  </si>
  <si>
    <t>068.497.826/14</t>
  </si>
  <si>
    <t>RENATO APARECIDO SOUSA REIS</t>
  </si>
  <si>
    <t>014.700.106/40</t>
  </si>
  <si>
    <t>MERIO VINICIUS SILVA</t>
  </si>
  <si>
    <t>099.501.156/71</t>
  </si>
  <si>
    <t>JOAO PAULO DA SILVA PEREIRA MELO</t>
  </si>
  <si>
    <t>075.093.026/84</t>
  </si>
  <si>
    <t>BRENO ANTONIO DIAS ANDRADE</t>
  </si>
  <si>
    <t>016.009.246/97</t>
  </si>
  <si>
    <t>FABRICIA MARA DA SILVA</t>
  </si>
  <si>
    <t>985.801.326/49</t>
  </si>
  <si>
    <t>NEWTON MARQUES GONTIJO</t>
  </si>
  <si>
    <t>057.391.466/40</t>
  </si>
  <si>
    <t>EUDES GONCALVES BEIRIGO</t>
  </si>
  <si>
    <t>076.216.966/48</t>
  </si>
  <si>
    <t>GABRIEL DA CRUZ COIMBRA</t>
  </si>
  <si>
    <t>900.412.166/87</t>
  </si>
  <si>
    <t>JOAQUIM MARQUES DE FARIA</t>
  </si>
  <si>
    <t>016.253.526/03</t>
  </si>
  <si>
    <t>BRUNO ALVES DA CUNHA</t>
  </si>
  <si>
    <t>013.407.886/16</t>
  </si>
  <si>
    <t>CIRO MIRANDA MOREIRA</t>
  </si>
  <si>
    <t>034.627.026/02</t>
  </si>
  <si>
    <t>GENIVAL GOMES TEIXEIRA</t>
  </si>
  <si>
    <t>071.792.426/24</t>
  </si>
  <si>
    <t>JUDSON TADEU RESENDE SILVA</t>
  </si>
  <si>
    <t>077.823.926/83</t>
  </si>
  <si>
    <t>DIOGO LEANDRO DE SOUSA</t>
  </si>
  <si>
    <t>098.613.596/80</t>
  </si>
  <si>
    <t>MATTHAEUS PHILIPPE DE OLIVEIRA COSTA</t>
  </si>
  <si>
    <t>16ª RPM</t>
  </si>
  <si>
    <t>089.373.656/26</t>
  </si>
  <si>
    <t>HENRIQUE HIROSHI DE MELO</t>
  </si>
  <si>
    <t>877.473.406/72</t>
  </si>
  <si>
    <t>HELIO FRANCISCO RIBEIRO</t>
  </si>
  <si>
    <t>054.783.906/58</t>
  </si>
  <si>
    <t>SILVIO GLEI RODRIGUES DA SILVA</t>
  </si>
  <si>
    <t>879.861.591/20</t>
  </si>
  <si>
    <t>FABIO DE ALMEIDA FIRMINO</t>
  </si>
  <si>
    <t>003.806.661/03</t>
  </si>
  <si>
    <t>ROMULO GABRIEL SILVA SOUSA</t>
  </si>
  <si>
    <t>054.194.466/50</t>
  </si>
  <si>
    <t>JOSE ROBERTO DA SILVA SOUZA</t>
  </si>
  <si>
    <t>033.806.411/70</t>
  </si>
  <si>
    <t>OTONIEL JUNIOR DA CRUZ PACHECO</t>
  </si>
  <si>
    <t>061.086.336/38</t>
  </si>
  <si>
    <t>LEONARDO SOARES VASCONSELOS</t>
  </si>
  <si>
    <t>078.697.736/11</t>
  </si>
  <si>
    <t>RODRIGO XAVIER DA SILVA</t>
  </si>
  <si>
    <t>861.963.086/53</t>
  </si>
  <si>
    <t>JAIR DE AGUIAR FILHO</t>
  </si>
  <si>
    <t>056.700.236/50</t>
  </si>
  <si>
    <t>ANTONIO CEZAR DE CARVALHO</t>
  </si>
  <si>
    <t>015.464.836/16</t>
  </si>
  <si>
    <t>CARLOS EDUARDO DA SILVA CAMPOS</t>
  </si>
  <si>
    <t>620.610.381/15</t>
  </si>
  <si>
    <t>JOSUE SABINO FERNANDES</t>
  </si>
  <si>
    <t>523.709.846/00</t>
  </si>
  <si>
    <t>ARENOS JOSE OLIVERIO</t>
  </si>
  <si>
    <t>915.801.026/20</t>
  </si>
  <si>
    <t>ERIVALDO GOMES DA SILVA</t>
  </si>
  <si>
    <t>038.059.596/64</t>
  </si>
  <si>
    <t>FERNANDO LUCAS MARTINS DE MELO</t>
  </si>
  <si>
    <t>983.724.671/53</t>
  </si>
  <si>
    <t>PAULO CESAR FERNANDES DA SILVA</t>
  </si>
  <si>
    <t>054.162.406/79</t>
  </si>
  <si>
    <t>FABIANO ANTUNES CORREA</t>
  </si>
  <si>
    <t>089.777.996/78</t>
  </si>
  <si>
    <t>JOHN PETER RODRIGUES PEREIRA</t>
  </si>
  <si>
    <t>049.405.701/77</t>
  </si>
  <si>
    <t>HUGO PIMENTA LIMA</t>
  </si>
  <si>
    <t>18ª RPM</t>
  </si>
  <si>
    <t>055.687.376/90</t>
  </si>
  <si>
    <t>LEANDRO EUSTAQUIO LESSA</t>
  </si>
  <si>
    <t>057.339.694/90</t>
  </si>
  <si>
    <t>ELTON CLEVERSON CARNEIRO PORTO</t>
  </si>
  <si>
    <t>088.530.466/78</t>
  </si>
  <si>
    <t>JUNIO PEREIRA DUARTE</t>
  </si>
  <si>
    <t>128.067.587/00</t>
  </si>
  <si>
    <t>RUDSON CORREA FERREIRA</t>
  </si>
  <si>
    <t>074.793.896/20</t>
  </si>
  <si>
    <t>GILDASIO GOMES DA SILVA JUNIOR</t>
  </si>
  <si>
    <t>EM CPRV</t>
  </si>
  <si>
    <t>130.224.258/05</t>
  </si>
  <si>
    <t>GILDO DA SILVA ARAUJO</t>
  </si>
  <si>
    <t>066.308.726/06</t>
  </si>
  <si>
    <t>PAULO SERGIO LEMOS SILVA</t>
  </si>
  <si>
    <t>181.869.648/78</t>
  </si>
  <si>
    <t>NILTON CESAR ARAN</t>
  </si>
  <si>
    <t>742.429.706/68</t>
  </si>
  <si>
    <t>DENILSON CARDOSO</t>
  </si>
  <si>
    <t>719.654.916/34</t>
  </si>
  <si>
    <t>ELSON OLIVEIRA EVANGELISTA</t>
  </si>
  <si>
    <t>070.135.056/33</t>
  </si>
  <si>
    <t>CARLOS ALEXANDRE DA SILVA</t>
  </si>
  <si>
    <t>885.500.956/72</t>
  </si>
  <si>
    <t>JOSE RONALDO BALBINO DE SA</t>
  </si>
  <si>
    <t>775.146.296/53</t>
  </si>
  <si>
    <t>TEOBALDO BORGES NUNES</t>
  </si>
  <si>
    <t>056.268.676/27</t>
  </si>
  <si>
    <t>LEANDRO ALBANEZ CUSTODIO</t>
  </si>
  <si>
    <t>062.966.566/45</t>
  </si>
  <si>
    <t>TONY CARLO SOUZA SILVA</t>
  </si>
  <si>
    <t>947.754.516/34</t>
  </si>
  <si>
    <t>JOAO CARLOS PEREIRA DA SILVA</t>
  </si>
  <si>
    <t>CPE</t>
  </si>
  <si>
    <t>117.550.376/27</t>
  </si>
  <si>
    <t>FELIPE CRISTELI DOMINGUES</t>
  </si>
  <si>
    <t>033.170.706/33</t>
  </si>
  <si>
    <t>LUIZ ALEXANDRE DOS SANTOS</t>
  </si>
  <si>
    <t>089.494.986/18</t>
  </si>
  <si>
    <t>WANDERSON SOARES GONCALVES</t>
  </si>
  <si>
    <t>099.679.706/85</t>
  </si>
  <si>
    <t>LEONARDO CORREA DE LACERDA</t>
  </si>
  <si>
    <t>612.719.346/04</t>
  </si>
  <si>
    <t>MARCUS VINICIUS ROMEIRO</t>
  </si>
  <si>
    <t>117.417.346/73</t>
  </si>
  <si>
    <t>GUILHERME BRACARENSE FREITAS</t>
  </si>
  <si>
    <t>752.694.576/87</t>
  </si>
  <si>
    <t>REGINALDO MONTEIRO GARCIA</t>
  </si>
  <si>
    <t>032.820.596/63</t>
  </si>
  <si>
    <t>CLAUDINEI JULIO DA COSTA</t>
  </si>
  <si>
    <t>082.409.026/85</t>
  </si>
  <si>
    <t>JAIRO PEREIRA DA COSTA</t>
  </si>
  <si>
    <t>107.081.136/05</t>
  </si>
  <si>
    <t>HERON BARBOSA GOMES</t>
  </si>
  <si>
    <t>079.559.567/02</t>
  </si>
  <si>
    <t>FABIO FONTES BARBOSA</t>
  </si>
  <si>
    <t>089.755.256/35</t>
  </si>
  <si>
    <t>DIEGO RODRIGUES DE OLIVEIRA</t>
  </si>
  <si>
    <t>053.595.926/56</t>
  </si>
  <si>
    <t>WAGNER PAULO GOMES COSTA</t>
  </si>
  <si>
    <t>084.269.036/06</t>
  </si>
  <si>
    <t>FABRICIO POSSIDONIO FERREIRA ARAUJO</t>
  </si>
  <si>
    <t>093.164.766/58</t>
  </si>
  <si>
    <t>JAILSON ALVES DA SILVA</t>
  </si>
  <si>
    <t>095.927.246/10</t>
  </si>
  <si>
    <t>FELIPE TADEU NOGUEIRA PALHARES</t>
  </si>
  <si>
    <t>102.953.176/55</t>
  </si>
  <si>
    <t>CLAUDINEI RODRIGUES DA SILVA</t>
  </si>
  <si>
    <t>096.413.796/82</t>
  </si>
  <si>
    <t>MARCOS VINICIUS DA SILVA</t>
  </si>
  <si>
    <t>086.459.036/95</t>
  </si>
  <si>
    <t>VALTER KENNEDY LEAO DA SILVA</t>
  </si>
  <si>
    <t>086.529.166/75</t>
  </si>
  <si>
    <t>SUELEM BARREIROS DE MACEDO</t>
  </si>
  <si>
    <t>066.271.176/90</t>
  </si>
  <si>
    <t>PETRONIO DE MOURA CESAR IRENO</t>
  </si>
  <si>
    <t>083.075.256/08</t>
  </si>
  <si>
    <t>LEANDRO DOS SANTOS FERREIRA</t>
  </si>
  <si>
    <t>075.972.466/09</t>
  </si>
  <si>
    <t>ALDAIR PEREIRA GOMES</t>
  </si>
  <si>
    <t>121.120.156/21</t>
  </si>
  <si>
    <t>DAYWID JOVIANO EVANGELISTA</t>
  </si>
  <si>
    <t>016.225.346/03</t>
  </si>
  <si>
    <t>THIAGO DUARTE DE ALMEIDA</t>
  </si>
  <si>
    <t>115.515.026/07</t>
  </si>
  <si>
    <t>ELIZEU ALVES CORDEIRO</t>
  </si>
  <si>
    <t>113.127.106/83</t>
  </si>
  <si>
    <t>RODRIGO FERNANDES DE OLIVEIRA</t>
  </si>
  <si>
    <t>049.022.346/02</t>
  </si>
  <si>
    <t>MARCONE VIEIRA COSTA</t>
  </si>
  <si>
    <t>093.415.666/22</t>
  </si>
  <si>
    <t>ORLANDO CORDEIRO DE ANDRADE</t>
  </si>
  <si>
    <t>071.491.206/95</t>
  </si>
  <si>
    <t>VINICIUS DE JESUS G. DA FONSECA</t>
  </si>
  <si>
    <t>094.260.896/83</t>
  </si>
  <si>
    <t>LEONARDO PEREIRA SANTOS</t>
  </si>
  <si>
    <t>077.140.836/62</t>
  </si>
  <si>
    <t>RENATO MARTINS MEIRA</t>
  </si>
  <si>
    <t>108.461.026/41</t>
  </si>
  <si>
    <t>JOAO GABRIEL PEREIRA NETO</t>
  </si>
  <si>
    <t>083.374.946/38</t>
  </si>
  <si>
    <t>WESLEY SANTOS RIBEIRO</t>
  </si>
  <si>
    <t>012.002.386/56</t>
  </si>
  <si>
    <t>OSVALDO DE SIQUEIRA LOURENCO JUNIOR</t>
  </si>
  <si>
    <t>090.812.716/28</t>
  </si>
  <si>
    <t>DANILO ANDRE SILVA SANTOS</t>
  </si>
  <si>
    <t>088.252.146/26</t>
  </si>
  <si>
    <t>ALVARO VICENTE DE MEIRA FILHO</t>
  </si>
  <si>
    <t>061.385.986/36</t>
  </si>
  <si>
    <t>WELISSON CARLOS DA SILVA</t>
  </si>
  <si>
    <t>852.732.876/34</t>
  </si>
  <si>
    <t>GILVAN PEREIRA DA COSTA</t>
  </si>
  <si>
    <t>087.219.056/06</t>
  </si>
  <si>
    <t>TARCIZIO LUCCAS LIMA</t>
  </si>
  <si>
    <t>868.012.446/04</t>
  </si>
  <si>
    <t>MARCOS ANTONIO SOUZA SANTOS</t>
  </si>
  <si>
    <t>016.118.826/56</t>
  </si>
  <si>
    <t>VINICIUS SILVA MARQUES</t>
  </si>
  <si>
    <t>097.790.126/21</t>
  </si>
  <si>
    <t>ANDRE HENRIQUE GONCALVES DA SILVA</t>
  </si>
  <si>
    <t>104.283.616/76</t>
  </si>
  <si>
    <t>SAULO AMARANTE RODRIGUES</t>
  </si>
  <si>
    <t>111.422.286/06</t>
  </si>
  <si>
    <t>LUCAS VIANA SOUZA</t>
  </si>
  <si>
    <t>098.669.046/52</t>
  </si>
  <si>
    <t>VILMAR VIRGILIO RODRIGUES COELHO</t>
  </si>
  <si>
    <t>111.676.926/32</t>
  </si>
  <si>
    <t>DAVID MARTINS VIEIRA</t>
  </si>
  <si>
    <t>087.963.416/29</t>
  </si>
  <si>
    <t>GILBERTO MOREIRA MARTINS</t>
  </si>
  <si>
    <t>013.734.186/56</t>
  </si>
  <si>
    <t>ANTONIO PEREIRA DE SOUZA</t>
  </si>
  <si>
    <t>014.007.686/75</t>
  </si>
  <si>
    <t>WESLEY DIE NASSAU</t>
  </si>
  <si>
    <t>CSC-CMG</t>
  </si>
  <si>
    <t>33.737.303/0001-40</t>
  </si>
  <si>
    <t>BRR DISTRIBUIDORA MATERIAIS DE CONSTRUCAO E CONSUMO LTDA</t>
  </si>
  <si>
    <t>3.3.90.30.03</t>
  </si>
  <si>
    <t>UTENSILIOS PARA COPA, REFEITORIO E COZINHA</t>
  </si>
  <si>
    <t>3.3.90.30.05</t>
  </si>
  <si>
    <t>MATERIAL PARA ESCRITORIO</t>
  </si>
  <si>
    <t>37.439.586/0001-03</t>
  </si>
  <si>
    <t>CLAUDIA PATRICIA MARQUES DA SILVA 01429462655</t>
  </si>
  <si>
    <t>4ª RPM</t>
  </si>
  <si>
    <t>26.759.927/0001-01</t>
  </si>
  <si>
    <t>AC CLEAN COMERCIO DE LIMPEZA LTDA</t>
  </si>
  <si>
    <t>3.3.90.30.10</t>
  </si>
  <si>
    <t>MATERIAL MEDICO E HOSPITALAR</t>
  </si>
  <si>
    <t>CAE/APM PMMG</t>
  </si>
  <si>
    <t>39.502.969/0001-04</t>
  </si>
  <si>
    <t>JADER LAODICE RODRIGUES 09653603698</t>
  </si>
  <si>
    <t>17ª RPM</t>
  </si>
  <si>
    <t>28.881.671/0001-28</t>
  </si>
  <si>
    <t>DSI COMERCIO IMPORTACAO E EXPORTACAO LTDA - ME</t>
  </si>
  <si>
    <t>3ª RPM</t>
  </si>
  <si>
    <t>3.3.90.30.12</t>
  </si>
  <si>
    <t>MEDICAMENTOS</t>
  </si>
  <si>
    <t>CSC-SAUDE</t>
  </si>
  <si>
    <t>44.734.671/0001-51</t>
  </si>
  <si>
    <t>CRISTALIA PRODUTOS QUIMICOS FARMACEUTICOS LTDA</t>
  </si>
  <si>
    <t>21.681.325/0001-57</t>
  </si>
  <si>
    <t>MULTIFARMA COMERCIO E REPRESENTACOES LTDA.</t>
  </si>
  <si>
    <t>60.665.981/0009-75</t>
  </si>
  <si>
    <t>UNIAO QUIMICA FARMACEUTICA NACIONAL S A</t>
  </si>
  <si>
    <t>23.864.942/0001-13</t>
  </si>
  <si>
    <t>UNIQUE DISTRIBUIDORA DE MEDICAMENTOS EIRELI</t>
  </si>
  <si>
    <t>65.353.401/0001-70</t>
  </si>
  <si>
    <t>COMERCIAL VENER LTDA -EPP</t>
  </si>
  <si>
    <t>04.930.131/0001-29</t>
  </si>
  <si>
    <t>NATALIA DISTRIBUIDORA LTDA-ME</t>
  </si>
  <si>
    <t>10.575.521/0001-20</t>
  </si>
  <si>
    <t>ULTIMAX LTDA</t>
  </si>
  <si>
    <t>36.819.972/0001-50</t>
  </si>
  <si>
    <t>BRUNO EDUARDO M. DE OLIVEIRA</t>
  </si>
  <si>
    <t>04.294.194/0001-36</t>
  </si>
  <si>
    <t>ATACADISTA TRES VALES EIRELI</t>
  </si>
  <si>
    <t>17.438.390/0001-89</t>
  </si>
  <si>
    <t>BBX SOLUCOES EM HIGIENE BRASIL LTDA - ME</t>
  </si>
  <si>
    <t>25.294.980/0001-03</t>
  </si>
  <si>
    <t>MASTER MINAS COMERCIO E SERVICOS LTDA</t>
  </si>
  <si>
    <t>3.3.90.30.19</t>
  </si>
  <si>
    <t>MATERIAL P/ MANUT. E REPAROS DE IMOVEIS DE PROPRIEDADE DA ADM. PUBLICA</t>
  </si>
  <si>
    <t>24.939.626/0001-26</t>
  </si>
  <si>
    <t>BR ONLINE COMERCIO VAREJISTA E VENDA DE PRODUTOS LTDA</t>
  </si>
  <si>
    <t>3.3.90.30.20</t>
  </si>
  <si>
    <t>MATERIAL ELETRICO</t>
  </si>
  <si>
    <t>3.3.90.30.22</t>
  </si>
  <si>
    <t>FERRAMENTAS, FERRAGENS E UTENSILIOS</t>
  </si>
  <si>
    <t>24.638.170/0001-64</t>
  </si>
  <si>
    <t>DISTRIBUIDORA MENDONCA E MIRANDA LTDA</t>
  </si>
  <si>
    <t>3.3.90.30.40</t>
  </si>
  <si>
    <t>MATERIAL DE CAMA, MESA E BANHO</t>
  </si>
  <si>
    <t>3.3.90.39.43</t>
  </si>
  <si>
    <t>SERVICO DE ADMINISTRACAO E GERENCIAMENTO DE FROTA DE VEICULOS</t>
  </si>
  <si>
    <t>03.506.307/0001-57</t>
  </si>
  <si>
    <t>TICKET SOLUCOES HDFGT S/A</t>
  </si>
  <si>
    <t>30.092.431/0001-96</t>
  </si>
  <si>
    <t>CONDOR S/A INDUSTRIA QUIMICA</t>
  </si>
  <si>
    <t>4.4.90.52.03</t>
  </si>
  <si>
    <t>ARMAMENTO E EQUIPAMENTO DE USO POLICIAL</t>
  </si>
  <si>
    <t>Segurança Rural e de Áreas de Risco</t>
  </si>
  <si>
    <t>PROGRAMA ESTADUAL DE COOPERATIVISMO DA AGRICULTURA FAMILIAR E AGROINDUSTRIA FAMILIAR</t>
  </si>
  <si>
    <t>COOPERATIVISMO E AGROINDUSTRIA</t>
  </si>
  <si>
    <t>3.3.50.43.01</t>
  </si>
  <si>
    <t>SUBVENCOES SOCIAIS</t>
  </si>
  <si>
    <t>05.124.554/0001-14</t>
  </si>
  <si>
    <t>ASSOCIACAO DOS MUNICIPIOS DO CIRCUITO TURISTICO PEDRAS PRECI</t>
  </si>
  <si>
    <t>Comercialização e promoção de destinos turísticos por OSCs - Edital Reviva Turismo 2021</t>
  </si>
  <si>
    <t>05.112.564/0001-30</t>
  </si>
  <si>
    <t>ASSOCIACAO DO CIRCUITO TURISTICO MONTANHAS CAFEEIRAS DE MINAS</t>
  </si>
  <si>
    <t>05.112.949/0001-05</t>
  </si>
  <si>
    <t>ASSOCIACAO DOS MUNICIPIOS DO CIRCUITO VILLAS E FAZENDAS DEMG</t>
  </si>
  <si>
    <t>05.044.444/0001-42</t>
  </si>
  <si>
    <t>ASSOCIACAO DO CIRCUITO TURISTICO SERRAS VERDES DO SUL MINAS</t>
  </si>
  <si>
    <t>04.887.672/0001-11</t>
  </si>
  <si>
    <t>ASSOCIACAO DO CIRCUITO TURISTICO NASCENTES DAS GERAIS</t>
  </si>
  <si>
    <t>07.468.353/0001-60</t>
  </si>
  <si>
    <t>ASSOCIACAO DO CIRCUITO TUR.MALHAS DO SUL DE MINAS</t>
  </si>
  <si>
    <t>04.858.553/0001-30</t>
  </si>
  <si>
    <t>ASSOCIACAO DO CIRCUITO TURISTICO NASCENTE DO RIO DOCE</t>
  </si>
  <si>
    <t>31.595.233/0001-08</t>
  </si>
  <si>
    <t>INSTITUTO DE GESTAO PUBLICA E PROJETOS</t>
  </si>
  <si>
    <t>05.118.154/0001-04</t>
  </si>
  <si>
    <t>ASSOC MUNICIPIOS DO CIRCUITO TURISTICO TRILHAS DO RIO DOCE</t>
  </si>
  <si>
    <t>05.681.789/0001-07</t>
  </si>
  <si>
    <t>POCOS DE CALDAS CONVENTION &amp; VISITORS BUREAU</t>
  </si>
  <si>
    <t>04.783.094/0001-73</t>
  </si>
  <si>
    <t>AGENCIA DESENVOLVIMENTO TURISTICO DO CIRCUITO MATA ATLANTICA DE MINAS</t>
  </si>
  <si>
    <t>70.945.209/0001-03</t>
  </si>
  <si>
    <t>ASSOCIACAO PRO-CULTURA E PROMOCAO DAS ARTES</t>
  </si>
  <si>
    <t>04.096.647/0001-10</t>
  </si>
  <si>
    <t>AGENCIA DE DESENVOLV. REG. CIRCUITO TRILHA DOS INCONFIDENTES</t>
  </si>
  <si>
    <t>17.444.600/0001-41</t>
  </si>
  <si>
    <t>INSTITUTO REALIDADE BRASIL</t>
  </si>
  <si>
    <t>SECULTTDCO/BRUMADINHO/EMC</t>
  </si>
  <si>
    <t>08.154.331/0001-98</t>
  </si>
  <si>
    <t>ZOEWEB PLAY LTDA</t>
  </si>
  <si>
    <t>Plataforma de streaming via EMC</t>
  </si>
  <si>
    <t>SUPORTE AO SISTEMA EDUCACIONAL MINEIRO</t>
  </si>
  <si>
    <t>APOIO AO SISTEMA ESTADUAL DE EDUCACAO</t>
  </si>
  <si>
    <t>SUP.PLANEJAMENTO FINANCAS</t>
  </si>
  <si>
    <t>3.1.91.13.21</t>
  </si>
  <si>
    <t>OBRIGACAO PATRONAL - PESSOAL ATIVO - DESPESAS COM ASSISTENCIA A SAUDE</t>
  </si>
  <si>
    <t>PROMOCAO DE CONCESSOES E PARCERIAS</t>
  </si>
  <si>
    <t>GESTAO DE PARCERIAS DE TRANSPORTE E DE LOGISTICA</t>
  </si>
  <si>
    <t>REQUALIFICACAO URBANA E AMBIENTAL E CONTROLE DE CHEIAS DO CORREGO FERRUGEM - PAC FERRUGEM</t>
  </si>
  <si>
    <t>857.621.806/20</t>
  </si>
  <si>
    <t>ANGELA MARIA ARAUJO DO AMARAL</t>
  </si>
  <si>
    <t>105.103.986/00</t>
  </si>
  <si>
    <t>ANGELICA DIAS  OLIVEIRA</t>
  </si>
  <si>
    <t>026.367.056/27</t>
  </si>
  <si>
    <t>MARTA DOS REIS BENTO</t>
  </si>
  <si>
    <t>980.576.856/20</t>
  </si>
  <si>
    <t>VILSON PEREIRA DOS SANTOS</t>
  </si>
  <si>
    <t>082.690.246/43</t>
  </si>
  <si>
    <t>HENRIQUE DE AGUIAR MARTINS</t>
  </si>
  <si>
    <t>038.752.566/11</t>
  </si>
  <si>
    <t>CLERIA RENILDES DA SILVA</t>
  </si>
  <si>
    <t>462.130.666/91</t>
  </si>
  <si>
    <t>JOANA MARTINS PEREIRA</t>
  </si>
  <si>
    <t>596.208.706/20</t>
  </si>
  <si>
    <t>MARIA VALERIANA MARTINS</t>
  </si>
  <si>
    <t>359.691.136/20</t>
  </si>
  <si>
    <t>FRANCISCO COUTO VITORINO</t>
  </si>
  <si>
    <t>543.974.136/49</t>
  </si>
  <si>
    <t>GILBERTO ANTONIO FARIA</t>
  </si>
  <si>
    <t>073.581.696/46</t>
  </si>
  <si>
    <t>FELIPE JOSE NORBERTO MALAQUIAS</t>
  </si>
  <si>
    <t>932.692.856/04</t>
  </si>
  <si>
    <t>PATRICIA GONCALVES DOS SANTOS</t>
  </si>
  <si>
    <t>989.958.556/49</t>
  </si>
  <si>
    <t>VERA NASCIMENTO DE FARIA</t>
  </si>
  <si>
    <t>006.483.266/08</t>
  </si>
  <si>
    <t>MARIA DE FATIMA MOREIRA VIEIRA</t>
  </si>
  <si>
    <t>032.877.746/38</t>
  </si>
  <si>
    <t>LUIZA MARIA DE ARAUJO COSTA</t>
  </si>
  <si>
    <t>076.539.656/44</t>
  </si>
  <si>
    <t>MARCOS PAULO BARBOSA DA SILVA</t>
  </si>
  <si>
    <t>114.218.636/93</t>
  </si>
  <si>
    <t>CAMILA KELY DE FREITAS ALVES</t>
  </si>
  <si>
    <t>000.763.196/01</t>
  </si>
  <si>
    <t>CARLA FERREIRA LEOPOLDINA</t>
  </si>
  <si>
    <t>110.247.196/85</t>
  </si>
  <si>
    <t>TUANY FERREIRA DAS DORES</t>
  </si>
  <si>
    <t>864.260.446/87</t>
  </si>
  <si>
    <t>THEREZA CRISTINA DA SILVA</t>
  </si>
  <si>
    <t>645.993.026/00</t>
  </si>
  <si>
    <t>ALBERTO ANTUNES LOPES</t>
  </si>
  <si>
    <t>093.674.986/59</t>
  </si>
  <si>
    <t>KENEDY VINICIUS BENFICA COSTA</t>
  </si>
  <si>
    <t>125.476.906/40</t>
  </si>
  <si>
    <t>GISELIA ARLINDA DA SILVA CARVALHO</t>
  </si>
  <si>
    <t>122.296.996/36</t>
  </si>
  <si>
    <t>DELGUITON MARLISON PEREIRA DA SILVA</t>
  </si>
  <si>
    <t>017.836.066/06</t>
  </si>
  <si>
    <t>PRISCILA GONCALVES DA TRINDADE</t>
  </si>
  <si>
    <t>099.558.336/61</t>
  </si>
  <si>
    <t>DARLEY AMANDA DA SILVA</t>
  </si>
  <si>
    <t>051.779.566/36</t>
  </si>
  <si>
    <t>955.216.586/53</t>
  </si>
  <si>
    <t>ROSE MARIA DE OLIVEIRA</t>
  </si>
  <si>
    <t>824.492.876/04</t>
  </si>
  <si>
    <t>SOLANGE DA CONCEICAO DE OLIVEIRA</t>
  </si>
  <si>
    <t>763.922.956/15</t>
  </si>
  <si>
    <t>MARIA RAIMUNDA DE OLIVEIRA</t>
  </si>
  <si>
    <t>175.619.496/34</t>
  </si>
  <si>
    <t>GERALDINO DE ALMEIDA VIANA</t>
  </si>
  <si>
    <t>226.969.206/30</t>
  </si>
  <si>
    <t>NITTI CHIODI MARINHO</t>
  </si>
  <si>
    <t>067.761.726/76</t>
  </si>
  <si>
    <t>LEONARDO DE SOUZA PADILHA</t>
  </si>
  <si>
    <t>923.768.356/15</t>
  </si>
  <si>
    <t>DEIGMAR DA TRASLADACAO</t>
  </si>
  <si>
    <t>026.582.816/33</t>
  </si>
  <si>
    <t>KATEMARY DA TRASLADACAO</t>
  </si>
  <si>
    <t>797.894.126/49</t>
  </si>
  <si>
    <t>LEVI BERTOLDO MARTINS</t>
  </si>
  <si>
    <t>025.622.056/50</t>
  </si>
  <si>
    <t>MARCIO AURELIO ESPIRITO SANTO FLAUSINO</t>
  </si>
  <si>
    <t>027.699.826/05</t>
  </si>
  <si>
    <t>CLEUDER BASTOS ANDRADE</t>
  </si>
  <si>
    <t>608.168.486/53</t>
  </si>
  <si>
    <t>LAIDE DAS DORES RODRIGUES</t>
  </si>
  <si>
    <t>370.045.306/04</t>
  </si>
  <si>
    <t>MILTON SALATIEL</t>
  </si>
  <si>
    <t>761.625.086/68</t>
  </si>
  <si>
    <t>ROSANA PEREIRA DE SOUZA SALATIEL</t>
  </si>
  <si>
    <t>064.233.006/90</t>
  </si>
  <si>
    <t>DAGUIMA DA SILVA PIMENTA</t>
  </si>
  <si>
    <t>221.454.946/34</t>
  </si>
  <si>
    <t>JOSE OMAR ALVES</t>
  </si>
  <si>
    <t>052.496.456/40</t>
  </si>
  <si>
    <t>CARLOS ALBERTO AVENTURA</t>
  </si>
  <si>
    <t>050.968.106/90</t>
  </si>
  <si>
    <t>CLAUDINEIA AVENTURA</t>
  </si>
  <si>
    <t>MODERNIZACAO E EXPANSAO DO SISTEMA PRISIONAL</t>
  </si>
  <si>
    <t>GESTAO E COORDENACAO DA ATUACAO GOVERNAMENTAL</t>
  </si>
  <si>
    <t>RECUPERACAO E COMPENSACAO DOS DANOS EM FUNCAO DOS DESASTRES MINERARIOS DA VALE S.A EM BRUMADINHO E</t>
  </si>
  <si>
    <t>3.1.90.11.46</t>
  </si>
  <si>
    <t>GRATIFICACAO DE DESEMPENHO DE PRODUTIVIDADE INDIVIDUAL E INSTITUCIONAL</t>
  </si>
  <si>
    <t>3.1.91.13.05</t>
  </si>
  <si>
    <t>OBRIGACAO PATRONAL - PESSOAL ATIVO</t>
  </si>
  <si>
    <t>40.004.800/0001-03</t>
  </si>
  <si>
    <t>FUNDO FINANCEIRO DE PREVIDENCIA DO ESTADO DE MINAS GERAIS</t>
  </si>
  <si>
    <t>3.1.91.13.26</t>
  </si>
  <si>
    <t>OBRIGACAO PATRONAL SUPLEMENTAR - PESSOAL ATIVO</t>
  </si>
  <si>
    <t>061.026.886/43</t>
  </si>
  <si>
    <t>LUIZ GUILHERME DE OLIVEIRA MAIA</t>
  </si>
  <si>
    <t>061.450.046/06</t>
  </si>
  <si>
    <t>ALINE CRISTINE IZIDORO</t>
  </si>
  <si>
    <t>118.560.186/44</t>
  </si>
  <si>
    <t>MARCELO BERNARDES RABELO</t>
  </si>
  <si>
    <t>060.779.056/31</t>
  </si>
  <si>
    <t>ADALBERTO LAGE NUNES</t>
  </si>
  <si>
    <t>067.169.676/99</t>
  </si>
  <si>
    <t>EVERTON DA SILVA RAMOS</t>
  </si>
  <si>
    <t>090.310.886/09</t>
  </si>
  <si>
    <t>THALISON FRANCO DE SA</t>
  </si>
  <si>
    <t>117.614.896/66</t>
  </si>
  <si>
    <t>KEVIN DE ALMEIDA RODRIGUES</t>
  </si>
  <si>
    <t>080.489.566/08</t>
  </si>
  <si>
    <t>RYAN ESTEVES BRASIL</t>
  </si>
  <si>
    <t>063.040.116/01</t>
  </si>
  <si>
    <t>TIAGO BARBOSA FERRAZ</t>
  </si>
  <si>
    <t>564.536.631/04</t>
  </si>
  <si>
    <t>WENDEL CHAMONE ANDRADA</t>
  </si>
  <si>
    <t>033.525.906/56</t>
  </si>
  <si>
    <t>IZAAC EDWI MARTINS ANDRADE</t>
  </si>
  <si>
    <t>027.478.706/77</t>
  </si>
  <si>
    <t>IRAMIR NUNES ALVES</t>
  </si>
  <si>
    <t>039.387.596/23</t>
  </si>
  <si>
    <t>MAURICIO MAURO DINIZ SARMENTO SILVA</t>
  </si>
  <si>
    <t>054.358.456/96</t>
  </si>
  <si>
    <t>DOUGLAS FERREIRA CAMPOS</t>
  </si>
  <si>
    <t>966.952.936/00</t>
  </si>
  <si>
    <t>ADILON PEREIRA BATISTA</t>
  </si>
  <si>
    <t>868.072.696/68</t>
  </si>
  <si>
    <t>VIRGINIA APARECIDA DE JESUS</t>
  </si>
  <si>
    <t>007.987.936/51</t>
  </si>
  <si>
    <t>JOEL FRANCISCO DO NASCIMENTO</t>
  </si>
  <si>
    <t>075.985.536/61</t>
  </si>
  <si>
    <t>CRISTIANE PRATES SANTOS</t>
  </si>
  <si>
    <t>072.147.256/73</t>
  </si>
  <si>
    <t>MARCELLE CAMPOS DINIZ</t>
  </si>
  <si>
    <t>050.190.116/73</t>
  </si>
  <si>
    <t>ANTONIO GLAUBEN AGUIAR CARVALHO</t>
  </si>
  <si>
    <t>061.498.276/66</t>
  </si>
  <si>
    <t>ALAN PATRICK SILVA CARDOSO</t>
  </si>
  <si>
    <t>063.856.226/06</t>
  </si>
  <si>
    <t>DIME RAFAEL RODRIGUES</t>
  </si>
  <si>
    <t>059.137.116/29</t>
  </si>
  <si>
    <t>JUNEO PEREIRA SANTOS</t>
  </si>
  <si>
    <t>072.193.736/51</t>
  </si>
  <si>
    <t>RAUL LINCOLN PIRES OLIVEIRA NETTO</t>
  </si>
  <si>
    <t>097.850.056/31</t>
  </si>
  <si>
    <t>DOUGLAS ALEXANDRE SPOSITO</t>
  </si>
  <si>
    <t>090.795.556/81</t>
  </si>
  <si>
    <t>WALLACE ALEXANDRE DE SOUZA LANA</t>
  </si>
  <si>
    <t>071.530.686/35</t>
  </si>
  <si>
    <t>EVERSON CRUZ SILVA</t>
  </si>
  <si>
    <t>084.397.016/24</t>
  </si>
  <si>
    <t>WILAR ISAK DE CARVALHO</t>
  </si>
  <si>
    <t>113.415.116/00</t>
  </si>
  <si>
    <t>EMERSOM RODRIGUES FERREIRA</t>
  </si>
  <si>
    <t>053.553.676/31</t>
  </si>
  <si>
    <t>DIEGO DURAES SANTANA</t>
  </si>
  <si>
    <t>087.722.946/55</t>
  </si>
  <si>
    <t>NEWBERTH BERTOLDO F. MASCARENHAS</t>
  </si>
  <si>
    <t>046.875.926/35</t>
  </si>
  <si>
    <t>THIAGO DEL JUNIOR COELHO CLEMENTE</t>
  </si>
  <si>
    <t>036.621.586/80</t>
  </si>
  <si>
    <t>JOSE EDUARDO DA SILVA</t>
  </si>
  <si>
    <t>015.362.796/41</t>
  </si>
  <si>
    <t>VINICIUS MIGUEL VIEIRA GUSMAO</t>
  </si>
  <si>
    <t>061.430.626/41</t>
  </si>
  <si>
    <t>RODRIGO DAS MERCES GOMES</t>
  </si>
  <si>
    <t>085.042.936/61</t>
  </si>
  <si>
    <t>JOAQUIM BATISTA FIDELES</t>
  </si>
  <si>
    <t>083.109.266/18</t>
  </si>
  <si>
    <t>HENRIQUE CASTRO E SILVA</t>
  </si>
  <si>
    <t>096.558.376/70</t>
  </si>
  <si>
    <t>BRUNO GOMES DE FREITAS</t>
  </si>
  <si>
    <t>098.604.546/20</t>
  </si>
  <si>
    <t>JOAO MARCOS RODRIGUES BARBOSA</t>
  </si>
  <si>
    <t>084.637.726/84</t>
  </si>
  <si>
    <t>DIEGO GONCALVES RIBEIRO</t>
  </si>
  <si>
    <t>092.173.486/78</t>
  </si>
  <si>
    <t>PAULO SERGIO SILVA</t>
  </si>
  <si>
    <t>113.166.666/62</t>
  </si>
  <si>
    <t>EDUARDO JASSON DE SOUZA JUNIOR</t>
  </si>
  <si>
    <t>074.448.546/02</t>
  </si>
  <si>
    <t>GERSILDO MARTINS DE SOUZA</t>
  </si>
  <si>
    <t>054.120.196/41</t>
  </si>
  <si>
    <t>ANDRE DE SOUZA SANTOS</t>
  </si>
  <si>
    <t>069.231.686/86</t>
  </si>
  <si>
    <t>JULIANA MARIA GERAIME DE SOUZA</t>
  </si>
  <si>
    <t>107.563.566/79</t>
  </si>
  <si>
    <t>PAULO HENIQUE SOARES MAGALHAES</t>
  </si>
  <si>
    <t>084.333.736/25</t>
  </si>
  <si>
    <t>FABIO HENRIQUE SANTIAGO</t>
  </si>
  <si>
    <t>916.868.906/30</t>
  </si>
  <si>
    <t>DANIELA MOREIRA RAMOS</t>
  </si>
  <si>
    <t>084.354.746/40</t>
  </si>
  <si>
    <t>BRUNO HENRIQUE BARROS</t>
  </si>
  <si>
    <t>068.119.286/03</t>
  </si>
  <si>
    <t>LUCAS NASCIMENTO</t>
  </si>
  <si>
    <t>090.283.726/52</t>
  </si>
  <si>
    <t>FABRICIO RAFAEL NASCIMENTO</t>
  </si>
  <si>
    <t>102.527.106/81</t>
  </si>
  <si>
    <t>RAFAEL DA TRINDADE E SILVA</t>
  </si>
  <si>
    <t>943.347.066/49</t>
  </si>
  <si>
    <t>LUIZ HENRIQUE DIAS</t>
  </si>
  <si>
    <t>052.400.626/17</t>
  </si>
  <si>
    <t>CARLOS ALBERTO DE SOUSA DA SILVA</t>
  </si>
  <si>
    <t>103.002.386/73</t>
  </si>
  <si>
    <t>FELIPE FONSECA DE ANDRADE</t>
  </si>
  <si>
    <t>082.804.976/92</t>
  </si>
  <si>
    <t>LUDYMILLA DRUMMOND SANTOS E SILVA</t>
  </si>
  <si>
    <t>003.624.496/19</t>
  </si>
  <si>
    <t>EDUARDO ABELHA DA SILVA</t>
  </si>
  <si>
    <t>115.750.436/10</t>
  </si>
  <si>
    <t>RAFAEL MORONEL SAMPAIO</t>
  </si>
  <si>
    <t>077.159.656/18</t>
  </si>
  <si>
    <t>LEONARDO COELHO DA FONSECA</t>
  </si>
  <si>
    <t>065.912.406/83</t>
  </si>
  <si>
    <t>BRUNO GOULART MAGALHAES</t>
  </si>
  <si>
    <t>032.775.806/60</t>
  </si>
  <si>
    <t>ALEXSANDRO CARLOS DE OLIVEIRA</t>
  </si>
  <si>
    <t>100.367.736/38</t>
  </si>
  <si>
    <t>MARCUS VINICIUS DE OLIVEIRA</t>
  </si>
  <si>
    <t>937.684.606/06</t>
  </si>
  <si>
    <t>ERIC DOS SANTOS FERREIRA</t>
  </si>
  <si>
    <t>072.346.346/81</t>
  </si>
  <si>
    <t>MARCELA ROTONDARO SILVA</t>
  </si>
  <si>
    <t>072.078.976/18</t>
  </si>
  <si>
    <t>GLEDSON BUENO DA SILVA</t>
  </si>
  <si>
    <t>041.404.876/82</t>
  </si>
  <si>
    <t>FERNANDO AVELAR JUNIOR</t>
  </si>
  <si>
    <t>110.122.706/02</t>
  </si>
  <si>
    <t>RUBENS MACHADO BOTELHO</t>
  </si>
  <si>
    <t>021.951.256/67</t>
  </si>
  <si>
    <t>ANTONIO RAMON RODRIGUES DO CARMO</t>
  </si>
  <si>
    <t>019.324.906/55</t>
  </si>
  <si>
    <t>VITOR FREITAS PIMENTA</t>
  </si>
  <si>
    <t>976.760.986/53</t>
  </si>
  <si>
    <t>CLAUDIOMIRO COELHO DOS REIS</t>
  </si>
  <si>
    <t>108.673.876/45</t>
  </si>
  <si>
    <t>LEVY CORREA ROCHA</t>
  </si>
  <si>
    <t>107.782.666/48</t>
  </si>
  <si>
    <t>ANDRE PIRES S PEREIRA THOMAZ</t>
  </si>
  <si>
    <t>119.983.986/84</t>
  </si>
  <si>
    <t>MISAEL VILETE ARAUJO</t>
  </si>
  <si>
    <t>088.688.636/85</t>
  </si>
  <si>
    <t>GILBERTO DA COSTA NEVES</t>
  </si>
  <si>
    <t>042.550.486/73</t>
  </si>
  <si>
    <t>JOAO MARIO DA SILVA NETO</t>
  </si>
  <si>
    <t>114.819.106/20</t>
  </si>
  <si>
    <t>CARLOS ANTONIO NUNES DE SOUZA</t>
  </si>
  <si>
    <t>104.337.876/60</t>
  </si>
  <si>
    <t>SAULO MELO ROGEL</t>
  </si>
  <si>
    <t>110.776.816/07</t>
  </si>
  <si>
    <t>MOYSES GODINHO ORNELAS</t>
  </si>
  <si>
    <t>119.899.906/30</t>
  </si>
  <si>
    <t>MAX WILLIAN SOUZA RODRIGUES</t>
  </si>
  <si>
    <t>089.007.936/67</t>
  </si>
  <si>
    <t>JULIANA DE CARVALHO REIS</t>
  </si>
  <si>
    <t>082.086.516/80</t>
  </si>
  <si>
    <t>FABIO PENA DE VASCONCELOS</t>
  </si>
  <si>
    <t>114.874.166/60</t>
  </si>
  <si>
    <t>RAPHAEL F COIMBRA DE OLIVEIRA</t>
  </si>
  <si>
    <t>057.873.806/65</t>
  </si>
  <si>
    <t>MAXSANDER GONCALVES DE SOUZA</t>
  </si>
  <si>
    <t>028.531.306/14</t>
  </si>
  <si>
    <t>MARCOS ROBERTO FERNANDES</t>
  </si>
  <si>
    <t>112.529.706/92</t>
  </si>
  <si>
    <t>MATHEUS CATA PRETA STOLZEMBURG</t>
  </si>
  <si>
    <t>108.276.446/98</t>
  </si>
  <si>
    <t>KAIQUE DIEGO BARROSO BADIN TELLES</t>
  </si>
  <si>
    <t>867.927.176/49</t>
  </si>
  <si>
    <t>JASON JOSE CERQUEIRA BRITO</t>
  </si>
  <si>
    <t>044.642.216/96</t>
  </si>
  <si>
    <t>RICARDO LUIZ DA SILVA</t>
  </si>
  <si>
    <t>014.968.016/36</t>
  </si>
  <si>
    <t>RAFAEL AMARAL FELICIO</t>
  </si>
  <si>
    <t>115.827.016/01</t>
  </si>
  <si>
    <t>INAE ODARA ELIAS DE ASSIS</t>
  </si>
  <si>
    <t>056.192.716/25</t>
  </si>
  <si>
    <t>LUIZ FELIPE FERREIRA DE SOUZA</t>
  </si>
  <si>
    <t>069.484.896/48</t>
  </si>
  <si>
    <t>AILTON CLAUDIANO FERREIRA</t>
  </si>
  <si>
    <t>083.031.586/19</t>
  </si>
  <si>
    <t>CICILIA CORDEIRO ALVES</t>
  </si>
  <si>
    <t>078.782.866/12</t>
  </si>
  <si>
    <t>PEDRO HENRIQUE JUSTINO</t>
  </si>
  <si>
    <t>959.533.706/44</t>
  </si>
  <si>
    <t>EMMERSON SANTANA DA SILVA</t>
  </si>
  <si>
    <t>086.721.006/03</t>
  </si>
  <si>
    <t>JOSE GERALDO SOARES DA SILVA</t>
  </si>
  <si>
    <t>090.473.686/57</t>
  </si>
  <si>
    <t>WENDEL OLIVEIRA LEITE</t>
  </si>
  <si>
    <t>083.699.446/98</t>
  </si>
  <si>
    <t>JEFERSON KENNIDY DIAS SANTOS</t>
  </si>
  <si>
    <t>100.909.986/85</t>
  </si>
  <si>
    <t>MAICON MATEUS DE MEDEIROS SANTOS</t>
  </si>
  <si>
    <t>041.136.726/95</t>
  </si>
  <si>
    <t>WALDECIR DE JESUS SANTOS</t>
  </si>
  <si>
    <t>074.039.586/67</t>
  </si>
  <si>
    <t>ELAINE VIEIRA MARTINS</t>
  </si>
  <si>
    <t>078.053.116/76</t>
  </si>
  <si>
    <t>REJANE CARDOSO BARBOSA</t>
  </si>
  <si>
    <t>057.564.066/97</t>
  </si>
  <si>
    <t>FABRICIO AZEVEDO FERREIRA</t>
  </si>
  <si>
    <t>111.853.666/52</t>
  </si>
  <si>
    <t>SUELEN SANTIAGO ALVES DA SILVA</t>
  </si>
  <si>
    <t>061.611.766/37</t>
  </si>
  <si>
    <t>MARCOS AURELIO FAGUNDES</t>
  </si>
  <si>
    <t>034.604.156/22</t>
  </si>
  <si>
    <t>REGINALDO MARTINELLE DOS SANTOS</t>
  </si>
  <si>
    <t>035.692.066/61</t>
  </si>
  <si>
    <t>CLAUDINEI ISAAC ALMEIDA</t>
  </si>
  <si>
    <t>095.171.406/65</t>
  </si>
  <si>
    <t>THIAGO BARBOSA ANTUNES</t>
  </si>
  <si>
    <t>075.008.036/13</t>
  </si>
  <si>
    <t>JEFFERSON DIAS SILVA</t>
  </si>
  <si>
    <t>3.3.90.93.02</t>
  </si>
  <si>
    <t>AJUDA DE CUSTO ESPECIAL</t>
  </si>
  <si>
    <t>071.494.216/28</t>
  </si>
  <si>
    <t>LUCAS VITULIO MATHEUS</t>
  </si>
  <si>
    <t>060.328.746/80</t>
  </si>
  <si>
    <t>RENATO ROCHA DE FREITAS</t>
  </si>
  <si>
    <t>589.621.586/04</t>
  </si>
  <si>
    <t>IDALICIO MARIANO VENTURA</t>
  </si>
  <si>
    <t>060.021.346/38</t>
  </si>
  <si>
    <t>SILVIA DUARTE LOMES</t>
  </si>
  <si>
    <t>119.011.646/40</t>
  </si>
  <si>
    <t>TULIO CESAR SILVA BORBA</t>
  </si>
  <si>
    <t>089.379.786/36</t>
  </si>
  <si>
    <t>RENATA MODESTO COELHO</t>
  </si>
  <si>
    <t>101.102.256/78</t>
  </si>
  <si>
    <t>JOSE OLYMPIO SOUZA C DAMASCENO</t>
  </si>
  <si>
    <t>131.954.546/70</t>
  </si>
  <si>
    <t>SAMUEL APARECIDO VILELA</t>
  </si>
  <si>
    <t>108.737.546/03</t>
  </si>
  <si>
    <t>GUILHERME AUGUSTO MORAIS NORONHA</t>
  </si>
  <si>
    <t>130.321.966/20</t>
  </si>
  <si>
    <t>LOUISE STEPHANIE MARTINS DA SILVA</t>
  </si>
  <si>
    <t>037.123.746/74</t>
  </si>
  <si>
    <t>GILBERTO ALAN PEREIRA DE FREITAS</t>
  </si>
  <si>
    <t>073.966.666/51</t>
  </si>
  <si>
    <t>PAULO RICARDO OLIVEIRA</t>
  </si>
  <si>
    <t>079.654.986/93</t>
  </si>
  <si>
    <t>DANIEL ALVES TEOFILO</t>
  </si>
  <si>
    <t>073.162.466/18</t>
  </si>
  <si>
    <t>ANA PAULA GOMES DE MELO COELHO</t>
  </si>
  <si>
    <t>121.834.876/31</t>
  </si>
  <si>
    <t>ITALO LEVINO DE ARAUJO MUNDIM</t>
  </si>
  <si>
    <t>045.453.126/59</t>
  </si>
  <si>
    <t>VICENTE DE PAULA TEIXEIRA JUNIOR</t>
  </si>
  <si>
    <t>097.829.126/38</t>
  </si>
  <si>
    <t>MARCELA YAMAGUCHI ALAO FERNANDES</t>
  </si>
  <si>
    <t>079.819.126/01</t>
  </si>
  <si>
    <t>BRUNO GOMES CAVALCANTE</t>
  </si>
  <si>
    <t>080.810.716/01</t>
  </si>
  <si>
    <t>EULER AGOSTINHO DE LIMA</t>
  </si>
  <si>
    <t>115.690.666/04</t>
  </si>
  <si>
    <t>TULIO MORAES PRADO NOGUEIRA GRACA</t>
  </si>
  <si>
    <t>992.375.396/49</t>
  </si>
  <si>
    <t>ROBSON DOS SANTOS OLIVEIRA</t>
  </si>
  <si>
    <t>855.720.396/91</t>
  </si>
  <si>
    <t>CLAUDIO ENRIQUE DA SILVA</t>
  </si>
  <si>
    <t>054.523.036/50</t>
  </si>
  <si>
    <t>RODRIGO P. DA SILVA MEDEIROS</t>
  </si>
  <si>
    <t>030.002.966/70</t>
  </si>
  <si>
    <t>DANIEL FERNANDES JUNHO</t>
  </si>
  <si>
    <t>112.737.286/61</t>
  </si>
  <si>
    <t>DIONNE SEBASTIAO RIBEIRO CARVALHO</t>
  </si>
  <si>
    <t>051.215.576/39</t>
  </si>
  <si>
    <t>FERNANDO CAPILUPI DE SOUSA</t>
  </si>
  <si>
    <t>015.467.066/90</t>
  </si>
  <si>
    <t>SERGIO LUIS LIBRELON PIRES</t>
  </si>
  <si>
    <t>014.099.506/46</t>
  </si>
  <si>
    <t>VICENTE ALVES DA SILVA NETO</t>
  </si>
  <si>
    <t>967.215.106/34</t>
  </si>
  <si>
    <t>EMERSON APARECIDO FERREIRA</t>
  </si>
  <si>
    <t>067.337.886/16</t>
  </si>
  <si>
    <t>RAFAEL DE OLIVEIRA REZENDE</t>
  </si>
  <si>
    <t>015.421.906/14</t>
  </si>
  <si>
    <t>VITOR HUGO DE AVILA DUARTE</t>
  </si>
  <si>
    <t>928.351.636/20</t>
  </si>
  <si>
    <t>JOSE MARIA SANTIAGO JUNIOR</t>
  </si>
  <si>
    <t>040.127.226/54</t>
  </si>
  <si>
    <t>PAULO BERNARDINO DOS SANTOS</t>
  </si>
  <si>
    <t>018.278.246/89</t>
  </si>
  <si>
    <t>PIETRO BRUNO SCARPELLI</t>
  </si>
  <si>
    <t>066.219.866/29</t>
  </si>
  <si>
    <t>ROBSON SILVA</t>
  </si>
  <si>
    <t>101.387.756/05</t>
  </si>
  <si>
    <t>LARISSA ANDREATA SILVA</t>
  </si>
  <si>
    <t>016.308.566/81</t>
  </si>
  <si>
    <t>SANDRO ANTONIO PEREIRA NASCIMENTO</t>
  </si>
  <si>
    <t>126.485.326/25</t>
  </si>
  <si>
    <t>DANIEL SILVERIO DE OLIVEIRA COELHO</t>
  </si>
  <si>
    <t>114.849.836/29</t>
  </si>
  <si>
    <t>HENRIQUE ELIAS REZENDE SANTOS</t>
  </si>
  <si>
    <t>058.618.396/54</t>
  </si>
  <si>
    <t>RANYERE FREITAS SOUZA</t>
  </si>
  <si>
    <t>080.626.635/07</t>
  </si>
  <si>
    <t>MARCELO TEIXEIRA BORGES</t>
  </si>
  <si>
    <t>085.685.406/94</t>
  </si>
  <si>
    <t>LUCAS ANTONIO GOMES DE OLIVEIRA</t>
  </si>
  <si>
    <t>012.150.126/40</t>
  </si>
  <si>
    <t>JULLIANO RIBEIRO DA SILVA</t>
  </si>
  <si>
    <t>981.600.876/91</t>
  </si>
  <si>
    <t>LUIZ ANTONIO GOMES RIBEIRO</t>
  </si>
  <si>
    <t>050.359.566/79</t>
  </si>
  <si>
    <t>BRUNO VELOSO MOTA</t>
  </si>
  <si>
    <t>035.918.426/05</t>
  </si>
  <si>
    <t>MARCIO ANTONIO DA SILVA</t>
  </si>
  <si>
    <t>054.877.446/37</t>
  </si>
  <si>
    <t>JOSE CLAUDIO COELHO WERNECK</t>
  </si>
  <si>
    <t>082.728.126/90</t>
  </si>
  <si>
    <t>FABIANO SANTOS SALGADO DE FREITAS</t>
  </si>
  <si>
    <t>016.258.666/31</t>
  </si>
  <si>
    <t>THIAGO D CARLO G. DE MELO LACERDA</t>
  </si>
  <si>
    <t>089.427.526/75</t>
  </si>
  <si>
    <t>HARON RHANTELLY FERNANDES GUSMAO</t>
  </si>
  <si>
    <t>105.905.646/17</t>
  </si>
  <si>
    <t>RENAN DURAES ALMEIDA CARNEIRO</t>
  </si>
  <si>
    <t>108.125.536/67</t>
  </si>
  <si>
    <t>BRUNO FERNANDES TEIXEIRA</t>
  </si>
  <si>
    <t>131.861.356/64</t>
  </si>
  <si>
    <t>LUIZ HENRIQUE FERREIRA ROCHA</t>
  </si>
  <si>
    <t>119.517.156/08</t>
  </si>
  <si>
    <t>RAFAEL CAIXETA DA SILVA</t>
  </si>
  <si>
    <t>000.615.354/27</t>
  </si>
  <si>
    <t>MAGNUS ROMULO CAMARA</t>
  </si>
  <si>
    <t>092.067.056/36</t>
  </si>
  <si>
    <t>DANIEL FONSECA FERNANDES</t>
  </si>
  <si>
    <t>007.987.756/70</t>
  </si>
  <si>
    <t>EDELSON JARLES COSTA</t>
  </si>
  <si>
    <t>051.020.336/11</t>
  </si>
  <si>
    <t>PATRICIA ARAUJO SILVA</t>
  </si>
  <si>
    <t>049.986.066/70</t>
  </si>
  <si>
    <t>HERNANE SILVA FERREIRA</t>
  </si>
  <si>
    <t>111.738.416/01</t>
  </si>
  <si>
    <t>PEDRO HENRIQUE GONCALVES AGUIAR</t>
  </si>
  <si>
    <t>009.635.356/25</t>
  </si>
  <si>
    <t>FAUSTO SCHIMITH DOS SANTOS</t>
  </si>
  <si>
    <t>835.151.516/72</t>
  </si>
  <si>
    <t>SILAS DE AVILA</t>
  </si>
  <si>
    <t>094.739.946/13</t>
  </si>
  <si>
    <t>ROMEU JOSE DOS SANTOS JUNIOR</t>
  </si>
  <si>
    <t>093.672.296/74</t>
  </si>
  <si>
    <t>LUCAS RAFAEL TORRES DE OLIVEIRA</t>
  </si>
  <si>
    <t>120.889.906/66</t>
  </si>
  <si>
    <t>WASHINGTON EDUARDO DA SILVA</t>
  </si>
  <si>
    <t>083.553.916/40</t>
  </si>
  <si>
    <t>DENNY ANDERSON CAMPOS</t>
  </si>
  <si>
    <t>050.121.756/89</t>
  </si>
  <si>
    <t>JOSE VITOR VALADARES CARDOSO</t>
  </si>
  <si>
    <t>039.872.946/80</t>
  </si>
  <si>
    <t>IGOR SEVERO SIMOES</t>
  </si>
  <si>
    <t>087.418.646/38</t>
  </si>
  <si>
    <t>CELSO ODAIR PINTO JUNIOR</t>
  </si>
  <si>
    <t>100.211.146/33</t>
  </si>
  <si>
    <t>KAIO MAX BRITO CARVALHO</t>
  </si>
  <si>
    <t>015.179.946/67</t>
  </si>
  <si>
    <t>THIAGO SILVA CARVALHO</t>
  </si>
  <si>
    <t>101.005.746/45</t>
  </si>
  <si>
    <t>MATHEUS ALVES SILVA</t>
  </si>
  <si>
    <t>101.542.176/89</t>
  </si>
  <si>
    <t>ALEXSANDER DUARTE GONTIJO</t>
  </si>
  <si>
    <t>039.433.623/29</t>
  </si>
  <si>
    <t>DANIEL DE OLIVEIRA FURTADO</t>
  </si>
  <si>
    <t>121.617.406/79</t>
  </si>
  <si>
    <t>LEANDRO SANTOS MORATO</t>
  </si>
  <si>
    <t>069.545.206/16</t>
  </si>
  <si>
    <t>ADRIANO PEREIRA LACORTE</t>
  </si>
  <si>
    <t>016.236.266/84</t>
  </si>
  <si>
    <t>CLODOALDO PEDRO DE SOUZA</t>
  </si>
  <si>
    <t>035.792.276/02</t>
  </si>
  <si>
    <t>JORGE MAURICIO DOS SANTOS</t>
  </si>
  <si>
    <t>919.357.416/91</t>
  </si>
  <si>
    <t>ANDRE ALVES DOS SANTOS</t>
  </si>
  <si>
    <t>052.246.016/06</t>
  </si>
  <si>
    <t>MAXWELL MENDONCA SILVEIRA</t>
  </si>
  <si>
    <t>085.957.766/01</t>
  </si>
  <si>
    <t>WEBERSON SOUZA SILVA</t>
  </si>
  <si>
    <t>562.038.106/49</t>
  </si>
  <si>
    <t>MAYKELL SUCUPIRA E BORGES</t>
  </si>
  <si>
    <t>100.364.256/05</t>
  </si>
  <si>
    <t>GUILHERME THOMAS GUIMARAES FERRE</t>
  </si>
  <si>
    <t>147.942.316/52</t>
  </si>
  <si>
    <t>NICOLAS VAZ DE SOUZA</t>
  </si>
  <si>
    <t>113.785.456/13</t>
  </si>
  <si>
    <t>FAUSTO DA SILVA TEIXEIRA</t>
  </si>
  <si>
    <t>142.429.486/03</t>
  </si>
  <si>
    <t>PAULO OTAVIO RODRIGUES ANDRADE</t>
  </si>
  <si>
    <t>032.664.056/84</t>
  </si>
  <si>
    <t>WELLINGTON TEIXEIRA DE SOUZA</t>
  </si>
  <si>
    <t>085.780.046/98</t>
  </si>
  <si>
    <t>GILBERTO MENEZES MARQUEZ</t>
  </si>
  <si>
    <t>110.169.526/94</t>
  </si>
  <si>
    <t>RAFAEL BORGES CUNHA CAMPOS</t>
  </si>
  <si>
    <t>098.266.936/42</t>
  </si>
  <si>
    <t>VICTOR TADASSE FUKUDA</t>
  </si>
  <si>
    <t>119.297.436/02</t>
  </si>
  <si>
    <t>LUCAS FERNANDES VALADARES</t>
  </si>
  <si>
    <t>863.424.606/04</t>
  </si>
  <si>
    <t>MARCIO WILSON DE SOUZA</t>
  </si>
  <si>
    <t>091.478.736/55</t>
  </si>
  <si>
    <t>PIERRE DE AZEVEDO CARCERERI</t>
  </si>
  <si>
    <t>750.664.671/49</t>
  </si>
  <si>
    <t>LEONARDO BARBOSA DE MELO</t>
  </si>
  <si>
    <t>121.869.086/03</t>
  </si>
  <si>
    <t>BRUNA DE SOUZA LINO BELCHOR</t>
  </si>
  <si>
    <t>863.704.726/20</t>
  </si>
  <si>
    <t>LAERTE ARAUJO DA SILVA</t>
  </si>
  <si>
    <t>153.590.617/07</t>
  </si>
  <si>
    <t>THAUA DE OLIVEIRA MENDES VAZ</t>
  </si>
  <si>
    <t>100.586.586/88</t>
  </si>
  <si>
    <t>LEANDRO ANDRADE DA CRUZ</t>
  </si>
  <si>
    <t>080.321.156/25</t>
  </si>
  <si>
    <t>GIOVANA VAZ GEROLINETO</t>
  </si>
  <si>
    <t>137.345.336/27</t>
  </si>
  <si>
    <t>LUIS OTAVIO ALECRIM ALVES</t>
  </si>
  <si>
    <t>057.497.776/77</t>
  </si>
  <si>
    <t>ADRIANO INACIO PIRES</t>
  </si>
  <si>
    <t>057.157.016/00</t>
  </si>
  <si>
    <t>VANESSA GONCALVES DE MAGALHAES</t>
  </si>
  <si>
    <t>082.377.066/41</t>
  </si>
  <si>
    <t>MARCELO COMANDUCI FERNANDES NETO</t>
  </si>
  <si>
    <t>118.940.716/70</t>
  </si>
  <si>
    <t>RAFAEL ARAUJO SILVA</t>
  </si>
  <si>
    <t>081.103.056/36</t>
  </si>
  <si>
    <t>DOUGLAS FERNANDO BRITO</t>
  </si>
  <si>
    <t>016.331.116/10</t>
  </si>
  <si>
    <t>LUCAS CAMPOS ARAUJO CORGOZINHO</t>
  </si>
  <si>
    <t>098.432.326/07</t>
  </si>
  <si>
    <t>GLEUCIMAR RODRIGUES SALOMAO</t>
  </si>
  <si>
    <t>118.878.626/17</t>
  </si>
  <si>
    <t>BRUNO VILACA DO CARMO SILVA</t>
  </si>
  <si>
    <t>066.507.416/63</t>
  </si>
  <si>
    <t>BRUNO CESAR NASCIMENTO OLIVEIRA</t>
  </si>
  <si>
    <t>793.448.606/53</t>
  </si>
  <si>
    <t>JOSE CARLOS DE OLIVEIRA</t>
  </si>
  <si>
    <t>062.473.646/60</t>
  </si>
  <si>
    <t>ROBERTO CELIO ALVES</t>
  </si>
  <si>
    <t>083.334.486/23</t>
  </si>
  <si>
    <t>THAIS NORBERTO DA SILVA PELEGRINE</t>
  </si>
  <si>
    <t>077.619.626/00</t>
  </si>
  <si>
    <t>JORGE ANDRE RUAS DE OLIVEIRA</t>
  </si>
  <si>
    <t>089.556.156/55</t>
  </si>
  <si>
    <t>GLAUBER VINICIUS IGOR FRAGA</t>
  </si>
  <si>
    <t>094.945.356/00</t>
  </si>
  <si>
    <t>MARCIO BAMBERG BRANDAO</t>
  </si>
  <si>
    <t>783.383.796/20</t>
  </si>
  <si>
    <t>SILVIO ALEXANDRE DE ALENCAR</t>
  </si>
  <si>
    <t>102.848.356/25</t>
  </si>
  <si>
    <t>WAGNER LEANDRO NASCIMENTO</t>
  </si>
  <si>
    <t>943.007.046/00</t>
  </si>
  <si>
    <t>NILTON CESAR MENDES LEITE</t>
  </si>
  <si>
    <t>065.704.516/00</t>
  </si>
  <si>
    <t>NATALIA CAMPOS GONCALVES</t>
  </si>
  <si>
    <t>878.053.246/20</t>
  </si>
  <si>
    <t>RICARDO DE MELO CHAVES</t>
  </si>
  <si>
    <t>100.102.146/07</t>
  </si>
  <si>
    <t>PEDRO HENRIQUE DE SOUZA</t>
  </si>
  <si>
    <t>116.128.556/36</t>
  </si>
  <si>
    <t>RAFAELA Y OLIVEIRA E SILVA AOYAM</t>
  </si>
  <si>
    <t>105.475.276/16</t>
  </si>
  <si>
    <t>RAFAEL MACEDO MENDES</t>
  </si>
  <si>
    <t>976.099.436/49</t>
  </si>
  <si>
    <t>LUCIANO GOECKING DOS SANTOS</t>
  </si>
  <si>
    <t>099.434.386/81</t>
  </si>
  <si>
    <t>CLEITON SOUZA ROCHA</t>
  </si>
  <si>
    <t>373.607.908/75</t>
  </si>
  <si>
    <t>RAFAEL SILVA BARBOSA</t>
  </si>
  <si>
    <t>107.164.446/74</t>
  </si>
  <si>
    <t>RODRIGO GUSTAVO GONCALVES GOMES</t>
  </si>
  <si>
    <t>106.466.246/36</t>
  </si>
  <si>
    <t>DANIELA TEODORO SIMOES</t>
  </si>
  <si>
    <t>101.783.226/95</t>
  </si>
  <si>
    <t>LUIS GUSTAVO MOURAO XAVIER GOMES</t>
  </si>
  <si>
    <t>084.047.546/24</t>
  </si>
  <si>
    <t>THOMAZ AMARAL OLIVEIRA</t>
  </si>
  <si>
    <t>055.206.126/33</t>
  </si>
  <si>
    <t>BRUNO JARDIM ALBERTO</t>
  </si>
  <si>
    <t>098.331.846/85</t>
  </si>
  <si>
    <t>LUIZ FELIPE CALDEIRA BATISTA</t>
  </si>
  <si>
    <t>016.210.086/81</t>
  </si>
  <si>
    <t>FELIPE DE CARVALHO TADEU</t>
  </si>
  <si>
    <t>122.316.086/69</t>
  </si>
  <si>
    <t>ERTES SOARES VELOSO JUNIOR</t>
  </si>
  <si>
    <t>092.996.646/50</t>
  </si>
  <si>
    <t>NATALIA BEATRIZ ANACLETO MARTINS</t>
  </si>
  <si>
    <t>012.883.296/79</t>
  </si>
  <si>
    <t>MARCELY IZABEL DE OLIVEIRA CAMARGOS</t>
  </si>
  <si>
    <t>074.190.276/17</t>
  </si>
  <si>
    <t>ALCEBIADES RIBEIRO DE VARGAS</t>
  </si>
  <si>
    <t>073.046.186/63</t>
  </si>
  <si>
    <t>FRANCISCO JOSE SILVA</t>
  </si>
  <si>
    <t>106.615.986/67</t>
  </si>
  <si>
    <t>SAULO BARROSO BOTELHO</t>
  </si>
  <si>
    <t>108.543.786/85</t>
  </si>
  <si>
    <t>LUCAS RODRIGUES CELESTINO</t>
  </si>
  <si>
    <t>073.583.146/70</t>
  </si>
  <si>
    <t>JOAO PAULO SEVERINO</t>
  </si>
  <si>
    <t>083.107.966/50</t>
  </si>
  <si>
    <t>DIEGO HENRIQUE RODRIGUES DE SOUSA</t>
  </si>
  <si>
    <t>076.575.686/23</t>
  </si>
  <si>
    <t>ELAINE CRISTINA DE OLIVEIRA</t>
  </si>
  <si>
    <t>028.061.566/37</t>
  </si>
  <si>
    <t>DAWISON MAIA FERNANDES</t>
  </si>
  <si>
    <t>037.193.996/80</t>
  </si>
  <si>
    <t>BRUNO JOSE COSTA DOS SANTOS</t>
  </si>
  <si>
    <t>137.108.066/66</t>
  </si>
  <si>
    <t>MATHEUS MAGALHAES NOVI</t>
  </si>
  <si>
    <t>068.910.106/67</t>
  </si>
  <si>
    <t>ALINE BARCELOS DE CAMPOS</t>
  </si>
  <si>
    <t>099.512.256/32</t>
  </si>
  <si>
    <t>FREDY CAMILO LACERDA</t>
  </si>
  <si>
    <t>099.975.886/14</t>
  </si>
  <si>
    <t>PATRICIO SANTOS CHAMONE</t>
  </si>
  <si>
    <t>135.548.446/40</t>
  </si>
  <si>
    <t>VINICIUS FERNANDES LEONEL</t>
  </si>
  <si>
    <t>071.024.216/64</t>
  </si>
  <si>
    <t>CARLOS HENRIQUE ALMEIDA COELHO</t>
  </si>
  <si>
    <t>141.041.506/65</t>
  </si>
  <si>
    <t>MIGUEL GONCALVES FRAGA</t>
  </si>
  <si>
    <t>020.436.776/08</t>
  </si>
  <si>
    <t>LEONARDO NEVES MAGALHAES</t>
  </si>
  <si>
    <t>068.392.136/33</t>
  </si>
  <si>
    <t>FERNANDA LANGBEHN MARKOWISK</t>
  </si>
  <si>
    <t>126.705.406/94</t>
  </si>
  <si>
    <t>ANDRE OLIVEIRA BRAGA</t>
  </si>
  <si>
    <t>122.434.886/98</t>
  </si>
  <si>
    <t>HELIEL TEOGENES MORAIS MARQUES</t>
  </si>
  <si>
    <t>126.369.006/83</t>
  </si>
  <si>
    <t>PEDRO HENRIQUE JOSE DA SILVA</t>
  </si>
  <si>
    <t>124.365.447/35</t>
  </si>
  <si>
    <t>RENAN BRITO SOPRANI</t>
  </si>
  <si>
    <t>007.208.066/31</t>
  </si>
  <si>
    <t>WELLINGTON DE ALMEIDA SOUZA</t>
  </si>
  <si>
    <t>045.089.486/00</t>
  </si>
  <si>
    <t>GUSTAVO CONFORTE CAMARA</t>
  </si>
  <si>
    <t>234.207.312/72</t>
  </si>
  <si>
    <t>MAGNO RODRIGUES OLIVEIRA</t>
  </si>
  <si>
    <t>027.408.926/24</t>
  </si>
  <si>
    <t>LEONEL CRISTIANO DO COUTO</t>
  </si>
  <si>
    <t>830.393.846/00</t>
  </si>
  <si>
    <t>ANTONIO CLAUDIO ZEFERINO</t>
  </si>
  <si>
    <t>015.414.316/26</t>
  </si>
  <si>
    <t>LUCAS VINICIUS ASSIS PEREIRA</t>
  </si>
  <si>
    <t>732.692.634/49</t>
  </si>
  <si>
    <t>PAULO LOURENCO JUNIOR</t>
  </si>
  <si>
    <t>106.193.426/84</t>
  </si>
  <si>
    <t>AMANDA ALENCAR DA COSTA</t>
  </si>
  <si>
    <t>8º BBM</t>
  </si>
  <si>
    <t>20.404.455/0001-80</t>
  </si>
  <si>
    <t>ELETRODIESEL TURBO LTDA -EPP</t>
  </si>
  <si>
    <t>11º BBM</t>
  </si>
  <si>
    <t>09.499.507/0001-06</t>
  </si>
  <si>
    <t>JPJC SOLUCOES AUTOMOTIVAS EIRELI</t>
  </si>
  <si>
    <t>4º BBM</t>
  </si>
  <si>
    <t>23.510.612/0001-20</t>
  </si>
  <si>
    <t>MONIQUE EVANS DE OLIVEIRA AQUINO - ME</t>
  </si>
  <si>
    <t>06.050.078/0001-05</t>
  </si>
  <si>
    <t>RIDAUTO2003 AUTO PECAS EIRELI - EPP</t>
  </si>
  <si>
    <t>1ª CIA IND</t>
  </si>
  <si>
    <t>03.070.576/0001-13</t>
  </si>
  <si>
    <t>RONAN DIESEL LTDA - EPP</t>
  </si>
  <si>
    <t>7º BBM</t>
  </si>
  <si>
    <t>20.740.277/0001-68</t>
  </si>
  <si>
    <t>CENTRO AUTOMOTIVO A &amp; R EIRELI - ME</t>
  </si>
  <si>
    <t>18.679.316/0001-17</t>
  </si>
  <si>
    <t>PNEUSUL LTDA</t>
  </si>
  <si>
    <t>6º BBM</t>
  </si>
  <si>
    <t>19.795.533/0001-35</t>
  </si>
  <si>
    <t>INCA LANTERNAGEM E COMERCIO LTDA -EPP</t>
  </si>
  <si>
    <t>71.353.320/0001-73</t>
  </si>
  <si>
    <t>REISCAP ESCAPAMENTOS PIRAPORA LTDA - EPP</t>
  </si>
  <si>
    <t>18.163.930/0001-21</t>
  </si>
  <si>
    <t>AUTO MAIS COMERCIO DE PECAS E SERVICOS LTDA - ME</t>
  </si>
  <si>
    <t>05.016.945/0001-15</t>
  </si>
  <si>
    <t>OTTONCAR VEICULOS LTDA -ME</t>
  </si>
  <si>
    <t>9º BBM</t>
  </si>
  <si>
    <t>00.840.246/0001-71</t>
  </si>
  <si>
    <t>JOSE MARIA PEREIRA EIRELI - ME</t>
  </si>
  <si>
    <t>07.811.324/0001-59</t>
  </si>
  <si>
    <t>M.M. COMERCIO DE PECAS EIRELI - EPP</t>
  </si>
  <si>
    <t>06.131.805/0001-50</t>
  </si>
  <si>
    <t>AUTO MECANICA SJ LTDA -ME</t>
  </si>
  <si>
    <t>CBMMG - DRH/PESSOAL</t>
  </si>
  <si>
    <t>3.1.90.12.02</t>
  </si>
  <si>
    <t>3.1.90.12.03</t>
  </si>
  <si>
    <t>GRATIFICACOES ESPECIAIS</t>
  </si>
  <si>
    <t>3.1.90.12.05</t>
  </si>
  <si>
    <t>3.1.90.12.06</t>
  </si>
  <si>
    <t>SUBSTITUICAO TEMPORARIA</t>
  </si>
  <si>
    <t>3.1.90.12.08</t>
  </si>
  <si>
    <t>ADICIONAL DE DESEMPENHO - PESSOAL MILITAR</t>
  </si>
  <si>
    <t>3.1.90.12.09</t>
  </si>
  <si>
    <t>ABONO PERMANENCIA</t>
  </si>
  <si>
    <t>3.1.90.12.99</t>
  </si>
  <si>
    <t>OUTRAS</t>
  </si>
  <si>
    <t>036.416.326/76</t>
  </si>
  <si>
    <t>EVANILDO ASSIS MIRANDA</t>
  </si>
  <si>
    <t>3.3.90.92.01</t>
  </si>
  <si>
    <t>066.771.536/30</t>
  </si>
  <si>
    <t>RAFAEL MACIEL DE AGUIAR</t>
  </si>
  <si>
    <t>087.511.076/27</t>
  </si>
  <si>
    <t>LEONARDO JOSE DOS SANTOS</t>
  </si>
  <si>
    <t>080.476.476/01</t>
  </si>
  <si>
    <t>FELIPE VAZ DE SA</t>
  </si>
  <si>
    <t>131.554.326/59</t>
  </si>
  <si>
    <t>MATHEUS ORLANDO DA COSTA SANTOS</t>
  </si>
  <si>
    <t>036.182.436/00</t>
  </si>
  <si>
    <t>ANDRE LUIZ DA FONSECA</t>
  </si>
  <si>
    <t>106.844.526/26</t>
  </si>
  <si>
    <t>GUILHERME FREITAS CASSUCE</t>
  </si>
  <si>
    <t>06.105.362/0001-23</t>
  </si>
  <si>
    <t>ACCUMED PRODUTOS MEDICO HOSPITALARES LTDA</t>
  </si>
  <si>
    <t>03.470.767/0001-72</t>
  </si>
  <si>
    <t>F.B.E DO BRASIL LTDA</t>
  </si>
  <si>
    <t>08.009.135/0001-20</t>
  </si>
  <si>
    <t>RODAR CENTRO AUTOMOTIVO LTDA</t>
  </si>
  <si>
    <t>58.295.213/0021-11</t>
  </si>
  <si>
    <t>PHILIPS MEDICAL SYSTEMS LTDA</t>
  </si>
  <si>
    <t>04.889.013/0001-14</t>
  </si>
  <si>
    <t>DISTRILAF DISTRIBUIDORA DE MEDICAMENTOS LTDA</t>
  </si>
  <si>
    <t>10.403.238/0001-11</t>
  </si>
  <si>
    <t>AMED S/A</t>
  </si>
  <si>
    <t>05.194.502/0001-14</t>
  </si>
  <si>
    <t>ALFALAGOS LTDA</t>
  </si>
  <si>
    <t>15.453.449/0001-82</t>
  </si>
  <si>
    <t>RESGATECNICA COMERCIO DE EQUIPAMENTOS DE RESGATE LTDA</t>
  </si>
  <si>
    <t>23.836.281/0001-12</t>
  </si>
  <si>
    <t>PROCIMED HOSPITALAR E CIENTIFICA LTDA</t>
  </si>
  <si>
    <t>06.176.619/0001-38</t>
  </si>
  <si>
    <t>SM SEGURANCA BELO HORIZONTE LTDA - EPP</t>
  </si>
  <si>
    <t>05.163.253/0001-08</t>
  </si>
  <si>
    <t>EMPORIUM COMERCIO E SERVICOS LTDA</t>
  </si>
  <si>
    <t>31.446.867/0001-07</t>
  </si>
  <si>
    <t>JH BORGES COMERCIO E INDUSTRIA EIRELI</t>
  </si>
  <si>
    <t>11.087.084/0001-69</t>
  </si>
  <si>
    <t>BIG MINAS COMERCIO E REPRESENTACOES LTDA</t>
  </si>
  <si>
    <t>07.589.921/0001-80</t>
  </si>
  <si>
    <t>TBG AUTO CENTER LTDA -ME</t>
  </si>
  <si>
    <t>03.213.928/0001-42</t>
  </si>
  <si>
    <t>RENETON SOCIEDADE LTDA -ME</t>
  </si>
  <si>
    <t>11.586.489/0001-41</t>
  </si>
  <si>
    <t>TECNOMOTOR CENTRO AUTOMOTIVO E AUTO PECAS LTDA. - ME</t>
  </si>
  <si>
    <t>25.938.895/0001-30</t>
  </si>
  <si>
    <t>RONALDO AUTO PECAS LTDA -EPP</t>
  </si>
  <si>
    <t>28.363.124/0001-50</t>
  </si>
  <si>
    <t>BRUNO RIBEIRO DE PAULA - ME</t>
  </si>
  <si>
    <t>041.588.806/96</t>
  </si>
  <si>
    <t>VANILSO DE CASSIO RIBEIRO</t>
  </si>
  <si>
    <t>882.329.056/20</t>
  </si>
  <si>
    <t>FLAVIO PAULINO</t>
  </si>
  <si>
    <t>040.136.646/40</t>
  </si>
  <si>
    <t>ALESSANDRO DE SENA COSTA</t>
  </si>
  <si>
    <t>084.365.126/18</t>
  </si>
  <si>
    <t>TIAGO DE OLIVEIRA ALMEIDA</t>
  </si>
  <si>
    <t>831.482.056/34</t>
  </si>
  <si>
    <t>CARLOS AUGUSTO SOUZA NASCIMENTO</t>
  </si>
  <si>
    <t>060.773.196/60</t>
  </si>
  <si>
    <t>WESLEY ALMEIDA BARBOSA</t>
  </si>
  <si>
    <t>036.902.906/27</t>
  </si>
  <si>
    <t>FREDERICO SANTOS DE JESUS</t>
  </si>
  <si>
    <t>719.192.956/15</t>
  </si>
  <si>
    <t>WELLINGTON MIRANDA DA SILVA</t>
  </si>
  <si>
    <t>822.773.116/34</t>
  </si>
  <si>
    <t>JOSE FERNANDO MARTINS</t>
  </si>
  <si>
    <t>076.902.166/25</t>
  </si>
  <si>
    <t>PIERRY MARTINS SILVA</t>
  </si>
  <si>
    <t>074.754.846/37</t>
  </si>
  <si>
    <t>IDAEL EMILIANO GOMES SILVA</t>
  </si>
  <si>
    <t>113.847.066/07</t>
  </si>
  <si>
    <t>JOAO VITOR SILVA DE AZEVEDO ALVES</t>
  </si>
  <si>
    <t>045.839.426/21</t>
  </si>
  <si>
    <t>EDUARDO ALVES RIBEIRO</t>
  </si>
  <si>
    <t>095.826.826/63</t>
  </si>
  <si>
    <t>BRENO JERONIMO CARAMORI</t>
  </si>
  <si>
    <t>077.974.476/40</t>
  </si>
  <si>
    <t>MOISES DA LUZ BALBINO</t>
  </si>
  <si>
    <t>003.055.956/10</t>
  </si>
  <si>
    <t>LEVY DE ASSIS TEIXEIRA</t>
  </si>
  <si>
    <t>090.561.606/56</t>
  </si>
  <si>
    <t>LEONARDO QUEIROZ DE OLIVEIRA</t>
  </si>
  <si>
    <t>091.790.286/67</t>
  </si>
  <si>
    <t>VITOR TOMAS ASSUN$@O</t>
  </si>
  <si>
    <t>029.809.885/70</t>
  </si>
  <si>
    <t>REGIANO DA SILVA BRITO</t>
  </si>
  <si>
    <t>025.394.356/61</t>
  </si>
  <si>
    <t>GLEIS JOSE PEREIRA</t>
  </si>
  <si>
    <t>114.125.646/03</t>
  </si>
  <si>
    <t>PEDRO HENRIQUE FREIRE ALVES</t>
  </si>
  <si>
    <t>058.234.976/10</t>
  </si>
  <si>
    <t>GEANI BARBOSA DE OLIVEIRA</t>
  </si>
  <si>
    <t>917.936.451/91</t>
  </si>
  <si>
    <t>VALDAIR ABADIO DA SILVA</t>
  </si>
  <si>
    <t>050.161.896/17</t>
  </si>
  <si>
    <t>SERGIO SOUSA HILARIO</t>
  </si>
  <si>
    <t>032.051.906/61</t>
  </si>
  <si>
    <t>JOSIAS SOARES FREITAS JUNIOR</t>
  </si>
  <si>
    <t>793.920.406/87</t>
  </si>
  <si>
    <t>MESSIAS MATOS</t>
  </si>
  <si>
    <t>053.948.266/84</t>
  </si>
  <si>
    <t>JULIANO SILVA CASSIMIRO</t>
  </si>
  <si>
    <t>732.591.016/91</t>
  </si>
  <si>
    <t>MARCIO FERNANDES FRADE</t>
  </si>
  <si>
    <t>099.267.566/97</t>
  </si>
  <si>
    <t>FREDERICK CARVALHO LIMA</t>
  </si>
  <si>
    <t>082.235.276/18</t>
  </si>
  <si>
    <t>MARCOS VINICIUS DE LIMA LULA OLIVEIRA</t>
  </si>
  <si>
    <t>069.654.016/99</t>
  </si>
  <si>
    <t>WELLINGTON FRANCISCO DA SILVA</t>
  </si>
  <si>
    <t>999.096.856/04</t>
  </si>
  <si>
    <t>WILLIAN DUARTE DE OLIVEIRA</t>
  </si>
  <si>
    <t>053.611.656/38</t>
  </si>
  <si>
    <t>DEMIS PATRICK GARCIA</t>
  </si>
  <si>
    <t>049.945.736/62</t>
  </si>
  <si>
    <t>BEATRIZ FERREIRA GONCALVES</t>
  </si>
  <si>
    <t>108.110.656/50</t>
  </si>
  <si>
    <t>MAYKON MARLLON SOUZA</t>
  </si>
  <si>
    <t>984.185.306/00</t>
  </si>
  <si>
    <t>FABIANO VIEIRA</t>
  </si>
  <si>
    <t>028.283.866/00</t>
  </si>
  <si>
    <t>EDMILSON RODRIGUES DA COSTA</t>
  </si>
  <si>
    <t>092.765.666/35</t>
  </si>
  <si>
    <t>CAMILA EDUARDA DA MOTA</t>
  </si>
  <si>
    <t>016.146.026/70</t>
  </si>
  <si>
    <t>ANDERSON FELIPE DILLY</t>
  </si>
  <si>
    <t>085.074.986/71</t>
  </si>
  <si>
    <t>DHIEGO FIGUEIROA TEIXEIRA E SILVA</t>
  </si>
  <si>
    <t>086.110.246/05</t>
  </si>
  <si>
    <t>TIAGO JOAQUIM FERREIRA</t>
  </si>
  <si>
    <t>225.995.588/67</t>
  </si>
  <si>
    <t>MARCELO DUTRA ESTEVAO</t>
  </si>
  <si>
    <t>262.877.398/86</t>
  </si>
  <si>
    <t>MARCIO SEBASTIAO DA SILVA</t>
  </si>
  <si>
    <t>121.377.086/63</t>
  </si>
  <si>
    <t>REGIS AZEVEDO VIEIRA</t>
  </si>
  <si>
    <t>061.099.316/08</t>
  </si>
  <si>
    <t>JOAO VITOR DA CONCEICAO SILVA</t>
  </si>
  <si>
    <t>089.799.896/01</t>
  </si>
  <si>
    <t>JESSICA RIBEIRO DE MATOS</t>
  </si>
  <si>
    <t>091.866.506/02</t>
  </si>
  <si>
    <t>MARIANA SANTANA FLAVIO</t>
  </si>
  <si>
    <t>104.210.806/47</t>
  </si>
  <si>
    <t>GABRIEL AUGUSTO DE SOUZA OLIVEIRA</t>
  </si>
  <si>
    <t>055.857.096/82</t>
  </si>
  <si>
    <t>RENATO TADEU DE OLIVEIRA FIGUEIREDO</t>
  </si>
  <si>
    <t>090.643.616/81</t>
  </si>
  <si>
    <t>DANILO RIBEIRO ALVES</t>
  </si>
  <si>
    <t>046.771.876/81</t>
  </si>
  <si>
    <t>ALEXANDRE VIEIRA VILA NOVA</t>
  </si>
  <si>
    <t>068.164.036/73</t>
  </si>
  <si>
    <t>PAULO CARLOS FERNANDES JUNIOR</t>
  </si>
  <si>
    <t>080.542.636/19</t>
  </si>
  <si>
    <t>GUILHERME OLIVEIRA SILVA</t>
  </si>
  <si>
    <t>078.955.866/10</t>
  </si>
  <si>
    <t>LEONARDO CESAR CABRAL DA SILVA</t>
  </si>
  <si>
    <t>090.253.606/02</t>
  </si>
  <si>
    <t>ANDRE LUIZ RODRIGUES DOS SANTOS</t>
  </si>
  <si>
    <t>972.430.006/49</t>
  </si>
  <si>
    <t>GILTON LUIZ DE CARVALHO</t>
  </si>
  <si>
    <t>074.657.126/70</t>
  </si>
  <si>
    <t>MARCELO BATISTA SILVA</t>
  </si>
  <si>
    <t>966.434.806/63</t>
  </si>
  <si>
    <t>JOAO GALDINO SILVA FILHO</t>
  </si>
  <si>
    <t>003.080.741/73</t>
  </si>
  <si>
    <t>CAMILO MAIA BATISTA FLEURI</t>
  </si>
  <si>
    <t>040.692.536/45</t>
  </si>
  <si>
    <t>EDUARDO LUIZ MIZIARA</t>
  </si>
  <si>
    <t>038.414.316/40</t>
  </si>
  <si>
    <t>PABLO GIL PEREIRA DA SILVA</t>
  </si>
  <si>
    <t>103.345.176/21</t>
  </si>
  <si>
    <t>ALLAN FELIPE FELIX DE ARAUJO</t>
  </si>
  <si>
    <t>096.888.506/32</t>
  </si>
  <si>
    <t>VINICIUS BARROS REIS</t>
  </si>
  <si>
    <t>989.526.096/20</t>
  </si>
  <si>
    <t>CRISTINA DEBORA LEITE</t>
  </si>
  <si>
    <t>077.814.166/78</t>
  </si>
  <si>
    <t>DOUGLAS ARAUJO SILVA</t>
  </si>
  <si>
    <t>072.431.826/74</t>
  </si>
  <si>
    <t>FABIO AUGUSTO DA SILVA</t>
  </si>
  <si>
    <t>073.344.296/05</t>
  </si>
  <si>
    <t>THIAGO ZACARIAS VERISSIMO PEREIRA</t>
  </si>
  <si>
    <t>768.048.446/53</t>
  </si>
  <si>
    <t>ADEMIR MARCELOS</t>
  </si>
  <si>
    <t>105.223.736/31</t>
  </si>
  <si>
    <t>FLAVIO GOULARTE RESENDE</t>
  </si>
  <si>
    <t>001.803.016/59</t>
  </si>
  <si>
    <t>JOSIEL DA ROCHA OLIVEIRA</t>
  </si>
  <si>
    <t>065.665.186/57</t>
  </si>
  <si>
    <t>ADAILTON FERNANDO CARDOSO</t>
  </si>
  <si>
    <t>899.846.336/91</t>
  </si>
  <si>
    <t>BENAMITO ACHIVER TAVARES CANDIDO</t>
  </si>
  <si>
    <t>001.175.806/60</t>
  </si>
  <si>
    <t>ADRIANA FERREIRA DE MOURA</t>
  </si>
  <si>
    <t>001.990.356/10</t>
  </si>
  <si>
    <t>RAFAEL GONCALVES ARAUJO</t>
  </si>
  <si>
    <t>013.322.486/40</t>
  </si>
  <si>
    <t>ALBERTO ROCHA FALCAO NETO</t>
  </si>
  <si>
    <t>076.755.116/89</t>
  </si>
  <si>
    <t>GUSTAVO DAGRAVA OLIVEIRA</t>
  </si>
  <si>
    <t>043.814.476/70</t>
  </si>
  <si>
    <t>ALESSANDRO GONCALVES VIEIRA</t>
  </si>
  <si>
    <t>070.482.866/95</t>
  </si>
  <si>
    <t>PATRICK WANDRIELLE DA SILVA</t>
  </si>
  <si>
    <t>106.842.116/96</t>
  </si>
  <si>
    <t>ALEX COSTA MACHADO</t>
  </si>
  <si>
    <t>096.785.266/89</t>
  </si>
  <si>
    <t>TIAGO SILVA MENDES</t>
  </si>
  <si>
    <t>707.061.236/20</t>
  </si>
  <si>
    <t>ALEX JORGE SILVA DOS SANTOS</t>
  </si>
  <si>
    <t>849.012.926/68</t>
  </si>
  <si>
    <t>JOSE CARLOS ROSA GOMES</t>
  </si>
  <si>
    <t>040.764.306/03</t>
  </si>
  <si>
    <t>ALEXANDRE ALVES PEREIRA</t>
  </si>
  <si>
    <t>100.133.226/13</t>
  </si>
  <si>
    <t>EDUARDO ROSENBURG PEREIRA</t>
  </si>
  <si>
    <t>917.803.146/04</t>
  </si>
  <si>
    <t>ALEXANDRE DOS SANTOS EVANGELISTA</t>
  </si>
  <si>
    <t>059.662.366/66</t>
  </si>
  <si>
    <t>FABIO ANTONIO DA COSTA</t>
  </si>
  <si>
    <t>000.462.676/11</t>
  </si>
  <si>
    <t>ALEXANDRE MARCIO NEVES</t>
  </si>
  <si>
    <t>094.905.816/58</t>
  </si>
  <si>
    <t>THIAGO DE CASTRO DIAS</t>
  </si>
  <si>
    <t>045.169.756/10</t>
  </si>
  <si>
    <t>ALEXSANDRO DO CARMO MARTINS</t>
  </si>
  <si>
    <t>066.348.746/38</t>
  </si>
  <si>
    <t>NADIR GUSTAVO DO ESPIRITO SANTO</t>
  </si>
  <si>
    <t>044.827.136/27</t>
  </si>
  <si>
    <t>ALISSON GONCALVES DE ARAUJO NETO</t>
  </si>
  <si>
    <t>101.870.986/03</t>
  </si>
  <si>
    <t>LUCAS HENRIQUE SILVA</t>
  </si>
  <si>
    <t>027.857.896/95</t>
  </si>
  <si>
    <t>ALISSON ROGERIO SILVA ALMEIDA</t>
  </si>
  <si>
    <t>013.118.936/01</t>
  </si>
  <si>
    <t>EMERSON DE PAULA CASTRO SILVA</t>
  </si>
  <si>
    <t>093.495.666/99</t>
  </si>
  <si>
    <t>LUCAS DE VASCONCELOS LEAL</t>
  </si>
  <si>
    <t>118.512.736/46</t>
  </si>
  <si>
    <t>ALLISON CESAR TEIXEIRA STAMPINI</t>
  </si>
  <si>
    <t>093.757.946/79</t>
  </si>
  <si>
    <t>MATEUS RIBEIRO BORGES</t>
  </si>
  <si>
    <t>009.690.556/50</t>
  </si>
  <si>
    <t>ALYSSON ALEXANDRE TIAGO MALTA</t>
  </si>
  <si>
    <t>517.754.096/00</t>
  </si>
  <si>
    <t>SILVIO REGINALDO ABDALLA</t>
  </si>
  <si>
    <t>097.071.676/10</t>
  </si>
  <si>
    <t>AMANDA TEIXEIRA MARTINS</t>
  </si>
  <si>
    <t>039.757.166/65</t>
  </si>
  <si>
    <t>FABIANA DA SILVA R MARISGUIA MENDES</t>
  </si>
  <si>
    <t>000.750.466/79</t>
  </si>
  <si>
    <t>ANDERSON CAMILO RIBEIRO</t>
  </si>
  <si>
    <t>013.648.756/40</t>
  </si>
  <si>
    <t>MARCELO MARTINS VALIM</t>
  </si>
  <si>
    <t>36.462.597/0001-33</t>
  </si>
  <si>
    <t>PHYLIPE MAURICIO SIQUEIRA SALAZAR 13817902670</t>
  </si>
  <si>
    <t>041.449.366/43</t>
  </si>
  <si>
    <t>ANDRE DE OLIVEIRA SILVA</t>
  </si>
  <si>
    <t>054.660.566/42</t>
  </si>
  <si>
    <t>DANIEL CAETANO BORGES SALGADO</t>
  </si>
  <si>
    <t>21.776.529/0001-71</t>
  </si>
  <si>
    <t>GRAN DIESEL EIRELI</t>
  </si>
  <si>
    <t>005.976.536/40</t>
  </si>
  <si>
    <t>ANDRE EUSTAQUIO DE OLIVEIRA</t>
  </si>
  <si>
    <t>016.652.826/90</t>
  </si>
  <si>
    <t>DOUGLAS COSTA MOREIRA</t>
  </si>
  <si>
    <t>110.436.146/99</t>
  </si>
  <si>
    <t>ANDRE JULIANO CAMPOS PINTO FERREIRA</t>
  </si>
  <si>
    <t>030.190.386/77</t>
  </si>
  <si>
    <t>ALEXANDRO AFONSO LOPES</t>
  </si>
  <si>
    <t>104.034.496/85</t>
  </si>
  <si>
    <t>ANDRE LUCAS SOUZA LEANDRO</t>
  </si>
  <si>
    <t>095.809.546/90</t>
  </si>
  <si>
    <t>LEONARDO DE FREITAS BORGES FRANCA</t>
  </si>
  <si>
    <t>009.463.756/31</t>
  </si>
  <si>
    <t>ANDRE VIEIRA COSTA</t>
  </si>
  <si>
    <t>015.291.976/78</t>
  </si>
  <si>
    <t>MARY APARECIDA DOS SANTOS</t>
  </si>
  <si>
    <t>862.973.176/15</t>
  </si>
  <si>
    <t>REGINALDO CRUZEIRO DE SOUZA</t>
  </si>
  <si>
    <t>649.745.536/15</t>
  </si>
  <si>
    <t>RONY HUDSON SOUZA ARAUJO</t>
  </si>
  <si>
    <t>012.590.036/80</t>
  </si>
  <si>
    <t>JOSE ANTONIO DE SOUZA NETO</t>
  </si>
  <si>
    <t>072.291.076/28</t>
  </si>
  <si>
    <t>FERNANDO SIMOES DE ARAUJO</t>
  </si>
  <si>
    <t>083.890.546/39</t>
  </si>
  <si>
    <t>PABLO SILVA NASCIMENTO</t>
  </si>
  <si>
    <t>076.785.556/60</t>
  </si>
  <si>
    <t>DOUGLAS FERNANDO RIBEIRO</t>
  </si>
  <si>
    <t>090.736.066/16</t>
  </si>
  <si>
    <t>RAFAEL SILVA DE ASSUNCAO</t>
  </si>
  <si>
    <t>103.178.786/03</t>
  </si>
  <si>
    <t>LUCAS MARIANO ALVES</t>
  </si>
  <si>
    <t>405.849.578/23</t>
  </si>
  <si>
    <t>GUSTAVO VIEIRA DESSOTTI</t>
  </si>
  <si>
    <t>999.593.726/34</t>
  </si>
  <si>
    <t>SIRLANIO CAETANO NASCENTE</t>
  </si>
  <si>
    <t>053.977.196/17</t>
  </si>
  <si>
    <t>FERNANDO ROBERTO NUNES TIBURCIO</t>
  </si>
  <si>
    <t>098.189.866/10</t>
  </si>
  <si>
    <t>VINICIUS OLIVEIRA VIANA</t>
  </si>
  <si>
    <t>106.917.866/74</t>
  </si>
  <si>
    <t>ANGELO ALVES JUNIOR</t>
  </si>
  <si>
    <t>872.317.006/91</t>
  </si>
  <si>
    <t>ANGELO MAXIMO SOARES</t>
  </si>
  <si>
    <t>23.409.634/0001-06</t>
  </si>
  <si>
    <t>ELETROAUTO LTDA</t>
  </si>
  <si>
    <t>108.158.966/38</t>
  </si>
  <si>
    <t>ANNIE CAROLINE PRACA ARCANJO</t>
  </si>
  <si>
    <t>972.261.226/34</t>
  </si>
  <si>
    <t>ANTONIO JOSE CORREIA DA SILVA</t>
  </si>
  <si>
    <t>084.714.656/12</t>
  </si>
  <si>
    <t>ARTHUR  MANOEL JARDIM BOUSSADA</t>
  </si>
  <si>
    <t>118.843.216/82</t>
  </si>
  <si>
    <t>ARTHUR SANTOS ALVES BATISTA</t>
  </si>
  <si>
    <t>103.276.396/52</t>
  </si>
  <si>
    <t>ATILA HARLEY PEREIRA PENIDO</t>
  </si>
  <si>
    <t>090.430.676/36</t>
  </si>
  <si>
    <t>BRUNO CARVALHO PFEILSTICKER</t>
  </si>
  <si>
    <t>043.661.386/70</t>
  </si>
  <si>
    <t>BRUNO EUSTAQUIO DE SOUZA GOMES</t>
  </si>
  <si>
    <t>099.460.326/60</t>
  </si>
  <si>
    <t>BRUNO MENDES LOPES</t>
  </si>
  <si>
    <t>117.803.226/40</t>
  </si>
  <si>
    <t>CAMILA CARLOS TAVARES DE CARVALHO</t>
  </si>
  <si>
    <t>125.677.176/76</t>
  </si>
  <si>
    <t>CAMILA DE SOUZA SILVA FERREIRA</t>
  </si>
  <si>
    <t>103.000.016/65</t>
  </si>
  <si>
    <t>CAMILA JARDIM DE SOUZA</t>
  </si>
  <si>
    <t>101.204.156/58</t>
  </si>
  <si>
    <t>CAMILA MARINHO COELHO</t>
  </si>
  <si>
    <t>005.109.576/92</t>
  </si>
  <si>
    <t>CARLOS ALBERTO CAMPOS MENDES</t>
  </si>
  <si>
    <t>032.501.576/78</t>
  </si>
  <si>
    <t>CARLOS ANDRE DA SILVA COSTA</t>
  </si>
  <si>
    <t>012.061.306/95</t>
  </si>
  <si>
    <t>CARLOS EDUARDO DE OLIVEIRA</t>
  </si>
  <si>
    <t>059.239.546/48</t>
  </si>
  <si>
    <t>CARLOS GUILHERME BUENO SOARES</t>
  </si>
  <si>
    <t>090.275.276/60</t>
  </si>
  <si>
    <t>CARLOS HENRIQUE NETO DA SILVA</t>
  </si>
  <si>
    <t>027.986.696/85</t>
  </si>
  <si>
    <t>CASSIO RAFAEL ALVES</t>
  </si>
  <si>
    <t>070.520.366/22</t>
  </si>
  <si>
    <t>CESAR FERREIRA DINIZ</t>
  </si>
  <si>
    <t>912.897.346/15</t>
  </si>
  <si>
    <t>CHARLES ADRIANO G. DE OLIVEIRA</t>
  </si>
  <si>
    <t>044.829.876/70</t>
  </si>
  <si>
    <t>CHARLES DE OLIVEIRA FONSECA</t>
  </si>
  <si>
    <t>119.225.746/43</t>
  </si>
  <si>
    <t>CLAUDIA BRITO BARBOSA VIANA</t>
  </si>
  <si>
    <t>988.760.666/91</t>
  </si>
  <si>
    <t>CLEYDSON TEIXEIRA DE SOUZA</t>
  </si>
  <si>
    <t>070.035.236/80</t>
  </si>
  <si>
    <t>CRISTIANO CESAR RODRIGUES DE SOUZA</t>
  </si>
  <si>
    <t>033.710.816/13</t>
  </si>
  <si>
    <t>CRISTIANO VIEIRA DA SILVA</t>
  </si>
  <si>
    <t>036.144.551/22</t>
  </si>
  <si>
    <t>DANIEL CRUZEIRO GOMES</t>
  </si>
  <si>
    <t>115.264.816/00</t>
  </si>
  <si>
    <t>DANIEL DA COSTA NOGUEIRA</t>
  </si>
  <si>
    <t>080.513.656/82</t>
  </si>
  <si>
    <t>DANIEL FERNANDES BENFICA</t>
  </si>
  <si>
    <t>120.771.496/80</t>
  </si>
  <si>
    <t>DANIEL GONTIJO DA FONSECA</t>
  </si>
  <si>
    <t>#VEMPRAMINAS - ATRACAO DE INVESTIMENTOS</t>
  </si>
  <si>
    <t>ATRACAO DE CAPITAL EMPREENDEDOR</t>
  </si>
  <si>
    <t>3.1.90.11.40</t>
  </si>
  <si>
    <t>GRATIFICACAO DE FUNCAO</t>
  </si>
  <si>
    <t>3.1.90.11.44</t>
  </si>
  <si>
    <t>ABONO DE PERMANENCIA</t>
  </si>
  <si>
    <t>3.1.90.11.50</t>
  </si>
  <si>
    <t>SUBSIDIO - SERVIDORES DA EDUCACAO EFETIVOS</t>
  </si>
  <si>
    <t>3.1.90.11.51</t>
  </si>
  <si>
    <t>SUBSIDIO - SERVIDORES DA EDUCACAO DESIGNADOS</t>
  </si>
  <si>
    <t>3.1.90.12.04</t>
  </si>
  <si>
    <t>FERIAS-PREMIO</t>
  </si>
  <si>
    <t>3.1.90.12.07</t>
  </si>
  <si>
    <t>3.1.90.12.10</t>
  </si>
  <si>
    <t>GRATIFICACAO MENSAL PRO LABORE</t>
  </si>
  <si>
    <t>3.1.90.17.01</t>
  </si>
  <si>
    <t>OUTRAS DESPESAS VARIAVEIS - PESSOAL MILITAR</t>
  </si>
  <si>
    <t>99.999.990/0001-80</t>
  </si>
  <si>
    <t>FUNFIP-FUNDO FINANCEIRO DE PREVIDENCIA</t>
  </si>
  <si>
    <t>IMPLANTACAO DOS HOSPITAIS DE CAMPANHA E DEMAIS ACOES DA PMMG DE ENFRENTAMENTO DA COVID-19</t>
  </si>
  <si>
    <t>HOSPITAL CAMPANHA HC-PM</t>
  </si>
  <si>
    <t>21.230.132/0001-80</t>
  </si>
  <si>
    <t>ROGERIO RIBEIRO VIDIGAL COMERCIO - EPP</t>
  </si>
  <si>
    <t>3.3.90.30.08</t>
  </si>
  <si>
    <t>PRODUTOS ALIMENTICIOS</t>
  </si>
  <si>
    <t>18.269.125/0001-87</t>
  </si>
  <si>
    <t>BIOHOSP PRODUTOS HOSPITALARES SA</t>
  </si>
  <si>
    <t>49.324.221/0001-04</t>
  </si>
  <si>
    <t>FRESENIUS KABI BRASIL LTDA.</t>
  </si>
  <si>
    <t>01.107.391/0012-63</t>
  </si>
  <si>
    <t>SUPPORT PRODUTOS NUTRICIONAIS LTDA</t>
  </si>
  <si>
    <t>52.202.744/0001-92</t>
  </si>
  <si>
    <t>NACIONAL COMERCIAL HOSPITALAR S/A</t>
  </si>
  <si>
    <t>35.820.448/0030-70</t>
  </si>
  <si>
    <t>WHITE MARTINS GASES INDUSTRIAIS LTDA</t>
  </si>
  <si>
    <t>58.950.775/0001-08</t>
  </si>
  <si>
    <t>COTACAO COM REPRESENTACAO IMPORTACAO E EXPORTACAO LTDA</t>
  </si>
  <si>
    <t>19.848.316/0001-66</t>
  </si>
  <si>
    <t>BIOMEDICAL PRODUTOS CIENTIFICOS MEDICOS E HOSPITALARES S A</t>
  </si>
  <si>
    <t>59.309.302/0001-99</t>
  </si>
  <si>
    <t>INJEX INDUSTRIAS CIRURGICAS LTDA</t>
  </si>
  <si>
    <t>02.937.303/0001-60</t>
  </si>
  <si>
    <t>INTENSIVEMED IMPORTACAO E COMERCIO LTDA -EPP</t>
  </si>
  <si>
    <t>61.418.042/0001-31</t>
  </si>
  <si>
    <t>CIRURGICA FERNANDES - COMERCIO DE MATERIAIS CIRURGICOS E HOSPITALARES</t>
  </si>
  <si>
    <t>31.673.254/0010-95</t>
  </si>
  <si>
    <t>LABORATORIOS B BRAUN SA</t>
  </si>
  <si>
    <t>00.874.929/0001-40</t>
  </si>
  <si>
    <t>MED CENTER COMERCIAL LTDA</t>
  </si>
  <si>
    <t>12.927.876/0001-67</t>
  </si>
  <si>
    <t>SOMA/MG PRODUTOS HOSPITALARES LTDA</t>
  </si>
  <si>
    <t>59.717.553/0006-17</t>
  </si>
  <si>
    <t>MULTILASER INDUSTRIAL S.A.</t>
  </si>
  <si>
    <t>04.654.861/0001-44</t>
  </si>
  <si>
    <t>INDALABOR INDAIA LABORATORIO FARMACEUTICO LTDA</t>
  </si>
  <si>
    <t>37.844.479/0001-52</t>
  </si>
  <si>
    <t>BIOLINE FIOS CIRURGICOS LTDA</t>
  </si>
  <si>
    <t>33.348.467/0001-86</t>
  </si>
  <si>
    <t>SHALON FIOS CIRURGICOS LTDA</t>
  </si>
  <si>
    <t>05.222.267/0001-47</t>
  </si>
  <si>
    <t>AGIS MEDICAL PRODUTOS HOSPITALARES LTDA</t>
  </si>
  <si>
    <t>24.788.729/0001-32</t>
  </si>
  <si>
    <t>MHEDICA SERVICOS ESPECIALIZADOS EM MANUTENCAO DE EQUIPAMENTOS MEDICOS</t>
  </si>
  <si>
    <t>82.641.325/0021-61</t>
  </si>
  <si>
    <t>CREMER S.A.</t>
  </si>
  <si>
    <t>66.437.831/0001-33</t>
  </si>
  <si>
    <t>HTS - TECNOLOGIA EM SAUDE, COMERCIO IMPORTACAO E EXPORTACAO LTDA</t>
  </si>
  <si>
    <t>05.944.604/0005-33</t>
  </si>
  <si>
    <t>EDWARDS LIFESCIENCES COMERCIO DE PRODUTOS MEDICO-CIRURGICOS LTDA.</t>
  </si>
  <si>
    <t>49.475.833/0016-84</t>
  </si>
  <si>
    <t>BIOLAB SANUS FARMACEUTICA LTDA</t>
  </si>
  <si>
    <t>02.814.497/0007-00</t>
  </si>
  <si>
    <t>CIMED INDUSTRIA S.A.</t>
  </si>
  <si>
    <t>73.856.593/0010-57</t>
  </si>
  <si>
    <t>PRATI, DONADUZZI &amp; CIA LTDA</t>
  </si>
  <si>
    <t>11.896.538/0001-42</t>
  </si>
  <si>
    <t>SOLUMED DISTRIBUIDORA DE MEDICAMENTOS E PRODUTOS PARA SAUDE LTDA</t>
  </si>
  <si>
    <t>16.865.939/0002-30</t>
  </si>
  <si>
    <t>DIMEDI DISTRIBUICAO E IMPORTACAO DE MEDICAMENTOS E DIAGNOSTICO LTDA</t>
  </si>
  <si>
    <t>03.945.035/0001-91</t>
  </si>
  <si>
    <t>ACACIA COMERCIO DE MEDICAMENTOS EIRELI</t>
  </si>
  <si>
    <t>42.799.163/0001-26</t>
  </si>
  <si>
    <t>BH FARMA COMERCIO LTDA</t>
  </si>
  <si>
    <t>55.643.555/0001-43</t>
  </si>
  <si>
    <t>RIOQUIMICA S.A.</t>
  </si>
  <si>
    <t>64.171.697/0001-46</t>
  </si>
  <si>
    <t>ACCORD FARMACEUTICA LTDA</t>
  </si>
  <si>
    <t>36.325.157/0001-34</t>
  </si>
  <si>
    <t>COSTA CAMARGO COM. DE PRODUTOS HOSPITALARES LTDA</t>
  </si>
  <si>
    <t>00.969.061/0003-23</t>
  </si>
  <si>
    <t>CARBOGEL INDUSTRIA E COMERCIO LTDA</t>
  </si>
  <si>
    <t>28.429.720/0001-96</t>
  </si>
  <si>
    <t>GLOBAL DISTRIBUICAO E SERVICOS EIRELI - EPP</t>
  </si>
  <si>
    <t>00.242.692/0001-84</t>
  </si>
  <si>
    <t>FERRAGENS FAVORITA LTDA -EPP</t>
  </si>
  <si>
    <t>10.174.094/0001-79</t>
  </si>
  <si>
    <t>GAMA LUZ COMERCIO DE MATERIAIS ELETRICOS LTDA -EPP</t>
  </si>
  <si>
    <t>19.268.450/0001-98</t>
  </si>
  <si>
    <t>PLASKOM COMERCIO DE PRODUTOS PLASTICOS E EQUIPAMENTOS LTDA</t>
  </si>
  <si>
    <t>3.3.90.37.01</t>
  </si>
  <si>
    <t>LOCACAO DE SERVICOS DE CONSERVACAO E LIMPEZA</t>
  </si>
  <si>
    <t>23.065.084/0001-47</t>
  </si>
  <si>
    <t>ANCORA SERVICOS TERCEIRIZADOS EIRELI</t>
  </si>
  <si>
    <t>11.312.296/0001-00</t>
  </si>
  <si>
    <t>AGILE EMPREENDIMENTOS E SERVICOS EIRELI</t>
  </si>
  <si>
    <t>3.3.90.37.02</t>
  </si>
  <si>
    <t>LOCACAO DE SERVICOS DE APOIO ADMINISTRATIVO</t>
  </si>
  <si>
    <t>02.985.667/0001-16</t>
  </si>
  <si>
    <t>CONSERVO RECURSOS HUMANOS LTDA</t>
  </si>
  <si>
    <t>3.3.90.39.03</t>
  </si>
  <si>
    <t>FORNECIMENTO DE ALIMENTACAO</t>
  </si>
  <si>
    <t>00.101.401/0002-19</t>
  </si>
  <si>
    <t>LACERDA ALIMENTACAO LTDA</t>
  </si>
  <si>
    <t>04.615.966/0001-94</t>
  </si>
  <si>
    <t>CMG DIAGNOSTICA LTDA</t>
  </si>
  <si>
    <t>09.719.663/0001-35</t>
  </si>
  <si>
    <t>MEGAVOLT SOLUCOES EM GERADORES DE ENERGIA EIRELI</t>
  </si>
  <si>
    <t>02.932.175/0001-62</t>
  </si>
  <si>
    <t>RBARROS EQUIPAMENTOS PROMOCIONAIS EIRELI</t>
  </si>
  <si>
    <t>3.3.90.39.59</t>
  </si>
  <si>
    <t>SERVICOS SANITARIOS E TRATAMENTO DE RESIDUOS</t>
  </si>
  <si>
    <t>00.810.852/0001-44</t>
  </si>
  <si>
    <t>OXIGAS RESIDUOS ESPECIAIS LTDA -EPP</t>
  </si>
  <si>
    <t>3.3.90.39.61</t>
  </si>
  <si>
    <t>SERVICOS DE CONSERVACAO E LIMPEZA</t>
  </si>
  <si>
    <t>07.550.397/0002-15</t>
  </si>
  <si>
    <t>PRIORE SANEAMENTO AMBIENTAL LTDA</t>
  </si>
  <si>
    <t>30.722.370/0001-01</t>
  </si>
  <si>
    <t>LILAC ID INTELIGENCIA EM HIGIENIZACAO DE TEXTEIS LTDA</t>
  </si>
  <si>
    <t>08.090.765/0001-71</t>
  </si>
  <si>
    <t>CENTRAL ETO DE ESTERILIZACAO LTDA -EPP</t>
  </si>
  <si>
    <t>3.3.90.39.98</t>
  </si>
  <si>
    <t>SERVICOS DE SAUDE PRESTADOS CONTRATUALMENTE POR PESSOA JURIDICA</t>
  </si>
  <si>
    <t>42.771.949/0001-35</t>
  </si>
  <si>
    <t>CENTRO DE IMAGEM DIAGNOSTICOS S/A.</t>
  </si>
  <si>
    <t>47.673.793/0001-73</t>
  </si>
  <si>
    <t>ASSOCIACAO FUNDO DE INCENTIVO A PESQUISA</t>
  </si>
  <si>
    <t>14.787.771/0001-85</t>
  </si>
  <si>
    <t>TAREFA SERVICOS EIRELI</t>
  </si>
  <si>
    <t>4.4.90.51.04</t>
  </si>
  <si>
    <t>INSTALACOES PARA OBRAS EM ANDAMENTO</t>
  </si>
  <si>
    <t>07.214.878/0001-79</t>
  </si>
  <si>
    <t>RAFTECO COMERCIO DE MATERIAL DE INFORMATICA EIRELI - ME</t>
  </si>
  <si>
    <t>07.956.465/0001-60</t>
  </si>
  <si>
    <t>NM COMERCIO E INDUSTRIA EIRELI</t>
  </si>
  <si>
    <t>90.909.631/0001-10</t>
  </si>
  <si>
    <t>INSTRAMED INDUSTRIA MEDICO HOSPITALAR LTDA</t>
  </si>
  <si>
    <t>10.452.774/0001-07</t>
  </si>
  <si>
    <t>HARTE INSTRUMENTOS CIRURGICOS LTDA</t>
  </si>
  <si>
    <t>32.311.246/0001-70</t>
  </si>
  <si>
    <t>MORIAH ASSESSORIA E REPRESENTACOES COMERCIAIS LTDA</t>
  </si>
  <si>
    <t>95.433.397/0001-11</t>
  </si>
  <si>
    <t>COMERCIO DE MATERIAIS MEDICOS HOSP. MACROSUL LTDA.</t>
  </si>
  <si>
    <t>20.451.726/0001-58</t>
  </si>
  <si>
    <t>SALUTEM COMERCIO DE MOVEIS HOSPITALARES EIRELI</t>
  </si>
  <si>
    <t>3.1.90.34.01</t>
  </si>
  <si>
    <t>OUTRAS DESPESAS DE PESSOAL DECORRENTES DE CONT. DE TERCEIRIZACAO</t>
  </si>
  <si>
    <t>GESTAO AMBIENTAL E SANEAMENTO</t>
  </si>
  <si>
    <t>PROMOCAO DAS POLITICAS PUBLICAS DE SANEAMENTO</t>
  </si>
  <si>
    <t>022.275.455/93</t>
  </si>
  <si>
    <t>DANILO CORDEIRO ANTUNES</t>
  </si>
  <si>
    <t>046.685.856/61</t>
  </si>
  <si>
    <t>DAVID ALVES DE OLIVEIRA</t>
  </si>
  <si>
    <t>048.700.656/90</t>
  </si>
  <si>
    <t>DEMIAN SANTOS MIRANDA</t>
  </si>
  <si>
    <t>051.931.596/05</t>
  </si>
  <si>
    <t>DENISE MARIA VERCIANI EVANGELISTA</t>
  </si>
  <si>
    <t>090.526.116/02</t>
  </si>
  <si>
    <t>DEYVERSON JUAN MENDES LOPES</t>
  </si>
  <si>
    <t>098.878.666/44</t>
  </si>
  <si>
    <t>DIEGO HENRIQUE DIVINO</t>
  </si>
  <si>
    <t>014.714.836/73</t>
  </si>
  <si>
    <t>DIEGO XAVIER DOS REIS</t>
  </si>
  <si>
    <t>073.927.476/73</t>
  </si>
  <si>
    <t>DIOGO ALVES</t>
  </si>
  <si>
    <t>110.779.206/10</t>
  </si>
  <si>
    <t>DIOGO AUGUSTO DE SOUZA NEVES</t>
  </si>
  <si>
    <t>094.566.426/58</t>
  </si>
  <si>
    <t>ICARO SEYJI MORONAGA MIRANDA</t>
  </si>
  <si>
    <t>076.767.346/81</t>
  </si>
  <si>
    <t>DIOGO RODRIGUES DE MELO</t>
  </si>
  <si>
    <t>068.094.296/38</t>
  </si>
  <si>
    <t>DIOGO VAMBASTER FERREIRA BATISTA</t>
  </si>
  <si>
    <t>014.258.696/02</t>
  </si>
  <si>
    <t>DIONELLO MAGALHAES ANDRADE</t>
  </si>
  <si>
    <t>063.228.486/23</t>
  </si>
  <si>
    <t>EDIVANDRO DAS GRACAS GOMES</t>
  </si>
  <si>
    <t>050.214.656/78</t>
  </si>
  <si>
    <t>EDUARDO LORDEIRO ALVES</t>
  </si>
  <si>
    <t>073.117.496/89</t>
  </si>
  <si>
    <t>EDUARDO RIBEIRO SILVESTRE</t>
  </si>
  <si>
    <t>927.027.246/04</t>
  </si>
  <si>
    <t>ELIAS GALLIANO ALVES PEREIRA</t>
  </si>
  <si>
    <t>081.249.076/25</t>
  </si>
  <si>
    <t>ELISA TAVARES DA SILVA</t>
  </si>
  <si>
    <t>095.144.687/83</t>
  </si>
  <si>
    <t>ELTON MIGUEL DE SOUZA ALVES</t>
  </si>
  <si>
    <t>834.820.246/34</t>
  </si>
  <si>
    <t>EMERSON BORGES</t>
  </si>
  <si>
    <t>972.710.396/00</t>
  </si>
  <si>
    <t>LIVAN CLEIFE CHAGAS</t>
  </si>
  <si>
    <t>031.395.526/37</t>
  </si>
  <si>
    <t>EMILIANO PIRES NORMANDIA</t>
  </si>
  <si>
    <t>090.999.446/32</t>
  </si>
  <si>
    <t>ERNANY GREGOLY HONORATO RODRIGUES</t>
  </si>
  <si>
    <t>056.209.946/86</t>
  </si>
  <si>
    <t>EVERTON ANTONIO DE FARIA</t>
  </si>
  <si>
    <t>090.198.676/36</t>
  </si>
  <si>
    <t>LUCIANO PEREIRA</t>
  </si>
  <si>
    <t>071.750.426/39</t>
  </si>
  <si>
    <t>FABIANO FERREIRA DOS SANTOS</t>
  </si>
  <si>
    <t>101.205.656/25</t>
  </si>
  <si>
    <t>THALES MARTINS PEREIRA</t>
  </si>
  <si>
    <t>090.285.706/16</t>
  </si>
  <si>
    <t>EZILENE CANDIDA ANDRADE SILVA</t>
  </si>
  <si>
    <t>104.887.656/09</t>
  </si>
  <si>
    <t>LEONARDO AZEVEDO DE OLIVEIRA</t>
  </si>
  <si>
    <t>110.348.976/32</t>
  </si>
  <si>
    <t>FELIPE BRITTES PEREIRA</t>
  </si>
  <si>
    <t>065.746.286/10</t>
  </si>
  <si>
    <t>FELIPE DE SOUZA BAPTISTA</t>
  </si>
  <si>
    <t>068.088.066/67</t>
  </si>
  <si>
    <t>FELIPE JAIME MARTINS</t>
  </si>
  <si>
    <t>109.214.616/40</t>
  </si>
  <si>
    <t>FELIPE JOSE DA SILVA</t>
  </si>
  <si>
    <t>089.377.186/42</t>
  </si>
  <si>
    <t>MAICON GONCALVES LANGHOLZ</t>
  </si>
  <si>
    <t>031.640.056/44</t>
  </si>
  <si>
    <t>FERNANDA CECILIA DOS SANTOS</t>
  </si>
  <si>
    <t>898.981.766/87</t>
  </si>
  <si>
    <t>NILSON CORDEIRO FORTES</t>
  </si>
  <si>
    <t>063.608.716/61</t>
  </si>
  <si>
    <t>FERNANDA DE FATIMA VEIGA</t>
  </si>
  <si>
    <t>077.023.426/76</t>
  </si>
  <si>
    <t>VITOR DOUGLAS DA SILVA</t>
  </si>
  <si>
    <t>005.479.036/00</t>
  </si>
  <si>
    <t>FERNANDO GEORGE DE ALMEIDA ROCHA</t>
  </si>
  <si>
    <t>108.458.316/07</t>
  </si>
  <si>
    <t>CARLOS EMANUEL ARAUJO SOARES</t>
  </si>
  <si>
    <t>090.087.776/65</t>
  </si>
  <si>
    <t>FERNANDO JOSE MARTINS AMORIM</t>
  </si>
  <si>
    <t>106.168.276/52</t>
  </si>
  <si>
    <t>PAULO HENRIQUE CAMPOS DE SOUZA</t>
  </si>
  <si>
    <t>073.036.896/30</t>
  </si>
  <si>
    <t>FERNANDO RIBEIRO PINTO</t>
  </si>
  <si>
    <t>106.223.606/80</t>
  </si>
  <si>
    <t>PEDRO HENRIQUE L B DE OLIVEIRA</t>
  </si>
  <si>
    <t>092.769.766/12</t>
  </si>
  <si>
    <t>FILIPE CAMARGOS SILVA GOMES</t>
  </si>
  <si>
    <t>076.402.216/41</t>
  </si>
  <si>
    <t>RICARDO MARCAL TEIXEIRA</t>
  </si>
  <si>
    <t>117.433.156/94</t>
  </si>
  <si>
    <t>FILIPE LIMA DE ALMEIDA</t>
  </si>
  <si>
    <t>091.135.996/66</t>
  </si>
  <si>
    <t>JONAS DUARTE MUNIZ</t>
  </si>
  <si>
    <t>089.541.126/17</t>
  </si>
  <si>
    <t>FLAVIA CRISTINA GUERRA REIS</t>
  </si>
  <si>
    <t>067.079.326/40</t>
  </si>
  <si>
    <t>LAZARO RAMOS SODRE JUNIOR</t>
  </si>
  <si>
    <t>130.148.298/62</t>
  </si>
  <si>
    <t>FLAVIO ADRIANO VALADARES FONSECA</t>
  </si>
  <si>
    <t>015.886.776/99</t>
  </si>
  <si>
    <t>HUMBERTO PARANHOS FILHO</t>
  </si>
  <si>
    <t>876.901.366/72</t>
  </si>
  <si>
    <t>FLAVIO ANDERSON BRITO</t>
  </si>
  <si>
    <t>035.785.156/04</t>
  </si>
  <si>
    <t>FLAVIO DE ALMEIDA TORRES</t>
  </si>
  <si>
    <t>068.343.216/83</t>
  </si>
  <si>
    <t>FLAVIO MAURICIO DA CUNHA SOUZA</t>
  </si>
  <si>
    <t>083.249.916/11</t>
  </si>
  <si>
    <t>FLAVIO POSSIDONIO SILVA</t>
  </si>
  <si>
    <t>055.213.376/01</t>
  </si>
  <si>
    <t>GUSTAVO LOPES DIAS</t>
  </si>
  <si>
    <t>035.962.256/98</t>
  </si>
  <si>
    <t>FRANCISCO ANSELMO FREITAS JUNIOR</t>
  </si>
  <si>
    <t>065.961.066/32</t>
  </si>
  <si>
    <t>THAMA VINICIUS DE ABREU</t>
  </si>
  <si>
    <t>036.606.936/50</t>
  </si>
  <si>
    <t>FRANCISNEY GERALDO CAPUTO</t>
  </si>
  <si>
    <t>083.224.946/70</t>
  </si>
  <si>
    <t>MURILO PINHEIRO RAMOS</t>
  </si>
  <si>
    <t>111.084.026/82</t>
  </si>
  <si>
    <t>FRANKLIN DE OLIVEIRA CABRAL</t>
  </si>
  <si>
    <t>042.656.716/16</t>
  </si>
  <si>
    <t>LUZIANO PIO</t>
  </si>
  <si>
    <t>014.695.236/71</t>
  </si>
  <si>
    <t>FREDERICO OLIVEIRA DA SILVA</t>
  </si>
  <si>
    <t>027.997.116/85</t>
  </si>
  <si>
    <t>GEOFFREY SIDNEY ALVES</t>
  </si>
  <si>
    <t>067.861.166/12</t>
  </si>
  <si>
    <t>GABRIELA CELEGHINI INACIO</t>
  </si>
  <si>
    <t>038.305.636/55</t>
  </si>
  <si>
    <t>GEISON DOS SANTOS RODRIGUES</t>
  </si>
  <si>
    <t>069.663.636/00</t>
  </si>
  <si>
    <t>MAYCO FLAVIO DOS ANJOS ALMEIDA</t>
  </si>
  <si>
    <t>902.023.766/72</t>
  </si>
  <si>
    <t>GEOVANE ANTONIO SILVA</t>
  </si>
  <si>
    <t>104.215.286/13</t>
  </si>
  <si>
    <t>JASO WHITER DA SILVA</t>
  </si>
  <si>
    <t>031.245.006/01</t>
  </si>
  <si>
    <t>GILSON RIBEIRO DA SILVA</t>
  </si>
  <si>
    <t>115.638.476/12</t>
  </si>
  <si>
    <t>REGIS THOMPSION PEREIRA SILVA</t>
  </si>
  <si>
    <t>100.598.766/11</t>
  </si>
  <si>
    <t>GISELLE CROVATO DUARTE PEREIRA</t>
  </si>
  <si>
    <t>643.451.146/91</t>
  </si>
  <si>
    <t>MARCO ANTONIO ALVES DAMASCENO</t>
  </si>
  <si>
    <t>110.291.896/25</t>
  </si>
  <si>
    <t>GLAUBER LOURENCO DE ALMEIDA</t>
  </si>
  <si>
    <t>094.093.736/03</t>
  </si>
  <si>
    <t>CARLOS ROSEMBERG NUNES DOS SANTOS</t>
  </si>
  <si>
    <t>049.693.616/65</t>
  </si>
  <si>
    <t>GUILHERME INACIO DO COUTO OLIVEIRA</t>
  </si>
  <si>
    <t>038.412.616/20</t>
  </si>
  <si>
    <t>NEYMAR GOMES DE ALMEIDA</t>
  </si>
  <si>
    <t>120.131.956/05</t>
  </si>
  <si>
    <t>GUILHERME MOREIRA DA CRUZ</t>
  </si>
  <si>
    <t>112.912.486/09</t>
  </si>
  <si>
    <t>VICTTOR LUIZ DA COSTA PEREIRA</t>
  </si>
  <si>
    <t>101.362.976/09</t>
  </si>
  <si>
    <t>GUSTAVOR BOERER MATIAS</t>
  </si>
  <si>
    <t>114.234.186/03</t>
  </si>
  <si>
    <t>SAVIO TADEU DE BRITO OLIVEIRA</t>
  </si>
  <si>
    <t>098.899.096/26</t>
  </si>
  <si>
    <t>ROBSON LUIZ DE SOUZA</t>
  </si>
  <si>
    <t>081.923.176/25</t>
  </si>
  <si>
    <t>GUSTAVO DE ASSIS RODRIGUES CANGUSSU</t>
  </si>
  <si>
    <t>122.606.106/09</t>
  </si>
  <si>
    <t>GUSTAVO SILVA OLIVEIRA</t>
  </si>
  <si>
    <t>067.495.606/01</t>
  </si>
  <si>
    <t>HENRIQUE SANTOS PERPETUO</t>
  </si>
  <si>
    <t>102.800.696/93</t>
  </si>
  <si>
    <t>HENRIQUE TOMAZ FERREIRA SILVA</t>
  </si>
  <si>
    <t>084.113.976/88</t>
  </si>
  <si>
    <t>HENRIQUE XAVIER NERES</t>
  </si>
  <si>
    <t>132.432.296/93</t>
  </si>
  <si>
    <t>HERBERTT WILLIAM ALMEIDA JAQUES</t>
  </si>
  <si>
    <t>090.031.817/13</t>
  </si>
  <si>
    <t>WEBER MOROSINI CORREIA</t>
  </si>
  <si>
    <t>050.510.486/50</t>
  </si>
  <si>
    <t>VALDIVINO FERREIRA JUNIOR</t>
  </si>
  <si>
    <t>000.742.166/43</t>
  </si>
  <si>
    <t>RIEDER NEPOMUCENO DA SILVA</t>
  </si>
  <si>
    <t>090.510.546/02</t>
  </si>
  <si>
    <t>DOUGLAS LUIZ LORDES DO CARMO</t>
  </si>
  <si>
    <t>117.017.086/20</t>
  </si>
  <si>
    <t>DANIEL LOUZADA RIBEIRO</t>
  </si>
  <si>
    <t>126.341.486/90</t>
  </si>
  <si>
    <t>PEDRO ALBUQUERQUE TELES</t>
  </si>
  <si>
    <t>101.362.526/99</t>
  </si>
  <si>
    <t>LENNON CAVACA DE OLIVEIRA</t>
  </si>
  <si>
    <t>964.305.596/53</t>
  </si>
  <si>
    <t>EDILENE CRISTINA DA SILVA PEREIRA</t>
  </si>
  <si>
    <t>106.605.526/20</t>
  </si>
  <si>
    <t>DANIEL ARAUJO ARCANJO</t>
  </si>
  <si>
    <t>843.050.026/04</t>
  </si>
  <si>
    <t>SAVIO MARCELINO CHAGAS DE ARAUJO</t>
  </si>
  <si>
    <t>124.584.696/55</t>
  </si>
  <si>
    <t>IAGO ARRUNATEGUI RIBEIRO</t>
  </si>
  <si>
    <t>089.377.156/27</t>
  </si>
  <si>
    <t>DIONE GONCALVES CHAGAS</t>
  </si>
  <si>
    <t>018.370.976/40</t>
  </si>
  <si>
    <t>IGOR GOMES JANUARIO</t>
  </si>
  <si>
    <t>084.522.366/62</t>
  </si>
  <si>
    <t>AIRTON MARTINS DOS SANTOS JUNIOR</t>
  </si>
  <si>
    <t>054.583.366/31</t>
  </si>
  <si>
    <t>IGOR LEONARDO FERNANDES DIAS</t>
  </si>
  <si>
    <t>121.454.706/03</t>
  </si>
  <si>
    <t>FLAVIA LEAO NOGUEIRA</t>
  </si>
  <si>
    <t>107.684.446/40</t>
  </si>
  <si>
    <t>IGOR MENDES SANTOS</t>
  </si>
  <si>
    <t>101.709.236/22</t>
  </si>
  <si>
    <t>MARCOS VINICIUS SIQUEIRA VILAS BOAS</t>
  </si>
  <si>
    <t>094.258.286/10</t>
  </si>
  <si>
    <t>ISMAR BORGES DA SILVEIRA</t>
  </si>
  <si>
    <t>106.875.206/81</t>
  </si>
  <si>
    <t>HERIGON CLAUDIO DA SILVA RIBEIRO</t>
  </si>
  <si>
    <t>090.472.016/04</t>
  </si>
  <si>
    <t>GLAUBER MENDES SILVA</t>
  </si>
  <si>
    <t>599.401.406/06</t>
  </si>
  <si>
    <t>ITAMAR ALEXANDRE PINTO</t>
  </si>
  <si>
    <t>067.246.966/90</t>
  </si>
  <si>
    <t>HELIO DA SILVA PEREIRA</t>
  </si>
  <si>
    <t>672.883.166/53</t>
  </si>
  <si>
    <t>IVAN BENTO VIEIRA</t>
  </si>
  <si>
    <t>038.294.766/55</t>
  </si>
  <si>
    <t>CLEIDSON MARTINS MIGUEL</t>
  </si>
  <si>
    <t>074.164.536/07</t>
  </si>
  <si>
    <t>JESSICA ROJAS PINTO SILVA</t>
  </si>
  <si>
    <t>053.777.506/40</t>
  </si>
  <si>
    <t>RUI RODRIGUES BRAGA JUNIOR</t>
  </si>
  <si>
    <t>117.862.466/86</t>
  </si>
  <si>
    <t>JHONATHAN TRINDADE ROSA LOPES</t>
  </si>
  <si>
    <t>082.233.416/03</t>
  </si>
  <si>
    <t>MARCIO RAMOS DOS SANTOS</t>
  </si>
  <si>
    <t>043.696.546/10</t>
  </si>
  <si>
    <t>JOAO PAULO DE OLIVEIRA FERREIRA</t>
  </si>
  <si>
    <t>029.934.186/02</t>
  </si>
  <si>
    <t>REINALDO ALVES DA SILVA</t>
  </si>
  <si>
    <t>054.188.396/83</t>
  </si>
  <si>
    <t>JOAO PAULO FERRONI</t>
  </si>
  <si>
    <t>080.268.186/79</t>
  </si>
  <si>
    <t>REINALDO MOREIRA SALES</t>
  </si>
  <si>
    <t>117.757.556/65</t>
  </si>
  <si>
    <t>JOAO VITOR FERREIRA DE ANDRADE</t>
  </si>
  <si>
    <t>098.417.856/25</t>
  </si>
  <si>
    <t>JOEL DE OLIVEIRA JUNIOR</t>
  </si>
  <si>
    <t>100.508.486/66</t>
  </si>
  <si>
    <t>JONHY KENNED G FERREIRA</t>
  </si>
  <si>
    <t>032.051.015/88</t>
  </si>
  <si>
    <t>JONISSON SILVA SANTOS</t>
  </si>
  <si>
    <t>083.150.396/36</t>
  </si>
  <si>
    <t>JORDANE FRANKLIN DOS SANTOS</t>
  </si>
  <si>
    <t>089.902.326/60</t>
  </si>
  <si>
    <t>HENRIQUE SANTIAGO MEIRELES</t>
  </si>
  <si>
    <t>083.217.206/50</t>
  </si>
  <si>
    <t>ALCINEI JOSE DUTRA</t>
  </si>
  <si>
    <t>134.839.956/25</t>
  </si>
  <si>
    <t>WESLEY GUILHERME DE PAULA</t>
  </si>
  <si>
    <t>891.611.496/91</t>
  </si>
  <si>
    <t>JORGE DOS SANTOS PEREIRA</t>
  </si>
  <si>
    <t>077.561.526/97</t>
  </si>
  <si>
    <t>TIAGO ANTONIO BARBOSA DIAS</t>
  </si>
  <si>
    <t>054.425.746/43</t>
  </si>
  <si>
    <t>JOSE GERALDO ALVES DA SILVA</t>
  </si>
  <si>
    <t>866.825.556/87</t>
  </si>
  <si>
    <t>JOSE MARCELO FERREIRA RIBEIRO</t>
  </si>
  <si>
    <t>076.832.996/50</t>
  </si>
  <si>
    <t>ED MARCOS RODRIGUES COSTA</t>
  </si>
  <si>
    <t>090.069.366/50</t>
  </si>
  <si>
    <t>JOSIMAR CIRILO CHAGAS</t>
  </si>
  <si>
    <t>079.071.646/13</t>
  </si>
  <si>
    <t>JOSUE DOS ANJOS RIBEIRO</t>
  </si>
  <si>
    <t>088.849.306/18</t>
  </si>
  <si>
    <t>LUCAS ARMANDO MACHADO</t>
  </si>
  <si>
    <t>114.375.766/13</t>
  </si>
  <si>
    <t>JUAN CARLO TIENGO</t>
  </si>
  <si>
    <t>056.417.946/94</t>
  </si>
  <si>
    <t>JULIANA COELHO DUTRA</t>
  </si>
  <si>
    <t>047.338.306/37</t>
  </si>
  <si>
    <t>ALEXANDRE RIBEIRO DE MORAES</t>
  </si>
  <si>
    <t>080.669.556/00</t>
  </si>
  <si>
    <t>JULIANA GUILHERME BOAVENTURA</t>
  </si>
  <si>
    <t>116.244.086/48</t>
  </si>
  <si>
    <t>MARCUS VINICIUS SOARES DA SILVA</t>
  </si>
  <si>
    <t>794.385.126/91</t>
  </si>
  <si>
    <t>JULIO CESAR VIEIRA</t>
  </si>
  <si>
    <t>087.159.726/82</t>
  </si>
  <si>
    <t>JOSE APARECIDO AUGUSTO</t>
  </si>
  <si>
    <t>063.439.176/32</t>
  </si>
  <si>
    <t>JULIO SERGIO VIEIRA DE SOUZA</t>
  </si>
  <si>
    <t>097.696.666/29</t>
  </si>
  <si>
    <t>JUNIO CESAR MALTA COSTA</t>
  </si>
  <si>
    <t>091.871.156/89</t>
  </si>
  <si>
    <t>SANDER YAGO SANTOS BARBOSA</t>
  </si>
  <si>
    <t>692.247.226/87</t>
  </si>
  <si>
    <t>JUSCELINO DOS SANTOS GONCALVES</t>
  </si>
  <si>
    <t>083.354.756/95</t>
  </si>
  <si>
    <t>WANDERSON OLIVEIRA COSTA</t>
  </si>
  <si>
    <t>117.192.096/26</t>
  </si>
  <si>
    <t>GUILHERME DE SOUZA ARAUJO</t>
  </si>
  <si>
    <t>014.553.686/60</t>
  </si>
  <si>
    <t>FERNANDO JOSE SILVEIRA GOULART</t>
  </si>
  <si>
    <t>031.525.675/37</t>
  </si>
  <si>
    <t>RAPHAEL DA SILVA CARDOSO</t>
  </si>
  <si>
    <t>097.858.086/96</t>
  </si>
  <si>
    <t>FRANCISCO DE ASSIS SOUZA F. JUNIOR</t>
  </si>
  <si>
    <t>036.134.266/76</t>
  </si>
  <si>
    <t>KEISER OLIVEIRA HONORIO</t>
  </si>
  <si>
    <t>080.506.386/26</t>
  </si>
  <si>
    <t>PAULO FRANCISCO DE ANCHIETA CAMARGO</t>
  </si>
  <si>
    <t>090.298.536/11</t>
  </si>
  <si>
    <t>KENNEDY NUNES MAGALHAES</t>
  </si>
  <si>
    <t>024.780.436/37</t>
  </si>
  <si>
    <t>JOEL FARIA MAFRA JUNIOR</t>
  </si>
  <si>
    <t>117.001.646/43</t>
  </si>
  <si>
    <t>KENNEDY RODRIGUES ARAUJO</t>
  </si>
  <si>
    <t>013.884.646/40</t>
  </si>
  <si>
    <t>LEONARDO DIAS SCHIRM</t>
  </si>
  <si>
    <t>077.154.356/51</t>
  </si>
  <si>
    <t>KLEBER GUIMARAES MOREIRA</t>
  </si>
  <si>
    <t>013.604.616/98</t>
  </si>
  <si>
    <t>LARISSA ELIAS DIANA VIEIRA</t>
  </si>
  <si>
    <t>075.067.906/96</t>
  </si>
  <si>
    <t>LEANDRO ANDRE APARECIDO MACHADO</t>
  </si>
  <si>
    <t>012.020.336/79</t>
  </si>
  <si>
    <t>LEANDRO DE OLIVEIRA PEREIRA</t>
  </si>
  <si>
    <t>114.294.916/80</t>
  </si>
  <si>
    <t>LEANDRO HENRIQUE XAVIER BABIANO</t>
  </si>
  <si>
    <t>109.051.726/20</t>
  </si>
  <si>
    <t>ADSON EVANGELISTA GON¦ALVES DOS SANTOS</t>
  </si>
  <si>
    <t>034.093.046/22</t>
  </si>
  <si>
    <t>LEONARDO DA SILVA RODRIGUES</t>
  </si>
  <si>
    <t>016.739.666/83</t>
  </si>
  <si>
    <t>LEONARDO HENRIQUE RAMOS DA SILVA</t>
  </si>
  <si>
    <t>049.154.996/26</t>
  </si>
  <si>
    <t>LILIAN CRISTINA LOPES DA SILVA</t>
  </si>
  <si>
    <t>029.084.026/02</t>
  </si>
  <si>
    <t>LINDOMAR FERNANDES</t>
  </si>
  <si>
    <t>096.075.856/90</t>
  </si>
  <si>
    <t>LIVIA MARIA NEPOMUCENO L.SANTOS</t>
  </si>
  <si>
    <t>013.091.136/45</t>
  </si>
  <si>
    <t>LUCAS BARBOSA DA SILVA</t>
  </si>
  <si>
    <t>026.994.066/94</t>
  </si>
  <si>
    <t>LUCIO FERREIRA DA COSTA</t>
  </si>
  <si>
    <t>118.928.436/76</t>
  </si>
  <si>
    <t>LUIZ RANGEL CRUZ</t>
  </si>
  <si>
    <t>033.938.726/21</t>
  </si>
  <si>
    <t>LUIZ FABIANO VIANA</t>
  </si>
  <si>
    <t>079.999.936/97</t>
  </si>
  <si>
    <t>LUIZ PAULO DA SILVA RODRIGUES</t>
  </si>
  <si>
    <t>014.411.090/30</t>
  </si>
  <si>
    <t>MAIQUEL AGLIARDI ROCHA</t>
  </si>
  <si>
    <t>064.596.706/84</t>
  </si>
  <si>
    <t>MARCELA CECILIA DE PAULA</t>
  </si>
  <si>
    <t>080.530.026/09</t>
  </si>
  <si>
    <t>MARCELO DA SILVA OLIVEIRA</t>
  </si>
  <si>
    <t>119.765.816/56</t>
  </si>
  <si>
    <t>MARCELO LOPES CORREA</t>
  </si>
  <si>
    <t>089.185.826/17</t>
  </si>
  <si>
    <t>MARCIO DANIEL VILELA DA SILVA</t>
  </si>
  <si>
    <t>608.903.046/53</t>
  </si>
  <si>
    <t>MARCO AURELIO RIBEIRO</t>
  </si>
  <si>
    <t>014.321.826/33</t>
  </si>
  <si>
    <t>MARCO ROSSI BESSAS DE LISBOA</t>
  </si>
  <si>
    <t>065.475.376/84</t>
  </si>
  <si>
    <t>IVO AUGUSTO FERRAZ ASSUNCAO</t>
  </si>
  <si>
    <t>030.679.006/85</t>
  </si>
  <si>
    <t>JADER JUNIO CORREA</t>
  </si>
  <si>
    <t>051.870.096/80</t>
  </si>
  <si>
    <t>JAIME FREIRE RAMALHO</t>
  </si>
  <si>
    <t>063.691.716/97</t>
  </si>
  <si>
    <t>JAIMISON VICENTE DE A. PROCOPIO</t>
  </si>
  <si>
    <t>070.387.766/65</t>
  </si>
  <si>
    <t>JAMES JENSEN DOS REIS CAETANO</t>
  </si>
  <si>
    <t>175.308.548/95</t>
  </si>
  <si>
    <t>JANETE SILVA GRACA</t>
  </si>
  <si>
    <t>014.975.906/12</t>
  </si>
  <si>
    <t>JAQUELINE JENIFER FRANCA C BARBOSA</t>
  </si>
  <si>
    <t>065.583.156/88</t>
  </si>
  <si>
    <t>JEQUELINE SILVIA CARDOSO</t>
  </si>
  <si>
    <t>964.456.026/49</t>
  </si>
  <si>
    <t>JEAN CARLOS DE SOUZA CRUZ</t>
  </si>
  <si>
    <t>032.620.746/59</t>
  </si>
  <si>
    <t>JEAN LUCIANO LIMA</t>
  </si>
  <si>
    <t>041.794.527/23</t>
  </si>
  <si>
    <t>JEFFERSON FERREIRA</t>
  </si>
  <si>
    <t>059.844.956/60</t>
  </si>
  <si>
    <t>JEFFERSON GERALDO DE MIRANDA</t>
  </si>
  <si>
    <t>089.519.966/11</t>
  </si>
  <si>
    <t>THAIS ROCHA DE OLIVEIRA SOUZA</t>
  </si>
  <si>
    <t>050.751.136/05</t>
  </si>
  <si>
    <t>THEYLOHR SOUZA PEREZ</t>
  </si>
  <si>
    <t>015.208.636/67</t>
  </si>
  <si>
    <t>THIAGO ALVES DA SILVA MAGALHAES CAMPOS</t>
  </si>
  <si>
    <t>042.482.585/60</t>
  </si>
  <si>
    <t>THIAGO ASSUMPCAO MILHOMEM</t>
  </si>
  <si>
    <t>099.312.586/75</t>
  </si>
  <si>
    <t>THIAGO DE OLIVEIRA BRAGA</t>
  </si>
  <si>
    <t>098.117.076/50</t>
  </si>
  <si>
    <t>THIAGO HENRIQUE AMORIM DE SOUZA</t>
  </si>
  <si>
    <t>014.609.316/02</t>
  </si>
  <si>
    <t>THIAGO LUIZ NUNES VIEIRA DA SILVA</t>
  </si>
  <si>
    <t>109.363.896/64</t>
  </si>
  <si>
    <t>THIAGO MAURICIO MARTINS</t>
  </si>
  <si>
    <t>062.382.506/66</t>
  </si>
  <si>
    <t>THIAGO RESENDE PEREIRA</t>
  </si>
  <si>
    <t>101.128.416/27</t>
  </si>
  <si>
    <t>TIAGO PROTON GOMES</t>
  </si>
  <si>
    <t>009.562.896/73</t>
  </si>
  <si>
    <t>VALTER DA SILVA CATARINA</t>
  </si>
  <si>
    <t>813.597.306/30</t>
  </si>
  <si>
    <t>VANDERSON BURGOS ORLANDO</t>
  </si>
  <si>
    <t>115.414.676/63</t>
  </si>
  <si>
    <t>VICTOR COSTA MORAES</t>
  </si>
  <si>
    <t>099.865.796/43</t>
  </si>
  <si>
    <t>VINICIUS BONFIM FULGENCIO</t>
  </si>
  <si>
    <t>106.873.696/81</t>
  </si>
  <si>
    <t>VINICIUS MILLER FERREIRA MELO</t>
  </si>
  <si>
    <t>053.903.776/13</t>
  </si>
  <si>
    <t>VINICIUS PEREIRA RAMOS</t>
  </si>
  <si>
    <t>097.123.836/79</t>
  </si>
  <si>
    <t>VITOR BRUNO ALVES DE OLIVEIRA</t>
  </si>
  <si>
    <t>060.471.696/60</t>
  </si>
  <si>
    <t>VITOR RAFAEL MEDINA</t>
  </si>
  <si>
    <t>083.109.886/48</t>
  </si>
  <si>
    <t>WALLACE SILVA CAMPOS</t>
  </si>
  <si>
    <t>820.479.876/87</t>
  </si>
  <si>
    <t>WANDERLANDE PEREIRA DA SILVA</t>
  </si>
  <si>
    <t>030.549.446/54</t>
  </si>
  <si>
    <t>WANDERLEY NEPOMUCENO</t>
  </si>
  <si>
    <t>938.555.326/72</t>
  </si>
  <si>
    <t>WANDERSON EDUARDO NASCIMENTO</t>
  </si>
  <si>
    <t>079.711.736/95</t>
  </si>
  <si>
    <t>WANDO WILLIAN SILVA JUNIOR</t>
  </si>
  <si>
    <t>081.040.706/06</t>
  </si>
  <si>
    <t>WASLEY CESAR DA SILVA ANDRADE</t>
  </si>
  <si>
    <t>094.541.416/19</t>
  </si>
  <si>
    <t>VITOR DE CASTRO ROCHA GOMES</t>
  </si>
  <si>
    <t>959.506.566/87</t>
  </si>
  <si>
    <t>WEISMAN RODRIGUES FERREIRA</t>
  </si>
  <si>
    <t>017.872.456/40</t>
  </si>
  <si>
    <t>WELINGTON MATEUS DE OLIVEIRA</t>
  </si>
  <si>
    <t>103.455.036/51</t>
  </si>
  <si>
    <t>WELLIGTON UBIRATAN DA SILVA JUNIOR</t>
  </si>
  <si>
    <t>100.444.536/98</t>
  </si>
  <si>
    <t>WILKER SERGIO SANTOS MEDEIROS</t>
  </si>
  <si>
    <t>059.060.996/38</t>
  </si>
  <si>
    <t>WILLIAN M. DE OLIVEIRA GURITA</t>
  </si>
  <si>
    <t>073.643.736/32</t>
  </si>
  <si>
    <t>WILLIAM RODRIGUES MOURA</t>
  </si>
  <si>
    <t>090.691.836/76</t>
  </si>
  <si>
    <t>ZELIA BARBOSA DE ALMEIDA COELHO</t>
  </si>
  <si>
    <t>952.579.695/72</t>
  </si>
  <si>
    <t>ALCINDO SANTOS DA ROCHA FILHO</t>
  </si>
  <si>
    <t>098.261.836/01</t>
  </si>
  <si>
    <t>ANGELA ATHAYDE VACCARO</t>
  </si>
  <si>
    <t>896.352.646/15</t>
  </si>
  <si>
    <t>CARLOS HENRIQUE DA SILVA</t>
  </si>
  <si>
    <t>890.376.776/49</t>
  </si>
  <si>
    <t>CLAUDIO DE AGUIAR SATHLER</t>
  </si>
  <si>
    <t>048.412.906/64</t>
  </si>
  <si>
    <t>DIOGO DOS SANTOS RAMOS DE CARVALHO</t>
  </si>
  <si>
    <t>075.791.506/03</t>
  </si>
  <si>
    <t>ELEN ANGELA MOURA GUEDES</t>
  </si>
  <si>
    <t>012.059.626/11</t>
  </si>
  <si>
    <t>FERNANDO LUIZ TEIXEIRA</t>
  </si>
  <si>
    <t>875.432.306/15</t>
  </si>
  <si>
    <t>GIL NUNES ESPINHEIRA JUNIOR</t>
  </si>
  <si>
    <t>573.441.246/53</t>
  </si>
  <si>
    <t>GUSTAVO COUTO DE OLIVEIRA</t>
  </si>
  <si>
    <t>120.646.496/89</t>
  </si>
  <si>
    <t>JOAO EVANGELISTA SOARES DE ASSIS</t>
  </si>
  <si>
    <t>013.956.206/01</t>
  </si>
  <si>
    <t>JOAO VITOR DURAES PEREIRA DUARTE</t>
  </si>
  <si>
    <t>103.481.846/54</t>
  </si>
  <si>
    <t>LEANDRO GOMIDES ZATTI</t>
  </si>
  <si>
    <t>082.362.146/48</t>
  </si>
  <si>
    <t>LEONARDO PARREIRAS NOGUEIRA</t>
  </si>
  <si>
    <t>117.503.476/28</t>
  </si>
  <si>
    <t>MARCELO ALVES DE ASSIS</t>
  </si>
  <si>
    <t>981.395.846/49</t>
  </si>
  <si>
    <t>MARCIO DOMINGOS DE OLIVEIRA</t>
  </si>
  <si>
    <t>078.004.946/24</t>
  </si>
  <si>
    <t>RAFAEL JOSE BRAGA FORTES</t>
  </si>
  <si>
    <t>064.225.296/35</t>
  </si>
  <si>
    <t>RENATO GAMARANO ROCHA</t>
  </si>
  <si>
    <t>035.865.426/23</t>
  </si>
  <si>
    <t>ROGERIO FERNANDES BARBOSA</t>
  </si>
  <si>
    <t>032.331.596/84</t>
  </si>
  <si>
    <t>ROMULO PROTON DE ABREU</t>
  </si>
  <si>
    <t>124.462.927/80</t>
  </si>
  <si>
    <t>SAMUEL OLIVEIRA CASTRO</t>
  </si>
  <si>
    <t>119.064.406/11</t>
  </si>
  <si>
    <t>THIAGO EVANGELISTA REIS DOS SANTOS</t>
  </si>
  <si>
    <t>721.055.266/91</t>
  </si>
  <si>
    <t>WAGNER TADEU ALVES PEREIRA</t>
  </si>
  <si>
    <t>027.155.396/06</t>
  </si>
  <si>
    <t>JOSE MARIA FRANCA JUNIOR</t>
  </si>
  <si>
    <t>046.386.196/57</t>
  </si>
  <si>
    <t>MARCOS ANTONIO DA SILVA</t>
  </si>
  <si>
    <t>062.953.426/80</t>
  </si>
  <si>
    <t>MARCOS ANTONIO DE OLIVEIRA</t>
  </si>
  <si>
    <t>047.953.256/77</t>
  </si>
  <si>
    <t>MARCOS GONTIJO</t>
  </si>
  <si>
    <t>113.940.116/52</t>
  </si>
  <si>
    <t>MARCOS TADEU TEIXEIRA INACIO</t>
  </si>
  <si>
    <t>109.673.656/00</t>
  </si>
  <si>
    <t>MARCUS VINICIUS DE MIRANDA</t>
  </si>
  <si>
    <t>873.832.256/00</t>
  </si>
  <si>
    <t>MARLENE APARECIDA BABETO</t>
  </si>
  <si>
    <t>076.958.226/55</t>
  </si>
  <si>
    <t>MATEUS CAMPOS CUNHA</t>
  </si>
  <si>
    <t>121.494.006/42</t>
  </si>
  <si>
    <t>MATEUS HENRIQUE CORREA PEREIRA</t>
  </si>
  <si>
    <t>077.133.536/90</t>
  </si>
  <si>
    <t>MAYRON LUCIO VIANA FREITAS</t>
  </si>
  <si>
    <t>068.450.566/50</t>
  </si>
  <si>
    <t>MESSIAS AUGUSTO DE OLIVEIRA</t>
  </si>
  <si>
    <t>084.466.756/09</t>
  </si>
  <si>
    <t>MICHAEL GONCALVES DIAS</t>
  </si>
  <si>
    <t>040.184.856/62</t>
  </si>
  <si>
    <t>MICHEL MARLON GOMES</t>
  </si>
  <si>
    <t>072.211.636/50</t>
  </si>
  <si>
    <t>MICHEL ALEXANDRE BORGES ROCHA</t>
  </si>
  <si>
    <t>076.594.726/90</t>
  </si>
  <si>
    <t>MIGUEL ANGELO LEITE TEIXEIRA</t>
  </si>
  <si>
    <t>082.054.066/85</t>
  </si>
  <si>
    <t>MIGUEL ARCANJO DE OLIVEIRA</t>
  </si>
  <si>
    <t>842.593.106/15</t>
  </si>
  <si>
    <t>MOISES DIAS DE PAULA</t>
  </si>
  <si>
    <t>112.660.876/99</t>
  </si>
  <si>
    <t>MOISES XAVIER SILVEIRA</t>
  </si>
  <si>
    <t>416.596.648/70</t>
  </si>
  <si>
    <t>NAERCIODANIEL FERREIRA PEREIRA</t>
  </si>
  <si>
    <t>016.467.046/73</t>
  </si>
  <si>
    <t>NARDELY SANTOS RODRIGUES</t>
  </si>
  <si>
    <t>087.727.046/59</t>
  </si>
  <si>
    <t>NATALIA CRISTINA MOREIRA FERREIRA</t>
  </si>
  <si>
    <t>114.964.896/16</t>
  </si>
  <si>
    <t>NELIO URIAS DE OLIVEIRA</t>
  </si>
  <si>
    <t>041.002.646/82</t>
  </si>
  <si>
    <t>NILDER TADEU GONCALVES TEIXEIRA</t>
  </si>
  <si>
    <t>027.517.256/27</t>
  </si>
  <si>
    <t>NIVALDO JOSE DA SILVA</t>
  </si>
  <si>
    <t>087.328.526/30</t>
  </si>
  <si>
    <t>ODERLON VITOR DO AMARAL</t>
  </si>
  <si>
    <t>108.802.286/36</t>
  </si>
  <si>
    <t>OTAVIO ANTONIO PONTES SILVA</t>
  </si>
  <si>
    <t>117.453.276/90</t>
  </si>
  <si>
    <t>OTAVIO AUGUSTO DE SOUZA</t>
  </si>
  <si>
    <t>069.500.907/90</t>
  </si>
  <si>
    <t>PAULO CELSO JUNIOR</t>
  </si>
  <si>
    <t>033.442.706/13</t>
  </si>
  <si>
    <t>PAULO ROGERIO TEIXEIRA DA ROCHA</t>
  </si>
  <si>
    <t>135.211.336/80</t>
  </si>
  <si>
    <t>PEDRO HENRIQUE DOS SANTOS OLIVEI</t>
  </si>
  <si>
    <t>087.989.656/62</t>
  </si>
  <si>
    <t>PEDRO GABRIEL LOPES LOURENCO</t>
  </si>
  <si>
    <t>114.152.646/86</t>
  </si>
  <si>
    <t>PHILIPPE JONATHAN COELHO VIEIRA</t>
  </si>
  <si>
    <t>044.422.006/29</t>
  </si>
  <si>
    <t>RAFAEL AVELAR ALVES MACIEL</t>
  </si>
  <si>
    <t>082.098.726/30</t>
  </si>
  <si>
    <t>RAFAEL DE ARAUJO PINTO</t>
  </si>
  <si>
    <t>096.963.666/04</t>
  </si>
  <si>
    <t>RAFAEL DE LIMA GOMES</t>
  </si>
  <si>
    <t>098.388.266/50</t>
  </si>
  <si>
    <t>RAFAEL HENRIQUE DOS SANTOS MARTINS</t>
  </si>
  <si>
    <t>076.413.726/35</t>
  </si>
  <si>
    <t>RAFAEL JUNQUEIRA JUCA</t>
  </si>
  <si>
    <t>045.751.436/18</t>
  </si>
  <si>
    <t>RAFAEL SIQUEIRA DE SOUZA</t>
  </si>
  <si>
    <t>844.318.816/20</t>
  </si>
  <si>
    <t>RAIMUNDO DE SOUZA MOREIRA</t>
  </si>
  <si>
    <t>099.567.576/75</t>
  </si>
  <si>
    <t>RAMON ENDERSON ASTONI</t>
  </si>
  <si>
    <t>095.174.126/81</t>
  </si>
  <si>
    <t>RAUL HENRIQUE PEREIRA</t>
  </si>
  <si>
    <t>091.868.586/96</t>
  </si>
  <si>
    <t>RAYSSON DARIUS ESTEVES DOS SANTOS JUNIOR</t>
  </si>
  <si>
    <t>876.274.006/78</t>
  </si>
  <si>
    <t>REMERSON LANCASTER ROCHA</t>
  </si>
  <si>
    <t>062.673.376/69</t>
  </si>
  <si>
    <t>RENATO MARQUES PECANHA ARAUJO</t>
  </si>
  <si>
    <t>107.195.936/03</t>
  </si>
  <si>
    <t>RICARDO BATISTA DE SOUZA SILVA</t>
  </si>
  <si>
    <t>071.403.336/70</t>
  </si>
  <si>
    <t>RICARDO MARCIO DOS SANTOS JUNIOR</t>
  </si>
  <si>
    <t>077.078.896/30</t>
  </si>
  <si>
    <t>ROBERTO LACERDA OLIVEIRA</t>
  </si>
  <si>
    <t>000.667.626/00</t>
  </si>
  <si>
    <t>ROBERTO SILVESTRE CARVALHO</t>
  </si>
  <si>
    <t>021.377.613/86</t>
  </si>
  <si>
    <t>ROBSON DE LIMA SANTOS</t>
  </si>
  <si>
    <t>101.682.956/60</t>
  </si>
  <si>
    <t>RODRIGO AUGUSTO RESENDE MORAIS</t>
  </si>
  <si>
    <t>110.081.756/50</t>
  </si>
  <si>
    <t>RODRIGO PASSOS GARCIA LACERDA</t>
  </si>
  <si>
    <t>045.250.476/74</t>
  </si>
  <si>
    <t>ROGERIO SILVA DE PAULA</t>
  </si>
  <si>
    <t>005.234.476/20</t>
  </si>
  <si>
    <t>ROGERIO CANDIDO DOS SANTOS</t>
  </si>
  <si>
    <t>062.364.096/17</t>
  </si>
  <si>
    <t>ROMERO AUGUSTO MOREIRA SANTOS</t>
  </si>
  <si>
    <t>111.990.426/92</t>
  </si>
  <si>
    <t>RONEI PEREIRA DA CRUZ JUNIOR</t>
  </si>
  <si>
    <t>136.754.407/61</t>
  </si>
  <si>
    <t>RUAN FELIX PEDRA</t>
  </si>
  <si>
    <t>042.621.866/36</t>
  </si>
  <si>
    <t>RUBENS FERNANDES DE OLIVEIRA</t>
  </si>
  <si>
    <t>093.804.786/82</t>
  </si>
  <si>
    <t>SALMIR VIEIRA GOMES</t>
  </si>
  <si>
    <t>084.374.526/60</t>
  </si>
  <si>
    <t>SAMIR ENEAS MOREIRA</t>
  </si>
  <si>
    <t>038.472.236/90</t>
  </si>
  <si>
    <t>SAMUEL FERREIRA DOS SANTOS</t>
  </si>
  <si>
    <t>055.858.586/88</t>
  </si>
  <si>
    <t>SAMUEL LUCIANO GARCIA DE ANDRADE</t>
  </si>
  <si>
    <t>059.964.916/05</t>
  </si>
  <si>
    <t>SAMUEL SANTOS ALVIZI</t>
  </si>
  <si>
    <t>068.648.676/50</t>
  </si>
  <si>
    <t>SANDRO NASCIMENTO PEREIRA</t>
  </si>
  <si>
    <t>106.636.856/21</t>
  </si>
  <si>
    <t>SEBASTIAO GUILHERME MENDES DE SOUZA</t>
  </si>
  <si>
    <t>015.104.136/93</t>
  </si>
  <si>
    <t>SERGIO ARAUJO FERREIRA</t>
  </si>
  <si>
    <t>564.805.046/15</t>
  </si>
  <si>
    <t>SERGIO LUIZ GUIMARAES</t>
  </si>
  <si>
    <t>955.060.986/34</t>
  </si>
  <si>
    <t>SERGIO VINICIO LEITE GARCIA</t>
  </si>
  <si>
    <t>013.542.846/74</t>
  </si>
  <si>
    <t>SHEILLA BERNARDO NASCIMENTO</t>
  </si>
  <si>
    <t>113.568.196/13</t>
  </si>
  <si>
    <t>SILAS TADEU OLIVEIRA LACERDA</t>
  </si>
  <si>
    <t>095.670.006/38</t>
  </si>
  <si>
    <t>STEPHANO VINICIUS DE S S RIBEIRO</t>
  </si>
  <si>
    <t>106.643.836/61</t>
  </si>
  <si>
    <t>TALES DE MILETO VIEIRA</t>
  </si>
  <si>
    <t>120.361.776/38</t>
  </si>
  <si>
    <t>TAMIRYS LIMA PINHEIRO</t>
  </si>
  <si>
    <t>033.324.156/89</t>
  </si>
  <si>
    <t>TAYNIO RENAN MARQUES DO ESPIRITO SANTO</t>
  </si>
  <si>
    <t>121.323.466/23</t>
  </si>
  <si>
    <t>THAIS ANDREIA SOARES</t>
  </si>
  <si>
    <t>119.114.946/35</t>
  </si>
  <si>
    <t>ITALO GABRIEL MOURA</t>
  </si>
  <si>
    <t>035.346.766/96</t>
  </si>
  <si>
    <t>CARLOS ALBERTO S ALMEIDA FILHO</t>
  </si>
  <si>
    <t>955.044.196/20</t>
  </si>
  <si>
    <t>JULIO CESAR SANTOS NUNES</t>
  </si>
  <si>
    <t>118.907.846/56</t>
  </si>
  <si>
    <t>EULER SOARES DE SOUZA</t>
  </si>
  <si>
    <t>101.192.986/43</t>
  </si>
  <si>
    <t>GIOVANNI ANTONIO CASSIMIRO</t>
  </si>
  <si>
    <t>042.881.006/31</t>
  </si>
  <si>
    <t>MAYLA C. D ANUNCIACAO PARDO</t>
  </si>
  <si>
    <t>044.530.076/04</t>
  </si>
  <si>
    <t>WANDERSON PEREIRA DE SOUZA</t>
  </si>
  <si>
    <t>016.165.066/01</t>
  </si>
  <si>
    <t>THIAGO SERRA BITTAR</t>
  </si>
  <si>
    <t>126.790.536/05</t>
  </si>
  <si>
    <t>GUILHERME DE SOUZA PINTO</t>
  </si>
  <si>
    <t>049.784.056/10</t>
  </si>
  <si>
    <t>ADMAR LUIZ SOARES</t>
  </si>
  <si>
    <t>785.394.206/00</t>
  </si>
  <si>
    <t>NAVANTINO GOMES FILHO</t>
  </si>
  <si>
    <t>060.006.646/05</t>
  </si>
  <si>
    <t>LUCAS DE OLIVEIRA</t>
  </si>
  <si>
    <t>979.956.496/49</t>
  </si>
  <si>
    <t>FERNANDO ALVES DA SILVA</t>
  </si>
  <si>
    <t>791.300.896/20</t>
  </si>
  <si>
    <t>ANTONIO CARLOS RIBEIRO LEITE</t>
  </si>
  <si>
    <t>072.125.286/92</t>
  </si>
  <si>
    <t>RODRIGO SOARES DE OLIVEIRA ROCHA</t>
  </si>
  <si>
    <t>106.431.746/48</t>
  </si>
  <si>
    <t>JOEL CUNHA DA SILVA</t>
  </si>
  <si>
    <t>CUSTODIA E RESSOCIALIZACAO DE PRESOS</t>
  </si>
  <si>
    <t>DRH SETORIAL OPERACIONAL</t>
  </si>
  <si>
    <t>3.1.90.11.39</t>
  </si>
  <si>
    <t>ADICIONAL DE LOCAL DE TRABALHO</t>
  </si>
  <si>
    <t>AUXILIO EMERGENCIAL TEMPORARIO PARA FAMILIAS INSCRITAS NO CADASTRO UNICO   CADUNICO</t>
  </si>
  <si>
    <t>SEDESE/SPGF</t>
  </si>
  <si>
    <t>08.561.701/0001-01</t>
  </si>
  <si>
    <t>PAGSEGURO INTERNET S.A.</t>
  </si>
  <si>
    <t>FOMENTO AO ESPORTE, A ATIVIDADE FISICA E AO LAZER</t>
  </si>
  <si>
    <t>APOIO A GESTAO ESPORTIVA</t>
  </si>
  <si>
    <t>SEDESE/SUBESP</t>
  </si>
  <si>
    <t>MELHORIA DOS SERVICOS COMPARTILHADOS</t>
  </si>
  <si>
    <t>GESTAO DAS ATIVIDADES DE LOGISTICA CORPORATIVA</t>
  </si>
  <si>
    <t>SEPLAG/CSC</t>
  </si>
  <si>
    <t>20.235.404/0001-71</t>
  </si>
  <si>
    <t>DCB DISTRIBUIDORA CIRURGICA BRASILEIRA LTDA</t>
  </si>
  <si>
    <t>14.707.364/0001-10</t>
  </si>
  <si>
    <t>XCMG BRASIL INDUSTRIA LTDA</t>
  </si>
  <si>
    <t>15.300.600/0001-42</t>
  </si>
  <si>
    <t>MONICA REIS RUBIA -ME</t>
  </si>
  <si>
    <t>3.1.90.16.05</t>
  </si>
  <si>
    <t>SPTC.IML</t>
  </si>
  <si>
    <t>19.027.069/0001-37</t>
  </si>
  <si>
    <t>MALHAS INDUSTRIAIS LTDA -ME</t>
  </si>
  <si>
    <t>71.251.029/0001-94</t>
  </si>
  <si>
    <t>RV COMERCIO DE PAPEIS LTDA</t>
  </si>
  <si>
    <t>05.229.301/0001-05</t>
  </si>
  <si>
    <t>BHMED- SUPRIMENTO HOSPITALAR EIRELI - EPP</t>
  </si>
  <si>
    <t>LOGISTICA PATRIM.ALMOXARI</t>
  </si>
  <si>
    <t>32.324.669/0001-25</t>
  </si>
  <si>
    <t>BRAGAL COMERCIAL E SERVICOS LTDA</t>
  </si>
  <si>
    <t>07.084.315/0001-03</t>
  </si>
  <si>
    <t>SMARTX TAGS E SOLUCOES IOT LTDA</t>
  </si>
  <si>
    <t>3.3.90.30.11</t>
  </si>
  <si>
    <t>MATERIAL ODONTOLOGICO</t>
  </si>
  <si>
    <t>27.330.676/0001-08</t>
  </si>
  <si>
    <t>BNT BUSINESS DISTRIBUIDORA HOSPITALAR LTDA</t>
  </si>
  <si>
    <t>02.363.761/0001-33</t>
  </si>
  <si>
    <t>FORCA QUIMICA LTDA -ME</t>
  </si>
  <si>
    <t>05.956.200/0001-36</t>
  </si>
  <si>
    <t>QUALITY MAX INDUSTRIA E COMERCIO DE PRODUTOS DE LIMPEZA LTDA</t>
  </si>
  <si>
    <t>33.557.716/0001-43</t>
  </si>
  <si>
    <t>ELIANE MEIRE BATISTA FIUZA BORBA</t>
  </si>
  <si>
    <t>17.263.096/0001-83</t>
  </si>
  <si>
    <t>MERCEARIA INDIANOPOLIS LTDA</t>
  </si>
  <si>
    <t>37.454.651/0001-61</t>
  </si>
  <si>
    <t>PONTO M COMERCIO, CONSTRUCOES &amp; SOLUCOES INTEGRADAS LTDA</t>
  </si>
  <si>
    <t>27.509.080/0001-61</t>
  </si>
  <si>
    <t>BRASEPI COMERCIO DE EQUIPAMENTOS DE SEGURANCA LTDA - EPP</t>
  </si>
  <si>
    <t>3.3.90.39.06</t>
  </si>
  <si>
    <t>34.028.316/0015-09</t>
  </si>
  <si>
    <t>EMPRESA BRASILEIRA DE CORREIOS E TELEGRAFOS - ECT</t>
  </si>
  <si>
    <t>23.762.552/0003-02</t>
  </si>
  <si>
    <t>DEVA VEICULOS LTDA</t>
  </si>
  <si>
    <t>VALORIZACAO DO SERVIDOR</t>
  </si>
  <si>
    <t>FORMACAO E CAPACITACAO</t>
  </si>
  <si>
    <t>07.055.987/0001-90</t>
  </si>
  <si>
    <t>INOVAMAX TELEINFORMATICA LTDA</t>
  </si>
  <si>
    <t>FUNDACAO DE AMPARO A PESQUISA DO ESTADO DE MINAS GERAIS</t>
  </si>
  <si>
    <t>PESQUISA CIENTIFICA, DESENVOLVIMENTO TECNOLOGICO E INOVACAO</t>
  </si>
  <si>
    <t>INDUCAO A PESQUISA E DESENVOLVIMENTO TECNOLOGICO PRIORITARIAMENTE NAS AREAS DE SAUDE, EDUCACAO E SE</t>
  </si>
  <si>
    <t>4.4.50.42.01</t>
  </si>
  <si>
    <t>FAPEMIG</t>
  </si>
  <si>
    <t>18.720.938/0001-41</t>
  </si>
  <si>
    <t>FUNDACAO DE DESENVOLVIMENTO DA PESQUISA</t>
  </si>
  <si>
    <t>INTERNA - FAP/SEDE</t>
  </si>
  <si>
    <t>00.703.697/0001-67</t>
  </si>
  <si>
    <t>FUNDACAO DE APOIO E DESENVOL AO ENS PESQ E EXTENSAO</t>
  </si>
  <si>
    <t>FUNDACAO EZEQUIEL DIAS</t>
  </si>
  <si>
    <t>DIAGNOSTICO LABORATORIAL DA COVID-19</t>
  </si>
  <si>
    <t>FUNED</t>
  </si>
  <si>
    <t>24.490.084/0001-57</t>
  </si>
  <si>
    <t>INFORS AG</t>
  </si>
  <si>
    <t>FUNDACAO HOSPITALAR DO ESTADO DE MINAS GERAIS</t>
  </si>
  <si>
    <t>COMBATE EPIDEMIOLOGICO AO CORONAVIRUS</t>
  </si>
  <si>
    <t>4.4.90.39.22</t>
  </si>
  <si>
    <t>FHEMIG ADM. CENTRAL</t>
  </si>
  <si>
    <t>02.945.104/0001-02</t>
  </si>
  <si>
    <t>ARAUJO CORREA ENGENHARIA DE PLANEJAMENTO E EXECUCAO LTDA</t>
  </si>
  <si>
    <t>FHEMIG-HOSP.GALBA VELOSO</t>
  </si>
  <si>
    <t>00.645.535/0001-10</t>
  </si>
  <si>
    <t>2A ENGENHARIA E CONSTRUCOES LTDA</t>
  </si>
  <si>
    <t>FHEMIG-HOSP.ED.MENEZES</t>
  </si>
  <si>
    <t>10.618.016/0001-16</t>
  </si>
  <si>
    <t>GERAFORTE GRUPOS GERADORES LTDA.</t>
  </si>
  <si>
    <t>02.154.924/0001-78</t>
  </si>
  <si>
    <t>DMAV SUPORTE MEDICO LTDA -EPP</t>
  </si>
  <si>
    <t>81.618.753/0001-67</t>
  </si>
  <si>
    <t>ELBER INDUSTRIA DE REFRIGERACAO LTDA</t>
  </si>
  <si>
    <t>06.127.890/0001-83</t>
  </si>
  <si>
    <t>CONKAST EQUIPAMENTOS TECNOLOGICOS LTDA</t>
  </si>
  <si>
    <t>02.799.882/0001-22</t>
  </si>
  <si>
    <t>LOTUS INDUSTRIA E COMERCIO LTDA.</t>
  </si>
  <si>
    <t>09.058.456/0001-87</t>
  </si>
  <si>
    <t>MINDRAY DO BRASIL - COMERCIO E DISTRIBUICAO DE EQUIPAMENTOS MEDICOS LT</t>
  </si>
  <si>
    <t>03.155.958/0001-40</t>
  </si>
  <si>
    <t>MEDPEJ - EQUIPAMENTOS MEDICOS LTDA</t>
  </si>
  <si>
    <t>30.921.204/0001-26</t>
  </si>
  <si>
    <t>FLORESTAMED COMERCIO DE MATERIAIS MEDICOS, ODONTOLOGICOS E HOSPITALARE</t>
  </si>
  <si>
    <t>58.748.567/0001-20</t>
  </si>
  <si>
    <t>CIRURGICA BIRIGUI COMERCIO E REPRESENTACOES LTDA</t>
  </si>
  <si>
    <t>DEER/DEOP</t>
  </si>
  <si>
    <t>03.367.118/0001-40</t>
  </si>
  <si>
    <t>CONSTRUTORA SINARCO LTDA</t>
  </si>
  <si>
    <t>04.764.300/0001-06</t>
  </si>
  <si>
    <t>EFICIENCIA CONSTRUTORA LTDA</t>
  </si>
  <si>
    <t>Vale - Acerto de Contas EARSH x Hospital Eduardo de Menezes</t>
  </si>
  <si>
    <t>3.3.41.41.01</t>
  </si>
  <si>
    <t>11.728.239/0001-07</t>
  </si>
  <si>
    <t>FUNDO MUNICIPAL DE SAUDE DE BELO HORIZONTE</t>
  </si>
  <si>
    <t>13.064.113/0001-00</t>
  </si>
  <si>
    <t>FUNDO MUNICIPAL DE SAUDE DE BETIM</t>
  </si>
  <si>
    <t>14.237.130/0001-57</t>
  </si>
  <si>
    <t>FUNDO MUNICIPAL DE SAUDE DE CONTAGEM</t>
  </si>
  <si>
    <t>19.166.979/0001-09</t>
  </si>
  <si>
    <t>FUNDO MUNICIPAL DE SAUDE DE DIVINOPOLIS</t>
  </si>
  <si>
    <t>73.964.934/0001-17</t>
  </si>
  <si>
    <t>FUNDO MUNICIPAL DE SAUDE DE GOVERNADOR VALADARES</t>
  </si>
  <si>
    <t>02.914.038/0001-03</t>
  </si>
  <si>
    <t>FUNDO MUNICIPAL DE SAUDE DE IBIRITE</t>
  </si>
  <si>
    <t>11.817.068/0001-84</t>
  </si>
  <si>
    <t>FUNDO MUNICIPAL DE SAUDE DE IPATINGA</t>
  </si>
  <si>
    <t>17.783.226/0001-09</t>
  </si>
  <si>
    <t>FUNDO MUNICIPAL DE SAUDE DE JUIZ DE FORA</t>
  </si>
  <si>
    <t>11.495.687/0001-08</t>
  </si>
  <si>
    <t>FUNDO MUNICIPAL DE SAUDE DE MONTES CLAROS</t>
  </si>
  <si>
    <t>13.918.415/0001-90</t>
  </si>
  <si>
    <t>FUNDO MUNICIPAL DE SAUDE DE PATOS DE MINAS</t>
  </si>
  <si>
    <t>13.702.294/0001-45</t>
  </si>
  <si>
    <t>FUNDO MUNICIPAL DE SAUDE DE POCOS DE CALDAS</t>
  </si>
  <si>
    <t>11.290.305/0001-00</t>
  </si>
  <si>
    <t>FUNDO MUNICIPAL DE SAUDE DE POUSO ALEGRE</t>
  </si>
  <si>
    <t>01.122.377/0001-86</t>
  </si>
  <si>
    <t>FUNDO MUNICIPAL DE SAUDE DE RIBEIRAO DAS NEVES</t>
  </si>
  <si>
    <t>11.285.036/0001-85</t>
  </si>
  <si>
    <t>FUNDO MUNICIPAL DE SAUDE DE SANTA LUZIA</t>
  </si>
  <si>
    <t>00.634.997/0001-31</t>
  </si>
  <si>
    <t>FUNDO MUNICIPAL DE SAUDE DE SETE LAGOAS</t>
  </si>
  <si>
    <t>13.809.927/0001-19</t>
  </si>
  <si>
    <t>FUNDO MUNICIPAL DE SAUDE DE UBERABA</t>
  </si>
  <si>
    <t>13.996.274/0001-24</t>
  </si>
  <si>
    <t>FUNDO MUNICIPAL DE SAUDE DE UBERLANDIA</t>
  </si>
  <si>
    <t>13.545.241/0001-68</t>
  </si>
  <si>
    <t>SINTESE BIOTECNOLOGIA LTDA</t>
  </si>
  <si>
    <t>21.707.794/0001-06</t>
  </si>
  <si>
    <t>FASTLABOR COMERCIAL EIRELI</t>
  </si>
  <si>
    <t>C - SUBSILS/SILTI</t>
  </si>
  <si>
    <t>30.486.374/0001-20</t>
  </si>
  <si>
    <t>ORLANDO FERREIRA DOS SANTOS 07150482600</t>
  </si>
  <si>
    <t>C - SES-SUP ATEN. A SAUDE</t>
  </si>
  <si>
    <t>61.489.381/0001-09</t>
  </si>
  <si>
    <t>KTK INDUSTRIA, IMPORTACAO, EXPORTACAO E COMERCIO DE EQUIPAMENTOS HOSPI</t>
  </si>
  <si>
    <t>00.331.788/0031-34</t>
  </si>
  <si>
    <t>AIR LIQUIDE BRASIL LTDA</t>
  </si>
  <si>
    <t>Samarco - 84MM</t>
  </si>
  <si>
    <t>FUNDO FINANCEIRO DE PREVIDENCIA</t>
  </si>
  <si>
    <t>PREVIDENCIA SOCIAL</t>
  </si>
  <si>
    <t>BENEFICIOS PREVIDENCIARIOS - FHEMIG</t>
  </si>
  <si>
    <t>3.1.90.01.01</t>
  </si>
  <si>
    <t>PROVENTOS DE APOSENTADOS</t>
  </si>
  <si>
    <t>FHEMIG</t>
  </si>
  <si>
    <t>999.999.997/27</t>
  </si>
  <si>
    <t>FOLHA APOSENTADOS</t>
  </si>
  <si>
    <t>3.1.91.13.06</t>
  </si>
  <si>
    <t>OBRIGACAO PATRONAL - PESSOAL INATIVO</t>
  </si>
  <si>
    <t>BENEFICIOS PREVIDENCIARIOS - SES</t>
  </si>
  <si>
    <t>SEPLAG FOLHA CENTRALIZADA</t>
  </si>
  <si>
    <t>17.444.779/0001-37</t>
  </si>
  <si>
    <t>INSTITUTO  DE PREV. DOS SERVIDORES MILITARES DO EST. DE M.G</t>
  </si>
  <si>
    <t>3.1.91.13.22</t>
  </si>
  <si>
    <t>OBRIGACAO PATRONAL - PESSOAL INATIVO - DESPESAS COM ASSITENCIA A SAUDE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</si>
</sst>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_-* #,##0.00_-;\-* #,##0.00_-;_-* &quot;-&quot;??_-;_-@"/>
    <numFmt numFmtId="165" formatCode="#,###,###,###,###,##0.00"/>
    <numFmt numFmtId="166" formatCode="#,###,###,###,##0.00"/>
    <numFmt numFmtId="167" formatCode="_-* #,##0_-;\-* #,##0_-;_-* &quot;-&quot;??_-;_-@"/>
  </numFmts>
  <fonts count="28">
    <font>
      <sz val="11.0"/>
      <color rgb="FF000000"/>
      <name val="Calibri"/>
      <scheme val="minor"/>
    </font>
    <font>
      <sz val="10.0"/>
      <color theme="1"/>
      <name val="Arial"/>
    </font>
    <font>
      <b/>
      <sz val="10.0"/>
      <color rgb="FF156082"/>
      <name val="Arial"/>
    </font>
    <font>
      <b/>
      <sz val="10.0"/>
      <color rgb="FFFFFFFF"/>
      <name val="Arial"/>
    </font>
    <font>
      <sz val="10.0"/>
      <color rgb="FF156082"/>
      <name val="Arial"/>
    </font>
    <font>
      <u/>
      <sz val="10.0"/>
      <color rgb="FF0000FF"/>
      <name val="Arial"/>
    </font>
    <font>
      <u/>
      <sz val="10.0"/>
      <color rgb="FF0000FF"/>
      <name val="Arial"/>
    </font>
    <font/>
    <font>
      <sz val="9.0"/>
      <color rgb="FF333333"/>
      <name val="Arial"/>
    </font>
    <font>
      <u/>
      <sz val="16.0"/>
      <color rgb="FF333333"/>
      <name val="Arial"/>
    </font>
    <font>
      <sz val="10.0"/>
      <color rgb="FF333333"/>
      <name val="Arial"/>
    </font>
    <font>
      <sz val="10.0"/>
      <color rgb="FF000000"/>
      <name val="Arial"/>
    </font>
    <font>
      <b/>
      <sz val="9.0"/>
      <color rgb="FFFFFFFF"/>
      <name val="Arial"/>
    </font>
    <font>
      <b/>
      <sz val="12.0"/>
      <color rgb="FFFFFFFF"/>
      <name val="Arial"/>
    </font>
    <font>
      <sz val="8.0"/>
      <color theme="1"/>
      <name val="Calibri"/>
    </font>
    <font>
      <sz val="9.0"/>
      <color rgb="FF000000"/>
      <name val="Arial"/>
    </font>
    <font>
      <sz val="8.0"/>
      <color rgb="FF000000"/>
      <name val="Arial"/>
    </font>
    <font>
      <sz val="6.0"/>
      <color rgb="FF000000"/>
      <name val="Arial"/>
    </font>
    <font>
      <sz val="8.0"/>
      <color rgb="FF000000"/>
      <name val="Calibri"/>
    </font>
    <font>
      <sz val="11.0"/>
      <color rgb="FF000000"/>
      <name val="Calibri"/>
    </font>
    <font>
      <sz val="9.0"/>
      <color theme="1"/>
      <name val="Arial"/>
    </font>
    <font>
      <sz val="9.0"/>
      <color theme="1"/>
      <name val="Calibri"/>
    </font>
    <font>
      <sz val="11.0"/>
      <color theme="1"/>
      <name val="Calibri"/>
    </font>
    <font>
      <sz val="9.0"/>
      <color rgb="FF000000"/>
      <name val="Calibri"/>
    </font>
    <font>
      <b/>
      <sz val="12.0"/>
      <color theme="1"/>
      <name val="Arial"/>
    </font>
    <font>
      <b/>
      <sz val="12.0"/>
      <color theme="1"/>
      <name val="Calibri"/>
    </font>
    <font>
      <color theme="1"/>
      <name val="Calibri"/>
    </font>
    <font>
      <sz val="10.0"/>
      <color theme="1"/>
      <name val="Calibri"/>
    </font>
  </fonts>
  <fills count="18">
    <fill>
      <patternFill patternType="none"/>
    </fill>
    <fill>
      <patternFill patternType="lightGray"/>
    </fill>
    <fill>
      <patternFill patternType="solid">
        <fgColor rgb="FFDDDDDD"/>
        <bgColor rgb="FFDDDDDD"/>
      </patternFill>
    </fill>
    <fill>
      <patternFill patternType="solid">
        <fgColor rgb="FF156082"/>
        <bgColor rgb="FF156082"/>
      </patternFill>
    </fill>
    <fill>
      <patternFill patternType="solid">
        <fgColor rgb="FFF37D70"/>
        <bgColor rgb="FFF37D70"/>
      </patternFill>
    </fill>
    <fill>
      <patternFill patternType="solid">
        <fgColor rgb="FFF3F3F3"/>
        <bgColor rgb="FFF3F3F3"/>
      </patternFill>
    </fill>
    <fill>
      <patternFill patternType="solid">
        <fgColor rgb="FFDBE2F2"/>
        <bgColor rgb="FFDBE2F2"/>
      </patternFill>
    </fill>
    <fill>
      <patternFill patternType="solid">
        <fgColor rgb="FFD46C7B"/>
        <bgColor rgb="FFD46C7B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F7F7F7"/>
        <bgColor rgb="FFF7F7F7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5175B9"/>
        <bgColor rgb="FF5175B9"/>
      </patternFill>
    </fill>
    <fill>
      <patternFill patternType="solid">
        <fgColor rgb="FFF0F0F4"/>
        <bgColor rgb="FFF0F0F4"/>
      </patternFill>
    </fill>
    <fill>
      <patternFill patternType="solid">
        <fgColor rgb="FFF2DCDB"/>
        <bgColor rgb="FFF2DCDB"/>
      </patternFill>
    </fill>
    <fill>
      <patternFill patternType="solid">
        <fgColor rgb="FF9CC2E5"/>
        <bgColor rgb="FF9CC2E5"/>
      </patternFill>
    </fill>
    <fill>
      <patternFill patternType="solid">
        <fgColor rgb="FFBDD6EE"/>
        <bgColor rgb="FFBDD6EE"/>
      </patternFill>
    </fill>
  </fills>
  <borders count="28">
    <border/>
    <border>
      <left style="thick">
        <color rgb="FFFFFFFF"/>
      </left>
      <right style="thick">
        <color rgb="FFFFFFFF"/>
      </right>
      <top style="thick">
        <color rgb="FFFFFFFF"/>
      </top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</border>
    <border>
      <left style="thick">
        <color rgb="FFFFFFFF"/>
      </left>
      <top style="thick">
        <color rgb="FFFFFFFF"/>
      </top>
    </border>
    <border>
      <left style="thick">
        <color rgb="FFFFFFFF"/>
      </left>
    </border>
    <border>
      <left style="thick">
        <color rgb="FFFFFFFF"/>
      </left>
      <right style="thick">
        <color rgb="FFFFFFFF"/>
      </right>
    </border>
    <border>
      <left style="thick">
        <color rgb="FFFFFFFF"/>
      </left>
      <right style="thick">
        <color rgb="FFFFFFFF"/>
      </right>
      <bottom style="thick">
        <color rgb="FFFFFFFF"/>
      </bottom>
    </border>
    <border>
      <left style="thick">
        <color rgb="FFFFFFFF"/>
      </left>
      <bottom style="thick">
        <color rgb="FFFFFFFF"/>
      </bottom>
    </border>
    <border>
      <left style="thick">
        <color rgb="FFFFFFFF"/>
      </left>
      <top style="thick">
        <color rgb="FFFFFFFF"/>
      </top>
      <bottom style="thick">
        <color rgb="FFFFFFFF"/>
      </bottom>
    </border>
    <border>
      <top style="thick">
        <color rgb="FFFFFFFF"/>
      </top>
      <bottom style="thick">
        <color rgb="FFFFFFFF"/>
      </bottom>
    </border>
    <border>
      <right style="thick">
        <color rgb="FFFFFFFF"/>
      </right>
      <top style="thick">
        <color rgb="FFFFFFFF"/>
      </top>
      <bottom style="thick">
        <color rgb="FFFFFFFF"/>
      </bottom>
    </border>
    <border>
      <left/>
      <right/>
      <top/>
      <bottom/>
    </border>
    <border>
      <left/>
      <top/>
      <bottom/>
    </border>
    <border>
      <top/>
      <bottom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</border>
    <border>
      <left/>
      <right style="thin">
        <color rgb="FFCACAD9"/>
      </right>
      <top style="thin">
        <color rgb="FFCACAD9"/>
      </top>
      <bottom style="thin">
        <color rgb="FFCACAD9"/>
      </bottom>
    </border>
    <border>
      <right style="thin">
        <color rgb="FFCACAD9"/>
      </right>
      <top style="thin">
        <color rgb="FFCACAD9"/>
      </top>
      <bottom style="thin">
        <color rgb="FFCACAD9"/>
      </bottom>
    </border>
    <border>
      <left/>
      <right/>
      <top style="thin">
        <color rgb="FFCACAD9"/>
      </top>
      <bottom style="thin">
        <color rgb="FFCACAD9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CACAD9"/>
      </right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</border>
    <border>
      <left/>
      <right style="thin">
        <color rgb="FFCAC9D9"/>
      </right>
      <top style="thin">
        <color rgb="FFCAC9D9"/>
      </top>
      <bottom style="thin">
        <color rgb="FFCAC9D9"/>
      </bottom>
    </border>
    <border>
      <left style="thin">
        <color rgb="FFCAC9D9"/>
      </left>
      <right style="thin">
        <color rgb="FFCAC9D9"/>
      </right>
      <top/>
      <bottom style="thin">
        <color rgb="FFCAC9D9"/>
      </bottom>
    </border>
    <border>
      <left/>
      <right style="thin">
        <color rgb="FFCAC9D9"/>
      </right>
      <top/>
      <bottom style="thin">
        <color rgb="FFCAC9D9"/>
      </bottom>
    </border>
    <border>
      <right style="thin">
        <color rgb="FF000000"/>
      </right>
      <bottom style="thin">
        <color rgb="FF000000"/>
      </bottom>
    </border>
    <border>
      <right style="thin">
        <color rgb="FFCAC9D9"/>
      </right>
      <bottom style="thin">
        <color rgb="FFCAC9D9"/>
      </bottom>
    </border>
    <border>
      <left style="thin">
        <color rgb="FFCACAD9"/>
      </left>
      <right style="thin">
        <color rgb="FFCACAD9"/>
      </right>
      <top/>
      <bottom/>
    </border>
  </borders>
  <cellStyleXfs count="1">
    <xf borderId="0" fillId="0" fontId="0" numFmtId="0" applyAlignment="1" applyFont="1"/>
  </cellStyleXfs>
  <cellXfs count="120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1" numFmtId="164" xfId="0" applyFont="1" applyNumberFormat="1"/>
    <xf borderId="1" fillId="2" fontId="2" numFmtId="0" xfId="0" applyAlignment="1" applyBorder="1" applyFill="1" applyFont="1">
      <alignment horizontal="center" vertical="center"/>
    </xf>
    <xf borderId="1" fillId="2" fontId="2" numFmtId="0" xfId="0" applyAlignment="1" applyBorder="1" applyFont="1">
      <alignment horizontal="center" shrinkToFit="0" vertical="center" wrapText="1"/>
    </xf>
    <xf borderId="1" fillId="2" fontId="2" numFmtId="0" xfId="0" applyAlignment="1" applyBorder="1" applyFont="1">
      <alignment horizontal="center" shrinkToFit="0" vertical="top" wrapText="1"/>
    </xf>
    <xf borderId="0" fillId="0" fontId="1" numFmtId="0" xfId="0" applyAlignment="1" applyFont="1">
      <alignment horizontal="left"/>
    </xf>
    <xf borderId="2" fillId="3" fontId="3" numFmtId="0" xfId="0" applyAlignment="1" applyBorder="1" applyFill="1" applyFont="1">
      <alignment vertical="center"/>
    </xf>
    <xf borderId="2" fillId="4" fontId="3" numFmtId="0" xfId="0" applyAlignment="1" applyBorder="1" applyFill="1" applyFont="1">
      <alignment vertical="top"/>
    </xf>
    <xf borderId="2" fillId="5" fontId="4" numFmtId="164" xfId="0" applyBorder="1" applyFill="1" applyFont="1" applyNumberFormat="1"/>
    <xf borderId="0" fillId="6" fontId="5" numFmtId="0" xfId="0" applyAlignment="1" applyFill="1" applyFont="1">
      <alignment shrinkToFit="0" vertical="center" wrapText="1"/>
    </xf>
    <xf borderId="2" fillId="7" fontId="3" numFmtId="0" xfId="0" applyAlignment="1" applyBorder="1" applyFill="1" applyFont="1">
      <alignment vertical="center"/>
    </xf>
    <xf borderId="2" fillId="4" fontId="3" numFmtId="0" xfId="0" applyAlignment="1" applyBorder="1" applyFont="1">
      <alignment vertical="center"/>
    </xf>
    <xf borderId="2" fillId="0" fontId="4" numFmtId="164" xfId="0" applyBorder="1" applyFont="1" applyNumberFormat="1"/>
    <xf borderId="0" fillId="6" fontId="1" numFmtId="0" xfId="0" applyAlignment="1" applyFont="1">
      <alignment shrinkToFit="0" vertical="center" wrapText="1"/>
    </xf>
    <xf borderId="2" fillId="6" fontId="2" numFmtId="0" xfId="0" applyAlignment="1" applyBorder="1" applyFont="1">
      <alignment vertical="center"/>
    </xf>
    <xf borderId="1" fillId="3" fontId="3" numFmtId="0" xfId="0" applyAlignment="1" applyBorder="1" applyFont="1">
      <alignment shrinkToFit="0" vertical="center" wrapText="1"/>
    </xf>
    <xf borderId="1" fillId="0" fontId="4" numFmtId="164" xfId="0" applyAlignment="1" applyBorder="1" applyFont="1" applyNumberFormat="1">
      <alignment horizontal="center" vertical="center"/>
    </xf>
    <xf borderId="3" fillId="0" fontId="4" numFmtId="164" xfId="0" applyAlignment="1" applyBorder="1" applyFont="1" applyNumberFormat="1">
      <alignment horizontal="center" vertical="center"/>
    </xf>
    <xf borderId="4" fillId="6" fontId="6" numFmtId="0" xfId="0" applyAlignment="1" applyBorder="1" applyFont="1">
      <alignment shrinkToFit="0" vertical="center" wrapText="1"/>
    </xf>
    <xf borderId="5" fillId="0" fontId="7" numFmtId="0" xfId="0" applyBorder="1" applyFont="1"/>
    <xf borderId="2" fillId="6" fontId="2" numFmtId="0" xfId="0" applyAlignment="1" applyBorder="1" applyFont="1">
      <alignment vertical="bottom"/>
    </xf>
    <xf borderId="6" fillId="0" fontId="7" numFmtId="0" xfId="0" applyBorder="1" applyFont="1"/>
    <xf borderId="7" fillId="0" fontId="7" numFmtId="0" xfId="0" applyBorder="1" applyFont="1"/>
    <xf borderId="4" fillId="0" fontId="7" numFmtId="0" xfId="0" applyBorder="1" applyFont="1"/>
    <xf borderId="2" fillId="0" fontId="1" numFmtId="0" xfId="0" applyBorder="1" applyFont="1"/>
    <xf borderId="2" fillId="8" fontId="3" numFmtId="0" xfId="0" applyAlignment="1" applyBorder="1" applyFill="1" applyFont="1">
      <alignment vertical="center"/>
    </xf>
    <xf borderId="8" fillId="5" fontId="4" numFmtId="0" xfId="0" applyAlignment="1" applyBorder="1" applyFont="1">
      <alignment horizontal="center"/>
    </xf>
    <xf borderId="9" fillId="0" fontId="7" numFmtId="0" xfId="0" applyBorder="1" applyFont="1"/>
    <xf borderId="10" fillId="0" fontId="7" numFmtId="0" xfId="0" applyBorder="1" applyFont="1"/>
    <xf borderId="0" fillId="9" fontId="1" numFmtId="0" xfId="0" applyFill="1" applyFont="1"/>
    <xf borderId="2" fillId="6" fontId="2" numFmtId="164" xfId="0" applyBorder="1" applyFont="1" applyNumberFormat="1"/>
    <xf borderId="0" fillId="5" fontId="2" numFmtId="0" xfId="0" applyAlignment="1" applyFont="1">
      <alignment shrinkToFit="0" vertical="center" wrapText="1"/>
    </xf>
    <xf borderId="0" fillId="5" fontId="4" numFmtId="0" xfId="0" applyAlignment="1" applyFont="1">
      <alignment shrinkToFit="0" wrapText="1"/>
    </xf>
    <xf borderId="0" fillId="0" fontId="1" numFmtId="0" xfId="0" applyAlignment="1" applyFont="1">
      <alignment horizontal="left" shrinkToFit="0" vertical="center" wrapText="1"/>
    </xf>
    <xf borderId="11" fillId="9" fontId="8" numFmtId="0" xfId="0" applyAlignment="1" applyBorder="1" applyFont="1">
      <alignment horizontal="left"/>
    </xf>
    <xf borderId="12" fillId="9" fontId="9" numFmtId="49" xfId="0" applyAlignment="1" applyBorder="1" applyFont="1" applyNumberFormat="1">
      <alignment horizontal="left" vertical="center"/>
    </xf>
    <xf borderId="13" fillId="0" fontId="7" numFmtId="0" xfId="0" applyBorder="1" applyFont="1"/>
    <xf borderId="11" fillId="9" fontId="8" numFmtId="164" xfId="0" applyAlignment="1" applyBorder="1" applyFont="1" applyNumberFormat="1">
      <alignment horizontal="left"/>
    </xf>
    <xf borderId="14" fillId="10" fontId="8" numFmtId="49" xfId="0" applyAlignment="1" applyBorder="1" applyFill="1" applyFont="1" applyNumberFormat="1">
      <alignment horizontal="left"/>
    </xf>
    <xf borderId="14" fillId="9" fontId="8" numFmtId="49" xfId="0" applyAlignment="1" applyBorder="1" applyFont="1" applyNumberFormat="1">
      <alignment horizontal="left"/>
    </xf>
    <xf borderId="14" fillId="9" fontId="8" numFmtId="1" xfId="0" applyAlignment="1" applyBorder="1" applyFont="1" applyNumberFormat="1">
      <alignment horizontal="right"/>
    </xf>
    <xf borderId="14" fillId="9" fontId="8" numFmtId="165" xfId="0" applyAlignment="1" applyBorder="1" applyFont="1" applyNumberFormat="1">
      <alignment horizontal="right"/>
    </xf>
    <xf borderId="14" fillId="11" fontId="8" numFmtId="49" xfId="0" applyAlignment="1" applyBorder="1" applyFill="1" applyFont="1" applyNumberFormat="1">
      <alignment horizontal="left"/>
    </xf>
    <xf borderId="14" fillId="11" fontId="8" numFmtId="1" xfId="0" applyAlignment="1" applyBorder="1" applyFont="1" applyNumberFormat="1">
      <alignment horizontal="right"/>
    </xf>
    <xf borderId="14" fillId="11" fontId="8" numFmtId="165" xfId="0" applyAlignment="1" applyBorder="1" applyFont="1" applyNumberFormat="1">
      <alignment horizontal="right"/>
    </xf>
    <xf borderId="14" fillId="12" fontId="8" numFmtId="49" xfId="0" applyAlignment="1" applyBorder="1" applyFill="1" applyFont="1" applyNumberFormat="1">
      <alignment horizontal="left"/>
    </xf>
    <xf borderId="14" fillId="12" fontId="8" numFmtId="1" xfId="0" applyAlignment="1" applyBorder="1" applyFont="1" applyNumberFormat="1">
      <alignment horizontal="right"/>
    </xf>
    <xf borderId="14" fillId="12" fontId="8" numFmtId="165" xfId="0" applyAlignment="1" applyBorder="1" applyFont="1" applyNumberFormat="1">
      <alignment horizontal="right"/>
    </xf>
    <xf borderId="14" fillId="0" fontId="8" numFmtId="165" xfId="0" applyAlignment="1" applyBorder="1" applyFont="1" applyNumberFormat="1">
      <alignment horizontal="right"/>
    </xf>
    <xf borderId="14" fillId="9" fontId="10" numFmtId="4" xfId="0" applyBorder="1" applyFont="1" applyNumberFormat="1"/>
    <xf borderId="0" fillId="0" fontId="11" numFmtId="0" xfId="0" applyFont="1"/>
    <xf borderId="14" fillId="9" fontId="8" numFmtId="164" xfId="0" applyAlignment="1" applyBorder="1" applyFont="1" applyNumberFormat="1">
      <alignment horizontal="left"/>
    </xf>
    <xf borderId="15" fillId="13" fontId="12" numFmtId="0" xfId="0" applyBorder="1" applyFill="1" applyFont="1"/>
    <xf borderId="16" fillId="13" fontId="12" numFmtId="0" xfId="0" applyBorder="1" applyFont="1"/>
    <xf borderId="17" fillId="0" fontId="13" numFmtId="0" xfId="0" applyBorder="1" applyFont="1"/>
    <xf borderId="17" fillId="0" fontId="12" numFmtId="0" xfId="0" applyAlignment="1" applyBorder="1" applyFont="1">
      <alignment horizontal="center" vertical="center"/>
    </xf>
    <xf borderId="16" fillId="13" fontId="12" numFmtId="164" xfId="0" applyBorder="1" applyFont="1" applyNumberFormat="1"/>
    <xf borderId="18" fillId="13" fontId="12" numFmtId="164" xfId="0" applyBorder="1" applyFont="1" applyNumberFormat="1"/>
    <xf borderId="19" fillId="13" fontId="12" numFmtId="0" xfId="0" applyBorder="1" applyFont="1"/>
    <xf borderId="20" fillId="0" fontId="12" numFmtId="0" xfId="0" applyBorder="1" applyFont="1"/>
    <xf borderId="0" fillId="0" fontId="14" numFmtId="0" xfId="0" applyFont="1"/>
    <xf borderId="21" fillId="14" fontId="15" numFmtId="0" xfId="0" applyBorder="1" applyFill="1" applyFont="1"/>
    <xf borderId="22" fillId="14" fontId="15" numFmtId="0" xfId="0" applyBorder="1" applyFont="1"/>
    <xf borderId="21" fillId="14" fontId="15" numFmtId="166" xfId="0" applyAlignment="1" applyBorder="1" applyFont="1" applyNumberFormat="1">
      <alignment horizontal="right"/>
    </xf>
    <xf borderId="19" fillId="9" fontId="16" numFmtId="0" xfId="0" applyBorder="1" applyFont="1"/>
    <xf borderId="0" fillId="0" fontId="17" numFmtId="0" xfId="0" applyFont="1"/>
    <xf borderId="23" fillId="9" fontId="15" numFmtId="0" xfId="0" applyBorder="1" applyFont="1"/>
    <xf borderId="24" fillId="9" fontId="15" numFmtId="0" xfId="0" applyBorder="1" applyFont="1"/>
    <xf borderId="21" fillId="9" fontId="15" numFmtId="166" xfId="0" applyAlignment="1" applyBorder="1" applyFont="1" applyNumberFormat="1">
      <alignment horizontal="right"/>
    </xf>
    <xf borderId="21" fillId="14" fontId="15" numFmtId="1" xfId="0" applyAlignment="1" applyBorder="1" applyFont="1" applyNumberFormat="1">
      <alignment horizontal="right"/>
    </xf>
    <xf borderId="21" fillId="14" fontId="15" numFmtId="49" xfId="0" applyAlignment="1" applyBorder="1" applyFont="1" applyNumberFormat="1">
      <alignment horizontal="left"/>
    </xf>
    <xf borderId="21" fillId="14" fontId="15" numFmtId="1" xfId="0" applyAlignment="1" applyBorder="1" applyFont="1" applyNumberFormat="1">
      <alignment horizontal="left"/>
    </xf>
    <xf borderId="19" fillId="9" fontId="16" numFmtId="0" xfId="0" applyAlignment="1" applyBorder="1" applyFont="1">
      <alignment horizontal="left"/>
    </xf>
    <xf borderId="0" fillId="0" fontId="17" numFmtId="0" xfId="0" applyAlignment="1" applyFont="1">
      <alignment horizontal="left"/>
    </xf>
    <xf borderId="21" fillId="9" fontId="15" numFmtId="1" xfId="0" applyAlignment="1" applyBorder="1" applyFont="1" applyNumberFormat="1">
      <alignment horizontal="right"/>
    </xf>
    <xf borderId="21" fillId="9" fontId="15" numFmtId="49" xfId="0" applyAlignment="1" applyBorder="1" applyFont="1" applyNumberFormat="1">
      <alignment horizontal="left"/>
    </xf>
    <xf borderId="21" fillId="9" fontId="15" numFmtId="1" xfId="0" applyAlignment="1" applyBorder="1" applyFont="1" applyNumberFormat="1">
      <alignment horizontal="left"/>
    </xf>
    <xf borderId="23" fillId="14" fontId="15" numFmtId="0" xfId="0" applyBorder="1" applyFont="1"/>
    <xf borderId="24" fillId="14" fontId="15" numFmtId="0" xfId="0" applyBorder="1" applyFont="1"/>
    <xf borderId="24" fillId="14" fontId="15" numFmtId="4" xfId="0" applyBorder="1" applyFont="1" applyNumberFormat="1"/>
    <xf borderId="19" fillId="0" fontId="18" numFmtId="0" xfId="0" applyBorder="1" applyFont="1"/>
    <xf borderId="0" fillId="0" fontId="19" numFmtId="0" xfId="0" applyFont="1"/>
    <xf borderId="11" fillId="9" fontId="17" numFmtId="0" xfId="0" applyAlignment="1" applyBorder="1" applyFont="1">
      <alignment horizontal="left"/>
    </xf>
    <xf borderId="19" fillId="0" fontId="20" numFmtId="0" xfId="0" applyAlignment="1" applyBorder="1" applyFont="1">
      <alignment horizontal="left" vertical="center"/>
    </xf>
    <xf borderId="19" fillId="0" fontId="21" numFmtId="3" xfId="0" applyAlignment="1" applyBorder="1" applyFont="1" applyNumberFormat="1">
      <alignment vertical="center"/>
    </xf>
    <xf borderId="25" fillId="0" fontId="15" numFmtId="0" xfId="0" applyAlignment="1" applyBorder="1" applyFont="1">
      <alignment horizontal="left" vertical="center"/>
    </xf>
    <xf borderId="21" fillId="9" fontId="15" numFmtId="1" xfId="0" applyAlignment="1" applyBorder="1" applyFont="1" applyNumberFormat="1">
      <alignment horizontal="center" vertical="center"/>
    </xf>
    <xf borderId="11" fillId="9" fontId="16" numFmtId="0" xfId="0" applyAlignment="1" applyBorder="1" applyFont="1">
      <alignment horizontal="left"/>
    </xf>
    <xf borderId="24" fillId="14" fontId="15" numFmtId="0" xfId="0" applyAlignment="1" applyBorder="1" applyFont="1">
      <alignment horizontal="center" vertical="center"/>
    </xf>
    <xf borderId="24" fillId="9" fontId="15" numFmtId="0" xfId="0" applyAlignment="1" applyBorder="1" applyFont="1">
      <alignment horizontal="center" vertical="center"/>
    </xf>
    <xf borderId="0" fillId="0" fontId="22" numFmtId="0" xfId="0" applyFont="1"/>
    <xf borderId="19" fillId="0" fontId="16" numFmtId="0" xfId="0" applyBorder="1" applyFont="1"/>
    <xf borderId="0" fillId="0" fontId="23" numFmtId="0" xfId="0" applyAlignment="1" applyFont="1">
      <alignment horizontal="center" vertical="center"/>
    </xf>
    <xf borderId="21" fillId="14" fontId="15" numFmtId="1" xfId="0" applyAlignment="1" applyBorder="1" applyFont="1" applyNumberFormat="1">
      <alignment horizontal="center" vertical="center"/>
    </xf>
    <xf borderId="19" fillId="0" fontId="15" numFmtId="0" xfId="0" applyAlignment="1" applyBorder="1" applyFont="1">
      <alignment horizontal="left" vertical="center"/>
    </xf>
    <xf borderId="26" fillId="0" fontId="15" numFmtId="0" xfId="0" applyBorder="1" applyFont="1"/>
    <xf borderId="24" fillId="14" fontId="20" numFmtId="0" xfId="0" applyBorder="1" applyFont="1"/>
    <xf borderId="24" fillId="9" fontId="20" numFmtId="0" xfId="0" applyBorder="1" applyFont="1"/>
    <xf borderId="19" fillId="15" fontId="16" numFmtId="0" xfId="0" applyBorder="1" applyFill="1" applyFont="1"/>
    <xf borderId="19" fillId="0" fontId="21" numFmtId="3" xfId="0" applyAlignment="1" applyBorder="1" applyFont="1" applyNumberFormat="1">
      <alignment horizontal="left" shrinkToFit="0" vertical="center" wrapText="1"/>
    </xf>
    <xf borderId="24" fillId="9" fontId="24" numFmtId="0" xfId="0" applyBorder="1" applyFont="1"/>
    <xf borderId="0" fillId="0" fontId="21" numFmtId="0" xfId="0" applyAlignment="1" applyFont="1">
      <alignment horizontal="center"/>
    </xf>
    <xf borderId="24" fillId="14" fontId="24" numFmtId="0" xfId="0" applyBorder="1" applyFont="1"/>
    <xf borderId="0" fillId="0" fontId="25" numFmtId="0" xfId="0" applyFont="1"/>
    <xf borderId="0" fillId="0" fontId="22" numFmtId="0" xfId="0" applyAlignment="1" applyFont="1">
      <alignment horizontal="center" vertical="center"/>
    </xf>
    <xf borderId="0" fillId="0" fontId="22" numFmtId="164" xfId="0" applyFont="1" applyNumberFormat="1"/>
    <xf borderId="19" fillId="0" fontId="22" numFmtId="0" xfId="0" applyBorder="1" applyFont="1"/>
    <xf borderId="15" fillId="13" fontId="12" numFmtId="49" xfId="0" applyAlignment="1" applyBorder="1" applyFont="1" applyNumberFormat="1">
      <alignment horizontal="left"/>
    </xf>
    <xf borderId="15" fillId="16" fontId="12" numFmtId="49" xfId="0" applyAlignment="1" applyBorder="1" applyFill="1" applyFont="1" applyNumberFormat="1">
      <alignment horizontal="left"/>
    </xf>
    <xf borderId="15" fillId="17" fontId="12" numFmtId="49" xfId="0" applyAlignment="1" applyBorder="1" applyFill="1" applyFont="1" applyNumberFormat="1">
      <alignment horizontal="left"/>
    </xf>
    <xf borderId="27" fillId="13" fontId="12" numFmtId="49" xfId="0" applyAlignment="1" applyBorder="1" applyFont="1" applyNumberFormat="1">
      <alignment horizontal="center"/>
    </xf>
    <xf borderId="21" fillId="0" fontId="23" numFmtId="1" xfId="0" applyAlignment="1" applyBorder="1" applyFont="1" applyNumberFormat="1">
      <alignment horizontal="right"/>
    </xf>
    <xf borderId="21" fillId="0" fontId="23" numFmtId="49" xfId="0" applyAlignment="1" applyBorder="1" applyFont="1" applyNumberFormat="1">
      <alignment horizontal="left"/>
    </xf>
    <xf borderId="21" fillId="0" fontId="23" numFmtId="1" xfId="0" applyAlignment="1" applyBorder="1" applyFont="1" applyNumberFormat="1">
      <alignment horizontal="left"/>
    </xf>
    <xf borderId="21" fillId="0" fontId="23" numFmtId="166" xfId="0" applyAlignment="1" applyBorder="1" applyFont="1" applyNumberFormat="1">
      <alignment horizontal="right"/>
    </xf>
    <xf borderId="21" fillId="0" fontId="21" numFmtId="166" xfId="0" applyAlignment="1" applyBorder="1" applyFont="1" applyNumberFormat="1">
      <alignment horizontal="right"/>
    </xf>
    <xf borderId="0" fillId="0" fontId="26" numFmtId="0" xfId="0" applyFont="1"/>
    <xf borderId="0" fillId="0" fontId="27" numFmtId="167" xfId="0" applyAlignment="1" applyFont="1" applyNumberFormat="1">
      <alignment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0" Type="http://customschemas.google.com/relationships/workbookmetadata" Target="metadata"/><Relationship Id="rId9" Type="http://schemas.openxmlformats.org/officeDocument/2006/relationships/externalLink" Target="externalLinks/externalLink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/6044a6d7234d30b7/&#193;rea%20de%20Trabalho/Comit&#234;%20Pr&#243;%20Brumadinho/Consultas%20planilha%20Panorama/Planilhas%2007-12-22/Consulta%20Execu&#231;&#227;o%20Or&#231;ament&#225;ria%20-%20Fonte%2095_87_8569073718279585372.xlsx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Relatório2"/>
    </sheetNames>
    <sheetDataSet>
      <sheetData sheetId="0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mg.gov.br/pro-brumadinho/pagina/reparacao-brumadinho-iniciativas-regionais-obras-estradas-bacia-paraopeba" TargetMode="External"/><Relationship Id="rId2" Type="http://schemas.openxmlformats.org/officeDocument/2006/relationships/hyperlink" Target="https://www.mg.gov.br/pro-brumadinho/pagina/reparacao-brumadinho-projetos-de-seguranca-hidrica-anexo-ii3" TargetMode="External"/><Relationship Id="rId3" Type="http://schemas.openxmlformats.org/officeDocument/2006/relationships/hyperlink" Target="https://www.mg.gov.br/pro-brumadinho/pagina/reparacao-brumadinho-programa-de-mobilidade-anexo-iii" TargetMode="External"/><Relationship Id="rId4" Type="http://schemas.openxmlformats.org/officeDocument/2006/relationships/hyperlink" Target="https://www.mg.gov.br/pro-brumadinho/pagina/reparacao-brumadinho-programa-de-fortalecimento-do-servico-publico-anexo-iv" TargetMode="External"/><Relationship Id="rId5" Type="http://schemas.openxmlformats.org/officeDocument/2006/relationships/hyperlink" Target="https://www.mg.gov.br/pro-brumadinho/pagina/contratacoes-temporarias-0" TargetMode="External"/><Relationship Id="rId6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8.71"/>
    <col customWidth="1" min="2" max="2" width="55.86"/>
    <col customWidth="1" min="3" max="5" width="20.43"/>
    <col customWidth="1" min="6" max="6" width="29.29"/>
    <col customWidth="1" min="7" max="7" width="26.14"/>
    <col customWidth="1" min="8" max="8" width="31.43"/>
    <col customWidth="1" min="9" max="9" width="25.29"/>
    <col customWidth="1" min="10" max="10" width="22.29"/>
    <col customWidth="1" min="11" max="11" width="55.0"/>
    <col customWidth="1" min="12" max="12" width="8.71"/>
    <col customWidth="1" min="13" max="13" width="16.86"/>
    <col customWidth="1" min="14" max="14" width="7.57"/>
    <col customWidth="1" min="15" max="15" width="12.57"/>
    <col customWidth="1" min="16" max="16" width="14.29"/>
    <col customWidth="1" min="17" max="26" width="12.57"/>
  </cols>
  <sheetData>
    <row r="1" ht="15.0" customHeight="1">
      <c r="A1" s="1"/>
      <c r="B1" s="2" t="s">
        <v>0</v>
      </c>
      <c r="C1" s="1"/>
      <c r="D1" s="1"/>
      <c r="E1" s="3"/>
      <c r="F1" s="3"/>
      <c r="G1" s="3"/>
      <c r="H1" s="3"/>
      <c r="I1" s="1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4" t="s">
        <v>1</v>
      </c>
      <c r="C2" s="5" t="s">
        <v>2</v>
      </c>
      <c r="D2" s="5" t="s">
        <v>3</v>
      </c>
      <c r="E2" s="5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5" t="s">
        <v>10</v>
      </c>
      <c r="L2" s="7"/>
      <c r="M2" s="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8" t="s">
        <v>11</v>
      </c>
      <c r="B3" s="9" t="s">
        <v>12</v>
      </c>
      <c r="C3" s="10">
        <v>2.3246E8</v>
      </c>
      <c r="D3" s="10">
        <f>C3</f>
        <v>232460000</v>
      </c>
      <c r="E3" s="10">
        <f>F3-C3</f>
        <v>4166811.49</v>
      </c>
      <c r="F3" s="10">
        <f>SUMIF(Base!A$4:I$138,'31.01.2025'!A3,Base!I$4:I$138)</f>
        <v>236626811.5</v>
      </c>
      <c r="G3" s="10">
        <v>5.207598065E7</v>
      </c>
      <c r="H3" s="10">
        <f>F3+G3</f>
        <v>288702792.1</v>
      </c>
      <c r="I3" s="10">
        <v>1.1930748267E8</v>
      </c>
      <c r="J3" s="10">
        <v>1.1930748267E8</v>
      </c>
      <c r="K3" s="11" t="s">
        <v>13</v>
      </c>
      <c r="L3" s="7"/>
      <c r="M3" s="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12" t="s">
        <v>14</v>
      </c>
      <c r="B4" s="13" t="s">
        <v>15</v>
      </c>
      <c r="C4" s="14">
        <v>1.2E8</v>
      </c>
      <c r="D4" s="14">
        <v>0.0</v>
      </c>
      <c r="E4" s="14">
        <v>0.0</v>
      </c>
      <c r="F4" s="14">
        <v>0.0</v>
      </c>
      <c r="G4" s="14">
        <v>0.0</v>
      </c>
      <c r="H4" s="14">
        <v>0.0</v>
      </c>
      <c r="I4" s="14">
        <v>0.0</v>
      </c>
      <c r="J4" s="14">
        <v>0.0</v>
      </c>
      <c r="K4" s="15"/>
      <c r="L4" s="7"/>
      <c r="M4" s="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12" t="s">
        <v>16</v>
      </c>
      <c r="B5" s="13" t="s">
        <v>17</v>
      </c>
      <c r="C5" s="10">
        <v>2.05E9</v>
      </c>
      <c r="D5" s="10">
        <f>C5</f>
        <v>2050000000</v>
      </c>
      <c r="E5" s="10">
        <f>F5-C5</f>
        <v>105905402.7</v>
      </c>
      <c r="F5" s="10">
        <f>SUMIF(Base!A$4:I$138,'31.01.2025'!A5,Base!I$4:I$138)</f>
        <v>2155905403</v>
      </c>
      <c r="G5" s="10">
        <v>9.0839495701E8</v>
      </c>
      <c r="H5" s="10">
        <f t="shared" ref="H5:H8" si="1">F5+G5</f>
        <v>3064300360</v>
      </c>
      <c r="I5" s="10">
        <v>2.43182202917E9</v>
      </c>
      <c r="J5" s="10">
        <v>4526471.27</v>
      </c>
      <c r="K5" s="11" t="s">
        <v>18</v>
      </c>
      <c r="L5" s="7"/>
      <c r="M5" s="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12" t="s">
        <v>19</v>
      </c>
      <c r="B6" s="16" t="s">
        <v>20</v>
      </c>
      <c r="C6" s="14">
        <v>4.95E9</v>
      </c>
      <c r="D6" s="14">
        <v>3.3E9</v>
      </c>
      <c r="E6" s="14">
        <f>F6-8*412500000</f>
        <v>568201056.7</v>
      </c>
      <c r="F6" s="14">
        <v>3.86820105667E9</v>
      </c>
      <c r="G6" s="14">
        <v>3.8306545264E8</v>
      </c>
      <c r="H6" s="14">
        <f t="shared" si="1"/>
        <v>4251266509</v>
      </c>
      <c r="I6" s="14">
        <v>2.38701725639E9</v>
      </c>
      <c r="J6" s="14">
        <f>1839147478.9-163239.97</f>
        <v>1838984239</v>
      </c>
      <c r="K6" s="11" t="s">
        <v>21</v>
      </c>
      <c r="L6" s="7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2" t="s">
        <v>22</v>
      </c>
      <c r="B7" s="16" t="s">
        <v>23</v>
      </c>
      <c r="C7" s="10">
        <v>3.65E9</v>
      </c>
      <c r="D7" s="10">
        <f t="shared" ref="D7:D8" si="2">C7</f>
        <v>3650000000</v>
      </c>
      <c r="E7" s="10">
        <f>F7-C7</f>
        <v>525045224.1</v>
      </c>
      <c r="F7" s="10">
        <f>SUMIF(Base!A$4:I$138,'31.01.2025'!A7,Base!I$4:I$138)</f>
        <v>4175045224</v>
      </c>
      <c r="G7" s="10">
        <v>4.3229658686E8</v>
      </c>
      <c r="H7" s="10">
        <f t="shared" si="1"/>
        <v>4607341811</v>
      </c>
      <c r="I7" s="10">
        <v>2.90142441211E9</v>
      </c>
      <c r="J7" s="10">
        <f>2807026117.82+295.9</f>
        <v>2807026414</v>
      </c>
      <c r="K7" s="11" t="s">
        <v>24</v>
      </c>
      <c r="L7" s="7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1.75" customHeight="1">
      <c r="A8" s="17" t="s">
        <v>25</v>
      </c>
      <c r="B8" s="16" t="s">
        <v>26</v>
      </c>
      <c r="C8" s="18">
        <v>1.1E8</v>
      </c>
      <c r="D8" s="18">
        <f t="shared" si="2"/>
        <v>110000000</v>
      </c>
      <c r="E8" s="18">
        <f>(F8+F9)-C8</f>
        <v>15380826.44</v>
      </c>
      <c r="F8" s="18">
        <v>1.2538082644E8</v>
      </c>
      <c r="G8" s="18">
        <f>131167274.33</f>
        <v>131167274.3</v>
      </c>
      <c r="H8" s="19">
        <f t="shared" si="1"/>
        <v>256548100.8</v>
      </c>
      <c r="I8" s="14">
        <v>3.803029745E7</v>
      </c>
      <c r="J8" s="14">
        <f>33347815.28+178871.05</f>
        <v>33526686.33</v>
      </c>
      <c r="K8" s="20" t="s">
        <v>27</v>
      </c>
      <c r="L8" s="1"/>
      <c r="M8" s="1"/>
      <c r="N8" s="1"/>
      <c r="O8" s="1"/>
      <c r="P8" s="3"/>
      <c r="Q8" s="1"/>
      <c r="R8" s="1"/>
      <c r="S8" s="1"/>
      <c r="T8" s="1"/>
      <c r="U8" s="1"/>
      <c r="V8" s="1"/>
      <c r="W8" s="1"/>
      <c r="X8" s="1"/>
      <c r="Y8" s="1"/>
      <c r="Z8" s="1"/>
    </row>
    <row r="9" ht="28.5" customHeight="1">
      <c r="A9" s="21"/>
      <c r="B9" s="22" t="s">
        <v>28</v>
      </c>
      <c r="C9" s="21"/>
      <c r="D9" s="21"/>
      <c r="E9" s="21"/>
      <c r="F9" s="23"/>
      <c r="G9" s="23"/>
      <c r="H9" s="24"/>
      <c r="I9" s="14">
        <v>0.0</v>
      </c>
      <c r="J9" s="14">
        <v>2.039329718E7</v>
      </c>
      <c r="K9" s="25"/>
      <c r="L9" s="1"/>
      <c r="M9" s="1"/>
      <c r="N9" s="1"/>
      <c r="O9" s="1"/>
      <c r="P9" s="3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23"/>
      <c r="B10" s="22" t="s">
        <v>29</v>
      </c>
      <c r="C10" s="14">
        <v>2.0E8</v>
      </c>
      <c r="D10" s="14">
        <v>2.0E8</v>
      </c>
      <c r="E10" s="14">
        <v>0.0</v>
      </c>
      <c r="F10" s="14">
        <v>2.0E8</v>
      </c>
      <c r="G10" s="14">
        <f>717311.47</f>
        <v>717311.47</v>
      </c>
      <c r="H10" s="14">
        <f>F10+G10</f>
        <v>200717311.5</v>
      </c>
      <c r="I10" s="14">
        <v>0.0</v>
      </c>
      <c r="J10" s="14">
        <v>0.0</v>
      </c>
      <c r="K10" s="25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26"/>
      <c r="B11" s="27" t="s">
        <v>30</v>
      </c>
      <c r="C11" s="10">
        <v>1.0E8</v>
      </c>
      <c r="D11" s="28" t="s">
        <v>31</v>
      </c>
      <c r="E11" s="29"/>
      <c r="F11" s="29"/>
      <c r="G11" s="29"/>
      <c r="H11" s="29"/>
      <c r="I11" s="29"/>
      <c r="J11" s="30"/>
      <c r="K11" s="3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26"/>
      <c r="B12" s="8" t="s">
        <v>32</v>
      </c>
      <c r="C12" s="32">
        <f t="shared" ref="C12:F12" si="3">SUM(C3:C11)</f>
        <v>11412460000</v>
      </c>
      <c r="D12" s="32">
        <f t="shared" si="3"/>
        <v>9542460000</v>
      </c>
      <c r="E12" s="32">
        <f t="shared" si="3"/>
        <v>1218699321</v>
      </c>
      <c r="F12" s="32">
        <f t="shared" si="3"/>
        <v>10761159321</v>
      </c>
      <c r="G12" s="32">
        <f>SUM(G3:G9)</f>
        <v>1907000251</v>
      </c>
      <c r="H12" s="32">
        <f>SUM(H3:H10)</f>
        <v>12668876884</v>
      </c>
      <c r="I12" s="32">
        <f t="shared" ref="I12:J12" si="4">SUM(I3:I9)</f>
        <v>7877601478</v>
      </c>
      <c r="J12" s="32">
        <f t="shared" si="4"/>
        <v>4823764590</v>
      </c>
      <c r="K12" s="3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0" customHeight="1">
      <c r="A13" s="1"/>
      <c r="B13" s="1"/>
      <c r="C13" s="1"/>
      <c r="D13" s="1"/>
      <c r="E13" s="1"/>
      <c r="F13" s="3"/>
      <c r="G13" s="3"/>
      <c r="H13" s="1"/>
      <c r="I13" s="3"/>
      <c r="J13" s="3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21.0" customHeight="1">
      <c r="A14" s="1"/>
      <c r="B14" s="1"/>
      <c r="C14" s="1"/>
      <c r="D14" s="1"/>
      <c r="E14" s="1"/>
      <c r="F14" s="1"/>
      <c r="G14" s="3"/>
      <c r="H14" s="1"/>
      <c r="I14" s="32">
        <f>7855854300</f>
        <v>7855854300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3" t="s">
        <v>33</v>
      </c>
      <c r="C15" s="1"/>
      <c r="D15" s="1"/>
      <c r="E15" s="1"/>
      <c r="F15" s="1"/>
      <c r="G15" s="3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17.0" customHeight="1">
      <c r="A16" s="1"/>
      <c r="B16" s="34" t="s">
        <v>34</v>
      </c>
      <c r="C16" s="1"/>
      <c r="D16" s="1"/>
      <c r="E16" s="1"/>
      <c r="F16" s="1"/>
      <c r="G16" s="3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88.5" customHeight="1">
      <c r="A17" s="1"/>
      <c r="B17" s="34" t="s">
        <v>35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1"/>
      <c r="B18" s="34" t="s">
        <v>36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1"/>
      <c r="B19" s="34" t="s">
        <v>37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1"/>
      <c r="B20" s="34" t="s">
        <v>38</v>
      </c>
      <c r="D20" s="1"/>
      <c r="E20" s="1"/>
      <c r="F20" s="1"/>
      <c r="G20" s="1"/>
      <c r="H20" s="1"/>
      <c r="I20" s="3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A21" s="1"/>
      <c r="B21" s="34" t="s">
        <v>39</v>
      </c>
      <c r="C21" s="1"/>
      <c r="D21" s="1"/>
      <c r="E21" s="1"/>
      <c r="F21" s="3"/>
      <c r="G21" s="1"/>
      <c r="H21" s="1"/>
      <c r="I21" s="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1"/>
      <c r="B22" s="34" t="s">
        <v>40</v>
      </c>
      <c r="C22" s="1"/>
      <c r="D22" s="1"/>
      <c r="E22" s="1"/>
      <c r="F22" s="3"/>
      <c r="G22" s="1"/>
      <c r="H22" s="1"/>
      <c r="I22" s="3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1"/>
      <c r="B23" s="34" t="s">
        <v>41</v>
      </c>
      <c r="C23" s="1"/>
      <c r="D23" s="1"/>
      <c r="E23" s="1"/>
      <c r="F23" s="3"/>
      <c r="G23" s="1"/>
      <c r="H23" s="35"/>
      <c r="I23" s="3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1"/>
      <c r="B24" s="34" t="s">
        <v>42</v>
      </c>
      <c r="C24" s="1"/>
      <c r="D24" s="1"/>
      <c r="E24" s="1"/>
      <c r="F24" s="3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75.0" customHeight="1">
      <c r="B25" s="34" t="s">
        <v>43</v>
      </c>
    </row>
    <row r="26" ht="66.0" customHeight="1">
      <c r="B26" s="34" t="s">
        <v>44</v>
      </c>
    </row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9">
    <mergeCell ref="H8:H9"/>
    <mergeCell ref="D11:J11"/>
    <mergeCell ref="A8:A10"/>
    <mergeCell ref="C8:C9"/>
    <mergeCell ref="D8:D9"/>
    <mergeCell ref="E8:E9"/>
    <mergeCell ref="F8:F9"/>
    <mergeCell ref="G8:G9"/>
    <mergeCell ref="K8:K10"/>
  </mergeCells>
  <hyperlinks>
    <hyperlink r:id="rId1" ref="K3"/>
    <hyperlink r:id="rId2" ref="K5"/>
    <hyperlink r:id="rId3" ref="K6"/>
    <hyperlink r:id="rId4" ref="K7"/>
    <hyperlink r:id="rId5" ref="K8"/>
  </hyperlinks>
  <printOptions/>
  <pageMargins bottom="0.787401575" footer="0.0" header="0.0" left="0.511811024" right="0.511811024" top="0.787401575"/>
  <pageSetup orientation="landscape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0"/>
    <col customWidth="1" min="2" max="6" width="10.71"/>
    <col customWidth="1" min="7" max="7" width="22.86"/>
    <col customWidth="1" min="8" max="8" width="74.71"/>
    <col customWidth="1" min="9" max="9" width="21.0"/>
    <col customWidth="1" min="10" max="10" width="4.71"/>
    <col customWidth="1" min="11" max="11" width="9.14"/>
    <col customWidth="1" min="12" max="26" width="8.71"/>
  </cols>
  <sheetData>
    <row r="1" ht="8.25" customHeight="1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ht="31.5" customHeight="1">
      <c r="A2" s="36"/>
      <c r="B2" s="36"/>
      <c r="C2" s="36"/>
      <c r="D2" s="37" t="s">
        <v>45</v>
      </c>
      <c r="E2" s="38"/>
      <c r="F2" s="38"/>
      <c r="G2" s="36"/>
      <c r="H2" s="36"/>
      <c r="I2" s="39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</row>
    <row r="3" ht="18.0" customHeight="1">
      <c r="A3" s="36"/>
      <c r="B3" s="36"/>
      <c r="C3" s="36"/>
      <c r="D3" s="36"/>
      <c r="E3" s="36"/>
      <c r="F3" s="36"/>
      <c r="G3" s="36"/>
      <c r="H3" s="36"/>
      <c r="I3" s="39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</row>
    <row r="4" ht="24.0" customHeight="1">
      <c r="A4" s="40" t="s">
        <v>46</v>
      </c>
      <c r="B4" s="40" t="s">
        <v>47</v>
      </c>
      <c r="C4" s="40" t="s">
        <v>48</v>
      </c>
      <c r="D4" s="40" t="s">
        <v>49</v>
      </c>
      <c r="E4" s="40" t="s">
        <v>50</v>
      </c>
      <c r="F4" s="40" t="s">
        <v>51</v>
      </c>
      <c r="G4" s="40" t="s">
        <v>52</v>
      </c>
      <c r="H4" s="40" t="s">
        <v>53</v>
      </c>
      <c r="I4" s="40" t="s">
        <v>54</v>
      </c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</row>
    <row r="5" ht="19.5" customHeight="1">
      <c r="A5" s="41" t="s">
        <v>55</v>
      </c>
      <c r="B5" s="42">
        <v>2020.0</v>
      </c>
      <c r="C5" s="41" t="s">
        <v>56</v>
      </c>
      <c r="D5" s="41" t="s">
        <v>57</v>
      </c>
      <c r="E5" s="41" t="s">
        <v>58</v>
      </c>
      <c r="F5" s="41" t="s">
        <v>59</v>
      </c>
      <c r="G5" s="41" t="s">
        <v>60</v>
      </c>
      <c r="H5" s="41" t="s">
        <v>61</v>
      </c>
      <c r="I5" s="43">
        <v>36219.47</v>
      </c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 ht="19.5" customHeight="1">
      <c r="A6" s="41" t="s">
        <v>55</v>
      </c>
      <c r="B6" s="42">
        <v>2020.0</v>
      </c>
      <c r="C6" s="41" t="s">
        <v>62</v>
      </c>
      <c r="D6" s="41" t="s">
        <v>57</v>
      </c>
      <c r="E6" s="41" t="s">
        <v>58</v>
      </c>
      <c r="F6" s="41" t="s">
        <v>59</v>
      </c>
      <c r="G6" s="41" t="s">
        <v>63</v>
      </c>
      <c r="H6" s="41" t="s">
        <v>64</v>
      </c>
      <c r="I6" s="43">
        <v>7798914.05</v>
      </c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ht="19.5" customHeight="1">
      <c r="A7" s="41" t="s">
        <v>55</v>
      </c>
      <c r="B7" s="42">
        <v>2020.0</v>
      </c>
      <c r="C7" s="41" t="s">
        <v>65</v>
      </c>
      <c r="D7" s="41" t="s">
        <v>57</v>
      </c>
      <c r="E7" s="41" t="s">
        <v>66</v>
      </c>
      <c r="F7" s="41" t="s">
        <v>67</v>
      </c>
      <c r="G7" s="41" t="s">
        <v>68</v>
      </c>
      <c r="H7" s="41" t="s">
        <v>69</v>
      </c>
      <c r="I7" s="43">
        <v>843905.43</v>
      </c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ht="19.5" customHeight="1">
      <c r="A8" s="41" t="s">
        <v>55</v>
      </c>
      <c r="B8" s="42">
        <v>2020.0</v>
      </c>
      <c r="C8" s="41" t="s">
        <v>65</v>
      </c>
      <c r="D8" s="41" t="s">
        <v>57</v>
      </c>
      <c r="E8" s="41" t="s">
        <v>70</v>
      </c>
      <c r="F8" s="41" t="s">
        <v>71</v>
      </c>
      <c r="G8" s="41" t="s">
        <v>60</v>
      </c>
      <c r="H8" s="41" t="s">
        <v>61</v>
      </c>
      <c r="I8" s="43">
        <v>5.0123104999E8</v>
      </c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ht="19.5" customHeight="1">
      <c r="A9" s="41" t="s">
        <v>55</v>
      </c>
      <c r="B9" s="42">
        <v>2020.0</v>
      </c>
      <c r="C9" s="41" t="s">
        <v>65</v>
      </c>
      <c r="D9" s="41" t="s">
        <v>72</v>
      </c>
      <c r="E9" s="41" t="s">
        <v>66</v>
      </c>
      <c r="F9" s="41" t="s">
        <v>67</v>
      </c>
      <c r="G9" s="41" t="s">
        <v>73</v>
      </c>
      <c r="H9" s="41" t="s">
        <v>74</v>
      </c>
      <c r="I9" s="43">
        <v>5325470.77</v>
      </c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</row>
    <row r="10" ht="19.5" customHeight="1">
      <c r="A10" s="41" t="s">
        <v>55</v>
      </c>
      <c r="B10" s="42">
        <v>2020.0</v>
      </c>
      <c r="C10" s="41" t="s">
        <v>65</v>
      </c>
      <c r="D10" s="41" t="s">
        <v>75</v>
      </c>
      <c r="E10" s="41" t="s">
        <v>66</v>
      </c>
      <c r="F10" s="41" t="s">
        <v>67</v>
      </c>
      <c r="G10" s="41" t="s">
        <v>76</v>
      </c>
      <c r="H10" s="41" t="s">
        <v>77</v>
      </c>
      <c r="I10" s="43">
        <v>6018.6</v>
      </c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ht="19.5" customHeight="1">
      <c r="A11" s="41" t="s">
        <v>55</v>
      </c>
      <c r="B11" s="42">
        <v>2020.0</v>
      </c>
      <c r="C11" s="41" t="s">
        <v>65</v>
      </c>
      <c r="D11" s="41" t="s">
        <v>75</v>
      </c>
      <c r="E11" s="41" t="s">
        <v>70</v>
      </c>
      <c r="F11" s="41" t="s">
        <v>71</v>
      </c>
      <c r="G11" s="41" t="s">
        <v>60</v>
      </c>
      <c r="H11" s="41" t="s">
        <v>61</v>
      </c>
      <c r="I11" s="43">
        <v>1717680.08</v>
      </c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ht="19.5" customHeight="1">
      <c r="A12" s="41" t="s">
        <v>55</v>
      </c>
      <c r="B12" s="42">
        <v>2020.0</v>
      </c>
      <c r="C12" s="41" t="s">
        <v>65</v>
      </c>
      <c r="D12" s="41" t="s">
        <v>78</v>
      </c>
      <c r="E12" s="41" t="s">
        <v>66</v>
      </c>
      <c r="F12" s="41" t="s">
        <v>67</v>
      </c>
      <c r="G12" s="41" t="s">
        <v>68</v>
      </c>
      <c r="H12" s="41" t="s">
        <v>69</v>
      </c>
      <c r="I12" s="43">
        <v>1667047.39</v>
      </c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ht="19.5" customHeight="1">
      <c r="A13" s="41" t="s">
        <v>55</v>
      </c>
      <c r="B13" s="42">
        <v>2020.0</v>
      </c>
      <c r="C13" s="41" t="s">
        <v>65</v>
      </c>
      <c r="D13" s="41" t="s">
        <v>79</v>
      </c>
      <c r="E13" s="41" t="s">
        <v>70</v>
      </c>
      <c r="F13" s="41" t="s">
        <v>71</v>
      </c>
      <c r="G13" s="41" t="s">
        <v>60</v>
      </c>
      <c r="H13" s="41" t="s">
        <v>61</v>
      </c>
      <c r="I13" s="43">
        <v>1.0E9</v>
      </c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ht="19.5" customHeight="1">
      <c r="A14" s="41" t="s">
        <v>55</v>
      </c>
      <c r="B14" s="42">
        <v>2020.0</v>
      </c>
      <c r="C14" s="41" t="s">
        <v>65</v>
      </c>
      <c r="D14" s="41" t="s">
        <v>80</v>
      </c>
      <c r="E14" s="41" t="s">
        <v>70</v>
      </c>
      <c r="F14" s="41" t="s">
        <v>71</v>
      </c>
      <c r="G14" s="41" t="s">
        <v>60</v>
      </c>
      <c r="H14" s="41" t="s">
        <v>61</v>
      </c>
      <c r="I14" s="43">
        <v>1.4429978E7</v>
      </c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</row>
    <row r="15" ht="19.5" customHeight="1">
      <c r="A15" s="41" t="s">
        <v>55</v>
      </c>
      <c r="B15" s="42">
        <v>2021.0</v>
      </c>
      <c r="C15" s="41" t="s">
        <v>62</v>
      </c>
      <c r="D15" s="41" t="s">
        <v>57</v>
      </c>
      <c r="E15" s="41" t="s">
        <v>58</v>
      </c>
      <c r="F15" s="41" t="s">
        <v>59</v>
      </c>
      <c r="G15" s="41" t="s">
        <v>63</v>
      </c>
      <c r="H15" s="41" t="s">
        <v>64</v>
      </c>
      <c r="I15" s="43">
        <v>2256966.65</v>
      </c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</row>
    <row r="16" ht="19.5" customHeight="1">
      <c r="A16" s="41" t="s">
        <v>55</v>
      </c>
      <c r="B16" s="42">
        <v>2021.0</v>
      </c>
      <c r="C16" s="41" t="s">
        <v>81</v>
      </c>
      <c r="D16" s="41" t="s">
        <v>57</v>
      </c>
      <c r="E16" s="41" t="s">
        <v>58</v>
      </c>
      <c r="F16" s="41" t="s">
        <v>59</v>
      </c>
      <c r="G16" s="41" t="s">
        <v>82</v>
      </c>
      <c r="H16" s="41" t="s">
        <v>83</v>
      </c>
      <c r="I16" s="43">
        <v>1.285054505E7</v>
      </c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</row>
    <row r="17" ht="19.5" customHeight="1">
      <c r="A17" s="41" t="s">
        <v>55</v>
      </c>
      <c r="B17" s="42">
        <v>2021.0</v>
      </c>
      <c r="C17" s="41" t="s">
        <v>65</v>
      </c>
      <c r="D17" s="41" t="s">
        <v>72</v>
      </c>
      <c r="E17" s="41" t="s">
        <v>66</v>
      </c>
      <c r="F17" s="41" t="s">
        <v>67</v>
      </c>
      <c r="G17" s="41" t="s">
        <v>73</v>
      </c>
      <c r="H17" s="41" t="s">
        <v>84</v>
      </c>
      <c r="I17" s="43">
        <v>1.086492003E7</v>
      </c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</row>
    <row r="18" ht="19.5" customHeight="1">
      <c r="A18" s="41" t="s">
        <v>55</v>
      </c>
      <c r="B18" s="42">
        <v>2021.0</v>
      </c>
      <c r="C18" s="41" t="s">
        <v>65</v>
      </c>
      <c r="D18" s="41" t="s">
        <v>75</v>
      </c>
      <c r="E18" s="41" t="s">
        <v>66</v>
      </c>
      <c r="F18" s="41" t="s">
        <v>67</v>
      </c>
      <c r="G18" s="41" t="s">
        <v>76</v>
      </c>
      <c r="H18" s="41" t="s">
        <v>85</v>
      </c>
      <c r="I18" s="43">
        <v>3309.97</v>
      </c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ht="19.5" customHeight="1">
      <c r="A19" s="41" t="s">
        <v>55</v>
      </c>
      <c r="B19" s="42">
        <v>2021.0</v>
      </c>
      <c r="C19" s="41" t="s">
        <v>65</v>
      </c>
      <c r="D19" s="41" t="s">
        <v>78</v>
      </c>
      <c r="E19" s="41" t="s">
        <v>66</v>
      </c>
      <c r="F19" s="41" t="s">
        <v>67</v>
      </c>
      <c r="G19" s="41" t="s">
        <v>68</v>
      </c>
      <c r="H19" s="41" t="s">
        <v>86</v>
      </c>
      <c r="I19" s="43">
        <v>1330128.45</v>
      </c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</row>
    <row r="20" ht="19.5" customHeight="1">
      <c r="A20" s="41" t="s">
        <v>55</v>
      </c>
      <c r="B20" s="42">
        <v>2021.0</v>
      </c>
      <c r="C20" s="41" t="s">
        <v>65</v>
      </c>
      <c r="D20" s="41" t="s">
        <v>80</v>
      </c>
      <c r="E20" s="41" t="s">
        <v>66</v>
      </c>
      <c r="F20" s="41" t="s">
        <v>67</v>
      </c>
      <c r="G20" s="41" t="s">
        <v>87</v>
      </c>
      <c r="H20" s="41" t="s">
        <v>88</v>
      </c>
      <c r="I20" s="43">
        <v>791198.58</v>
      </c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</row>
    <row r="21" ht="19.5" customHeight="1">
      <c r="A21" s="41" t="s">
        <v>55</v>
      </c>
      <c r="B21" s="42">
        <v>2021.0</v>
      </c>
      <c r="C21" s="41" t="s">
        <v>65</v>
      </c>
      <c r="D21" s="41" t="s">
        <v>80</v>
      </c>
      <c r="E21" s="41" t="s">
        <v>70</v>
      </c>
      <c r="F21" s="41" t="s">
        <v>71</v>
      </c>
      <c r="G21" s="41" t="s">
        <v>60</v>
      </c>
      <c r="H21" s="41" t="s">
        <v>61</v>
      </c>
      <c r="I21" s="43">
        <v>5.14059573E7</v>
      </c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ht="19.5" customHeight="1">
      <c r="A22" s="44" t="s">
        <v>89</v>
      </c>
      <c r="B22" s="45">
        <v>2021.0</v>
      </c>
      <c r="C22" s="44" t="s">
        <v>65</v>
      </c>
      <c r="D22" s="44" t="s">
        <v>90</v>
      </c>
      <c r="E22" s="44" t="s">
        <v>66</v>
      </c>
      <c r="F22" s="44" t="s">
        <v>67</v>
      </c>
      <c r="G22" s="44" t="s">
        <v>91</v>
      </c>
      <c r="H22" s="44" t="s">
        <v>92</v>
      </c>
      <c r="I22" s="46">
        <v>255559.68</v>
      </c>
      <c r="J22" s="36"/>
      <c r="K22" s="36" t="s">
        <v>93</v>
      </c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</row>
    <row r="23" ht="19.5" customHeight="1">
      <c r="A23" s="47" t="s">
        <v>94</v>
      </c>
      <c r="B23" s="48">
        <v>2021.0</v>
      </c>
      <c r="C23" s="47" t="s">
        <v>65</v>
      </c>
      <c r="D23" s="47" t="s">
        <v>90</v>
      </c>
      <c r="E23" s="47" t="s">
        <v>95</v>
      </c>
      <c r="F23" s="47" t="s">
        <v>96</v>
      </c>
      <c r="G23" s="47" t="s">
        <v>60</v>
      </c>
      <c r="H23" s="47" t="s">
        <v>61</v>
      </c>
      <c r="I23" s="49">
        <v>4.193E8</v>
      </c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</row>
    <row r="24" ht="19.5" customHeight="1">
      <c r="A24" s="47" t="s">
        <v>97</v>
      </c>
      <c r="B24" s="48">
        <v>2021.0</v>
      </c>
      <c r="C24" s="47" t="s">
        <v>65</v>
      </c>
      <c r="D24" s="47" t="s">
        <v>90</v>
      </c>
      <c r="E24" s="47" t="s">
        <v>95</v>
      </c>
      <c r="F24" s="47" t="s">
        <v>96</v>
      </c>
      <c r="G24" s="47" t="s">
        <v>60</v>
      </c>
      <c r="H24" s="47" t="s">
        <v>61</v>
      </c>
      <c r="I24" s="49">
        <v>1.8E8</v>
      </c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ht="19.5" customHeight="1">
      <c r="A25" s="41" t="s">
        <v>97</v>
      </c>
      <c r="B25" s="42">
        <v>2021.0</v>
      </c>
      <c r="C25" s="41" t="s">
        <v>65</v>
      </c>
      <c r="D25" s="41" t="s">
        <v>98</v>
      </c>
      <c r="E25" s="41" t="s">
        <v>95</v>
      </c>
      <c r="F25" s="41" t="s">
        <v>96</v>
      </c>
      <c r="G25" s="41" t="s">
        <v>60</v>
      </c>
      <c r="H25" s="41" t="s">
        <v>61</v>
      </c>
      <c r="I25" s="43">
        <v>1000000.0</v>
      </c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</row>
    <row r="26" ht="19.5" customHeight="1">
      <c r="A26" s="41" t="s">
        <v>89</v>
      </c>
      <c r="B26" s="42">
        <v>2021.0</v>
      </c>
      <c r="C26" s="41" t="s">
        <v>65</v>
      </c>
      <c r="D26" s="41" t="s">
        <v>99</v>
      </c>
      <c r="E26" s="41" t="s">
        <v>66</v>
      </c>
      <c r="F26" s="41" t="s">
        <v>67</v>
      </c>
      <c r="G26" s="41" t="s">
        <v>100</v>
      </c>
      <c r="H26" s="41" t="s">
        <v>101</v>
      </c>
      <c r="I26" s="43">
        <v>5053582.32</v>
      </c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</row>
    <row r="27" ht="19.5" customHeight="1">
      <c r="A27" s="41" t="s">
        <v>97</v>
      </c>
      <c r="B27" s="42">
        <v>2021.0</v>
      </c>
      <c r="C27" s="41" t="s">
        <v>65</v>
      </c>
      <c r="D27" s="41" t="s">
        <v>99</v>
      </c>
      <c r="E27" s="41" t="s">
        <v>95</v>
      </c>
      <c r="F27" s="41" t="s">
        <v>96</v>
      </c>
      <c r="G27" s="41" t="s">
        <v>60</v>
      </c>
      <c r="H27" s="41" t="s">
        <v>61</v>
      </c>
      <c r="I27" s="43">
        <v>2.4128572142E8</v>
      </c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</row>
    <row r="28" ht="19.5" customHeight="1">
      <c r="A28" s="41" t="s">
        <v>94</v>
      </c>
      <c r="B28" s="42">
        <v>2021.0</v>
      </c>
      <c r="C28" s="41" t="s">
        <v>65</v>
      </c>
      <c r="D28" s="41" t="s">
        <v>102</v>
      </c>
      <c r="E28" s="41" t="s">
        <v>95</v>
      </c>
      <c r="F28" s="41" t="s">
        <v>96</v>
      </c>
      <c r="G28" s="41" t="s">
        <v>60</v>
      </c>
      <c r="H28" s="41" t="s">
        <v>61</v>
      </c>
      <c r="I28" s="43">
        <v>1.0E7</v>
      </c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</row>
    <row r="29" ht="19.5" customHeight="1">
      <c r="A29" s="41" t="s">
        <v>94</v>
      </c>
      <c r="B29" s="42">
        <v>2021.0</v>
      </c>
      <c r="C29" s="41" t="s">
        <v>65</v>
      </c>
      <c r="D29" s="41" t="s">
        <v>103</v>
      </c>
      <c r="E29" s="41" t="s">
        <v>95</v>
      </c>
      <c r="F29" s="41" t="s">
        <v>96</v>
      </c>
      <c r="G29" s="41" t="s">
        <v>60</v>
      </c>
      <c r="H29" s="41" t="s">
        <v>61</v>
      </c>
      <c r="I29" s="43">
        <v>3003513.58</v>
      </c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ht="19.5" customHeight="1">
      <c r="A30" s="41" t="s">
        <v>104</v>
      </c>
      <c r="B30" s="42">
        <v>2021.0</v>
      </c>
      <c r="C30" s="41" t="s">
        <v>65</v>
      </c>
      <c r="D30" s="41" t="s">
        <v>105</v>
      </c>
      <c r="E30" s="41" t="s">
        <v>66</v>
      </c>
      <c r="F30" s="41" t="s">
        <v>67</v>
      </c>
      <c r="G30" s="41" t="s">
        <v>106</v>
      </c>
      <c r="H30" s="41" t="s">
        <v>107</v>
      </c>
      <c r="I30" s="43">
        <v>4311048.99</v>
      </c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</row>
    <row r="31" ht="19.5" customHeight="1">
      <c r="A31" s="41" t="s">
        <v>94</v>
      </c>
      <c r="B31" s="42">
        <v>2021.0</v>
      </c>
      <c r="C31" s="41" t="s">
        <v>65</v>
      </c>
      <c r="D31" s="41" t="s">
        <v>105</v>
      </c>
      <c r="E31" s="41" t="s">
        <v>95</v>
      </c>
      <c r="F31" s="41" t="s">
        <v>96</v>
      </c>
      <c r="G31" s="41" t="s">
        <v>60</v>
      </c>
      <c r="H31" s="41" t="s">
        <v>61</v>
      </c>
      <c r="I31" s="43">
        <v>6.2703825E7</v>
      </c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ht="19.5" customHeight="1">
      <c r="A32" s="41" t="s">
        <v>94</v>
      </c>
      <c r="B32" s="42">
        <v>2021.0</v>
      </c>
      <c r="C32" s="41" t="s">
        <v>65</v>
      </c>
      <c r="D32" s="41" t="s">
        <v>108</v>
      </c>
      <c r="E32" s="41" t="s">
        <v>95</v>
      </c>
      <c r="F32" s="41" t="s">
        <v>96</v>
      </c>
      <c r="G32" s="41" t="s">
        <v>60</v>
      </c>
      <c r="H32" s="41" t="s">
        <v>61</v>
      </c>
      <c r="I32" s="43">
        <v>1.225911208E7</v>
      </c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ht="19.5" customHeight="1">
      <c r="A33" s="41" t="s">
        <v>94</v>
      </c>
      <c r="B33" s="42">
        <v>2021.0</v>
      </c>
      <c r="C33" s="41" t="s">
        <v>65</v>
      </c>
      <c r="D33" s="41" t="s">
        <v>109</v>
      </c>
      <c r="E33" s="41" t="s">
        <v>95</v>
      </c>
      <c r="F33" s="41" t="s">
        <v>96</v>
      </c>
      <c r="G33" s="41" t="s">
        <v>60</v>
      </c>
      <c r="H33" s="41" t="s">
        <v>61</v>
      </c>
      <c r="I33" s="43">
        <v>160000.0</v>
      </c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</row>
    <row r="34" ht="19.5" customHeight="1">
      <c r="A34" s="41" t="s">
        <v>94</v>
      </c>
      <c r="B34" s="42">
        <v>2021.0</v>
      </c>
      <c r="C34" s="41" t="s">
        <v>65</v>
      </c>
      <c r="D34" s="41" t="s">
        <v>110</v>
      </c>
      <c r="E34" s="41" t="s">
        <v>95</v>
      </c>
      <c r="F34" s="41" t="s">
        <v>96</v>
      </c>
      <c r="G34" s="41" t="s">
        <v>60</v>
      </c>
      <c r="H34" s="41" t="s">
        <v>61</v>
      </c>
      <c r="I34" s="43">
        <v>400000.0</v>
      </c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</row>
    <row r="35" ht="19.5" customHeight="1">
      <c r="A35" s="41" t="s">
        <v>94</v>
      </c>
      <c r="B35" s="42">
        <v>2021.0</v>
      </c>
      <c r="C35" s="41" t="s">
        <v>65</v>
      </c>
      <c r="D35" s="41" t="s">
        <v>111</v>
      </c>
      <c r="E35" s="41" t="s">
        <v>95</v>
      </c>
      <c r="F35" s="41" t="s">
        <v>96</v>
      </c>
      <c r="G35" s="41" t="s">
        <v>60</v>
      </c>
      <c r="H35" s="41" t="s">
        <v>61</v>
      </c>
      <c r="I35" s="43">
        <v>2.6128E7</v>
      </c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</row>
    <row r="36" ht="19.5" customHeight="1">
      <c r="A36" s="41" t="s">
        <v>94</v>
      </c>
      <c r="B36" s="42">
        <v>2021.0</v>
      </c>
      <c r="C36" s="41" t="s">
        <v>65</v>
      </c>
      <c r="D36" s="41" t="s">
        <v>112</v>
      </c>
      <c r="E36" s="41" t="s">
        <v>95</v>
      </c>
      <c r="F36" s="41" t="s">
        <v>96</v>
      </c>
      <c r="G36" s="41" t="s">
        <v>60</v>
      </c>
      <c r="H36" s="41" t="s">
        <v>61</v>
      </c>
      <c r="I36" s="43">
        <v>47750.0</v>
      </c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ht="19.5" customHeight="1">
      <c r="A37" s="41" t="s">
        <v>94</v>
      </c>
      <c r="B37" s="42">
        <v>2021.0</v>
      </c>
      <c r="C37" s="41" t="s">
        <v>65</v>
      </c>
      <c r="D37" s="41" t="s">
        <v>113</v>
      </c>
      <c r="E37" s="41" t="s">
        <v>95</v>
      </c>
      <c r="F37" s="41" t="s">
        <v>96</v>
      </c>
      <c r="G37" s="41" t="s">
        <v>60</v>
      </c>
      <c r="H37" s="41" t="s">
        <v>61</v>
      </c>
      <c r="I37" s="43">
        <v>174400.63</v>
      </c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</row>
    <row r="38" ht="19.5" customHeight="1">
      <c r="A38" s="41" t="s">
        <v>94</v>
      </c>
      <c r="B38" s="42">
        <v>2021.0</v>
      </c>
      <c r="C38" s="41" t="s">
        <v>65</v>
      </c>
      <c r="D38" s="41" t="s">
        <v>114</v>
      </c>
      <c r="E38" s="41" t="s">
        <v>95</v>
      </c>
      <c r="F38" s="41" t="s">
        <v>96</v>
      </c>
      <c r="G38" s="41" t="s">
        <v>60</v>
      </c>
      <c r="H38" s="41" t="s">
        <v>61</v>
      </c>
      <c r="I38" s="43">
        <v>800000.0</v>
      </c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</row>
    <row r="39" ht="19.5" customHeight="1">
      <c r="A39" s="41" t="s">
        <v>94</v>
      </c>
      <c r="B39" s="42">
        <v>2021.0</v>
      </c>
      <c r="C39" s="41" t="s">
        <v>65</v>
      </c>
      <c r="D39" s="41" t="s">
        <v>115</v>
      </c>
      <c r="E39" s="41" t="s">
        <v>95</v>
      </c>
      <c r="F39" s="41" t="s">
        <v>96</v>
      </c>
      <c r="G39" s="41" t="s">
        <v>60</v>
      </c>
      <c r="H39" s="41" t="s">
        <v>61</v>
      </c>
      <c r="I39" s="43">
        <v>1.06713E7</v>
      </c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</row>
    <row r="40" ht="19.5" customHeight="1">
      <c r="A40" s="41" t="s">
        <v>94</v>
      </c>
      <c r="B40" s="42">
        <v>2021.0</v>
      </c>
      <c r="C40" s="41" t="s">
        <v>65</v>
      </c>
      <c r="D40" s="41" t="s">
        <v>116</v>
      </c>
      <c r="E40" s="41" t="s">
        <v>95</v>
      </c>
      <c r="F40" s="41" t="s">
        <v>96</v>
      </c>
      <c r="G40" s="41" t="s">
        <v>60</v>
      </c>
      <c r="H40" s="41" t="s">
        <v>61</v>
      </c>
      <c r="I40" s="43">
        <v>840000.0</v>
      </c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</row>
    <row r="41" ht="19.5" customHeight="1">
      <c r="A41" s="41" t="s">
        <v>94</v>
      </c>
      <c r="B41" s="42">
        <v>2021.0</v>
      </c>
      <c r="C41" s="41" t="s">
        <v>65</v>
      </c>
      <c r="D41" s="41" t="s">
        <v>117</v>
      </c>
      <c r="E41" s="41" t="s">
        <v>95</v>
      </c>
      <c r="F41" s="41" t="s">
        <v>96</v>
      </c>
      <c r="G41" s="41" t="s">
        <v>60</v>
      </c>
      <c r="H41" s="41" t="s">
        <v>61</v>
      </c>
      <c r="I41" s="43">
        <v>205000.0</v>
      </c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</row>
    <row r="42" ht="19.5" customHeight="1">
      <c r="A42" s="41" t="s">
        <v>94</v>
      </c>
      <c r="B42" s="42">
        <v>2021.0</v>
      </c>
      <c r="C42" s="41" t="s">
        <v>65</v>
      </c>
      <c r="D42" s="41" t="s">
        <v>118</v>
      </c>
      <c r="E42" s="41" t="s">
        <v>95</v>
      </c>
      <c r="F42" s="41" t="s">
        <v>96</v>
      </c>
      <c r="G42" s="41" t="s">
        <v>60</v>
      </c>
      <c r="H42" s="41" t="s">
        <v>61</v>
      </c>
      <c r="I42" s="43">
        <v>3819500.0</v>
      </c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</row>
    <row r="43" ht="19.5" customHeight="1">
      <c r="A43" s="41" t="s">
        <v>94</v>
      </c>
      <c r="B43" s="42">
        <v>2021.0</v>
      </c>
      <c r="C43" s="41" t="s">
        <v>65</v>
      </c>
      <c r="D43" s="41" t="s">
        <v>119</v>
      </c>
      <c r="E43" s="41" t="s">
        <v>95</v>
      </c>
      <c r="F43" s="41" t="s">
        <v>96</v>
      </c>
      <c r="G43" s="41" t="s">
        <v>60</v>
      </c>
      <c r="H43" s="41" t="s">
        <v>61</v>
      </c>
      <c r="I43" s="43">
        <v>2058400.0</v>
      </c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</row>
    <row r="44" ht="19.5" customHeight="1">
      <c r="A44" s="41" t="s">
        <v>94</v>
      </c>
      <c r="B44" s="42">
        <v>2021.0</v>
      </c>
      <c r="C44" s="41" t="s">
        <v>65</v>
      </c>
      <c r="D44" s="41" t="s">
        <v>120</v>
      </c>
      <c r="E44" s="41" t="s">
        <v>95</v>
      </c>
      <c r="F44" s="41" t="s">
        <v>96</v>
      </c>
      <c r="G44" s="41" t="s">
        <v>60</v>
      </c>
      <c r="H44" s="41" t="s">
        <v>61</v>
      </c>
      <c r="I44" s="43">
        <v>2000000.0</v>
      </c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</row>
    <row r="45" ht="19.5" customHeight="1">
      <c r="A45" s="41" t="s">
        <v>94</v>
      </c>
      <c r="B45" s="42">
        <v>2021.0</v>
      </c>
      <c r="C45" s="41" t="s">
        <v>65</v>
      </c>
      <c r="D45" s="41" t="s">
        <v>121</v>
      </c>
      <c r="E45" s="41" t="s">
        <v>95</v>
      </c>
      <c r="F45" s="41" t="s">
        <v>96</v>
      </c>
      <c r="G45" s="41" t="s">
        <v>60</v>
      </c>
      <c r="H45" s="41" t="s">
        <v>61</v>
      </c>
      <c r="I45" s="43">
        <v>8700000.0</v>
      </c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ht="19.5" customHeight="1">
      <c r="A46" s="41" t="s">
        <v>94</v>
      </c>
      <c r="B46" s="42">
        <v>2021.0</v>
      </c>
      <c r="C46" s="41" t="s">
        <v>65</v>
      </c>
      <c r="D46" s="41" t="s">
        <v>122</v>
      </c>
      <c r="E46" s="41" t="s">
        <v>95</v>
      </c>
      <c r="F46" s="41" t="s">
        <v>96</v>
      </c>
      <c r="G46" s="41" t="s">
        <v>60</v>
      </c>
      <c r="H46" s="41" t="s">
        <v>61</v>
      </c>
      <c r="I46" s="43">
        <v>5.775E7</v>
      </c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ht="19.5" customHeight="1">
      <c r="A47" s="41" t="s">
        <v>94</v>
      </c>
      <c r="B47" s="42">
        <v>2021.0</v>
      </c>
      <c r="C47" s="41" t="s">
        <v>65</v>
      </c>
      <c r="D47" s="41" t="s">
        <v>123</v>
      </c>
      <c r="E47" s="41" t="s">
        <v>95</v>
      </c>
      <c r="F47" s="41" t="s">
        <v>96</v>
      </c>
      <c r="G47" s="41" t="s">
        <v>60</v>
      </c>
      <c r="H47" s="41" t="s">
        <v>61</v>
      </c>
      <c r="I47" s="43">
        <v>102000.0</v>
      </c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</row>
    <row r="48" ht="19.5" customHeight="1">
      <c r="A48" s="41" t="s">
        <v>124</v>
      </c>
      <c r="B48" s="42">
        <v>2021.0</v>
      </c>
      <c r="C48" s="41" t="s">
        <v>65</v>
      </c>
      <c r="D48" s="41" t="s">
        <v>125</v>
      </c>
      <c r="E48" s="41" t="s">
        <v>95</v>
      </c>
      <c r="F48" s="41" t="s">
        <v>96</v>
      </c>
      <c r="G48" s="41" t="s">
        <v>60</v>
      </c>
      <c r="H48" s="41" t="s">
        <v>61</v>
      </c>
      <c r="I48" s="43">
        <v>2000000.0</v>
      </c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ht="19.5" customHeight="1">
      <c r="A49" s="41" t="s">
        <v>126</v>
      </c>
      <c r="B49" s="42">
        <v>2021.0</v>
      </c>
      <c r="C49" s="41" t="s">
        <v>65</v>
      </c>
      <c r="D49" s="41" t="s">
        <v>127</v>
      </c>
      <c r="E49" s="41" t="s">
        <v>66</v>
      </c>
      <c r="F49" s="41" t="s">
        <v>67</v>
      </c>
      <c r="G49" s="41" t="s">
        <v>128</v>
      </c>
      <c r="H49" s="41" t="s">
        <v>129</v>
      </c>
      <c r="I49" s="43">
        <v>6405394.87</v>
      </c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ht="19.5" customHeight="1">
      <c r="A50" s="41" t="s">
        <v>25</v>
      </c>
      <c r="B50" s="42">
        <v>2021.0</v>
      </c>
      <c r="C50" s="41" t="s">
        <v>65</v>
      </c>
      <c r="D50" s="41" t="s">
        <v>127</v>
      </c>
      <c r="E50" s="41" t="s">
        <v>95</v>
      </c>
      <c r="F50" s="41" t="s">
        <v>96</v>
      </c>
      <c r="G50" s="41" t="s">
        <v>60</v>
      </c>
      <c r="H50" s="41" t="s">
        <v>61</v>
      </c>
      <c r="I50" s="43">
        <v>2.1E8</v>
      </c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</row>
    <row r="51" ht="19.5" customHeight="1">
      <c r="A51" s="41" t="s">
        <v>25</v>
      </c>
      <c r="B51" s="42">
        <v>2021.0</v>
      </c>
      <c r="C51" s="41" t="s">
        <v>65</v>
      </c>
      <c r="D51" s="41" t="s">
        <v>130</v>
      </c>
      <c r="E51" s="41" t="s">
        <v>95</v>
      </c>
      <c r="F51" s="41" t="s">
        <v>96</v>
      </c>
      <c r="G51" s="41" t="s">
        <v>60</v>
      </c>
      <c r="H51" s="41" t="s">
        <v>61</v>
      </c>
      <c r="I51" s="43">
        <v>1.0E8</v>
      </c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</row>
    <row r="52" ht="19.5" customHeight="1">
      <c r="A52" s="41" t="s">
        <v>94</v>
      </c>
      <c r="B52" s="42">
        <v>2021.0</v>
      </c>
      <c r="C52" s="41" t="s">
        <v>65</v>
      </c>
      <c r="D52" s="41" t="s">
        <v>131</v>
      </c>
      <c r="E52" s="41" t="s">
        <v>95</v>
      </c>
      <c r="F52" s="41" t="s">
        <v>96</v>
      </c>
      <c r="G52" s="41" t="s">
        <v>60</v>
      </c>
      <c r="H52" s="41" t="s">
        <v>61</v>
      </c>
      <c r="I52" s="43">
        <v>600000.0</v>
      </c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</row>
    <row r="53" ht="19.5" customHeight="1">
      <c r="A53" s="41" t="s">
        <v>94</v>
      </c>
      <c r="B53" s="42">
        <v>2021.0</v>
      </c>
      <c r="C53" s="41" t="s">
        <v>65</v>
      </c>
      <c r="D53" s="41" t="s">
        <v>132</v>
      </c>
      <c r="E53" s="41" t="s">
        <v>95</v>
      </c>
      <c r="F53" s="41" t="s">
        <v>96</v>
      </c>
      <c r="G53" s="41" t="s">
        <v>60</v>
      </c>
      <c r="H53" s="41" t="s">
        <v>61</v>
      </c>
      <c r="I53" s="43">
        <v>350000.0</v>
      </c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ht="19.5" customHeight="1">
      <c r="A54" s="41" t="s">
        <v>94</v>
      </c>
      <c r="B54" s="42">
        <v>2021.0</v>
      </c>
      <c r="C54" s="41" t="s">
        <v>65</v>
      </c>
      <c r="D54" s="41" t="s">
        <v>133</v>
      </c>
      <c r="E54" s="41" t="s">
        <v>95</v>
      </c>
      <c r="F54" s="41" t="s">
        <v>96</v>
      </c>
      <c r="G54" s="41" t="s">
        <v>60</v>
      </c>
      <c r="H54" s="41" t="s">
        <v>61</v>
      </c>
      <c r="I54" s="43">
        <v>500000.0</v>
      </c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</row>
    <row r="55" ht="19.5" customHeight="1">
      <c r="A55" s="41" t="s">
        <v>94</v>
      </c>
      <c r="B55" s="42">
        <v>2021.0</v>
      </c>
      <c r="C55" s="41" t="s">
        <v>65</v>
      </c>
      <c r="D55" s="41" t="s">
        <v>134</v>
      </c>
      <c r="E55" s="41" t="s">
        <v>95</v>
      </c>
      <c r="F55" s="41" t="s">
        <v>96</v>
      </c>
      <c r="G55" s="41" t="s">
        <v>60</v>
      </c>
      <c r="H55" s="41" t="s">
        <v>61</v>
      </c>
      <c r="I55" s="43">
        <v>192000.0</v>
      </c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</row>
    <row r="56" ht="19.5" customHeight="1">
      <c r="A56" s="41" t="s">
        <v>135</v>
      </c>
      <c r="B56" s="42">
        <v>2021.0</v>
      </c>
      <c r="C56" s="41" t="s">
        <v>65</v>
      </c>
      <c r="D56" s="41" t="s">
        <v>136</v>
      </c>
      <c r="E56" s="41" t="s">
        <v>66</v>
      </c>
      <c r="F56" s="41" t="s">
        <v>67</v>
      </c>
      <c r="G56" s="41" t="s">
        <v>137</v>
      </c>
      <c r="H56" s="41" t="s">
        <v>138</v>
      </c>
      <c r="I56" s="43">
        <v>4.235825641E7</v>
      </c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ht="19.5" customHeight="1">
      <c r="A57" s="41" t="s">
        <v>124</v>
      </c>
      <c r="B57" s="42">
        <v>2021.0</v>
      </c>
      <c r="C57" s="41" t="s">
        <v>65</v>
      </c>
      <c r="D57" s="41" t="s">
        <v>136</v>
      </c>
      <c r="E57" s="41" t="s">
        <v>95</v>
      </c>
      <c r="F57" s="41" t="s">
        <v>96</v>
      </c>
      <c r="G57" s="41" t="s">
        <v>60</v>
      </c>
      <c r="H57" s="41" t="s">
        <v>61</v>
      </c>
      <c r="I57" s="43">
        <v>2.048E9</v>
      </c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</row>
    <row r="58" ht="19.5" customHeight="1">
      <c r="A58" s="41" t="s">
        <v>55</v>
      </c>
      <c r="B58" s="42">
        <v>2022.0</v>
      </c>
      <c r="C58" s="41" t="s">
        <v>56</v>
      </c>
      <c r="D58" s="41" t="s">
        <v>57</v>
      </c>
      <c r="E58" s="41" t="s">
        <v>58</v>
      </c>
      <c r="F58" s="41" t="s">
        <v>59</v>
      </c>
      <c r="G58" s="41" t="s">
        <v>139</v>
      </c>
      <c r="H58" s="41" t="s">
        <v>61</v>
      </c>
      <c r="I58" s="43">
        <v>1444.0</v>
      </c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</row>
    <row r="59" ht="19.5" customHeight="1">
      <c r="A59" s="41" t="s">
        <v>55</v>
      </c>
      <c r="B59" s="42">
        <v>2022.0</v>
      </c>
      <c r="C59" s="41" t="s">
        <v>62</v>
      </c>
      <c r="D59" s="41" t="s">
        <v>57</v>
      </c>
      <c r="E59" s="41" t="s">
        <v>58</v>
      </c>
      <c r="F59" s="41" t="s">
        <v>59</v>
      </c>
      <c r="G59" s="41" t="s">
        <v>63</v>
      </c>
      <c r="H59" s="41" t="s">
        <v>64</v>
      </c>
      <c r="I59" s="43">
        <v>1492496.29</v>
      </c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</row>
    <row r="60" ht="19.5" customHeight="1">
      <c r="A60" s="41" t="s">
        <v>55</v>
      </c>
      <c r="B60" s="42">
        <v>2022.0</v>
      </c>
      <c r="C60" s="41" t="s">
        <v>65</v>
      </c>
      <c r="D60" s="41" t="s">
        <v>72</v>
      </c>
      <c r="E60" s="41" t="s">
        <v>66</v>
      </c>
      <c r="F60" s="41" t="s">
        <v>67</v>
      </c>
      <c r="G60" s="41" t="s">
        <v>73</v>
      </c>
      <c r="H60" s="41" t="s">
        <v>84</v>
      </c>
      <c r="I60" s="43">
        <v>5008606.29</v>
      </c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</row>
    <row r="61" ht="19.5" customHeight="1">
      <c r="A61" s="41" t="s">
        <v>55</v>
      </c>
      <c r="B61" s="42">
        <v>2022.0</v>
      </c>
      <c r="C61" s="41" t="s">
        <v>65</v>
      </c>
      <c r="D61" s="41" t="s">
        <v>78</v>
      </c>
      <c r="E61" s="41" t="s">
        <v>66</v>
      </c>
      <c r="F61" s="41" t="s">
        <v>67</v>
      </c>
      <c r="G61" s="41" t="s">
        <v>68</v>
      </c>
      <c r="H61" s="41" t="s">
        <v>86</v>
      </c>
      <c r="I61" s="43">
        <v>4485338.43</v>
      </c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</row>
    <row r="62" ht="19.5" customHeight="1">
      <c r="A62" s="41" t="s">
        <v>55</v>
      </c>
      <c r="B62" s="42">
        <v>2022.0</v>
      </c>
      <c r="C62" s="41" t="s">
        <v>65</v>
      </c>
      <c r="D62" s="41" t="s">
        <v>80</v>
      </c>
      <c r="E62" s="41" t="s">
        <v>66</v>
      </c>
      <c r="F62" s="41" t="s">
        <v>67</v>
      </c>
      <c r="G62" s="41" t="s">
        <v>87</v>
      </c>
      <c r="H62" s="41" t="s">
        <v>88</v>
      </c>
      <c r="I62" s="43">
        <v>5531058.17</v>
      </c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</row>
    <row r="63" ht="19.5" customHeight="1">
      <c r="A63" s="41" t="s">
        <v>55</v>
      </c>
      <c r="B63" s="42">
        <v>2022.0</v>
      </c>
      <c r="C63" s="41" t="s">
        <v>65</v>
      </c>
      <c r="D63" s="41" t="s">
        <v>80</v>
      </c>
      <c r="E63" s="41" t="s">
        <v>140</v>
      </c>
      <c r="F63" s="41" t="s">
        <v>141</v>
      </c>
      <c r="G63" s="41" t="s">
        <v>60</v>
      </c>
      <c r="H63" s="41" t="s">
        <v>61</v>
      </c>
      <c r="I63" s="43">
        <v>3.606439528E7</v>
      </c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</row>
    <row r="64" ht="19.5" customHeight="1">
      <c r="A64" s="47" t="s">
        <v>104</v>
      </c>
      <c r="B64" s="48">
        <v>2022.0</v>
      </c>
      <c r="C64" s="47" t="s">
        <v>65</v>
      </c>
      <c r="D64" s="47" t="s">
        <v>90</v>
      </c>
      <c r="E64" s="47" t="s">
        <v>66</v>
      </c>
      <c r="F64" s="47" t="s">
        <v>67</v>
      </c>
      <c r="G64" s="47" t="s">
        <v>91</v>
      </c>
      <c r="H64" s="47" t="s">
        <v>92</v>
      </c>
      <c r="I64" s="49">
        <v>808394.65</v>
      </c>
      <c r="J64" s="36"/>
      <c r="K64" s="36" t="s">
        <v>93</v>
      </c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 ht="19.5" customHeight="1">
      <c r="A65" s="47" t="s">
        <v>89</v>
      </c>
      <c r="B65" s="48">
        <v>2022.0</v>
      </c>
      <c r="C65" s="47" t="s">
        <v>65</v>
      </c>
      <c r="D65" s="47" t="s">
        <v>90</v>
      </c>
      <c r="E65" s="47" t="s">
        <v>66</v>
      </c>
      <c r="F65" s="47" t="s">
        <v>67</v>
      </c>
      <c r="G65" s="47" t="s">
        <v>91</v>
      </c>
      <c r="H65" s="47" t="s">
        <v>92</v>
      </c>
      <c r="I65" s="49">
        <f>818786.1-808394.65</f>
        <v>10391.45</v>
      </c>
      <c r="J65" s="36"/>
      <c r="K65" s="36" t="s">
        <v>93</v>
      </c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</row>
    <row r="66" ht="19.5" customHeight="1">
      <c r="A66" s="41" t="s">
        <v>94</v>
      </c>
      <c r="B66" s="42">
        <v>2022.0</v>
      </c>
      <c r="C66" s="41" t="s">
        <v>65</v>
      </c>
      <c r="D66" s="41" t="s">
        <v>90</v>
      </c>
      <c r="E66" s="41" t="s">
        <v>70</v>
      </c>
      <c r="F66" s="41" t="s">
        <v>71</v>
      </c>
      <c r="G66" s="41" t="s">
        <v>60</v>
      </c>
      <c r="H66" s="41" t="s">
        <v>61</v>
      </c>
      <c r="I66" s="43">
        <v>0.0</v>
      </c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ht="19.5" customHeight="1">
      <c r="A67" s="47" t="s">
        <v>97</v>
      </c>
      <c r="B67" s="48">
        <v>2022.0</v>
      </c>
      <c r="C67" s="47" t="s">
        <v>65</v>
      </c>
      <c r="D67" s="47" t="s">
        <v>90</v>
      </c>
      <c r="E67" s="47" t="s">
        <v>95</v>
      </c>
      <c r="F67" s="47" t="s">
        <v>96</v>
      </c>
      <c r="G67" s="47" t="s">
        <v>60</v>
      </c>
      <c r="H67" s="47" t="s">
        <v>61</v>
      </c>
      <c r="I67" s="49">
        <v>1.35E8</v>
      </c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</row>
    <row r="68" ht="19.5" customHeight="1">
      <c r="A68" s="47" t="s">
        <v>94</v>
      </c>
      <c r="B68" s="48">
        <v>2022.0</v>
      </c>
      <c r="C68" s="47" t="s">
        <v>65</v>
      </c>
      <c r="D68" s="47" t="s">
        <v>90</v>
      </c>
      <c r="E68" s="47" t="s">
        <v>95</v>
      </c>
      <c r="F68" s="47" t="s">
        <v>96</v>
      </c>
      <c r="G68" s="47" t="s">
        <v>60</v>
      </c>
      <c r="H68" s="47" t="s">
        <v>61</v>
      </c>
      <c r="I68" s="49">
        <v>3.14475E8</v>
      </c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</row>
    <row r="69" ht="19.5" customHeight="1">
      <c r="A69" s="41" t="s">
        <v>89</v>
      </c>
      <c r="B69" s="42">
        <v>2022.0</v>
      </c>
      <c r="C69" s="41" t="s">
        <v>65</v>
      </c>
      <c r="D69" s="41" t="s">
        <v>99</v>
      </c>
      <c r="E69" s="41" t="s">
        <v>66</v>
      </c>
      <c r="F69" s="41" t="s">
        <v>67</v>
      </c>
      <c r="G69" s="41" t="s">
        <v>100</v>
      </c>
      <c r="H69" s="41" t="s">
        <v>101</v>
      </c>
      <c r="I69" s="43">
        <v>6.254954871E7</v>
      </c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</row>
    <row r="70" ht="19.5" customHeight="1">
      <c r="A70" s="41" t="s">
        <v>97</v>
      </c>
      <c r="B70" s="42">
        <v>2022.0</v>
      </c>
      <c r="C70" s="41" t="s">
        <v>65</v>
      </c>
      <c r="D70" s="41" t="s">
        <v>99</v>
      </c>
      <c r="E70" s="41" t="s">
        <v>70</v>
      </c>
      <c r="F70" s="41" t="s">
        <v>71</v>
      </c>
      <c r="G70" s="41" t="s">
        <v>60</v>
      </c>
      <c r="H70" s="41" t="s">
        <v>61</v>
      </c>
      <c r="I70" s="43">
        <v>0.0</v>
      </c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</row>
    <row r="71" ht="19.5" customHeight="1">
      <c r="A71" s="41" t="s">
        <v>97</v>
      </c>
      <c r="B71" s="42">
        <v>2022.0</v>
      </c>
      <c r="C71" s="41" t="s">
        <v>65</v>
      </c>
      <c r="D71" s="41" t="s">
        <v>99</v>
      </c>
      <c r="E71" s="41" t="s">
        <v>95</v>
      </c>
      <c r="F71" s="41" t="s">
        <v>96</v>
      </c>
      <c r="G71" s="41" t="s">
        <v>60</v>
      </c>
      <c r="H71" s="41" t="s">
        <v>61</v>
      </c>
      <c r="I71" s="43">
        <v>3.192956649E8</v>
      </c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</row>
    <row r="72" ht="19.5" customHeight="1">
      <c r="A72" s="41" t="s">
        <v>104</v>
      </c>
      <c r="B72" s="42">
        <v>2022.0</v>
      </c>
      <c r="C72" s="41" t="s">
        <v>65</v>
      </c>
      <c r="D72" s="41" t="s">
        <v>105</v>
      </c>
      <c r="E72" s="41" t="s">
        <v>66</v>
      </c>
      <c r="F72" s="41" t="s">
        <v>67</v>
      </c>
      <c r="G72" s="41" t="s">
        <v>106</v>
      </c>
      <c r="H72" s="41" t="s">
        <v>107</v>
      </c>
      <c r="I72" s="43">
        <v>6.165785213E7</v>
      </c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</row>
    <row r="73" ht="19.5" customHeight="1">
      <c r="A73" s="41" t="s">
        <v>94</v>
      </c>
      <c r="B73" s="42">
        <v>2022.0</v>
      </c>
      <c r="C73" s="41" t="s">
        <v>65</v>
      </c>
      <c r="D73" s="41" t="s">
        <v>105</v>
      </c>
      <c r="E73" s="41" t="s">
        <v>70</v>
      </c>
      <c r="F73" s="41" t="s">
        <v>71</v>
      </c>
      <c r="G73" s="41" t="s">
        <v>60</v>
      </c>
      <c r="H73" s="41" t="s">
        <v>61</v>
      </c>
      <c r="I73" s="43">
        <v>0.0</v>
      </c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ht="19.5" customHeight="1">
      <c r="A74" s="47" t="s">
        <v>97</v>
      </c>
      <c r="B74" s="48">
        <v>2022.0</v>
      </c>
      <c r="C74" s="47" t="s">
        <v>65</v>
      </c>
      <c r="D74" s="47" t="s">
        <v>105</v>
      </c>
      <c r="E74" s="47" t="s">
        <v>95</v>
      </c>
      <c r="F74" s="47" t="s">
        <v>96</v>
      </c>
      <c r="G74" s="47" t="s">
        <v>60</v>
      </c>
      <c r="H74" s="47" t="s">
        <v>61</v>
      </c>
      <c r="I74" s="49">
        <v>3.3849975452E8</v>
      </c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</row>
    <row r="75" ht="19.5" customHeight="1">
      <c r="A75" s="47" t="s">
        <v>97</v>
      </c>
      <c r="B75" s="48">
        <v>2022.0</v>
      </c>
      <c r="C75" s="47" t="s">
        <v>65</v>
      </c>
      <c r="D75" s="47" t="s">
        <v>105</v>
      </c>
      <c r="E75" s="47" t="s">
        <v>95</v>
      </c>
      <c r="F75" s="47" t="s">
        <v>96</v>
      </c>
      <c r="G75" s="47" t="s">
        <v>60</v>
      </c>
      <c r="H75" s="47" t="s">
        <v>61</v>
      </c>
      <c r="I75" s="49">
        <v>1.35E8</v>
      </c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ht="19.5" customHeight="1">
      <c r="A76" s="47" t="s">
        <v>94</v>
      </c>
      <c r="B76" s="48">
        <v>2022.0</v>
      </c>
      <c r="C76" s="47" t="s">
        <v>65</v>
      </c>
      <c r="D76" s="47" t="s">
        <v>105</v>
      </c>
      <c r="E76" s="47" t="s">
        <v>95</v>
      </c>
      <c r="F76" s="47" t="s">
        <v>96</v>
      </c>
      <c r="G76" s="47" t="s">
        <v>60</v>
      </c>
      <c r="H76" s="47" t="s">
        <v>61</v>
      </c>
      <c r="I76" s="49">
        <v>3.5549638461E8</v>
      </c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ht="19.5" customHeight="1">
      <c r="A77" s="47" t="s">
        <v>94</v>
      </c>
      <c r="B77" s="48">
        <v>2022.0</v>
      </c>
      <c r="C77" s="47" t="s">
        <v>65</v>
      </c>
      <c r="D77" s="47" t="s">
        <v>105</v>
      </c>
      <c r="E77" s="47" t="s">
        <v>95</v>
      </c>
      <c r="F77" s="47" t="s">
        <v>96</v>
      </c>
      <c r="G77" s="47" t="s">
        <v>60</v>
      </c>
      <c r="H77" s="47" t="s">
        <v>61</v>
      </c>
      <c r="I77" s="49">
        <v>3.8381756728E8</v>
      </c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</row>
    <row r="78" ht="19.5" customHeight="1">
      <c r="A78" s="47" t="s">
        <v>94</v>
      </c>
      <c r="B78" s="48">
        <v>2022.0</v>
      </c>
      <c r="C78" s="47" t="s">
        <v>65</v>
      </c>
      <c r="D78" s="47" t="s">
        <v>105</v>
      </c>
      <c r="E78" s="47" t="s">
        <v>95</v>
      </c>
      <c r="F78" s="47" t="s">
        <v>96</v>
      </c>
      <c r="G78" s="47" t="s">
        <v>60</v>
      </c>
      <c r="H78" s="47" t="s">
        <v>61</v>
      </c>
      <c r="I78" s="49">
        <v>3.14475E8</v>
      </c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</row>
    <row r="79" ht="19.5" customHeight="1">
      <c r="A79" s="41" t="s">
        <v>126</v>
      </c>
      <c r="B79" s="42">
        <v>2022.0</v>
      </c>
      <c r="C79" s="41" t="s">
        <v>65</v>
      </c>
      <c r="D79" s="41" t="s">
        <v>127</v>
      </c>
      <c r="E79" s="41" t="s">
        <v>66</v>
      </c>
      <c r="F79" s="41" t="s">
        <v>67</v>
      </c>
      <c r="G79" s="41" t="s">
        <v>128</v>
      </c>
      <c r="H79" s="41" t="s">
        <v>129</v>
      </c>
      <c r="I79" s="43">
        <v>3.929804675E7</v>
      </c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</row>
    <row r="80" ht="19.5" customHeight="1">
      <c r="A80" s="41" t="s">
        <v>25</v>
      </c>
      <c r="B80" s="42">
        <v>2022.0</v>
      </c>
      <c r="C80" s="41" t="s">
        <v>65</v>
      </c>
      <c r="D80" s="41" t="s">
        <v>127</v>
      </c>
      <c r="E80" s="41" t="s">
        <v>95</v>
      </c>
      <c r="F80" s="41" t="s">
        <v>96</v>
      </c>
      <c r="G80" s="41" t="s">
        <v>60</v>
      </c>
      <c r="H80" s="41" t="s">
        <v>61</v>
      </c>
      <c r="I80" s="43">
        <v>1.538082644E7</v>
      </c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</row>
    <row r="81" ht="19.5" customHeight="1">
      <c r="A81" s="41" t="s">
        <v>135</v>
      </c>
      <c r="B81" s="42">
        <v>2022.0</v>
      </c>
      <c r="C81" s="41" t="s">
        <v>65</v>
      </c>
      <c r="D81" s="41" t="s">
        <v>136</v>
      </c>
      <c r="E81" s="41" t="s">
        <v>66</v>
      </c>
      <c r="F81" s="41" t="s">
        <v>67</v>
      </c>
      <c r="G81" s="41" t="s">
        <v>137</v>
      </c>
      <c r="H81" s="41" t="s">
        <v>138</v>
      </c>
      <c r="I81" s="43">
        <v>2.5586189093E8</v>
      </c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</row>
    <row r="82" ht="19.5" customHeight="1">
      <c r="A82" s="41" t="s">
        <v>124</v>
      </c>
      <c r="B82" s="42">
        <v>2022.0</v>
      </c>
      <c r="C82" s="41" t="s">
        <v>65</v>
      </c>
      <c r="D82" s="41" t="s">
        <v>136</v>
      </c>
      <c r="E82" s="41" t="s">
        <v>95</v>
      </c>
      <c r="F82" s="41" t="s">
        <v>96</v>
      </c>
      <c r="G82" s="41" t="s">
        <v>60</v>
      </c>
      <c r="H82" s="41" t="s">
        <v>61</v>
      </c>
      <c r="I82" s="43">
        <v>1.0590540267E8</v>
      </c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</row>
    <row r="83" ht="19.5" customHeight="1">
      <c r="A83" s="41" t="s">
        <v>124</v>
      </c>
      <c r="B83" s="42">
        <v>2022.0</v>
      </c>
      <c r="C83" s="41" t="s">
        <v>65</v>
      </c>
      <c r="D83" s="41" t="s">
        <v>136</v>
      </c>
      <c r="E83" s="41" t="s">
        <v>140</v>
      </c>
      <c r="F83" s="41" t="s">
        <v>141</v>
      </c>
      <c r="G83" s="41" t="s">
        <v>60</v>
      </c>
      <c r="H83" s="41" t="s">
        <v>61</v>
      </c>
      <c r="I83" s="43">
        <v>0.0</v>
      </c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</row>
    <row r="84" ht="19.5" customHeight="1">
      <c r="A84" s="41" t="s">
        <v>55</v>
      </c>
      <c r="B84" s="42">
        <v>2022.0</v>
      </c>
      <c r="C84" s="41" t="s">
        <v>65</v>
      </c>
      <c r="D84" s="41" t="s">
        <v>142</v>
      </c>
      <c r="E84" s="41" t="s">
        <v>66</v>
      </c>
      <c r="F84" s="41" t="s">
        <v>67</v>
      </c>
      <c r="G84" s="41" t="s">
        <v>143</v>
      </c>
      <c r="H84" s="41" t="s">
        <v>144</v>
      </c>
      <c r="I84" s="43">
        <v>513060.13</v>
      </c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</row>
    <row r="85" ht="19.5" customHeight="1">
      <c r="A85" s="41" t="s">
        <v>55</v>
      </c>
      <c r="B85" s="42">
        <v>2022.0</v>
      </c>
      <c r="C85" s="41" t="s">
        <v>65</v>
      </c>
      <c r="D85" s="41" t="s">
        <v>142</v>
      </c>
      <c r="E85" s="41" t="s">
        <v>95</v>
      </c>
      <c r="F85" s="41" t="s">
        <v>96</v>
      </c>
      <c r="G85" s="41" t="s">
        <v>60</v>
      </c>
      <c r="H85" s="41" t="s">
        <v>61</v>
      </c>
      <c r="I85" s="43">
        <v>0.0</v>
      </c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</row>
    <row r="86" ht="19.5" customHeight="1">
      <c r="A86" s="41" t="s">
        <v>55</v>
      </c>
      <c r="B86" s="42">
        <v>2022.0</v>
      </c>
      <c r="C86" s="41" t="s">
        <v>65</v>
      </c>
      <c r="D86" s="41" t="s">
        <v>142</v>
      </c>
      <c r="E86" s="41" t="s">
        <v>140</v>
      </c>
      <c r="F86" s="41" t="s">
        <v>141</v>
      </c>
      <c r="G86" s="41" t="s">
        <v>60</v>
      </c>
      <c r="H86" s="41" t="s">
        <v>61</v>
      </c>
      <c r="I86" s="43">
        <v>6233317.15</v>
      </c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</row>
    <row r="87" ht="19.5" customHeight="1">
      <c r="A87" s="41" t="s">
        <v>55</v>
      </c>
      <c r="B87" s="42">
        <v>2022.0</v>
      </c>
      <c r="C87" s="41" t="s">
        <v>65</v>
      </c>
      <c r="D87" s="41" t="s">
        <v>145</v>
      </c>
      <c r="E87" s="41" t="s">
        <v>140</v>
      </c>
      <c r="F87" s="41" t="s">
        <v>141</v>
      </c>
      <c r="G87" s="41" t="s">
        <v>60</v>
      </c>
      <c r="H87" s="41" t="s">
        <v>61</v>
      </c>
      <c r="I87" s="43">
        <v>1371375.08</v>
      </c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ht="19.5" customHeight="1">
      <c r="A88" s="41" t="s">
        <v>89</v>
      </c>
      <c r="B88" s="42">
        <v>2022.0</v>
      </c>
      <c r="C88" s="41" t="s">
        <v>65</v>
      </c>
      <c r="D88" s="41" t="s">
        <v>146</v>
      </c>
      <c r="E88" s="41" t="s">
        <v>66</v>
      </c>
      <c r="F88" s="41" t="s">
        <v>67</v>
      </c>
      <c r="G88" s="41" t="s">
        <v>147</v>
      </c>
      <c r="H88" s="41" t="s">
        <v>148</v>
      </c>
      <c r="I88" s="43">
        <v>1.80184386E7</v>
      </c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</row>
    <row r="89" ht="19.5" customHeight="1">
      <c r="A89" s="41" t="s">
        <v>55</v>
      </c>
      <c r="B89" s="42">
        <v>2022.0</v>
      </c>
      <c r="C89" s="41" t="s">
        <v>65</v>
      </c>
      <c r="D89" s="41" t="s">
        <v>149</v>
      </c>
      <c r="E89" s="41" t="s">
        <v>66</v>
      </c>
      <c r="F89" s="41" t="s">
        <v>67</v>
      </c>
      <c r="G89" s="41" t="s">
        <v>150</v>
      </c>
      <c r="H89" s="41" t="s">
        <v>151</v>
      </c>
      <c r="I89" s="43">
        <v>50677.55</v>
      </c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</row>
    <row r="90" ht="19.5" customHeight="1">
      <c r="A90" s="41" t="s">
        <v>55</v>
      </c>
      <c r="B90" s="42">
        <v>2022.0</v>
      </c>
      <c r="C90" s="41" t="s">
        <v>65</v>
      </c>
      <c r="D90" s="41" t="s">
        <v>149</v>
      </c>
      <c r="E90" s="41" t="s">
        <v>152</v>
      </c>
      <c r="F90" s="41" t="s">
        <v>153</v>
      </c>
      <c r="G90" s="41" t="s">
        <v>60</v>
      </c>
      <c r="H90" s="41" t="s">
        <v>61</v>
      </c>
      <c r="I90" s="43">
        <v>698791.14</v>
      </c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</row>
    <row r="91" ht="19.5" customHeight="1">
      <c r="A91" s="41" t="s">
        <v>55</v>
      </c>
      <c r="B91" s="42">
        <v>2022.0</v>
      </c>
      <c r="C91" s="41" t="s">
        <v>65</v>
      </c>
      <c r="D91" s="41" t="s">
        <v>154</v>
      </c>
      <c r="E91" s="41" t="s">
        <v>140</v>
      </c>
      <c r="F91" s="41" t="s">
        <v>141</v>
      </c>
      <c r="G91" s="41" t="s">
        <v>60</v>
      </c>
      <c r="H91" s="41" t="s">
        <v>61</v>
      </c>
      <c r="I91" s="43">
        <v>1.016143369E7</v>
      </c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</row>
    <row r="92" ht="19.5" customHeight="1">
      <c r="A92" s="41" t="s">
        <v>155</v>
      </c>
      <c r="B92" s="42">
        <v>2022.0</v>
      </c>
      <c r="C92" s="41" t="s">
        <v>65</v>
      </c>
      <c r="D92" s="41" t="s">
        <v>156</v>
      </c>
      <c r="E92" s="41" t="s">
        <v>66</v>
      </c>
      <c r="F92" s="41" t="s">
        <v>67</v>
      </c>
      <c r="G92" s="41" t="s">
        <v>157</v>
      </c>
      <c r="H92" s="41" t="s">
        <v>158</v>
      </c>
      <c r="I92" s="43">
        <v>6110611.23</v>
      </c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</row>
    <row r="93" ht="19.5" customHeight="1">
      <c r="A93" s="36" t="s">
        <v>159</v>
      </c>
      <c r="B93" s="42">
        <v>2022.0</v>
      </c>
      <c r="C93" s="41" t="s">
        <v>65</v>
      </c>
      <c r="D93" s="41" t="s">
        <v>156</v>
      </c>
      <c r="E93" s="41" t="s">
        <v>95</v>
      </c>
      <c r="F93" s="41" t="s">
        <v>96</v>
      </c>
      <c r="G93" s="41" t="s">
        <v>60</v>
      </c>
      <c r="H93" s="41" t="s">
        <v>61</v>
      </c>
      <c r="I93" s="50">
        <v>1.4413825691E8</v>
      </c>
      <c r="J93" s="36"/>
      <c r="K93" s="36" t="s">
        <v>160</v>
      </c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</row>
    <row r="94" ht="19.5" customHeight="1">
      <c r="A94" s="41" t="s">
        <v>55</v>
      </c>
      <c r="B94" s="42">
        <v>2022.0</v>
      </c>
      <c r="C94" s="41" t="s">
        <v>65</v>
      </c>
      <c r="D94" s="41" t="s">
        <v>161</v>
      </c>
      <c r="E94" s="41" t="s">
        <v>140</v>
      </c>
      <c r="F94" s="41" t="s">
        <v>141</v>
      </c>
      <c r="G94" s="41" t="s">
        <v>60</v>
      </c>
      <c r="H94" s="41" t="s">
        <v>61</v>
      </c>
      <c r="I94" s="43">
        <v>109470.91</v>
      </c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</row>
    <row r="95" ht="19.5" customHeight="1">
      <c r="A95" s="41" t="s">
        <v>55</v>
      </c>
      <c r="B95" s="42">
        <v>2023.0</v>
      </c>
      <c r="C95" s="41" t="s">
        <v>65</v>
      </c>
      <c r="D95" s="41" t="s">
        <v>72</v>
      </c>
      <c r="E95" s="41" t="s">
        <v>162</v>
      </c>
      <c r="F95" s="41" t="s">
        <v>163</v>
      </c>
      <c r="G95" s="41" t="s">
        <v>73</v>
      </c>
      <c r="H95" s="41" t="s">
        <v>84</v>
      </c>
      <c r="I95" s="43">
        <v>5235210.57</v>
      </c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</row>
    <row r="96" ht="19.5" customHeight="1">
      <c r="A96" s="41" t="s">
        <v>55</v>
      </c>
      <c r="B96" s="42">
        <v>2023.0</v>
      </c>
      <c r="C96" s="41" t="s">
        <v>65</v>
      </c>
      <c r="D96" s="41" t="s">
        <v>78</v>
      </c>
      <c r="E96" s="41" t="s">
        <v>162</v>
      </c>
      <c r="F96" s="41" t="s">
        <v>163</v>
      </c>
      <c r="G96" s="41" t="s">
        <v>68</v>
      </c>
      <c r="H96" s="41" t="s">
        <v>86</v>
      </c>
      <c r="I96" s="43">
        <v>4710345.6</v>
      </c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ht="19.5" customHeight="1">
      <c r="A97" s="41" t="s">
        <v>55</v>
      </c>
      <c r="B97" s="42">
        <v>2023.0</v>
      </c>
      <c r="C97" s="41" t="s">
        <v>65</v>
      </c>
      <c r="D97" s="41" t="s">
        <v>80</v>
      </c>
      <c r="E97" s="41" t="s">
        <v>162</v>
      </c>
      <c r="F97" s="41" t="s">
        <v>163</v>
      </c>
      <c r="G97" s="41" t="s">
        <v>76</v>
      </c>
      <c r="H97" s="41" t="s">
        <v>85</v>
      </c>
      <c r="I97" s="43">
        <v>0.0</v>
      </c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</row>
    <row r="98" ht="19.5" customHeight="1">
      <c r="A98" s="41" t="s">
        <v>55</v>
      </c>
      <c r="B98" s="42">
        <v>2023.0</v>
      </c>
      <c r="C98" s="41" t="s">
        <v>65</v>
      </c>
      <c r="D98" s="41" t="s">
        <v>80</v>
      </c>
      <c r="E98" s="41" t="s">
        <v>162</v>
      </c>
      <c r="F98" s="41" t="s">
        <v>163</v>
      </c>
      <c r="G98" s="41" t="s">
        <v>87</v>
      </c>
      <c r="H98" s="41" t="s">
        <v>88</v>
      </c>
      <c r="I98" s="43">
        <v>1.168220501E7</v>
      </c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</row>
    <row r="99" ht="19.5" customHeight="1">
      <c r="A99" s="41" t="s">
        <v>55</v>
      </c>
      <c r="B99" s="42">
        <v>2023.0</v>
      </c>
      <c r="C99" s="41" t="s">
        <v>65</v>
      </c>
      <c r="D99" s="41" t="s">
        <v>80</v>
      </c>
      <c r="E99" s="41" t="s">
        <v>164</v>
      </c>
      <c r="F99" s="41" t="s">
        <v>165</v>
      </c>
      <c r="G99" s="41" t="s">
        <v>60</v>
      </c>
      <c r="H99" s="41" t="s">
        <v>61</v>
      </c>
      <c r="I99" s="43">
        <v>1.4513572048E8</v>
      </c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</row>
    <row r="100" ht="19.5" customHeight="1">
      <c r="A100" s="44" t="s">
        <v>89</v>
      </c>
      <c r="B100" s="45">
        <v>2023.0</v>
      </c>
      <c r="C100" s="44" t="s">
        <v>65</v>
      </c>
      <c r="D100" s="44" t="s">
        <v>90</v>
      </c>
      <c r="E100" s="44" t="s">
        <v>162</v>
      </c>
      <c r="F100" s="44" t="s">
        <v>163</v>
      </c>
      <c r="G100" s="44" t="s">
        <v>91</v>
      </c>
      <c r="H100" s="44" t="s">
        <v>92</v>
      </c>
      <c r="I100" s="46">
        <v>38225.99</v>
      </c>
      <c r="J100" s="36"/>
      <c r="K100" s="36" t="s">
        <v>93</v>
      </c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</row>
    <row r="101" ht="19.5" customHeight="1">
      <c r="A101" s="41" t="s">
        <v>89</v>
      </c>
      <c r="B101" s="42">
        <v>2023.0</v>
      </c>
      <c r="C101" s="41" t="s">
        <v>65</v>
      </c>
      <c r="D101" s="41" t="s">
        <v>99</v>
      </c>
      <c r="E101" s="41" t="s">
        <v>162</v>
      </c>
      <c r="F101" s="41" t="s">
        <v>163</v>
      </c>
      <c r="G101" s="41" t="s">
        <v>100</v>
      </c>
      <c r="H101" s="41" t="s">
        <v>101</v>
      </c>
      <c r="I101" s="43">
        <v>6.084245153E7</v>
      </c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</row>
    <row r="102" ht="19.5" customHeight="1">
      <c r="A102" s="41" t="s">
        <v>97</v>
      </c>
      <c r="B102" s="42">
        <v>2023.0</v>
      </c>
      <c r="C102" s="41" t="s">
        <v>65</v>
      </c>
      <c r="D102" s="41" t="s">
        <v>99</v>
      </c>
      <c r="E102" s="41" t="s">
        <v>166</v>
      </c>
      <c r="F102" s="41" t="s">
        <v>167</v>
      </c>
      <c r="G102" s="41" t="s">
        <v>60</v>
      </c>
      <c r="H102" s="41" t="s">
        <v>61</v>
      </c>
      <c r="I102" s="43">
        <v>4.973455239E8</v>
      </c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</row>
    <row r="103" ht="19.5" customHeight="1">
      <c r="A103" s="41" t="s">
        <v>104</v>
      </c>
      <c r="B103" s="42">
        <v>2023.0</v>
      </c>
      <c r="C103" s="41" t="s">
        <v>65</v>
      </c>
      <c r="D103" s="41" t="s">
        <v>105</v>
      </c>
      <c r="E103" s="41" t="s">
        <v>162</v>
      </c>
      <c r="F103" s="41" t="s">
        <v>163</v>
      </c>
      <c r="G103" s="41" t="s">
        <v>106</v>
      </c>
      <c r="H103" s="41" t="s">
        <v>107</v>
      </c>
      <c r="I103" s="43">
        <v>1.348032585E8</v>
      </c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</row>
    <row r="104" ht="19.5" customHeight="1">
      <c r="A104" s="47" t="s">
        <v>97</v>
      </c>
      <c r="B104" s="48">
        <v>2023.0</v>
      </c>
      <c r="C104" s="47" t="s">
        <v>65</v>
      </c>
      <c r="D104" s="47" t="s">
        <v>105</v>
      </c>
      <c r="E104" s="47" t="s">
        <v>166</v>
      </c>
      <c r="F104" s="47" t="s">
        <v>167</v>
      </c>
      <c r="G104" s="47" t="s">
        <v>60</v>
      </c>
      <c r="H104" s="47" t="s">
        <v>61</v>
      </c>
      <c r="I104" s="49">
        <v>4.7535803305E8</v>
      </c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</row>
    <row r="105" ht="19.5" customHeight="1">
      <c r="A105" s="47" t="s">
        <v>94</v>
      </c>
      <c r="B105" s="48">
        <v>2023.0</v>
      </c>
      <c r="C105" s="47" t="s">
        <v>65</v>
      </c>
      <c r="D105" s="47" t="s">
        <v>105</v>
      </c>
      <c r="E105" s="47" t="s">
        <v>166</v>
      </c>
      <c r="F105" s="47" t="s">
        <v>167</v>
      </c>
      <c r="G105" s="47" t="s">
        <v>60</v>
      </c>
      <c r="H105" s="47" t="s">
        <v>61</v>
      </c>
      <c r="I105" s="49">
        <v>7.0103305884E8</v>
      </c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</row>
    <row r="106" ht="19.5" customHeight="1">
      <c r="A106" s="47" t="s">
        <v>94</v>
      </c>
      <c r="B106" s="48">
        <v>2023.0</v>
      </c>
      <c r="C106" s="47" t="s">
        <v>65</v>
      </c>
      <c r="D106" s="47" t="s">
        <v>105</v>
      </c>
      <c r="E106" s="47" t="s">
        <v>166</v>
      </c>
      <c r="F106" s="47" t="s">
        <v>167</v>
      </c>
      <c r="G106" s="47" t="s">
        <v>60</v>
      </c>
      <c r="H106" s="47" t="s">
        <v>61</v>
      </c>
      <c r="I106" s="49">
        <v>7.3775217428E8</v>
      </c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</row>
    <row r="107" ht="19.5" customHeight="1">
      <c r="A107" s="41" t="s">
        <v>89</v>
      </c>
      <c r="B107" s="42">
        <v>2023.0</v>
      </c>
      <c r="C107" s="41" t="s">
        <v>65</v>
      </c>
      <c r="D107" s="41" t="s">
        <v>168</v>
      </c>
      <c r="E107" s="41" t="s">
        <v>162</v>
      </c>
      <c r="F107" s="41" t="s">
        <v>163</v>
      </c>
      <c r="G107" s="41" t="s">
        <v>169</v>
      </c>
      <c r="H107" s="41" t="s">
        <v>170</v>
      </c>
      <c r="I107" s="43">
        <v>1.122890805E7</v>
      </c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</row>
    <row r="108" ht="19.5" customHeight="1">
      <c r="A108" s="41" t="s">
        <v>126</v>
      </c>
      <c r="B108" s="42">
        <v>2023.0</v>
      </c>
      <c r="C108" s="41" t="s">
        <v>65</v>
      </c>
      <c r="D108" s="41" t="s">
        <v>127</v>
      </c>
      <c r="E108" s="41" t="s">
        <v>162</v>
      </c>
      <c r="F108" s="41" t="s">
        <v>163</v>
      </c>
      <c r="G108" s="41" t="s">
        <v>128</v>
      </c>
      <c r="H108" s="41" t="s">
        <v>129</v>
      </c>
      <c r="I108" s="43">
        <v>4.548095718E7</v>
      </c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</row>
    <row r="109" ht="19.5" customHeight="1">
      <c r="A109" s="41" t="s">
        <v>135</v>
      </c>
      <c r="B109" s="42">
        <v>2023.0</v>
      </c>
      <c r="C109" s="41" t="s">
        <v>65</v>
      </c>
      <c r="D109" s="41" t="s">
        <v>136</v>
      </c>
      <c r="E109" s="41" t="s">
        <v>162</v>
      </c>
      <c r="F109" s="41" t="s">
        <v>163</v>
      </c>
      <c r="G109" s="41" t="s">
        <v>137</v>
      </c>
      <c r="H109" s="41" t="s">
        <v>138</v>
      </c>
      <c r="I109" s="43">
        <v>3.1502012763E8</v>
      </c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</row>
    <row r="110" ht="19.5" customHeight="1">
      <c r="A110" s="41" t="s">
        <v>55</v>
      </c>
      <c r="B110" s="42">
        <v>2023.0</v>
      </c>
      <c r="C110" s="41" t="s">
        <v>65</v>
      </c>
      <c r="D110" s="41" t="s">
        <v>142</v>
      </c>
      <c r="E110" s="41" t="s">
        <v>162</v>
      </c>
      <c r="F110" s="41" t="s">
        <v>163</v>
      </c>
      <c r="G110" s="41" t="s">
        <v>143</v>
      </c>
      <c r="H110" s="41" t="s">
        <v>144</v>
      </c>
      <c r="I110" s="43">
        <v>1624121.83</v>
      </c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</row>
    <row r="111" ht="19.5" customHeight="1">
      <c r="A111" s="41" t="s">
        <v>55</v>
      </c>
      <c r="B111" s="42">
        <v>2023.0</v>
      </c>
      <c r="C111" s="41" t="s">
        <v>65</v>
      </c>
      <c r="D111" s="41" t="s">
        <v>142</v>
      </c>
      <c r="E111" s="41" t="s">
        <v>164</v>
      </c>
      <c r="F111" s="41" t="s">
        <v>165</v>
      </c>
      <c r="G111" s="41" t="s">
        <v>60</v>
      </c>
      <c r="H111" s="41" t="s">
        <v>61</v>
      </c>
      <c r="I111" s="43">
        <v>6.559176502E7</v>
      </c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</row>
    <row r="112" ht="19.5" customHeight="1">
      <c r="A112" s="41" t="s">
        <v>55</v>
      </c>
      <c r="B112" s="42">
        <v>2023.0</v>
      </c>
      <c r="C112" s="41" t="s">
        <v>65</v>
      </c>
      <c r="D112" s="41" t="s">
        <v>145</v>
      </c>
      <c r="E112" s="41" t="s">
        <v>164</v>
      </c>
      <c r="F112" s="41" t="s">
        <v>165</v>
      </c>
      <c r="G112" s="41" t="s">
        <v>60</v>
      </c>
      <c r="H112" s="41" t="s">
        <v>61</v>
      </c>
      <c r="I112" s="43">
        <v>7339797.86</v>
      </c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</row>
    <row r="113" ht="19.5" customHeight="1">
      <c r="A113" s="41" t="s">
        <v>89</v>
      </c>
      <c r="B113" s="42">
        <v>2023.0</v>
      </c>
      <c r="C113" s="41" t="s">
        <v>65</v>
      </c>
      <c r="D113" s="41" t="s">
        <v>146</v>
      </c>
      <c r="E113" s="41" t="s">
        <v>162</v>
      </c>
      <c r="F113" s="41" t="s">
        <v>163</v>
      </c>
      <c r="G113" s="41" t="s">
        <v>147</v>
      </c>
      <c r="H113" s="41" t="s">
        <v>148</v>
      </c>
      <c r="I113" s="43">
        <v>3.729486904E7</v>
      </c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ht="19.5" customHeight="1">
      <c r="A114" s="41" t="s">
        <v>55</v>
      </c>
      <c r="B114" s="42">
        <v>2023.0</v>
      </c>
      <c r="C114" s="41" t="s">
        <v>65</v>
      </c>
      <c r="D114" s="41" t="s">
        <v>149</v>
      </c>
      <c r="E114" s="41" t="s">
        <v>162</v>
      </c>
      <c r="F114" s="41" t="s">
        <v>163</v>
      </c>
      <c r="G114" s="41" t="s">
        <v>150</v>
      </c>
      <c r="H114" s="41" t="s">
        <v>151</v>
      </c>
      <c r="I114" s="43">
        <v>36417.86</v>
      </c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</row>
    <row r="115" ht="19.5" customHeight="1">
      <c r="A115" s="41" t="s">
        <v>55</v>
      </c>
      <c r="B115" s="42">
        <v>2023.0</v>
      </c>
      <c r="C115" s="41" t="s">
        <v>65</v>
      </c>
      <c r="D115" s="41" t="s">
        <v>156</v>
      </c>
      <c r="E115" s="41" t="s">
        <v>162</v>
      </c>
      <c r="F115" s="41" t="s">
        <v>163</v>
      </c>
      <c r="G115" s="41" t="s">
        <v>150</v>
      </c>
      <c r="H115" s="41" t="s">
        <v>151</v>
      </c>
      <c r="I115" s="50">
        <v>1747.15</v>
      </c>
      <c r="J115" s="36"/>
      <c r="K115" s="36" t="s">
        <v>171</v>
      </c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</row>
    <row r="116" ht="19.5" customHeight="1">
      <c r="A116" s="41" t="s">
        <v>155</v>
      </c>
      <c r="B116" s="42">
        <v>2023.0</v>
      </c>
      <c r="C116" s="41" t="s">
        <v>65</v>
      </c>
      <c r="D116" s="41" t="s">
        <v>156</v>
      </c>
      <c r="E116" s="41" t="s">
        <v>162</v>
      </c>
      <c r="F116" s="41" t="s">
        <v>163</v>
      </c>
      <c r="G116" s="41" t="s">
        <v>157</v>
      </c>
      <c r="H116" s="41" t="s">
        <v>158</v>
      </c>
      <c r="I116" s="43">
        <v>2.22954033E7</v>
      </c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</row>
    <row r="117" ht="19.5" customHeight="1">
      <c r="A117" s="41" t="s">
        <v>55</v>
      </c>
      <c r="B117" s="42">
        <v>2023.0</v>
      </c>
      <c r="C117" s="41" t="s">
        <v>65</v>
      </c>
      <c r="D117" s="41" t="s">
        <v>172</v>
      </c>
      <c r="E117" s="41" t="s">
        <v>164</v>
      </c>
      <c r="F117" s="41" t="s">
        <v>165</v>
      </c>
      <c r="G117" s="41" t="s">
        <v>60</v>
      </c>
      <c r="H117" s="41" t="s">
        <v>61</v>
      </c>
      <c r="I117" s="43">
        <v>1.2E7</v>
      </c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</row>
    <row r="118" ht="19.5" customHeight="1">
      <c r="A118" s="41" t="s">
        <v>55</v>
      </c>
      <c r="B118" s="42">
        <v>2023.0</v>
      </c>
      <c r="C118" s="41" t="s">
        <v>65</v>
      </c>
      <c r="D118" s="41" t="s">
        <v>173</v>
      </c>
      <c r="E118" s="41" t="s">
        <v>164</v>
      </c>
      <c r="F118" s="41" t="s">
        <v>165</v>
      </c>
      <c r="G118" s="41" t="s">
        <v>60</v>
      </c>
      <c r="H118" s="41" t="s">
        <v>61</v>
      </c>
      <c r="I118" s="43">
        <v>2.910906809E7</v>
      </c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</row>
    <row r="119" ht="19.5" customHeight="1">
      <c r="A119" s="41" t="s">
        <v>55</v>
      </c>
      <c r="B119" s="42">
        <v>2023.0</v>
      </c>
      <c r="C119" s="41" t="s">
        <v>65</v>
      </c>
      <c r="D119" s="41" t="s">
        <v>174</v>
      </c>
      <c r="E119" s="41" t="s">
        <v>162</v>
      </c>
      <c r="F119" s="41" t="s">
        <v>163</v>
      </c>
      <c r="G119" s="41" t="s">
        <v>175</v>
      </c>
      <c r="H119" s="41" t="s">
        <v>176</v>
      </c>
      <c r="I119" s="43">
        <v>7528709.73</v>
      </c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</row>
    <row r="120" ht="19.5" customHeight="1">
      <c r="A120" s="41" t="s">
        <v>55</v>
      </c>
      <c r="B120" s="42">
        <v>2023.0</v>
      </c>
      <c r="C120" s="41" t="s">
        <v>65</v>
      </c>
      <c r="D120" s="41" t="s">
        <v>174</v>
      </c>
      <c r="E120" s="41" t="s">
        <v>164</v>
      </c>
      <c r="F120" s="41" t="s">
        <v>165</v>
      </c>
      <c r="G120" s="41" t="s">
        <v>60</v>
      </c>
      <c r="H120" s="41" t="s">
        <v>61</v>
      </c>
      <c r="I120" s="43">
        <v>5.549087925E7</v>
      </c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</row>
    <row r="121" ht="19.5" customHeight="1">
      <c r="A121" s="36" t="s">
        <v>159</v>
      </c>
      <c r="B121" s="42">
        <v>2023.0</v>
      </c>
      <c r="C121" s="41" t="s">
        <v>65</v>
      </c>
      <c r="D121" s="41" t="s">
        <v>177</v>
      </c>
      <c r="E121" s="41" t="s">
        <v>166</v>
      </c>
      <c r="F121" s="41" t="s">
        <v>167</v>
      </c>
      <c r="G121" s="41" t="s">
        <v>60</v>
      </c>
      <c r="H121" s="41" t="s">
        <v>61</v>
      </c>
      <c r="I121" s="43">
        <v>9.248855458E7</v>
      </c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</row>
    <row r="122" ht="19.5" customHeight="1">
      <c r="A122" s="41" t="s">
        <v>55</v>
      </c>
      <c r="B122" s="42">
        <v>2024.0</v>
      </c>
      <c r="C122" s="41" t="s">
        <v>65</v>
      </c>
      <c r="D122" s="41" t="s">
        <v>72</v>
      </c>
      <c r="E122" s="41" t="s">
        <v>162</v>
      </c>
      <c r="F122" s="41" t="s">
        <v>163</v>
      </c>
      <c r="G122" s="41" t="s">
        <v>73</v>
      </c>
      <c r="H122" s="41" t="s">
        <v>84</v>
      </c>
      <c r="I122" s="51">
        <v>1969904.06</v>
      </c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ht="19.5" customHeight="1">
      <c r="A123" s="41" t="s">
        <v>55</v>
      </c>
      <c r="B123" s="42">
        <v>2024.0</v>
      </c>
      <c r="C123" s="41" t="s">
        <v>65</v>
      </c>
      <c r="D123" s="41" t="s">
        <v>78</v>
      </c>
      <c r="E123" s="41" t="s">
        <v>162</v>
      </c>
      <c r="F123" s="41" t="s">
        <v>163</v>
      </c>
      <c r="G123" s="41" t="s">
        <v>68</v>
      </c>
      <c r="H123" s="41" t="s">
        <v>86</v>
      </c>
      <c r="I123" s="51">
        <v>1651480.63</v>
      </c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</row>
    <row r="124" ht="19.5" customHeight="1">
      <c r="A124" s="41" t="s">
        <v>55</v>
      </c>
      <c r="B124" s="42">
        <v>2024.0</v>
      </c>
      <c r="C124" s="41" t="s">
        <v>65</v>
      </c>
      <c r="D124" s="41" t="s">
        <v>80</v>
      </c>
      <c r="E124" s="41" t="s">
        <v>162</v>
      </c>
      <c r="F124" s="41" t="s">
        <v>163</v>
      </c>
      <c r="G124" s="41" t="s">
        <v>87</v>
      </c>
      <c r="H124" s="41" t="s">
        <v>88</v>
      </c>
      <c r="I124" s="51">
        <v>6055506.02</v>
      </c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</row>
    <row r="125" ht="19.5" customHeight="1">
      <c r="A125" s="41" t="s">
        <v>89</v>
      </c>
      <c r="B125" s="42">
        <v>2024.0</v>
      </c>
      <c r="C125" s="41" t="s">
        <v>65</v>
      </c>
      <c r="D125" s="41" t="s">
        <v>99</v>
      </c>
      <c r="E125" s="41" t="s">
        <v>162</v>
      </c>
      <c r="F125" s="41" t="s">
        <v>163</v>
      </c>
      <c r="G125" s="41" t="s">
        <v>100</v>
      </c>
      <c r="H125" s="41" t="s">
        <v>101</v>
      </c>
      <c r="I125" s="51">
        <v>3.456563856E7</v>
      </c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</row>
    <row r="126" ht="19.5" customHeight="1">
      <c r="A126" s="41" t="s">
        <v>97</v>
      </c>
      <c r="B126" s="42">
        <v>2024.0</v>
      </c>
      <c r="C126" s="41" t="s">
        <v>65</v>
      </c>
      <c r="D126" s="41" t="s">
        <v>99</v>
      </c>
      <c r="E126" s="41" t="s">
        <v>166</v>
      </c>
      <c r="F126" s="41" t="s">
        <v>167</v>
      </c>
      <c r="G126" s="41" t="s">
        <v>60</v>
      </c>
      <c r="H126" s="41" t="s">
        <v>61</v>
      </c>
      <c r="I126" s="43">
        <v>1.02333398517E9</v>
      </c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</row>
    <row r="127" ht="19.5" customHeight="1">
      <c r="A127" s="41" t="s">
        <v>104</v>
      </c>
      <c r="B127" s="42">
        <v>2024.0</v>
      </c>
      <c r="C127" s="41" t="s">
        <v>65</v>
      </c>
      <c r="D127" s="41" t="s">
        <v>105</v>
      </c>
      <c r="E127" s="41" t="s">
        <v>162</v>
      </c>
      <c r="F127" s="41" t="s">
        <v>163</v>
      </c>
      <c r="G127" s="41" t="s">
        <v>106</v>
      </c>
      <c r="H127" s="41" t="s">
        <v>107</v>
      </c>
      <c r="I127" s="51">
        <v>9.818270663E7</v>
      </c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</row>
    <row r="128" ht="19.5" customHeight="1">
      <c r="A128" s="41" t="s">
        <v>94</v>
      </c>
      <c r="B128" s="42">
        <v>2024.0</v>
      </c>
      <c r="C128" s="41" t="s">
        <v>65</v>
      </c>
      <c r="D128" s="41" t="s">
        <v>105</v>
      </c>
      <c r="E128" s="41" t="s">
        <v>166</v>
      </c>
      <c r="F128" s="41" t="s">
        <v>167</v>
      </c>
      <c r="G128" s="41" t="s">
        <v>60</v>
      </c>
      <c r="H128" s="41" t="s">
        <v>61</v>
      </c>
      <c r="I128" s="43">
        <v>7.4523123778E8</v>
      </c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</row>
    <row r="129" ht="19.5" customHeight="1">
      <c r="A129" s="41" t="s">
        <v>89</v>
      </c>
      <c r="B129" s="42">
        <v>2024.0</v>
      </c>
      <c r="C129" s="41" t="s">
        <v>65</v>
      </c>
      <c r="D129" s="41" t="s">
        <v>168</v>
      </c>
      <c r="E129" s="41" t="s">
        <v>162</v>
      </c>
      <c r="F129" s="41" t="s">
        <v>163</v>
      </c>
      <c r="G129" s="41" t="s">
        <v>169</v>
      </c>
      <c r="H129" s="41" t="s">
        <v>170</v>
      </c>
      <c r="I129" s="51">
        <v>2.136409898E7</v>
      </c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ht="19.5" customHeight="1">
      <c r="A130" s="41" t="s">
        <v>126</v>
      </c>
      <c r="B130" s="42">
        <v>2024.0</v>
      </c>
      <c r="C130" s="41" t="s">
        <v>65</v>
      </c>
      <c r="D130" s="41" t="s">
        <v>127</v>
      </c>
      <c r="E130" s="41" t="s">
        <v>162</v>
      </c>
      <c r="F130" s="41" t="s">
        <v>163</v>
      </c>
      <c r="G130" s="41" t="s">
        <v>128</v>
      </c>
      <c r="H130" s="41" t="s">
        <v>129</v>
      </c>
      <c r="I130" s="51">
        <v>1.664153595E7</v>
      </c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</row>
    <row r="131" ht="19.5" customHeight="1">
      <c r="A131" s="41" t="s">
        <v>135</v>
      </c>
      <c r="B131" s="42">
        <v>2024.0</v>
      </c>
      <c r="C131" s="41" t="s">
        <v>65</v>
      </c>
      <c r="D131" s="41" t="s">
        <v>136</v>
      </c>
      <c r="E131" s="41" t="s">
        <v>162</v>
      </c>
      <c r="F131" s="41" t="s">
        <v>163</v>
      </c>
      <c r="G131" s="41" t="s">
        <v>137</v>
      </c>
      <c r="H131" s="41" t="s">
        <v>138</v>
      </c>
      <c r="I131" s="51">
        <v>1.1952318913E8</v>
      </c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</row>
    <row r="132" ht="19.5" customHeight="1">
      <c r="A132" s="41" t="s">
        <v>55</v>
      </c>
      <c r="B132" s="42">
        <v>2024.0</v>
      </c>
      <c r="C132" s="41" t="s">
        <v>65</v>
      </c>
      <c r="D132" s="41" t="s">
        <v>142</v>
      </c>
      <c r="E132" s="41" t="s">
        <v>162</v>
      </c>
      <c r="F132" s="41" t="s">
        <v>163</v>
      </c>
      <c r="G132" s="41" t="s">
        <v>143</v>
      </c>
      <c r="H132" s="41" t="s">
        <v>144</v>
      </c>
      <c r="I132" s="51">
        <v>2860345.85</v>
      </c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</row>
    <row r="133" ht="19.5" customHeight="1">
      <c r="A133" s="41" t="s">
        <v>89</v>
      </c>
      <c r="B133" s="42">
        <v>2024.0</v>
      </c>
      <c r="C133" s="41" t="s">
        <v>65</v>
      </c>
      <c r="D133" s="41" t="s">
        <v>146</v>
      </c>
      <c r="E133" s="41" t="s">
        <v>162</v>
      </c>
      <c r="F133" s="41" t="s">
        <v>163</v>
      </c>
      <c r="G133" s="41" t="s">
        <v>147</v>
      </c>
      <c r="H133" s="41" t="s">
        <v>148</v>
      </c>
      <c r="I133" s="51">
        <v>15385.61</v>
      </c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</row>
    <row r="134" ht="19.5" customHeight="1">
      <c r="A134" s="41" t="s">
        <v>55</v>
      </c>
      <c r="B134" s="42">
        <v>2024.0</v>
      </c>
      <c r="C134" s="41" t="s">
        <v>65</v>
      </c>
      <c r="D134" s="41" t="s">
        <v>149</v>
      </c>
      <c r="E134" s="41" t="s">
        <v>162</v>
      </c>
      <c r="F134" s="41" t="s">
        <v>163</v>
      </c>
      <c r="G134" s="41" t="s">
        <v>150</v>
      </c>
      <c r="H134" s="41" t="s">
        <v>151</v>
      </c>
      <c r="I134" s="51">
        <v>5516.93</v>
      </c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</row>
    <row r="135" ht="19.5" customHeight="1">
      <c r="A135" s="41" t="s">
        <v>55</v>
      </c>
      <c r="B135" s="42">
        <v>2024.0</v>
      </c>
      <c r="C135" s="41" t="s">
        <v>65</v>
      </c>
      <c r="D135" s="41" t="s">
        <v>154</v>
      </c>
      <c r="E135" s="41" t="s">
        <v>164</v>
      </c>
      <c r="F135" s="41" t="s">
        <v>165</v>
      </c>
      <c r="G135" s="41" t="s">
        <v>60</v>
      </c>
      <c r="H135" s="41" t="s">
        <v>61</v>
      </c>
      <c r="I135" s="43">
        <v>3646000.28</v>
      </c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</row>
    <row r="136" ht="19.5" customHeight="1">
      <c r="A136" s="41" t="s">
        <v>155</v>
      </c>
      <c r="B136" s="42">
        <v>2024.0</v>
      </c>
      <c r="C136" s="41" t="s">
        <v>65</v>
      </c>
      <c r="D136" s="41" t="s">
        <v>156</v>
      </c>
      <c r="E136" s="41" t="s">
        <v>162</v>
      </c>
      <c r="F136" s="41" t="s">
        <v>163</v>
      </c>
      <c r="G136" s="41" t="s">
        <v>157</v>
      </c>
      <c r="H136" s="41" t="s">
        <v>158</v>
      </c>
      <c r="I136" s="51">
        <v>1.06570447E7</v>
      </c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</row>
    <row r="137" ht="19.5" customHeight="1">
      <c r="A137" s="41" t="s">
        <v>55</v>
      </c>
      <c r="B137" s="42">
        <v>2024.0</v>
      </c>
      <c r="C137" s="41" t="s">
        <v>65</v>
      </c>
      <c r="D137" s="41" t="s">
        <v>174</v>
      </c>
      <c r="E137" s="41" t="s">
        <v>162</v>
      </c>
      <c r="F137" s="41" t="s">
        <v>163</v>
      </c>
      <c r="G137" s="41" t="s">
        <v>175</v>
      </c>
      <c r="H137" s="41" t="s">
        <v>176</v>
      </c>
      <c r="I137" s="51">
        <v>3976499.19</v>
      </c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</row>
    <row r="138" ht="19.5" customHeight="1">
      <c r="A138" s="41" t="s">
        <v>55</v>
      </c>
      <c r="B138" s="42">
        <v>2024.0</v>
      </c>
      <c r="C138" s="41" t="s">
        <v>65</v>
      </c>
      <c r="D138" s="41">
        <v>9382511.0</v>
      </c>
      <c r="E138" s="41" t="s">
        <v>164</v>
      </c>
      <c r="F138" s="41" t="s">
        <v>165</v>
      </c>
      <c r="G138" s="41">
        <v>8.8888886E7</v>
      </c>
      <c r="H138" s="41" t="s">
        <v>61</v>
      </c>
      <c r="I138" s="43">
        <v>38804.79</v>
      </c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</row>
    <row r="139" ht="28.5" customHeight="1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</row>
    <row r="140" ht="12.75" customHeight="1">
      <c r="A140" s="52"/>
      <c r="B140" s="52"/>
      <c r="C140" s="52"/>
      <c r="D140" s="52"/>
      <c r="E140" s="52"/>
      <c r="F140" s="52"/>
      <c r="G140" s="41"/>
      <c r="H140" s="41"/>
      <c r="I140" s="43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ht="12.75" customHeight="1">
      <c r="A141" s="52"/>
      <c r="B141" s="52"/>
      <c r="C141" s="52"/>
      <c r="D141" s="52"/>
      <c r="E141" s="52"/>
      <c r="F141" s="52"/>
      <c r="G141" s="41"/>
      <c r="H141" s="41"/>
      <c r="I141" s="43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ht="12.75" customHeight="1">
      <c r="A142" s="52"/>
      <c r="B142" s="52"/>
      <c r="C142" s="52"/>
      <c r="D142" s="52"/>
      <c r="E142" s="52"/>
      <c r="F142" s="52"/>
      <c r="G142" s="41"/>
      <c r="H142" s="53"/>
      <c r="I142" s="43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ht="12.75" customHeight="1">
      <c r="A143" s="52"/>
      <c r="B143" s="52"/>
      <c r="C143" s="52"/>
      <c r="D143" s="52"/>
      <c r="E143" s="52"/>
      <c r="F143" s="52"/>
      <c r="G143" s="41"/>
      <c r="H143" s="53"/>
      <c r="I143" s="43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ht="12.75" customHeight="1">
      <c r="A144" s="52"/>
      <c r="B144" s="52"/>
      <c r="C144" s="52"/>
      <c r="D144" s="52"/>
      <c r="E144" s="52"/>
      <c r="F144" s="52"/>
      <c r="G144" s="41"/>
      <c r="H144" s="41"/>
      <c r="I144" s="43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ht="12.75" customHeight="1">
      <c r="A145" s="52"/>
      <c r="B145" s="52"/>
      <c r="C145" s="52"/>
      <c r="D145" s="52"/>
      <c r="E145" s="52"/>
      <c r="F145" s="52"/>
      <c r="G145" s="41"/>
      <c r="H145" s="41"/>
      <c r="I145" s="43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ht="12.75" customHeight="1">
      <c r="A146" s="52"/>
      <c r="B146" s="52"/>
      <c r="C146" s="52"/>
      <c r="D146" s="52"/>
      <c r="E146" s="52"/>
      <c r="F146" s="52"/>
      <c r="G146" s="41"/>
      <c r="H146" s="41"/>
      <c r="I146" s="43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ht="12.75" customHeight="1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ht="12.75" customHeight="1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ht="12.75" customHeight="1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ht="12.75" customHeight="1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ht="12.75" customHeight="1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ht="12.75" customHeight="1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ht="12.75" customHeight="1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ht="12.75" customHeight="1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ht="12.75" customHeight="1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ht="12.75" customHeight="1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ht="12.75" customHeight="1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ht="12.75" customHeight="1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ht="12.75" customHeight="1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ht="12.75" customHeight="1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ht="12.75" customHeight="1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ht="12.75" customHeight="1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ht="12.75" customHeight="1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ht="12.75" customHeight="1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ht="12.75" customHeight="1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ht="12.75" customHeight="1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ht="12.75" customHeight="1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ht="12.75" customHeight="1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ht="12.75" customHeight="1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ht="12.75" customHeight="1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ht="12.75" customHeight="1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ht="12.75" customHeight="1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ht="12.75" customHeight="1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ht="12.75" customHeight="1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ht="12.75" customHeight="1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ht="12.75" customHeight="1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ht="12.75" customHeight="1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ht="12.75" customHeight="1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ht="12.75" customHeight="1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ht="12.75" customHeight="1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ht="12.75" customHeight="1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ht="12.75" customHeight="1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ht="12.75" customHeight="1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ht="12.75" customHeight="1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ht="12.75" customHeight="1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ht="12.75" customHeight="1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ht="12.75" customHeight="1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ht="12.75" customHeight="1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ht="12.75" customHeight="1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ht="12.75" customHeight="1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ht="12.75" customHeight="1">
      <c r="A191" s="52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ht="12.75" customHeight="1">
      <c r="A192" s="52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ht="12.75" customHeight="1">
      <c r="A193" s="52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ht="12.75" customHeight="1">
      <c r="A194" s="52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ht="12.75" customHeight="1">
      <c r="A195" s="52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ht="12.75" customHeight="1">
      <c r="A196" s="52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ht="12.75" customHeight="1">
      <c r="A197" s="52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ht="12.75" customHeight="1">
      <c r="A198" s="52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ht="12.75" customHeight="1">
      <c r="A199" s="52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ht="12.75" customHeight="1">
      <c r="A200" s="52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ht="12.75" customHeight="1">
      <c r="A201" s="52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ht="12.75" customHeight="1">
      <c r="A202" s="52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ht="12.75" customHeight="1">
      <c r="A203" s="52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ht="12.75" customHeight="1">
      <c r="A204" s="52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ht="12.75" customHeight="1">
      <c r="A205" s="52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ht="12.75" customHeight="1">
      <c r="A206" s="52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ht="12.75" customHeight="1">
      <c r="A207" s="52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ht="12.75" customHeight="1">
      <c r="A208" s="52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ht="12.75" customHeight="1">
      <c r="A209" s="52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ht="12.75" customHeight="1">
      <c r="A210" s="52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ht="12.75" customHeight="1">
      <c r="A211" s="52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ht="12.75" customHeight="1">
      <c r="A212" s="52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ht="12.75" customHeight="1">
      <c r="A213" s="52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ht="12.75" customHeight="1">
      <c r="A214" s="52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ht="12.75" customHeight="1">
      <c r="A215" s="52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ht="12.75" customHeight="1">
      <c r="A216" s="52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ht="12.75" customHeight="1">
      <c r="A217" s="52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ht="12.75" customHeight="1">
      <c r="A218" s="52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ht="12.75" customHeight="1">
      <c r="A219" s="52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ht="12.75" customHeight="1">
      <c r="A220" s="52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ht="12.75" customHeight="1">
      <c r="A221" s="52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ht="12.75" customHeight="1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ht="12.75" customHeight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ht="12.75" customHeight="1">
      <c r="A224" s="52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ht="12.75" customHeight="1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ht="12.75" customHeight="1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ht="12.75" customHeight="1">
      <c r="A227" s="52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ht="12.75" customHeight="1">
      <c r="A228" s="52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ht="12.75" customHeight="1">
      <c r="A229" s="52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ht="12.75" customHeight="1">
      <c r="A230" s="52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ht="12.75" customHeight="1">
      <c r="A231" s="52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ht="12.75" customHeight="1">
      <c r="A232" s="52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ht="12.75" customHeight="1">
      <c r="A233" s="52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ht="12.75" customHeight="1">
      <c r="A234" s="52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ht="12.75" customHeight="1">
      <c r="A235" s="52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ht="12.75" customHeight="1">
      <c r="A236" s="52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ht="12.75" customHeight="1">
      <c r="A237" s="52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ht="12.75" customHeight="1">
      <c r="A238" s="52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ht="12.75" customHeight="1">
      <c r="A239" s="52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ht="12.75" customHeight="1">
      <c r="A240" s="52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ht="12.75" customHeight="1">
      <c r="A241" s="52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ht="12.75" customHeight="1">
      <c r="A242" s="52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ht="12.75" customHeight="1">
      <c r="A243" s="52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ht="12.75" customHeight="1">
      <c r="A244" s="52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ht="12.75" customHeight="1">
      <c r="A245" s="52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ht="12.75" customHeight="1">
      <c r="A246" s="52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ht="12.75" customHeight="1">
      <c r="A247" s="52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ht="12.75" customHeight="1">
      <c r="A248" s="52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ht="12.75" customHeight="1">
      <c r="A249" s="52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ht="12.75" customHeight="1">
      <c r="A250" s="52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ht="12.75" customHeight="1">
      <c r="A251" s="52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ht="12.75" customHeight="1">
      <c r="A252" s="52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ht="12.75" customHeight="1">
      <c r="A253" s="52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ht="12.75" customHeight="1">
      <c r="A254" s="52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ht="12.75" customHeight="1">
      <c r="A255" s="52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ht="12.75" customHeight="1">
      <c r="A256" s="52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ht="12.75" customHeight="1">
      <c r="A257" s="52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ht="12.75" customHeight="1">
      <c r="A258" s="52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ht="12.75" customHeight="1">
      <c r="A259" s="52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ht="12.75" customHeight="1">
      <c r="A260" s="52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ht="12.75" customHeight="1">
      <c r="A261" s="52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ht="12.75" customHeight="1">
      <c r="A262" s="52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ht="12.75" customHeight="1">
      <c r="A263" s="52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ht="12.75" customHeight="1">
      <c r="A264" s="52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ht="12.75" customHeight="1">
      <c r="A265" s="52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ht="12.75" customHeight="1">
      <c r="A266" s="52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ht="12.75" customHeight="1">
      <c r="A267" s="52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ht="12.75" customHeight="1">
      <c r="A268" s="52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ht="12.75" customHeight="1">
      <c r="A269" s="52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ht="12.75" customHeight="1">
      <c r="A270" s="52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ht="12.75" customHeight="1">
      <c r="A271" s="52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ht="12.75" customHeight="1">
      <c r="A272" s="52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ht="12.75" customHeight="1">
      <c r="A273" s="52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ht="12.75" customHeight="1">
      <c r="A274" s="52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ht="12.75" customHeight="1">
      <c r="A275" s="52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ht="12.75" customHeight="1">
      <c r="A276" s="52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ht="12.75" customHeight="1">
      <c r="A277" s="52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ht="12.75" customHeight="1">
      <c r="A278" s="52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ht="12.75" customHeight="1">
      <c r="A279" s="52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ht="12.75" customHeight="1">
      <c r="A280" s="52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ht="12.75" customHeight="1">
      <c r="A281" s="52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ht="12.75" customHeight="1">
      <c r="A282" s="52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ht="12.75" customHeight="1">
      <c r="A283" s="52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ht="12.75" customHeight="1">
      <c r="A284" s="52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ht="12.75" customHeight="1">
      <c r="A285" s="52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ht="12.75" customHeight="1">
      <c r="A286" s="52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ht="12.75" customHeight="1">
      <c r="A287" s="52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ht="12.75" customHeight="1">
      <c r="A288" s="52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ht="12.75" customHeight="1">
      <c r="A289" s="52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ht="12.75" customHeight="1">
      <c r="A290" s="52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ht="12.75" customHeight="1">
      <c r="A291" s="52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ht="12.75" customHeight="1">
      <c r="A292" s="52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ht="12.75" customHeight="1">
      <c r="A293" s="52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ht="12.75" customHeight="1">
      <c r="A294" s="52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ht="12.75" customHeight="1">
      <c r="A295" s="52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ht="12.75" customHeight="1">
      <c r="A296" s="52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ht="12.75" customHeight="1">
      <c r="A297" s="52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ht="12.75" customHeight="1">
      <c r="A298" s="52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ht="12.75" customHeight="1">
      <c r="A299" s="52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ht="12.75" customHeight="1">
      <c r="A300" s="52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ht="12.75" customHeight="1">
      <c r="A301" s="52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ht="12.75" customHeight="1">
      <c r="A302" s="52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ht="12.75" customHeight="1">
      <c r="A303" s="52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ht="12.75" customHeight="1">
      <c r="A304" s="52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ht="12.75" customHeight="1">
      <c r="A305" s="52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ht="12.75" customHeight="1">
      <c r="A306" s="52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ht="12.75" customHeight="1">
      <c r="A307" s="52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ht="12.75" customHeight="1">
      <c r="A308" s="52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ht="12.75" customHeight="1">
      <c r="A309" s="52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ht="12.75" customHeight="1">
      <c r="A310" s="52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ht="12.75" customHeight="1">
      <c r="A311" s="52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ht="12.75" customHeight="1">
      <c r="A312" s="52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ht="12.75" customHeight="1">
      <c r="A313" s="52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ht="12.75" customHeight="1">
      <c r="A314" s="52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ht="12.75" customHeight="1">
      <c r="A315" s="52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ht="12.75" customHeight="1">
      <c r="A316" s="52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ht="12.75" customHeight="1">
      <c r="A317" s="52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ht="12.75" customHeight="1">
      <c r="A318" s="52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ht="12.75" customHeight="1">
      <c r="A319" s="52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ht="12.75" customHeight="1">
      <c r="A320" s="52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ht="12.75" customHeight="1">
      <c r="A321" s="52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ht="12.75" customHeight="1">
      <c r="A322" s="52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ht="12.75" customHeight="1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ht="12.75" customHeight="1">
      <c r="A324" s="52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ht="12.75" customHeight="1">
      <c r="A325" s="52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ht="12.75" customHeight="1">
      <c r="A326" s="52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ht="12.75" customHeight="1">
      <c r="A327" s="52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ht="12.75" customHeight="1">
      <c r="A328" s="52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ht="12.75" customHeight="1">
      <c r="A329" s="52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ht="12.75" customHeight="1">
      <c r="A330" s="52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ht="12.75" customHeight="1">
      <c r="A331" s="52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ht="12.75" customHeight="1">
      <c r="A332" s="52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ht="12.75" customHeight="1">
      <c r="A333" s="52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ht="12.75" customHeight="1">
      <c r="A334" s="52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ht="12.75" customHeight="1">
      <c r="A335" s="52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ht="12.75" customHeight="1">
      <c r="A336" s="52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ht="12.75" customHeight="1">
      <c r="A337" s="52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ht="12.75" customHeight="1">
      <c r="A338" s="52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ht="12.75" customHeight="1">
      <c r="A339" s="52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ht="12.75" customHeight="1">
      <c r="A340" s="52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ht="12.75" customHeight="1">
      <c r="A341" s="52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ht="12.75" customHeight="1">
      <c r="A342" s="52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ht="12.75" customHeight="1">
      <c r="A343" s="52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ht="12.75" customHeight="1">
      <c r="A344" s="52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ht="12.75" customHeight="1">
      <c r="A345" s="52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ht="12.75" customHeight="1">
      <c r="A346" s="52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ht="12.75" customHeight="1">
      <c r="A347" s="52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ht="12.75" customHeight="1">
      <c r="A348" s="52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ht="12.75" customHeight="1">
      <c r="A349" s="52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ht="12.75" customHeight="1">
      <c r="A350" s="52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ht="12.75" customHeight="1">
      <c r="A351" s="52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ht="12.75" customHeight="1">
      <c r="A352" s="52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ht="12.75" customHeight="1">
      <c r="A353" s="52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ht="12.75" customHeight="1">
      <c r="A354" s="52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ht="12.75" customHeight="1">
      <c r="A355" s="52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ht="12.75" customHeight="1">
      <c r="A356" s="52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ht="12.75" customHeight="1">
      <c r="A357" s="52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ht="12.75" customHeight="1">
      <c r="A358" s="52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ht="12.75" customHeight="1">
      <c r="A359" s="52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ht="12.75" customHeight="1">
      <c r="A360" s="52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ht="12.75" customHeight="1">
      <c r="A361" s="52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ht="12.75" customHeight="1">
      <c r="A362" s="52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ht="12.75" customHeight="1">
      <c r="A363" s="52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ht="12.75" customHeight="1">
      <c r="A364" s="52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ht="12.75" customHeight="1">
      <c r="A365" s="52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ht="12.75" customHeight="1">
      <c r="A366" s="52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ht="12.75" customHeight="1">
      <c r="A367" s="52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ht="12.75" customHeight="1">
      <c r="A368" s="52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ht="12.75" customHeight="1">
      <c r="A369" s="52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ht="12.75" customHeight="1">
      <c r="A370" s="52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ht="12.75" customHeight="1">
      <c r="A371" s="52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ht="12.75" customHeight="1">
      <c r="A372" s="52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ht="12.75" customHeight="1">
      <c r="A373" s="52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ht="12.75" customHeight="1">
      <c r="A374" s="52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ht="12.75" customHeight="1">
      <c r="A375" s="52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ht="12.75" customHeight="1">
      <c r="A376" s="52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ht="12.75" customHeight="1">
      <c r="A377" s="52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ht="12.75" customHeight="1">
      <c r="A378" s="52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ht="12.75" customHeight="1">
      <c r="A379" s="52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ht="12.75" customHeight="1">
      <c r="A380" s="52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ht="12.75" customHeight="1">
      <c r="A381" s="52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ht="12.75" customHeight="1">
      <c r="A382" s="52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ht="12.75" customHeight="1">
      <c r="A383" s="52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ht="12.75" customHeight="1">
      <c r="A384" s="52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ht="12.75" customHeight="1">
      <c r="A385" s="52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ht="12.75" customHeight="1">
      <c r="A386" s="52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ht="12.75" customHeight="1">
      <c r="A387" s="52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ht="12.75" customHeight="1">
      <c r="A388" s="52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ht="12.75" customHeight="1">
      <c r="A389" s="52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ht="12.75" customHeight="1">
      <c r="A390" s="52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ht="12.75" customHeight="1">
      <c r="A391" s="52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ht="12.75" customHeight="1">
      <c r="A392" s="52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ht="12.75" customHeight="1">
      <c r="A393" s="52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ht="12.75" customHeight="1">
      <c r="A394" s="52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ht="12.75" customHeight="1">
      <c r="A395" s="52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ht="12.75" customHeight="1">
      <c r="A396" s="52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ht="12.75" customHeight="1">
      <c r="A397" s="52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ht="12.75" customHeight="1">
      <c r="A398" s="52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ht="12.75" customHeight="1">
      <c r="A399" s="52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ht="12.75" customHeight="1">
      <c r="A400" s="52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ht="12.75" customHeight="1">
      <c r="A401" s="52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ht="12.75" customHeight="1">
      <c r="A402" s="52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ht="12.75" customHeight="1">
      <c r="A403" s="52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ht="12.75" customHeight="1">
      <c r="A404" s="52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ht="12.75" customHeight="1">
      <c r="A405" s="52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ht="12.75" customHeight="1">
      <c r="A406" s="52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ht="12.75" customHeight="1">
      <c r="A407" s="52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ht="12.75" customHeight="1">
      <c r="A408" s="52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ht="12.75" customHeight="1">
      <c r="A409" s="52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ht="12.75" customHeight="1">
      <c r="A410" s="52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ht="12.75" customHeight="1">
      <c r="A411" s="52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ht="12.75" customHeight="1">
      <c r="A412" s="52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ht="12.75" customHeight="1">
      <c r="A413" s="52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ht="12.75" customHeight="1">
      <c r="A414" s="52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ht="12.75" customHeight="1">
      <c r="A415" s="52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ht="12.75" customHeight="1">
      <c r="A416" s="52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ht="12.75" customHeight="1">
      <c r="A417" s="52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ht="12.75" customHeight="1">
      <c r="A418" s="52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ht="12.75" customHeight="1">
      <c r="A419" s="52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ht="12.75" customHeight="1">
      <c r="A420" s="52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ht="12.75" customHeight="1">
      <c r="A421" s="52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ht="12.75" customHeight="1">
      <c r="A422" s="52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ht="12.75" customHeight="1">
      <c r="A423" s="52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ht="12.75" customHeight="1">
      <c r="A424" s="52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ht="12.75" customHeight="1">
      <c r="A425" s="52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ht="12.75" customHeight="1">
      <c r="A426" s="52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ht="12.75" customHeight="1">
      <c r="A427" s="52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ht="12.75" customHeight="1">
      <c r="A428" s="52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ht="12.75" customHeight="1">
      <c r="A429" s="52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ht="12.75" customHeight="1">
      <c r="A430" s="52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ht="12.75" customHeight="1">
      <c r="A431" s="52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ht="12.75" customHeight="1">
      <c r="A432" s="52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ht="12.75" customHeight="1">
      <c r="A433" s="52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ht="12.75" customHeight="1">
      <c r="A434" s="52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ht="12.75" customHeight="1">
      <c r="A435" s="52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ht="12.75" customHeight="1">
      <c r="A436" s="52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ht="12.75" customHeight="1">
      <c r="A437" s="52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ht="12.75" customHeight="1">
      <c r="A438" s="52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ht="12.75" customHeight="1">
      <c r="A439" s="52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ht="12.75" customHeight="1">
      <c r="A440" s="52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ht="12.75" customHeight="1">
      <c r="A441" s="52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ht="12.75" customHeight="1">
      <c r="A442" s="52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ht="12.75" customHeight="1">
      <c r="A443" s="52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ht="12.75" customHeight="1">
      <c r="A444" s="52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ht="12.75" customHeight="1">
      <c r="A445" s="52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ht="12.75" customHeight="1">
      <c r="A446" s="52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ht="12.75" customHeight="1">
      <c r="A447" s="52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ht="12.75" customHeight="1">
      <c r="A448" s="52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ht="12.75" customHeight="1">
      <c r="A449" s="52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ht="12.75" customHeight="1">
      <c r="A450" s="52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ht="12.75" customHeight="1">
      <c r="A451" s="52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ht="12.75" customHeight="1">
      <c r="A452" s="52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ht="12.75" customHeight="1">
      <c r="A453" s="52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ht="12.75" customHeight="1">
      <c r="A454" s="52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ht="12.75" customHeight="1">
      <c r="A455" s="52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ht="12.75" customHeight="1">
      <c r="A456" s="52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ht="12.75" customHeight="1">
      <c r="A457" s="52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ht="12.75" customHeight="1">
      <c r="A458" s="52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ht="12.75" customHeight="1">
      <c r="A459" s="52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ht="12.75" customHeight="1">
      <c r="A460" s="52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ht="12.75" customHeight="1">
      <c r="A461" s="52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ht="12.75" customHeight="1">
      <c r="A462" s="52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ht="12.75" customHeight="1">
      <c r="A463" s="52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ht="12.75" customHeight="1">
      <c r="A464" s="52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ht="12.75" customHeight="1">
      <c r="A465" s="52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ht="12.75" customHeight="1">
      <c r="A466" s="52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ht="12.75" customHeight="1">
      <c r="A467" s="52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ht="12.75" customHeight="1">
      <c r="A468" s="52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ht="12.75" customHeight="1">
      <c r="A469" s="52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ht="12.75" customHeight="1">
      <c r="A470" s="52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ht="12.75" customHeight="1">
      <c r="A471" s="52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ht="12.75" customHeight="1">
      <c r="A472" s="52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ht="12.75" customHeight="1">
      <c r="A473" s="52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ht="12.75" customHeight="1">
      <c r="A474" s="52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ht="12.75" customHeight="1">
      <c r="A475" s="52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ht="12.75" customHeight="1">
      <c r="A476" s="52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ht="12.75" customHeight="1">
      <c r="A477" s="52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ht="12.75" customHeight="1">
      <c r="A478" s="52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ht="12.75" customHeight="1">
      <c r="A479" s="52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ht="12.75" customHeight="1">
      <c r="A480" s="52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ht="12.75" customHeight="1">
      <c r="A481" s="52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ht="12.75" customHeight="1">
      <c r="A482" s="52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ht="12.75" customHeight="1">
      <c r="A483" s="52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ht="12.75" customHeight="1">
      <c r="A484" s="52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ht="12.75" customHeight="1">
      <c r="A485" s="52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ht="12.75" customHeight="1">
      <c r="A486" s="52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ht="12.75" customHeight="1">
      <c r="A487" s="52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ht="12.75" customHeight="1">
      <c r="A488" s="52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ht="12.75" customHeight="1">
      <c r="A489" s="52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ht="12.75" customHeight="1">
      <c r="A490" s="52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ht="12.75" customHeight="1">
      <c r="A491" s="52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ht="12.75" customHeight="1">
      <c r="A492" s="52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ht="12.75" customHeight="1">
      <c r="A493" s="52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ht="12.75" customHeight="1">
      <c r="A494" s="52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ht="12.75" customHeight="1">
      <c r="A495" s="52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ht="12.75" customHeight="1">
      <c r="A496" s="52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ht="12.75" customHeight="1">
      <c r="A497" s="52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ht="12.75" customHeight="1">
      <c r="A498" s="52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ht="12.75" customHeight="1">
      <c r="A499" s="52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ht="12.75" customHeight="1">
      <c r="A500" s="52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ht="12.75" customHeight="1">
      <c r="A501" s="52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ht="12.75" customHeight="1">
      <c r="A502" s="52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ht="12.75" customHeight="1">
      <c r="A503" s="52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ht="12.75" customHeight="1">
      <c r="A504" s="52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ht="12.75" customHeight="1">
      <c r="A505" s="52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ht="12.75" customHeight="1">
      <c r="A506" s="52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ht="12.75" customHeight="1">
      <c r="A507" s="52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ht="12.75" customHeight="1">
      <c r="A508" s="52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ht="12.75" customHeight="1">
      <c r="A509" s="52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ht="12.75" customHeight="1">
      <c r="A510" s="52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ht="12.75" customHeight="1">
      <c r="A511" s="52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ht="12.75" customHeight="1">
      <c r="A512" s="52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ht="12.75" customHeight="1">
      <c r="A513" s="52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ht="12.75" customHeight="1">
      <c r="A514" s="52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ht="12.75" customHeight="1">
      <c r="A515" s="52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ht="12.75" customHeight="1">
      <c r="A516" s="52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ht="12.75" customHeight="1">
      <c r="A517" s="52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ht="12.75" customHeight="1">
      <c r="A518" s="52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ht="12.75" customHeight="1">
      <c r="A519" s="52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ht="12.75" customHeight="1">
      <c r="A520" s="52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ht="12.75" customHeight="1">
      <c r="A521" s="52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ht="12.75" customHeight="1">
      <c r="A522" s="52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ht="12.75" customHeight="1">
      <c r="A523" s="52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ht="12.75" customHeight="1">
      <c r="A524" s="52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ht="12.75" customHeight="1">
      <c r="A525" s="52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ht="12.75" customHeight="1">
      <c r="A526" s="52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ht="12.75" customHeight="1">
      <c r="A527" s="52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ht="12.75" customHeight="1">
      <c r="A528" s="52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ht="12.75" customHeight="1">
      <c r="A529" s="52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ht="12.75" customHeight="1">
      <c r="A530" s="52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ht="12.75" customHeight="1">
      <c r="A531" s="52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ht="12.75" customHeight="1">
      <c r="A532" s="52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ht="12.75" customHeight="1">
      <c r="A533" s="52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ht="12.75" customHeight="1">
      <c r="A534" s="52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ht="12.75" customHeight="1">
      <c r="A535" s="52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ht="12.75" customHeight="1">
      <c r="A536" s="52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ht="12.75" customHeight="1">
      <c r="A537" s="52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ht="12.75" customHeight="1">
      <c r="A538" s="52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ht="12.75" customHeight="1">
      <c r="A539" s="52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ht="12.75" customHeight="1">
      <c r="A540" s="52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ht="12.75" customHeight="1">
      <c r="A541" s="52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ht="12.75" customHeight="1">
      <c r="A542" s="52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ht="12.75" customHeight="1">
      <c r="A543" s="52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ht="12.75" customHeight="1">
      <c r="A544" s="52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ht="12.75" customHeight="1">
      <c r="A545" s="52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ht="12.75" customHeight="1">
      <c r="A546" s="52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ht="12.75" customHeight="1">
      <c r="A547" s="52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ht="12.75" customHeight="1">
      <c r="A548" s="52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ht="12.75" customHeight="1">
      <c r="A549" s="52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ht="12.75" customHeight="1">
      <c r="A550" s="52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ht="12.75" customHeight="1">
      <c r="A551" s="52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ht="12.75" customHeight="1">
      <c r="A552" s="52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ht="12.75" customHeight="1">
      <c r="A553" s="52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ht="12.75" customHeight="1">
      <c r="A554" s="52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ht="12.75" customHeight="1">
      <c r="A555" s="52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ht="12.75" customHeight="1">
      <c r="A556" s="52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ht="12.75" customHeight="1">
      <c r="A557" s="52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ht="12.75" customHeight="1">
      <c r="A558" s="52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ht="12.75" customHeight="1">
      <c r="A559" s="52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ht="12.75" customHeight="1">
      <c r="A560" s="52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ht="12.75" customHeight="1">
      <c r="A561" s="52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ht="12.75" customHeight="1">
      <c r="A562" s="52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ht="12.75" customHeight="1">
      <c r="A563" s="52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ht="12.75" customHeight="1">
      <c r="A564" s="52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ht="12.75" customHeight="1">
      <c r="A565" s="52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ht="12.75" customHeight="1">
      <c r="A566" s="52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ht="12.75" customHeight="1">
      <c r="A567" s="52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ht="12.75" customHeight="1">
      <c r="A568" s="52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ht="12.75" customHeight="1">
      <c r="A569" s="52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ht="12.75" customHeight="1">
      <c r="A570" s="52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ht="12.75" customHeight="1">
      <c r="A571" s="52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ht="12.75" customHeight="1">
      <c r="A572" s="52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ht="12.75" customHeight="1">
      <c r="A573" s="52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ht="12.75" customHeight="1">
      <c r="A574" s="52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ht="12.75" customHeight="1">
      <c r="A575" s="52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ht="12.75" customHeight="1">
      <c r="A576" s="52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ht="12.75" customHeight="1">
      <c r="A577" s="52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ht="12.75" customHeight="1">
      <c r="A578" s="52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ht="12.75" customHeight="1">
      <c r="A579" s="52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ht="12.75" customHeight="1">
      <c r="A580" s="52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ht="12.75" customHeight="1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ht="12.75" customHeight="1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ht="12.75" customHeight="1">
      <c r="A583" s="52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ht="12.75" customHeight="1">
      <c r="A584" s="52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ht="12.75" customHeight="1">
      <c r="A585" s="52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ht="12.75" customHeight="1">
      <c r="A586" s="52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ht="12.75" customHeight="1">
      <c r="A587" s="52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ht="12.75" customHeight="1">
      <c r="A588" s="52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ht="12.75" customHeight="1">
      <c r="A589" s="52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ht="12.75" customHeight="1">
      <c r="A590" s="52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ht="12.75" customHeight="1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ht="12.75" customHeight="1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ht="12.75" customHeight="1">
      <c r="A593" s="52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ht="12.75" customHeight="1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ht="12.75" customHeight="1">
      <c r="A595" s="52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ht="12.75" customHeight="1">
      <c r="A596" s="52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ht="12.75" customHeight="1">
      <c r="A597" s="52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ht="12.75" customHeight="1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ht="12.75" customHeight="1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ht="12.75" customHeight="1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ht="12.75" customHeight="1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ht="12.75" customHeight="1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ht="12.75" customHeight="1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ht="12.75" customHeight="1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ht="12.75" customHeight="1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ht="12.75" customHeight="1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ht="12.75" customHeight="1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ht="12.75" customHeight="1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ht="12.75" customHeight="1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ht="12.75" customHeight="1">
      <c r="A610" s="52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ht="12.75" customHeight="1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ht="12.75" customHeight="1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ht="12.75" customHeight="1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ht="12.75" customHeight="1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ht="12.75" customHeight="1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ht="12.75" customHeight="1">
      <c r="A616" s="52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ht="12.75" customHeight="1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ht="12.75" customHeight="1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ht="12.75" customHeight="1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ht="12.75" customHeight="1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ht="12.75" customHeight="1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ht="12.75" customHeight="1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ht="12.75" customHeight="1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ht="12.75" customHeight="1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ht="12.75" customHeight="1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ht="12.75" customHeight="1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ht="12.75" customHeight="1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ht="12.75" customHeight="1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ht="12.75" customHeight="1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ht="12.75" customHeight="1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ht="12.75" customHeight="1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ht="12.75" customHeight="1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ht="12.75" customHeight="1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ht="12.75" customHeight="1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ht="12.75" customHeight="1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ht="12.75" customHeight="1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ht="12.75" customHeight="1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ht="12.75" customHeight="1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ht="12.75" customHeight="1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ht="12.75" customHeight="1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ht="12.75" customHeight="1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ht="12.75" customHeight="1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ht="12.75" customHeight="1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ht="12.75" customHeight="1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ht="12.75" customHeight="1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ht="12.75" customHeight="1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ht="12.75" customHeight="1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ht="12.75" customHeight="1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ht="12.75" customHeight="1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ht="12.75" customHeight="1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ht="12.75" customHeight="1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ht="12.75" customHeight="1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ht="12.75" customHeight="1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ht="12.75" customHeight="1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ht="12.75" customHeight="1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ht="12.75" customHeight="1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ht="12.75" customHeight="1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ht="12.75" customHeight="1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ht="12.75" customHeight="1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ht="12.75" customHeight="1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ht="12.75" customHeight="1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ht="12.75" customHeight="1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ht="12.75" customHeight="1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ht="12.75" customHeight="1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ht="12.75" customHeight="1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ht="12.75" customHeight="1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ht="12.75" customHeight="1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ht="12.75" customHeight="1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ht="12.75" customHeight="1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ht="12.75" customHeight="1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ht="12.75" customHeight="1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ht="12.75" customHeight="1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ht="12.75" customHeight="1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ht="12.75" customHeight="1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ht="12.75" customHeight="1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ht="12.75" customHeight="1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ht="12.75" customHeight="1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ht="12.75" customHeight="1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ht="12.75" customHeight="1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ht="12.75" customHeight="1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ht="12.75" customHeight="1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ht="12.75" customHeight="1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ht="12.75" customHeight="1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ht="12.75" customHeight="1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ht="12.75" customHeight="1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ht="12.75" customHeight="1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ht="12.75" customHeight="1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ht="12.75" customHeight="1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ht="12.75" customHeight="1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ht="12.75" customHeight="1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ht="12.75" customHeight="1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ht="12.75" customHeight="1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ht="12.75" customHeight="1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ht="12.75" customHeight="1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ht="12.75" customHeight="1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ht="12.75" customHeight="1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ht="12.75" customHeight="1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ht="12.75" customHeight="1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ht="12.75" customHeight="1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ht="12.75" customHeight="1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ht="12.75" customHeight="1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ht="12.75" customHeight="1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ht="12.75" customHeight="1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ht="12.75" customHeight="1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ht="12.75" customHeight="1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ht="12.75" customHeight="1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ht="12.75" customHeight="1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ht="12.75" customHeight="1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ht="12.75" customHeight="1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ht="12.75" customHeight="1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ht="12.75" customHeight="1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ht="12.75" customHeight="1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ht="12.75" customHeight="1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ht="12.75" customHeight="1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ht="12.75" customHeight="1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ht="12.75" customHeight="1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ht="12.75" customHeight="1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ht="12.75" customHeight="1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ht="12.75" customHeight="1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ht="12.75" customHeight="1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ht="12.75" customHeight="1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ht="12.75" customHeight="1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ht="12.75" customHeight="1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ht="12.75" customHeight="1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ht="12.75" customHeight="1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ht="12.75" customHeight="1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ht="12.75" customHeight="1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ht="12.75" customHeight="1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ht="12.75" customHeight="1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ht="12.75" customHeight="1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ht="12.75" customHeight="1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ht="12.75" customHeight="1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ht="12.75" customHeight="1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ht="12.75" customHeight="1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ht="12.75" customHeight="1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ht="12.75" customHeight="1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ht="12.75" customHeight="1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ht="12.75" customHeight="1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ht="12.75" customHeight="1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ht="12.75" customHeight="1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ht="12.75" customHeight="1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ht="12.75" customHeight="1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ht="12.75" customHeight="1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ht="12.75" customHeight="1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ht="12.75" customHeight="1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ht="12.75" customHeight="1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ht="12.75" customHeight="1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ht="12.75" customHeight="1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ht="12.75" customHeight="1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ht="12.75" customHeight="1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ht="12.75" customHeight="1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ht="12.75" customHeight="1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ht="12.75" customHeight="1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ht="12.75" customHeight="1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ht="12.75" customHeight="1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ht="12.75" customHeight="1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ht="12.75" customHeight="1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ht="12.75" customHeight="1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ht="12.75" customHeight="1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ht="12.75" customHeight="1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ht="12.75" customHeight="1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ht="12.75" customHeight="1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ht="12.75" customHeight="1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ht="12.75" customHeight="1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ht="12.75" customHeight="1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ht="12.75" customHeight="1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ht="12.75" customHeight="1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ht="12.75" customHeight="1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ht="12.75" customHeight="1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ht="12.75" customHeight="1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ht="12.75" customHeight="1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ht="12.75" customHeight="1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ht="12.75" customHeight="1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ht="12.75" customHeight="1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ht="12.75" customHeight="1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ht="12.75" customHeight="1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ht="12.75" customHeight="1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ht="12.75" customHeight="1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ht="12.75" customHeight="1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ht="12.75" customHeight="1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ht="12.75" customHeight="1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ht="12.75" customHeight="1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ht="12.75" customHeight="1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ht="12.75" customHeight="1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ht="12.75" customHeight="1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ht="12.75" customHeight="1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ht="12.75" customHeight="1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ht="12.75" customHeight="1">
      <c r="A788" s="52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ht="12.75" customHeight="1">
      <c r="A789" s="52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ht="12.75" customHeight="1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ht="12.75" customHeight="1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ht="12.75" customHeight="1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ht="12.75" customHeight="1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ht="12.75" customHeight="1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ht="12.75" customHeight="1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ht="12.75" customHeight="1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ht="12.75" customHeight="1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ht="12.75" customHeight="1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ht="12.75" customHeight="1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ht="12.75" customHeight="1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ht="12.75" customHeight="1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ht="12.75" customHeight="1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ht="12.75" customHeight="1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ht="12.75" customHeight="1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ht="12.75" customHeight="1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ht="12.75" customHeight="1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ht="12.75" customHeight="1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ht="12.75" customHeight="1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ht="12.75" customHeight="1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ht="12.75" customHeight="1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ht="12.75" customHeight="1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ht="12.75" customHeight="1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ht="12.75" customHeight="1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ht="12.75" customHeight="1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ht="12.75" customHeight="1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ht="12.75" customHeight="1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ht="12.75" customHeight="1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ht="12.75" customHeight="1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ht="12.75" customHeight="1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ht="12.75" customHeight="1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ht="12.75" customHeight="1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ht="12.75" customHeight="1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ht="12.75" customHeight="1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ht="12.75" customHeight="1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ht="12.75" customHeight="1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ht="12.75" customHeight="1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ht="12.75" customHeight="1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ht="12.75" customHeight="1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ht="12.75" customHeight="1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ht="12.75" customHeight="1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ht="12.75" customHeight="1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ht="12.75" customHeight="1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ht="12.75" customHeight="1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ht="12.75" customHeight="1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ht="12.75" customHeight="1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ht="12.75" customHeight="1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ht="12.75" customHeight="1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ht="12.75" customHeight="1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ht="12.75" customHeight="1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ht="12.75" customHeight="1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ht="12.75" customHeight="1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ht="12.75" customHeight="1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ht="12.75" customHeight="1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ht="12.75" customHeight="1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ht="12.75" customHeight="1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ht="12.75" customHeight="1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ht="12.75" customHeight="1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ht="12.75" customHeight="1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ht="12.75" customHeight="1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ht="12.75" customHeight="1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ht="12.75" customHeight="1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ht="12.75" customHeight="1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ht="12.75" customHeight="1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ht="12.75" customHeight="1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ht="12.75" customHeight="1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ht="12.75" customHeight="1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ht="12.75" customHeight="1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ht="12.75" customHeight="1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ht="12.75" customHeight="1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ht="12.75" customHeight="1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ht="12.75" customHeight="1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ht="12.75" customHeight="1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ht="12.75" customHeight="1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ht="12.75" customHeight="1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ht="12.75" customHeight="1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ht="12.75" customHeight="1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ht="12.75" customHeight="1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ht="12.75" customHeight="1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ht="12.75" customHeight="1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ht="12.75" customHeight="1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ht="12.75" customHeight="1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ht="12.75" customHeight="1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ht="12.75" customHeight="1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ht="12.75" customHeight="1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ht="12.75" customHeight="1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ht="12.75" customHeight="1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ht="12.75" customHeight="1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ht="12.75" customHeight="1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ht="12.75" customHeight="1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ht="12.75" customHeight="1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ht="12.75" customHeight="1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ht="12.75" customHeight="1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ht="12.75" customHeight="1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ht="12.75" customHeight="1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ht="12.75" customHeight="1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ht="12.75" customHeight="1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ht="12.75" customHeight="1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ht="12.75" customHeight="1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ht="12.75" customHeight="1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ht="12.75" customHeight="1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ht="12.75" customHeight="1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ht="12.75" customHeight="1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ht="12.75" customHeight="1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ht="12.75" customHeight="1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ht="12.75" customHeight="1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ht="12.75" customHeight="1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ht="12.75" customHeight="1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ht="12.75" customHeight="1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ht="12.75" customHeight="1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ht="12.75" customHeight="1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ht="12.75" customHeight="1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ht="12.75" customHeight="1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ht="12.75" customHeight="1">
      <c r="A903" s="52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ht="12.75" customHeight="1">
      <c r="A904" s="52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ht="12.75" customHeight="1">
      <c r="A905" s="52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ht="12.75" customHeight="1">
      <c r="A906" s="52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ht="12.75" customHeight="1">
      <c r="A907" s="52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ht="12.75" customHeight="1">
      <c r="A908" s="52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ht="12.75" customHeight="1">
      <c r="A909" s="52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ht="12.75" customHeight="1">
      <c r="A910" s="52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ht="12.75" customHeight="1">
      <c r="A911" s="52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ht="12.75" customHeight="1">
      <c r="A912" s="52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ht="12.75" customHeight="1">
      <c r="A913" s="52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ht="12.75" customHeight="1">
      <c r="A914" s="52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ht="12.75" customHeight="1">
      <c r="A915" s="52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ht="12.75" customHeight="1">
      <c r="A916" s="52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ht="12.75" customHeight="1">
      <c r="A917" s="52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ht="12.75" customHeight="1">
      <c r="A918" s="52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ht="12.75" customHeight="1">
      <c r="A919" s="52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ht="12.75" customHeight="1">
      <c r="A920" s="52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ht="12.75" customHeight="1">
      <c r="A921" s="52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ht="12.75" customHeight="1">
      <c r="A922" s="52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ht="12.75" customHeight="1">
      <c r="A923" s="52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ht="12.75" customHeight="1">
      <c r="A924" s="52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ht="12.75" customHeight="1">
      <c r="A925" s="52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ht="12.75" customHeight="1">
      <c r="A926" s="52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ht="12.75" customHeight="1">
      <c r="A927" s="52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ht="12.75" customHeight="1">
      <c r="A928" s="52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ht="12.75" customHeight="1">
      <c r="A929" s="52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ht="12.75" customHeight="1">
      <c r="A930" s="52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ht="12.75" customHeight="1">
      <c r="A931" s="52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ht="12.75" customHeight="1">
      <c r="A932" s="52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ht="12.75" customHeight="1">
      <c r="A933" s="52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ht="12.75" customHeight="1">
      <c r="A934" s="52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ht="12.75" customHeight="1">
      <c r="A935" s="52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ht="12.75" customHeight="1">
      <c r="A936" s="52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ht="12.75" customHeight="1">
      <c r="A937" s="52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ht="12.75" customHeight="1">
      <c r="A938" s="52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ht="12.75" customHeight="1">
      <c r="A939" s="52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ht="12.75" customHeight="1">
      <c r="A940" s="52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ht="12.75" customHeight="1">
      <c r="A941" s="52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ht="12.75" customHeight="1">
      <c r="A942" s="52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ht="12.75" customHeight="1">
      <c r="A943" s="52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ht="12.75" customHeight="1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ht="12.75" customHeight="1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ht="12.75" customHeight="1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ht="12.75" customHeight="1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ht="12.75" customHeight="1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ht="12.75" customHeight="1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ht="12.75" customHeight="1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ht="12.75" customHeight="1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ht="12.75" customHeight="1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ht="12.75" customHeight="1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ht="12.75" customHeight="1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ht="12.75" customHeight="1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ht="12.75" customHeight="1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ht="12.75" customHeight="1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ht="12.75" customHeight="1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ht="12.75" customHeight="1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ht="12.75" customHeight="1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ht="12.75" customHeight="1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ht="12.75" customHeight="1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ht="12.75" customHeight="1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ht="12.75" customHeight="1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ht="12.75" customHeight="1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ht="12.75" customHeight="1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ht="12.75" customHeight="1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ht="12.75" customHeight="1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ht="12.75" customHeight="1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ht="12.75" customHeight="1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ht="12.75" customHeight="1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ht="12.75" customHeight="1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ht="12.75" customHeight="1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ht="12.75" customHeight="1">
      <c r="A974" s="52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ht="12.75" customHeight="1">
      <c r="A975" s="52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ht="12.75" customHeight="1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ht="12.75" customHeight="1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ht="12.75" customHeight="1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ht="12.75" customHeight="1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ht="12.75" customHeight="1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ht="12.75" customHeight="1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ht="12.75" customHeight="1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ht="12.75" customHeight="1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ht="12.75" customHeight="1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ht="12.75" customHeight="1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ht="12.75" customHeight="1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ht="12.75" customHeight="1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ht="12.75" customHeight="1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ht="12.75" customHeight="1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ht="12.75" customHeight="1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ht="12.75" customHeight="1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ht="12.75" customHeight="1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ht="12.75" customHeight="1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ht="12.75" customHeight="1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ht="12.75" customHeight="1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ht="12.75" customHeight="1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ht="12.75" customHeight="1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ht="12.75" customHeight="1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ht="12.75" customHeight="1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ht="12.75" customHeight="1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</sheetData>
  <autoFilter ref="$A$4:$L$138"/>
  <mergeCells count="1">
    <mergeCell ref="D2:F2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5" width="7.57"/>
    <col customWidth="1" min="6" max="6" width="4.43"/>
    <col customWidth="1" min="7" max="7" width="7.57"/>
    <col customWidth="1" min="8" max="8" width="5.57"/>
    <col customWidth="1" min="9" max="9" width="7.57"/>
    <col customWidth="1" min="10" max="10" width="5.43"/>
    <col customWidth="1" min="11" max="11" width="5.57"/>
    <col customWidth="1" min="12" max="12" width="4.0"/>
    <col customWidth="1" min="13" max="17" width="7.57"/>
    <col customWidth="1" min="18" max="18" width="8.0"/>
    <col customWidth="1" min="19" max="19" width="7.57"/>
    <col customWidth="1" min="20" max="20" width="8.0"/>
    <col customWidth="1" min="21" max="22" width="7.57"/>
    <col customWidth="1" min="23" max="23" width="11.57"/>
    <col customWidth="1" min="24" max="24" width="10.43"/>
    <col customWidth="1" min="25" max="25" width="11.14"/>
    <col customWidth="1" min="26" max="26" width="11.0"/>
    <col customWidth="1" min="27" max="27" width="3.14"/>
    <col customWidth="1" min="28" max="28" width="8.43"/>
    <col customWidth="1" min="29" max="29" width="26.43"/>
    <col customWidth="1" min="30" max="30" width="0.86"/>
    <col customWidth="1" min="31" max="37" width="9.86"/>
  </cols>
  <sheetData>
    <row r="1" ht="15.75" customHeight="1">
      <c r="A1" s="54" t="s">
        <v>47</v>
      </c>
      <c r="B1" s="55" t="s">
        <v>178</v>
      </c>
      <c r="C1" s="55" t="s">
        <v>179</v>
      </c>
      <c r="D1" s="55" t="s">
        <v>180</v>
      </c>
      <c r="E1" s="55" t="s">
        <v>181</v>
      </c>
      <c r="F1" s="55" t="s">
        <v>182</v>
      </c>
      <c r="G1" s="55" t="s">
        <v>183</v>
      </c>
      <c r="H1" s="55" t="s">
        <v>184</v>
      </c>
      <c r="I1" s="55" t="s">
        <v>185</v>
      </c>
      <c r="J1" s="55" t="s">
        <v>186</v>
      </c>
      <c r="K1" s="55" t="s">
        <v>187</v>
      </c>
      <c r="L1" s="55" t="s">
        <v>188</v>
      </c>
      <c r="M1" s="55" t="s">
        <v>189</v>
      </c>
      <c r="N1" s="55" t="s">
        <v>190</v>
      </c>
      <c r="O1" s="55" t="s">
        <v>191</v>
      </c>
      <c r="P1" s="55" t="s">
        <v>192</v>
      </c>
      <c r="Q1" s="55" t="s">
        <v>193</v>
      </c>
      <c r="R1" s="56" t="s">
        <v>194</v>
      </c>
      <c r="S1" s="55" t="s">
        <v>195</v>
      </c>
      <c r="T1" s="57" t="s">
        <v>49</v>
      </c>
      <c r="U1" s="55" t="s">
        <v>196</v>
      </c>
      <c r="V1" s="55" t="s">
        <v>197</v>
      </c>
      <c r="W1" s="58" t="s">
        <v>198</v>
      </c>
      <c r="X1" s="58" t="s">
        <v>199</v>
      </c>
      <c r="Y1" s="58" t="s">
        <v>200</v>
      </c>
      <c r="Z1" s="59" t="s">
        <v>201</v>
      </c>
      <c r="AA1" s="60" t="s">
        <v>202</v>
      </c>
      <c r="AB1" s="60" t="s">
        <v>203</v>
      </c>
      <c r="AC1" s="60" t="s">
        <v>204</v>
      </c>
      <c r="AD1" s="61" t="s">
        <v>205</v>
      </c>
      <c r="AE1" s="62" t="s">
        <v>206</v>
      </c>
      <c r="AF1" s="62" t="s">
        <v>206</v>
      </c>
      <c r="AG1" s="62" t="s">
        <v>206</v>
      </c>
      <c r="AH1" s="62" t="s">
        <v>206</v>
      </c>
      <c r="AI1" s="62" t="s">
        <v>206</v>
      </c>
      <c r="AJ1" s="62" t="s">
        <v>206</v>
      </c>
      <c r="AK1" s="62" t="s">
        <v>206</v>
      </c>
    </row>
    <row r="2" ht="18.0" customHeight="1">
      <c r="A2" s="63">
        <v>2022.0</v>
      </c>
      <c r="B2" s="64">
        <v>1071.0</v>
      </c>
      <c r="C2" s="64" t="s">
        <v>207</v>
      </c>
      <c r="D2" s="64">
        <v>6.0</v>
      </c>
      <c r="E2" s="64" t="s">
        <v>208</v>
      </c>
      <c r="F2" s="64">
        <v>55.0</v>
      </c>
      <c r="G2" s="64" t="s">
        <v>209</v>
      </c>
      <c r="H2" s="64">
        <v>4162.0</v>
      </c>
      <c r="I2" s="64" t="s">
        <v>210</v>
      </c>
      <c r="J2" s="64">
        <v>3.0</v>
      </c>
      <c r="K2" s="64">
        <v>0.0</v>
      </c>
      <c r="L2" s="64">
        <v>95.0</v>
      </c>
      <c r="M2" s="64">
        <v>1.0</v>
      </c>
      <c r="N2" s="64" t="s">
        <v>211</v>
      </c>
      <c r="O2" s="64" t="s">
        <v>212</v>
      </c>
      <c r="P2" s="64">
        <v>1070001.0</v>
      </c>
      <c r="Q2" s="64" t="s">
        <v>213</v>
      </c>
      <c r="R2" s="64">
        <v>2341.0</v>
      </c>
      <c r="S2" s="64" t="s">
        <v>214</v>
      </c>
      <c r="T2" s="64">
        <v>9340584.0</v>
      </c>
      <c r="U2" s="64">
        <v>0.0</v>
      </c>
      <c r="V2" s="64" t="s">
        <v>215</v>
      </c>
      <c r="W2" s="65">
        <v>500.71</v>
      </c>
      <c r="X2" s="65">
        <v>500.71</v>
      </c>
      <c r="Y2" s="65">
        <v>500.71</v>
      </c>
      <c r="Z2" s="65">
        <v>500.71</v>
      </c>
      <c r="AA2" s="66" t="s">
        <v>216</v>
      </c>
      <c r="AB2" s="66" t="s">
        <v>217</v>
      </c>
      <c r="AC2" s="66"/>
      <c r="AD2" s="67"/>
      <c r="AE2" s="62" t="str">
        <f>H2=[1]Relatório2!H2</f>
        <v>#ERROR!</v>
      </c>
      <c r="AF2" s="62" t="str">
        <f>P2=[1]Relatório2!P2</f>
        <v>#ERROR!</v>
      </c>
      <c r="AG2" s="62" t="str">
        <f>R2=[1]Relatório2!R2</f>
        <v>#ERROR!</v>
      </c>
      <c r="AH2" s="62" t="str">
        <f>W2=[1]Relatório2!W2</f>
        <v>#ERROR!</v>
      </c>
      <c r="AI2" s="62" t="str">
        <f>X2=[1]Relatório2!X2</f>
        <v>#ERROR!</v>
      </c>
      <c r="AJ2" s="62" t="str">
        <f>Y2=[1]Relatório2!Y2</f>
        <v>#ERROR!</v>
      </c>
      <c r="AK2" s="62" t="str">
        <f>Z2=[1]Relatório2!Z2</f>
        <v>#ERROR!</v>
      </c>
    </row>
    <row r="3" ht="18.0" customHeight="1">
      <c r="A3" s="68">
        <v>2022.0</v>
      </c>
      <c r="B3" s="69">
        <v>1071.0</v>
      </c>
      <c r="C3" s="69" t="s">
        <v>207</v>
      </c>
      <c r="D3" s="69">
        <v>6.0</v>
      </c>
      <c r="E3" s="69" t="s">
        <v>208</v>
      </c>
      <c r="F3" s="69">
        <v>55.0</v>
      </c>
      <c r="G3" s="69" t="s">
        <v>209</v>
      </c>
      <c r="H3" s="69">
        <v>4162.0</v>
      </c>
      <c r="I3" s="69" t="s">
        <v>210</v>
      </c>
      <c r="J3" s="69">
        <v>3.0</v>
      </c>
      <c r="K3" s="69">
        <v>0.0</v>
      </c>
      <c r="L3" s="69">
        <v>95.0</v>
      </c>
      <c r="M3" s="69">
        <v>1.0</v>
      </c>
      <c r="N3" s="69" t="s">
        <v>211</v>
      </c>
      <c r="O3" s="69" t="s">
        <v>212</v>
      </c>
      <c r="P3" s="69">
        <v>1070001.0</v>
      </c>
      <c r="Q3" s="69" t="s">
        <v>213</v>
      </c>
      <c r="R3" s="69">
        <v>2359.0</v>
      </c>
      <c r="S3" s="69" t="s">
        <v>218</v>
      </c>
      <c r="T3" s="69">
        <v>9340584.0</v>
      </c>
      <c r="U3" s="69">
        <v>0.0</v>
      </c>
      <c r="V3" s="69" t="s">
        <v>219</v>
      </c>
      <c r="W3" s="70">
        <v>136.12</v>
      </c>
      <c r="X3" s="70">
        <v>136.12</v>
      </c>
      <c r="Y3" s="70">
        <v>136.12</v>
      </c>
      <c r="Z3" s="70">
        <v>136.12</v>
      </c>
      <c r="AA3" s="66" t="s">
        <v>216</v>
      </c>
      <c r="AB3" s="66" t="s">
        <v>217</v>
      </c>
      <c r="AC3" s="66"/>
      <c r="AD3" s="67"/>
      <c r="AE3" s="62" t="str">
        <f>H3=[1]Relatório2!H3</f>
        <v>#ERROR!</v>
      </c>
      <c r="AF3" s="62" t="str">
        <f>P3=[1]Relatório2!P3</f>
        <v>#ERROR!</v>
      </c>
      <c r="AG3" s="62" t="str">
        <f>R3=[1]Relatório2!R3</f>
        <v>#ERROR!</v>
      </c>
      <c r="AH3" s="62" t="str">
        <f>W3=[1]Relatório2!W3</f>
        <v>#ERROR!</v>
      </c>
      <c r="AI3" s="62" t="str">
        <f>X3=[1]Relatório2!X3</f>
        <v>#ERROR!</v>
      </c>
      <c r="AJ3" s="62" t="str">
        <f>Y3=[1]Relatório2!Y3</f>
        <v>#ERROR!</v>
      </c>
      <c r="AK3" s="62" t="str">
        <f>Z3=[1]Relatório2!Z3</f>
        <v>#ERROR!</v>
      </c>
    </row>
    <row r="4" ht="18.0" customHeight="1">
      <c r="A4" s="63">
        <v>2022.0</v>
      </c>
      <c r="B4" s="64">
        <v>1071.0</v>
      </c>
      <c r="C4" s="64" t="s">
        <v>207</v>
      </c>
      <c r="D4" s="64">
        <v>6.0</v>
      </c>
      <c r="E4" s="64" t="s">
        <v>208</v>
      </c>
      <c r="F4" s="64">
        <v>55.0</v>
      </c>
      <c r="G4" s="64" t="s">
        <v>209</v>
      </c>
      <c r="H4" s="64">
        <v>4162.0</v>
      </c>
      <c r="I4" s="64" t="s">
        <v>210</v>
      </c>
      <c r="J4" s="64">
        <v>3.0</v>
      </c>
      <c r="K4" s="64">
        <v>0.0</v>
      </c>
      <c r="L4" s="64">
        <v>95.0</v>
      </c>
      <c r="M4" s="64">
        <v>1.0</v>
      </c>
      <c r="N4" s="64" t="s">
        <v>211</v>
      </c>
      <c r="O4" s="64" t="s">
        <v>212</v>
      </c>
      <c r="P4" s="64">
        <v>1070001.0</v>
      </c>
      <c r="Q4" s="64" t="s">
        <v>213</v>
      </c>
      <c r="R4" s="64">
        <v>2365.0</v>
      </c>
      <c r="S4" s="64" t="s">
        <v>220</v>
      </c>
      <c r="T4" s="64">
        <v>9340584.0</v>
      </c>
      <c r="U4" s="64">
        <v>0.0</v>
      </c>
      <c r="V4" s="64" t="s">
        <v>221</v>
      </c>
      <c r="W4" s="65">
        <v>578.53</v>
      </c>
      <c r="X4" s="65">
        <v>578.53</v>
      </c>
      <c r="Y4" s="65">
        <v>578.53</v>
      </c>
      <c r="Z4" s="65">
        <v>578.53</v>
      </c>
      <c r="AA4" s="66" t="s">
        <v>216</v>
      </c>
      <c r="AB4" s="66" t="s">
        <v>217</v>
      </c>
      <c r="AC4" s="66"/>
      <c r="AD4" s="67"/>
      <c r="AE4" s="62" t="str">
        <f>H4=[1]Relatório2!H4</f>
        <v>#ERROR!</v>
      </c>
      <c r="AF4" s="62" t="str">
        <f>P4=[1]Relatório2!P4</f>
        <v>#ERROR!</v>
      </c>
      <c r="AG4" s="62" t="str">
        <f>R4=[1]Relatório2!R4</f>
        <v>#ERROR!</v>
      </c>
      <c r="AH4" s="62" t="str">
        <f>W4=[1]Relatório2!W4</f>
        <v>#ERROR!</v>
      </c>
      <c r="AI4" s="62" t="str">
        <f>X4=[1]Relatório2!X4</f>
        <v>#ERROR!</v>
      </c>
      <c r="AJ4" s="62" t="str">
        <f>Y4=[1]Relatório2!Y4</f>
        <v>#ERROR!</v>
      </c>
      <c r="AK4" s="62" t="str">
        <f>Z4=[1]Relatório2!Z4</f>
        <v>#ERROR!</v>
      </c>
    </row>
    <row r="5" ht="18.0" customHeight="1">
      <c r="A5" s="68">
        <v>2022.0</v>
      </c>
      <c r="B5" s="69">
        <v>1071.0</v>
      </c>
      <c r="C5" s="69" t="s">
        <v>207</v>
      </c>
      <c r="D5" s="69">
        <v>6.0</v>
      </c>
      <c r="E5" s="69" t="s">
        <v>208</v>
      </c>
      <c r="F5" s="69">
        <v>55.0</v>
      </c>
      <c r="G5" s="69" t="s">
        <v>209</v>
      </c>
      <c r="H5" s="69">
        <v>4162.0</v>
      </c>
      <c r="I5" s="69" t="s">
        <v>210</v>
      </c>
      <c r="J5" s="69">
        <v>3.0</v>
      </c>
      <c r="K5" s="69">
        <v>0.0</v>
      </c>
      <c r="L5" s="69">
        <v>95.0</v>
      </c>
      <c r="M5" s="69">
        <v>1.0</v>
      </c>
      <c r="N5" s="69" t="s">
        <v>211</v>
      </c>
      <c r="O5" s="69" t="s">
        <v>212</v>
      </c>
      <c r="P5" s="69">
        <v>1070001.0</v>
      </c>
      <c r="Q5" s="69" t="s">
        <v>213</v>
      </c>
      <c r="R5" s="69">
        <v>2367.0</v>
      </c>
      <c r="S5" s="69" t="s">
        <v>222</v>
      </c>
      <c r="T5" s="69">
        <v>9340584.0</v>
      </c>
      <c r="U5" s="69">
        <v>0.0</v>
      </c>
      <c r="V5" s="69" t="s">
        <v>223</v>
      </c>
      <c r="W5" s="70">
        <v>578.5</v>
      </c>
      <c r="X5" s="70">
        <v>578.5</v>
      </c>
      <c r="Y5" s="70">
        <v>578.5</v>
      </c>
      <c r="Z5" s="70">
        <v>578.5</v>
      </c>
      <c r="AA5" s="66" t="s">
        <v>216</v>
      </c>
      <c r="AB5" s="66" t="s">
        <v>217</v>
      </c>
      <c r="AC5" s="66"/>
      <c r="AD5" s="67"/>
      <c r="AE5" s="62" t="str">
        <f>H5=[1]Relatório2!H5</f>
        <v>#ERROR!</v>
      </c>
      <c r="AF5" s="62" t="str">
        <f>P5=[1]Relatório2!P5</f>
        <v>#ERROR!</v>
      </c>
      <c r="AG5" s="62" t="str">
        <f>R5=[1]Relatório2!R5</f>
        <v>#ERROR!</v>
      </c>
      <c r="AH5" s="62" t="str">
        <f>W5=[1]Relatório2!W5</f>
        <v>#ERROR!</v>
      </c>
      <c r="AI5" s="62" t="str">
        <f>X5=[1]Relatório2!X5</f>
        <v>#ERROR!</v>
      </c>
      <c r="AJ5" s="62" t="str">
        <f>Y5=[1]Relatório2!Y5</f>
        <v>#ERROR!</v>
      </c>
      <c r="AK5" s="62" t="str">
        <f>Z5=[1]Relatório2!Z5</f>
        <v>#ERROR!</v>
      </c>
    </row>
    <row r="6" ht="18.0" customHeight="1">
      <c r="A6" s="63">
        <v>2022.0</v>
      </c>
      <c r="B6" s="64">
        <v>1071.0</v>
      </c>
      <c r="C6" s="64" t="s">
        <v>207</v>
      </c>
      <c r="D6" s="64">
        <v>6.0</v>
      </c>
      <c r="E6" s="64" t="s">
        <v>208</v>
      </c>
      <c r="F6" s="64">
        <v>55.0</v>
      </c>
      <c r="G6" s="64" t="s">
        <v>209</v>
      </c>
      <c r="H6" s="64">
        <v>4162.0</v>
      </c>
      <c r="I6" s="64" t="s">
        <v>210</v>
      </c>
      <c r="J6" s="64">
        <v>3.0</v>
      </c>
      <c r="K6" s="64">
        <v>0.0</v>
      </c>
      <c r="L6" s="64">
        <v>95.0</v>
      </c>
      <c r="M6" s="64">
        <v>1.0</v>
      </c>
      <c r="N6" s="64" t="s">
        <v>211</v>
      </c>
      <c r="O6" s="64" t="s">
        <v>212</v>
      </c>
      <c r="P6" s="64">
        <v>1070001.0</v>
      </c>
      <c r="Q6" s="64" t="s">
        <v>213</v>
      </c>
      <c r="R6" s="64">
        <v>2370.0</v>
      </c>
      <c r="S6" s="64" t="s">
        <v>224</v>
      </c>
      <c r="T6" s="64">
        <v>9340584.0</v>
      </c>
      <c r="U6" s="64">
        <v>0.0</v>
      </c>
      <c r="V6" s="64" t="s">
        <v>225</v>
      </c>
      <c r="W6" s="65">
        <v>736.16</v>
      </c>
      <c r="X6" s="65">
        <v>736.16</v>
      </c>
      <c r="Y6" s="65">
        <v>736.16</v>
      </c>
      <c r="Z6" s="65">
        <v>736.16</v>
      </c>
      <c r="AA6" s="66" t="s">
        <v>216</v>
      </c>
      <c r="AB6" s="66" t="s">
        <v>217</v>
      </c>
      <c r="AC6" s="66"/>
      <c r="AD6" s="67"/>
      <c r="AE6" s="62" t="str">
        <f>H6=[1]Relatório2!H6</f>
        <v>#ERROR!</v>
      </c>
      <c r="AF6" s="62" t="str">
        <f>P6=[1]Relatório2!P6</f>
        <v>#ERROR!</v>
      </c>
      <c r="AG6" s="62" t="str">
        <f>R6=[1]Relatório2!R6</f>
        <v>#ERROR!</v>
      </c>
      <c r="AH6" s="62" t="str">
        <f>W6=[1]Relatório2!W6</f>
        <v>#ERROR!</v>
      </c>
      <c r="AI6" s="62" t="str">
        <f>X6=[1]Relatório2!X6</f>
        <v>#ERROR!</v>
      </c>
      <c r="AJ6" s="62" t="str">
        <f>Y6=[1]Relatório2!Y6</f>
        <v>#ERROR!</v>
      </c>
      <c r="AK6" s="62" t="str">
        <f>Z6=[1]Relatório2!Z6</f>
        <v>#ERROR!</v>
      </c>
    </row>
    <row r="7" ht="18.0" customHeight="1">
      <c r="A7" s="68">
        <v>2022.0</v>
      </c>
      <c r="B7" s="69">
        <v>1071.0</v>
      </c>
      <c r="C7" s="69" t="s">
        <v>207</v>
      </c>
      <c r="D7" s="69">
        <v>6.0</v>
      </c>
      <c r="E7" s="69" t="s">
        <v>208</v>
      </c>
      <c r="F7" s="69">
        <v>55.0</v>
      </c>
      <c r="G7" s="69" t="s">
        <v>209</v>
      </c>
      <c r="H7" s="69">
        <v>4162.0</v>
      </c>
      <c r="I7" s="69" t="s">
        <v>210</v>
      </c>
      <c r="J7" s="69">
        <v>3.0</v>
      </c>
      <c r="K7" s="69">
        <v>0.0</v>
      </c>
      <c r="L7" s="69">
        <v>95.0</v>
      </c>
      <c r="M7" s="69">
        <v>1.0</v>
      </c>
      <c r="N7" s="69" t="s">
        <v>211</v>
      </c>
      <c r="O7" s="69" t="s">
        <v>212</v>
      </c>
      <c r="P7" s="69">
        <v>1070001.0</v>
      </c>
      <c r="Q7" s="69" t="s">
        <v>213</v>
      </c>
      <c r="R7" s="69">
        <v>2371.0</v>
      </c>
      <c r="S7" s="69" t="s">
        <v>226</v>
      </c>
      <c r="T7" s="69">
        <v>9340584.0</v>
      </c>
      <c r="U7" s="69">
        <v>0.0</v>
      </c>
      <c r="V7" s="69" t="s">
        <v>227</v>
      </c>
      <c r="W7" s="70">
        <v>272.25</v>
      </c>
      <c r="X7" s="70">
        <v>272.25</v>
      </c>
      <c r="Y7" s="70">
        <v>272.25</v>
      </c>
      <c r="Z7" s="70">
        <v>272.25</v>
      </c>
      <c r="AA7" s="66" t="s">
        <v>216</v>
      </c>
      <c r="AB7" s="66" t="s">
        <v>217</v>
      </c>
      <c r="AC7" s="66"/>
      <c r="AD7" s="67"/>
      <c r="AE7" s="62" t="str">
        <f>H7=[1]Relatório2!H7</f>
        <v>#ERROR!</v>
      </c>
      <c r="AF7" s="62" t="str">
        <f>P7=[1]Relatório2!P7</f>
        <v>#ERROR!</v>
      </c>
      <c r="AG7" s="62" t="str">
        <f>R7=[1]Relatório2!R7</f>
        <v>#ERROR!</v>
      </c>
      <c r="AH7" s="62" t="str">
        <f>W7=[1]Relatório2!W7</f>
        <v>#ERROR!</v>
      </c>
      <c r="AI7" s="62" t="str">
        <f>X7=[1]Relatório2!X7</f>
        <v>#ERROR!</v>
      </c>
      <c r="AJ7" s="62" t="str">
        <f>Y7=[1]Relatório2!Y7</f>
        <v>#ERROR!</v>
      </c>
      <c r="AK7" s="62" t="str">
        <f>Z7=[1]Relatório2!Z7</f>
        <v>#ERROR!</v>
      </c>
    </row>
    <row r="8" ht="18.0" customHeight="1">
      <c r="A8" s="68">
        <v>2022.0</v>
      </c>
      <c r="B8" s="69">
        <v>1071.0</v>
      </c>
      <c r="C8" s="69" t="s">
        <v>207</v>
      </c>
      <c r="D8" s="69">
        <v>6.0</v>
      </c>
      <c r="E8" s="69" t="s">
        <v>208</v>
      </c>
      <c r="F8" s="69">
        <v>55.0</v>
      </c>
      <c r="G8" s="69" t="s">
        <v>209</v>
      </c>
      <c r="H8" s="69">
        <v>4162.0</v>
      </c>
      <c r="I8" s="69" t="s">
        <v>210</v>
      </c>
      <c r="J8" s="69">
        <v>3.0</v>
      </c>
      <c r="K8" s="69">
        <v>0.0</v>
      </c>
      <c r="L8" s="69">
        <v>95.0</v>
      </c>
      <c r="M8" s="69">
        <v>1.0</v>
      </c>
      <c r="N8" s="69" t="s">
        <v>211</v>
      </c>
      <c r="O8" s="69" t="s">
        <v>212</v>
      </c>
      <c r="P8" s="69">
        <v>1070001.0</v>
      </c>
      <c r="Q8" s="69" t="s">
        <v>213</v>
      </c>
      <c r="R8" s="69">
        <v>2381.0</v>
      </c>
      <c r="S8" s="69" t="s">
        <v>228</v>
      </c>
      <c r="T8" s="69">
        <v>9340584.0</v>
      </c>
      <c r="U8" s="69">
        <v>0.0</v>
      </c>
      <c r="V8" s="69" t="s">
        <v>229</v>
      </c>
      <c r="W8" s="65">
        <v>1123.64</v>
      </c>
      <c r="X8" s="65">
        <v>1123.64</v>
      </c>
      <c r="Y8" s="65">
        <v>1123.64</v>
      </c>
      <c r="Z8" s="65">
        <v>1123.64</v>
      </c>
      <c r="AA8" s="66" t="s">
        <v>216</v>
      </c>
      <c r="AB8" s="66" t="s">
        <v>217</v>
      </c>
      <c r="AC8" s="66"/>
      <c r="AD8" s="67"/>
      <c r="AE8" s="62" t="str">
        <f>H8=[1]Relatório2!H8</f>
        <v>#ERROR!</v>
      </c>
      <c r="AF8" s="62" t="str">
        <f>P8=[1]Relatório2!P8</f>
        <v>#ERROR!</v>
      </c>
      <c r="AG8" s="62" t="str">
        <f>R8=[1]Relatório2!R8</f>
        <v>#ERROR!</v>
      </c>
      <c r="AH8" s="62" t="str">
        <f>W8=[1]Relatório2!W8</f>
        <v>#ERROR!</v>
      </c>
      <c r="AI8" s="62" t="str">
        <f>X8=[1]Relatório2!X8</f>
        <v>#ERROR!</v>
      </c>
      <c r="AJ8" s="62" t="str">
        <f>Y8=[1]Relatório2!Y8</f>
        <v>#ERROR!</v>
      </c>
      <c r="AK8" s="62" t="str">
        <f>Z8=[1]Relatório2!Z8</f>
        <v>#ERROR!</v>
      </c>
    </row>
    <row r="9" ht="18.0" customHeight="1">
      <c r="A9" s="68">
        <v>2022.0</v>
      </c>
      <c r="B9" s="69">
        <v>1071.0</v>
      </c>
      <c r="C9" s="69" t="s">
        <v>207</v>
      </c>
      <c r="D9" s="69">
        <v>6.0</v>
      </c>
      <c r="E9" s="69" t="s">
        <v>208</v>
      </c>
      <c r="F9" s="69">
        <v>55.0</v>
      </c>
      <c r="G9" s="69" t="s">
        <v>209</v>
      </c>
      <c r="H9" s="69">
        <v>4162.0</v>
      </c>
      <c r="I9" s="69" t="s">
        <v>210</v>
      </c>
      <c r="J9" s="69">
        <v>3.0</v>
      </c>
      <c r="K9" s="69">
        <v>0.0</v>
      </c>
      <c r="L9" s="69">
        <v>95.0</v>
      </c>
      <c r="M9" s="69">
        <v>1.0</v>
      </c>
      <c r="N9" s="69" t="s">
        <v>211</v>
      </c>
      <c r="O9" s="69" t="s">
        <v>212</v>
      </c>
      <c r="P9" s="69">
        <v>1070001.0</v>
      </c>
      <c r="Q9" s="69" t="s">
        <v>213</v>
      </c>
      <c r="R9" s="69">
        <v>2382.0</v>
      </c>
      <c r="S9" s="69" t="s">
        <v>230</v>
      </c>
      <c r="T9" s="69">
        <v>9340584.0</v>
      </c>
      <c r="U9" s="69">
        <v>0.0</v>
      </c>
      <c r="V9" s="69" t="s">
        <v>231</v>
      </c>
      <c r="W9" s="70">
        <v>1250.88</v>
      </c>
      <c r="X9" s="70">
        <v>1250.88</v>
      </c>
      <c r="Y9" s="70">
        <v>1250.88</v>
      </c>
      <c r="Z9" s="70">
        <v>1250.88</v>
      </c>
      <c r="AA9" s="66" t="s">
        <v>216</v>
      </c>
      <c r="AB9" s="66" t="s">
        <v>217</v>
      </c>
      <c r="AC9" s="66"/>
      <c r="AD9" s="67"/>
      <c r="AE9" s="62" t="str">
        <f>H9=[1]Relatório2!H9</f>
        <v>#ERROR!</v>
      </c>
      <c r="AF9" s="62" t="str">
        <f>P9=[1]Relatório2!P9</f>
        <v>#ERROR!</v>
      </c>
      <c r="AG9" s="62" t="str">
        <f>R9=[1]Relatório2!R9</f>
        <v>#ERROR!</v>
      </c>
      <c r="AH9" s="62" t="str">
        <f>W9=[1]Relatório2!W9</f>
        <v>#ERROR!</v>
      </c>
      <c r="AI9" s="62" t="str">
        <f>X9=[1]Relatório2!X9</f>
        <v>#ERROR!</v>
      </c>
      <c r="AJ9" s="62" t="str">
        <f>Y9=[1]Relatório2!Y9</f>
        <v>#ERROR!</v>
      </c>
      <c r="AK9" s="62" t="str">
        <f>Z9=[1]Relatório2!Z9</f>
        <v>#ERROR!</v>
      </c>
    </row>
    <row r="10" ht="18.0" customHeight="1">
      <c r="A10" s="68">
        <v>2022.0</v>
      </c>
      <c r="B10" s="69">
        <v>1071.0</v>
      </c>
      <c r="C10" s="69" t="s">
        <v>207</v>
      </c>
      <c r="D10" s="69">
        <v>6.0</v>
      </c>
      <c r="E10" s="69" t="s">
        <v>208</v>
      </c>
      <c r="F10" s="69">
        <v>55.0</v>
      </c>
      <c r="G10" s="69" t="s">
        <v>209</v>
      </c>
      <c r="H10" s="69">
        <v>4162.0</v>
      </c>
      <c r="I10" s="69" t="s">
        <v>210</v>
      </c>
      <c r="J10" s="69">
        <v>3.0</v>
      </c>
      <c r="K10" s="69">
        <v>0.0</v>
      </c>
      <c r="L10" s="69">
        <v>95.0</v>
      </c>
      <c r="M10" s="69">
        <v>1.0</v>
      </c>
      <c r="N10" s="69" t="s">
        <v>211</v>
      </c>
      <c r="O10" s="69" t="s">
        <v>212</v>
      </c>
      <c r="P10" s="69">
        <v>1070001.0</v>
      </c>
      <c r="Q10" s="69" t="s">
        <v>213</v>
      </c>
      <c r="R10" s="69">
        <v>2414.0</v>
      </c>
      <c r="S10" s="69" t="s">
        <v>232</v>
      </c>
      <c r="T10" s="69">
        <v>9340584.0</v>
      </c>
      <c r="U10" s="69">
        <v>0.0</v>
      </c>
      <c r="V10" s="69" t="s">
        <v>233</v>
      </c>
      <c r="W10" s="65">
        <v>316.38</v>
      </c>
      <c r="X10" s="65">
        <v>316.38</v>
      </c>
      <c r="Y10" s="65">
        <v>316.38</v>
      </c>
      <c r="Z10" s="65">
        <v>316.38</v>
      </c>
      <c r="AA10" s="66" t="s">
        <v>216</v>
      </c>
      <c r="AB10" s="66" t="s">
        <v>217</v>
      </c>
      <c r="AC10" s="66"/>
      <c r="AD10" s="67"/>
      <c r="AE10" s="62" t="str">
        <f>H10=[1]Relatório2!H10</f>
        <v>#ERROR!</v>
      </c>
      <c r="AF10" s="62" t="str">
        <f>P10=[1]Relatório2!P10</f>
        <v>#ERROR!</v>
      </c>
      <c r="AG10" s="62" t="str">
        <f>R10=[1]Relatório2!R10</f>
        <v>#ERROR!</v>
      </c>
      <c r="AH10" s="62" t="str">
        <f>W10=[1]Relatório2!W10</f>
        <v>#ERROR!</v>
      </c>
      <c r="AI10" s="62" t="str">
        <f>X10=[1]Relatório2!X10</f>
        <v>#ERROR!</v>
      </c>
      <c r="AJ10" s="62" t="str">
        <f>Y10=[1]Relatório2!Y10</f>
        <v>#ERROR!</v>
      </c>
      <c r="AK10" s="62" t="str">
        <f>Z10=[1]Relatório2!Z10</f>
        <v>#ERROR!</v>
      </c>
    </row>
    <row r="11" ht="18.0" customHeight="1">
      <c r="A11" s="68">
        <v>2022.0</v>
      </c>
      <c r="B11" s="69">
        <v>1071.0</v>
      </c>
      <c r="C11" s="69" t="s">
        <v>207</v>
      </c>
      <c r="D11" s="69">
        <v>6.0</v>
      </c>
      <c r="E11" s="69" t="s">
        <v>208</v>
      </c>
      <c r="F11" s="69">
        <v>55.0</v>
      </c>
      <c r="G11" s="69" t="s">
        <v>209</v>
      </c>
      <c r="H11" s="69">
        <v>4162.0</v>
      </c>
      <c r="I11" s="69" t="s">
        <v>210</v>
      </c>
      <c r="J11" s="69">
        <v>3.0</v>
      </c>
      <c r="K11" s="69">
        <v>0.0</v>
      </c>
      <c r="L11" s="69">
        <v>95.0</v>
      </c>
      <c r="M11" s="69">
        <v>1.0</v>
      </c>
      <c r="N11" s="69" t="s">
        <v>211</v>
      </c>
      <c r="O11" s="69" t="s">
        <v>212</v>
      </c>
      <c r="P11" s="69">
        <v>1070001.0</v>
      </c>
      <c r="Q11" s="69" t="s">
        <v>213</v>
      </c>
      <c r="R11" s="69">
        <v>2415.0</v>
      </c>
      <c r="S11" s="69" t="s">
        <v>234</v>
      </c>
      <c r="T11" s="69">
        <v>9340584.0</v>
      </c>
      <c r="U11" s="69">
        <v>0.0</v>
      </c>
      <c r="V11" s="69" t="s">
        <v>235</v>
      </c>
      <c r="W11" s="70">
        <v>250.36</v>
      </c>
      <c r="X11" s="70">
        <v>250.36</v>
      </c>
      <c r="Y11" s="70">
        <v>250.36</v>
      </c>
      <c r="Z11" s="70">
        <v>250.36</v>
      </c>
      <c r="AA11" s="66" t="s">
        <v>216</v>
      </c>
      <c r="AB11" s="66" t="s">
        <v>217</v>
      </c>
      <c r="AC11" s="66"/>
      <c r="AD11" s="67"/>
      <c r="AE11" s="62" t="str">
        <f>H11=[1]Relatório2!H11</f>
        <v>#ERROR!</v>
      </c>
      <c r="AF11" s="62" t="str">
        <f>P11=[1]Relatório2!P11</f>
        <v>#ERROR!</v>
      </c>
      <c r="AG11" s="62" t="str">
        <f>R11=[1]Relatório2!R11</f>
        <v>#ERROR!</v>
      </c>
      <c r="AH11" s="62" t="str">
        <f>W11=[1]Relatório2!W11</f>
        <v>#ERROR!</v>
      </c>
      <c r="AI11" s="62" t="str">
        <f>X11=[1]Relatório2!X11</f>
        <v>#ERROR!</v>
      </c>
      <c r="AJ11" s="62" t="str">
        <f>Y11=[1]Relatório2!Y11</f>
        <v>#ERROR!</v>
      </c>
      <c r="AK11" s="62" t="str">
        <f>Z11=[1]Relatório2!Z11</f>
        <v>#ERROR!</v>
      </c>
    </row>
    <row r="12" ht="18.0" customHeight="1">
      <c r="A12" s="71">
        <v>2022.0</v>
      </c>
      <c r="B12" s="71">
        <v>1071.0</v>
      </c>
      <c r="C12" s="72" t="s">
        <v>207</v>
      </c>
      <c r="D12" s="73">
        <v>6.0</v>
      </c>
      <c r="E12" s="72" t="s">
        <v>208</v>
      </c>
      <c r="F12" s="71">
        <v>55.0</v>
      </c>
      <c r="G12" s="72" t="s">
        <v>209</v>
      </c>
      <c r="H12" s="71">
        <v>4162.0</v>
      </c>
      <c r="I12" s="72" t="s">
        <v>210</v>
      </c>
      <c r="J12" s="71">
        <v>3.0</v>
      </c>
      <c r="K12" s="71">
        <v>0.0</v>
      </c>
      <c r="L12" s="71">
        <v>95.0</v>
      </c>
      <c r="M12" s="71">
        <v>1.0</v>
      </c>
      <c r="N12" s="72" t="s">
        <v>211</v>
      </c>
      <c r="O12" s="72" t="s">
        <v>212</v>
      </c>
      <c r="P12" s="71">
        <v>1070001.0</v>
      </c>
      <c r="Q12" s="72" t="s">
        <v>213</v>
      </c>
      <c r="R12" s="71">
        <v>2448.0</v>
      </c>
      <c r="S12" s="72" t="s">
        <v>236</v>
      </c>
      <c r="T12" s="73">
        <v>9340584.0</v>
      </c>
      <c r="U12" s="73">
        <v>0.0</v>
      </c>
      <c r="V12" s="72" t="s">
        <v>237</v>
      </c>
      <c r="W12" s="65">
        <v>500.71</v>
      </c>
      <c r="X12" s="65">
        <v>500.71</v>
      </c>
      <c r="Y12" s="65">
        <v>500.71</v>
      </c>
      <c r="Z12" s="65">
        <v>500.71</v>
      </c>
      <c r="AA12" s="66" t="s">
        <v>216</v>
      </c>
      <c r="AB12" s="66" t="s">
        <v>217</v>
      </c>
      <c r="AC12" s="74"/>
      <c r="AD12" s="75"/>
      <c r="AE12" s="62" t="str">
        <f>H12=[1]Relatório2!H12</f>
        <v>#ERROR!</v>
      </c>
      <c r="AF12" s="62" t="str">
        <f>P12=[1]Relatório2!P12</f>
        <v>#ERROR!</v>
      </c>
      <c r="AG12" s="62" t="str">
        <f>R12=[1]Relatório2!R12</f>
        <v>#ERROR!</v>
      </c>
      <c r="AH12" s="62" t="str">
        <f>W12=[1]Relatório2!W12</f>
        <v>#ERROR!</v>
      </c>
      <c r="AI12" s="62" t="str">
        <f>X12=[1]Relatório2!X12</f>
        <v>#ERROR!</v>
      </c>
      <c r="AJ12" s="62" t="str">
        <f>Y12=[1]Relatório2!Y12</f>
        <v>#ERROR!</v>
      </c>
      <c r="AK12" s="62" t="str">
        <f>Z12=[1]Relatório2!Z12</f>
        <v>#ERROR!</v>
      </c>
    </row>
    <row r="13" ht="18.0" customHeight="1">
      <c r="A13" s="76">
        <v>2022.0</v>
      </c>
      <c r="B13" s="76">
        <v>1071.0</v>
      </c>
      <c r="C13" s="77" t="s">
        <v>207</v>
      </c>
      <c r="D13" s="78">
        <v>6.0</v>
      </c>
      <c r="E13" s="77" t="s">
        <v>208</v>
      </c>
      <c r="F13" s="76">
        <v>55.0</v>
      </c>
      <c r="G13" s="77" t="s">
        <v>209</v>
      </c>
      <c r="H13" s="76">
        <v>4162.0</v>
      </c>
      <c r="I13" s="77" t="s">
        <v>210</v>
      </c>
      <c r="J13" s="76">
        <v>3.0</v>
      </c>
      <c r="K13" s="76">
        <v>0.0</v>
      </c>
      <c r="L13" s="76">
        <v>95.0</v>
      </c>
      <c r="M13" s="76">
        <v>1.0</v>
      </c>
      <c r="N13" s="77" t="s">
        <v>211</v>
      </c>
      <c r="O13" s="77" t="s">
        <v>212</v>
      </c>
      <c r="P13" s="76">
        <v>1070001.0</v>
      </c>
      <c r="Q13" s="77" t="s">
        <v>213</v>
      </c>
      <c r="R13" s="76">
        <v>2548.0</v>
      </c>
      <c r="S13" s="77" t="s">
        <v>236</v>
      </c>
      <c r="T13" s="78">
        <v>9340584.0</v>
      </c>
      <c r="U13" s="78">
        <v>0.0</v>
      </c>
      <c r="V13" s="77" t="s">
        <v>237</v>
      </c>
      <c r="W13" s="70">
        <v>1001.42</v>
      </c>
      <c r="X13" s="70">
        <v>1001.42</v>
      </c>
      <c r="Y13" s="70">
        <v>1001.42</v>
      </c>
      <c r="Z13" s="70">
        <v>1001.42</v>
      </c>
      <c r="AA13" s="66" t="s">
        <v>216</v>
      </c>
      <c r="AB13" s="66" t="s">
        <v>217</v>
      </c>
      <c r="AC13" s="74"/>
      <c r="AD13" s="75"/>
      <c r="AE13" s="62" t="str">
        <f>H13=[1]Relatório2!H13</f>
        <v>#ERROR!</v>
      </c>
      <c r="AF13" s="62" t="str">
        <f>P13=[1]Relatório2!P13</f>
        <v>#ERROR!</v>
      </c>
      <c r="AG13" s="62" t="str">
        <f>R13=[1]Relatório2!R13</f>
        <v>#ERROR!</v>
      </c>
      <c r="AH13" s="62" t="str">
        <f>W13=[1]Relatório2!W13</f>
        <v>#ERROR!</v>
      </c>
      <c r="AI13" s="62" t="str">
        <f>X13=[1]Relatório2!X13</f>
        <v>#ERROR!</v>
      </c>
      <c r="AJ13" s="62" t="str">
        <f>Y13=[1]Relatório2!Y13</f>
        <v>#ERROR!</v>
      </c>
      <c r="AK13" s="62" t="str">
        <f>Z13=[1]Relatório2!Z13</f>
        <v>#ERROR!</v>
      </c>
    </row>
    <row r="14" ht="18.0" customHeight="1">
      <c r="A14" s="71">
        <v>2022.0</v>
      </c>
      <c r="B14" s="71">
        <v>1071.0</v>
      </c>
      <c r="C14" s="72" t="s">
        <v>207</v>
      </c>
      <c r="D14" s="73">
        <v>6.0</v>
      </c>
      <c r="E14" s="72" t="s">
        <v>208</v>
      </c>
      <c r="F14" s="71">
        <v>55.0</v>
      </c>
      <c r="G14" s="72" t="s">
        <v>209</v>
      </c>
      <c r="H14" s="71">
        <v>4162.0</v>
      </c>
      <c r="I14" s="72" t="s">
        <v>210</v>
      </c>
      <c r="J14" s="71">
        <v>3.0</v>
      </c>
      <c r="K14" s="71">
        <v>0.0</v>
      </c>
      <c r="L14" s="71">
        <v>95.0</v>
      </c>
      <c r="M14" s="71">
        <v>1.0</v>
      </c>
      <c r="N14" s="72" t="s">
        <v>211</v>
      </c>
      <c r="O14" s="72" t="s">
        <v>212</v>
      </c>
      <c r="P14" s="71">
        <v>1070001.0</v>
      </c>
      <c r="Q14" s="72" t="s">
        <v>213</v>
      </c>
      <c r="R14" s="71">
        <v>2549.0</v>
      </c>
      <c r="S14" s="72" t="s">
        <v>238</v>
      </c>
      <c r="T14" s="73">
        <v>9340584.0</v>
      </c>
      <c r="U14" s="73">
        <v>0.0</v>
      </c>
      <c r="V14" s="72" t="s">
        <v>239</v>
      </c>
      <c r="W14" s="65">
        <v>250.36</v>
      </c>
      <c r="X14" s="65">
        <v>250.36</v>
      </c>
      <c r="Y14" s="65">
        <v>250.36</v>
      </c>
      <c r="Z14" s="65">
        <v>250.36</v>
      </c>
      <c r="AA14" s="66" t="s">
        <v>216</v>
      </c>
      <c r="AB14" s="66" t="s">
        <v>217</v>
      </c>
      <c r="AC14" s="74"/>
      <c r="AD14" s="75"/>
      <c r="AE14" s="62" t="str">
        <f>H14=[1]Relatório2!H14</f>
        <v>#ERROR!</v>
      </c>
      <c r="AF14" s="62" t="str">
        <f>P14=[1]Relatório2!P14</f>
        <v>#ERROR!</v>
      </c>
      <c r="AG14" s="62" t="str">
        <f>R14=[1]Relatório2!R14</f>
        <v>#ERROR!</v>
      </c>
      <c r="AH14" s="62" t="str">
        <f>W14=[1]Relatório2!W14</f>
        <v>#ERROR!</v>
      </c>
      <c r="AI14" s="62" t="str">
        <f>X14=[1]Relatório2!X14</f>
        <v>#ERROR!</v>
      </c>
      <c r="AJ14" s="62" t="str">
        <f>Y14=[1]Relatório2!Y14</f>
        <v>#ERROR!</v>
      </c>
      <c r="AK14" s="62" t="str">
        <f>Z14=[1]Relatório2!Z14</f>
        <v>#ERROR!</v>
      </c>
    </row>
    <row r="15" ht="18.0" customHeight="1">
      <c r="A15" s="76">
        <v>2022.0</v>
      </c>
      <c r="B15" s="76">
        <v>1071.0</v>
      </c>
      <c r="C15" s="77" t="s">
        <v>207</v>
      </c>
      <c r="D15" s="78">
        <v>6.0</v>
      </c>
      <c r="E15" s="77" t="s">
        <v>208</v>
      </c>
      <c r="F15" s="76">
        <v>55.0</v>
      </c>
      <c r="G15" s="77" t="s">
        <v>209</v>
      </c>
      <c r="H15" s="76">
        <v>4162.0</v>
      </c>
      <c r="I15" s="77" t="s">
        <v>210</v>
      </c>
      <c r="J15" s="76">
        <v>3.0</v>
      </c>
      <c r="K15" s="76">
        <v>0.0</v>
      </c>
      <c r="L15" s="76">
        <v>95.0</v>
      </c>
      <c r="M15" s="76">
        <v>1.0</v>
      </c>
      <c r="N15" s="77" t="s">
        <v>211</v>
      </c>
      <c r="O15" s="77" t="s">
        <v>212</v>
      </c>
      <c r="P15" s="76">
        <v>1070001.0</v>
      </c>
      <c r="Q15" s="77" t="s">
        <v>213</v>
      </c>
      <c r="R15" s="76">
        <v>2550.0</v>
      </c>
      <c r="S15" s="77" t="s">
        <v>220</v>
      </c>
      <c r="T15" s="78">
        <v>9340584.0</v>
      </c>
      <c r="U15" s="78">
        <v>0.0</v>
      </c>
      <c r="V15" s="77" t="s">
        <v>221</v>
      </c>
      <c r="W15" s="70">
        <v>578.54</v>
      </c>
      <c r="X15" s="70">
        <v>578.54</v>
      </c>
      <c r="Y15" s="70">
        <v>578.54</v>
      </c>
      <c r="Z15" s="70">
        <v>578.54</v>
      </c>
      <c r="AA15" s="66" t="s">
        <v>216</v>
      </c>
      <c r="AB15" s="66" t="s">
        <v>217</v>
      </c>
      <c r="AC15" s="74"/>
      <c r="AD15" s="75"/>
      <c r="AE15" s="62" t="str">
        <f>H15=[1]Relatório2!H15</f>
        <v>#ERROR!</v>
      </c>
      <c r="AF15" s="62" t="str">
        <f>P15=[1]Relatório2!P15</f>
        <v>#ERROR!</v>
      </c>
      <c r="AG15" s="62" t="str">
        <f>R15=[1]Relatório2!R15</f>
        <v>#ERROR!</v>
      </c>
      <c r="AH15" s="62" t="str">
        <f>W15=[1]Relatório2!W15</f>
        <v>#ERROR!</v>
      </c>
      <c r="AI15" s="62" t="str">
        <f>X15=[1]Relatório2!X15</f>
        <v>#ERROR!</v>
      </c>
      <c r="AJ15" s="62" t="str">
        <f>Y15=[1]Relatório2!Y15</f>
        <v>#ERROR!</v>
      </c>
      <c r="AK15" s="62" t="str">
        <f>Z15=[1]Relatório2!Z15</f>
        <v>#ERROR!</v>
      </c>
    </row>
    <row r="16" ht="18.0" customHeight="1">
      <c r="A16" s="71">
        <v>2022.0</v>
      </c>
      <c r="B16" s="71">
        <v>1071.0</v>
      </c>
      <c r="C16" s="72" t="s">
        <v>207</v>
      </c>
      <c r="D16" s="73">
        <v>6.0</v>
      </c>
      <c r="E16" s="72" t="s">
        <v>208</v>
      </c>
      <c r="F16" s="71">
        <v>55.0</v>
      </c>
      <c r="G16" s="72" t="s">
        <v>209</v>
      </c>
      <c r="H16" s="71">
        <v>4162.0</v>
      </c>
      <c r="I16" s="72" t="s">
        <v>210</v>
      </c>
      <c r="J16" s="71">
        <v>3.0</v>
      </c>
      <c r="K16" s="71">
        <v>0.0</v>
      </c>
      <c r="L16" s="71">
        <v>95.0</v>
      </c>
      <c r="M16" s="71">
        <v>1.0</v>
      </c>
      <c r="N16" s="72" t="s">
        <v>211</v>
      </c>
      <c r="O16" s="72" t="s">
        <v>212</v>
      </c>
      <c r="P16" s="71">
        <v>1070001.0</v>
      </c>
      <c r="Q16" s="72" t="s">
        <v>213</v>
      </c>
      <c r="R16" s="71">
        <v>2838.0</v>
      </c>
      <c r="S16" s="72" t="s">
        <v>220</v>
      </c>
      <c r="T16" s="73">
        <v>9340584.0</v>
      </c>
      <c r="U16" s="73">
        <v>0.0</v>
      </c>
      <c r="V16" s="72" t="s">
        <v>221</v>
      </c>
      <c r="W16" s="65">
        <v>578.53</v>
      </c>
      <c r="X16" s="65">
        <v>578.53</v>
      </c>
      <c r="Y16" s="65">
        <v>578.53</v>
      </c>
      <c r="Z16" s="65">
        <v>578.53</v>
      </c>
      <c r="AA16" s="66" t="s">
        <v>216</v>
      </c>
      <c r="AB16" s="66" t="s">
        <v>217</v>
      </c>
      <c r="AC16" s="74"/>
      <c r="AD16" s="75"/>
      <c r="AE16" s="62" t="str">
        <f>H16=[1]Relatório2!H16</f>
        <v>#ERROR!</v>
      </c>
      <c r="AF16" s="62" t="str">
        <f>P16=[1]Relatório2!P16</f>
        <v>#ERROR!</v>
      </c>
      <c r="AG16" s="62" t="str">
        <f>R16=[1]Relatório2!R16</f>
        <v>#ERROR!</v>
      </c>
      <c r="AH16" s="62" t="str">
        <f>W16=[1]Relatório2!W16</f>
        <v>#ERROR!</v>
      </c>
      <c r="AI16" s="62" t="str">
        <f>X16=[1]Relatório2!X16</f>
        <v>#ERROR!</v>
      </c>
      <c r="AJ16" s="62" t="str">
        <f>Y16=[1]Relatório2!Y16</f>
        <v>#ERROR!</v>
      </c>
      <c r="AK16" s="62" t="str">
        <f>Z16=[1]Relatório2!Z16</f>
        <v>#ERROR!</v>
      </c>
    </row>
    <row r="17" ht="15.75" customHeight="1">
      <c r="A17" s="63">
        <v>2022.0</v>
      </c>
      <c r="B17" s="64">
        <v>1081.0</v>
      </c>
      <c r="C17" s="64" t="s">
        <v>240</v>
      </c>
      <c r="D17" s="64">
        <v>3.0</v>
      </c>
      <c r="E17" s="64" t="s">
        <v>241</v>
      </c>
      <c r="F17" s="64">
        <v>711.0</v>
      </c>
      <c r="G17" s="64" t="s">
        <v>242</v>
      </c>
      <c r="H17" s="64">
        <v>4391.0</v>
      </c>
      <c r="I17" s="64" t="s">
        <v>243</v>
      </c>
      <c r="J17" s="64">
        <v>3.0</v>
      </c>
      <c r="K17" s="64">
        <v>0.0</v>
      </c>
      <c r="L17" s="64">
        <v>95.0</v>
      </c>
      <c r="M17" s="64">
        <v>1.0</v>
      </c>
      <c r="N17" s="64" t="s">
        <v>244</v>
      </c>
      <c r="O17" s="64" t="s">
        <v>245</v>
      </c>
      <c r="P17" s="64">
        <v>1080013.0</v>
      </c>
      <c r="Q17" s="64" t="s">
        <v>246</v>
      </c>
      <c r="R17" s="64">
        <v>39.0</v>
      </c>
      <c r="S17" s="64" t="s">
        <v>247</v>
      </c>
      <c r="T17" s="64">
        <v>9288176.0</v>
      </c>
      <c r="U17" s="64">
        <v>0.0</v>
      </c>
      <c r="V17" s="64" t="s">
        <v>248</v>
      </c>
      <c r="W17" s="70">
        <v>15499.92</v>
      </c>
      <c r="X17" s="70">
        <v>15499.92</v>
      </c>
      <c r="Y17" s="70">
        <v>15499.92</v>
      </c>
      <c r="Z17" s="70">
        <v>15499.92</v>
      </c>
      <c r="AA17" s="66" t="s">
        <v>249</v>
      </c>
      <c r="AB17" s="66" t="s">
        <v>250</v>
      </c>
      <c r="AC17" s="66"/>
      <c r="AD17" s="67"/>
      <c r="AE17" s="62" t="str">
        <f>H17=[1]Relatório2!H17</f>
        <v>#ERROR!</v>
      </c>
      <c r="AF17" s="62" t="str">
        <f>P17=[1]Relatório2!P17</f>
        <v>#ERROR!</v>
      </c>
      <c r="AG17" s="62" t="str">
        <f>R17=[1]Relatório2!R17</f>
        <v>#ERROR!</v>
      </c>
      <c r="AH17" s="62" t="str">
        <f>W17=[1]Relatório2!W17</f>
        <v>#ERROR!</v>
      </c>
      <c r="AI17" s="62" t="str">
        <f>X17=[1]Relatório2!X17</f>
        <v>#ERROR!</v>
      </c>
      <c r="AJ17" s="62" t="str">
        <f>Y17=[1]Relatório2!Y17</f>
        <v>#ERROR!</v>
      </c>
      <c r="AK17" s="62" t="str">
        <f>Z17=[1]Relatório2!Z17</f>
        <v>#ERROR!</v>
      </c>
    </row>
    <row r="18" ht="15.75" customHeight="1">
      <c r="A18" s="68">
        <v>2022.0</v>
      </c>
      <c r="B18" s="69">
        <v>1081.0</v>
      </c>
      <c r="C18" s="69" t="s">
        <v>240</v>
      </c>
      <c r="D18" s="69">
        <v>3.0</v>
      </c>
      <c r="E18" s="69" t="s">
        <v>241</v>
      </c>
      <c r="F18" s="69">
        <v>711.0</v>
      </c>
      <c r="G18" s="69" t="s">
        <v>242</v>
      </c>
      <c r="H18" s="69">
        <v>4391.0</v>
      </c>
      <c r="I18" s="69" t="s">
        <v>243</v>
      </c>
      <c r="J18" s="69">
        <v>3.0</v>
      </c>
      <c r="K18" s="69">
        <v>0.0</v>
      </c>
      <c r="L18" s="69">
        <v>95.0</v>
      </c>
      <c r="M18" s="69">
        <v>1.0</v>
      </c>
      <c r="N18" s="69" t="s">
        <v>251</v>
      </c>
      <c r="O18" s="69" t="s">
        <v>252</v>
      </c>
      <c r="P18" s="69">
        <v>1080013.0</v>
      </c>
      <c r="Q18" s="69" t="s">
        <v>246</v>
      </c>
      <c r="R18" s="69">
        <v>1.0</v>
      </c>
      <c r="S18" s="69" t="s">
        <v>253</v>
      </c>
      <c r="T18" s="69">
        <v>9288176.0</v>
      </c>
      <c r="U18" s="69">
        <v>9324193.0</v>
      </c>
      <c r="V18" s="69" t="s">
        <v>254</v>
      </c>
      <c r="W18" s="65">
        <v>0.0</v>
      </c>
      <c r="X18" s="65">
        <v>0.0</v>
      </c>
      <c r="Y18" s="65">
        <v>0.0</v>
      </c>
      <c r="Z18" s="65">
        <v>0.0</v>
      </c>
      <c r="AA18" s="66" t="s">
        <v>249</v>
      </c>
      <c r="AB18" s="66" t="s">
        <v>250</v>
      </c>
      <c r="AC18" s="66"/>
      <c r="AD18" s="67"/>
      <c r="AE18" s="62" t="str">
        <f>H18=[1]Relatório2!H18</f>
        <v>#ERROR!</v>
      </c>
      <c r="AF18" s="62" t="str">
        <f>P18=[1]Relatório2!P18</f>
        <v>#ERROR!</v>
      </c>
      <c r="AG18" s="62" t="str">
        <f>R18=[1]Relatório2!R18</f>
        <v>#ERROR!</v>
      </c>
      <c r="AH18" s="62" t="str">
        <f>W18=[1]Relatório2!W18</f>
        <v>#ERROR!</v>
      </c>
      <c r="AI18" s="62" t="str">
        <f>X18=[1]Relatório2!X18</f>
        <v>#ERROR!</v>
      </c>
      <c r="AJ18" s="62" t="str">
        <f>Y18=[1]Relatório2!Y18</f>
        <v>#ERROR!</v>
      </c>
      <c r="AK18" s="62" t="str">
        <f>Z18=[1]Relatório2!Z18</f>
        <v>#ERROR!</v>
      </c>
    </row>
    <row r="19" ht="15.75" customHeight="1">
      <c r="A19" s="79">
        <v>2022.0</v>
      </c>
      <c r="B19" s="80">
        <v>1081.0</v>
      </c>
      <c r="C19" s="80" t="s">
        <v>240</v>
      </c>
      <c r="D19" s="80">
        <v>3.0</v>
      </c>
      <c r="E19" s="80" t="s">
        <v>241</v>
      </c>
      <c r="F19" s="80">
        <v>711.0</v>
      </c>
      <c r="G19" s="80" t="s">
        <v>242</v>
      </c>
      <c r="H19" s="80">
        <v>4391.0</v>
      </c>
      <c r="I19" s="80" t="s">
        <v>243</v>
      </c>
      <c r="J19" s="80">
        <v>3.0</v>
      </c>
      <c r="K19" s="80">
        <v>0.0</v>
      </c>
      <c r="L19" s="80">
        <v>95.0</v>
      </c>
      <c r="M19" s="80">
        <v>1.0</v>
      </c>
      <c r="N19" s="80" t="s">
        <v>251</v>
      </c>
      <c r="O19" s="80" t="s">
        <v>252</v>
      </c>
      <c r="P19" s="80">
        <v>1080013.0</v>
      </c>
      <c r="Q19" s="80" t="s">
        <v>246</v>
      </c>
      <c r="R19" s="80">
        <v>3.0</v>
      </c>
      <c r="S19" s="80" t="s">
        <v>253</v>
      </c>
      <c r="T19" s="80">
        <v>9288176.0</v>
      </c>
      <c r="U19" s="80">
        <v>9324196.0</v>
      </c>
      <c r="V19" s="80" t="s">
        <v>254</v>
      </c>
      <c r="W19" s="70">
        <v>0.0</v>
      </c>
      <c r="X19" s="70">
        <v>0.0</v>
      </c>
      <c r="Y19" s="70">
        <v>0.0</v>
      </c>
      <c r="Z19" s="70">
        <v>0.0</v>
      </c>
      <c r="AA19" s="66" t="s">
        <v>249</v>
      </c>
      <c r="AB19" s="66" t="s">
        <v>250</v>
      </c>
      <c r="AC19" s="66"/>
      <c r="AD19" s="67"/>
      <c r="AE19" s="62" t="str">
        <f>H19=[1]Relatório2!H19</f>
        <v>#ERROR!</v>
      </c>
      <c r="AF19" s="62" t="str">
        <f>P19=[1]Relatório2!P19</f>
        <v>#ERROR!</v>
      </c>
      <c r="AG19" s="62" t="str">
        <f>R19=[1]Relatório2!R19</f>
        <v>#ERROR!</v>
      </c>
      <c r="AH19" s="62" t="str">
        <f>W19=[1]Relatório2!W19</f>
        <v>#ERROR!</v>
      </c>
      <c r="AI19" s="62" t="str">
        <f>X19=[1]Relatório2!X19</f>
        <v>#ERROR!</v>
      </c>
      <c r="AJ19" s="62" t="str">
        <f>Y19=[1]Relatório2!Y19</f>
        <v>#ERROR!</v>
      </c>
      <c r="AK19" s="62" t="str">
        <f>Z19=[1]Relatório2!Z19</f>
        <v>#ERROR!</v>
      </c>
    </row>
    <row r="20" ht="15.75" customHeight="1">
      <c r="A20" s="68">
        <v>2022.0</v>
      </c>
      <c r="B20" s="69">
        <v>1081.0</v>
      </c>
      <c r="C20" s="69" t="s">
        <v>240</v>
      </c>
      <c r="D20" s="69">
        <v>3.0</v>
      </c>
      <c r="E20" s="69" t="s">
        <v>241</v>
      </c>
      <c r="F20" s="69">
        <v>711.0</v>
      </c>
      <c r="G20" s="69" t="s">
        <v>242</v>
      </c>
      <c r="H20" s="69">
        <v>4391.0</v>
      </c>
      <c r="I20" s="69" t="s">
        <v>243</v>
      </c>
      <c r="J20" s="69">
        <v>3.0</v>
      </c>
      <c r="K20" s="69">
        <v>0.0</v>
      </c>
      <c r="L20" s="69">
        <v>95.0</v>
      </c>
      <c r="M20" s="69">
        <v>1.0</v>
      </c>
      <c r="N20" s="69" t="s">
        <v>251</v>
      </c>
      <c r="O20" s="69" t="s">
        <v>252</v>
      </c>
      <c r="P20" s="69">
        <v>1080013.0</v>
      </c>
      <c r="Q20" s="69" t="s">
        <v>246</v>
      </c>
      <c r="R20" s="69">
        <v>5.0</v>
      </c>
      <c r="S20" s="69" t="s">
        <v>253</v>
      </c>
      <c r="T20" s="69">
        <v>9288176.0</v>
      </c>
      <c r="U20" s="69">
        <v>9324227.0</v>
      </c>
      <c r="V20" s="69" t="s">
        <v>254</v>
      </c>
      <c r="W20" s="65">
        <v>0.0</v>
      </c>
      <c r="X20" s="65">
        <v>0.0</v>
      </c>
      <c r="Y20" s="65">
        <v>0.0</v>
      </c>
      <c r="Z20" s="65">
        <v>0.0</v>
      </c>
      <c r="AA20" s="66" t="s">
        <v>249</v>
      </c>
      <c r="AB20" s="66" t="s">
        <v>250</v>
      </c>
      <c r="AC20" s="66"/>
      <c r="AD20" s="67"/>
      <c r="AE20" s="62" t="str">
        <f>H20=[1]Relatório2!H20</f>
        <v>#ERROR!</v>
      </c>
      <c r="AF20" s="62" t="str">
        <f>P20=[1]Relatório2!P20</f>
        <v>#ERROR!</v>
      </c>
      <c r="AG20" s="62" t="str">
        <f>R20=[1]Relatório2!R20</f>
        <v>#ERROR!</v>
      </c>
      <c r="AH20" s="62" t="str">
        <f>W20=[1]Relatório2!W20</f>
        <v>#ERROR!</v>
      </c>
      <c r="AI20" s="62" t="str">
        <f>X20=[1]Relatório2!X20</f>
        <v>#ERROR!</v>
      </c>
      <c r="AJ20" s="62" t="str">
        <f>Y20=[1]Relatório2!Y20</f>
        <v>#ERROR!</v>
      </c>
      <c r="AK20" s="62" t="str">
        <f>Z20=[1]Relatório2!Z20</f>
        <v>#ERROR!</v>
      </c>
    </row>
    <row r="21" ht="15.75" customHeight="1">
      <c r="A21" s="79">
        <v>2022.0</v>
      </c>
      <c r="B21" s="80">
        <v>1081.0</v>
      </c>
      <c r="C21" s="80" t="s">
        <v>240</v>
      </c>
      <c r="D21" s="80">
        <v>3.0</v>
      </c>
      <c r="E21" s="80" t="s">
        <v>241</v>
      </c>
      <c r="F21" s="80">
        <v>711.0</v>
      </c>
      <c r="G21" s="80" t="s">
        <v>242</v>
      </c>
      <c r="H21" s="80">
        <v>4391.0</v>
      </c>
      <c r="I21" s="80" t="s">
        <v>243</v>
      </c>
      <c r="J21" s="80">
        <v>3.0</v>
      </c>
      <c r="K21" s="80">
        <v>0.0</v>
      </c>
      <c r="L21" s="80">
        <v>95.0</v>
      </c>
      <c r="M21" s="80">
        <v>1.0</v>
      </c>
      <c r="N21" s="80" t="s">
        <v>251</v>
      </c>
      <c r="O21" s="80" t="s">
        <v>252</v>
      </c>
      <c r="P21" s="80">
        <v>1080013.0</v>
      </c>
      <c r="Q21" s="80" t="s">
        <v>246</v>
      </c>
      <c r="R21" s="80">
        <v>8.0</v>
      </c>
      <c r="S21" s="80" t="s">
        <v>253</v>
      </c>
      <c r="T21" s="80">
        <v>9288176.0</v>
      </c>
      <c r="U21" s="80">
        <v>9324227.0</v>
      </c>
      <c r="V21" s="80" t="s">
        <v>254</v>
      </c>
      <c r="W21" s="70">
        <v>3245.12</v>
      </c>
      <c r="X21" s="70">
        <v>0.0</v>
      </c>
      <c r="Y21" s="70">
        <v>0.0</v>
      </c>
      <c r="Z21" s="70">
        <v>0.0</v>
      </c>
      <c r="AA21" s="66" t="s">
        <v>249</v>
      </c>
      <c r="AB21" s="66" t="s">
        <v>250</v>
      </c>
      <c r="AC21" s="66"/>
      <c r="AD21" s="67"/>
      <c r="AE21" s="62" t="str">
        <f>H21=[1]Relatório2!H21</f>
        <v>#ERROR!</v>
      </c>
      <c r="AF21" s="62" t="str">
        <f>P21=[1]Relatório2!P21</f>
        <v>#ERROR!</v>
      </c>
      <c r="AG21" s="62" t="str">
        <f>R21=[1]Relatório2!R21</f>
        <v>#ERROR!</v>
      </c>
      <c r="AH21" s="62" t="str">
        <f>W21=[1]Relatório2!W21</f>
        <v>#ERROR!</v>
      </c>
      <c r="AI21" s="62" t="str">
        <f>X21=[1]Relatório2!X21</f>
        <v>#ERROR!</v>
      </c>
      <c r="AJ21" s="62" t="str">
        <f>Y21=[1]Relatório2!Y21</f>
        <v>#ERROR!</v>
      </c>
      <c r="AK21" s="62" t="str">
        <f>Z21=[1]Relatório2!Z21</f>
        <v>#ERROR!</v>
      </c>
    </row>
    <row r="22" ht="15.75" customHeight="1">
      <c r="A22" s="68">
        <v>2022.0</v>
      </c>
      <c r="B22" s="69">
        <v>1081.0</v>
      </c>
      <c r="C22" s="69" t="s">
        <v>240</v>
      </c>
      <c r="D22" s="69">
        <v>3.0</v>
      </c>
      <c r="E22" s="69" t="s">
        <v>241</v>
      </c>
      <c r="F22" s="69">
        <v>711.0</v>
      </c>
      <c r="G22" s="69" t="s">
        <v>242</v>
      </c>
      <c r="H22" s="69">
        <v>4391.0</v>
      </c>
      <c r="I22" s="69" t="s">
        <v>243</v>
      </c>
      <c r="J22" s="69">
        <v>3.0</v>
      </c>
      <c r="K22" s="69">
        <v>0.0</v>
      </c>
      <c r="L22" s="69">
        <v>95.0</v>
      </c>
      <c r="M22" s="69">
        <v>1.0</v>
      </c>
      <c r="N22" s="69" t="s">
        <v>251</v>
      </c>
      <c r="O22" s="69" t="s">
        <v>252</v>
      </c>
      <c r="P22" s="69">
        <v>1080013.0</v>
      </c>
      <c r="Q22" s="69" t="s">
        <v>246</v>
      </c>
      <c r="R22" s="69">
        <v>10.0</v>
      </c>
      <c r="S22" s="69" t="s">
        <v>253</v>
      </c>
      <c r="T22" s="69">
        <v>9288176.0</v>
      </c>
      <c r="U22" s="69">
        <v>9324196.0</v>
      </c>
      <c r="V22" s="69" t="s">
        <v>254</v>
      </c>
      <c r="W22" s="65">
        <v>935.49</v>
      </c>
      <c r="X22" s="65">
        <v>0.0</v>
      </c>
      <c r="Y22" s="65">
        <v>0.0</v>
      </c>
      <c r="Z22" s="65">
        <v>0.0</v>
      </c>
      <c r="AA22" s="66" t="s">
        <v>249</v>
      </c>
      <c r="AB22" s="66" t="s">
        <v>250</v>
      </c>
      <c r="AC22" s="66"/>
      <c r="AD22" s="67"/>
      <c r="AE22" s="62" t="str">
        <f>H22=[1]Relatório2!H22</f>
        <v>#ERROR!</v>
      </c>
      <c r="AF22" s="62" t="str">
        <f>P22=[1]Relatório2!P22</f>
        <v>#ERROR!</v>
      </c>
      <c r="AG22" s="62" t="str">
        <f>R22=[1]Relatório2!R22</f>
        <v>#ERROR!</v>
      </c>
      <c r="AH22" s="62" t="str">
        <f>W22=[1]Relatório2!W22</f>
        <v>#ERROR!</v>
      </c>
      <c r="AI22" s="62" t="str">
        <f>X22=[1]Relatório2!X22</f>
        <v>#ERROR!</v>
      </c>
      <c r="AJ22" s="62" t="str">
        <f>Y22=[1]Relatório2!Y22</f>
        <v>#ERROR!</v>
      </c>
      <c r="AK22" s="62" t="str">
        <f>Z22=[1]Relatório2!Z22</f>
        <v>#ERROR!</v>
      </c>
    </row>
    <row r="23" ht="15.75" customHeight="1">
      <c r="A23" s="79">
        <v>2022.0</v>
      </c>
      <c r="B23" s="80">
        <v>1081.0</v>
      </c>
      <c r="C23" s="80" t="s">
        <v>240</v>
      </c>
      <c r="D23" s="80">
        <v>3.0</v>
      </c>
      <c r="E23" s="80" t="s">
        <v>241</v>
      </c>
      <c r="F23" s="80">
        <v>711.0</v>
      </c>
      <c r="G23" s="80" t="s">
        <v>242</v>
      </c>
      <c r="H23" s="80">
        <v>4391.0</v>
      </c>
      <c r="I23" s="80" t="s">
        <v>243</v>
      </c>
      <c r="J23" s="80">
        <v>3.0</v>
      </c>
      <c r="K23" s="80">
        <v>0.0</v>
      </c>
      <c r="L23" s="80">
        <v>95.0</v>
      </c>
      <c r="M23" s="80">
        <v>1.0</v>
      </c>
      <c r="N23" s="80" t="s">
        <v>251</v>
      </c>
      <c r="O23" s="80" t="s">
        <v>252</v>
      </c>
      <c r="P23" s="80">
        <v>1080013.0</v>
      </c>
      <c r="Q23" s="80" t="s">
        <v>246</v>
      </c>
      <c r="R23" s="80">
        <v>11.0</v>
      </c>
      <c r="S23" s="80" t="s">
        <v>253</v>
      </c>
      <c r="T23" s="80">
        <v>9288176.0</v>
      </c>
      <c r="U23" s="80">
        <v>9324193.0</v>
      </c>
      <c r="V23" s="80" t="s">
        <v>254</v>
      </c>
      <c r="W23" s="70">
        <v>1937.14</v>
      </c>
      <c r="X23" s="70">
        <v>0.0</v>
      </c>
      <c r="Y23" s="70">
        <v>0.0</v>
      </c>
      <c r="Z23" s="70">
        <v>0.0</v>
      </c>
      <c r="AA23" s="66" t="s">
        <v>249</v>
      </c>
      <c r="AB23" s="66" t="s">
        <v>250</v>
      </c>
      <c r="AC23" s="66"/>
      <c r="AD23" s="67"/>
      <c r="AE23" s="62" t="str">
        <f>H23=[1]Relatório2!H23</f>
        <v>#ERROR!</v>
      </c>
      <c r="AF23" s="62" t="str">
        <f>P23=[1]Relatório2!P23</f>
        <v>#ERROR!</v>
      </c>
      <c r="AG23" s="62" t="str">
        <f>R23=[1]Relatório2!R23</f>
        <v>#ERROR!</v>
      </c>
      <c r="AH23" s="62" t="str">
        <f>W23=[1]Relatório2!W23</f>
        <v>#ERROR!</v>
      </c>
      <c r="AI23" s="62" t="str">
        <f>X23=[1]Relatório2!X23</f>
        <v>#ERROR!</v>
      </c>
      <c r="AJ23" s="62" t="str">
        <f>Y23=[1]Relatório2!Y23</f>
        <v>#ERROR!</v>
      </c>
      <c r="AK23" s="62" t="str">
        <f>Z23=[1]Relatório2!Z23</f>
        <v>#ERROR!</v>
      </c>
    </row>
    <row r="24" ht="15.75" customHeight="1">
      <c r="A24" s="68">
        <v>2022.0</v>
      </c>
      <c r="B24" s="69">
        <v>1081.0</v>
      </c>
      <c r="C24" s="69" t="s">
        <v>240</v>
      </c>
      <c r="D24" s="69">
        <v>3.0</v>
      </c>
      <c r="E24" s="69" t="s">
        <v>241</v>
      </c>
      <c r="F24" s="69">
        <v>711.0</v>
      </c>
      <c r="G24" s="69" t="s">
        <v>242</v>
      </c>
      <c r="H24" s="69">
        <v>4391.0</v>
      </c>
      <c r="I24" s="69" t="s">
        <v>243</v>
      </c>
      <c r="J24" s="69">
        <v>3.0</v>
      </c>
      <c r="K24" s="69">
        <v>0.0</v>
      </c>
      <c r="L24" s="69">
        <v>95.0</v>
      </c>
      <c r="M24" s="69">
        <v>1.0</v>
      </c>
      <c r="N24" s="69" t="s">
        <v>251</v>
      </c>
      <c r="O24" s="69" t="s">
        <v>252</v>
      </c>
      <c r="P24" s="69">
        <v>1080013.0</v>
      </c>
      <c r="Q24" s="69" t="s">
        <v>246</v>
      </c>
      <c r="R24" s="69">
        <v>15.0</v>
      </c>
      <c r="S24" s="69" t="s">
        <v>253</v>
      </c>
      <c r="T24" s="69">
        <v>9288176.0</v>
      </c>
      <c r="U24" s="69">
        <v>9317385.0</v>
      </c>
      <c r="V24" s="69" t="s">
        <v>254</v>
      </c>
      <c r="W24" s="65">
        <v>278.71</v>
      </c>
      <c r="X24" s="65">
        <v>278.71</v>
      </c>
      <c r="Y24" s="65">
        <v>278.71</v>
      </c>
      <c r="Z24" s="65">
        <v>278.71</v>
      </c>
      <c r="AA24" s="66" t="s">
        <v>249</v>
      </c>
      <c r="AB24" s="66" t="s">
        <v>250</v>
      </c>
      <c r="AC24" s="66"/>
      <c r="AD24" s="67"/>
      <c r="AE24" s="62" t="str">
        <f>H24=[1]Relatório2!H24</f>
        <v>#ERROR!</v>
      </c>
      <c r="AF24" s="62" t="str">
        <f>P24=[1]Relatório2!P24</f>
        <v>#ERROR!</v>
      </c>
      <c r="AG24" s="62" t="str">
        <f>R24=[1]Relatório2!R24</f>
        <v>#ERROR!</v>
      </c>
      <c r="AH24" s="62" t="str">
        <f>W24=[1]Relatório2!W24</f>
        <v>#ERROR!</v>
      </c>
      <c r="AI24" s="62" t="str">
        <f>X24=[1]Relatório2!X24</f>
        <v>#ERROR!</v>
      </c>
      <c r="AJ24" s="62" t="str">
        <f>Y24=[1]Relatório2!Y24</f>
        <v>#ERROR!</v>
      </c>
      <c r="AK24" s="62" t="str">
        <f>Z24=[1]Relatório2!Z24</f>
        <v>#ERROR!</v>
      </c>
    </row>
    <row r="25" ht="15.75" customHeight="1">
      <c r="A25" s="79">
        <v>2022.0</v>
      </c>
      <c r="B25" s="80">
        <v>1081.0</v>
      </c>
      <c r="C25" s="80" t="s">
        <v>240</v>
      </c>
      <c r="D25" s="80">
        <v>3.0</v>
      </c>
      <c r="E25" s="80" t="s">
        <v>241</v>
      </c>
      <c r="F25" s="80">
        <v>711.0</v>
      </c>
      <c r="G25" s="80" t="s">
        <v>242</v>
      </c>
      <c r="H25" s="80">
        <v>4391.0</v>
      </c>
      <c r="I25" s="80" t="s">
        <v>243</v>
      </c>
      <c r="J25" s="80">
        <v>3.0</v>
      </c>
      <c r="K25" s="80">
        <v>0.0</v>
      </c>
      <c r="L25" s="80">
        <v>95.0</v>
      </c>
      <c r="M25" s="80">
        <v>1.0</v>
      </c>
      <c r="N25" s="80" t="s">
        <v>251</v>
      </c>
      <c r="O25" s="80" t="s">
        <v>252</v>
      </c>
      <c r="P25" s="80">
        <v>1080013.0</v>
      </c>
      <c r="Q25" s="80" t="s">
        <v>246</v>
      </c>
      <c r="R25" s="80">
        <v>17.0</v>
      </c>
      <c r="S25" s="80" t="s">
        <v>253</v>
      </c>
      <c r="T25" s="80">
        <v>9288176.0</v>
      </c>
      <c r="U25" s="80">
        <v>9309063.0</v>
      </c>
      <c r="V25" s="80" t="s">
        <v>254</v>
      </c>
      <c r="W25" s="70">
        <v>2538.7</v>
      </c>
      <c r="X25" s="70">
        <v>2538.7</v>
      </c>
      <c r="Y25" s="70">
        <v>2538.7</v>
      </c>
      <c r="Z25" s="70">
        <v>2538.7</v>
      </c>
      <c r="AA25" s="66" t="s">
        <v>249</v>
      </c>
      <c r="AB25" s="66" t="s">
        <v>250</v>
      </c>
      <c r="AC25" s="66"/>
      <c r="AD25" s="67"/>
      <c r="AE25" s="62" t="str">
        <f>H25=[1]Relatório2!H25</f>
        <v>#ERROR!</v>
      </c>
      <c r="AF25" s="62" t="str">
        <f>P25=[1]Relatório2!P25</f>
        <v>#ERROR!</v>
      </c>
      <c r="AG25" s="62" t="str">
        <f>R25=[1]Relatório2!R25</f>
        <v>#ERROR!</v>
      </c>
      <c r="AH25" s="62" t="str">
        <f>W25=[1]Relatório2!W25</f>
        <v>#ERROR!</v>
      </c>
      <c r="AI25" s="62" t="str">
        <f>X25=[1]Relatório2!X25</f>
        <v>#ERROR!</v>
      </c>
      <c r="AJ25" s="62" t="str">
        <f>Y25=[1]Relatório2!Y25</f>
        <v>#ERROR!</v>
      </c>
      <c r="AK25" s="62" t="str">
        <f>Z25=[1]Relatório2!Z25</f>
        <v>#ERROR!</v>
      </c>
    </row>
    <row r="26" ht="15.75" customHeight="1">
      <c r="A26" s="68">
        <v>2022.0</v>
      </c>
      <c r="B26" s="69">
        <v>1081.0</v>
      </c>
      <c r="C26" s="69" t="s">
        <v>240</v>
      </c>
      <c r="D26" s="69">
        <v>3.0</v>
      </c>
      <c r="E26" s="69" t="s">
        <v>241</v>
      </c>
      <c r="F26" s="69">
        <v>711.0</v>
      </c>
      <c r="G26" s="69" t="s">
        <v>242</v>
      </c>
      <c r="H26" s="69">
        <v>4391.0</v>
      </c>
      <c r="I26" s="69" t="s">
        <v>243</v>
      </c>
      <c r="J26" s="69">
        <v>3.0</v>
      </c>
      <c r="K26" s="69">
        <v>0.0</v>
      </c>
      <c r="L26" s="69">
        <v>95.0</v>
      </c>
      <c r="M26" s="69">
        <v>1.0</v>
      </c>
      <c r="N26" s="69" t="s">
        <v>251</v>
      </c>
      <c r="O26" s="69" t="s">
        <v>252</v>
      </c>
      <c r="P26" s="69">
        <v>1080013.0</v>
      </c>
      <c r="Q26" s="69" t="s">
        <v>246</v>
      </c>
      <c r="R26" s="69">
        <v>19.0</v>
      </c>
      <c r="S26" s="69" t="s">
        <v>253</v>
      </c>
      <c r="T26" s="69">
        <v>9288176.0</v>
      </c>
      <c r="U26" s="69">
        <v>9317177.0</v>
      </c>
      <c r="V26" s="69" t="s">
        <v>254</v>
      </c>
      <c r="W26" s="65">
        <v>524.34</v>
      </c>
      <c r="X26" s="65">
        <v>0.0</v>
      </c>
      <c r="Y26" s="65">
        <v>0.0</v>
      </c>
      <c r="Z26" s="65">
        <v>0.0</v>
      </c>
      <c r="AA26" s="66" t="s">
        <v>249</v>
      </c>
      <c r="AB26" s="66" t="s">
        <v>250</v>
      </c>
      <c r="AC26" s="66"/>
      <c r="AD26" s="67"/>
      <c r="AE26" s="62" t="str">
        <f>H26=[1]Relatório2!H26</f>
        <v>#ERROR!</v>
      </c>
      <c r="AF26" s="62" t="str">
        <f>P26=[1]Relatório2!P26</f>
        <v>#ERROR!</v>
      </c>
      <c r="AG26" s="62" t="str">
        <f>R26=[1]Relatório2!R26</f>
        <v>#ERROR!</v>
      </c>
      <c r="AH26" s="62" t="str">
        <f>W26=[1]Relatório2!W26</f>
        <v>#ERROR!</v>
      </c>
      <c r="AI26" s="62" t="str">
        <f>X26=[1]Relatório2!X26</f>
        <v>#ERROR!</v>
      </c>
      <c r="AJ26" s="62" t="str">
        <f>Y26=[1]Relatório2!Y26</f>
        <v>#ERROR!</v>
      </c>
      <c r="AK26" s="62" t="str">
        <f>Z26=[1]Relatório2!Z26</f>
        <v>#ERROR!</v>
      </c>
    </row>
    <row r="27" ht="15.75" customHeight="1">
      <c r="A27" s="79">
        <v>2022.0</v>
      </c>
      <c r="B27" s="80">
        <v>1081.0</v>
      </c>
      <c r="C27" s="80" t="s">
        <v>240</v>
      </c>
      <c r="D27" s="80">
        <v>3.0</v>
      </c>
      <c r="E27" s="80" t="s">
        <v>241</v>
      </c>
      <c r="F27" s="80">
        <v>711.0</v>
      </c>
      <c r="G27" s="80" t="s">
        <v>242</v>
      </c>
      <c r="H27" s="80">
        <v>4391.0</v>
      </c>
      <c r="I27" s="80" t="s">
        <v>243</v>
      </c>
      <c r="J27" s="80">
        <v>3.0</v>
      </c>
      <c r="K27" s="80">
        <v>0.0</v>
      </c>
      <c r="L27" s="80">
        <v>95.0</v>
      </c>
      <c r="M27" s="80">
        <v>1.0</v>
      </c>
      <c r="N27" s="80" t="s">
        <v>251</v>
      </c>
      <c r="O27" s="80" t="s">
        <v>252</v>
      </c>
      <c r="P27" s="80">
        <v>1080013.0</v>
      </c>
      <c r="Q27" s="80" t="s">
        <v>246</v>
      </c>
      <c r="R27" s="80">
        <v>21.0</v>
      </c>
      <c r="S27" s="80" t="s">
        <v>253</v>
      </c>
      <c r="T27" s="80">
        <v>9288176.0</v>
      </c>
      <c r="U27" s="80">
        <v>9315906.0</v>
      </c>
      <c r="V27" s="80" t="s">
        <v>254</v>
      </c>
      <c r="W27" s="70">
        <v>347.7</v>
      </c>
      <c r="X27" s="70">
        <v>0.0</v>
      </c>
      <c r="Y27" s="70">
        <v>0.0</v>
      </c>
      <c r="Z27" s="70">
        <v>0.0</v>
      </c>
      <c r="AA27" s="66" t="s">
        <v>249</v>
      </c>
      <c r="AB27" s="66" t="s">
        <v>250</v>
      </c>
      <c r="AC27" s="66"/>
      <c r="AD27" s="67"/>
      <c r="AE27" s="62" t="str">
        <f>H27=[1]Relatório2!H27</f>
        <v>#ERROR!</v>
      </c>
      <c r="AF27" s="62" t="str">
        <f>P27=[1]Relatório2!P27</f>
        <v>#ERROR!</v>
      </c>
      <c r="AG27" s="62" t="str">
        <f>R27=[1]Relatório2!R27</f>
        <v>#ERROR!</v>
      </c>
      <c r="AH27" s="62" t="str">
        <f>W27=[1]Relatório2!W27</f>
        <v>#ERROR!</v>
      </c>
      <c r="AI27" s="62" t="str">
        <f>X27=[1]Relatório2!X27</f>
        <v>#ERROR!</v>
      </c>
      <c r="AJ27" s="62" t="str">
        <f>Y27=[1]Relatório2!Y27</f>
        <v>#ERROR!</v>
      </c>
      <c r="AK27" s="62" t="str">
        <f>Z27=[1]Relatório2!Z27</f>
        <v>#ERROR!</v>
      </c>
    </row>
    <row r="28" ht="15.75" customHeight="1">
      <c r="A28" s="68">
        <v>2022.0</v>
      </c>
      <c r="B28" s="69">
        <v>1081.0</v>
      </c>
      <c r="C28" s="69" t="s">
        <v>240</v>
      </c>
      <c r="D28" s="69">
        <v>3.0</v>
      </c>
      <c r="E28" s="69" t="s">
        <v>241</v>
      </c>
      <c r="F28" s="69">
        <v>711.0</v>
      </c>
      <c r="G28" s="69" t="s">
        <v>242</v>
      </c>
      <c r="H28" s="69">
        <v>4391.0</v>
      </c>
      <c r="I28" s="69" t="s">
        <v>243</v>
      </c>
      <c r="J28" s="69">
        <v>3.0</v>
      </c>
      <c r="K28" s="69">
        <v>0.0</v>
      </c>
      <c r="L28" s="69">
        <v>95.0</v>
      </c>
      <c r="M28" s="69">
        <v>1.0</v>
      </c>
      <c r="N28" s="69" t="s">
        <v>251</v>
      </c>
      <c r="O28" s="69" t="s">
        <v>252</v>
      </c>
      <c r="P28" s="69">
        <v>1080013.0</v>
      </c>
      <c r="Q28" s="69" t="s">
        <v>246</v>
      </c>
      <c r="R28" s="69">
        <v>23.0</v>
      </c>
      <c r="S28" s="69" t="s">
        <v>253</v>
      </c>
      <c r="T28" s="69">
        <v>9288176.0</v>
      </c>
      <c r="U28" s="69">
        <v>9313042.0</v>
      </c>
      <c r="V28" s="69" t="s">
        <v>254</v>
      </c>
      <c r="W28" s="65">
        <v>430.48</v>
      </c>
      <c r="X28" s="65">
        <v>0.0</v>
      </c>
      <c r="Y28" s="65">
        <v>0.0</v>
      </c>
      <c r="Z28" s="65">
        <v>0.0</v>
      </c>
      <c r="AA28" s="66" t="s">
        <v>249</v>
      </c>
      <c r="AB28" s="66" t="s">
        <v>250</v>
      </c>
      <c r="AC28" s="66"/>
      <c r="AD28" s="67"/>
      <c r="AE28" s="62" t="str">
        <f>H28=[1]Relatório2!H28</f>
        <v>#ERROR!</v>
      </c>
      <c r="AF28" s="62" t="str">
        <f>P28=[1]Relatório2!P28</f>
        <v>#ERROR!</v>
      </c>
      <c r="AG28" s="62" t="str">
        <f>R28=[1]Relatório2!R28</f>
        <v>#ERROR!</v>
      </c>
      <c r="AH28" s="62" t="str">
        <f>W28=[1]Relatório2!W28</f>
        <v>#ERROR!</v>
      </c>
      <c r="AI28" s="62" t="str">
        <f>X28=[1]Relatório2!X28</f>
        <v>#ERROR!</v>
      </c>
      <c r="AJ28" s="62" t="str">
        <f>Y28=[1]Relatório2!Y28</f>
        <v>#ERROR!</v>
      </c>
      <c r="AK28" s="62" t="str">
        <f>Z28=[1]Relatório2!Z28</f>
        <v>#ERROR!</v>
      </c>
    </row>
    <row r="29" ht="15.75" customHeight="1">
      <c r="A29" s="79">
        <v>2022.0</v>
      </c>
      <c r="B29" s="80">
        <v>1081.0</v>
      </c>
      <c r="C29" s="80" t="s">
        <v>240</v>
      </c>
      <c r="D29" s="80">
        <v>3.0</v>
      </c>
      <c r="E29" s="80" t="s">
        <v>241</v>
      </c>
      <c r="F29" s="80">
        <v>711.0</v>
      </c>
      <c r="G29" s="80" t="s">
        <v>242</v>
      </c>
      <c r="H29" s="80">
        <v>4391.0</v>
      </c>
      <c r="I29" s="80" t="s">
        <v>243</v>
      </c>
      <c r="J29" s="80">
        <v>3.0</v>
      </c>
      <c r="K29" s="80">
        <v>0.0</v>
      </c>
      <c r="L29" s="80">
        <v>95.0</v>
      </c>
      <c r="M29" s="80">
        <v>1.0</v>
      </c>
      <c r="N29" s="80" t="s">
        <v>251</v>
      </c>
      <c r="O29" s="80" t="s">
        <v>252</v>
      </c>
      <c r="P29" s="80">
        <v>1080013.0</v>
      </c>
      <c r="Q29" s="80" t="s">
        <v>246</v>
      </c>
      <c r="R29" s="80">
        <v>26.0</v>
      </c>
      <c r="S29" s="80" t="s">
        <v>253</v>
      </c>
      <c r="T29" s="80">
        <v>9288176.0</v>
      </c>
      <c r="U29" s="80">
        <v>9318059.0</v>
      </c>
      <c r="V29" s="80" t="s">
        <v>254</v>
      </c>
      <c r="W29" s="70">
        <v>430.48</v>
      </c>
      <c r="X29" s="70">
        <v>0.0</v>
      </c>
      <c r="Y29" s="70">
        <v>0.0</v>
      </c>
      <c r="Z29" s="70">
        <v>0.0</v>
      </c>
      <c r="AA29" s="66" t="s">
        <v>249</v>
      </c>
      <c r="AB29" s="66" t="s">
        <v>250</v>
      </c>
      <c r="AC29" s="66"/>
      <c r="AD29" s="67"/>
      <c r="AE29" s="62" t="str">
        <f>H29=[1]Relatório2!H29</f>
        <v>#ERROR!</v>
      </c>
      <c r="AF29" s="62" t="str">
        <f>P29=[1]Relatório2!P29</f>
        <v>#ERROR!</v>
      </c>
      <c r="AG29" s="62" t="str">
        <f>R29=[1]Relatório2!R29</f>
        <v>#ERROR!</v>
      </c>
      <c r="AH29" s="62" t="str">
        <f>W29=[1]Relatório2!W29</f>
        <v>#ERROR!</v>
      </c>
      <c r="AI29" s="62" t="str">
        <f>X29=[1]Relatório2!X29</f>
        <v>#ERROR!</v>
      </c>
      <c r="AJ29" s="62" t="str">
        <f>Y29=[1]Relatório2!Y29</f>
        <v>#ERROR!</v>
      </c>
      <c r="AK29" s="62" t="str">
        <f>Z29=[1]Relatório2!Z29</f>
        <v>#ERROR!</v>
      </c>
    </row>
    <row r="30" ht="15.75" customHeight="1">
      <c r="A30" s="68">
        <v>2022.0</v>
      </c>
      <c r="B30" s="69">
        <v>1081.0</v>
      </c>
      <c r="C30" s="69" t="s">
        <v>240</v>
      </c>
      <c r="D30" s="69">
        <v>3.0</v>
      </c>
      <c r="E30" s="69" t="s">
        <v>241</v>
      </c>
      <c r="F30" s="69">
        <v>711.0</v>
      </c>
      <c r="G30" s="69" t="s">
        <v>242</v>
      </c>
      <c r="H30" s="69">
        <v>4391.0</v>
      </c>
      <c r="I30" s="69" t="s">
        <v>243</v>
      </c>
      <c r="J30" s="69">
        <v>3.0</v>
      </c>
      <c r="K30" s="69">
        <v>0.0</v>
      </c>
      <c r="L30" s="69">
        <v>95.0</v>
      </c>
      <c r="M30" s="69">
        <v>1.0</v>
      </c>
      <c r="N30" s="69" t="s">
        <v>251</v>
      </c>
      <c r="O30" s="69" t="s">
        <v>252</v>
      </c>
      <c r="P30" s="69">
        <v>1080013.0</v>
      </c>
      <c r="Q30" s="69" t="s">
        <v>246</v>
      </c>
      <c r="R30" s="69">
        <v>27.0</v>
      </c>
      <c r="S30" s="69" t="s">
        <v>253</v>
      </c>
      <c r="T30" s="69">
        <v>9288176.0</v>
      </c>
      <c r="U30" s="69">
        <v>9317158.0</v>
      </c>
      <c r="V30" s="69" t="s">
        <v>254</v>
      </c>
      <c r="W30" s="65">
        <v>195.93</v>
      </c>
      <c r="X30" s="65">
        <v>0.0</v>
      </c>
      <c r="Y30" s="65">
        <v>0.0</v>
      </c>
      <c r="Z30" s="65">
        <v>0.0</v>
      </c>
      <c r="AA30" s="66" t="s">
        <v>249</v>
      </c>
      <c r="AB30" s="66" t="s">
        <v>250</v>
      </c>
      <c r="AC30" s="66"/>
      <c r="AD30" s="67"/>
      <c r="AE30" s="62" t="str">
        <f>H30=[1]Relatório2!H30</f>
        <v>#ERROR!</v>
      </c>
      <c r="AF30" s="62" t="str">
        <f>P30=[1]Relatório2!P30</f>
        <v>#ERROR!</v>
      </c>
      <c r="AG30" s="62" t="str">
        <f>R30=[1]Relatório2!R30</f>
        <v>#ERROR!</v>
      </c>
      <c r="AH30" s="62" t="str">
        <f>W30=[1]Relatório2!W30</f>
        <v>#ERROR!</v>
      </c>
      <c r="AI30" s="62" t="str">
        <f>X30=[1]Relatório2!X30</f>
        <v>#ERROR!</v>
      </c>
      <c r="AJ30" s="62" t="str">
        <f>Y30=[1]Relatório2!Y30</f>
        <v>#ERROR!</v>
      </c>
      <c r="AK30" s="62" t="str">
        <f>Z30=[1]Relatório2!Z30</f>
        <v>#ERROR!</v>
      </c>
    </row>
    <row r="31" ht="15.75" customHeight="1">
      <c r="A31" s="79">
        <v>2022.0</v>
      </c>
      <c r="B31" s="80">
        <v>1081.0</v>
      </c>
      <c r="C31" s="80" t="s">
        <v>240</v>
      </c>
      <c r="D31" s="80">
        <v>3.0</v>
      </c>
      <c r="E31" s="80" t="s">
        <v>241</v>
      </c>
      <c r="F31" s="80">
        <v>711.0</v>
      </c>
      <c r="G31" s="80" t="s">
        <v>242</v>
      </c>
      <c r="H31" s="80">
        <v>4391.0</v>
      </c>
      <c r="I31" s="80" t="s">
        <v>243</v>
      </c>
      <c r="J31" s="80">
        <v>3.0</v>
      </c>
      <c r="K31" s="80">
        <v>0.0</v>
      </c>
      <c r="L31" s="80">
        <v>95.0</v>
      </c>
      <c r="M31" s="80">
        <v>1.0</v>
      </c>
      <c r="N31" s="80" t="s">
        <v>251</v>
      </c>
      <c r="O31" s="80" t="s">
        <v>252</v>
      </c>
      <c r="P31" s="80">
        <v>1080013.0</v>
      </c>
      <c r="Q31" s="80" t="s">
        <v>246</v>
      </c>
      <c r="R31" s="80">
        <v>29.0</v>
      </c>
      <c r="S31" s="80" t="s">
        <v>253</v>
      </c>
      <c r="T31" s="80">
        <v>9288176.0</v>
      </c>
      <c r="U31" s="80">
        <v>9317163.0</v>
      </c>
      <c r="V31" s="80" t="s">
        <v>254</v>
      </c>
      <c r="W31" s="70">
        <v>430.48</v>
      </c>
      <c r="X31" s="70">
        <v>0.0</v>
      </c>
      <c r="Y31" s="70">
        <v>0.0</v>
      </c>
      <c r="Z31" s="70">
        <v>0.0</v>
      </c>
      <c r="AA31" s="66" t="s">
        <v>249</v>
      </c>
      <c r="AB31" s="66" t="s">
        <v>250</v>
      </c>
      <c r="AC31" s="66"/>
      <c r="AD31" s="67"/>
      <c r="AE31" s="62" t="str">
        <f>H31=[1]Relatório2!H31</f>
        <v>#ERROR!</v>
      </c>
      <c r="AF31" s="62" t="str">
        <f>P31=[1]Relatório2!P31</f>
        <v>#ERROR!</v>
      </c>
      <c r="AG31" s="62" t="str">
        <f>R31=[1]Relatório2!R31</f>
        <v>#ERROR!</v>
      </c>
      <c r="AH31" s="62" t="str">
        <f>W31=[1]Relatório2!W31</f>
        <v>#ERROR!</v>
      </c>
      <c r="AI31" s="62" t="str">
        <f>X31=[1]Relatório2!X31</f>
        <v>#ERROR!</v>
      </c>
      <c r="AJ31" s="62" t="str">
        <f>Y31=[1]Relatório2!Y31</f>
        <v>#ERROR!</v>
      </c>
      <c r="AK31" s="62" t="str">
        <f>Z31=[1]Relatório2!Z31</f>
        <v>#ERROR!</v>
      </c>
    </row>
    <row r="32" ht="15.75" customHeight="1">
      <c r="A32" s="79">
        <v>2022.0</v>
      </c>
      <c r="B32" s="80">
        <v>1081.0</v>
      </c>
      <c r="C32" s="80" t="s">
        <v>240</v>
      </c>
      <c r="D32" s="80">
        <v>3.0</v>
      </c>
      <c r="E32" s="80" t="s">
        <v>241</v>
      </c>
      <c r="F32" s="80">
        <v>711.0</v>
      </c>
      <c r="G32" s="80" t="s">
        <v>242</v>
      </c>
      <c r="H32" s="80">
        <v>4391.0</v>
      </c>
      <c r="I32" s="80" t="s">
        <v>243</v>
      </c>
      <c r="J32" s="80">
        <v>3.0</v>
      </c>
      <c r="K32" s="80">
        <v>0.0</v>
      </c>
      <c r="L32" s="80">
        <v>95.0</v>
      </c>
      <c r="M32" s="80">
        <v>1.0</v>
      </c>
      <c r="N32" s="80" t="s">
        <v>251</v>
      </c>
      <c r="O32" s="80" t="s">
        <v>252</v>
      </c>
      <c r="P32" s="80">
        <v>1080013.0</v>
      </c>
      <c r="Q32" s="80" t="s">
        <v>246</v>
      </c>
      <c r="R32" s="80">
        <v>41.0</v>
      </c>
      <c r="S32" s="80" t="s">
        <v>255</v>
      </c>
      <c r="T32" s="80">
        <v>9288176.0</v>
      </c>
      <c r="U32" s="80">
        <v>9345483.0</v>
      </c>
      <c r="V32" s="80" t="s">
        <v>256</v>
      </c>
      <c r="W32" s="65">
        <v>89000.0</v>
      </c>
      <c r="X32" s="65">
        <v>89000.0</v>
      </c>
      <c r="Y32" s="65">
        <v>89000.0</v>
      </c>
      <c r="Z32" s="65">
        <v>89000.0</v>
      </c>
      <c r="AA32" s="66" t="s">
        <v>249</v>
      </c>
      <c r="AB32" s="66" t="s">
        <v>250</v>
      </c>
      <c r="AC32" s="66"/>
      <c r="AD32" s="67"/>
      <c r="AE32" s="62" t="str">
        <f>H32=[1]Relatório2!H32</f>
        <v>#ERROR!</v>
      </c>
      <c r="AF32" s="62" t="str">
        <f>P32=[1]Relatório2!P32</f>
        <v>#ERROR!</v>
      </c>
      <c r="AG32" s="62" t="str">
        <f>R32=[1]Relatório2!R32</f>
        <v>#ERROR!</v>
      </c>
      <c r="AH32" s="62" t="str">
        <f>W32=[1]Relatório2!W32</f>
        <v>#ERROR!</v>
      </c>
      <c r="AI32" s="62" t="str">
        <f>X32=[1]Relatório2!X32</f>
        <v>#ERROR!</v>
      </c>
      <c r="AJ32" s="62" t="str">
        <f>Y32=[1]Relatório2!Y32</f>
        <v>#ERROR!</v>
      </c>
      <c r="AK32" s="62" t="str">
        <f>Z32=[1]Relatório2!Z32</f>
        <v>#ERROR!</v>
      </c>
    </row>
    <row r="33" ht="18.0" customHeight="1">
      <c r="A33" s="71">
        <v>2022.0</v>
      </c>
      <c r="B33" s="71">
        <v>1081.0</v>
      </c>
      <c r="C33" s="72" t="s">
        <v>240</v>
      </c>
      <c r="D33" s="73">
        <v>3.0</v>
      </c>
      <c r="E33" s="72" t="s">
        <v>241</v>
      </c>
      <c r="F33" s="71">
        <v>711.0</v>
      </c>
      <c r="G33" s="72" t="s">
        <v>242</v>
      </c>
      <c r="H33" s="71">
        <v>4391.0</v>
      </c>
      <c r="I33" s="72" t="s">
        <v>243</v>
      </c>
      <c r="J33" s="71">
        <v>3.0</v>
      </c>
      <c r="K33" s="71">
        <v>0.0</v>
      </c>
      <c r="L33" s="71">
        <v>95.0</v>
      </c>
      <c r="M33" s="71">
        <v>1.0</v>
      </c>
      <c r="N33" s="72" t="s">
        <v>251</v>
      </c>
      <c r="O33" s="72" t="s">
        <v>252</v>
      </c>
      <c r="P33" s="71">
        <v>1080013.0</v>
      </c>
      <c r="Q33" s="72" t="s">
        <v>246</v>
      </c>
      <c r="R33" s="71">
        <v>43.0</v>
      </c>
      <c r="S33" s="72" t="s">
        <v>257</v>
      </c>
      <c r="T33" s="73">
        <v>9288176.0</v>
      </c>
      <c r="U33" s="73">
        <v>9346600.0</v>
      </c>
      <c r="V33" s="72" t="s">
        <v>258</v>
      </c>
      <c r="W33" s="70">
        <v>32400.0</v>
      </c>
      <c r="X33" s="70">
        <v>0.0</v>
      </c>
      <c r="Y33" s="70">
        <v>0.0</v>
      </c>
      <c r="Z33" s="70">
        <v>0.0</v>
      </c>
      <c r="AA33" s="66" t="s">
        <v>249</v>
      </c>
      <c r="AB33" s="66" t="s">
        <v>250</v>
      </c>
      <c r="AC33" s="66"/>
      <c r="AD33" s="67"/>
      <c r="AE33" s="62" t="str">
        <f>H33=[1]Relatório2!H33</f>
        <v>#ERROR!</v>
      </c>
      <c r="AF33" s="62" t="str">
        <f>P33=[1]Relatório2!P33</f>
        <v>#ERROR!</v>
      </c>
      <c r="AG33" s="62" t="str">
        <f>R33=[1]Relatório2!R33</f>
        <v>#ERROR!</v>
      </c>
      <c r="AH33" s="62" t="str">
        <f>W33=[1]Relatório2!W33</f>
        <v>#ERROR!</v>
      </c>
      <c r="AI33" s="62" t="str">
        <f>X33=[1]Relatório2!X33</f>
        <v>#ERROR!</v>
      </c>
      <c r="AJ33" s="62" t="str">
        <f>Y33=[1]Relatório2!Y33</f>
        <v>#ERROR!</v>
      </c>
      <c r="AK33" s="62" t="str">
        <f>Z33=[1]Relatório2!Z33</f>
        <v>#ERROR!</v>
      </c>
    </row>
    <row r="34" ht="18.0" customHeight="1">
      <c r="A34" s="71">
        <v>2022.0</v>
      </c>
      <c r="B34" s="71">
        <v>1081.0</v>
      </c>
      <c r="C34" s="72" t="s">
        <v>240</v>
      </c>
      <c r="D34" s="73">
        <v>3.0</v>
      </c>
      <c r="E34" s="72" t="s">
        <v>241</v>
      </c>
      <c r="F34" s="71">
        <v>711.0</v>
      </c>
      <c r="G34" s="72" t="s">
        <v>242</v>
      </c>
      <c r="H34" s="71">
        <v>4391.0</v>
      </c>
      <c r="I34" s="72" t="s">
        <v>243</v>
      </c>
      <c r="J34" s="71">
        <v>3.0</v>
      </c>
      <c r="K34" s="71">
        <v>0.0</v>
      </c>
      <c r="L34" s="71">
        <v>95.0</v>
      </c>
      <c r="M34" s="71">
        <v>1.0</v>
      </c>
      <c r="N34" s="72" t="s">
        <v>251</v>
      </c>
      <c r="O34" s="72" t="s">
        <v>252</v>
      </c>
      <c r="P34" s="71">
        <v>1080013.0</v>
      </c>
      <c r="Q34" s="72" t="s">
        <v>246</v>
      </c>
      <c r="R34" s="71">
        <v>44.0</v>
      </c>
      <c r="S34" s="72" t="s">
        <v>253</v>
      </c>
      <c r="T34" s="73">
        <v>9288176.0</v>
      </c>
      <c r="U34" s="73">
        <v>9362428.0</v>
      </c>
      <c r="V34" s="72" t="s">
        <v>259</v>
      </c>
      <c r="W34" s="65">
        <v>15824.0</v>
      </c>
      <c r="X34" s="65">
        <v>0.0</v>
      </c>
      <c r="Y34" s="65">
        <v>0.0</v>
      </c>
      <c r="Z34" s="65">
        <v>0.0</v>
      </c>
      <c r="AA34" s="66" t="s">
        <v>249</v>
      </c>
      <c r="AB34" s="66" t="s">
        <v>250</v>
      </c>
      <c r="AC34" s="66"/>
      <c r="AD34" s="67"/>
      <c r="AE34" s="62" t="str">
        <f>H34=[1]Relatório2!H34</f>
        <v>#ERROR!</v>
      </c>
      <c r="AF34" s="62" t="str">
        <f>P34=[1]Relatório2!P34</f>
        <v>#ERROR!</v>
      </c>
      <c r="AG34" s="62" t="str">
        <f>R34=[1]Relatório2!R34</f>
        <v>#ERROR!</v>
      </c>
      <c r="AH34" s="62" t="str">
        <f>W34=[1]Relatório2!W34</f>
        <v>#ERROR!</v>
      </c>
      <c r="AI34" s="62" t="str">
        <f>X34=[1]Relatório2!X34</f>
        <v>#ERROR!</v>
      </c>
      <c r="AJ34" s="62" t="str">
        <f>Y34=[1]Relatório2!Y34</f>
        <v>#ERROR!</v>
      </c>
      <c r="AK34" s="62" t="str">
        <f>Z34=[1]Relatório2!Z34</f>
        <v>#ERROR!</v>
      </c>
    </row>
    <row r="35" ht="15.75" customHeight="1">
      <c r="A35" s="68">
        <v>2022.0</v>
      </c>
      <c r="B35" s="69">
        <v>1081.0</v>
      </c>
      <c r="C35" s="69" t="s">
        <v>240</v>
      </c>
      <c r="D35" s="69">
        <v>3.0</v>
      </c>
      <c r="E35" s="69" t="s">
        <v>241</v>
      </c>
      <c r="F35" s="69">
        <v>711.0</v>
      </c>
      <c r="G35" s="69" t="s">
        <v>242</v>
      </c>
      <c r="H35" s="69">
        <v>4391.0</v>
      </c>
      <c r="I35" s="69" t="s">
        <v>243</v>
      </c>
      <c r="J35" s="69">
        <v>3.0</v>
      </c>
      <c r="K35" s="69">
        <v>0.0</v>
      </c>
      <c r="L35" s="69">
        <v>95.0</v>
      </c>
      <c r="M35" s="69">
        <v>1.0</v>
      </c>
      <c r="N35" s="69" t="s">
        <v>260</v>
      </c>
      <c r="O35" s="69" t="s">
        <v>261</v>
      </c>
      <c r="P35" s="69">
        <v>1080013.0</v>
      </c>
      <c r="Q35" s="69" t="s">
        <v>246</v>
      </c>
      <c r="R35" s="69">
        <v>32.0</v>
      </c>
      <c r="S35" s="69" t="s">
        <v>262</v>
      </c>
      <c r="T35" s="69">
        <v>9288176.0</v>
      </c>
      <c r="U35" s="69">
        <v>0.0</v>
      </c>
      <c r="V35" s="69" t="s">
        <v>263</v>
      </c>
      <c r="W35" s="65">
        <v>0.0</v>
      </c>
      <c r="X35" s="65">
        <v>0.0</v>
      </c>
      <c r="Y35" s="65">
        <v>0.0</v>
      </c>
      <c r="Z35" s="65">
        <v>0.0</v>
      </c>
      <c r="AA35" s="66" t="s">
        <v>249</v>
      </c>
      <c r="AB35" s="66" t="s">
        <v>250</v>
      </c>
      <c r="AC35" s="66"/>
      <c r="AD35" s="67"/>
      <c r="AE35" s="62" t="str">
        <f>H35=[1]Relatório2!H35</f>
        <v>#ERROR!</v>
      </c>
      <c r="AF35" s="62" t="str">
        <f>P35=[1]Relatório2!P35</f>
        <v>#ERROR!</v>
      </c>
      <c r="AG35" s="62" t="str">
        <f>R35=[1]Relatório2!R35</f>
        <v>#ERROR!</v>
      </c>
      <c r="AH35" s="62" t="str">
        <f>W35=[1]Relatório2!W35</f>
        <v>#ERROR!</v>
      </c>
      <c r="AI35" s="62" t="str">
        <f>X35=[1]Relatório2!X35</f>
        <v>#ERROR!</v>
      </c>
      <c r="AJ35" s="62" t="str">
        <f>Y35=[1]Relatório2!Y35</f>
        <v>#ERROR!</v>
      </c>
      <c r="AK35" s="62" t="str">
        <f>Z35=[1]Relatório2!Z35</f>
        <v>#ERROR!</v>
      </c>
    </row>
    <row r="36" ht="15.75" customHeight="1">
      <c r="A36" s="79">
        <v>2022.0</v>
      </c>
      <c r="B36" s="80">
        <v>1081.0</v>
      </c>
      <c r="C36" s="80" t="s">
        <v>240</v>
      </c>
      <c r="D36" s="80">
        <v>3.0</v>
      </c>
      <c r="E36" s="80" t="s">
        <v>241</v>
      </c>
      <c r="F36" s="80">
        <v>711.0</v>
      </c>
      <c r="G36" s="80" t="s">
        <v>242</v>
      </c>
      <c r="H36" s="80">
        <v>4391.0</v>
      </c>
      <c r="I36" s="80" t="s">
        <v>243</v>
      </c>
      <c r="J36" s="80">
        <v>3.0</v>
      </c>
      <c r="K36" s="80">
        <v>0.0</v>
      </c>
      <c r="L36" s="80">
        <v>95.0</v>
      </c>
      <c r="M36" s="80">
        <v>1.0</v>
      </c>
      <c r="N36" s="80" t="s">
        <v>260</v>
      </c>
      <c r="O36" s="80" t="s">
        <v>261</v>
      </c>
      <c r="P36" s="80">
        <v>1080013.0</v>
      </c>
      <c r="Q36" s="80" t="s">
        <v>246</v>
      </c>
      <c r="R36" s="80">
        <v>33.0</v>
      </c>
      <c r="S36" s="80" t="s">
        <v>264</v>
      </c>
      <c r="T36" s="80">
        <v>9288176.0</v>
      </c>
      <c r="U36" s="80">
        <v>0.0</v>
      </c>
      <c r="V36" s="80" t="s">
        <v>265</v>
      </c>
      <c r="W36" s="70">
        <v>732.71</v>
      </c>
      <c r="X36" s="70">
        <v>732.71</v>
      </c>
      <c r="Y36" s="70">
        <v>732.71</v>
      </c>
      <c r="Z36" s="70">
        <v>732.71</v>
      </c>
      <c r="AA36" s="66" t="s">
        <v>249</v>
      </c>
      <c r="AB36" s="66" t="s">
        <v>250</v>
      </c>
      <c r="AC36" s="66"/>
      <c r="AD36" s="67"/>
      <c r="AE36" s="62" t="str">
        <f>H36=[1]Relatório2!H36</f>
        <v>#ERROR!</v>
      </c>
      <c r="AF36" s="62" t="str">
        <f>P36=[1]Relatório2!P36</f>
        <v>#ERROR!</v>
      </c>
      <c r="AG36" s="62" t="str">
        <f>R36=[1]Relatório2!R36</f>
        <v>#ERROR!</v>
      </c>
      <c r="AH36" s="62" t="str">
        <f>W36=[1]Relatório2!W36</f>
        <v>#ERROR!</v>
      </c>
      <c r="AI36" s="62" t="str">
        <f>X36=[1]Relatório2!X36</f>
        <v>#ERROR!</v>
      </c>
      <c r="AJ36" s="62" t="str">
        <f>Y36=[1]Relatório2!Y36</f>
        <v>#ERROR!</v>
      </c>
      <c r="AK36" s="62" t="str">
        <f>Z36=[1]Relatório2!Z36</f>
        <v>#ERROR!</v>
      </c>
    </row>
    <row r="37" ht="15.75" customHeight="1">
      <c r="A37" s="68">
        <v>2022.0</v>
      </c>
      <c r="B37" s="69">
        <v>1081.0</v>
      </c>
      <c r="C37" s="69" t="s">
        <v>240</v>
      </c>
      <c r="D37" s="69">
        <v>3.0</v>
      </c>
      <c r="E37" s="69" t="s">
        <v>241</v>
      </c>
      <c r="F37" s="69">
        <v>711.0</v>
      </c>
      <c r="G37" s="69" t="s">
        <v>242</v>
      </c>
      <c r="H37" s="69">
        <v>4391.0</v>
      </c>
      <c r="I37" s="69" t="s">
        <v>243</v>
      </c>
      <c r="J37" s="69">
        <v>3.0</v>
      </c>
      <c r="K37" s="69">
        <v>0.0</v>
      </c>
      <c r="L37" s="69">
        <v>95.0</v>
      </c>
      <c r="M37" s="69">
        <v>1.0</v>
      </c>
      <c r="N37" s="69" t="s">
        <v>260</v>
      </c>
      <c r="O37" s="69" t="s">
        <v>261</v>
      </c>
      <c r="P37" s="69">
        <v>1080013.0</v>
      </c>
      <c r="Q37" s="69" t="s">
        <v>246</v>
      </c>
      <c r="R37" s="69">
        <v>34.0</v>
      </c>
      <c r="S37" s="69" t="s">
        <v>262</v>
      </c>
      <c r="T37" s="69">
        <v>9288176.0</v>
      </c>
      <c r="U37" s="69">
        <v>0.0</v>
      </c>
      <c r="V37" s="69" t="s">
        <v>263</v>
      </c>
      <c r="W37" s="65">
        <v>0.0</v>
      </c>
      <c r="X37" s="65">
        <v>0.0</v>
      </c>
      <c r="Y37" s="65">
        <v>0.0</v>
      </c>
      <c r="Z37" s="65">
        <v>0.0</v>
      </c>
      <c r="AA37" s="66" t="s">
        <v>249</v>
      </c>
      <c r="AB37" s="66" t="s">
        <v>250</v>
      </c>
      <c r="AC37" s="66"/>
      <c r="AD37" s="67"/>
      <c r="AE37" s="62" t="str">
        <f>H37=[1]Relatório2!H37</f>
        <v>#ERROR!</v>
      </c>
      <c r="AF37" s="62" t="str">
        <f>P37=[1]Relatório2!P37</f>
        <v>#ERROR!</v>
      </c>
      <c r="AG37" s="62" t="str">
        <f>R37=[1]Relatório2!R37</f>
        <v>#ERROR!</v>
      </c>
      <c r="AH37" s="62" t="str">
        <f>W37=[1]Relatório2!W37</f>
        <v>#ERROR!</v>
      </c>
      <c r="AI37" s="62" t="str">
        <f>X37=[1]Relatório2!X37</f>
        <v>#ERROR!</v>
      </c>
      <c r="AJ37" s="62" t="str">
        <f>Y37=[1]Relatório2!Y37</f>
        <v>#ERROR!</v>
      </c>
      <c r="AK37" s="62" t="str">
        <f>Z37=[1]Relatório2!Z37</f>
        <v>#ERROR!</v>
      </c>
    </row>
    <row r="38" ht="15.75" customHeight="1">
      <c r="A38" s="79">
        <v>2022.0</v>
      </c>
      <c r="B38" s="80">
        <v>1081.0</v>
      </c>
      <c r="C38" s="80" t="s">
        <v>240</v>
      </c>
      <c r="D38" s="80">
        <v>3.0</v>
      </c>
      <c r="E38" s="80" t="s">
        <v>241</v>
      </c>
      <c r="F38" s="80">
        <v>711.0</v>
      </c>
      <c r="G38" s="80" t="s">
        <v>242</v>
      </c>
      <c r="H38" s="80">
        <v>4391.0</v>
      </c>
      <c r="I38" s="80" t="s">
        <v>243</v>
      </c>
      <c r="J38" s="80">
        <v>3.0</v>
      </c>
      <c r="K38" s="80">
        <v>0.0</v>
      </c>
      <c r="L38" s="80">
        <v>95.0</v>
      </c>
      <c r="M38" s="80">
        <v>1.0</v>
      </c>
      <c r="N38" s="80" t="s">
        <v>260</v>
      </c>
      <c r="O38" s="80" t="s">
        <v>261</v>
      </c>
      <c r="P38" s="80">
        <v>1080013.0</v>
      </c>
      <c r="Q38" s="80" t="s">
        <v>246</v>
      </c>
      <c r="R38" s="80">
        <v>35.0</v>
      </c>
      <c r="S38" s="80" t="s">
        <v>262</v>
      </c>
      <c r="T38" s="80">
        <v>9288176.0</v>
      </c>
      <c r="U38" s="80">
        <v>0.0</v>
      </c>
      <c r="V38" s="80" t="s">
        <v>263</v>
      </c>
      <c r="W38" s="70">
        <v>0.0</v>
      </c>
      <c r="X38" s="70">
        <v>0.0</v>
      </c>
      <c r="Y38" s="70">
        <v>0.0</v>
      </c>
      <c r="Z38" s="70">
        <v>0.0</v>
      </c>
      <c r="AA38" s="66" t="s">
        <v>249</v>
      </c>
      <c r="AB38" s="66" t="s">
        <v>250</v>
      </c>
      <c r="AC38" s="66"/>
      <c r="AD38" s="67"/>
      <c r="AE38" s="62" t="str">
        <f>H38=[1]Relatório2!H38</f>
        <v>#ERROR!</v>
      </c>
      <c r="AF38" s="62" t="str">
        <f>P38=[1]Relatório2!P38</f>
        <v>#ERROR!</v>
      </c>
      <c r="AG38" s="62" t="str">
        <f>R38=[1]Relatório2!R38</f>
        <v>#ERROR!</v>
      </c>
      <c r="AH38" s="62" t="str">
        <f>W38=[1]Relatório2!W38</f>
        <v>#ERROR!</v>
      </c>
      <c r="AI38" s="62" t="str">
        <f>X38=[1]Relatório2!X38</f>
        <v>#ERROR!</v>
      </c>
      <c r="AJ38" s="62" t="str">
        <f>Y38=[1]Relatório2!Y38</f>
        <v>#ERROR!</v>
      </c>
      <c r="AK38" s="62" t="str">
        <f>Z38=[1]Relatório2!Z38</f>
        <v>#ERROR!</v>
      </c>
    </row>
    <row r="39" ht="15.75" customHeight="1">
      <c r="A39" s="68">
        <v>2022.0</v>
      </c>
      <c r="B39" s="69">
        <v>1081.0</v>
      </c>
      <c r="C39" s="69" t="s">
        <v>240</v>
      </c>
      <c r="D39" s="69">
        <v>3.0</v>
      </c>
      <c r="E39" s="69" t="s">
        <v>241</v>
      </c>
      <c r="F39" s="69">
        <v>711.0</v>
      </c>
      <c r="G39" s="69" t="s">
        <v>242</v>
      </c>
      <c r="H39" s="69">
        <v>4391.0</v>
      </c>
      <c r="I39" s="69" t="s">
        <v>243</v>
      </c>
      <c r="J39" s="69">
        <v>3.0</v>
      </c>
      <c r="K39" s="69">
        <v>0.0</v>
      </c>
      <c r="L39" s="69">
        <v>95.0</v>
      </c>
      <c r="M39" s="69">
        <v>1.0</v>
      </c>
      <c r="N39" s="69" t="s">
        <v>260</v>
      </c>
      <c r="O39" s="69" t="s">
        <v>261</v>
      </c>
      <c r="P39" s="69">
        <v>1080013.0</v>
      </c>
      <c r="Q39" s="69" t="s">
        <v>246</v>
      </c>
      <c r="R39" s="69">
        <v>36.0</v>
      </c>
      <c r="S39" s="69" t="s">
        <v>253</v>
      </c>
      <c r="T39" s="69">
        <v>9288176.0</v>
      </c>
      <c r="U39" s="69">
        <v>0.0</v>
      </c>
      <c r="V39" s="69" t="s">
        <v>254</v>
      </c>
      <c r="W39" s="65">
        <v>1731.76</v>
      </c>
      <c r="X39" s="65">
        <v>1731.76</v>
      </c>
      <c r="Y39" s="65">
        <v>1731.76</v>
      </c>
      <c r="Z39" s="65">
        <v>1731.76</v>
      </c>
      <c r="AA39" s="66" t="s">
        <v>249</v>
      </c>
      <c r="AB39" s="66" t="s">
        <v>250</v>
      </c>
      <c r="AC39" s="66"/>
      <c r="AD39" s="67"/>
      <c r="AE39" s="62" t="str">
        <f>H39=[1]Relatório2!H39</f>
        <v>#ERROR!</v>
      </c>
      <c r="AF39" s="62" t="str">
        <f>P39=[1]Relatório2!P39</f>
        <v>#ERROR!</v>
      </c>
      <c r="AG39" s="62" t="str">
        <f>R39=[1]Relatório2!R39</f>
        <v>#ERROR!</v>
      </c>
      <c r="AH39" s="62" t="str">
        <f>W39=[1]Relatório2!W39</f>
        <v>#ERROR!</v>
      </c>
      <c r="AI39" s="62" t="str">
        <f>X39=[1]Relatório2!X39</f>
        <v>#ERROR!</v>
      </c>
      <c r="AJ39" s="62" t="str">
        <f>Y39=[1]Relatório2!Y39</f>
        <v>#ERROR!</v>
      </c>
      <c r="AK39" s="62" t="str">
        <f>Z39=[1]Relatório2!Z39</f>
        <v>#ERROR!</v>
      </c>
    </row>
    <row r="40" ht="15.75" customHeight="1">
      <c r="A40" s="79">
        <v>2022.0</v>
      </c>
      <c r="B40" s="80">
        <v>1081.0</v>
      </c>
      <c r="C40" s="80" t="s">
        <v>240</v>
      </c>
      <c r="D40" s="80">
        <v>3.0</v>
      </c>
      <c r="E40" s="80" t="s">
        <v>241</v>
      </c>
      <c r="F40" s="80">
        <v>711.0</v>
      </c>
      <c r="G40" s="80" t="s">
        <v>242</v>
      </c>
      <c r="H40" s="80">
        <v>4391.0</v>
      </c>
      <c r="I40" s="80" t="s">
        <v>243</v>
      </c>
      <c r="J40" s="80">
        <v>3.0</v>
      </c>
      <c r="K40" s="80">
        <v>0.0</v>
      </c>
      <c r="L40" s="80">
        <v>95.0</v>
      </c>
      <c r="M40" s="80">
        <v>1.0</v>
      </c>
      <c r="N40" s="80" t="s">
        <v>260</v>
      </c>
      <c r="O40" s="80" t="s">
        <v>261</v>
      </c>
      <c r="P40" s="80">
        <v>1080013.0</v>
      </c>
      <c r="Q40" s="80" t="s">
        <v>246</v>
      </c>
      <c r="R40" s="80">
        <v>37.0</v>
      </c>
      <c r="S40" s="80" t="s">
        <v>262</v>
      </c>
      <c r="T40" s="80">
        <v>9288176.0</v>
      </c>
      <c r="U40" s="80">
        <v>0.0</v>
      </c>
      <c r="V40" s="80" t="s">
        <v>263</v>
      </c>
      <c r="W40" s="70">
        <v>404.83</v>
      </c>
      <c r="X40" s="70">
        <v>404.83</v>
      </c>
      <c r="Y40" s="70">
        <v>404.83</v>
      </c>
      <c r="Z40" s="70">
        <v>404.83</v>
      </c>
      <c r="AA40" s="66" t="s">
        <v>249</v>
      </c>
      <c r="AB40" s="66" t="s">
        <v>250</v>
      </c>
      <c r="AC40" s="66"/>
      <c r="AD40" s="67"/>
      <c r="AE40" s="62" t="str">
        <f>H40=[1]Relatório2!H40</f>
        <v>#ERROR!</v>
      </c>
      <c r="AF40" s="62" t="str">
        <f>P40=[1]Relatório2!P40</f>
        <v>#ERROR!</v>
      </c>
      <c r="AG40" s="62" t="str">
        <f>R40=[1]Relatório2!R40</f>
        <v>#ERROR!</v>
      </c>
      <c r="AH40" s="62" t="str">
        <f>W40=[1]Relatório2!W40</f>
        <v>#ERROR!</v>
      </c>
      <c r="AI40" s="62" t="str">
        <f>X40=[1]Relatório2!X40</f>
        <v>#ERROR!</v>
      </c>
      <c r="AJ40" s="62" t="str">
        <f>Y40=[1]Relatório2!Y40</f>
        <v>#ERROR!</v>
      </c>
      <c r="AK40" s="62" t="str">
        <f>Z40=[1]Relatório2!Z40</f>
        <v>#ERROR!</v>
      </c>
    </row>
    <row r="41" ht="15.75" customHeight="1">
      <c r="A41" s="68">
        <v>2022.0</v>
      </c>
      <c r="B41" s="69">
        <v>1081.0</v>
      </c>
      <c r="C41" s="69" t="s">
        <v>240</v>
      </c>
      <c r="D41" s="69">
        <v>3.0</v>
      </c>
      <c r="E41" s="69" t="s">
        <v>241</v>
      </c>
      <c r="F41" s="69">
        <v>711.0</v>
      </c>
      <c r="G41" s="69" t="s">
        <v>242</v>
      </c>
      <c r="H41" s="69">
        <v>4391.0</v>
      </c>
      <c r="I41" s="69" t="s">
        <v>243</v>
      </c>
      <c r="J41" s="69">
        <v>3.0</v>
      </c>
      <c r="K41" s="69">
        <v>0.0</v>
      </c>
      <c r="L41" s="69">
        <v>95.0</v>
      </c>
      <c r="M41" s="69">
        <v>1.0</v>
      </c>
      <c r="N41" s="69" t="s">
        <v>266</v>
      </c>
      <c r="O41" s="69" t="s">
        <v>267</v>
      </c>
      <c r="P41" s="69">
        <v>1080013.0</v>
      </c>
      <c r="Q41" s="69" t="s">
        <v>246</v>
      </c>
      <c r="R41" s="69">
        <v>2.0</v>
      </c>
      <c r="S41" s="69" t="s">
        <v>253</v>
      </c>
      <c r="T41" s="69">
        <v>9288176.0</v>
      </c>
      <c r="U41" s="69">
        <v>9324193.0</v>
      </c>
      <c r="V41" s="69" t="s">
        <v>254</v>
      </c>
      <c r="W41" s="65">
        <v>0.0</v>
      </c>
      <c r="X41" s="65">
        <v>0.0</v>
      </c>
      <c r="Y41" s="65">
        <v>0.0</v>
      </c>
      <c r="Z41" s="65">
        <v>0.0</v>
      </c>
      <c r="AA41" s="66" t="s">
        <v>249</v>
      </c>
      <c r="AB41" s="66" t="s">
        <v>250</v>
      </c>
      <c r="AC41" s="66"/>
      <c r="AD41" s="67"/>
      <c r="AE41" s="62" t="str">
        <f>H41=[1]Relatório2!H41</f>
        <v>#ERROR!</v>
      </c>
      <c r="AF41" s="62" t="str">
        <f>P41=[1]Relatório2!P41</f>
        <v>#ERROR!</v>
      </c>
      <c r="AG41" s="62" t="str">
        <f>R41=[1]Relatório2!R41</f>
        <v>#ERROR!</v>
      </c>
      <c r="AH41" s="62" t="str">
        <f>W41=[1]Relatório2!W41</f>
        <v>#ERROR!</v>
      </c>
      <c r="AI41" s="62" t="str">
        <f>X41=[1]Relatório2!X41</f>
        <v>#ERROR!</v>
      </c>
      <c r="AJ41" s="62" t="str">
        <f>Y41=[1]Relatório2!Y41</f>
        <v>#ERROR!</v>
      </c>
      <c r="AK41" s="62" t="str">
        <f>Z41=[1]Relatório2!Z41</f>
        <v>#ERROR!</v>
      </c>
    </row>
    <row r="42" ht="15.75" customHeight="1">
      <c r="A42" s="79">
        <v>2022.0</v>
      </c>
      <c r="B42" s="80">
        <v>1081.0</v>
      </c>
      <c r="C42" s="80" t="s">
        <v>240</v>
      </c>
      <c r="D42" s="80">
        <v>3.0</v>
      </c>
      <c r="E42" s="80" t="s">
        <v>241</v>
      </c>
      <c r="F42" s="80">
        <v>711.0</v>
      </c>
      <c r="G42" s="80" t="s">
        <v>242</v>
      </c>
      <c r="H42" s="80">
        <v>4391.0</v>
      </c>
      <c r="I42" s="80" t="s">
        <v>243</v>
      </c>
      <c r="J42" s="80">
        <v>3.0</v>
      </c>
      <c r="K42" s="80">
        <v>0.0</v>
      </c>
      <c r="L42" s="80">
        <v>95.0</v>
      </c>
      <c r="M42" s="80">
        <v>1.0</v>
      </c>
      <c r="N42" s="80" t="s">
        <v>266</v>
      </c>
      <c r="O42" s="80" t="s">
        <v>267</v>
      </c>
      <c r="P42" s="80">
        <v>1080013.0</v>
      </c>
      <c r="Q42" s="80" t="s">
        <v>246</v>
      </c>
      <c r="R42" s="80">
        <v>4.0</v>
      </c>
      <c r="S42" s="80" t="s">
        <v>253</v>
      </c>
      <c r="T42" s="80">
        <v>9288176.0</v>
      </c>
      <c r="U42" s="80">
        <v>9324196.0</v>
      </c>
      <c r="V42" s="80" t="s">
        <v>254</v>
      </c>
      <c r="W42" s="70">
        <v>0.0</v>
      </c>
      <c r="X42" s="70">
        <v>0.0</v>
      </c>
      <c r="Y42" s="70">
        <v>0.0</v>
      </c>
      <c r="Z42" s="70">
        <v>0.0</v>
      </c>
      <c r="AA42" s="66" t="s">
        <v>249</v>
      </c>
      <c r="AB42" s="66" t="s">
        <v>250</v>
      </c>
      <c r="AC42" s="66"/>
      <c r="AD42" s="67"/>
      <c r="AE42" s="62" t="str">
        <f>H42=[1]Relatório2!H42</f>
        <v>#ERROR!</v>
      </c>
      <c r="AF42" s="62" t="str">
        <f>P42=[1]Relatório2!P42</f>
        <v>#ERROR!</v>
      </c>
      <c r="AG42" s="62" t="str">
        <f>R42=[1]Relatório2!R42</f>
        <v>#ERROR!</v>
      </c>
      <c r="AH42" s="62" t="str">
        <f>W42=[1]Relatório2!W42</f>
        <v>#ERROR!</v>
      </c>
      <c r="AI42" s="62" t="str">
        <f>X42=[1]Relatório2!X42</f>
        <v>#ERROR!</v>
      </c>
      <c r="AJ42" s="62" t="str">
        <f>Y42=[1]Relatório2!Y42</f>
        <v>#ERROR!</v>
      </c>
      <c r="AK42" s="62" t="str">
        <f>Z42=[1]Relatório2!Z42</f>
        <v>#ERROR!</v>
      </c>
    </row>
    <row r="43" ht="15.75" customHeight="1">
      <c r="A43" s="68">
        <v>2022.0</v>
      </c>
      <c r="B43" s="69">
        <v>1081.0</v>
      </c>
      <c r="C43" s="69" t="s">
        <v>240</v>
      </c>
      <c r="D43" s="69">
        <v>3.0</v>
      </c>
      <c r="E43" s="69" t="s">
        <v>241</v>
      </c>
      <c r="F43" s="69">
        <v>711.0</v>
      </c>
      <c r="G43" s="69" t="s">
        <v>242</v>
      </c>
      <c r="H43" s="69">
        <v>4391.0</v>
      </c>
      <c r="I43" s="69" t="s">
        <v>243</v>
      </c>
      <c r="J43" s="69">
        <v>3.0</v>
      </c>
      <c r="K43" s="69">
        <v>0.0</v>
      </c>
      <c r="L43" s="69">
        <v>95.0</v>
      </c>
      <c r="M43" s="69">
        <v>1.0</v>
      </c>
      <c r="N43" s="69" t="s">
        <v>266</v>
      </c>
      <c r="O43" s="69" t="s">
        <v>267</v>
      </c>
      <c r="P43" s="69">
        <v>1080013.0</v>
      </c>
      <c r="Q43" s="69" t="s">
        <v>246</v>
      </c>
      <c r="R43" s="69">
        <v>6.0</v>
      </c>
      <c r="S43" s="69" t="s">
        <v>253</v>
      </c>
      <c r="T43" s="69">
        <v>9288176.0</v>
      </c>
      <c r="U43" s="69">
        <v>9324227.0</v>
      </c>
      <c r="V43" s="69" t="s">
        <v>254</v>
      </c>
      <c r="W43" s="65">
        <v>0.0</v>
      </c>
      <c r="X43" s="65">
        <v>0.0</v>
      </c>
      <c r="Y43" s="65">
        <v>0.0</v>
      </c>
      <c r="Z43" s="65">
        <v>0.0</v>
      </c>
      <c r="AA43" s="66" t="s">
        <v>249</v>
      </c>
      <c r="AB43" s="66" t="s">
        <v>250</v>
      </c>
      <c r="AC43" s="66"/>
      <c r="AD43" s="67"/>
      <c r="AE43" s="62" t="str">
        <f>H43=[1]Relatório2!H43</f>
        <v>#ERROR!</v>
      </c>
      <c r="AF43" s="62" t="str">
        <f>P43=[1]Relatório2!P43</f>
        <v>#ERROR!</v>
      </c>
      <c r="AG43" s="62" t="str">
        <f>R43=[1]Relatório2!R43</f>
        <v>#ERROR!</v>
      </c>
      <c r="AH43" s="62" t="str">
        <f>W43=[1]Relatório2!W43</f>
        <v>#ERROR!</v>
      </c>
      <c r="AI43" s="62" t="str">
        <f>X43=[1]Relatório2!X43</f>
        <v>#ERROR!</v>
      </c>
      <c r="AJ43" s="62" t="str">
        <f>Y43=[1]Relatório2!Y43</f>
        <v>#ERROR!</v>
      </c>
      <c r="AK43" s="62" t="str">
        <f>Z43=[1]Relatório2!Z43</f>
        <v>#ERROR!</v>
      </c>
    </row>
    <row r="44" ht="15.75" customHeight="1">
      <c r="A44" s="79">
        <v>2022.0</v>
      </c>
      <c r="B44" s="80">
        <v>1081.0</v>
      </c>
      <c r="C44" s="80" t="s">
        <v>240</v>
      </c>
      <c r="D44" s="80">
        <v>3.0</v>
      </c>
      <c r="E44" s="80" t="s">
        <v>241</v>
      </c>
      <c r="F44" s="80">
        <v>711.0</v>
      </c>
      <c r="G44" s="80" t="s">
        <v>242</v>
      </c>
      <c r="H44" s="80">
        <v>4391.0</v>
      </c>
      <c r="I44" s="80" t="s">
        <v>243</v>
      </c>
      <c r="J44" s="80">
        <v>3.0</v>
      </c>
      <c r="K44" s="80">
        <v>0.0</v>
      </c>
      <c r="L44" s="80">
        <v>95.0</v>
      </c>
      <c r="M44" s="80">
        <v>1.0</v>
      </c>
      <c r="N44" s="80" t="s">
        <v>266</v>
      </c>
      <c r="O44" s="80" t="s">
        <v>267</v>
      </c>
      <c r="P44" s="80">
        <v>1080013.0</v>
      </c>
      <c r="Q44" s="80" t="s">
        <v>246</v>
      </c>
      <c r="R44" s="80">
        <v>7.0</v>
      </c>
      <c r="S44" s="80" t="s">
        <v>253</v>
      </c>
      <c r="T44" s="80">
        <v>9288176.0</v>
      </c>
      <c r="U44" s="80">
        <v>9324227.0</v>
      </c>
      <c r="V44" s="80" t="s">
        <v>254</v>
      </c>
      <c r="W44" s="70">
        <v>337804.55</v>
      </c>
      <c r="X44" s="70">
        <v>0.0</v>
      </c>
      <c r="Y44" s="70">
        <v>0.0</v>
      </c>
      <c r="Z44" s="70">
        <v>0.0</v>
      </c>
      <c r="AA44" s="66" t="s">
        <v>249</v>
      </c>
      <c r="AB44" s="66" t="s">
        <v>250</v>
      </c>
      <c r="AC44" s="66"/>
      <c r="AD44" s="67"/>
      <c r="AE44" s="62" t="str">
        <f>H44=[1]Relatório2!H44</f>
        <v>#ERROR!</v>
      </c>
      <c r="AF44" s="62" t="str">
        <f>P44=[1]Relatório2!P44</f>
        <v>#ERROR!</v>
      </c>
      <c r="AG44" s="62" t="str">
        <f>R44=[1]Relatório2!R44</f>
        <v>#ERROR!</v>
      </c>
      <c r="AH44" s="62" t="str">
        <f>W44=[1]Relatório2!W44</f>
        <v>#ERROR!</v>
      </c>
      <c r="AI44" s="62" t="str">
        <f>X44=[1]Relatório2!X44</f>
        <v>#ERROR!</v>
      </c>
      <c r="AJ44" s="62" t="str">
        <f>Y44=[1]Relatório2!Y44</f>
        <v>#ERROR!</v>
      </c>
      <c r="AK44" s="62" t="str">
        <f>Z44=[1]Relatório2!Z44</f>
        <v>#ERROR!</v>
      </c>
    </row>
    <row r="45" ht="15.75" customHeight="1">
      <c r="A45" s="68">
        <v>2022.0</v>
      </c>
      <c r="B45" s="69">
        <v>1081.0</v>
      </c>
      <c r="C45" s="69" t="s">
        <v>240</v>
      </c>
      <c r="D45" s="69">
        <v>3.0</v>
      </c>
      <c r="E45" s="69" t="s">
        <v>241</v>
      </c>
      <c r="F45" s="69">
        <v>711.0</v>
      </c>
      <c r="G45" s="69" t="s">
        <v>242</v>
      </c>
      <c r="H45" s="69">
        <v>4391.0</v>
      </c>
      <c r="I45" s="69" t="s">
        <v>243</v>
      </c>
      <c r="J45" s="69">
        <v>3.0</v>
      </c>
      <c r="K45" s="69">
        <v>0.0</v>
      </c>
      <c r="L45" s="69">
        <v>95.0</v>
      </c>
      <c r="M45" s="69">
        <v>1.0</v>
      </c>
      <c r="N45" s="69" t="s">
        <v>266</v>
      </c>
      <c r="O45" s="69" t="s">
        <v>267</v>
      </c>
      <c r="P45" s="69">
        <v>1080013.0</v>
      </c>
      <c r="Q45" s="69" t="s">
        <v>246</v>
      </c>
      <c r="R45" s="69">
        <v>9.0</v>
      </c>
      <c r="S45" s="69" t="s">
        <v>253</v>
      </c>
      <c r="T45" s="69">
        <v>9288176.0</v>
      </c>
      <c r="U45" s="69">
        <v>9324196.0</v>
      </c>
      <c r="V45" s="69" t="s">
        <v>254</v>
      </c>
      <c r="W45" s="65">
        <v>375963.85</v>
      </c>
      <c r="X45" s="65">
        <v>0.0</v>
      </c>
      <c r="Y45" s="65">
        <v>0.0</v>
      </c>
      <c r="Z45" s="65">
        <v>0.0</v>
      </c>
      <c r="AA45" s="66" t="s">
        <v>249</v>
      </c>
      <c r="AB45" s="66" t="s">
        <v>250</v>
      </c>
      <c r="AC45" s="66"/>
      <c r="AD45" s="67"/>
      <c r="AE45" s="62" t="str">
        <f>H45=[1]Relatório2!H45</f>
        <v>#ERROR!</v>
      </c>
      <c r="AF45" s="62" t="str">
        <f>P45=[1]Relatório2!P45</f>
        <v>#ERROR!</v>
      </c>
      <c r="AG45" s="62" t="str">
        <f>R45=[1]Relatório2!R45</f>
        <v>#ERROR!</v>
      </c>
      <c r="AH45" s="62" t="str">
        <f>W45=[1]Relatório2!W45</f>
        <v>#ERROR!</v>
      </c>
      <c r="AI45" s="62" t="str">
        <f>X45=[1]Relatório2!X45</f>
        <v>#ERROR!</v>
      </c>
      <c r="AJ45" s="62" t="str">
        <f>Y45=[1]Relatório2!Y45</f>
        <v>#ERROR!</v>
      </c>
      <c r="AK45" s="62" t="str">
        <f>Z45=[1]Relatório2!Z45</f>
        <v>#ERROR!</v>
      </c>
    </row>
    <row r="46" ht="15.75" customHeight="1">
      <c r="A46" s="79">
        <v>2022.0</v>
      </c>
      <c r="B46" s="80">
        <v>1081.0</v>
      </c>
      <c r="C46" s="80" t="s">
        <v>240</v>
      </c>
      <c r="D46" s="80">
        <v>3.0</v>
      </c>
      <c r="E46" s="80" t="s">
        <v>241</v>
      </c>
      <c r="F46" s="80">
        <v>711.0</v>
      </c>
      <c r="G46" s="80" t="s">
        <v>242</v>
      </c>
      <c r="H46" s="80">
        <v>4391.0</v>
      </c>
      <c r="I46" s="80" t="s">
        <v>243</v>
      </c>
      <c r="J46" s="80">
        <v>3.0</v>
      </c>
      <c r="K46" s="80">
        <v>0.0</v>
      </c>
      <c r="L46" s="80">
        <v>95.0</v>
      </c>
      <c r="M46" s="80">
        <v>1.0</v>
      </c>
      <c r="N46" s="80" t="s">
        <v>266</v>
      </c>
      <c r="O46" s="80" t="s">
        <v>267</v>
      </c>
      <c r="P46" s="80">
        <v>1080013.0</v>
      </c>
      <c r="Q46" s="80" t="s">
        <v>246</v>
      </c>
      <c r="R46" s="80">
        <v>12.0</v>
      </c>
      <c r="S46" s="80" t="s">
        <v>253</v>
      </c>
      <c r="T46" s="80">
        <v>9288176.0</v>
      </c>
      <c r="U46" s="80">
        <v>9324193.0</v>
      </c>
      <c r="V46" s="80" t="s">
        <v>254</v>
      </c>
      <c r="W46" s="70">
        <v>138742.14</v>
      </c>
      <c r="X46" s="70">
        <v>0.0</v>
      </c>
      <c r="Y46" s="70">
        <v>0.0</v>
      </c>
      <c r="Z46" s="70">
        <v>0.0</v>
      </c>
      <c r="AA46" s="66" t="s">
        <v>249</v>
      </c>
      <c r="AB46" s="66" t="s">
        <v>250</v>
      </c>
      <c r="AC46" s="66"/>
      <c r="AD46" s="67"/>
      <c r="AE46" s="62" t="str">
        <f>H46=[1]Relatório2!H46</f>
        <v>#ERROR!</v>
      </c>
      <c r="AF46" s="62" t="str">
        <f>P46=[1]Relatório2!P46</f>
        <v>#ERROR!</v>
      </c>
      <c r="AG46" s="62" t="str">
        <f>R46=[1]Relatório2!R46</f>
        <v>#ERROR!</v>
      </c>
      <c r="AH46" s="62" t="str">
        <f>W46=[1]Relatório2!W46</f>
        <v>#ERROR!</v>
      </c>
      <c r="AI46" s="62" t="str">
        <f>X46=[1]Relatório2!X46</f>
        <v>#ERROR!</v>
      </c>
      <c r="AJ46" s="62" t="str">
        <f>Y46=[1]Relatório2!Y46</f>
        <v>#ERROR!</v>
      </c>
      <c r="AK46" s="62" t="str">
        <f>Z46=[1]Relatório2!Z46</f>
        <v>#ERROR!</v>
      </c>
    </row>
    <row r="47" ht="15.75" customHeight="1">
      <c r="A47" s="68">
        <v>2022.0</v>
      </c>
      <c r="B47" s="69">
        <v>1081.0</v>
      </c>
      <c r="C47" s="69" t="s">
        <v>240</v>
      </c>
      <c r="D47" s="69">
        <v>3.0</v>
      </c>
      <c r="E47" s="69" t="s">
        <v>241</v>
      </c>
      <c r="F47" s="69">
        <v>711.0</v>
      </c>
      <c r="G47" s="69" t="s">
        <v>242</v>
      </c>
      <c r="H47" s="69">
        <v>4391.0</v>
      </c>
      <c r="I47" s="69" t="s">
        <v>243</v>
      </c>
      <c r="J47" s="69">
        <v>3.0</v>
      </c>
      <c r="K47" s="69">
        <v>0.0</v>
      </c>
      <c r="L47" s="69">
        <v>95.0</v>
      </c>
      <c r="M47" s="69">
        <v>1.0</v>
      </c>
      <c r="N47" s="69" t="s">
        <v>266</v>
      </c>
      <c r="O47" s="69" t="s">
        <v>267</v>
      </c>
      <c r="P47" s="69">
        <v>1080013.0</v>
      </c>
      <c r="Q47" s="69" t="s">
        <v>246</v>
      </c>
      <c r="R47" s="69">
        <v>16.0</v>
      </c>
      <c r="S47" s="69" t="s">
        <v>253</v>
      </c>
      <c r="T47" s="69">
        <v>9288176.0</v>
      </c>
      <c r="U47" s="69">
        <v>9317385.0</v>
      </c>
      <c r="V47" s="69" t="s">
        <v>254</v>
      </c>
      <c r="W47" s="65">
        <v>81637.19</v>
      </c>
      <c r="X47" s="65">
        <v>81637.19</v>
      </c>
      <c r="Y47" s="65">
        <v>81637.19</v>
      </c>
      <c r="Z47" s="65">
        <v>71807.28</v>
      </c>
      <c r="AA47" s="66" t="s">
        <v>249</v>
      </c>
      <c r="AB47" s="66" t="s">
        <v>250</v>
      </c>
      <c r="AC47" s="66"/>
      <c r="AD47" s="67"/>
      <c r="AE47" s="62" t="str">
        <f>H47=[1]Relatório2!H47</f>
        <v>#ERROR!</v>
      </c>
      <c r="AF47" s="62" t="str">
        <f>P47=[1]Relatório2!P47</f>
        <v>#ERROR!</v>
      </c>
      <c r="AG47" s="62" t="str">
        <f>R47=[1]Relatório2!R47</f>
        <v>#ERROR!</v>
      </c>
      <c r="AH47" s="62" t="str">
        <f>W47=[1]Relatório2!W47</f>
        <v>#ERROR!</v>
      </c>
      <c r="AI47" s="62" t="str">
        <f>X47=[1]Relatório2!X47</f>
        <v>#ERROR!</v>
      </c>
      <c r="AJ47" s="62" t="str">
        <f>Y47=[1]Relatório2!Y47</f>
        <v>#ERROR!</v>
      </c>
      <c r="AK47" s="62" t="str">
        <f>Z47=[1]Relatório2!Z47</f>
        <v>#ERROR!</v>
      </c>
    </row>
    <row r="48" ht="15.75" customHeight="1">
      <c r="A48" s="79">
        <v>2022.0</v>
      </c>
      <c r="B48" s="80">
        <v>1081.0</v>
      </c>
      <c r="C48" s="80" t="s">
        <v>240</v>
      </c>
      <c r="D48" s="80">
        <v>3.0</v>
      </c>
      <c r="E48" s="80" t="s">
        <v>241</v>
      </c>
      <c r="F48" s="80">
        <v>711.0</v>
      </c>
      <c r="G48" s="80" t="s">
        <v>242</v>
      </c>
      <c r="H48" s="80">
        <v>4391.0</v>
      </c>
      <c r="I48" s="80" t="s">
        <v>243</v>
      </c>
      <c r="J48" s="80">
        <v>3.0</v>
      </c>
      <c r="K48" s="80">
        <v>0.0</v>
      </c>
      <c r="L48" s="80">
        <v>95.0</v>
      </c>
      <c r="M48" s="80">
        <v>1.0</v>
      </c>
      <c r="N48" s="80" t="s">
        <v>266</v>
      </c>
      <c r="O48" s="80" t="s">
        <v>267</v>
      </c>
      <c r="P48" s="80">
        <v>1080013.0</v>
      </c>
      <c r="Q48" s="80" t="s">
        <v>246</v>
      </c>
      <c r="R48" s="80">
        <v>18.0</v>
      </c>
      <c r="S48" s="80" t="s">
        <v>253</v>
      </c>
      <c r="T48" s="80">
        <v>9288176.0</v>
      </c>
      <c r="U48" s="80">
        <v>9309063.0</v>
      </c>
      <c r="V48" s="80" t="s">
        <v>254</v>
      </c>
      <c r="W48" s="70">
        <v>189423.99</v>
      </c>
      <c r="X48" s="70">
        <v>189423.99</v>
      </c>
      <c r="Y48" s="70">
        <v>189423.99</v>
      </c>
      <c r="Z48" s="70">
        <v>170227.71</v>
      </c>
      <c r="AA48" s="66" t="s">
        <v>249</v>
      </c>
      <c r="AB48" s="66" t="s">
        <v>250</v>
      </c>
      <c r="AC48" s="66"/>
      <c r="AD48" s="67"/>
      <c r="AE48" s="62" t="str">
        <f>H48=[1]Relatório2!H48</f>
        <v>#ERROR!</v>
      </c>
      <c r="AF48" s="62" t="str">
        <f>P48=[1]Relatório2!P48</f>
        <v>#ERROR!</v>
      </c>
      <c r="AG48" s="62" t="str">
        <f>R48=[1]Relatório2!R48</f>
        <v>#ERROR!</v>
      </c>
      <c r="AH48" s="62" t="str">
        <f>W48=[1]Relatório2!W48</f>
        <v>#ERROR!</v>
      </c>
      <c r="AI48" s="62" t="str">
        <f>X48=[1]Relatório2!X48</f>
        <v>#ERROR!</v>
      </c>
      <c r="AJ48" s="62" t="str">
        <f>Y48=[1]Relatório2!Y48</f>
        <v>#ERROR!</v>
      </c>
      <c r="AK48" s="62" t="str">
        <f>Z48=[1]Relatório2!Z48</f>
        <v>#ERROR!</v>
      </c>
    </row>
    <row r="49" ht="15.75" customHeight="1">
      <c r="A49" s="68">
        <v>2022.0</v>
      </c>
      <c r="B49" s="69">
        <v>1081.0</v>
      </c>
      <c r="C49" s="69" t="s">
        <v>240</v>
      </c>
      <c r="D49" s="69">
        <v>3.0</v>
      </c>
      <c r="E49" s="69" t="s">
        <v>241</v>
      </c>
      <c r="F49" s="69">
        <v>711.0</v>
      </c>
      <c r="G49" s="69" t="s">
        <v>242</v>
      </c>
      <c r="H49" s="69">
        <v>4391.0</v>
      </c>
      <c r="I49" s="69" t="s">
        <v>243</v>
      </c>
      <c r="J49" s="69">
        <v>3.0</v>
      </c>
      <c r="K49" s="69">
        <v>0.0</v>
      </c>
      <c r="L49" s="69">
        <v>95.0</v>
      </c>
      <c r="M49" s="69">
        <v>1.0</v>
      </c>
      <c r="N49" s="69" t="s">
        <v>266</v>
      </c>
      <c r="O49" s="69" t="s">
        <v>267</v>
      </c>
      <c r="P49" s="69">
        <v>1080013.0</v>
      </c>
      <c r="Q49" s="69" t="s">
        <v>246</v>
      </c>
      <c r="R49" s="69">
        <v>20.0</v>
      </c>
      <c r="S49" s="69" t="s">
        <v>253</v>
      </c>
      <c r="T49" s="69">
        <v>9288176.0</v>
      </c>
      <c r="U49" s="69">
        <v>9317177.0</v>
      </c>
      <c r="V49" s="69" t="s">
        <v>254</v>
      </c>
      <c r="W49" s="65">
        <v>208440.7</v>
      </c>
      <c r="X49" s="65">
        <v>0.0</v>
      </c>
      <c r="Y49" s="65">
        <v>0.0</v>
      </c>
      <c r="Z49" s="65">
        <v>0.0</v>
      </c>
      <c r="AA49" s="66" t="s">
        <v>249</v>
      </c>
      <c r="AB49" s="66" t="s">
        <v>250</v>
      </c>
      <c r="AC49" s="66"/>
      <c r="AD49" s="67"/>
      <c r="AE49" s="62" t="str">
        <f>H49=[1]Relatório2!H49</f>
        <v>#ERROR!</v>
      </c>
      <c r="AF49" s="62" t="str">
        <f>P49=[1]Relatório2!P49</f>
        <v>#ERROR!</v>
      </c>
      <c r="AG49" s="62" t="str">
        <f>R49=[1]Relatório2!R49</f>
        <v>#ERROR!</v>
      </c>
      <c r="AH49" s="62" t="str">
        <f>W49=[1]Relatório2!W49</f>
        <v>#ERROR!</v>
      </c>
      <c r="AI49" s="62" t="str">
        <f>X49=[1]Relatório2!X49</f>
        <v>#ERROR!</v>
      </c>
      <c r="AJ49" s="62" t="str">
        <f>Y49=[1]Relatório2!Y49</f>
        <v>#ERROR!</v>
      </c>
      <c r="AK49" s="62" t="str">
        <f>Z49=[1]Relatório2!Z49</f>
        <v>#ERROR!</v>
      </c>
    </row>
    <row r="50" ht="15.75" customHeight="1">
      <c r="A50" s="79">
        <v>2022.0</v>
      </c>
      <c r="B50" s="80">
        <v>1081.0</v>
      </c>
      <c r="C50" s="80" t="s">
        <v>240</v>
      </c>
      <c r="D50" s="80">
        <v>3.0</v>
      </c>
      <c r="E50" s="80" t="s">
        <v>241</v>
      </c>
      <c r="F50" s="80">
        <v>711.0</v>
      </c>
      <c r="G50" s="80" t="s">
        <v>242</v>
      </c>
      <c r="H50" s="80">
        <v>4391.0</v>
      </c>
      <c r="I50" s="80" t="s">
        <v>243</v>
      </c>
      <c r="J50" s="80">
        <v>3.0</v>
      </c>
      <c r="K50" s="80">
        <v>0.0</v>
      </c>
      <c r="L50" s="80">
        <v>95.0</v>
      </c>
      <c r="M50" s="80">
        <v>1.0</v>
      </c>
      <c r="N50" s="80" t="s">
        <v>266</v>
      </c>
      <c r="O50" s="80" t="s">
        <v>267</v>
      </c>
      <c r="P50" s="80">
        <v>1080013.0</v>
      </c>
      <c r="Q50" s="80" t="s">
        <v>246</v>
      </c>
      <c r="R50" s="80">
        <v>22.0</v>
      </c>
      <c r="S50" s="80" t="s">
        <v>253</v>
      </c>
      <c r="T50" s="80">
        <v>9288176.0</v>
      </c>
      <c r="U50" s="80">
        <v>9315906.0</v>
      </c>
      <c r="V50" s="80" t="s">
        <v>254</v>
      </c>
      <c r="W50" s="70">
        <v>149674.52</v>
      </c>
      <c r="X50" s="70">
        <v>0.0</v>
      </c>
      <c r="Y50" s="70">
        <v>0.0</v>
      </c>
      <c r="Z50" s="70">
        <v>0.0</v>
      </c>
      <c r="AA50" s="66" t="s">
        <v>249</v>
      </c>
      <c r="AB50" s="66" t="s">
        <v>250</v>
      </c>
      <c r="AC50" s="66"/>
      <c r="AD50" s="67"/>
      <c r="AE50" s="62" t="str">
        <f>H50=[1]Relatório2!H50</f>
        <v>#ERROR!</v>
      </c>
      <c r="AF50" s="62" t="str">
        <f>P50=[1]Relatório2!P50</f>
        <v>#ERROR!</v>
      </c>
      <c r="AG50" s="62" t="str">
        <f>R50=[1]Relatório2!R50</f>
        <v>#ERROR!</v>
      </c>
      <c r="AH50" s="62" t="str">
        <f>W50=[1]Relatório2!W50</f>
        <v>#ERROR!</v>
      </c>
      <c r="AI50" s="62" t="str">
        <f>X50=[1]Relatório2!X50</f>
        <v>#ERROR!</v>
      </c>
      <c r="AJ50" s="62" t="str">
        <f>Y50=[1]Relatório2!Y50</f>
        <v>#ERROR!</v>
      </c>
      <c r="AK50" s="62" t="str">
        <f>Z50=[1]Relatório2!Z50</f>
        <v>#ERROR!</v>
      </c>
    </row>
    <row r="51" ht="15.75" customHeight="1">
      <c r="A51" s="68">
        <v>2022.0</v>
      </c>
      <c r="B51" s="69">
        <v>1081.0</v>
      </c>
      <c r="C51" s="69" t="s">
        <v>240</v>
      </c>
      <c r="D51" s="69">
        <v>3.0</v>
      </c>
      <c r="E51" s="69" t="s">
        <v>241</v>
      </c>
      <c r="F51" s="69">
        <v>711.0</v>
      </c>
      <c r="G51" s="69" t="s">
        <v>242</v>
      </c>
      <c r="H51" s="69">
        <v>4391.0</v>
      </c>
      <c r="I51" s="69" t="s">
        <v>243</v>
      </c>
      <c r="J51" s="69">
        <v>3.0</v>
      </c>
      <c r="K51" s="69">
        <v>0.0</v>
      </c>
      <c r="L51" s="69">
        <v>95.0</v>
      </c>
      <c r="M51" s="69">
        <v>1.0</v>
      </c>
      <c r="N51" s="69" t="s">
        <v>266</v>
      </c>
      <c r="O51" s="69" t="s">
        <v>267</v>
      </c>
      <c r="P51" s="69">
        <v>1080013.0</v>
      </c>
      <c r="Q51" s="69" t="s">
        <v>246</v>
      </c>
      <c r="R51" s="69">
        <v>24.0</v>
      </c>
      <c r="S51" s="69" t="s">
        <v>253</v>
      </c>
      <c r="T51" s="69">
        <v>9288176.0</v>
      </c>
      <c r="U51" s="69">
        <v>9313042.0</v>
      </c>
      <c r="V51" s="69" t="s">
        <v>254</v>
      </c>
      <c r="W51" s="65">
        <v>192818.81</v>
      </c>
      <c r="X51" s="65">
        <v>0.0</v>
      </c>
      <c r="Y51" s="65">
        <v>0.0</v>
      </c>
      <c r="Z51" s="65">
        <v>0.0</v>
      </c>
      <c r="AA51" s="66" t="s">
        <v>249</v>
      </c>
      <c r="AB51" s="66" t="s">
        <v>250</v>
      </c>
      <c r="AC51" s="66"/>
      <c r="AD51" s="67"/>
      <c r="AE51" s="62" t="str">
        <f>H51=[1]Relatório2!H51</f>
        <v>#ERROR!</v>
      </c>
      <c r="AF51" s="62" t="str">
        <f>P51=[1]Relatório2!P51</f>
        <v>#ERROR!</v>
      </c>
      <c r="AG51" s="62" t="str">
        <f>R51=[1]Relatório2!R51</f>
        <v>#ERROR!</v>
      </c>
      <c r="AH51" s="62" t="str">
        <f>W51=[1]Relatório2!W51</f>
        <v>#ERROR!</v>
      </c>
      <c r="AI51" s="62" t="str">
        <f>X51=[1]Relatório2!X51</f>
        <v>#ERROR!</v>
      </c>
      <c r="AJ51" s="62" t="str">
        <f>Y51=[1]Relatório2!Y51</f>
        <v>#ERROR!</v>
      </c>
      <c r="AK51" s="62" t="str">
        <f>Z51=[1]Relatório2!Z51</f>
        <v>#ERROR!</v>
      </c>
    </row>
    <row r="52" ht="15.75" customHeight="1">
      <c r="A52" s="79">
        <v>2022.0</v>
      </c>
      <c r="B52" s="80">
        <v>1081.0</v>
      </c>
      <c r="C52" s="80" t="s">
        <v>240</v>
      </c>
      <c r="D52" s="80">
        <v>3.0</v>
      </c>
      <c r="E52" s="80" t="s">
        <v>241</v>
      </c>
      <c r="F52" s="80">
        <v>711.0</v>
      </c>
      <c r="G52" s="80" t="s">
        <v>242</v>
      </c>
      <c r="H52" s="80">
        <v>4391.0</v>
      </c>
      <c r="I52" s="80" t="s">
        <v>243</v>
      </c>
      <c r="J52" s="80">
        <v>3.0</v>
      </c>
      <c r="K52" s="80">
        <v>0.0</v>
      </c>
      <c r="L52" s="80">
        <v>95.0</v>
      </c>
      <c r="M52" s="80">
        <v>1.0</v>
      </c>
      <c r="N52" s="80" t="s">
        <v>266</v>
      </c>
      <c r="O52" s="80" t="s">
        <v>267</v>
      </c>
      <c r="P52" s="80">
        <v>1080013.0</v>
      </c>
      <c r="Q52" s="80" t="s">
        <v>246</v>
      </c>
      <c r="R52" s="80">
        <v>25.0</v>
      </c>
      <c r="S52" s="80" t="s">
        <v>253</v>
      </c>
      <c r="T52" s="80">
        <v>9288176.0</v>
      </c>
      <c r="U52" s="80">
        <v>9318059.0</v>
      </c>
      <c r="V52" s="80" t="s">
        <v>254</v>
      </c>
      <c r="W52" s="70">
        <v>167266.19</v>
      </c>
      <c r="X52" s="70">
        <v>0.0</v>
      </c>
      <c r="Y52" s="70">
        <v>0.0</v>
      </c>
      <c r="Z52" s="70">
        <v>0.0</v>
      </c>
      <c r="AA52" s="66" t="s">
        <v>249</v>
      </c>
      <c r="AB52" s="66" t="s">
        <v>250</v>
      </c>
      <c r="AC52" s="66"/>
      <c r="AD52" s="67"/>
      <c r="AE52" s="62" t="str">
        <f>H52=[1]Relatório2!H52</f>
        <v>#ERROR!</v>
      </c>
      <c r="AF52" s="62" t="str">
        <f>P52=[1]Relatório2!P52</f>
        <v>#ERROR!</v>
      </c>
      <c r="AG52" s="62" t="str">
        <f>R52=[1]Relatório2!R52</f>
        <v>#ERROR!</v>
      </c>
      <c r="AH52" s="62" t="str">
        <f>W52=[1]Relatório2!W52</f>
        <v>#ERROR!</v>
      </c>
      <c r="AI52" s="62" t="str">
        <f>X52=[1]Relatório2!X52</f>
        <v>#ERROR!</v>
      </c>
      <c r="AJ52" s="62" t="str">
        <f>Y52=[1]Relatório2!Y52</f>
        <v>#ERROR!</v>
      </c>
      <c r="AK52" s="62" t="str">
        <f>Z52=[1]Relatório2!Z52</f>
        <v>#ERROR!</v>
      </c>
    </row>
    <row r="53" ht="15.75" customHeight="1">
      <c r="A53" s="68">
        <v>2022.0</v>
      </c>
      <c r="B53" s="69">
        <v>1081.0</v>
      </c>
      <c r="C53" s="69" t="s">
        <v>240</v>
      </c>
      <c r="D53" s="69">
        <v>3.0</v>
      </c>
      <c r="E53" s="69" t="s">
        <v>241</v>
      </c>
      <c r="F53" s="69">
        <v>711.0</v>
      </c>
      <c r="G53" s="69" t="s">
        <v>242</v>
      </c>
      <c r="H53" s="69">
        <v>4391.0</v>
      </c>
      <c r="I53" s="69" t="s">
        <v>243</v>
      </c>
      <c r="J53" s="69">
        <v>3.0</v>
      </c>
      <c r="K53" s="69">
        <v>0.0</v>
      </c>
      <c r="L53" s="69">
        <v>95.0</v>
      </c>
      <c r="M53" s="69">
        <v>1.0</v>
      </c>
      <c r="N53" s="69" t="s">
        <v>266</v>
      </c>
      <c r="O53" s="69" t="s">
        <v>267</v>
      </c>
      <c r="P53" s="69">
        <v>1080013.0</v>
      </c>
      <c r="Q53" s="69" t="s">
        <v>246</v>
      </c>
      <c r="R53" s="69">
        <v>28.0</v>
      </c>
      <c r="S53" s="69" t="s">
        <v>253</v>
      </c>
      <c r="T53" s="69">
        <v>9288176.0</v>
      </c>
      <c r="U53" s="69">
        <v>9317158.0</v>
      </c>
      <c r="V53" s="69" t="s">
        <v>254</v>
      </c>
      <c r="W53" s="65">
        <v>84987.23</v>
      </c>
      <c r="X53" s="65">
        <v>0.0</v>
      </c>
      <c r="Y53" s="65">
        <v>0.0</v>
      </c>
      <c r="Z53" s="65">
        <v>0.0</v>
      </c>
      <c r="AA53" s="66" t="s">
        <v>249</v>
      </c>
      <c r="AB53" s="66" t="s">
        <v>250</v>
      </c>
      <c r="AC53" s="66"/>
      <c r="AD53" s="67"/>
      <c r="AE53" s="62" t="str">
        <f>H53=[1]Relatório2!H53</f>
        <v>#ERROR!</v>
      </c>
      <c r="AF53" s="62" t="str">
        <f>P53=[1]Relatório2!P53</f>
        <v>#ERROR!</v>
      </c>
      <c r="AG53" s="62" t="str">
        <f>R53=[1]Relatório2!R53</f>
        <v>#ERROR!</v>
      </c>
      <c r="AH53" s="62" t="str">
        <f>W53=[1]Relatório2!W53</f>
        <v>#ERROR!</v>
      </c>
      <c r="AI53" s="62" t="str">
        <f>X53=[1]Relatório2!X53</f>
        <v>#ERROR!</v>
      </c>
      <c r="AJ53" s="62" t="str">
        <f>Y53=[1]Relatório2!Y53</f>
        <v>#ERROR!</v>
      </c>
      <c r="AK53" s="62" t="str">
        <f>Z53=[1]Relatório2!Z53</f>
        <v>#ERROR!</v>
      </c>
    </row>
    <row r="54" ht="15.75" customHeight="1">
      <c r="A54" s="79">
        <v>2022.0</v>
      </c>
      <c r="B54" s="80">
        <v>1081.0</v>
      </c>
      <c r="C54" s="80" t="s">
        <v>240</v>
      </c>
      <c r="D54" s="80">
        <v>3.0</v>
      </c>
      <c r="E54" s="80" t="s">
        <v>241</v>
      </c>
      <c r="F54" s="80">
        <v>711.0</v>
      </c>
      <c r="G54" s="80" t="s">
        <v>242</v>
      </c>
      <c r="H54" s="80">
        <v>4391.0</v>
      </c>
      <c r="I54" s="80" t="s">
        <v>243</v>
      </c>
      <c r="J54" s="80">
        <v>3.0</v>
      </c>
      <c r="K54" s="80">
        <v>0.0</v>
      </c>
      <c r="L54" s="80">
        <v>95.0</v>
      </c>
      <c r="M54" s="80">
        <v>1.0</v>
      </c>
      <c r="N54" s="80" t="s">
        <v>266</v>
      </c>
      <c r="O54" s="80" t="s">
        <v>267</v>
      </c>
      <c r="P54" s="80">
        <v>1080013.0</v>
      </c>
      <c r="Q54" s="80" t="s">
        <v>246</v>
      </c>
      <c r="R54" s="80">
        <v>30.0</v>
      </c>
      <c r="S54" s="80" t="s">
        <v>253</v>
      </c>
      <c r="T54" s="80">
        <v>9288176.0</v>
      </c>
      <c r="U54" s="80">
        <v>9317163.0</v>
      </c>
      <c r="V54" s="80" t="s">
        <v>254</v>
      </c>
      <c r="W54" s="70">
        <v>91794.95</v>
      </c>
      <c r="X54" s="70">
        <v>0.0</v>
      </c>
      <c r="Y54" s="70">
        <v>0.0</v>
      </c>
      <c r="Z54" s="70">
        <v>0.0</v>
      </c>
      <c r="AA54" s="66" t="s">
        <v>249</v>
      </c>
      <c r="AB54" s="66" t="s">
        <v>250</v>
      </c>
      <c r="AC54" s="66"/>
      <c r="AD54" s="67"/>
      <c r="AE54" s="62" t="str">
        <f>H54=[1]Relatório2!H54</f>
        <v>#ERROR!</v>
      </c>
      <c r="AF54" s="62" t="str">
        <f>P54=[1]Relatório2!P54</f>
        <v>#ERROR!</v>
      </c>
      <c r="AG54" s="62" t="str">
        <f>R54=[1]Relatório2!R54</f>
        <v>#ERROR!</v>
      </c>
      <c r="AH54" s="62" t="str">
        <f>W54=[1]Relatório2!W54</f>
        <v>#ERROR!</v>
      </c>
      <c r="AI54" s="62" t="str">
        <f>X54=[1]Relatório2!X54</f>
        <v>#ERROR!</v>
      </c>
      <c r="AJ54" s="62" t="str">
        <f>Y54=[1]Relatório2!Y54</f>
        <v>#ERROR!</v>
      </c>
      <c r="AK54" s="62" t="str">
        <f>Z54=[1]Relatório2!Z54</f>
        <v>#ERROR!</v>
      </c>
    </row>
    <row r="55" ht="18.0" customHeight="1">
      <c r="A55" s="71">
        <v>2022.0</v>
      </c>
      <c r="B55" s="71">
        <v>1081.0</v>
      </c>
      <c r="C55" s="72" t="s">
        <v>240</v>
      </c>
      <c r="D55" s="73">
        <v>3.0</v>
      </c>
      <c r="E55" s="72" t="s">
        <v>241</v>
      </c>
      <c r="F55" s="71">
        <v>711.0</v>
      </c>
      <c r="G55" s="72" t="s">
        <v>242</v>
      </c>
      <c r="H55" s="71">
        <v>4391.0</v>
      </c>
      <c r="I55" s="72" t="s">
        <v>243</v>
      </c>
      <c r="J55" s="71">
        <v>3.0</v>
      </c>
      <c r="K55" s="71">
        <v>0.0</v>
      </c>
      <c r="L55" s="71">
        <v>95.0</v>
      </c>
      <c r="M55" s="71">
        <v>1.0</v>
      </c>
      <c r="N55" s="72" t="s">
        <v>266</v>
      </c>
      <c r="O55" s="72" t="s">
        <v>267</v>
      </c>
      <c r="P55" s="71">
        <v>1080013.0</v>
      </c>
      <c r="Q55" s="72" t="s">
        <v>246</v>
      </c>
      <c r="R55" s="71">
        <v>42.0</v>
      </c>
      <c r="S55" s="72" t="s">
        <v>268</v>
      </c>
      <c r="T55" s="73">
        <v>9288176.0</v>
      </c>
      <c r="U55" s="73">
        <v>9345396.0</v>
      </c>
      <c r="V55" s="72" t="s">
        <v>269</v>
      </c>
      <c r="W55" s="65">
        <v>1261299.91</v>
      </c>
      <c r="X55" s="65">
        <v>1245972.0</v>
      </c>
      <c r="Y55" s="65">
        <v>1245972.0</v>
      </c>
      <c r="Z55" s="65">
        <v>1245972.0</v>
      </c>
      <c r="AA55" s="66" t="s">
        <v>249</v>
      </c>
      <c r="AB55" s="66" t="s">
        <v>250</v>
      </c>
      <c r="AC55" s="66"/>
      <c r="AD55" s="67"/>
      <c r="AE55" s="62" t="str">
        <f>H55=[1]Relatório2!H55</f>
        <v>#ERROR!</v>
      </c>
      <c r="AF55" s="62" t="str">
        <f>P55=[1]Relatório2!P55</f>
        <v>#ERROR!</v>
      </c>
      <c r="AG55" s="62" t="str">
        <f>R55=[1]Relatório2!R55</f>
        <v>#ERROR!</v>
      </c>
      <c r="AH55" s="62" t="str">
        <f>W55=[1]Relatório2!W55</f>
        <v>#ERROR!</v>
      </c>
      <c r="AI55" s="62" t="str">
        <f>X55=[1]Relatório2!X55</f>
        <v>#ERROR!</v>
      </c>
      <c r="AJ55" s="62" t="str">
        <f>Y55=[1]Relatório2!Y55</f>
        <v>#ERROR!</v>
      </c>
      <c r="AK55" s="62" t="str">
        <f>Z55=[1]Relatório2!Z55</f>
        <v>#ERROR!</v>
      </c>
    </row>
    <row r="56" ht="15.75" customHeight="1">
      <c r="A56" s="68">
        <v>2022.0</v>
      </c>
      <c r="B56" s="69">
        <v>1081.0</v>
      </c>
      <c r="C56" s="69" t="s">
        <v>240</v>
      </c>
      <c r="D56" s="69">
        <v>3.0</v>
      </c>
      <c r="E56" s="69" t="s">
        <v>241</v>
      </c>
      <c r="F56" s="69">
        <v>711.0</v>
      </c>
      <c r="G56" s="69" t="s">
        <v>242</v>
      </c>
      <c r="H56" s="69">
        <v>4391.0</v>
      </c>
      <c r="I56" s="69" t="s">
        <v>243</v>
      </c>
      <c r="J56" s="69">
        <v>3.0</v>
      </c>
      <c r="K56" s="69">
        <v>0.0</v>
      </c>
      <c r="L56" s="69">
        <v>95.0</v>
      </c>
      <c r="M56" s="69">
        <v>1.0</v>
      </c>
      <c r="N56" s="69" t="s">
        <v>270</v>
      </c>
      <c r="O56" s="69" t="s">
        <v>271</v>
      </c>
      <c r="P56" s="69">
        <v>1080013.0</v>
      </c>
      <c r="Q56" s="69" t="s">
        <v>246</v>
      </c>
      <c r="R56" s="69">
        <v>13.0</v>
      </c>
      <c r="S56" s="69" t="s">
        <v>272</v>
      </c>
      <c r="T56" s="69">
        <v>9288176.0</v>
      </c>
      <c r="U56" s="69">
        <v>9325993.0</v>
      </c>
      <c r="V56" s="69" t="s">
        <v>273</v>
      </c>
      <c r="W56" s="70">
        <v>344400.0</v>
      </c>
      <c r="X56" s="70">
        <v>0.0</v>
      </c>
      <c r="Y56" s="70">
        <v>0.0</v>
      </c>
      <c r="Z56" s="70">
        <v>0.0</v>
      </c>
      <c r="AA56" s="66" t="s">
        <v>249</v>
      </c>
      <c r="AB56" s="66" t="s">
        <v>250</v>
      </c>
      <c r="AC56" s="66"/>
      <c r="AD56" s="67"/>
      <c r="AE56" s="62" t="str">
        <f>H56=[1]Relatório2!H56</f>
        <v>#ERROR!</v>
      </c>
      <c r="AF56" s="62" t="str">
        <f>P56=[1]Relatório2!P56</f>
        <v>#ERROR!</v>
      </c>
      <c r="AG56" s="62" t="str">
        <f>R56=[1]Relatório2!R56</f>
        <v>#ERROR!</v>
      </c>
      <c r="AH56" s="62" t="str">
        <f>W56=[1]Relatório2!W56</f>
        <v>#ERROR!</v>
      </c>
      <c r="AI56" s="62" t="str">
        <f>X56=[1]Relatório2!X56</f>
        <v>#ERROR!</v>
      </c>
      <c r="AJ56" s="62" t="str">
        <f>Y56=[1]Relatório2!Y56</f>
        <v>#ERROR!</v>
      </c>
      <c r="AK56" s="62" t="str">
        <f>Z56=[1]Relatório2!Z56</f>
        <v>#ERROR!</v>
      </c>
    </row>
    <row r="57" ht="15.75" customHeight="1">
      <c r="A57" s="68">
        <v>2022.0</v>
      </c>
      <c r="B57" s="69">
        <v>1081.0</v>
      </c>
      <c r="C57" s="69" t="s">
        <v>240</v>
      </c>
      <c r="D57" s="69">
        <v>3.0</v>
      </c>
      <c r="E57" s="69" t="s">
        <v>241</v>
      </c>
      <c r="F57" s="69">
        <v>711.0</v>
      </c>
      <c r="G57" s="69" t="s">
        <v>242</v>
      </c>
      <c r="H57" s="69">
        <v>4391.0</v>
      </c>
      <c r="I57" s="69" t="s">
        <v>243</v>
      </c>
      <c r="J57" s="69">
        <v>3.0</v>
      </c>
      <c r="K57" s="69">
        <v>0.0</v>
      </c>
      <c r="L57" s="69">
        <v>95.0</v>
      </c>
      <c r="M57" s="69">
        <v>1.0</v>
      </c>
      <c r="N57" s="69" t="s">
        <v>270</v>
      </c>
      <c r="O57" s="69" t="s">
        <v>271</v>
      </c>
      <c r="P57" s="69">
        <v>1080013.0</v>
      </c>
      <c r="Q57" s="69" t="s">
        <v>246</v>
      </c>
      <c r="R57" s="69">
        <v>40.0</v>
      </c>
      <c r="S57" s="69" t="s">
        <v>272</v>
      </c>
      <c r="T57" s="69">
        <v>9288176.0</v>
      </c>
      <c r="U57" s="69">
        <v>9317454.0</v>
      </c>
      <c r="V57" s="69" t="s">
        <v>273</v>
      </c>
      <c r="W57" s="65">
        <v>0.0</v>
      </c>
      <c r="X57" s="65">
        <v>0.0</v>
      </c>
      <c r="Y57" s="65">
        <v>0.0</v>
      </c>
      <c r="Z57" s="65">
        <v>0.0</v>
      </c>
      <c r="AA57" s="66" t="s">
        <v>249</v>
      </c>
      <c r="AB57" s="66" t="s">
        <v>250</v>
      </c>
      <c r="AC57" s="66"/>
      <c r="AD57" s="67"/>
      <c r="AE57" s="62" t="str">
        <f>H57=[1]Relatório2!H57</f>
        <v>#ERROR!</v>
      </c>
      <c r="AF57" s="62" t="str">
        <f>P57=[1]Relatório2!P57</f>
        <v>#ERROR!</v>
      </c>
      <c r="AG57" s="62" t="str">
        <f>R57=[1]Relatório2!R57</f>
        <v>#ERROR!</v>
      </c>
      <c r="AH57" s="62" t="str">
        <f>W57=[1]Relatório2!W57</f>
        <v>#ERROR!</v>
      </c>
      <c r="AI57" s="62" t="str">
        <f>X57=[1]Relatório2!X57</f>
        <v>#ERROR!</v>
      </c>
      <c r="AJ57" s="62" t="str">
        <f>Y57=[1]Relatório2!Y57</f>
        <v>#ERROR!</v>
      </c>
      <c r="AK57" s="62" t="str">
        <f>Z57=[1]Relatório2!Z57</f>
        <v>#ERROR!</v>
      </c>
    </row>
    <row r="58" ht="15.75" customHeight="1">
      <c r="A58" s="79">
        <v>2022.0</v>
      </c>
      <c r="B58" s="80">
        <v>1081.0</v>
      </c>
      <c r="C58" s="80" t="s">
        <v>240</v>
      </c>
      <c r="D58" s="80">
        <v>3.0</v>
      </c>
      <c r="E58" s="80" t="s">
        <v>241</v>
      </c>
      <c r="F58" s="80">
        <v>711.0</v>
      </c>
      <c r="G58" s="80" t="s">
        <v>242</v>
      </c>
      <c r="H58" s="80">
        <v>4391.0</v>
      </c>
      <c r="I58" s="80" t="s">
        <v>243</v>
      </c>
      <c r="J58" s="80">
        <v>4.0</v>
      </c>
      <c r="K58" s="80">
        <v>0.0</v>
      </c>
      <c r="L58" s="80">
        <v>95.0</v>
      </c>
      <c r="M58" s="80">
        <v>1.0</v>
      </c>
      <c r="N58" s="80" t="s">
        <v>274</v>
      </c>
      <c r="O58" s="80" t="s">
        <v>275</v>
      </c>
      <c r="P58" s="80">
        <v>1080013.0</v>
      </c>
      <c r="Q58" s="80" t="s">
        <v>246</v>
      </c>
      <c r="R58" s="80">
        <v>14.0</v>
      </c>
      <c r="S58" s="80" t="s">
        <v>276</v>
      </c>
      <c r="T58" s="80">
        <v>9288176.0</v>
      </c>
      <c r="U58" s="80">
        <v>9327278.0</v>
      </c>
      <c r="V58" s="80" t="s">
        <v>277</v>
      </c>
      <c r="W58" s="70">
        <v>240000.0</v>
      </c>
      <c r="X58" s="70">
        <v>240000.0</v>
      </c>
      <c r="Y58" s="70">
        <v>240000.0</v>
      </c>
      <c r="Z58" s="70">
        <v>240000.0</v>
      </c>
      <c r="AA58" s="66" t="s">
        <v>249</v>
      </c>
      <c r="AB58" s="66" t="s">
        <v>250</v>
      </c>
      <c r="AC58" s="66"/>
      <c r="AD58" s="67"/>
      <c r="AE58" s="62" t="str">
        <f>H58=[1]Relatório2!H58</f>
        <v>#ERROR!</v>
      </c>
      <c r="AF58" s="62" t="str">
        <f>P58=[1]Relatório2!P58</f>
        <v>#ERROR!</v>
      </c>
      <c r="AG58" s="62" t="str">
        <f>R58=[1]Relatório2!R58</f>
        <v>#ERROR!</v>
      </c>
      <c r="AH58" s="62" t="str">
        <f>W58=[1]Relatório2!W58</f>
        <v>#ERROR!</v>
      </c>
      <c r="AI58" s="62" t="str">
        <f>X58=[1]Relatório2!X58</f>
        <v>#ERROR!</v>
      </c>
      <c r="AJ58" s="62" t="str">
        <f>Y58=[1]Relatório2!Y58</f>
        <v>#ERROR!</v>
      </c>
      <c r="AK58" s="62" t="str">
        <f>Z58=[1]Relatório2!Z58</f>
        <v>#ERROR!</v>
      </c>
    </row>
    <row r="59" ht="15.75" customHeight="1">
      <c r="A59" s="68">
        <v>2022.0</v>
      </c>
      <c r="B59" s="69">
        <v>1081.0</v>
      </c>
      <c r="C59" s="69" t="s">
        <v>240</v>
      </c>
      <c r="D59" s="69">
        <v>3.0</v>
      </c>
      <c r="E59" s="69" t="s">
        <v>241</v>
      </c>
      <c r="F59" s="69">
        <v>711.0</v>
      </c>
      <c r="G59" s="69" t="s">
        <v>242</v>
      </c>
      <c r="H59" s="69">
        <v>4391.0</v>
      </c>
      <c r="I59" s="69" t="s">
        <v>243</v>
      </c>
      <c r="J59" s="69">
        <v>4.0</v>
      </c>
      <c r="K59" s="69">
        <v>0.0</v>
      </c>
      <c r="L59" s="69">
        <v>95.0</v>
      </c>
      <c r="M59" s="69">
        <v>1.0</v>
      </c>
      <c r="N59" s="69" t="s">
        <v>274</v>
      </c>
      <c r="O59" s="69" t="s">
        <v>275</v>
      </c>
      <c r="P59" s="69">
        <v>1080013.0</v>
      </c>
      <c r="Q59" s="69" t="s">
        <v>246</v>
      </c>
      <c r="R59" s="69">
        <v>31.0</v>
      </c>
      <c r="S59" s="69" t="s">
        <v>278</v>
      </c>
      <c r="T59" s="69">
        <v>9288176.0</v>
      </c>
      <c r="U59" s="69">
        <v>0.0</v>
      </c>
      <c r="V59" s="69" t="s">
        <v>279</v>
      </c>
      <c r="W59" s="65">
        <v>46499.86</v>
      </c>
      <c r="X59" s="65">
        <v>46499.86</v>
      </c>
      <c r="Y59" s="65">
        <v>46499.86</v>
      </c>
      <c r="Z59" s="65">
        <v>46499.86</v>
      </c>
      <c r="AA59" s="66" t="s">
        <v>249</v>
      </c>
      <c r="AB59" s="66" t="s">
        <v>250</v>
      </c>
      <c r="AC59" s="66"/>
      <c r="AD59" s="67"/>
      <c r="AE59" s="62" t="str">
        <f>H59=[1]Relatório2!H59</f>
        <v>#ERROR!</v>
      </c>
      <c r="AF59" s="62" t="str">
        <f>P59=[1]Relatório2!P59</f>
        <v>#ERROR!</v>
      </c>
      <c r="AG59" s="62" t="str">
        <f>R59=[1]Relatório2!R59</f>
        <v>#ERROR!</v>
      </c>
      <c r="AH59" s="62" t="str">
        <f>W59=[1]Relatório2!W59</f>
        <v>#ERROR!</v>
      </c>
      <c r="AI59" s="62" t="str">
        <f>X59=[1]Relatório2!X59</f>
        <v>#ERROR!</v>
      </c>
      <c r="AJ59" s="62" t="str">
        <f>Y59=[1]Relatório2!Y59</f>
        <v>#ERROR!</v>
      </c>
      <c r="AK59" s="62" t="str">
        <f>Z59=[1]Relatório2!Z59</f>
        <v>#ERROR!</v>
      </c>
    </row>
    <row r="60" ht="15.75" customHeight="1">
      <c r="A60" s="79">
        <v>2022.0</v>
      </c>
      <c r="B60" s="80">
        <v>1081.0</v>
      </c>
      <c r="C60" s="80" t="s">
        <v>240</v>
      </c>
      <c r="D60" s="80">
        <v>3.0</v>
      </c>
      <c r="E60" s="80" t="s">
        <v>241</v>
      </c>
      <c r="F60" s="80">
        <v>711.0</v>
      </c>
      <c r="G60" s="80" t="s">
        <v>242</v>
      </c>
      <c r="H60" s="80">
        <v>4391.0</v>
      </c>
      <c r="I60" s="80" t="s">
        <v>243</v>
      </c>
      <c r="J60" s="80">
        <v>4.0</v>
      </c>
      <c r="K60" s="80">
        <v>0.0</v>
      </c>
      <c r="L60" s="80">
        <v>95.0</v>
      </c>
      <c r="M60" s="80">
        <v>1.0</v>
      </c>
      <c r="N60" s="80" t="s">
        <v>274</v>
      </c>
      <c r="O60" s="80" t="s">
        <v>275</v>
      </c>
      <c r="P60" s="80">
        <v>1080013.0</v>
      </c>
      <c r="Q60" s="80" t="s">
        <v>246</v>
      </c>
      <c r="R60" s="80">
        <v>38.0</v>
      </c>
      <c r="S60" s="80" t="s">
        <v>280</v>
      </c>
      <c r="T60" s="80">
        <v>9288176.0</v>
      </c>
      <c r="U60" s="80">
        <v>0.0</v>
      </c>
      <c r="V60" s="80" t="s">
        <v>281</v>
      </c>
      <c r="W60" s="70">
        <v>115900.0</v>
      </c>
      <c r="X60" s="70">
        <v>115900.0</v>
      </c>
      <c r="Y60" s="70">
        <v>115900.0</v>
      </c>
      <c r="Z60" s="70">
        <v>115900.0</v>
      </c>
      <c r="AA60" s="66" t="s">
        <v>249</v>
      </c>
      <c r="AB60" s="66" t="s">
        <v>250</v>
      </c>
      <c r="AC60" s="66"/>
      <c r="AD60" s="67"/>
      <c r="AE60" s="62" t="str">
        <f>H60=[1]Relatório2!H60</f>
        <v>#ERROR!</v>
      </c>
      <c r="AF60" s="62" t="str">
        <f>P60=[1]Relatório2!P60</f>
        <v>#ERROR!</v>
      </c>
      <c r="AG60" s="62" t="str">
        <f>R60=[1]Relatório2!R60</f>
        <v>#ERROR!</v>
      </c>
      <c r="AH60" s="62" t="str">
        <f>W60=[1]Relatório2!W60</f>
        <v>#ERROR!</v>
      </c>
      <c r="AI60" s="62" t="str">
        <f>X60=[1]Relatório2!X60</f>
        <v>#ERROR!</v>
      </c>
      <c r="AJ60" s="62" t="str">
        <f>Y60=[1]Relatório2!Y60</f>
        <v>#ERROR!</v>
      </c>
      <c r="AK60" s="62" t="str">
        <f>Z60=[1]Relatório2!Z60</f>
        <v>#ERROR!</v>
      </c>
    </row>
    <row r="61" ht="15.75" customHeight="1">
      <c r="A61" s="68">
        <v>2022.0</v>
      </c>
      <c r="B61" s="69">
        <v>1101.0</v>
      </c>
      <c r="C61" s="69" t="s">
        <v>282</v>
      </c>
      <c r="D61" s="69">
        <v>4.0</v>
      </c>
      <c r="E61" s="69" t="s">
        <v>283</v>
      </c>
      <c r="F61" s="69">
        <v>12.0</v>
      </c>
      <c r="G61" s="69" t="s">
        <v>284</v>
      </c>
      <c r="H61" s="69">
        <v>1010.0</v>
      </c>
      <c r="I61" s="69" t="s">
        <v>285</v>
      </c>
      <c r="J61" s="69">
        <v>3.0</v>
      </c>
      <c r="K61" s="69">
        <v>0.0</v>
      </c>
      <c r="L61" s="69">
        <v>95.0</v>
      </c>
      <c r="M61" s="69">
        <v>1.0</v>
      </c>
      <c r="N61" s="69" t="s">
        <v>266</v>
      </c>
      <c r="O61" s="69" t="s">
        <v>267</v>
      </c>
      <c r="P61" s="69">
        <v>1100002.0</v>
      </c>
      <c r="Q61" s="69" t="s">
        <v>286</v>
      </c>
      <c r="R61" s="69">
        <v>21.0</v>
      </c>
      <c r="S61" s="69" t="s">
        <v>287</v>
      </c>
      <c r="T61" s="69">
        <v>9288143.0</v>
      </c>
      <c r="U61" s="69">
        <v>9290294.0</v>
      </c>
      <c r="V61" s="69" t="s">
        <v>288</v>
      </c>
      <c r="W61" s="65">
        <v>63000.0</v>
      </c>
      <c r="X61" s="65">
        <v>52500.0</v>
      </c>
      <c r="Y61" s="65">
        <v>52500.0</v>
      </c>
      <c r="Z61" s="65">
        <v>52500.0</v>
      </c>
      <c r="AA61" s="66" t="s">
        <v>249</v>
      </c>
      <c r="AB61" s="66" t="s">
        <v>289</v>
      </c>
      <c r="AC61" s="66"/>
      <c r="AD61" s="67"/>
      <c r="AE61" s="62" t="str">
        <f>H61=[1]Relatório2!H61</f>
        <v>#ERROR!</v>
      </c>
      <c r="AF61" s="62" t="str">
        <f>P61=[1]Relatório2!P61</f>
        <v>#ERROR!</v>
      </c>
      <c r="AG61" s="62" t="str">
        <f>R61=[1]Relatório2!R61</f>
        <v>#ERROR!</v>
      </c>
      <c r="AH61" s="62" t="str">
        <f>W61=[1]Relatório2!W61</f>
        <v>#ERROR!</v>
      </c>
      <c r="AI61" s="62" t="str">
        <f>X61=[1]Relatório2!X61</f>
        <v>#ERROR!</v>
      </c>
      <c r="AJ61" s="62" t="str">
        <f>Y61=[1]Relatório2!Y61</f>
        <v>#ERROR!</v>
      </c>
      <c r="AK61" s="62" t="str">
        <f>Z61=[1]Relatório2!Z61</f>
        <v>#ERROR!</v>
      </c>
    </row>
    <row r="62" ht="15.75" customHeight="1">
      <c r="A62" s="79">
        <v>2022.0</v>
      </c>
      <c r="B62" s="80">
        <v>1101.0</v>
      </c>
      <c r="C62" s="80" t="s">
        <v>282</v>
      </c>
      <c r="D62" s="80">
        <v>4.0</v>
      </c>
      <c r="E62" s="80" t="s">
        <v>283</v>
      </c>
      <c r="F62" s="80">
        <v>12.0</v>
      </c>
      <c r="G62" s="80" t="s">
        <v>284</v>
      </c>
      <c r="H62" s="80">
        <v>1010.0</v>
      </c>
      <c r="I62" s="80" t="s">
        <v>285</v>
      </c>
      <c r="J62" s="80">
        <v>3.0</v>
      </c>
      <c r="K62" s="80">
        <v>0.0</v>
      </c>
      <c r="L62" s="80">
        <v>95.0</v>
      </c>
      <c r="M62" s="80">
        <v>1.0</v>
      </c>
      <c r="N62" s="80" t="s">
        <v>270</v>
      </c>
      <c r="O62" s="80" t="s">
        <v>271</v>
      </c>
      <c r="P62" s="80">
        <v>1100002.0</v>
      </c>
      <c r="Q62" s="80" t="s">
        <v>286</v>
      </c>
      <c r="R62" s="80">
        <v>51.0</v>
      </c>
      <c r="S62" s="80" t="s">
        <v>272</v>
      </c>
      <c r="T62" s="80">
        <v>9288143.0</v>
      </c>
      <c r="U62" s="80">
        <v>9327480.0</v>
      </c>
      <c r="V62" s="80" t="s">
        <v>273</v>
      </c>
      <c r="W62" s="70">
        <v>115898.0</v>
      </c>
      <c r="X62" s="70">
        <v>0.0</v>
      </c>
      <c r="Y62" s="70">
        <v>0.0</v>
      </c>
      <c r="Z62" s="70">
        <v>0.0</v>
      </c>
      <c r="AA62" s="66" t="s">
        <v>249</v>
      </c>
      <c r="AB62" s="66" t="s">
        <v>289</v>
      </c>
      <c r="AC62" s="66"/>
      <c r="AD62" s="67"/>
      <c r="AE62" s="62" t="str">
        <f>H62=[1]Relatório2!H62</f>
        <v>#ERROR!</v>
      </c>
      <c r="AF62" s="62" t="str">
        <f>P62=[1]Relatório2!P62</f>
        <v>#ERROR!</v>
      </c>
      <c r="AG62" s="62" t="str">
        <f>R62=[1]Relatório2!R62</f>
        <v>#ERROR!</v>
      </c>
      <c r="AH62" s="62" t="str">
        <f>W62=[1]Relatório2!W62</f>
        <v>#ERROR!</v>
      </c>
      <c r="AI62" s="62" t="str">
        <f>X62=[1]Relatório2!X62</f>
        <v>#ERROR!</v>
      </c>
      <c r="AJ62" s="62" t="str">
        <f>Y62=[1]Relatório2!Y62</f>
        <v>#ERROR!</v>
      </c>
      <c r="AK62" s="62" t="str">
        <f>Z62=[1]Relatório2!Z62</f>
        <v>#ERROR!</v>
      </c>
    </row>
    <row r="63" ht="15.75" customHeight="1">
      <c r="A63" s="68">
        <v>2022.0</v>
      </c>
      <c r="B63" s="69">
        <v>1101.0</v>
      </c>
      <c r="C63" s="69" t="s">
        <v>282</v>
      </c>
      <c r="D63" s="69">
        <v>4.0</v>
      </c>
      <c r="E63" s="69" t="s">
        <v>283</v>
      </c>
      <c r="F63" s="69">
        <v>12.0</v>
      </c>
      <c r="G63" s="69" t="s">
        <v>284</v>
      </c>
      <c r="H63" s="69">
        <v>1010.0</v>
      </c>
      <c r="I63" s="69" t="s">
        <v>285</v>
      </c>
      <c r="J63" s="69">
        <v>3.0</v>
      </c>
      <c r="K63" s="69">
        <v>0.0</v>
      </c>
      <c r="L63" s="69">
        <v>95.0</v>
      </c>
      <c r="M63" s="69">
        <v>1.0</v>
      </c>
      <c r="N63" s="69" t="s">
        <v>270</v>
      </c>
      <c r="O63" s="69" t="s">
        <v>271</v>
      </c>
      <c r="P63" s="69">
        <v>1100002.0</v>
      </c>
      <c r="Q63" s="69" t="s">
        <v>286</v>
      </c>
      <c r="R63" s="69">
        <v>69.0</v>
      </c>
      <c r="S63" s="69" t="s">
        <v>272</v>
      </c>
      <c r="T63" s="69">
        <v>9288143.0</v>
      </c>
      <c r="U63" s="69">
        <v>9337338.0</v>
      </c>
      <c r="V63" s="69" t="s">
        <v>273</v>
      </c>
      <c r="W63" s="65">
        <v>112224.0</v>
      </c>
      <c r="X63" s="65">
        <v>0.0</v>
      </c>
      <c r="Y63" s="65">
        <v>0.0</v>
      </c>
      <c r="Z63" s="65">
        <v>0.0</v>
      </c>
      <c r="AA63" s="66" t="s">
        <v>249</v>
      </c>
      <c r="AB63" s="66" t="s">
        <v>289</v>
      </c>
      <c r="AC63" s="66"/>
      <c r="AD63" s="67"/>
      <c r="AE63" s="62" t="str">
        <f>H63=[1]Relatório2!H63</f>
        <v>#ERROR!</v>
      </c>
      <c r="AF63" s="62" t="str">
        <f>P63=[1]Relatório2!P63</f>
        <v>#ERROR!</v>
      </c>
      <c r="AG63" s="62" t="str">
        <f>R63=[1]Relatório2!R63</f>
        <v>#ERROR!</v>
      </c>
      <c r="AH63" s="62" t="str">
        <f>W63=[1]Relatório2!W63</f>
        <v>#ERROR!</v>
      </c>
      <c r="AI63" s="62" t="str">
        <f>X63=[1]Relatório2!X63</f>
        <v>#ERROR!</v>
      </c>
      <c r="AJ63" s="62" t="str">
        <f>Y63=[1]Relatório2!Y63</f>
        <v>#ERROR!</v>
      </c>
      <c r="AK63" s="62" t="str">
        <f>Z63=[1]Relatório2!Z63</f>
        <v>#ERROR!</v>
      </c>
    </row>
    <row r="64" ht="18.0" customHeight="1">
      <c r="A64" s="68">
        <v>2022.0</v>
      </c>
      <c r="B64" s="76">
        <v>1101.0</v>
      </c>
      <c r="C64" s="77" t="s">
        <v>282</v>
      </c>
      <c r="D64" s="78">
        <v>4.0</v>
      </c>
      <c r="E64" s="77" t="s">
        <v>283</v>
      </c>
      <c r="F64" s="76">
        <v>12.0</v>
      </c>
      <c r="G64" s="77" t="s">
        <v>284</v>
      </c>
      <c r="H64" s="76">
        <v>1010.0</v>
      </c>
      <c r="I64" s="77" t="s">
        <v>285</v>
      </c>
      <c r="J64" s="76">
        <v>4.0</v>
      </c>
      <c r="K64" s="76">
        <v>0.0</v>
      </c>
      <c r="L64" s="76">
        <v>95.0</v>
      </c>
      <c r="M64" s="76">
        <v>1.0</v>
      </c>
      <c r="N64" s="77" t="s">
        <v>290</v>
      </c>
      <c r="O64" s="77" t="s">
        <v>291</v>
      </c>
      <c r="P64" s="76">
        <v>1100002.0</v>
      </c>
      <c r="Q64" s="77" t="s">
        <v>286</v>
      </c>
      <c r="R64" s="76">
        <v>93.0</v>
      </c>
      <c r="S64" s="77" t="s">
        <v>287</v>
      </c>
      <c r="T64" s="78">
        <v>9288143.0</v>
      </c>
      <c r="U64" s="78">
        <v>9290294.0</v>
      </c>
      <c r="V64" s="77" t="s">
        <v>288</v>
      </c>
      <c r="W64" s="70">
        <v>0.0</v>
      </c>
      <c r="X64" s="70">
        <v>0.0</v>
      </c>
      <c r="Y64" s="70">
        <v>0.0</v>
      </c>
      <c r="Z64" s="70">
        <v>0.0</v>
      </c>
      <c r="AA64" s="66" t="s">
        <v>249</v>
      </c>
      <c r="AB64" s="66" t="s">
        <v>289</v>
      </c>
      <c r="AC64" s="66"/>
      <c r="AD64" s="67"/>
      <c r="AE64" s="62" t="str">
        <f>H64=[1]Relatório2!H64</f>
        <v>#ERROR!</v>
      </c>
      <c r="AF64" s="62" t="str">
        <f>P64=[1]Relatório2!P64</f>
        <v>#ERROR!</v>
      </c>
      <c r="AG64" s="62" t="str">
        <f>R64=[1]Relatório2!R64</f>
        <v>#ERROR!</v>
      </c>
      <c r="AH64" s="62" t="str">
        <f>W64=[1]Relatório2!W64</f>
        <v>#ERROR!</v>
      </c>
      <c r="AI64" s="62" t="str">
        <f>X64=[1]Relatório2!X64</f>
        <v>#ERROR!</v>
      </c>
      <c r="AJ64" s="62" t="str">
        <f>Y64=[1]Relatório2!Y64</f>
        <v>#ERROR!</v>
      </c>
      <c r="AK64" s="62" t="str">
        <f>Z64=[1]Relatório2!Z64</f>
        <v>#ERROR!</v>
      </c>
    </row>
    <row r="65" ht="18.0" customHeight="1">
      <c r="A65" s="71">
        <v>2022.0</v>
      </c>
      <c r="B65" s="71">
        <v>1101.0</v>
      </c>
      <c r="C65" s="72" t="s">
        <v>282</v>
      </c>
      <c r="D65" s="73">
        <v>4.0</v>
      </c>
      <c r="E65" s="72" t="s">
        <v>283</v>
      </c>
      <c r="F65" s="71">
        <v>12.0</v>
      </c>
      <c r="G65" s="72" t="s">
        <v>284</v>
      </c>
      <c r="H65" s="71">
        <v>1010.0</v>
      </c>
      <c r="I65" s="72" t="s">
        <v>285</v>
      </c>
      <c r="J65" s="71">
        <v>4.0</v>
      </c>
      <c r="K65" s="71">
        <v>0.0</v>
      </c>
      <c r="L65" s="71">
        <v>95.0</v>
      </c>
      <c r="M65" s="71">
        <v>1.0</v>
      </c>
      <c r="N65" s="72" t="s">
        <v>290</v>
      </c>
      <c r="O65" s="72" t="s">
        <v>291</v>
      </c>
      <c r="P65" s="71">
        <v>1100002.0</v>
      </c>
      <c r="Q65" s="72" t="s">
        <v>286</v>
      </c>
      <c r="R65" s="71">
        <v>94.0</v>
      </c>
      <c r="S65" s="72" t="s">
        <v>287</v>
      </c>
      <c r="T65" s="73">
        <v>9288143.0</v>
      </c>
      <c r="U65" s="73">
        <v>9290294.0</v>
      </c>
      <c r="V65" s="72" t="s">
        <v>288</v>
      </c>
      <c r="W65" s="65">
        <v>3500.0</v>
      </c>
      <c r="X65" s="65">
        <v>0.0</v>
      </c>
      <c r="Y65" s="65">
        <v>0.0</v>
      </c>
      <c r="Z65" s="65">
        <v>0.0</v>
      </c>
      <c r="AA65" s="66" t="s">
        <v>249</v>
      </c>
      <c r="AB65" s="66" t="s">
        <v>289</v>
      </c>
      <c r="AC65" s="66"/>
      <c r="AD65" s="67"/>
      <c r="AE65" s="62" t="str">
        <f>H65=[1]Relatório2!H65</f>
        <v>#ERROR!</v>
      </c>
      <c r="AF65" s="62" t="str">
        <f>P65=[1]Relatório2!P65</f>
        <v>#ERROR!</v>
      </c>
      <c r="AG65" s="62" t="str">
        <f>R65=[1]Relatório2!R65</f>
        <v>#ERROR!</v>
      </c>
      <c r="AH65" s="62" t="str">
        <f>W65=[1]Relatório2!W65</f>
        <v>#ERROR!</v>
      </c>
      <c r="AI65" s="62" t="str">
        <f>X65=[1]Relatório2!X65</f>
        <v>#ERROR!</v>
      </c>
      <c r="AJ65" s="62" t="str">
        <f>Y65=[1]Relatório2!Y65</f>
        <v>#ERROR!</v>
      </c>
      <c r="AK65" s="62" t="str">
        <f>Z65=[1]Relatório2!Z65</f>
        <v>#ERROR!</v>
      </c>
    </row>
    <row r="66" ht="18.0" customHeight="1">
      <c r="A66" s="79">
        <v>2022.0</v>
      </c>
      <c r="B66" s="80">
        <v>1101.0</v>
      </c>
      <c r="C66" s="80" t="s">
        <v>282</v>
      </c>
      <c r="D66" s="80">
        <v>4.0</v>
      </c>
      <c r="E66" s="80" t="s">
        <v>283</v>
      </c>
      <c r="F66" s="80">
        <v>12.0</v>
      </c>
      <c r="G66" s="80" t="s">
        <v>284</v>
      </c>
      <c r="H66" s="80">
        <v>1010.0</v>
      </c>
      <c r="I66" s="80" t="s">
        <v>285</v>
      </c>
      <c r="J66" s="80">
        <v>4.0</v>
      </c>
      <c r="K66" s="80">
        <v>0.0</v>
      </c>
      <c r="L66" s="80">
        <v>95.0</v>
      </c>
      <c r="M66" s="80">
        <v>1.0</v>
      </c>
      <c r="N66" s="80" t="s">
        <v>274</v>
      </c>
      <c r="O66" s="80" t="s">
        <v>275</v>
      </c>
      <c r="P66" s="80">
        <v>1100002.0</v>
      </c>
      <c r="Q66" s="80" t="s">
        <v>286</v>
      </c>
      <c r="R66" s="80">
        <v>22.0</v>
      </c>
      <c r="S66" s="80" t="s">
        <v>292</v>
      </c>
      <c r="T66" s="80">
        <v>9288143.0</v>
      </c>
      <c r="U66" s="80">
        <v>9315098.0</v>
      </c>
      <c r="V66" s="80" t="s">
        <v>293</v>
      </c>
      <c r="W66" s="70">
        <v>159578.32</v>
      </c>
      <c r="X66" s="70">
        <v>159578.32</v>
      </c>
      <c r="Y66" s="70">
        <v>159578.32</v>
      </c>
      <c r="Z66" s="70">
        <v>159578.32</v>
      </c>
      <c r="AA66" s="66" t="s">
        <v>249</v>
      </c>
      <c r="AB66" s="66" t="s">
        <v>289</v>
      </c>
      <c r="AC66" s="66"/>
      <c r="AD66" s="67"/>
      <c r="AE66" s="62" t="str">
        <f>H66=[1]Relatório2!H66</f>
        <v>#ERROR!</v>
      </c>
      <c r="AF66" s="62" t="str">
        <f>P66=[1]Relatório2!P66</f>
        <v>#ERROR!</v>
      </c>
      <c r="AG66" s="62" t="str">
        <f>R66=[1]Relatório2!R66</f>
        <v>#ERROR!</v>
      </c>
      <c r="AH66" s="62" t="str">
        <f>W66=[1]Relatório2!W66</f>
        <v>#ERROR!</v>
      </c>
      <c r="AI66" s="62" t="str">
        <f>X66=[1]Relatório2!X66</f>
        <v>#ERROR!</v>
      </c>
      <c r="AJ66" s="62" t="str">
        <f>Y66=[1]Relatório2!Y66</f>
        <v>#ERROR!</v>
      </c>
      <c r="AK66" s="62" t="str">
        <f>Z66=[1]Relatório2!Z66</f>
        <v>#ERROR!</v>
      </c>
    </row>
    <row r="67" ht="15.75" customHeight="1">
      <c r="A67" s="68">
        <v>2022.0</v>
      </c>
      <c r="B67" s="69">
        <v>1101.0</v>
      </c>
      <c r="C67" s="69" t="s">
        <v>282</v>
      </c>
      <c r="D67" s="69">
        <v>4.0</v>
      </c>
      <c r="E67" s="69" t="s">
        <v>283</v>
      </c>
      <c r="F67" s="69">
        <v>12.0</v>
      </c>
      <c r="G67" s="69" t="s">
        <v>284</v>
      </c>
      <c r="H67" s="69">
        <v>1010.0</v>
      </c>
      <c r="I67" s="69" t="s">
        <v>285</v>
      </c>
      <c r="J67" s="69">
        <v>4.0</v>
      </c>
      <c r="K67" s="69">
        <v>0.0</v>
      </c>
      <c r="L67" s="69">
        <v>95.0</v>
      </c>
      <c r="M67" s="69">
        <v>1.0</v>
      </c>
      <c r="N67" s="69" t="s">
        <v>274</v>
      </c>
      <c r="O67" s="69" t="s">
        <v>275</v>
      </c>
      <c r="P67" s="69">
        <v>1100002.0</v>
      </c>
      <c r="Q67" s="69" t="s">
        <v>286</v>
      </c>
      <c r="R67" s="69">
        <v>24.0</v>
      </c>
      <c r="S67" s="69" t="s">
        <v>294</v>
      </c>
      <c r="T67" s="69">
        <v>9288143.0</v>
      </c>
      <c r="U67" s="69">
        <v>0.0</v>
      </c>
      <c r="V67" s="69" t="s">
        <v>295</v>
      </c>
      <c r="W67" s="65">
        <v>1225.0</v>
      </c>
      <c r="X67" s="65">
        <v>1225.0</v>
      </c>
      <c r="Y67" s="65">
        <v>1225.0</v>
      </c>
      <c r="Z67" s="65">
        <v>1225.0</v>
      </c>
      <c r="AA67" s="66" t="s">
        <v>249</v>
      </c>
      <c r="AB67" s="66" t="s">
        <v>289</v>
      </c>
      <c r="AC67" s="66"/>
      <c r="AD67" s="67"/>
      <c r="AE67" s="62" t="str">
        <f>H67=[1]Relatório2!H67</f>
        <v>#ERROR!</v>
      </c>
      <c r="AF67" s="62" t="str">
        <f>P67=[1]Relatório2!P67</f>
        <v>#ERROR!</v>
      </c>
      <c r="AG67" s="62" t="str">
        <f>R67=[1]Relatório2!R67</f>
        <v>#ERROR!</v>
      </c>
      <c r="AH67" s="62" t="str">
        <f>W67=[1]Relatório2!W67</f>
        <v>#ERROR!</v>
      </c>
      <c r="AI67" s="62" t="str">
        <f>X67=[1]Relatório2!X67</f>
        <v>#ERROR!</v>
      </c>
      <c r="AJ67" s="62" t="str">
        <f>Y67=[1]Relatório2!Y67</f>
        <v>#ERROR!</v>
      </c>
      <c r="AK67" s="62" t="str">
        <f>Z67=[1]Relatório2!Z67</f>
        <v>#ERROR!</v>
      </c>
    </row>
    <row r="68" ht="15.75" customHeight="1">
      <c r="A68" s="79">
        <v>2022.0</v>
      </c>
      <c r="B68" s="80">
        <v>1101.0</v>
      </c>
      <c r="C68" s="80" t="s">
        <v>282</v>
      </c>
      <c r="D68" s="80">
        <v>4.0</v>
      </c>
      <c r="E68" s="80" t="s">
        <v>283</v>
      </c>
      <c r="F68" s="80">
        <v>12.0</v>
      </c>
      <c r="G68" s="80" t="s">
        <v>284</v>
      </c>
      <c r="H68" s="80">
        <v>1010.0</v>
      </c>
      <c r="I68" s="80" t="s">
        <v>285</v>
      </c>
      <c r="J68" s="80">
        <v>4.0</v>
      </c>
      <c r="K68" s="80">
        <v>0.0</v>
      </c>
      <c r="L68" s="80">
        <v>95.0</v>
      </c>
      <c r="M68" s="80">
        <v>1.0</v>
      </c>
      <c r="N68" s="80" t="s">
        <v>274</v>
      </c>
      <c r="O68" s="80" t="s">
        <v>275</v>
      </c>
      <c r="P68" s="80">
        <v>1100002.0</v>
      </c>
      <c r="Q68" s="80" t="s">
        <v>286</v>
      </c>
      <c r="R68" s="80">
        <v>52.0</v>
      </c>
      <c r="S68" s="80" t="s">
        <v>296</v>
      </c>
      <c r="T68" s="80">
        <v>9288143.0</v>
      </c>
      <c r="U68" s="80">
        <v>9334984.0</v>
      </c>
      <c r="V68" s="80" t="s">
        <v>297</v>
      </c>
      <c r="W68" s="70">
        <v>3100.0</v>
      </c>
      <c r="X68" s="70">
        <v>3100.0</v>
      </c>
      <c r="Y68" s="70">
        <v>3100.0</v>
      </c>
      <c r="Z68" s="70">
        <v>3100.0</v>
      </c>
      <c r="AA68" s="66" t="s">
        <v>249</v>
      </c>
      <c r="AB68" s="66" t="s">
        <v>289</v>
      </c>
      <c r="AC68" s="66"/>
      <c r="AD68" s="67"/>
      <c r="AE68" s="62" t="str">
        <f>H68=[1]Relatório2!H68</f>
        <v>#ERROR!</v>
      </c>
      <c r="AF68" s="62" t="str">
        <f>P68=[1]Relatório2!P68</f>
        <v>#ERROR!</v>
      </c>
      <c r="AG68" s="62" t="str">
        <f>R68=[1]Relatório2!R68</f>
        <v>#ERROR!</v>
      </c>
      <c r="AH68" s="62" t="str">
        <f>W68=[1]Relatório2!W68</f>
        <v>#ERROR!</v>
      </c>
      <c r="AI68" s="62" t="str">
        <f>X68=[1]Relatório2!X68</f>
        <v>#ERROR!</v>
      </c>
      <c r="AJ68" s="62" t="str">
        <f>Y68=[1]Relatório2!Y68</f>
        <v>#ERROR!</v>
      </c>
      <c r="AK68" s="62" t="str">
        <f>Z68=[1]Relatório2!Z68</f>
        <v>#ERROR!</v>
      </c>
    </row>
    <row r="69" ht="15.75" customHeight="1">
      <c r="A69" s="68">
        <v>2022.0</v>
      </c>
      <c r="B69" s="69">
        <v>1101.0</v>
      </c>
      <c r="C69" s="69" t="s">
        <v>282</v>
      </c>
      <c r="D69" s="69">
        <v>4.0</v>
      </c>
      <c r="E69" s="69" t="s">
        <v>283</v>
      </c>
      <c r="F69" s="69">
        <v>12.0</v>
      </c>
      <c r="G69" s="69" t="s">
        <v>284</v>
      </c>
      <c r="H69" s="69">
        <v>1010.0</v>
      </c>
      <c r="I69" s="69" t="s">
        <v>285</v>
      </c>
      <c r="J69" s="69">
        <v>4.0</v>
      </c>
      <c r="K69" s="69">
        <v>0.0</v>
      </c>
      <c r="L69" s="69">
        <v>95.0</v>
      </c>
      <c r="M69" s="69">
        <v>1.0</v>
      </c>
      <c r="N69" s="69" t="s">
        <v>274</v>
      </c>
      <c r="O69" s="69" t="s">
        <v>275</v>
      </c>
      <c r="P69" s="69">
        <v>1100002.0</v>
      </c>
      <c r="Q69" s="69" t="s">
        <v>286</v>
      </c>
      <c r="R69" s="69">
        <v>53.0</v>
      </c>
      <c r="S69" s="69" t="s">
        <v>298</v>
      </c>
      <c r="T69" s="69">
        <v>9288143.0</v>
      </c>
      <c r="U69" s="69">
        <v>9334793.0</v>
      </c>
      <c r="V69" s="69" t="s">
        <v>293</v>
      </c>
      <c r="W69" s="65">
        <v>21087.85</v>
      </c>
      <c r="X69" s="65">
        <v>21087.85</v>
      </c>
      <c r="Y69" s="65">
        <v>21087.85</v>
      </c>
      <c r="Z69" s="65">
        <v>21087.85</v>
      </c>
      <c r="AA69" s="66" t="s">
        <v>249</v>
      </c>
      <c r="AB69" s="66" t="s">
        <v>289</v>
      </c>
      <c r="AC69" s="66"/>
      <c r="AD69" s="67"/>
      <c r="AE69" s="62" t="str">
        <f>H69=[1]Relatório2!H69</f>
        <v>#ERROR!</v>
      </c>
      <c r="AF69" s="62" t="str">
        <f>P69=[1]Relatório2!P69</f>
        <v>#ERROR!</v>
      </c>
      <c r="AG69" s="62" t="str">
        <f>R69=[1]Relatório2!R69</f>
        <v>#ERROR!</v>
      </c>
      <c r="AH69" s="62" t="str">
        <f>W69=[1]Relatório2!W69</f>
        <v>#ERROR!</v>
      </c>
      <c r="AI69" s="62" t="str">
        <f>X69=[1]Relatório2!X69</f>
        <v>#ERROR!</v>
      </c>
      <c r="AJ69" s="62" t="str">
        <f>Y69=[1]Relatório2!Y69</f>
        <v>#ERROR!</v>
      </c>
      <c r="AK69" s="62" t="str">
        <f>Z69=[1]Relatório2!Z69</f>
        <v>#ERROR!</v>
      </c>
    </row>
    <row r="70" ht="15.75" customHeight="1">
      <c r="A70" s="79">
        <v>2022.0</v>
      </c>
      <c r="B70" s="80">
        <v>1101.0</v>
      </c>
      <c r="C70" s="80" t="s">
        <v>282</v>
      </c>
      <c r="D70" s="80">
        <v>14.0</v>
      </c>
      <c r="E70" s="80" t="s">
        <v>299</v>
      </c>
      <c r="F70" s="80">
        <v>14.0</v>
      </c>
      <c r="G70" s="80" t="s">
        <v>300</v>
      </c>
      <c r="H70" s="80">
        <v>4047.0</v>
      </c>
      <c r="I70" s="80" t="s">
        <v>301</v>
      </c>
      <c r="J70" s="80">
        <v>3.0</v>
      </c>
      <c r="K70" s="80">
        <v>0.0</v>
      </c>
      <c r="L70" s="80">
        <v>95.0</v>
      </c>
      <c r="M70" s="80">
        <v>1.0</v>
      </c>
      <c r="N70" s="80" t="s">
        <v>302</v>
      </c>
      <c r="O70" s="80" t="s">
        <v>303</v>
      </c>
      <c r="P70" s="80">
        <v>1100002.0</v>
      </c>
      <c r="Q70" s="80" t="s">
        <v>286</v>
      </c>
      <c r="R70" s="80">
        <v>25.0</v>
      </c>
      <c r="S70" s="80" t="s">
        <v>304</v>
      </c>
      <c r="T70" s="80">
        <v>9288143.0</v>
      </c>
      <c r="U70" s="80">
        <v>0.0</v>
      </c>
      <c r="V70" s="80" t="s">
        <v>305</v>
      </c>
      <c r="W70" s="70">
        <v>14000.0</v>
      </c>
      <c r="X70" s="70">
        <v>10886.1</v>
      </c>
      <c r="Y70" s="70">
        <v>10886.1</v>
      </c>
      <c r="Z70" s="70">
        <v>10886.1</v>
      </c>
      <c r="AA70" s="66" t="s">
        <v>249</v>
      </c>
      <c r="AB70" s="66" t="s">
        <v>289</v>
      </c>
      <c r="AC70" s="66"/>
      <c r="AD70" s="67"/>
      <c r="AE70" s="62" t="str">
        <f>H70=[1]Relatório2!H70</f>
        <v>#ERROR!</v>
      </c>
      <c r="AF70" s="62" t="str">
        <f>P70=[1]Relatório2!P70</f>
        <v>#ERROR!</v>
      </c>
      <c r="AG70" s="62" t="str">
        <f>R70=[1]Relatório2!R70</f>
        <v>#ERROR!</v>
      </c>
      <c r="AH70" s="62" t="str">
        <f>W70=[1]Relatório2!W70</f>
        <v>#ERROR!</v>
      </c>
      <c r="AI70" s="62" t="str">
        <f>X70=[1]Relatório2!X70</f>
        <v>#ERROR!</v>
      </c>
      <c r="AJ70" s="62" t="str">
        <f>Y70=[1]Relatório2!Y70</f>
        <v>#ERROR!</v>
      </c>
      <c r="AK70" s="62" t="str">
        <f>Z70=[1]Relatório2!Z70</f>
        <v>#ERROR!</v>
      </c>
    </row>
    <row r="71" ht="15.75" customHeight="1">
      <c r="A71" s="68">
        <v>2022.0</v>
      </c>
      <c r="B71" s="69">
        <v>1101.0</v>
      </c>
      <c r="C71" s="69" t="s">
        <v>282</v>
      </c>
      <c r="D71" s="69">
        <v>14.0</v>
      </c>
      <c r="E71" s="69" t="s">
        <v>299</v>
      </c>
      <c r="F71" s="69">
        <v>14.0</v>
      </c>
      <c r="G71" s="69" t="s">
        <v>300</v>
      </c>
      <c r="H71" s="69">
        <v>4047.0</v>
      </c>
      <c r="I71" s="69" t="s">
        <v>301</v>
      </c>
      <c r="J71" s="69">
        <v>3.0</v>
      </c>
      <c r="K71" s="69">
        <v>0.0</v>
      </c>
      <c r="L71" s="69">
        <v>95.0</v>
      </c>
      <c r="M71" s="69">
        <v>1.0</v>
      </c>
      <c r="N71" s="69" t="s">
        <v>306</v>
      </c>
      <c r="O71" s="69" t="s">
        <v>307</v>
      </c>
      <c r="P71" s="69">
        <v>1100002.0</v>
      </c>
      <c r="Q71" s="69" t="s">
        <v>286</v>
      </c>
      <c r="R71" s="69">
        <v>35.0</v>
      </c>
      <c r="S71" s="69" t="s">
        <v>308</v>
      </c>
      <c r="T71" s="69">
        <v>9288143.0</v>
      </c>
      <c r="U71" s="69">
        <v>0.0</v>
      </c>
      <c r="V71" s="69" t="s">
        <v>309</v>
      </c>
      <c r="W71" s="65">
        <v>0.0</v>
      </c>
      <c r="X71" s="65">
        <v>0.0</v>
      </c>
      <c r="Y71" s="65">
        <v>0.0</v>
      </c>
      <c r="Z71" s="65">
        <v>150.0</v>
      </c>
      <c r="AA71" s="66" t="s">
        <v>249</v>
      </c>
      <c r="AB71" s="66" t="s">
        <v>289</v>
      </c>
      <c r="AC71" s="66"/>
      <c r="AD71" s="67"/>
      <c r="AE71" s="62" t="str">
        <f>H71=[1]Relatório2!H71</f>
        <v>#ERROR!</v>
      </c>
      <c r="AF71" s="62" t="str">
        <f>P71=[1]Relatório2!P71</f>
        <v>#ERROR!</v>
      </c>
      <c r="AG71" s="62" t="str">
        <f>R71=[1]Relatório2!R71</f>
        <v>#ERROR!</v>
      </c>
      <c r="AH71" s="62" t="str">
        <f>W71=[1]Relatório2!W71</f>
        <v>#ERROR!</v>
      </c>
      <c r="AI71" s="62" t="str">
        <f>X71=[1]Relatório2!X71</f>
        <v>#ERROR!</v>
      </c>
      <c r="AJ71" s="62" t="str">
        <f>Y71=[1]Relatório2!Y71</f>
        <v>#ERROR!</v>
      </c>
      <c r="AK71" s="62" t="str">
        <f>Z71=[1]Relatório2!Z71</f>
        <v>#ERROR!</v>
      </c>
    </row>
    <row r="72" ht="15.75" customHeight="1">
      <c r="A72" s="79">
        <v>2022.0</v>
      </c>
      <c r="B72" s="80">
        <v>1101.0</v>
      </c>
      <c r="C72" s="80" t="s">
        <v>282</v>
      </c>
      <c r="D72" s="80">
        <v>14.0</v>
      </c>
      <c r="E72" s="80" t="s">
        <v>299</v>
      </c>
      <c r="F72" s="80">
        <v>14.0</v>
      </c>
      <c r="G72" s="80" t="s">
        <v>300</v>
      </c>
      <c r="H72" s="80">
        <v>4047.0</v>
      </c>
      <c r="I72" s="80" t="s">
        <v>301</v>
      </c>
      <c r="J72" s="80">
        <v>3.0</v>
      </c>
      <c r="K72" s="80">
        <v>0.0</v>
      </c>
      <c r="L72" s="80">
        <v>95.0</v>
      </c>
      <c r="M72" s="80">
        <v>1.0</v>
      </c>
      <c r="N72" s="80" t="s">
        <v>306</v>
      </c>
      <c r="O72" s="80" t="s">
        <v>307</v>
      </c>
      <c r="P72" s="80">
        <v>1100002.0</v>
      </c>
      <c r="Q72" s="80" t="s">
        <v>286</v>
      </c>
      <c r="R72" s="80">
        <v>36.0</v>
      </c>
      <c r="S72" s="80" t="s">
        <v>310</v>
      </c>
      <c r="T72" s="80">
        <v>9288143.0</v>
      </c>
      <c r="U72" s="80">
        <v>0.0</v>
      </c>
      <c r="V72" s="80" t="s">
        <v>311</v>
      </c>
      <c r="W72" s="70">
        <v>0.0</v>
      </c>
      <c r="X72" s="70">
        <v>0.0</v>
      </c>
      <c r="Y72" s="70">
        <v>0.0</v>
      </c>
      <c r="Z72" s="70">
        <v>150.0</v>
      </c>
      <c r="AA72" s="66" t="s">
        <v>249</v>
      </c>
      <c r="AB72" s="66" t="s">
        <v>289</v>
      </c>
      <c r="AC72" s="66"/>
      <c r="AD72" s="67"/>
      <c r="AE72" s="62" t="str">
        <f>H72=[1]Relatório2!H72</f>
        <v>#ERROR!</v>
      </c>
      <c r="AF72" s="62" t="str">
        <f>P72=[1]Relatório2!P72</f>
        <v>#ERROR!</v>
      </c>
      <c r="AG72" s="62" t="str">
        <f>R72=[1]Relatório2!R72</f>
        <v>#ERROR!</v>
      </c>
      <c r="AH72" s="62" t="str">
        <f>W72=[1]Relatório2!W72</f>
        <v>#ERROR!</v>
      </c>
      <c r="AI72" s="62" t="str">
        <f>X72=[1]Relatório2!X72</f>
        <v>#ERROR!</v>
      </c>
      <c r="AJ72" s="62" t="str">
        <f>Y72=[1]Relatório2!Y72</f>
        <v>#ERROR!</v>
      </c>
      <c r="AK72" s="62" t="str">
        <f>Z72=[1]Relatório2!Z72</f>
        <v>#ERROR!</v>
      </c>
    </row>
    <row r="73" ht="15.75" customHeight="1">
      <c r="A73" s="68">
        <v>2022.0</v>
      </c>
      <c r="B73" s="69">
        <v>1101.0</v>
      </c>
      <c r="C73" s="69" t="s">
        <v>282</v>
      </c>
      <c r="D73" s="69">
        <v>14.0</v>
      </c>
      <c r="E73" s="69" t="s">
        <v>299</v>
      </c>
      <c r="F73" s="69">
        <v>14.0</v>
      </c>
      <c r="G73" s="69" t="s">
        <v>300</v>
      </c>
      <c r="H73" s="69">
        <v>4047.0</v>
      </c>
      <c r="I73" s="69" t="s">
        <v>301</v>
      </c>
      <c r="J73" s="69">
        <v>3.0</v>
      </c>
      <c r="K73" s="69">
        <v>0.0</v>
      </c>
      <c r="L73" s="69">
        <v>95.0</v>
      </c>
      <c r="M73" s="69">
        <v>1.0</v>
      </c>
      <c r="N73" s="69" t="s">
        <v>306</v>
      </c>
      <c r="O73" s="69" t="s">
        <v>307</v>
      </c>
      <c r="P73" s="69">
        <v>1100002.0</v>
      </c>
      <c r="Q73" s="69" t="s">
        <v>286</v>
      </c>
      <c r="R73" s="69">
        <v>38.0</v>
      </c>
      <c r="S73" s="69" t="s">
        <v>312</v>
      </c>
      <c r="T73" s="69">
        <v>9288143.0</v>
      </c>
      <c r="U73" s="69">
        <v>0.0</v>
      </c>
      <c r="V73" s="69" t="s">
        <v>313</v>
      </c>
      <c r="W73" s="65">
        <v>0.0</v>
      </c>
      <c r="X73" s="65">
        <v>0.0</v>
      </c>
      <c r="Y73" s="65">
        <v>0.0</v>
      </c>
      <c r="Z73" s="65">
        <v>150.0</v>
      </c>
      <c r="AA73" s="66" t="s">
        <v>249</v>
      </c>
      <c r="AB73" s="66" t="s">
        <v>289</v>
      </c>
      <c r="AC73" s="66"/>
      <c r="AD73" s="67"/>
      <c r="AE73" s="62" t="str">
        <f>H73=[1]Relatório2!H73</f>
        <v>#ERROR!</v>
      </c>
      <c r="AF73" s="62" t="str">
        <f>P73=[1]Relatório2!P73</f>
        <v>#ERROR!</v>
      </c>
      <c r="AG73" s="62" t="str">
        <f>R73=[1]Relatório2!R73</f>
        <v>#ERROR!</v>
      </c>
      <c r="AH73" s="62" t="str">
        <f>W73=[1]Relatório2!W73</f>
        <v>#ERROR!</v>
      </c>
      <c r="AI73" s="62" t="str">
        <f>X73=[1]Relatório2!X73</f>
        <v>#ERROR!</v>
      </c>
      <c r="AJ73" s="62" t="str">
        <f>Y73=[1]Relatório2!Y73</f>
        <v>#ERROR!</v>
      </c>
      <c r="AK73" s="62" t="str">
        <f>Z73=[1]Relatório2!Z73</f>
        <v>#ERROR!</v>
      </c>
    </row>
    <row r="74" ht="15.75" customHeight="1">
      <c r="A74" s="79">
        <v>2022.0</v>
      </c>
      <c r="B74" s="80">
        <v>1101.0</v>
      </c>
      <c r="C74" s="80" t="s">
        <v>282</v>
      </c>
      <c r="D74" s="80">
        <v>14.0</v>
      </c>
      <c r="E74" s="80" t="s">
        <v>299</v>
      </c>
      <c r="F74" s="80">
        <v>14.0</v>
      </c>
      <c r="G74" s="80" t="s">
        <v>300</v>
      </c>
      <c r="H74" s="80">
        <v>4047.0</v>
      </c>
      <c r="I74" s="80" t="s">
        <v>301</v>
      </c>
      <c r="J74" s="80">
        <v>3.0</v>
      </c>
      <c r="K74" s="80">
        <v>0.0</v>
      </c>
      <c r="L74" s="80">
        <v>95.0</v>
      </c>
      <c r="M74" s="80">
        <v>1.0</v>
      </c>
      <c r="N74" s="80" t="s">
        <v>306</v>
      </c>
      <c r="O74" s="80" t="s">
        <v>307</v>
      </c>
      <c r="P74" s="80">
        <v>1100002.0</v>
      </c>
      <c r="Q74" s="80" t="s">
        <v>286</v>
      </c>
      <c r="R74" s="80">
        <v>70.0</v>
      </c>
      <c r="S74" s="80" t="s">
        <v>314</v>
      </c>
      <c r="T74" s="80">
        <v>9288143.0</v>
      </c>
      <c r="U74" s="80">
        <v>9297402.0</v>
      </c>
      <c r="V74" s="80" t="s">
        <v>315</v>
      </c>
      <c r="W74" s="70">
        <v>0.0</v>
      </c>
      <c r="X74" s="70">
        <v>0.0</v>
      </c>
      <c r="Y74" s="70">
        <v>0.0</v>
      </c>
      <c r="Z74" s="70">
        <v>0.0</v>
      </c>
      <c r="AA74" s="66" t="s">
        <v>249</v>
      </c>
      <c r="AB74" s="66" t="s">
        <v>289</v>
      </c>
      <c r="AC74" s="66"/>
      <c r="AD74" s="67"/>
      <c r="AE74" s="62" t="str">
        <f>H74=[1]Relatório2!H74</f>
        <v>#ERROR!</v>
      </c>
      <c r="AF74" s="62" t="str">
        <f>P74=[1]Relatório2!P74</f>
        <v>#ERROR!</v>
      </c>
      <c r="AG74" s="62" t="str">
        <f>R74=[1]Relatório2!R74</f>
        <v>#ERROR!</v>
      </c>
      <c r="AH74" s="62" t="str">
        <f>W74=[1]Relatório2!W74</f>
        <v>#ERROR!</v>
      </c>
      <c r="AI74" s="62" t="str">
        <f>X74=[1]Relatório2!X74</f>
        <v>#ERROR!</v>
      </c>
      <c r="AJ74" s="62" t="str">
        <f>Y74=[1]Relatório2!Y74</f>
        <v>#ERROR!</v>
      </c>
      <c r="AK74" s="62" t="str">
        <f>Z74=[1]Relatório2!Z74</f>
        <v>#ERROR!</v>
      </c>
    </row>
    <row r="75" ht="15.75" customHeight="1">
      <c r="A75" s="68">
        <v>2022.0</v>
      </c>
      <c r="B75" s="69">
        <v>1101.0</v>
      </c>
      <c r="C75" s="69" t="s">
        <v>282</v>
      </c>
      <c r="D75" s="69">
        <v>14.0</v>
      </c>
      <c r="E75" s="69" t="s">
        <v>299</v>
      </c>
      <c r="F75" s="69">
        <v>14.0</v>
      </c>
      <c r="G75" s="69" t="s">
        <v>300</v>
      </c>
      <c r="H75" s="69">
        <v>4047.0</v>
      </c>
      <c r="I75" s="69" t="s">
        <v>301</v>
      </c>
      <c r="J75" s="69">
        <v>3.0</v>
      </c>
      <c r="K75" s="69">
        <v>0.0</v>
      </c>
      <c r="L75" s="69">
        <v>95.0</v>
      </c>
      <c r="M75" s="69">
        <v>1.0</v>
      </c>
      <c r="N75" s="69" t="s">
        <v>306</v>
      </c>
      <c r="O75" s="69" t="s">
        <v>307</v>
      </c>
      <c r="P75" s="69">
        <v>1100002.0</v>
      </c>
      <c r="Q75" s="69" t="s">
        <v>286</v>
      </c>
      <c r="R75" s="69">
        <v>75.0</v>
      </c>
      <c r="S75" s="69" t="s">
        <v>314</v>
      </c>
      <c r="T75" s="69">
        <v>9288143.0</v>
      </c>
      <c r="U75" s="69">
        <v>9297402.0</v>
      </c>
      <c r="V75" s="69" t="s">
        <v>315</v>
      </c>
      <c r="W75" s="65">
        <v>5000.0</v>
      </c>
      <c r="X75" s="65">
        <v>5000.0</v>
      </c>
      <c r="Y75" s="65">
        <v>5000.0</v>
      </c>
      <c r="Z75" s="65">
        <v>5000.0</v>
      </c>
      <c r="AA75" s="66" t="s">
        <v>249</v>
      </c>
      <c r="AB75" s="66" t="s">
        <v>289</v>
      </c>
      <c r="AC75" s="66"/>
      <c r="AD75" s="67"/>
      <c r="AE75" s="62" t="str">
        <f>H75=[1]Relatório2!H75</f>
        <v>#ERROR!</v>
      </c>
      <c r="AF75" s="62" t="str">
        <f>P75=[1]Relatório2!P75</f>
        <v>#ERROR!</v>
      </c>
      <c r="AG75" s="62" t="str">
        <f>R75=[1]Relatório2!R75</f>
        <v>#ERROR!</v>
      </c>
      <c r="AH75" s="62" t="str">
        <f>W75=[1]Relatório2!W75</f>
        <v>#ERROR!</v>
      </c>
      <c r="AI75" s="62" t="str">
        <f>X75=[1]Relatório2!X75</f>
        <v>#ERROR!</v>
      </c>
      <c r="AJ75" s="62" t="str">
        <f>Y75=[1]Relatório2!Y75</f>
        <v>#ERROR!</v>
      </c>
      <c r="AK75" s="62" t="str">
        <f>Z75=[1]Relatório2!Z75</f>
        <v>#ERROR!</v>
      </c>
    </row>
    <row r="76" ht="15.75" customHeight="1">
      <c r="A76" s="79">
        <v>2022.0</v>
      </c>
      <c r="B76" s="80">
        <v>1101.0</v>
      </c>
      <c r="C76" s="80" t="s">
        <v>282</v>
      </c>
      <c r="D76" s="80">
        <v>14.0</v>
      </c>
      <c r="E76" s="80" t="s">
        <v>299</v>
      </c>
      <c r="F76" s="80">
        <v>14.0</v>
      </c>
      <c r="G76" s="80" t="s">
        <v>300</v>
      </c>
      <c r="H76" s="80">
        <v>4047.0</v>
      </c>
      <c r="I76" s="80" t="s">
        <v>301</v>
      </c>
      <c r="J76" s="80">
        <v>3.0</v>
      </c>
      <c r="K76" s="80">
        <v>0.0</v>
      </c>
      <c r="L76" s="80">
        <v>95.0</v>
      </c>
      <c r="M76" s="80">
        <v>1.0</v>
      </c>
      <c r="N76" s="80" t="s">
        <v>316</v>
      </c>
      <c r="O76" s="80" t="s">
        <v>317</v>
      </c>
      <c r="P76" s="80">
        <v>1100002.0</v>
      </c>
      <c r="Q76" s="80" t="s">
        <v>286</v>
      </c>
      <c r="R76" s="80">
        <v>33.0</v>
      </c>
      <c r="S76" s="80" t="s">
        <v>308</v>
      </c>
      <c r="T76" s="80">
        <v>9288143.0</v>
      </c>
      <c r="U76" s="80">
        <v>0.0</v>
      </c>
      <c r="V76" s="80" t="s">
        <v>309</v>
      </c>
      <c r="W76" s="70">
        <v>104.86</v>
      </c>
      <c r="X76" s="70">
        <v>104.86</v>
      </c>
      <c r="Y76" s="70">
        <v>104.86</v>
      </c>
      <c r="Z76" s="70">
        <v>150.0</v>
      </c>
      <c r="AA76" s="66" t="s">
        <v>249</v>
      </c>
      <c r="AB76" s="66" t="s">
        <v>289</v>
      </c>
      <c r="AC76" s="66"/>
      <c r="AD76" s="67"/>
      <c r="AE76" s="62" t="str">
        <f>H76=[1]Relatório2!H76</f>
        <v>#ERROR!</v>
      </c>
      <c r="AF76" s="62" t="str">
        <f>P76=[1]Relatório2!P76</f>
        <v>#ERROR!</v>
      </c>
      <c r="AG76" s="62" t="str">
        <f>R76=[1]Relatório2!R76</f>
        <v>#ERROR!</v>
      </c>
      <c r="AH76" s="62" t="str">
        <f>W76=[1]Relatório2!W76</f>
        <v>#ERROR!</v>
      </c>
      <c r="AI76" s="62" t="str">
        <f>X76=[1]Relatório2!X76</f>
        <v>#ERROR!</v>
      </c>
      <c r="AJ76" s="62" t="str">
        <f>Y76=[1]Relatório2!Y76</f>
        <v>#ERROR!</v>
      </c>
      <c r="AK76" s="62" t="str">
        <f>Z76=[1]Relatório2!Z76</f>
        <v>#ERROR!</v>
      </c>
    </row>
    <row r="77" ht="15.75" customHeight="1">
      <c r="A77" s="68">
        <v>2022.0</v>
      </c>
      <c r="B77" s="69">
        <v>1101.0</v>
      </c>
      <c r="C77" s="69" t="s">
        <v>282</v>
      </c>
      <c r="D77" s="69">
        <v>14.0</v>
      </c>
      <c r="E77" s="69" t="s">
        <v>299</v>
      </c>
      <c r="F77" s="69">
        <v>14.0</v>
      </c>
      <c r="G77" s="69" t="s">
        <v>300</v>
      </c>
      <c r="H77" s="69">
        <v>4047.0</v>
      </c>
      <c r="I77" s="69" t="s">
        <v>301</v>
      </c>
      <c r="J77" s="69">
        <v>3.0</v>
      </c>
      <c r="K77" s="69">
        <v>0.0</v>
      </c>
      <c r="L77" s="69">
        <v>95.0</v>
      </c>
      <c r="M77" s="69">
        <v>1.0</v>
      </c>
      <c r="N77" s="69" t="s">
        <v>316</v>
      </c>
      <c r="O77" s="69" t="s">
        <v>317</v>
      </c>
      <c r="P77" s="69">
        <v>1100002.0</v>
      </c>
      <c r="Q77" s="69" t="s">
        <v>286</v>
      </c>
      <c r="R77" s="69">
        <v>34.0</v>
      </c>
      <c r="S77" s="69" t="s">
        <v>310</v>
      </c>
      <c r="T77" s="69">
        <v>9288143.0</v>
      </c>
      <c r="U77" s="69">
        <v>0.0</v>
      </c>
      <c r="V77" s="69" t="s">
        <v>311</v>
      </c>
      <c r="W77" s="65">
        <v>150.0</v>
      </c>
      <c r="X77" s="65">
        <v>150.0</v>
      </c>
      <c r="Y77" s="65">
        <v>150.0</v>
      </c>
      <c r="Z77" s="65">
        <v>150.0</v>
      </c>
      <c r="AA77" s="66" t="s">
        <v>249</v>
      </c>
      <c r="AB77" s="66" t="s">
        <v>289</v>
      </c>
      <c r="AC77" s="66"/>
      <c r="AD77" s="67"/>
      <c r="AE77" s="62" t="str">
        <f>H77=[1]Relatório2!H77</f>
        <v>#ERROR!</v>
      </c>
      <c r="AF77" s="62" t="str">
        <f>P77=[1]Relatório2!P77</f>
        <v>#ERROR!</v>
      </c>
      <c r="AG77" s="62" t="str">
        <f>R77=[1]Relatório2!R77</f>
        <v>#ERROR!</v>
      </c>
      <c r="AH77" s="62" t="str">
        <f>W77=[1]Relatório2!W77</f>
        <v>#ERROR!</v>
      </c>
      <c r="AI77" s="62" t="str">
        <f>X77=[1]Relatório2!X77</f>
        <v>#ERROR!</v>
      </c>
      <c r="AJ77" s="62" t="str">
        <f>Y77=[1]Relatório2!Y77</f>
        <v>#ERROR!</v>
      </c>
      <c r="AK77" s="62" t="str">
        <f>Z77=[1]Relatório2!Z77</f>
        <v>#ERROR!</v>
      </c>
    </row>
    <row r="78" ht="15.75" customHeight="1">
      <c r="A78" s="79">
        <v>2022.0</v>
      </c>
      <c r="B78" s="80">
        <v>1101.0</v>
      </c>
      <c r="C78" s="80" t="s">
        <v>282</v>
      </c>
      <c r="D78" s="80">
        <v>14.0</v>
      </c>
      <c r="E78" s="80" t="s">
        <v>299</v>
      </c>
      <c r="F78" s="80">
        <v>14.0</v>
      </c>
      <c r="G78" s="80" t="s">
        <v>300</v>
      </c>
      <c r="H78" s="80">
        <v>4047.0</v>
      </c>
      <c r="I78" s="80" t="s">
        <v>301</v>
      </c>
      <c r="J78" s="80">
        <v>3.0</v>
      </c>
      <c r="K78" s="80">
        <v>0.0</v>
      </c>
      <c r="L78" s="80">
        <v>95.0</v>
      </c>
      <c r="M78" s="80">
        <v>1.0</v>
      </c>
      <c r="N78" s="80" t="s">
        <v>316</v>
      </c>
      <c r="O78" s="80" t="s">
        <v>317</v>
      </c>
      <c r="P78" s="80">
        <v>1100002.0</v>
      </c>
      <c r="Q78" s="80" t="s">
        <v>286</v>
      </c>
      <c r="R78" s="80">
        <v>37.0</v>
      </c>
      <c r="S78" s="80" t="s">
        <v>312</v>
      </c>
      <c r="T78" s="80">
        <v>9288143.0</v>
      </c>
      <c r="U78" s="80">
        <v>0.0</v>
      </c>
      <c r="V78" s="80" t="s">
        <v>313</v>
      </c>
      <c r="W78" s="70">
        <v>150.0</v>
      </c>
      <c r="X78" s="70">
        <v>150.0</v>
      </c>
      <c r="Y78" s="70">
        <v>150.0</v>
      </c>
      <c r="Z78" s="70">
        <v>150.0</v>
      </c>
      <c r="AA78" s="66" t="s">
        <v>249</v>
      </c>
      <c r="AB78" s="66" t="s">
        <v>289</v>
      </c>
      <c r="AC78" s="66"/>
      <c r="AD78" s="67"/>
      <c r="AE78" s="62" t="str">
        <f>H78=[1]Relatório2!H78</f>
        <v>#ERROR!</v>
      </c>
      <c r="AF78" s="62" t="str">
        <f>P78=[1]Relatório2!P78</f>
        <v>#ERROR!</v>
      </c>
      <c r="AG78" s="62" t="str">
        <f>R78=[1]Relatório2!R78</f>
        <v>#ERROR!</v>
      </c>
      <c r="AH78" s="62" t="str">
        <f>W78=[1]Relatório2!W78</f>
        <v>#ERROR!</v>
      </c>
      <c r="AI78" s="62" t="str">
        <f>X78=[1]Relatório2!X78</f>
        <v>#ERROR!</v>
      </c>
      <c r="AJ78" s="62" t="str">
        <f>Y78=[1]Relatório2!Y78</f>
        <v>#ERROR!</v>
      </c>
      <c r="AK78" s="62" t="str">
        <f>Z78=[1]Relatório2!Z78</f>
        <v>#ERROR!</v>
      </c>
    </row>
    <row r="79" ht="15.75" customHeight="1">
      <c r="A79" s="68">
        <v>2022.0</v>
      </c>
      <c r="B79" s="69">
        <v>1101.0</v>
      </c>
      <c r="C79" s="69" t="s">
        <v>282</v>
      </c>
      <c r="D79" s="69">
        <v>14.0</v>
      </c>
      <c r="E79" s="69" t="s">
        <v>299</v>
      </c>
      <c r="F79" s="69">
        <v>14.0</v>
      </c>
      <c r="G79" s="69" t="s">
        <v>300</v>
      </c>
      <c r="H79" s="69">
        <v>4047.0</v>
      </c>
      <c r="I79" s="69" t="s">
        <v>301</v>
      </c>
      <c r="J79" s="69">
        <v>3.0</v>
      </c>
      <c r="K79" s="69">
        <v>0.0</v>
      </c>
      <c r="L79" s="69">
        <v>95.0</v>
      </c>
      <c r="M79" s="69">
        <v>1.0</v>
      </c>
      <c r="N79" s="69" t="s">
        <v>316</v>
      </c>
      <c r="O79" s="69" t="s">
        <v>317</v>
      </c>
      <c r="P79" s="69">
        <v>1100002.0</v>
      </c>
      <c r="Q79" s="69" t="s">
        <v>286</v>
      </c>
      <c r="R79" s="69">
        <v>40.0</v>
      </c>
      <c r="S79" s="69" t="s">
        <v>310</v>
      </c>
      <c r="T79" s="69">
        <v>9288143.0</v>
      </c>
      <c r="U79" s="69">
        <v>0.0</v>
      </c>
      <c r="V79" s="69" t="s">
        <v>311</v>
      </c>
      <c r="W79" s="65">
        <v>44.84</v>
      </c>
      <c r="X79" s="65">
        <v>44.84</v>
      </c>
      <c r="Y79" s="65">
        <v>44.84</v>
      </c>
      <c r="Z79" s="65">
        <v>44.84</v>
      </c>
      <c r="AA79" s="66" t="s">
        <v>249</v>
      </c>
      <c r="AB79" s="66" t="s">
        <v>289</v>
      </c>
      <c r="AC79" s="66"/>
      <c r="AD79" s="67"/>
      <c r="AE79" s="62" t="str">
        <f>H79=[1]Relatório2!H79</f>
        <v>#ERROR!</v>
      </c>
      <c r="AF79" s="62" t="str">
        <f>P79=[1]Relatório2!P79</f>
        <v>#ERROR!</v>
      </c>
      <c r="AG79" s="62" t="str">
        <f>R79=[1]Relatório2!R79</f>
        <v>#ERROR!</v>
      </c>
      <c r="AH79" s="62" t="str">
        <f>W79=[1]Relatório2!W79</f>
        <v>#ERROR!</v>
      </c>
      <c r="AI79" s="62" t="str">
        <f>X79=[1]Relatório2!X79</f>
        <v>#ERROR!</v>
      </c>
      <c r="AJ79" s="62" t="str">
        <f>Y79=[1]Relatório2!Y79</f>
        <v>#ERROR!</v>
      </c>
      <c r="AK79" s="62" t="str">
        <f>Z79=[1]Relatório2!Z79</f>
        <v>#ERROR!</v>
      </c>
    </row>
    <row r="80" ht="15.75" customHeight="1">
      <c r="A80" s="79">
        <v>2022.0</v>
      </c>
      <c r="B80" s="80">
        <v>1101.0</v>
      </c>
      <c r="C80" s="80" t="s">
        <v>282</v>
      </c>
      <c r="D80" s="80">
        <v>14.0</v>
      </c>
      <c r="E80" s="80" t="s">
        <v>299</v>
      </c>
      <c r="F80" s="80">
        <v>14.0</v>
      </c>
      <c r="G80" s="80" t="s">
        <v>300</v>
      </c>
      <c r="H80" s="80">
        <v>4047.0</v>
      </c>
      <c r="I80" s="80" t="s">
        <v>301</v>
      </c>
      <c r="J80" s="80">
        <v>3.0</v>
      </c>
      <c r="K80" s="80">
        <v>0.0</v>
      </c>
      <c r="L80" s="80">
        <v>95.0</v>
      </c>
      <c r="M80" s="80">
        <v>1.0</v>
      </c>
      <c r="N80" s="80" t="s">
        <v>316</v>
      </c>
      <c r="O80" s="80" t="s">
        <v>317</v>
      </c>
      <c r="P80" s="80">
        <v>1100002.0</v>
      </c>
      <c r="Q80" s="80" t="s">
        <v>286</v>
      </c>
      <c r="R80" s="80">
        <v>41.0</v>
      </c>
      <c r="S80" s="80" t="s">
        <v>312</v>
      </c>
      <c r="T80" s="80">
        <v>9288143.0</v>
      </c>
      <c r="U80" s="80">
        <v>0.0</v>
      </c>
      <c r="V80" s="80" t="s">
        <v>313</v>
      </c>
      <c r="W80" s="70">
        <v>15.96</v>
      </c>
      <c r="X80" s="70">
        <v>15.96</v>
      </c>
      <c r="Y80" s="70">
        <v>15.96</v>
      </c>
      <c r="Z80" s="70">
        <v>15.96</v>
      </c>
      <c r="AA80" s="66" t="s">
        <v>249</v>
      </c>
      <c r="AB80" s="66" t="s">
        <v>289</v>
      </c>
      <c r="AC80" s="66"/>
      <c r="AD80" s="67"/>
      <c r="AE80" s="62" t="str">
        <f>H80=[1]Relatório2!H80</f>
        <v>#ERROR!</v>
      </c>
      <c r="AF80" s="62" t="str">
        <f>P80=[1]Relatório2!P80</f>
        <v>#ERROR!</v>
      </c>
      <c r="AG80" s="62" t="str">
        <f>R80=[1]Relatório2!R80</f>
        <v>#ERROR!</v>
      </c>
      <c r="AH80" s="62" t="str">
        <f>W80=[1]Relatório2!W80</f>
        <v>#ERROR!</v>
      </c>
      <c r="AI80" s="62" t="str">
        <f>X80=[1]Relatório2!X80</f>
        <v>#ERROR!</v>
      </c>
      <c r="AJ80" s="62" t="str">
        <f>Y80=[1]Relatório2!Y80</f>
        <v>#ERROR!</v>
      </c>
      <c r="AK80" s="62" t="str">
        <f>Z80=[1]Relatório2!Z80</f>
        <v>#ERROR!</v>
      </c>
    </row>
    <row r="81" ht="15.75" customHeight="1">
      <c r="A81" s="68">
        <v>2022.0</v>
      </c>
      <c r="B81" s="69">
        <v>1101.0</v>
      </c>
      <c r="C81" s="69" t="s">
        <v>282</v>
      </c>
      <c r="D81" s="69">
        <v>14.0</v>
      </c>
      <c r="E81" s="69" t="s">
        <v>299</v>
      </c>
      <c r="F81" s="69">
        <v>14.0</v>
      </c>
      <c r="G81" s="69" t="s">
        <v>300</v>
      </c>
      <c r="H81" s="69">
        <v>4047.0</v>
      </c>
      <c r="I81" s="69" t="s">
        <v>301</v>
      </c>
      <c r="J81" s="69">
        <v>3.0</v>
      </c>
      <c r="K81" s="69">
        <v>0.0</v>
      </c>
      <c r="L81" s="69">
        <v>95.0</v>
      </c>
      <c r="M81" s="69">
        <v>1.0</v>
      </c>
      <c r="N81" s="69" t="s">
        <v>316</v>
      </c>
      <c r="O81" s="69" t="s">
        <v>317</v>
      </c>
      <c r="P81" s="69">
        <v>1100002.0</v>
      </c>
      <c r="Q81" s="69" t="s">
        <v>286</v>
      </c>
      <c r="R81" s="69">
        <v>47.0</v>
      </c>
      <c r="S81" s="69" t="s">
        <v>318</v>
      </c>
      <c r="T81" s="69">
        <v>9288143.0</v>
      </c>
      <c r="U81" s="69">
        <v>0.0</v>
      </c>
      <c r="V81" s="69" t="s">
        <v>319</v>
      </c>
      <c r="W81" s="65">
        <v>36.8</v>
      </c>
      <c r="X81" s="65">
        <v>36.8</v>
      </c>
      <c r="Y81" s="65">
        <v>36.8</v>
      </c>
      <c r="Z81" s="65">
        <v>36.8</v>
      </c>
      <c r="AA81" s="66" t="s">
        <v>249</v>
      </c>
      <c r="AB81" s="66" t="s">
        <v>289</v>
      </c>
      <c r="AC81" s="66"/>
      <c r="AD81" s="67"/>
      <c r="AE81" s="62" t="str">
        <f>H81=[1]Relatório2!H81</f>
        <v>#ERROR!</v>
      </c>
      <c r="AF81" s="62" t="str">
        <f>P81=[1]Relatório2!P81</f>
        <v>#ERROR!</v>
      </c>
      <c r="AG81" s="62" t="str">
        <f>R81=[1]Relatório2!R81</f>
        <v>#ERROR!</v>
      </c>
      <c r="AH81" s="62" t="str">
        <f>W81=[1]Relatório2!W81</f>
        <v>#ERROR!</v>
      </c>
      <c r="AI81" s="62" t="str">
        <f>X81=[1]Relatório2!X81</f>
        <v>#ERROR!</v>
      </c>
      <c r="AJ81" s="62" t="str">
        <f>Y81=[1]Relatório2!Y81</f>
        <v>#ERROR!</v>
      </c>
      <c r="AK81" s="62" t="str">
        <f>Z81=[1]Relatório2!Z81</f>
        <v>#ERROR!</v>
      </c>
    </row>
    <row r="82" ht="15.75" customHeight="1">
      <c r="A82" s="79">
        <v>2022.0</v>
      </c>
      <c r="B82" s="80">
        <v>1101.0</v>
      </c>
      <c r="C82" s="80" t="s">
        <v>282</v>
      </c>
      <c r="D82" s="80">
        <v>14.0</v>
      </c>
      <c r="E82" s="80" t="s">
        <v>299</v>
      </c>
      <c r="F82" s="80">
        <v>14.0</v>
      </c>
      <c r="G82" s="80" t="s">
        <v>300</v>
      </c>
      <c r="H82" s="80">
        <v>4047.0</v>
      </c>
      <c r="I82" s="80" t="s">
        <v>301</v>
      </c>
      <c r="J82" s="80">
        <v>3.0</v>
      </c>
      <c r="K82" s="80">
        <v>0.0</v>
      </c>
      <c r="L82" s="80">
        <v>95.0</v>
      </c>
      <c r="M82" s="80">
        <v>1.0</v>
      </c>
      <c r="N82" s="80" t="s">
        <v>316</v>
      </c>
      <c r="O82" s="80" t="s">
        <v>317</v>
      </c>
      <c r="P82" s="80">
        <v>1100002.0</v>
      </c>
      <c r="Q82" s="80" t="s">
        <v>286</v>
      </c>
      <c r="R82" s="80">
        <v>48.0</v>
      </c>
      <c r="S82" s="80" t="s">
        <v>320</v>
      </c>
      <c r="T82" s="80">
        <v>9288143.0</v>
      </c>
      <c r="U82" s="80">
        <v>0.0</v>
      </c>
      <c r="V82" s="80" t="s">
        <v>321</v>
      </c>
      <c r="W82" s="70">
        <v>150.0</v>
      </c>
      <c r="X82" s="70">
        <v>150.0</v>
      </c>
      <c r="Y82" s="70">
        <v>150.0</v>
      </c>
      <c r="Z82" s="70">
        <v>150.0</v>
      </c>
      <c r="AA82" s="66" t="s">
        <v>249</v>
      </c>
      <c r="AB82" s="66" t="s">
        <v>289</v>
      </c>
      <c r="AC82" s="66"/>
      <c r="AD82" s="67"/>
      <c r="AE82" s="62" t="str">
        <f>H82=[1]Relatório2!H82</f>
        <v>#ERROR!</v>
      </c>
      <c r="AF82" s="62" t="str">
        <f>P82=[1]Relatório2!P82</f>
        <v>#ERROR!</v>
      </c>
      <c r="AG82" s="62" t="str">
        <f>R82=[1]Relatório2!R82</f>
        <v>#ERROR!</v>
      </c>
      <c r="AH82" s="62" t="str">
        <f>W82=[1]Relatório2!W82</f>
        <v>#ERROR!</v>
      </c>
      <c r="AI82" s="62" t="str">
        <f>X82=[1]Relatório2!X82</f>
        <v>#ERROR!</v>
      </c>
      <c r="AJ82" s="62" t="str">
        <f>Y82=[1]Relatório2!Y82</f>
        <v>#ERROR!</v>
      </c>
      <c r="AK82" s="62" t="str">
        <f>Z82=[1]Relatório2!Z82</f>
        <v>#ERROR!</v>
      </c>
    </row>
    <row r="83" ht="15.75" customHeight="1">
      <c r="A83" s="68">
        <v>2022.0</v>
      </c>
      <c r="B83" s="69">
        <v>1101.0</v>
      </c>
      <c r="C83" s="69" t="s">
        <v>282</v>
      </c>
      <c r="D83" s="69">
        <v>14.0</v>
      </c>
      <c r="E83" s="69" t="s">
        <v>299</v>
      </c>
      <c r="F83" s="69">
        <v>14.0</v>
      </c>
      <c r="G83" s="69" t="s">
        <v>300</v>
      </c>
      <c r="H83" s="69">
        <v>4047.0</v>
      </c>
      <c r="I83" s="69" t="s">
        <v>301</v>
      </c>
      <c r="J83" s="69">
        <v>3.0</v>
      </c>
      <c r="K83" s="69">
        <v>0.0</v>
      </c>
      <c r="L83" s="69">
        <v>95.0</v>
      </c>
      <c r="M83" s="69">
        <v>1.0</v>
      </c>
      <c r="N83" s="69" t="s">
        <v>316</v>
      </c>
      <c r="O83" s="69" t="s">
        <v>317</v>
      </c>
      <c r="P83" s="69">
        <v>1100002.0</v>
      </c>
      <c r="Q83" s="69" t="s">
        <v>286</v>
      </c>
      <c r="R83" s="69">
        <v>49.0</v>
      </c>
      <c r="S83" s="69" t="s">
        <v>322</v>
      </c>
      <c r="T83" s="69">
        <v>9288143.0</v>
      </c>
      <c r="U83" s="69">
        <v>0.0</v>
      </c>
      <c r="V83" s="69" t="s">
        <v>323</v>
      </c>
      <c r="W83" s="65">
        <v>38.64</v>
      </c>
      <c r="X83" s="65">
        <v>38.64</v>
      </c>
      <c r="Y83" s="65">
        <v>38.64</v>
      </c>
      <c r="Z83" s="65">
        <v>38.64</v>
      </c>
      <c r="AA83" s="66" t="s">
        <v>249</v>
      </c>
      <c r="AB83" s="66" t="s">
        <v>289</v>
      </c>
      <c r="AC83" s="66"/>
      <c r="AD83" s="67"/>
      <c r="AE83" s="62" t="str">
        <f>H83=[1]Relatório2!H83</f>
        <v>#ERROR!</v>
      </c>
      <c r="AF83" s="62" t="str">
        <f>P83=[1]Relatório2!P83</f>
        <v>#ERROR!</v>
      </c>
      <c r="AG83" s="62" t="str">
        <f>R83=[1]Relatório2!R83</f>
        <v>#ERROR!</v>
      </c>
      <c r="AH83" s="62" t="str">
        <f>W83=[1]Relatório2!W83</f>
        <v>#ERROR!</v>
      </c>
      <c r="AI83" s="62" t="str">
        <f>X83=[1]Relatório2!X83</f>
        <v>#ERROR!</v>
      </c>
      <c r="AJ83" s="62" t="str">
        <f>Y83=[1]Relatório2!Y83</f>
        <v>#ERROR!</v>
      </c>
      <c r="AK83" s="62" t="str">
        <f>Z83=[1]Relatório2!Z83</f>
        <v>#ERROR!</v>
      </c>
    </row>
    <row r="84" ht="15.75" customHeight="1">
      <c r="A84" s="79">
        <v>2022.0</v>
      </c>
      <c r="B84" s="80">
        <v>1101.0</v>
      </c>
      <c r="C84" s="80" t="s">
        <v>282</v>
      </c>
      <c r="D84" s="80">
        <v>14.0</v>
      </c>
      <c r="E84" s="80" t="s">
        <v>299</v>
      </c>
      <c r="F84" s="80">
        <v>14.0</v>
      </c>
      <c r="G84" s="80" t="s">
        <v>300</v>
      </c>
      <c r="H84" s="80">
        <v>4047.0</v>
      </c>
      <c r="I84" s="80" t="s">
        <v>301</v>
      </c>
      <c r="J84" s="80">
        <v>3.0</v>
      </c>
      <c r="K84" s="80">
        <v>0.0</v>
      </c>
      <c r="L84" s="80">
        <v>95.0</v>
      </c>
      <c r="M84" s="80">
        <v>1.0</v>
      </c>
      <c r="N84" s="80" t="s">
        <v>316</v>
      </c>
      <c r="O84" s="80" t="s">
        <v>317</v>
      </c>
      <c r="P84" s="80">
        <v>1100002.0</v>
      </c>
      <c r="Q84" s="80" t="s">
        <v>286</v>
      </c>
      <c r="R84" s="80">
        <v>58.0</v>
      </c>
      <c r="S84" s="80" t="s">
        <v>310</v>
      </c>
      <c r="T84" s="80">
        <v>9288143.0</v>
      </c>
      <c r="U84" s="80">
        <v>0.0</v>
      </c>
      <c r="V84" s="80" t="s">
        <v>311</v>
      </c>
      <c r="W84" s="70">
        <v>150.0</v>
      </c>
      <c r="X84" s="70">
        <v>150.0</v>
      </c>
      <c r="Y84" s="70">
        <v>150.0</v>
      </c>
      <c r="Z84" s="70">
        <v>150.0</v>
      </c>
      <c r="AA84" s="66" t="s">
        <v>249</v>
      </c>
      <c r="AB84" s="66" t="s">
        <v>289</v>
      </c>
      <c r="AC84" s="66"/>
      <c r="AD84" s="67"/>
      <c r="AE84" s="62" t="str">
        <f>H84=[1]Relatório2!H84</f>
        <v>#ERROR!</v>
      </c>
      <c r="AF84" s="62" t="str">
        <f>P84=[1]Relatório2!P84</f>
        <v>#ERROR!</v>
      </c>
      <c r="AG84" s="62" t="str">
        <f>R84=[1]Relatório2!R84</f>
        <v>#ERROR!</v>
      </c>
      <c r="AH84" s="62" t="str">
        <f>W84=[1]Relatório2!W84</f>
        <v>#ERROR!</v>
      </c>
      <c r="AI84" s="62" t="str">
        <f>X84=[1]Relatório2!X84</f>
        <v>#ERROR!</v>
      </c>
      <c r="AJ84" s="62" t="str">
        <f>Y84=[1]Relatório2!Y84</f>
        <v>#ERROR!</v>
      </c>
      <c r="AK84" s="62" t="str">
        <f>Z84=[1]Relatório2!Z84</f>
        <v>#ERROR!</v>
      </c>
    </row>
    <row r="85" ht="15.75" customHeight="1">
      <c r="A85" s="68">
        <v>2022.0</v>
      </c>
      <c r="B85" s="69">
        <v>1101.0</v>
      </c>
      <c r="C85" s="69" t="s">
        <v>282</v>
      </c>
      <c r="D85" s="69">
        <v>14.0</v>
      </c>
      <c r="E85" s="69" t="s">
        <v>299</v>
      </c>
      <c r="F85" s="69">
        <v>14.0</v>
      </c>
      <c r="G85" s="69" t="s">
        <v>300</v>
      </c>
      <c r="H85" s="69">
        <v>4047.0</v>
      </c>
      <c r="I85" s="69" t="s">
        <v>301</v>
      </c>
      <c r="J85" s="69">
        <v>3.0</v>
      </c>
      <c r="K85" s="69">
        <v>0.0</v>
      </c>
      <c r="L85" s="69">
        <v>95.0</v>
      </c>
      <c r="M85" s="69">
        <v>1.0</v>
      </c>
      <c r="N85" s="69" t="s">
        <v>316</v>
      </c>
      <c r="O85" s="69" t="s">
        <v>317</v>
      </c>
      <c r="P85" s="69">
        <v>1100002.0</v>
      </c>
      <c r="Q85" s="69" t="s">
        <v>286</v>
      </c>
      <c r="R85" s="69">
        <v>59.0</v>
      </c>
      <c r="S85" s="69" t="s">
        <v>324</v>
      </c>
      <c r="T85" s="69">
        <v>9288143.0</v>
      </c>
      <c r="U85" s="69">
        <v>0.0</v>
      </c>
      <c r="V85" s="69" t="s">
        <v>325</v>
      </c>
      <c r="W85" s="65">
        <v>150.0</v>
      </c>
      <c r="X85" s="65">
        <v>150.0</v>
      </c>
      <c r="Y85" s="65">
        <v>150.0</v>
      </c>
      <c r="Z85" s="65">
        <v>150.0</v>
      </c>
      <c r="AA85" s="66" t="s">
        <v>249</v>
      </c>
      <c r="AB85" s="66" t="s">
        <v>289</v>
      </c>
      <c r="AC85" s="66"/>
      <c r="AD85" s="67"/>
      <c r="AE85" s="62" t="str">
        <f>H85=[1]Relatório2!H85</f>
        <v>#ERROR!</v>
      </c>
      <c r="AF85" s="62" t="str">
        <f>P85=[1]Relatório2!P85</f>
        <v>#ERROR!</v>
      </c>
      <c r="AG85" s="62" t="str">
        <f>R85=[1]Relatório2!R85</f>
        <v>#ERROR!</v>
      </c>
      <c r="AH85" s="62" t="str">
        <f>W85=[1]Relatório2!W85</f>
        <v>#ERROR!</v>
      </c>
      <c r="AI85" s="62" t="str">
        <f>X85=[1]Relatório2!X85</f>
        <v>#ERROR!</v>
      </c>
      <c r="AJ85" s="62" t="str">
        <f>Y85=[1]Relatório2!Y85</f>
        <v>#ERROR!</v>
      </c>
      <c r="AK85" s="62" t="str">
        <f>Z85=[1]Relatório2!Z85</f>
        <v>#ERROR!</v>
      </c>
    </row>
    <row r="86" ht="15.75" customHeight="1">
      <c r="A86" s="79">
        <v>2022.0</v>
      </c>
      <c r="B86" s="80">
        <v>1101.0</v>
      </c>
      <c r="C86" s="80" t="s">
        <v>282</v>
      </c>
      <c r="D86" s="80">
        <v>14.0</v>
      </c>
      <c r="E86" s="80" t="s">
        <v>299</v>
      </c>
      <c r="F86" s="80">
        <v>14.0</v>
      </c>
      <c r="G86" s="80" t="s">
        <v>300</v>
      </c>
      <c r="H86" s="80">
        <v>4047.0</v>
      </c>
      <c r="I86" s="80" t="s">
        <v>301</v>
      </c>
      <c r="J86" s="80">
        <v>3.0</v>
      </c>
      <c r="K86" s="80">
        <v>0.0</v>
      </c>
      <c r="L86" s="80">
        <v>95.0</v>
      </c>
      <c r="M86" s="80">
        <v>1.0</v>
      </c>
      <c r="N86" s="80" t="s">
        <v>316</v>
      </c>
      <c r="O86" s="80" t="s">
        <v>317</v>
      </c>
      <c r="P86" s="80">
        <v>1100002.0</v>
      </c>
      <c r="Q86" s="80" t="s">
        <v>286</v>
      </c>
      <c r="R86" s="80">
        <v>60.0</v>
      </c>
      <c r="S86" s="80" t="s">
        <v>326</v>
      </c>
      <c r="T86" s="80">
        <v>9288143.0</v>
      </c>
      <c r="U86" s="80">
        <v>0.0</v>
      </c>
      <c r="V86" s="80" t="s">
        <v>327</v>
      </c>
      <c r="W86" s="70">
        <v>150.0</v>
      </c>
      <c r="X86" s="70">
        <v>150.0</v>
      </c>
      <c r="Y86" s="70">
        <v>150.0</v>
      </c>
      <c r="Z86" s="70">
        <v>150.0</v>
      </c>
      <c r="AA86" s="66" t="s">
        <v>249</v>
      </c>
      <c r="AB86" s="66" t="s">
        <v>289</v>
      </c>
      <c r="AC86" s="66"/>
      <c r="AD86" s="67"/>
      <c r="AE86" s="62" t="str">
        <f>H86=[1]Relatório2!H86</f>
        <v>#ERROR!</v>
      </c>
      <c r="AF86" s="62" t="str">
        <f>P86=[1]Relatório2!P86</f>
        <v>#ERROR!</v>
      </c>
      <c r="AG86" s="62" t="str">
        <f>R86=[1]Relatório2!R86</f>
        <v>#ERROR!</v>
      </c>
      <c r="AH86" s="62" t="str">
        <f>W86=[1]Relatório2!W86</f>
        <v>#ERROR!</v>
      </c>
      <c r="AI86" s="62" t="str">
        <f>X86=[1]Relatório2!X86</f>
        <v>#ERROR!</v>
      </c>
      <c r="AJ86" s="62" t="str">
        <f>Y86=[1]Relatório2!Y86</f>
        <v>#ERROR!</v>
      </c>
      <c r="AK86" s="62" t="str">
        <f>Z86=[1]Relatório2!Z86</f>
        <v>#ERROR!</v>
      </c>
    </row>
    <row r="87" ht="15.75" customHeight="1">
      <c r="A87" s="68">
        <v>2022.0</v>
      </c>
      <c r="B87" s="69">
        <v>1101.0</v>
      </c>
      <c r="C87" s="69" t="s">
        <v>282</v>
      </c>
      <c r="D87" s="69">
        <v>14.0</v>
      </c>
      <c r="E87" s="69" t="s">
        <v>299</v>
      </c>
      <c r="F87" s="69">
        <v>14.0</v>
      </c>
      <c r="G87" s="69" t="s">
        <v>300</v>
      </c>
      <c r="H87" s="69">
        <v>4047.0</v>
      </c>
      <c r="I87" s="69" t="s">
        <v>301</v>
      </c>
      <c r="J87" s="69">
        <v>3.0</v>
      </c>
      <c r="K87" s="69">
        <v>0.0</v>
      </c>
      <c r="L87" s="69">
        <v>95.0</v>
      </c>
      <c r="M87" s="69">
        <v>1.0</v>
      </c>
      <c r="N87" s="69" t="s">
        <v>316</v>
      </c>
      <c r="O87" s="69" t="s">
        <v>317</v>
      </c>
      <c r="P87" s="69">
        <v>1100002.0</v>
      </c>
      <c r="Q87" s="69" t="s">
        <v>286</v>
      </c>
      <c r="R87" s="69">
        <v>61.0</v>
      </c>
      <c r="S87" s="69" t="s">
        <v>310</v>
      </c>
      <c r="T87" s="69">
        <v>9288143.0</v>
      </c>
      <c r="U87" s="69">
        <v>0.0</v>
      </c>
      <c r="V87" s="69" t="s">
        <v>311</v>
      </c>
      <c r="W87" s="65">
        <v>0.0</v>
      </c>
      <c r="X87" s="65">
        <v>0.0</v>
      </c>
      <c r="Y87" s="65">
        <v>0.0</v>
      </c>
      <c r="Z87" s="65">
        <v>0.0</v>
      </c>
      <c r="AA87" s="66" t="s">
        <v>249</v>
      </c>
      <c r="AB87" s="66" t="s">
        <v>289</v>
      </c>
      <c r="AC87" s="66"/>
      <c r="AD87" s="67"/>
      <c r="AE87" s="62" t="str">
        <f>H87=[1]Relatório2!H87</f>
        <v>#ERROR!</v>
      </c>
      <c r="AF87" s="62" t="str">
        <f>P87=[1]Relatório2!P87</f>
        <v>#ERROR!</v>
      </c>
      <c r="AG87" s="62" t="str">
        <f>R87=[1]Relatório2!R87</f>
        <v>#ERROR!</v>
      </c>
      <c r="AH87" s="62" t="str">
        <f>W87=[1]Relatório2!W87</f>
        <v>#ERROR!</v>
      </c>
      <c r="AI87" s="62" t="str">
        <f>X87=[1]Relatório2!X87</f>
        <v>#ERROR!</v>
      </c>
      <c r="AJ87" s="62" t="str">
        <f>Y87=[1]Relatório2!Y87</f>
        <v>#ERROR!</v>
      </c>
      <c r="AK87" s="62" t="str">
        <f>Z87=[1]Relatório2!Z87</f>
        <v>#ERROR!</v>
      </c>
    </row>
    <row r="88" ht="15.75" customHeight="1">
      <c r="A88" s="79">
        <v>2022.0</v>
      </c>
      <c r="B88" s="80">
        <v>1101.0</v>
      </c>
      <c r="C88" s="80" t="s">
        <v>282</v>
      </c>
      <c r="D88" s="80">
        <v>14.0</v>
      </c>
      <c r="E88" s="80" t="s">
        <v>299</v>
      </c>
      <c r="F88" s="80">
        <v>14.0</v>
      </c>
      <c r="G88" s="80" t="s">
        <v>300</v>
      </c>
      <c r="H88" s="80">
        <v>4047.0</v>
      </c>
      <c r="I88" s="80" t="s">
        <v>301</v>
      </c>
      <c r="J88" s="80">
        <v>3.0</v>
      </c>
      <c r="K88" s="80">
        <v>0.0</v>
      </c>
      <c r="L88" s="80">
        <v>95.0</v>
      </c>
      <c r="M88" s="80">
        <v>1.0</v>
      </c>
      <c r="N88" s="80" t="s">
        <v>316</v>
      </c>
      <c r="O88" s="80" t="s">
        <v>317</v>
      </c>
      <c r="P88" s="80">
        <v>1100002.0</v>
      </c>
      <c r="Q88" s="80" t="s">
        <v>286</v>
      </c>
      <c r="R88" s="80">
        <v>62.0</v>
      </c>
      <c r="S88" s="80" t="s">
        <v>324</v>
      </c>
      <c r="T88" s="80">
        <v>9288143.0</v>
      </c>
      <c r="U88" s="80">
        <v>0.0</v>
      </c>
      <c r="V88" s="80" t="s">
        <v>325</v>
      </c>
      <c r="W88" s="70">
        <v>0.0</v>
      </c>
      <c r="X88" s="70">
        <v>0.0</v>
      </c>
      <c r="Y88" s="70">
        <v>0.0</v>
      </c>
      <c r="Z88" s="70">
        <v>0.0</v>
      </c>
      <c r="AA88" s="66" t="s">
        <v>249</v>
      </c>
      <c r="AB88" s="66" t="s">
        <v>289</v>
      </c>
      <c r="AC88" s="66"/>
      <c r="AD88" s="67"/>
      <c r="AE88" s="62" t="str">
        <f>H88=[1]Relatório2!H88</f>
        <v>#ERROR!</v>
      </c>
      <c r="AF88" s="62" t="str">
        <f>P88=[1]Relatório2!P88</f>
        <v>#ERROR!</v>
      </c>
      <c r="AG88" s="62" t="str">
        <f>R88=[1]Relatório2!R88</f>
        <v>#ERROR!</v>
      </c>
      <c r="AH88" s="62" t="str">
        <f>W88=[1]Relatório2!W88</f>
        <v>#ERROR!</v>
      </c>
      <c r="AI88" s="62" t="str">
        <f>X88=[1]Relatório2!X88</f>
        <v>#ERROR!</v>
      </c>
      <c r="AJ88" s="62" t="str">
        <f>Y88=[1]Relatório2!Y88</f>
        <v>#ERROR!</v>
      </c>
      <c r="AK88" s="62" t="str">
        <f>Z88=[1]Relatório2!Z88</f>
        <v>#ERROR!</v>
      </c>
    </row>
    <row r="89" ht="15.75" customHeight="1">
      <c r="A89" s="68">
        <v>2022.0</v>
      </c>
      <c r="B89" s="69">
        <v>1101.0</v>
      </c>
      <c r="C89" s="69" t="s">
        <v>282</v>
      </c>
      <c r="D89" s="69">
        <v>14.0</v>
      </c>
      <c r="E89" s="69" t="s">
        <v>299</v>
      </c>
      <c r="F89" s="69">
        <v>14.0</v>
      </c>
      <c r="G89" s="69" t="s">
        <v>300</v>
      </c>
      <c r="H89" s="69">
        <v>4047.0</v>
      </c>
      <c r="I89" s="69" t="s">
        <v>301</v>
      </c>
      <c r="J89" s="69">
        <v>3.0</v>
      </c>
      <c r="K89" s="69">
        <v>0.0</v>
      </c>
      <c r="L89" s="69">
        <v>95.0</v>
      </c>
      <c r="M89" s="69">
        <v>1.0</v>
      </c>
      <c r="N89" s="69" t="s">
        <v>316</v>
      </c>
      <c r="O89" s="69" t="s">
        <v>317</v>
      </c>
      <c r="P89" s="69">
        <v>1100002.0</v>
      </c>
      <c r="Q89" s="69" t="s">
        <v>286</v>
      </c>
      <c r="R89" s="69">
        <v>63.0</v>
      </c>
      <c r="S89" s="69" t="s">
        <v>326</v>
      </c>
      <c r="T89" s="69">
        <v>9288143.0</v>
      </c>
      <c r="U89" s="69">
        <v>0.0</v>
      </c>
      <c r="V89" s="69" t="s">
        <v>327</v>
      </c>
      <c r="W89" s="65">
        <v>0.0</v>
      </c>
      <c r="X89" s="65">
        <v>0.0</v>
      </c>
      <c r="Y89" s="65">
        <v>0.0</v>
      </c>
      <c r="Z89" s="65">
        <v>0.0</v>
      </c>
      <c r="AA89" s="66" t="s">
        <v>249</v>
      </c>
      <c r="AB89" s="66" t="s">
        <v>289</v>
      </c>
      <c r="AC89" s="66"/>
      <c r="AD89" s="67"/>
      <c r="AE89" s="62" t="str">
        <f>H89=[1]Relatório2!H89</f>
        <v>#ERROR!</v>
      </c>
      <c r="AF89" s="62" t="str">
        <f>P89=[1]Relatório2!P89</f>
        <v>#ERROR!</v>
      </c>
      <c r="AG89" s="62" t="str">
        <f>R89=[1]Relatório2!R89</f>
        <v>#ERROR!</v>
      </c>
      <c r="AH89" s="62" t="str">
        <f>W89=[1]Relatório2!W89</f>
        <v>#ERROR!</v>
      </c>
      <c r="AI89" s="62" t="str">
        <f>X89=[1]Relatório2!X89</f>
        <v>#ERROR!</v>
      </c>
      <c r="AJ89" s="62" t="str">
        <f>Y89=[1]Relatório2!Y89</f>
        <v>#ERROR!</v>
      </c>
      <c r="AK89" s="62" t="str">
        <f>Z89=[1]Relatório2!Z89</f>
        <v>#ERROR!</v>
      </c>
    </row>
    <row r="90" ht="15.75" customHeight="1">
      <c r="A90" s="79">
        <v>2022.0</v>
      </c>
      <c r="B90" s="80">
        <v>1101.0</v>
      </c>
      <c r="C90" s="80" t="s">
        <v>282</v>
      </c>
      <c r="D90" s="80">
        <v>14.0</v>
      </c>
      <c r="E90" s="80" t="s">
        <v>299</v>
      </c>
      <c r="F90" s="80">
        <v>14.0</v>
      </c>
      <c r="G90" s="80" t="s">
        <v>300</v>
      </c>
      <c r="H90" s="80">
        <v>4047.0</v>
      </c>
      <c r="I90" s="80" t="s">
        <v>301</v>
      </c>
      <c r="J90" s="80">
        <v>3.0</v>
      </c>
      <c r="K90" s="80">
        <v>0.0</v>
      </c>
      <c r="L90" s="80">
        <v>95.0</v>
      </c>
      <c r="M90" s="80">
        <v>1.0</v>
      </c>
      <c r="N90" s="80" t="s">
        <v>316</v>
      </c>
      <c r="O90" s="80" t="s">
        <v>317</v>
      </c>
      <c r="P90" s="80">
        <v>1100002.0</v>
      </c>
      <c r="Q90" s="80" t="s">
        <v>286</v>
      </c>
      <c r="R90" s="80">
        <v>64.0</v>
      </c>
      <c r="S90" s="80" t="s">
        <v>310</v>
      </c>
      <c r="T90" s="80">
        <v>9288143.0</v>
      </c>
      <c r="U90" s="80">
        <v>0.0</v>
      </c>
      <c r="V90" s="80" t="s">
        <v>311</v>
      </c>
      <c r="W90" s="70">
        <v>70.72</v>
      </c>
      <c r="X90" s="70">
        <v>70.72</v>
      </c>
      <c r="Y90" s="70">
        <v>70.72</v>
      </c>
      <c r="Z90" s="70">
        <v>70.72</v>
      </c>
      <c r="AA90" s="66" t="s">
        <v>249</v>
      </c>
      <c r="AB90" s="66" t="s">
        <v>289</v>
      </c>
      <c r="AC90" s="66"/>
      <c r="AD90" s="67"/>
      <c r="AE90" s="62" t="str">
        <f>H90=[1]Relatório2!H90</f>
        <v>#ERROR!</v>
      </c>
      <c r="AF90" s="62" t="str">
        <f>P90=[1]Relatório2!P90</f>
        <v>#ERROR!</v>
      </c>
      <c r="AG90" s="62" t="str">
        <f>R90=[1]Relatório2!R90</f>
        <v>#ERROR!</v>
      </c>
      <c r="AH90" s="62" t="str">
        <f>W90=[1]Relatório2!W90</f>
        <v>#ERROR!</v>
      </c>
      <c r="AI90" s="62" t="str">
        <f>X90=[1]Relatório2!X90</f>
        <v>#ERROR!</v>
      </c>
      <c r="AJ90" s="62" t="str">
        <f>Y90=[1]Relatório2!Y90</f>
        <v>#ERROR!</v>
      </c>
      <c r="AK90" s="62" t="str">
        <f>Z90=[1]Relatório2!Z90</f>
        <v>#ERROR!</v>
      </c>
    </row>
    <row r="91" ht="15.75" customHeight="1">
      <c r="A91" s="68">
        <v>2022.0</v>
      </c>
      <c r="B91" s="69">
        <v>1101.0</v>
      </c>
      <c r="C91" s="69" t="s">
        <v>282</v>
      </c>
      <c r="D91" s="69">
        <v>14.0</v>
      </c>
      <c r="E91" s="69" t="s">
        <v>299</v>
      </c>
      <c r="F91" s="69">
        <v>14.0</v>
      </c>
      <c r="G91" s="69" t="s">
        <v>300</v>
      </c>
      <c r="H91" s="69">
        <v>4047.0</v>
      </c>
      <c r="I91" s="69" t="s">
        <v>301</v>
      </c>
      <c r="J91" s="69">
        <v>3.0</v>
      </c>
      <c r="K91" s="69">
        <v>0.0</v>
      </c>
      <c r="L91" s="69">
        <v>95.0</v>
      </c>
      <c r="M91" s="69">
        <v>1.0</v>
      </c>
      <c r="N91" s="69" t="s">
        <v>316</v>
      </c>
      <c r="O91" s="69" t="s">
        <v>317</v>
      </c>
      <c r="P91" s="69">
        <v>1100002.0</v>
      </c>
      <c r="Q91" s="69" t="s">
        <v>286</v>
      </c>
      <c r="R91" s="69">
        <v>65.0</v>
      </c>
      <c r="S91" s="69" t="s">
        <v>324</v>
      </c>
      <c r="T91" s="69">
        <v>9288143.0</v>
      </c>
      <c r="U91" s="69">
        <v>0.0</v>
      </c>
      <c r="V91" s="69" t="s">
        <v>325</v>
      </c>
      <c r="W91" s="65">
        <v>23.37</v>
      </c>
      <c r="X91" s="65">
        <v>23.37</v>
      </c>
      <c r="Y91" s="65">
        <v>23.37</v>
      </c>
      <c r="Z91" s="65">
        <v>23.37</v>
      </c>
      <c r="AA91" s="66" t="s">
        <v>249</v>
      </c>
      <c r="AB91" s="66" t="s">
        <v>289</v>
      </c>
      <c r="AC91" s="66"/>
      <c r="AD91" s="67"/>
      <c r="AE91" s="62" t="str">
        <f>H91=[1]Relatório2!H91</f>
        <v>#ERROR!</v>
      </c>
      <c r="AF91" s="62" t="str">
        <f>P91=[1]Relatório2!P91</f>
        <v>#ERROR!</v>
      </c>
      <c r="AG91" s="62" t="str">
        <f>R91=[1]Relatório2!R91</f>
        <v>#ERROR!</v>
      </c>
      <c r="AH91" s="62" t="str">
        <f>W91=[1]Relatório2!W91</f>
        <v>#ERROR!</v>
      </c>
      <c r="AI91" s="62" t="str">
        <f>X91=[1]Relatório2!X91</f>
        <v>#ERROR!</v>
      </c>
      <c r="AJ91" s="62" t="str">
        <f>Y91=[1]Relatório2!Y91</f>
        <v>#ERROR!</v>
      </c>
      <c r="AK91" s="62" t="str">
        <f>Z91=[1]Relatório2!Z91</f>
        <v>#ERROR!</v>
      </c>
    </row>
    <row r="92" ht="15.75" customHeight="1">
      <c r="A92" s="79">
        <v>2022.0</v>
      </c>
      <c r="B92" s="80">
        <v>1101.0</v>
      </c>
      <c r="C92" s="80" t="s">
        <v>282</v>
      </c>
      <c r="D92" s="80">
        <v>14.0</v>
      </c>
      <c r="E92" s="80" t="s">
        <v>299</v>
      </c>
      <c r="F92" s="80">
        <v>14.0</v>
      </c>
      <c r="G92" s="80" t="s">
        <v>300</v>
      </c>
      <c r="H92" s="80">
        <v>4047.0</v>
      </c>
      <c r="I92" s="80" t="s">
        <v>301</v>
      </c>
      <c r="J92" s="80">
        <v>3.0</v>
      </c>
      <c r="K92" s="80">
        <v>0.0</v>
      </c>
      <c r="L92" s="80">
        <v>95.0</v>
      </c>
      <c r="M92" s="80">
        <v>1.0</v>
      </c>
      <c r="N92" s="80" t="s">
        <v>316</v>
      </c>
      <c r="O92" s="80" t="s">
        <v>317</v>
      </c>
      <c r="P92" s="80">
        <v>1100002.0</v>
      </c>
      <c r="Q92" s="80" t="s">
        <v>286</v>
      </c>
      <c r="R92" s="80">
        <v>66.0</v>
      </c>
      <c r="S92" s="80" t="s">
        <v>326</v>
      </c>
      <c r="T92" s="80">
        <v>9288143.0</v>
      </c>
      <c r="U92" s="80">
        <v>0.0</v>
      </c>
      <c r="V92" s="80" t="s">
        <v>327</v>
      </c>
      <c r="W92" s="70">
        <v>9.92</v>
      </c>
      <c r="X92" s="70">
        <v>9.92</v>
      </c>
      <c r="Y92" s="70">
        <v>9.92</v>
      </c>
      <c r="Z92" s="70">
        <v>9.92</v>
      </c>
      <c r="AA92" s="66" t="s">
        <v>249</v>
      </c>
      <c r="AB92" s="66" t="s">
        <v>289</v>
      </c>
      <c r="AC92" s="66"/>
      <c r="AD92" s="67"/>
      <c r="AE92" s="62" t="str">
        <f>H92=[1]Relatório2!H92</f>
        <v>#ERROR!</v>
      </c>
      <c r="AF92" s="62" t="str">
        <f>P92=[1]Relatório2!P92</f>
        <v>#ERROR!</v>
      </c>
      <c r="AG92" s="62" t="str">
        <f>R92=[1]Relatório2!R92</f>
        <v>#ERROR!</v>
      </c>
      <c r="AH92" s="62" t="str">
        <f>W92=[1]Relatório2!W92</f>
        <v>#ERROR!</v>
      </c>
      <c r="AI92" s="62" t="str">
        <f>X92=[1]Relatório2!X92</f>
        <v>#ERROR!</v>
      </c>
      <c r="AJ92" s="62" t="str">
        <f>Y92=[1]Relatório2!Y92</f>
        <v>#ERROR!</v>
      </c>
      <c r="AK92" s="62" t="str">
        <f>Z92=[1]Relatório2!Z92</f>
        <v>#ERROR!</v>
      </c>
    </row>
    <row r="93" ht="15.75" customHeight="1">
      <c r="A93" s="68">
        <v>2022.0</v>
      </c>
      <c r="B93" s="69">
        <v>1101.0</v>
      </c>
      <c r="C93" s="69" t="s">
        <v>282</v>
      </c>
      <c r="D93" s="69">
        <v>14.0</v>
      </c>
      <c r="E93" s="69" t="s">
        <v>299</v>
      </c>
      <c r="F93" s="69">
        <v>14.0</v>
      </c>
      <c r="G93" s="69" t="s">
        <v>300</v>
      </c>
      <c r="H93" s="69">
        <v>4047.0</v>
      </c>
      <c r="I93" s="69" t="s">
        <v>301</v>
      </c>
      <c r="J93" s="69">
        <v>3.0</v>
      </c>
      <c r="K93" s="69">
        <v>0.0</v>
      </c>
      <c r="L93" s="69">
        <v>95.0</v>
      </c>
      <c r="M93" s="69">
        <v>1.0</v>
      </c>
      <c r="N93" s="69" t="s">
        <v>316</v>
      </c>
      <c r="O93" s="69" t="s">
        <v>317</v>
      </c>
      <c r="P93" s="69">
        <v>1100002.0</v>
      </c>
      <c r="Q93" s="69" t="s">
        <v>286</v>
      </c>
      <c r="R93" s="69">
        <v>68.0</v>
      </c>
      <c r="S93" s="69" t="s">
        <v>320</v>
      </c>
      <c r="T93" s="69">
        <v>9288143.0</v>
      </c>
      <c r="U93" s="69">
        <v>0.0</v>
      </c>
      <c r="V93" s="69" t="s">
        <v>321</v>
      </c>
      <c r="W93" s="65">
        <v>51.87</v>
      </c>
      <c r="X93" s="65">
        <v>51.87</v>
      </c>
      <c r="Y93" s="65">
        <v>51.87</v>
      </c>
      <c r="Z93" s="65">
        <v>51.87</v>
      </c>
      <c r="AA93" s="66" t="s">
        <v>249</v>
      </c>
      <c r="AB93" s="66" t="s">
        <v>289</v>
      </c>
      <c r="AC93" s="66"/>
      <c r="AD93" s="67"/>
      <c r="AE93" s="62" t="str">
        <f>H93=[1]Relatório2!H93</f>
        <v>#ERROR!</v>
      </c>
      <c r="AF93" s="62" t="str">
        <f>P93=[1]Relatório2!P93</f>
        <v>#ERROR!</v>
      </c>
      <c r="AG93" s="62" t="str">
        <f>R93=[1]Relatório2!R93</f>
        <v>#ERROR!</v>
      </c>
      <c r="AH93" s="62" t="str">
        <f>W93=[1]Relatório2!W93</f>
        <v>#ERROR!</v>
      </c>
      <c r="AI93" s="62" t="str">
        <f>X93=[1]Relatório2!X93</f>
        <v>#ERROR!</v>
      </c>
      <c r="AJ93" s="62" t="str">
        <f>Y93=[1]Relatório2!Y93</f>
        <v>#ERROR!</v>
      </c>
      <c r="AK93" s="62" t="str">
        <f>Z93=[1]Relatório2!Z93</f>
        <v>#ERROR!</v>
      </c>
    </row>
    <row r="94" ht="15.75" customHeight="1">
      <c r="A94" s="79">
        <v>2022.0</v>
      </c>
      <c r="B94" s="80">
        <v>1101.0</v>
      </c>
      <c r="C94" s="80" t="s">
        <v>282</v>
      </c>
      <c r="D94" s="80">
        <v>14.0</v>
      </c>
      <c r="E94" s="80" t="s">
        <v>299</v>
      </c>
      <c r="F94" s="80">
        <v>14.0</v>
      </c>
      <c r="G94" s="80" t="s">
        <v>300</v>
      </c>
      <c r="H94" s="80">
        <v>4047.0</v>
      </c>
      <c r="I94" s="80" t="s">
        <v>301</v>
      </c>
      <c r="J94" s="80">
        <v>3.0</v>
      </c>
      <c r="K94" s="80">
        <v>0.0</v>
      </c>
      <c r="L94" s="80">
        <v>95.0</v>
      </c>
      <c r="M94" s="80">
        <v>1.0</v>
      </c>
      <c r="N94" s="80" t="s">
        <v>328</v>
      </c>
      <c r="O94" s="80" t="s">
        <v>329</v>
      </c>
      <c r="P94" s="80">
        <v>1100002.0</v>
      </c>
      <c r="Q94" s="80" t="s">
        <v>286</v>
      </c>
      <c r="R94" s="80">
        <v>45.0</v>
      </c>
      <c r="S94" s="80" t="s">
        <v>330</v>
      </c>
      <c r="T94" s="80">
        <v>9288143.0</v>
      </c>
      <c r="U94" s="80">
        <v>9261253.0</v>
      </c>
      <c r="V94" s="80" t="s">
        <v>331</v>
      </c>
      <c r="W94" s="70">
        <v>0.0</v>
      </c>
      <c r="X94" s="70">
        <v>0.0</v>
      </c>
      <c r="Y94" s="70">
        <v>0.0</v>
      </c>
      <c r="Z94" s="70">
        <v>0.0</v>
      </c>
      <c r="AA94" s="66" t="s">
        <v>249</v>
      </c>
      <c r="AB94" s="66" t="s">
        <v>289</v>
      </c>
      <c r="AC94" s="66"/>
      <c r="AD94" s="67"/>
      <c r="AE94" s="62" t="str">
        <f>H94=[1]Relatório2!H94</f>
        <v>#ERROR!</v>
      </c>
      <c r="AF94" s="62" t="str">
        <f>P94=[1]Relatório2!P94</f>
        <v>#ERROR!</v>
      </c>
      <c r="AG94" s="62" t="str">
        <f>R94=[1]Relatório2!R94</f>
        <v>#ERROR!</v>
      </c>
      <c r="AH94" s="62" t="str">
        <f>W94=[1]Relatório2!W94</f>
        <v>#ERROR!</v>
      </c>
      <c r="AI94" s="62" t="str">
        <f>X94=[1]Relatório2!X94</f>
        <v>#ERROR!</v>
      </c>
      <c r="AJ94" s="62" t="str">
        <f>Y94=[1]Relatório2!Y94</f>
        <v>#ERROR!</v>
      </c>
      <c r="AK94" s="62" t="str">
        <f>Z94=[1]Relatório2!Z94</f>
        <v>#ERROR!</v>
      </c>
    </row>
    <row r="95" ht="15.75" customHeight="1">
      <c r="A95" s="68">
        <v>2022.0</v>
      </c>
      <c r="B95" s="69">
        <v>1101.0</v>
      </c>
      <c r="C95" s="69" t="s">
        <v>282</v>
      </c>
      <c r="D95" s="69">
        <v>14.0</v>
      </c>
      <c r="E95" s="69" t="s">
        <v>299</v>
      </c>
      <c r="F95" s="69">
        <v>14.0</v>
      </c>
      <c r="G95" s="69" t="s">
        <v>300</v>
      </c>
      <c r="H95" s="69">
        <v>4047.0</v>
      </c>
      <c r="I95" s="69" t="s">
        <v>301</v>
      </c>
      <c r="J95" s="69">
        <v>3.0</v>
      </c>
      <c r="K95" s="69">
        <v>0.0</v>
      </c>
      <c r="L95" s="69">
        <v>95.0</v>
      </c>
      <c r="M95" s="69">
        <v>1.0</v>
      </c>
      <c r="N95" s="69" t="s">
        <v>328</v>
      </c>
      <c r="O95" s="69" t="s">
        <v>329</v>
      </c>
      <c r="P95" s="69">
        <v>1100002.0</v>
      </c>
      <c r="Q95" s="69" t="s">
        <v>286</v>
      </c>
      <c r="R95" s="69">
        <v>46.0</v>
      </c>
      <c r="S95" s="69" t="s">
        <v>330</v>
      </c>
      <c r="T95" s="69">
        <v>9288143.0</v>
      </c>
      <c r="U95" s="69">
        <v>9261253.0</v>
      </c>
      <c r="V95" s="69" t="s">
        <v>331</v>
      </c>
      <c r="W95" s="65">
        <v>923.19</v>
      </c>
      <c r="X95" s="65">
        <v>923.19</v>
      </c>
      <c r="Y95" s="65">
        <v>923.19</v>
      </c>
      <c r="Z95" s="65">
        <v>923.19</v>
      </c>
      <c r="AA95" s="66" t="s">
        <v>249</v>
      </c>
      <c r="AB95" s="66" t="s">
        <v>289</v>
      </c>
      <c r="AC95" s="66"/>
      <c r="AD95" s="67"/>
      <c r="AE95" s="62" t="str">
        <f>H95=[1]Relatório2!H95</f>
        <v>#ERROR!</v>
      </c>
      <c r="AF95" s="62" t="str">
        <f>P95=[1]Relatório2!P95</f>
        <v>#ERROR!</v>
      </c>
      <c r="AG95" s="62" t="str">
        <f>R95=[1]Relatório2!R95</f>
        <v>#ERROR!</v>
      </c>
      <c r="AH95" s="62" t="str">
        <f>W95=[1]Relatório2!W95</f>
        <v>#ERROR!</v>
      </c>
      <c r="AI95" s="62" t="str">
        <f>X95=[1]Relatório2!X95</f>
        <v>#ERROR!</v>
      </c>
      <c r="AJ95" s="62" t="str">
        <f>Y95=[1]Relatório2!Y95</f>
        <v>#ERROR!</v>
      </c>
      <c r="AK95" s="62" t="str">
        <f>Z95=[1]Relatório2!Z95</f>
        <v>#ERROR!</v>
      </c>
    </row>
    <row r="96" ht="15.75" customHeight="1">
      <c r="A96" s="79">
        <v>2022.0</v>
      </c>
      <c r="B96" s="80">
        <v>1101.0</v>
      </c>
      <c r="C96" s="80" t="s">
        <v>282</v>
      </c>
      <c r="D96" s="80">
        <v>14.0</v>
      </c>
      <c r="E96" s="80" t="s">
        <v>299</v>
      </c>
      <c r="F96" s="80">
        <v>14.0</v>
      </c>
      <c r="G96" s="80" t="s">
        <v>300</v>
      </c>
      <c r="H96" s="80">
        <v>4047.0</v>
      </c>
      <c r="I96" s="80" t="s">
        <v>301</v>
      </c>
      <c r="J96" s="80">
        <v>3.0</v>
      </c>
      <c r="K96" s="80">
        <v>0.0</v>
      </c>
      <c r="L96" s="80">
        <v>95.0</v>
      </c>
      <c r="M96" s="80">
        <v>1.0</v>
      </c>
      <c r="N96" s="80" t="s">
        <v>328</v>
      </c>
      <c r="O96" s="80" t="s">
        <v>329</v>
      </c>
      <c r="P96" s="80">
        <v>1100002.0</v>
      </c>
      <c r="Q96" s="80" t="s">
        <v>286</v>
      </c>
      <c r="R96" s="80">
        <v>55.0</v>
      </c>
      <c r="S96" s="80" t="s">
        <v>330</v>
      </c>
      <c r="T96" s="80">
        <v>9288143.0</v>
      </c>
      <c r="U96" s="80">
        <v>9261253.0</v>
      </c>
      <c r="V96" s="80" t="s">
        <v>331</v>
      </c>
      <c r="W96" s="70">
        <v>6000.0</v>
      </c>
      <c r="X96" s="70">
        <v>5433.48</v>
      </c>
      <c r="Y96" s="70">
        <v>5433.48</v>
      </c>
      <c r="Z96" s="70">
        <v>5433.48</v>
      </c>
      <c r="AA96" s="66" t="s">
        <v>249</v>
      </c>
      <c r="AB96" s="66" t="s">
        <v>289</v>
      </c>
      <c r="AC96" s="66"/>
      <c r="AD96" s="67"/>
      <c r="AE96" s="62" t="str">
        <f>H96=[1]Relatório2!H96</f>
        <v>#ERROR!</v>
      </c>
      <c r="AF96" s="62" t="str">
        <f>P96=[1]Relatório2!P96</f>
        <v>#ERROR!</v>
      </c>
      <c r="AG96" s="62" t="str">
        <f>R96=[1]Relatório2!R96</f>
        <v>#ERROR!</v>
      </c>
      <c r="AH96" s="62" t="str">
        <f>W96=[1]Relatório2!W96</f>
        <v>#ERROR!</v>
      </c>
      <c r="AI96" s="62" t="str">
        <f>X96=[1]Relatório2!X96</f>
        <v>#ERROR!</v>
      </c>
      <c r="AJ96" s="62" t="str">
        <f>Y96=[1]Relatório2!Y96</f>
        <v>#ERROR!</v>
      </c>
      <c r="AK96" s="62" t="str">
        <f>Z96=[1]Relatório2!Z96</f>
        <v>#ERROR!</v>
      </c>
    </row>
    <row r="97" ht="15.75" customHeight="1">
      <c r="A97" s="68">
        <v>2022.0</v>
      </c>
      <c r="B97" s="69">
        <v>1101.0</v>
      </c>
      <c r="C97" s="69" t="s">
        <v>282</v>
      </c>
      <c r="D97" s="69">
        <v>14.0</v>
      </c>
      <c r="E97" s="69" t="s">
        <v>299</v>
      </c>
      <c r="F97" s="69">
        <v>14.0</v>
      </c>
      <c r="G97" s="69" t="s">
        <v>300</v>
      </c>
      <c r="H97" s="69">
        <v>4047.0</v>
      </c>
      <c r="I97" s="69" t="s">
        <v>301</v>
      </c>
      <c r="J97" s="69">
        <v>3.0</v>
      </c>
      <c r="K97" s="69">
        <v>0.0</v>
      </c>
      <c r="L97" s="69">
        <v>95.0</v>
      </c>
      <c r="M97" s="69">
        <v>1.0</v>
      </c>
      <c r="N97" s="69" t="s">
        <v>332</v>
      </c>
      <c r="O97" s="69" t="s">
        <v>333</v>
      </c>
      <c r="P97" s="69">
        <v>1100002.0</v>
      </c>
      <c r="Q97" s="69" t="s">
        <v>286</v>
      </c>
      <c r="R97" s="69">
        <v>31.0</v>
      </c>
      <c r="S97" s="69" t="s">
        <v>320</v>
      </c>
      <c r="T97" s="69">
        <v>9288143.0</v>
      </c>
      <c r="U97" s="69">
        <v>0.0</v>
      </c>
      <c r="V97" s="69" t="s">
        <v>321</v>
      </c>
      <c r="W97" s="65">
        <v>200.0</v>
      </c>
      <c r="X97" s="65">
        <v>200.0</v>
      </c>
      <c r="Y97" s="65">
        <v>200.0</v>
      </c>
      <c r="Z97" s="65">
        <v>200.0</v>
      </c>
      <c r="AA97" s="66" t="s">
        <v>249</v>
      </c>
      <c r="AB97" s="66" t="s">
        <v>289</v>
      </c>
      <c r="AC97" s="66"/>
      <c r="AD97" s="67"/>
      <c r="AE97" s="62" t="str">
        <f>H97=[1]Relatório2!H97</f>
        <v>#ERROR!</v>
      </c>
      <c r="AF97" s="62" t="str">
        <f>P97=[1]Relatório2!P97</f>
        <v>#ERROR!</v>
      </c>
      <c r="AG97" s="62" t="str">
        <f>R97=[1]Relatório2!R97</f>
        <v>#ERROR!</v>
      </c>
      <c r="AH97" s="62" t="str">
        <f>W97=[1]Relatório2!W97</f>
        <v>#ERROR!</v>
      </c>
      <c r="AI97" s="62" t="str">
        <f>X97=[1]Relatório2!X97</f>
        <v>#ERROR!</v>
      </c>
      <c r="AJ97" s="62" t="str">
        <f>Y97=[1]Relatório2!Y97</f>
        <v>#ERROR!</v>
      </c>
      <c r="AK97" s="62" t="str">
        <f>Z97=[1]Relatório2!Z97</f>
        <v>#ERROR!</v>
      </c>
    </row>
    <row r="98" ht="15.75" customHeight="1">
      <c r="A98" s="79">
        <v>2022.0</v>
      </c>
      <c r="B98" s="80">
        <v>1101.0</v>
      </c>
      <c r="C98" s="80" t="s">
        <v>282</v>
      </c>
      <c r="D98" s="80">
        <v>14.0</v>
      </c>
      <c r="E98" s="80" t="s">
        <v>299</v>
      </c>
      <c r="F98" s="80">
        <v>14.0</v>
      </c>
      <c r="G98" s="80" t="s">
        <v>300</v>
      </c>
      <c r="H98" s="80">
        <v>4047.0</v>
      </c>
      <c r="I98" s="80" t="s">
        <v>301</v>
      </c>
      <c r="J98" s="80">
        <v>3.0</v>
      </c>
      <c r="K98" s="80">
        <v>0.0</v>
      </c>
      <c r="L98" s="80">
        <v>95.0</v>
      </c>
      <c r="M98" s="80">
        <v>1.0</v>
      </c>
      <c r="N98" s="80" t="s">
        <v>332</v>
      </c>
      <c r="O98" s="80" t="s">
        <v>333</v>
      </c>
      <c r="P98" s="80">
        <v>1100002.0</v>
      </c>
      <c r="Q98" s="80" t="s">
        <v>286</v>
      </c>
      <c r="R98" s="80">
        <v>32.0</v>
      </c>
      <c r="S98" s="80" t="s">
        <v>334</v>
      </c>
      <c r="T98" s="80">
        <v>9288143.0</v>
      </c>
      <c r="U98" s="80">
        <v>0.0</v>
      </c>
      <c r="V98" s="80" t="s">
        <v>335</v>
      </c>
      <c r="W98" s="70">
        <v>200.0</v>
      </c>
      <c r="X98" s="70">
        <v>200.0</v>
      </c>
      <c r="Y98" s="70">
        <v>200.0</v>
      </c>
      <c r="Z98" s="70">
        <v>200.0</v>
      </c>
      <c r="AA98" s="66" t="s">
        <v>249</v>
      </c>
      <c r="AB98" s="66" t="s">
        <v>289</v>
      </c>
      <c r="AC98" s="66"/>
      <c r="AD98" s="67"/>
      <c r="AE98" s="62" t="str">
        <f>H98=[1]Relatório2!H98</f>
        <v>#ERROR!</v>
      </c>
      <c r="AF98" s="62" t="str">
        <f>P98=[1]Relatório2!P98</f>
        <v>#ERROR!</v>
      </c>
      <c r="AG98" s="62" t="str">
        <f>R98=[1]Relatório2!R98</f>
        <v>#ERROR!</v>
      </c>
      <c r="AH98" s="62" t="str">
        <f>W98=[1]Relatório2!W98</f>
        <v>#ERROR!</v>
      </c>
      <c r="AI98" s="62" t="str">
        <f>X98=[1]Relatório2!X98</f>
        <v>#ERROR!</v>
      </c>
      <c r="AJ98" s="62" t="str">
        <f>Y98=[1]Relatório2!Y98</f>
        <v>#ERROR!</v>
      </c>
      <c r="AK98" s="62" t="str">
        <f>Z98=[1]Relatório2!Z98</f>
        <v>#ERROR!</v>
      </c>
    </row>
    <row r="99" ht="15.75" customHeight="1">
      <c r="A99" s="68">
        <v>2022.0</v>
      </c>
      <c r="B99" s="69">
        <v>1221.0</v>
      </c>
      <c r="C99" s="69" t="s">
        <v>336</v>
      </c>
      <c r="D99" s="69">
        <v>15.0</v>
      </c>
      <c r="E99" s="69" t="s">
        <v>337</v>
      </c>
      <c r="F99" s="69">
        <v>64.0</v>
      </c>
      <c r="G99" s="69" t="s">
        <v>338</v>
      </c>
      <c r="H99" s="69">
        <v>1020.0</v>
      </c>
      <c r="I99" s="69" t="s">
        <v>339</v>
      </c>
      <c r="J99" s="69">
        <v>1.0</v>
      </c>
      <c r="K99" s="69">
        <v>1.0</v>
      </c>
      <c r="L99" s="69">
        <v>95.0</v>
      </c>
      <c r="M99" s="69">
        <v>1.0</v>
      </c>
      <c r="N99" s="69" t="s">
        <v>340</v>
      </c>
      <c r="O99" s="69" t="s">
        <v>341</v>
      </c>
      <c r="P99" s="69">
        <v>1220003.0</v>
      </c>
      <c r="Q99" s="69" t="s">
        <v>342</v>
      </c>
      <c r="R99" s="69">
        <v>3.0</v>
      </c>
      <c r="S99" s="69" t="s">
        <v>343</v>
      </c>
      <c r="T99" s="69">
        <v>0.0</v>
      </c>
      <c r="U99" s="69">
        <v>0.0</v>
      </c>
      <c r="V99" s="69" t="s">
        <v>344</v>
      </c>
      <c r="W99" s="65">
        <v>13658.21</v>
      </c>
      <c r="X99" s="65">
        <v>13658.21</v>
      </c>
      <c r="Y99" s="65">
        <v>13658.21</v>
      </c>
      <c r="Z99" s="65">
        <v>13658.21</v>
      </c>
      <c r="AA99" s="66" t="s">
        <v>345</v>
      </c>
      <c r="AB99" s="66" t="s">
        <v>346</v>
      </c>
      <c r="AC99" s="66"/>
      <c r="AD99" s="67"/>
      <c r="AE99" s="62" t="str">
        <f>H99=[1]Relatório2!H99</f>
        <v>#ERROR!</v>
      </c>
      <c r="AF99" s="62" t="str">
        <f>P99=[1]Relatório2!P99</f>
        <v>#ERROR!</v>
      </c>
      <c r="AG99" s="62" t="str">
        <f>R99=[1]Relatório2!R99</f>
        <v>#ERROR!</v>
      </c>
      <c r="AH99" s="62" t="str">
        <f>W99=[1]Relatório2!W99</f>
        <v>#ERROR!</v>
      </c>
      <c r="AI99" s="62" t="str">
        <f>X99=[1]Relatório2!X99</f>
        <v>#ERROR!</v>
      </c>
      <c r="AJ99" s="62" t="str">
        <f>Y99=[1]Relatório2!Y99</f>
        <v>#ERROR!</v>
      </c>
      <c r="AK99" s="62" t="str">
        <f>Z99=[1]Relatório2!Z99</f>
        <v>#ERROR!</v>
      </c>
    </row>
    <row r="100" ht="15.75" customHeight="1">
      <c r="A100" s="79">
        <v>2022.0</v>
      </c>
      <c r="B100" s="80">
        <v>1221.0</v>
      </c>
      <c r="C100" s="80" t="s">
        <v>336</v>
      </c>
      <c r="D100" s="80">
        <v>15.0</v>
      </c>
      <c r="E100" s="80" t="s">
        <v>337</v>
      </c>
      <c r="F100" s="80">
        <v>64.0</v>
      </c>
      <c r="G100" s="80" t="s">
        <v>338</v>
      </c>
      <c r="H100" s="80">
        <v>1020.0</v>
      </c>
      <c r="I100" s="80" t="s">
        <v>339</v>
      </c>
      <c r="J100" s="80">
        <v>1.0</v>
      </c>
      <c r="K100" s="80">
        <v>1.0</v>
      </c>
      <c r="L100" s="80">
        <v>95.0</v>
      </c>
      <c r="M100" s="80">
        <v>1.0</v>
      </c>
      <c r="N100" s="80" t="s">
        <v>347</v>
      </c>
      <c r="O100" s="80" t="s">
        <v>348</v>
      </c>
      <c r="P100" s="80">
        <v>1220003.0</v>
      </c>
      <c r="Q100" s="80" t="s">
        <v>342</v>
      </c>
      <c r="R100" s="80">
        <v>4.0</v>
      </c>
      <c r="S100" s="80" t="s">
        <v>264</v>
      </c>
      <c r="T100" s="80">
        <v>0.0</v>
      </c>
      <c r="U100" s="80">
        <v>0.0</v>
      </c>
      <c r="V100" s="80" t="s">
        <v>265</v>
      </c>
      <c r="W100" s="70">
        <v>2845.31</v>
      </c>
      <c r="X100" s="70">
        <v>2845.31</v>
      </c>
      <c r="Y100" s="70">
        <v>2845.31</v>
      </c>
      <c r="Z100" s="70">
        <v>2845.31</v>
      </c>
      <c r="AA100" s="66" t="s">
        <v>345</v>
      </c>
      <c r="AB100" s="66" t="s">
        <v>346</v>
      </c>
      <c r="AC100" s="66"/>
      <c r="AD100" s="67"/>
      <c r="AE100" s="62" t="str">
        <f>H100=[1]Relatório2!H100</f>
        <v>#ERROR!</v>
      </c>
      <c r="AF100" s="62" t="str">
        <f>P100=[1]Relatório2!P100</f>
        <v>#ERROR!</v>
      </c>
      <c r="AG100" s="62" t="str">
        <f>R100=[1]Relatório2!R100</f>
        <v>#ERROR!</v>
      </c>
      <c r="AH100" s="62" t="str">
        <f>W100=[1]Relatório2!W100</f>
        <v>#ERROR!</v>
      </c>
      <c r="AI100" s="62" t="str">
        <f>X100=[1]Relatório2!X100</f>
        <v>#ERROR!</v>
      </c>
      <c r="AJ100" s="62" t="str">
        <f>Y100=[1]Relatório2!Y100</f>
        <v>#ERROR!</v>
      </c>
      <c r="AK100" s="62" t="str">
        <f>Z100=[1]Relatório2!Z100</f>
        <v>#ERROR!</v>
      </c>
    </row>
    <row r="101" ht="15.75" customHeight="1">
      <c r="A101" s="68">
        <v>2022.0</v>
      </c>
      <c r="B101" s="69">
        <v>1221.0</v>
      </c>
      <c r="C101" s="69" t="s">
        <v>336</v>
      </c>
      <c r="D101" s="69">
        <v>15.0</v>
      </c>
      <c r="E101" s="69" t="s">
        <v>337</v>
      </c>
      <c r="F101" s="69">
        <v>64.0</v>
      </c>
      <c r="G101" s="69" t="s">
        <v>338</v>
      </c>
      <c r="H101" s="69">
        <v>1020.0</v>
      </c>
      <c r="I101" s="69" t="s">
        <v>339</v>
      </c>
      <c r="J101" s="69">
        <v>1.0</v>
      </c>
      <c r="K101" s="69">
        <v>1.0</v>
      </c>
      <c r="L101" s="69">
        <v>95.0</v>
      </c>
      <c r="M101" s="69">
        <v>1.0</v>
      </c>
      <c r="N101" s="69" t="s">
        <v>349</v>
      </c>
      <c r="O101" s="69" t="s">
        <v>350</v>
      </c>
      <c r="P101" s="69">
        <v>1220003.0</v>
      </c>
      <c r="Q101" s="69" t="s">
        <v>342</v>
      </c>
      <c r="R101" s="69">
        <v>151.0</v>
      </c>
      <c r="S101" s="69" t="s">
        <v>351</v>
      </c>
      <c r="T101" s="69">
        <v>0.0</v>
      </c>
      <c r="U101" s="69">
        <v>0.0</v>
      </c>
      <c r="V101" s="69" t="s">
        <v>352</v>
      </c>
      <c r="W101" s="65">
        <v>60.08</v>
      </c>
      <c r="X101" s="65">
        <v>60.08</v>
      </c>
      <c r="Y101" s="65">
        <v>60.08</v>
      </c>
      <c r="Z101" s="65">
        <v>60.08</v>
      </c>
      <c r="AA101" s="66" t="s">
        <v>345</v>
      </c>
      <c r="AB101" s="66" t="s">
        <v>346</v>
      </c>
      <c r="AC101" s="66"/>
      <c r="AD101" s="67"/>
      <c r="AE101" s="62" t="str">
        <f>H101=[1]Relatório2!H101</f>
        <v>#ERROR!</v>
      </c>
      <c r="AF101" s="62" t="str">
        <f>P101=[1]Relatório2!P101</f>
        <v>#ERROR!</v>
      </c>
      <c r="AG101" s="62" t="str">
        <f>R101=[1]Relatório2!R101</f>
        <v>#ERROR!</v>
      </c>
      <c r="AH101" s="62" t="str">
        <f>W101=[1]Relatório2!W101</f>
        <v>#ERROR!</v>
      </c>
      <c r="AI101" s="62" t="str">
        <f>X101=[1]Relatório2!X101</f>
        <v>#ERROR!</v>
      </c>
      <c r="AJ101" s="62" t="str">
        <f>Y101=[1]Relatório2!Y101</f>
        <v>#ERROR!</v>
      </c>
      <c r="AK101" s="62" t="str">
        <f>Z101=[1]Relatório2!Z101</f>
        <v>#ERROR!</v>
      </c>
    </row>
    <row r="102" ht="15.75" customHeight="1">
      <c r="A102" s="79">
        <v>2022.0</v>
      </c>
      <c r="B102" s="80">
        <v>1221.0</v>
      </c>
      <c r="C102" s="80" t="s">
        <v>336</v>
      </c>
      <c r="D102" s="80">
        <v>15.0</v>
      </c>
      <c r="E102" s="80" t="s">
        <v>337</v>
      </c>
      <c r="F102" s="80">
        <v>64.0</v>
      </c>
      <c r="G102" s="80" t="s">
        <v>338</v>
      </c>
      <c r="H102" s="80">
        <v>1020.0</v>
      </c>
      <c r="I102" s="80" t="s">
        <v>339</v>
      </c>
      <c r="J102" s="80">
        <v>3.0</v>
      </c>
      <c r="K102" s="80">
        <v>1.0</v>
      </c>
      <c r="L102" s="80">
        <v>95.0</v>
      </c>
      <c r="M102" s="80">
        <v>7.0</v>
      </c>
      <c r="N102" s="80" t="s">
        <v>353</v>
      </c>
      <c r="O102" s="80" t="s">
        <v>354</v>
      </c>
      <c r="P102" s="80">
        <v>1220003.0</v>
      </c>
      <c r="Q102" s="80" t="s">
        <v>342</v>
      </c>
      <c r="R102" s="80">
        <v>5.0</v>
      </c>
      <c r="S102" s="80" t="s">
        <v>343</v>
      </c>
      <c r="T102" s="80">
        <v>0.0</v>
      </c>
      <c r="U102" s="80">
        <v>0.0</v>
      </c>
      <c r="V102" s="80" t="s">
        <v>344</v>
      </c>
      <c r="W102" s="70">
        <v>3987.0</v>
      </c>
      <c r="X102" s="70">
        <v>3987.0</v>
      </c>
      <c r="Y102" s="70">
        <v>3987.0</v>
      </c>
      <c r="Z102" s="70">
        <v>3987.0</v>
      </c>
      <c r="AA102" s="66" t="s">
        <v>345</v>
      </c>
      <c r="AB102" s="66" t="s">
        <v>346</v>
      </c>
      <c r="AC102" s="66"/>
      <c r="AD102" s="67"/>
      <c r="AE102" s="62" t="str">
        <f>H102=[1]Relatório2!H102</f>
        <v>#ERROR!</v>
      </c>
      <c r="AF102" s="62" t="str">
        <f>P102=[1]Relatório2!P102</f>
        <v>#ERROR!</v>
      </c>
      <c r="AG102" s="62" t="str">
        <f>R102=[1]Relatório2!R102</f>
        <v>#ERROR!</v>
      </c>
      <c r="AH102" s="62" t="str">
        <f>W102=[1]Relatório2!W102</f>
        <v>#ERROR!</v>
      </c>
      <c r="AI102" s="62" t="str">
        <f>X102=[1]Relatório2!X102</f>
        <v>#ERROR!</v>
      </c>
      <c r="AJ102" s="62" t="str">
        <f>Y102=[1]Relatório2!Y102</f>
        <v>#ERROR!</v>
      </c>
      <c r="AK102" s="62" t="str">
        <f>Z102=[1]Relatório2!Z102</f>
        <v>#ERROR!</v>
      </c>
    </row>
    <row r="103" ht="15.75" customHeight="1">
      <c r="A103" s="68">
        <v>2022.0</v>
      </c>
      <c r="B103" s="69">
        <v>1221.0</v>
      </c>
      <c r="C103" s="69" t="s">
        <v>336</v>
      </c>
      <c r="D103" s="69">
        <v>15.0</v>
      </c>
      <c r="E103" s="69" t="s">
        <v>337</v>
      </c>
      <c r="F103" s="69">
        <v>64.0</v>
      </c>
      <c r="G103" s="69" t="s">
        <v>338</v>
      </c>
      <c r="H103" s="69">
        <v>1020.0</v>
      </c>
      <c r="I103" s="69" t="s">
        <v>339</v>
      </c>
      <c r="J103" s="69">
        <v>3.0</v>
      </c>
      <c r="K103" s="69">
        <v>1.0</v>
      </c>
      <c r="L103" s="69">
        <v>95.0</v>
      </c>
      <c r="M103" s="69">
        <v>7.0</v>
      </c>
      <c r="N103" s="69" t="s">
        <v>355</v>
      </c>
      <c r="O103" s="69" t="s">
        <v>356</v>
      </c>
      <c r="P103" s="69">
        <v>1220003.0</v>
      </c>
      <c r="Q103" s="69" t="s">
        <v>342</v>
      </c>
      <c r="R103" s="69">
        <v>6.0</v>
      </c>
      <c r="S103" s="69" t="s">
        <v>343</v>
      </c>
      <c r="T103" s="69">
        <v>0.0</v>
      </c>
      <c r="U103" s="69">
        <v>0.0</v>
      </c>
      <c r="V103" s="69" t="s">
        <v>344</v>
      </c>
      <c r="W103" s="65">
        <v>333.0</v>
      </c>
      <c r="X103" s="65">
        <v>333.0</v>
      </c>
      <c r="Y103" s="65">
        <v>333.0</v>
      </c>
      <c r="Z103" s="65">
        <v>333.0</v>
      </c>
      <c r="AA103" s="66" t="s">
        <v>345</v>
      </c>
      <c r="AB103" s="66" t="s">
        <v>346</v>
      </c>
      <c r="AC103" s="66"/>
      <c r="AD103" s="67"/>
      <c r="AE103" s="62" t="str">
        <f>H103=[1]Relatório2!H103</f>
        <v>#ERROR!</v>
      </c>
      <c r="AF103" s="62" t="str">
        <f>P103=[1]Relatório2!P103</f>
        <v>#ERROR!</v>
      </c>
      <c r="AG103" s="62" t="str">
        <f>R103=[1]Relatório2!R103</f>
        <v>#ERROR!</v>
      </c>
      <c r="AH103" s="62" t="str">
        <f>W103=[1]Relatório2!W103</f>
        <v>#ERROR!</v>
      </c>
      <c r="AI103" s="62" t="str">
        <f>X103=[1]Relatório2!X103</f>
        <v>#ERROR!</v>
      </c>
      <c r="AJ103" s="62" t="str">
        <f>Y103=[1]Relatório2!Y103</f>
        <v>#ERROR!</v>
      </c>
      <c r="AK103" s="62" t="str">
        <f>Z103=[1]Relatório2!Z103</f>
        <v>#ERROR!</v>
      </c>
    </row>
    <row r="104" ht="15.75" customHeight="1">
      <c r="A104" s="79">
        <v>2022.0</v>
      </c>
      <c r="B104" s="80">
        <v>1221.0</v>
      </c>
      <c r="C104" s="80" t="s">
        <v>336</v>
      </c>
      <c r="D104" s="80">
        <v>22.0</v>
      </c>
      <c r="E104" s="80" t="s">
        <v>357</v>
      </c>
      <c r="F104" s="80">
        <v>63.0</v>
      </c>
      <c r="G104" s="80" t="s">
        <v>358</v>
      </c>
      <c r="H104" s="80">
        <v>1040.0</v>
      </c>
      <c r="I104" s="80" t="s">
        <v>359</v>
      </c>
      <c r="J104" s="80">
        <v>3.0</v>
      </c>
      <c r="K104" s="80">
        <v>0.0</v>
      </c>
      <c r="L104" s="80">
        <v>95.0</v>
      </c>
      <c r="M104" s="80">
        <v>1.0</v>
      </c>
      <c r="N104" s="80" t="s">
        <v>360</v>
      </c>
      <c r="O104" s="80" t="s">
        <v>361</v>
      </c>
      <c r="P104" s="80">
        <v>1220002.0</v>
      </c>
      <c r="Q104" s="80" t="s">
        <v>362</v>
      </c>
      <c r="R104" s="80">
        <v>128.0</v>
      </c>
      <c r="S104" s="80" t="s">
        <v>363</v>
      </c>
      <c r="T104" s="80">
        <v>9288210.0</v>
      </c>
      <c r="U104" s="80">
        <v>9327467.0</v>
      </c>
      <c r="V104" s="80" t="s">
        <v>364</v>
      </c>
      <c r="W104" s="70">
        <v>875051.55</v>
      </c>
      <c r="X104" s="70">
        <v>141392.43</v>
      </c>
      <c r="Y104" s="70">
        <v>141392.43</v>
      </c>
      <c r="Z104" s="70">
        <v>141392.43</v>
      </c>
      <c r="AA104" s="66" t="s">
        <v>249</v>
      </c>
      <c r="AB104" s="66" t="s">
        <v>365</v>
      </c>
      <c r="AC104" s="66"/>
      <c r="AD104" s="67"/>
      <c r="AE104" s="62" t="str">
        <f>H104=[1]Relatório2!H104</f>
        <v>#ERROR!</v>
      </c>
      <c r="AF104" s="62" t="str">
        <f>P104=[1]Relatório2!P104</f>
        <v>#ERROR!</v>
      </c>
      <c r="AG104" s="62" t="str">
        <f>R104=[1]Relatório2!R104</f>
        <v>#ERROR!</v>
      </c>
      <c r="AH104" s="62" t="str">
        <f>W104=[1]Relatório2!W104</f>
        <v>#ERROR!</v>
      </c>
      <c r="AI104" s="62" t="str">
        <f>X104=[1]Relatório2!X104</f>
        <v>#ERROR!</v>
      </c>
      <c r="AJ104" s="62" t="str">
        <f>Y104=[1]Relatório2!Y104</f>
        <v>#ERROR!</v>
      </c>
      <c r="AK104" s="62" t="str">
        <f>Z104=[1]Relatório2!Z104</f>
        <v>#ERROR!</v>
      </c>
    </row>
    <row r="105" ht="15.75" customHeight="1">
      <c r="A105" s="68">
        <v>2022.0</v>
      </c>
      <c r="B105" s="69">
        <v>1221.0</v>
      </c>
      <c r="C105" s="69" t="s">
        <v>336</v>
      </c>
      <c r="D105" s="69">
        <v>22.0</v>
      </c>
      <c r="E105" s="69" t="s">
        <v>357</v>
      </c>
      <c r="F105" s="69">
        <v>63.0</v>
      </c>
      <c r="G105" s="69" t="s">
        <v>358</v>
      </c>
      <c r="H105" s="69">
        <v>1040.0</v>
      </c>
      <c r="I105" s="69" t="s">
        <v>359</v>
      </c>
      <c r="J105" s="69">
        <v>3.0</v>
      </c>
      <c r="K105" s="69">
        <v>0.0</v>
      </c>
      <c r="L105" s="69">
        <v>95.0</v>
      </c>
      <c r="M105" s="69">
        <v>1.0</v>
      </c>
      <c r="N105" s="69" t="s">
        <v>360</v>
      </c>
      <c r="O105" s="69" t="s">
        <v>361</v>
      </c>
      <c r="P105" s="69">
        <v>1220002.0</v>
      </c>
      <c r="Q105" s="69" t="s">
        <v>362</v>
      </c>
      <c r="R105" s="69">
        <v>130.0</v>
      </c>
      <c r="S105" s="69" t="s">
        <v>363</v>
      </c>
      <c r="T105" s="69">
        <v>9288211.0</v>
      </c>
      <c r="U105" s="69">
        <v>9327467.0</v>
      </c>
      <c r="V105" s="69" t="s">
        <v>364</v>
      </c>
      <c r="W105" s="65">
        <v>0.0</v>
      </c>
      <c r="X105" s="65">
        <v>0.0</v>
      </c>
      <c r="Y105" s="65">
        <v>0.0</v>
      </c>
      <c r="Z105" s="65">
        <v>0.0</v>
      </c>
      <c r="AA105" s="66" t="s">
        <v>249</v>
      </c>
      <c r="AB105" s="66" t="s">
        <v>366</v>
      </c>
      <c r="AC105" s="66"/>
      <c r="AD105" s="67"/>
      <c r="AE105" s="62" t="str">
        <f>H105=[1]Relatório2!H105</f>
        <v>#ERROR!</v>
      </c>
      <c r="AF105" s="62" t="str">
        <f>P105=[1]Relatório2!P105</f>
        <v>#ERROR!</v>
      </c>
      <c r="AG105" s="62" t="str">
        <f>R105=[1]Relatório2!R105</f>
        <v>#ERROR!</v>
      </c>
      <c r="AH105" s="62" t="str">
        <f>W105=[1]Relatório2!W105</f>
        <v>#ERROR!</v>
      </c>
      <c r="AI105" s="62" t="str">
        <f>X105=[1]Relatório2!X105</f>
        <v>#ERROR!</v>
      </c>
      <c r="AJ105" s="62" t="str">
        <f>Y105=[1]Relatório2!Y105</f>
        <v>#ERROR!</v>
      </c>
      <c r="AK105" s="62" t="str">
        <f>Z105=[1]Relatório2!Z105</f>
        <v>#ERROR!</v>
      </c>
    </row>
    <row r="106" ht="15.75" customHeight="1">
      <c r="A106" s="79">
        <v>2022.0</v>
      </c>
      <c r="B106" s="80">
        <v>1221.0</v>
      </c>
      <c r="C106" s="80" t="s">
        <v>336</v>
      </c>
      <c r="D106" s="80">
        <v>22.0</v>
      </c>
      <c r="E106" s="80" t="s">
        <v>357</v>
      </c>
      <c r="F106" s="80">
        <v>63.0</v>
      </c>
      <c r="G106" s="80" t="s">
        <v>358</v>
      </c>
      <c r="H106" s="80">
        <v>1040.0</v>
      </c>
      <c r="I106" s="80" t="s">
        <v>359</v>
      </c>
      <c r="J106" s="80">
        <v>3.0</v>
      </c>
      <c r="K106" s="80">
        <v>0.0</v>
      </c>
      <c r="L106" s="80">
        <v>95.0</v>
      </c>
      <c r="M106" s="80">
        <v>1.0</v>
      </c>
      <c r="N106" s="80" t="s">
        <v>360</v>
      </c>
      <c r="O106" s="80" t="s">
        <v>361</v>
      </c>
      <c r="P106" s="80">
        <v>1220002.0</v>
      </c>
      <c r="Q106" s="80" t="s">
        <v>362</v>
      </c>
      <c r="R106" s="80">
        <v>189.0</v>
      </c>
      <c r="S106" s="80" t="s">
        <v>367</v>
      </c>
      <c r="T106" s="80">
        <v>9288211.0</v>
      </c>
      <c r="U106" s="80">
        <v>9345391.0</v>
      </c>
      <c r="V106" s="80" t="s">
        <v>368</v>
      </c>
      <c r="W106" s="70">
        <v>542566.75</v>
      </c>
      <c r="X106" s="70">
        <v>0.0</v>
      </c>
      <c r="Y106" s="70">
        <v>0.0</v>
      </c>
      <c r="Z106" s="70">
        <v>0.0</v>
      </c>
      <c r="AA106" s="66" t="s">
        <v>249</v>
      </c>
      <c r="AB106" s="66" t="s">
        <v>366</v>
      </c>
      <c r="AC106" s="66"/>
      <c r="AD106" s="67"/>
      <c r="AE106" s="62" t="str">
        <f>H106=[1]Relatório2!H106</f>
        <v>#ERROR!</v>
      </c>
      <c r="AF106" s="62" t="str">
        <f>P106=[1]Relatório2!P106</f>
        <v>#ERROR!</v>
      </c>
      <c r="AG106" s="62" t="str">
        <f>R106=[1]Relatório2!R106</f>
        <v>#ERROR!</v>
      </c>
      <c r="AH106" s="62" t="str">
        <f>W106=[1]Relatório2!W106</f>
        <v>#ERROR!</v>
      </c>
      <c r="AI106" s="62" t="str">
        <f>X106=[1]Relatório2!X106</f>
        <v>#ERROR!</v>
      </c>
      <c r="AJ106" s="62" t="str">
        <f>Y106=[1]Relatório2!Y106</f>
        <v>#ERROR!</v>
      </c>
      <c r="AK106" s="62" t="str">
        <f>Z106=[1]Relatório2!Z106</f>
        <v>#ERROR!</v>
      </c>
    </row>
    <row r="107" ht="18.0" customHeight="1">
      <c r="A107" s="71">
        <v>2022.0</v>
      </c>
      <c r="B107" s="71">
        <v>1221.0</v>
      </c>
      <c r="C107" s="72" t="s">
        <v>336</v>
      </c>
      <c r="D107" s="73">
        <v>22.0</v>
      </c>
      <c r="E107" s="72" t="s">
        <v>357</v>
      </c>
      <c r="F107" s="71">
        <v>63.0</v>
      </c>
      <c r="G107" s="72" t="s">
        <v>358</v>
      </c>
      <c r="H107" s="71">
        <v>1040.0</v>
      </c>
      <c r="I107" s="72" t="s">
        <v>359</v>
      </c>
      <c r="J107" s="71">
        <v>3.0</v>
      </c>
      <c r="K107" s="71">
        <v>0.0</v>
      </c>
      <c r="L107" s="71">
        <v>95.0</v>
      </c>
      <c r="M107" s="71">
        <v>1.0</v>
      </c>
      <c r="N107" s="72" t="s">
        <v>360</v>
      </c>
      <c r="O107" s="72" t="s">
        <v>361</v>
      </c>
      <c r="P107" s="71">
        <v>1220002.0</v>
      </c>
      <c r="Q107" s="72" t="s">
        <v>362</v>
      </c>
      <c r="R107" s="71">
        <v>209.0</v>
      </c>
      <c r="S107" s="72" t="s">
        <v>363</v>
      </c>
      <c r="T107" s="73">
        <v>9288211.0</v>
      </c>
      <c r="U107" s="73">
        <v>9345391.0</v>
      </c>
      <c r="V107" s="72" t="s">
        <v>364</v>
      </c>
      <c r="W107" s="65">
        <v>462186.5</v>
      </c>
      <c r="X107" s="65">
        <v>0.0</v>
      </c>
      <c r="Y107" s="65">
        <v>0.0</v>
      </c>
      <c r="Z107" s="65">
        <v>0.0</v>
      </c>
      <c r="AA107" s="66" t="s">
        <v>249</v>
      </c>
      <c r="AB107" s="66" t="s">
        <v>366</v>
      </c>
      <c r="AC107" s="74"/>
      <c r="AD107" s="75"/>
      <c r="AE107" s="62" t="str">
        <f>H107=[1]Relatório2!H107</f>
        <v>#ERROR!</v>
      </c>
      <c r="AF107" s="62" t="str">
        <f>P107=[1]Relatório2!P107</f>
        <v>#ERROR!</v>
      </c>
      <c r="AG107" s="62" t="str">
        <f>R107=[1]Relatório2!R107</f>
        <v>#ERROR!</v>
      </c>
      <c r="AH107" s="62" t="str">
        <f>W107=[1]Relatório2!W107</f>
        <v>#ERROR!</v>
      </c>
      <c r="AI107" s="62" t="str">
        <f>X107=[1]Relatório2!X107</f>
        <v>#ERROR!</v>
      </c>
      <c r="AJ107" s="62" t="str">
        <f>Y107=[1]Relatório2!Y107</f>
        <v>#ERROR!</v>
      </c>
      <c r="AK107" s="62" t="str">
        <f>Z107=[1]Relatório2!Z107</f>
        <v>#ERROR!</v>
      </c>
    </row>
    <row r="108" ht="15.75" customHeight="1">
      <c r="A108" s="68">
        <v>2022.0</v>
      </c>
      <c r="B108" s="69">
        <v>1231.0</v>
      </c>
      <c r="C108" s="69" t="s">
        <v>369</v>
      </c>
      <c r="D108" s="69">
        <v>4.0</v>
      </c>
      <c r="E108" s="69" t="s">
        <v>283</v>
      </c>
      <c r="F108" s="69">
        <v>705.0</v>
      </c>
      <c r="G108" s="69" t="s">
        <v>370</v>
      </c>
      <c r="H108" s="69">
        <v>2500.0</v>
      </c>
      <c r="I108" s="69" t="s">
        <v>371</v>
      </c>
      <c r="J108" s="69">
        <v>1.0</v>
      </c>
      <c r="K108" s="69">
        <v>0.0</v>
      </c>
      <c r="L108" s="69">
        <v>95.0</v>
      </c>
      <c r="M108" s="69">
        <v>1.0</v>
      </c>
      <c r="N108" s="69" t="s">
        <v>340</v>
      </c>
      <c r="O108" s="69" t="s">
        <v>341</v>
      </c>
      <c r="P108" s="69">
        <v>1230009.0</v>
      </c>
      <c r="Q108" s="69" t="s">
        <v>372</v>
      </c>
      <c r="R108" s="69">
        <v>3.0</v>
      </c>
      <c r="S108" s="69" t="s">
        <v>343</v>
      </c>
      <c r="T108" s="69">
        <v>0.0</v>
      </c>
      <c r="U108" s="69">
        <v>0.0</v>
      </c>
      <c r="V108" s="69" t="s">
        <v>344</v>
      </c>
      <c r="W108" s="70">
        <v>34946.99</v>
      </c>
      <c r="X108" s="70">
        <v>34946.99</v>
      </c>
      <c r="Y108" s="70">
        <v>34946.99</v>
      </c>
      <c r="Z108" s="70">
        <v>34946.99</v>
      </c>
      <c r="AA108" s="66" t="s">
        <v>345</v>
      </c>
      <c r="AB108" s="66" t="s">
        <v>346</v>
      </c>
      <c r="AC108" s="66"/>
      <c r="AD108" s="67"/>
      <c r="AE108" s="62" t="str">
        <f>H108=[1]Relatório2!H108</f>
        <v>#ERROR!</v>
      </c>
      <c r="AF108" s="62" t="str">
        <f>P108=[1]Relatório2!P108</f>
        <v>#ERROR!</v>
      </c>
      <c r="AG108" s="62" t="str">
        <f>R108=[1]Relatório2!R108</f>
        <v>#ERROR!</v>
      </c>
      <c r="AH108" s="62" t="str">
        <f>W108=[1]Relatório2!W108</f>
        <v>#ERROR!</v>
      </c>
      <c r="AI108" s="62" t="str">
        <f>X108=[1]Relatório2!X108</f>
        <v>#ERROR!</v>
      </c>
      <c r="AJ108" s="62" t="str">
        <f>Y108=[1]Relatório2!Y108</f>
        <v>#ERROR!</v>
      </c>
      <c r="AK108" s="62" t="str">
        <f>Z108=[1]Relatório2!Z108</f>
        <v>#ERROR!</v>
      </c>
    </row>
    <row r="109" ht="15.75" customHeight="1">
      <c r="A109" s="79">
        <v>2022.0</v>
      </c>
      <c r="B109" s="80">
        <v>1231.0</v>
      </c>
      <c r="C109" s="80" t="s">
        <v>369</v>
      </c>
      <c r="D109" s="80">
        <v>4.0</v>
      </c>
      <c r="E109" s="80" t="s">
        <v>283</v>
      </c>
      <c r="F109" s="80">
        <v>705.0</v>
      </c>
      <c r="G109" s="80" t="s">
        <v>370</v>
      </c>
      <c r="H109" s="80">
        <v>2500.0</v>
      </c>
      <c r="I109" s="80" t="s">
        <v>371</v>
      </c>
      <c r="J109" s="80">
        <v>1.0</v>
      </c>
      <c r="K109" s="80">
        <v>0.0</v>
      </c>
      <c r="L109" s="80">
        <v>95.0</v>
      </c>
      <c r="M109" s="80">
        <v>1.0</v>
      </c>
      <c r="N109" s="80" t="s">
        <v>347</v>
      </c>
      <c r="O109" s="80" t="s">
        <v>348</v>
      </c>
      <c r="P109" s="80">
        <v>1230009.0</v>
      </c>
      <c r="Q109" s="80" t="s">
        <v>372</v>
      </c>
      <c r="R109" s="80">
        <v>4.0</v>
      </c>
      <c r="S109" s="80" t="s">
        <v>264</v>
      </c>
      <c r="T109" s="80">
        <v>0.0</v>
      </c>
      <c r="U109" s="80">
        <v>0.0</v>
      </c>
      <c r="V109" s="80" t="s">
        <v>265</v>
      </c>
      <c r="W109" s="65">
        <v>7328.38</v>
      </c>
      <c r="X109" s="65">
        <v>7328.38</v>
      </c>
      <c r="Y109" s="65">
        <v>7328.38</v>
      </c>
      <c r="Z109" s="65">
        <v>7328.38</v>
      </c>
      <c r="AA109" s="66" t="s">
        <v>345</v>
      </c>
      <c r="AB109" s="66" t="s">
        <v>346</v>
      </c>
      <c r="AC109" s="66"/>
      <c r="AD109" s="67"/>
      <c r="AE109" s="62" t="str">
        <f>H109=[1]Relatório2!H109</f>
        <v>#ERROR!</v>
      </c>
      <c r="AF109" s="62" t="str">
        <f>P109=[1]Relatório2!P109</f>
        <v>#ERROR!</v>
      </c>
      <c r="AG109" s="62" t="str">
        <f>R109=[1]Relatório2!R109</f>
        <v>#ERROR!</v>
      </c>
      <c r="AH109" s="62" t="str">
        <f>W109=[1]Relatório2!W109</f>
        <v>#ERROR!</v>
      </c>
      <c r="AI109" s="62" t="str">
        <f>X109=[1]Relatório2!X109</f>
        <v>#ERROR!</v>
      </c>
      <c r="AJ109" s="62" t="str">
        <f>Y109=[1]Relatório2!Y109</f>
        <v>#ERROR!</v>
      </c>
      <c r="AK109" s="62" t="str">
        <f>Z109=[1]Relatório2!Z109</f>
        <v>#ERROR!</v>
      </c>
    </row>
    <row r="110" ht="15.75" customHeight="1">
      <c r="A110" s="68">
        <v>2022.0</v>
      </c>
      <c r="B110" s="69">
        <v>1231.0</v>
      </c>
      <c r="C110" s="69" t="s">
        <v>369</v>
      </c>
      <c r="D110" s="69">
        <v>4.0</v>
      </c>
      <c r="E110" s="69" t="s">
        <v>283</v>
      </c>
      <c r="F110" s="69">
        <v>705.0</v>
      </c>
      <c r="G110" s="69" t="s">
        <v>370</v>
      </c>
      <c r="H110" s="69">
        <v>2500.0</v>
      </c>
      <c r="I110" s="69" t="s">
        <v>371</v>
      </c>
      <c r="J110" s="69">
        <v>1.0</v>
      </c>
      <c r="K110" s="69">
        <v>0.0</v>
      </c>
      <c r="L110" s="69">
        <v>95.0</v>
      </c>
      <c r="M110" s="69">
        <v>1.0</v>
      </c>
      <c r="N110" s="69" t="s">
        <v>349</v>
      </c>
      <c r="O110" s="69" t="s">
        <v>350</v>
      </c>
      <c r="P110" s="69">
        <v>1230009.0</v>
      </c>
      <c r="Q110" s="69" t="s">
        <v>372</v>
      </c>
      <c r="R110" s="69">
        <v>5.0</v>
      </c>
      <c r="S110" s="69" t="s">
        <v>351</v>
      </c>
      <c r="T110" s="69">
        <v>0.0</v>
      </c>
      <c r="U110" s="69">
        <v>0.0</v>
      </c>
      <c r="V110" s="69" t="s">
        <v>352</v>
      </c>
      <c r="W110" s="70">
        <v>177.99</v>
      </c>
      <c r="X110" s="70">
        <v>177.99</v>
      </c>
      <c r="Y110" s="70">
        <v>177.99</v>
      </c>
      <c r="Z110" s="70">
        <v>177.99</v>
      </c>
      <c r="AA110" s="66" t="s">
        <v>345</v>
      </c>
      <c r="AB110" s="66" t="s">
        <v>346</v>
      </c>
      <c r="AC110" s="66"/>
      <c r="AD110" s="67"/>
      <c r="AE110" s="62" t="str">
        <f>H110=[1]Relatório2!H110</f>
        <v>#ERROR!</v>
      </c>
      <c r="AF110" s="62" t="str">
        <f>P110=[1]Relatório2!P110</f>
        <v>#ERROR!</v>
      </c>
      <c r="AG110" s="62" t="str">
        <f>R110=[1]Relatório2!R110</f>
        <v>#ERROR!</v>
      </c>
      <c r="AH110" s="62" t="str">
        <f>W110=[1]Relatório2!W110</f>
        <v>#ERROR!</v>
      </c>
      <c r="AI110" s="62" t="str">
        <f>X110=[1]Relatório2!X110</f>
        <v>#ERROR!</v>
      </c>
      <c r="AJ110" s="62" t="str">
        <f>Y110=[1]Relatório2!Y110</f>
        <v>#ERROR!</v>
      </c>
      <c r="AK110" s="62" t="str">
        <f>Z110=[1]Relatório2!Z110</f>
        <v>#ERROR!</v>
      </c>
    </row>
    <row r="111" ht="15.75" customHeight="1">
      <c r="A111" s="79">
        <v>2022.0</v>
      </c>
      <c r="B111" s="80">
        <v>1231.0</v>
      </c>
      <c r="C111" s="80" t="s">
        <v>369</v>
      </c>
      <c r="D111" s="80">
        <v>4.0</v>
      </c>
      <c r="E111" s="80" t="s">
        <v>283</v>
      </c>
      <c r="F111" s="80">
        <v>705.0</v>
      </c>
      <c r="G111" s="80" t="s">
        <v>370</v>
      </c>
      <c r="H111" s="80">
        <v>2500.0</v>
      </c>
      <c r="I111" s="80" t="s">
        <v>371</v>
      </c>
      <c r="J111" s="80">
        <v>3.0</v>
      </c>
      <c r="K111" s="80">
        <v>0.0</v>
      </c>
      <c r="L111" s="80">
        <v>95.0</v>
      </c>
      <c r="M111" s="80">
        <v>7.0</v>
      </c>
      <c r="N111" s="80" t="s">
        <v>353</v>
      </c>
      <c r="O111" s="80" t="s">
        <v>354</v>
      </c>
      <c r="P111" s="80">
        <v>1230009.0</v>
      </c>
      <c r="Q111" s="80" t="s">
        <v>372</v>
      </c>
      <c r="R111" s="80">
        <v>6.0</v>
      </c>
      <c r="S111" s="80" t="s">
        <v>343</v>
      </c>
      <c r="T111" s="80">
        <v>0.0</v>
      </c>
      <c r="U111" s="80">
        <v>0.0</v>
      </c>
      <c r="V111" s="80" t="s">
        <v>344</v>
      </c>
      <c r="W111" s="65">
        <v>14382.0</v>
      </c>
      <c r="X111" s="65">
        <v>14382.0</v>
      </c>
      <c r="Y111" s="65">
        <v>14382.0</v>
      </c>
      <c r="Z111" s="65">
        <v>14382.0</v>
      </c>
      <c r="AA111" s="66" t="s">
        <v>345</v>
      </c>
      <c r="AB111" s="66" t="s">
        <v>346</v>
      </c>
      <c r="AC111" s="66"/>
      <c r="AD111" s="67"/>
      <c r="AE111" s="62" t="str">
        <f>H111=[1]Relatório2!H111</f>
        <v>#ERROR!</v>
      </c>
      <c r="AF111" s="62" t="str">
        <f>P111=[1]Relatório2!P111</f>
        <v>#ERROR!</v>
      </c>
      <c r="AG111" s="62" t="str">
        <f>R111=[1]Relatório2!R111</f>
        <v>#ERROR!</v>
      </c>
      <c r="AH111" s="62" t="str">
        <f>W111=[1]Relatório2!W111</f>
        <v>#ERROR!</v>
      </c>
      <c r="AI111" s="62" t="str">
        <f>X111=[1]Relatório2!X111</f>
        <v>#ERROR!</v>
      </c>
      <c r="AJ111" s="62" t="str">
        <f>Y111=[1]Relatório2!Y111</f>
        <v>#ERROR!</v>
      </c>
      <c r="AK111" s="62" t="str">
        <f>Z111=[1]Relatório2!Z111</f>
        <v>#ERROR!</v>
      </c>
    </row>
    <row r="112" ht="15.75" customHeight="1">
      <c r="A112" s="68">
        <v>2022.0</v>
      </c>
      <c r="B112" s="69">
        <v>1231.0</v>
      </c>
      <c r="C112" s="69" t="s">
        <v>369</v>
      </c>
      <c r="D112" s="69">
        <v>4.0</v>
      </c>
      <c r="E112" s="69" t="s">
        <v>283</v>
      </c>
      <c r="F112" s="69">
        <v>705.0</v>
      </c>
      <c r="G112" s="69" t="s">
        <v>370</v>
      </c>
      <c r="H112" s="69">
        <v>2500.0</v>
      </c>
      <c r="I112" s="69" t="s">
        <v>371</v>
      </c>
      <c r="J112" s="69">
        <v>3.0</v>
      </c>
      <c r="K112" s="69">
        <v>0.0</v>
      </c>
      <c r="L112" s="69">
        <v>95.0</v>
      </c>
      <c r="M112" s="69">
        <v>7.0</v>
      </c>
      <c r="N112" s="69" t="s">
        <v>355</v>
      </c>
      <c r="O112" s="69" t="s">
        <v>356</v>
      </c>
      <c r="P112" s="69">
        <v>1230009.0</v>
      </c>
      <c r="Q112" s="69" t="s">
        <v>372</v>
      </c>
      <c r="R112" s="69">
        <v>7.0</v>
      </c>
      <c r="S112" s="69" t="s">
        <v>343</v>
      </c>
      <c r="T112" s="69">
        <v>0.0</v>
      </c>
      <c r="U112" s="69">
        <v>0.0</v>
      </c>
      <c r="V112" s="69" t="s">
        <v>344</v>
      </c>
      <c r="W112" s="70">
        <v>378.0</v>
      </c>
      <c r="X112" s="70">
        <v>378.0</v>
      </c>
      <c r="Y112" s="70">
        <v>378.0</v>
      </c>
      <c r="Z112" s="70">
        <v>378.0</v>
      </c>
      <c r="AA112" s="66" t="s">
        <v>345</v>
      </c>
      <c r="AB112" s="66" t="s">
        <v>346</v>
      </c>
      <c r="AC112" s="66"/>
      <c r="AD112" s="67"/>
      <c r="AE112" s="62" t="str">
        <f>H112=[1]Relatório2!H112</f>
        <v>#ERROR!</v>
      </c>
      <c r="AF112" s="62" t="str">
        <f>P112=[1]Relatório2!P112</f>
        <v>#ERROR!</v>
      </c>
      <c r="AG112" s="62" t="str">
        <f>R112=[1]Relatório2!R112</f>
        <v>#ERROR!</v>
      </c>
      <c r="AH112" s="62" t="str">
        <f>W112=[1]Relatório2!W112</f>
        <v>#ERROR!</v>
      </c>
      <c r="AI112" s="62" t="str">
        <f>X112=[1]Relatório2!X112</f>
        <v>#ERROR!</v>
      </c>
      <c r="AJ112" s="62" t="str">
        <f>Y112=[1]Relatório2!Y112</f>
        <v>#ERROR!</v>
      </c>
      <c r="AK112" s="62" t="str">
        <f>Z112=[1]Relatório2!Z112</f>
        <v>#ERROR!</v>
      </c>
    </row>
    <row r="113" ht="18.0" customHeight="1">
      <c r="A113" s="71">
        <v>2022.0</v>
      </c>
      <c r="B113" s="71">
        <v>1231.0</v>
      </c>
      <c r="C113" s="72" t="s">
        <v>369</v>
      </c>
      <c r="D113" s="73">
        <v>20.0</v>
      </c>
      <c r="E113" s="72" t="s">
        <v>373</v>
      </c>
      <c r="F113" s="71">
        <v>147.0</v>
      </c>
      <c r="G113" s="72" t="s">
        <v>374</v>
      </c>
      <c r="H113" s="71">
        <v>4516.0</v>
      </c>
      <c r="I113" s="72" t="s">
        <v>375</v>
      </c>
      <c r="J113" s="71">
        <v>3.0</v>
      </c>
      <c r="K113" s="71">
        <v>0.0</v>
      </c>
      <c r="L113" s="71">
        <v>95.0</v>
      </c>
      <c r="M113" s="71">
        <v>1.0</v>
      </c>
      <c r="N113" s="72" t="s">
        <v>376</v>
      </c>
      <c r="O113" s="72" t="s">
        <v>377</v>
      </c>
      <c r="P113" s="71">
        <v>1230001.0</v>
      </c>
      <c r="Q113" s="72" t="s">
        <v>378</v>
      </c>
      <c r="R113" s="71">
        <v>412.0</v>
      </c>
      <c r="S113" s="72" t="s">
        <v>379</v>
      </c>
      <c r="T113" s="73">
        <v>9321270.0</v>
      </c>
      <c r="U113" s="73">
        <v>0.0</v>
      </c>
      <c r="V113" s="72" t="s">
        <v>380</v>
      </c>
      <c r="W113" s="65">
        <v>195543.91</v>
      </c>
      <c r="X113" s="65">
        <v>195543.91</v>
      </c>
      <c r="Y113" s="65">
        <v>195543.91</v>
      </c>
      <c r="Z113" s="65">
        <v>195543.91</v>
      </c>
      <c r="AA113" s="74" t="s">
        <v>249</v>
      </c>
      <c r="AB113" s="66" t="s">
        <v>381</v>
      </c>
      <c r="AC113" s="74"/>
      <c r="AD113" s="75"/>
      <c r="AE113" s="62" t="str">
        <f>H113=[1]Relatório2!H113</f>
        <v>#ERROR!</v>
      </c>
      <c r="AF113" s="62" t="str">
        <f>P113=[1]Relatório2!P113</f>
        <v>#ERROR!</v>
      </c>
      <c r="AG113" s="62" t="str">
        <f>R113=[1]Relatório2!R113</f>
        <v>#ERROR!</v>
      </c>
      <c r="AH113" s="62" t="str">
        <f>W113=[1]Relatório2!W113</f>
        <v>#ERROR!</v>
      </c>
      <c r="AI113" s="62" t="str">
        <f>X113=[1]Relatório2!X113</f>
        <v>#ERROR!</v>
      </c>
      <c r="AJ113" s="62" t="str">
        <f>Y113=[1]Relatório2!Y113</f>
        <v>#ERROR!</v>
      </c>
      <c r="AK113" s="62" t="str">
        <f>Z113=[1]Relatório2!Z113</f>
        <v>#ERROR!</v>
      </c>
    </row>
    <row r="114" ht="18.0" customHeight="1">
      <c r="A114" s="76">
        <v>2022.0</v>
      </c>
      <c r="B114" s="76">
        <v>1231.0</v>
      </c>
      <c r="C114" s="77" t="s">
        <v>369</v>
      </c>
      <c r="D114" s="78">
        <v>20.0</v>
      </c>
      <c r="E114" s="77" t="s">
        <v>373</v>
      </c>
      <c r="F114" s="76">
        <v>147.0</v>
      </c>
      <c r="G114" s="77" t="s">
        <v>374</v>
      </c>
      <c r="H114" s="76">
        <v>4516.0</v>
      </c>
      <c r="I114" s="77" t="s">
        <v>375</v>
      </c>
      <c r="J114" s="76">
        <v>3.0</v>
      </c>
      <c r="K114" s="76">
        <v>0.0</v>
      </c>
      <c r="L114" s="76">
        <v>95.0</v>
      </c>
      <c r="M114" s="76">
        <v>1.0</v>
      </c>
      <c r="N114" s="77" t="s">
        <v>376</v>
      </c>
      <c r="O114" s="77" t="s">
        <v>377</v>
      </c>
      <c r="P114" s="76">
        <v>1230001.0</v>
      </c>
      <c r="Q114" s="77" t="s">
        <v>378</v>
      </c>
      <c r="R114" s="76">
        <v>413.0</v>
      </c>
      <c r="S114" s="77" t="s">
        <v>379</v>
      </c>
      <c r="T114" s="78">
        <v>9321270.0</v>
      </c>
      <c r="U114" s="78">
        <v>0.0</v>
      </c>
      <c r="V114" s="77" t="s">
        <v>380</v>
      </c>
      <c r="W114" s="70">
        <v>219552.29</v>
      </c>
      <c r="X114" s="70">
        <v>219552.29</v>
      </c>
      <c r="Y114" s="70">
        <v>219552.29</v>
      </c>
      <c r="Z114" s="70">
        <v>219552.29</v>
      </c>
      <c r="AA114" s="74" t="s">
        <v>249</v>
      </c>
      <c r="AB114" s="66" t="s">
        <v>381</v>
      </c>
      <c r="AC114" s="74"/>
      <c r="AD114" s="75"/>
      <c r="AE114" s="62" t="str">
        <f>H114=[1]Relatório2!H114</f>
        <v>#ERROR!</v>
      </c>
      <c r="AF114" s="62" t="str">
        <f>P114=[1]Relatório2!P114</f>
        <v>#ERROR!</v>
      </c>
      <c r="AG114" s="62" t="str">
        <f>R114=[1]Relatório2!R114</f>
        <v>#ERROR!</v>
      </c>
      <c r="AH114" s="62" t="str">
        <f>W114=[1]Relatório2!W114</f>
        <v>#ERROR!</v>
      </c>
      <c r="AI114" s="62" t="str">
        <f>X114=[1]Relatório2!X114</f>
        <v>#ERROR!</v>
      </c>
      <c r="AJ114" s="62" t="str">
        <f>Y114=[1]Relatório2!Y114</f>
        <v>#ERROR!</v>
      </c>
      <c r="AK114" s="62" t="str">
        <f>Z114=[1]Relatório2!Z114</f>
        <v>#ERROR!</v>
      </c>
    </row>
    <row r="115" ht="15.75" customHeight="1">
      <c r="A115" s="79">
        <v>2022.0</v>
      </c>
      <c r="B115" s="80">
        <v>1231.0</v>
      </c>
      <c r="C115" s="80" t="s">
        <v>369</v>
      </c>
      <c r="D115" s="80">
        <v>21.0</v>
      </c>
      <c r="E115" s="80" t="s">
        <v>382</v>
      </c>
      <c r="F115" s="80">
        <v>126.0</v>
      </c>
      <c r="G115" s="80" t="s">
        <v>383</v>
      </c>
      <c r="H115" s="80">
        <v>4342.0</v>
      </c>
      <c r="I115" s="80" t="s">
        <v>384</v>
      </c>
      <c r="J115" s="80">
        <v>1.0</v>
      </c>
      <c r="K115" s="80">
        <v>1.0</v>
      </c>
      <c r="L115" s="80">
        <v>95.0</v>
      </c>
      <c r="M115" s="80">
        <v>1.0</v>
      </c>
      <c r="N115" s="80" t="s">
        <v>340</v>
      </c>
      <c r="O115" s="80" t="s">
        <v>341</v>
      </c>
      <c r="P115" s="80">
        <v>1230009.0</v>
      </c>
      <c r="Q115" s="80" t="s">
        <v>372</v>
      </c>
      <c r="R115" s="80">
        <v>43.0</v>
      </c>
      <c r="S115" s="80" t="s">
        <v>343</v>
      </c>
      <c r="T115" s="80">
        <v>0.0</v>
      </c>
      <c r="U115" s="80">
        <v>0.0</v>
      </c>
      <c r="V115" s="80" t="s">
        <v>344</v>
      </c>
      <c r="W115" s="65">
        <v>20163.22</v>
      </c>
      <c r="X115" s="65">
        <v>20163.22</v>
      </c>
      <c r="Y115" s="65">
        <v>20163.22</v>
      </c>
      <c r="Z115" s="65">
        <v>20163.22</v>
      </c>
      <c r="AA115" s="66" t="s">
        <v>345</v>
      </c>
      <c r="AB115" s="66" t="s">
        <v>346</v>
      </c>
      <c r="AC115" s="66"/>
      <c r="AD115" s="67"/>
      <c r="AE115" s="62" t="str">
        <f>H115=[1]Relatório2!H115</f>
        <v>#ERROR!</v>
      </c>
      <c r="AF115" s="62" t="str">
        <f>P115=[1]Relatório2!P115</f>
        <v>#ERROR!</v>
      </c>
      <c r="AG115" s="62" t="str">
        <f>R115=[1]Relatório2!R115</f>
        <v>#ERROR!</v>
      </c>
      <c r="AH115" s="62" t="str">
        <f>W115=[1]Relatório2!W115</f>
        <v>#ERROR!</v>
      </c>
      <c r="AI115" s="62" t="str">
        <f>X115=[1]Relatório2!X115</f>
        <v>#ERROR!</v>
      </c>
      <c r="AJ115" s="62" t="str">
        <f>Y115=[1]Relatório2!Y115</f>
        <v>#ERROR!</v>
      </c>
      <c r="AK115" s="62" t="str">
        <f>Z115=[1]Relatório2!Z115</f>
        <v>#ERROR!</v>
      </c>
    </row>
    <row r="116" ht="15.75" customHeight="1">
      <c r="A116" s="68">
        <v>2022.0</v>
      </c>
      <c r="B116" s="69">
        <v>1231.0</v>
      </c>
      <c r="C116" s="69" t="s">
        <v>369</v>
      </c>
      <c r="D116" s="69">
        <v>21.0</v>
      </c>
      <c r="E116" s="69" t="s">
        <v>382</v>
      </c>
      <c r="F116" s="69">
        <v>126.0</v>
      </c>
      <c r="G116" s="69" t="s">
        <v>383</v>
      </c>
      <c r="H116" s="69">
        <v>4342.0</v>
      </c>
      <c r="I116" s="69" t="s">
        <v>384</v>
      </c>
      <c r="J116" s="69">
        <v>1.0</v>
      </c>
      <c r="K116" s="69">
        <v>1.0</v>
      </c>
      <c r="L116" s="69">
        <v>95.0</v>
      </c>
      <c r="M116" s="69">
        <v>1.0</v>
      </c>
      <c r="N116" s="69" t="s">
        <v>347</v>
      </c>
      <c r="O116" s="69" t="s">
        <v>348</v>
      </c>
      <c r="P116" s="69">
        <v>1230009.0</v>
      </c>
      <c r="Q116" s="69" t="s">
        <v>372</v>
      </c>
      <c r="R116" s="69">
        <v>44.0</v>
      </c>
      <c r="S116" s="69" t="s">
        <v>264</v>
      </c>
      <c r="T116" s="69">
        <v>0.0</v>
      </c>
      <c r="U116" s="69">
        <v>0.0</v>
      </c>
      <c r="V116" s="69" t="s">
        <v>265</v>
      </c>
      <c r="W116" s="70">
        <v>3812.24</v>
      </c>
      <c r="X116" s="70">
        <v>3812.24</v>
      </c>
      <c r="Y116" s="70">
        <v>3812.24</v>
      </c>
      <c r="Z116" s="70">
        <v>3812.24</v>
      </c>
      <c r="AA116" s="66" t="s">
        <v>345</v>
      </c>
      <c r="AB116" s="66" t="s">
        <v>346</v>
      </c>
      <c r="AC116" s="66"/>
      <c r="AD116" s="67"/>
      <c r="AE116" s="62" t="str">
        <f>H116=[1]Relatório2!H116</f>
        <v>#ERROR!</v>
      </c>
      <c r="AF116" s="62" t="str">
        <f>P116=[1]Relatório2!P116</f>
        <v>#ERROR!</v>
      </c>
      <c r="AG116" s="62" t="str">
        <f>R116=[1]Relatório2!R116</f>
        <v>#ERROR!</v>
      </c>
      <c r="AH116" s="62" t="str">
        <f>W116=[1]Relatório2!W116</f>
        <v>#ERROR!</v>
      </c>
      <c r="AI116" s="62" t="str">
        <f>X116=[1]Relatório2!X116</f>
        <v>#ERROR!</v>
      </c>
      <c r="AJ116" s="62" t="str">
        <f>Y116=[1]Relatório2!Y116</f>
        <v>#ERROR!</v>
      </c>
      <c r="AK116" s="62" t="str">
        <f>Z116=[1]Relatório2!Z116</f>
        <v>#ERROR!</v>
      </c>
    </row>
    <row r="117" ht="15.75" customHeight="1">
      <c r="A117" s="79">
        <v>2022.0</v>
      </c>
      <c r="B117" s="80">
        <v>1231.0</v>
      </c>
      <c r="C117" s="80" t="s">
        <v>369</v>
      </c>
      <c r="D117" s="80">
        <v>21.0</v>
      </c>
      <c r="E117" s="80" t="s">
        <v>382</v>
      </c>
      <c r="F117" s="80">
        <v>126.0</v>
      </c>
      <c r="G117" s="80" t="s">
        <v>383</v>
      </c>
      <c r="H117" s="80">
        <v>4342.0</v>
      </c>
      <c r="I117" s="80" t="s">
        <v>384</v>
      </c>
      <c r="J117" s="80">
        <v>1.0</v>
      </c>
      <c r="K117" s="80">
        <v>1.0</v>
      </c>
      <c r="L117" s="80">
        <v>95.0</v>
      </c>
      <c r="M117" s="80">
        <v>1.0</v>
      </c>
      <c r="N117" s="80" t="s">
        <v>349</v>
      </c>
      <c r="O117" s="80" t="s">
        <v>350</v>
      </c>
      <c r="P117" s="80">
        <v>1230009.0</v>
      </c>
      <c r="Q117" s="80" t="s">
        <v>372</v>
      </c>
      <c r="R117" s="80">
        <v>45.0</v>
      </c>
      <c r="S117" s="80" t="s">
        <v>351</v>
      </c>
      <c r="T117" s="80">
        <v>0.0</v>
      </c>
      <c r="U117" s="80">
        <v>0.0</v>
      </c>
      <c r="V117" s="80" t="s">
        <v>352</v>
      </c>
      <c r="W117" s="65">
        <v>35.0</v>
      </c>
      <c r="X117" s="65">
        <v>35.0</v>
      </c>
      <c r="Y117" s="65">
        <v>35.0</v>
      </c>
      <c r="Z117" s="65">
        <v>35.0</v>
      </c>
      <c r="AA117" s="66" t="s">
        <v>345</v>
      </c>
      <c r="AB117" s="66" t="s">
        <v>346</v>
      </c>
      <c r="AC117" s="66"/>
      <c r="AD117" s="67"/>
      <c r="AE117" s="62" t="str">
        <f>H117=[1]Relatório2!H117</f>
        <v>#ERROR!</v>
      </c>
      <c r="AF117" s="62" t="str">
        <f>P117=[1]Relatório2!P117</f>
        <v>#ERROR!</v>
      </c>
      <c r="AG117" s="62" t="str">
        <f>R117=[1]Relatório2!R117</f>
        <v>#ERROR!</v>
      </c>
      <c r="AH117" s="62" t="str">
        <f>W117=[1]Relatório2!W117</f>
        <v>#ERROR!</v>
      </c>
      <c r="AI117" s="62" t="str">
        <f>X117=[1]Relatório2!X117</f>
        <v>#ERROR!</v>
      </c>
      <c r="AJ117" s="62" t="str">
        <f>Y117=[1]Relatório2!Y117</f>
        <v>#ERROR!</v>
      </c>
      <c r="AK117" s="62" t="str">
        <f>Z117=[1]Relatório2!Z117</f>
        <v>#ERROR!</v>
      </c>
    </row>
    <row r="118" ht="15.75" customHeight="1">
      <c r="A118" s="68">
        <v>2022.0</v>
      </c>
      <c r="B118" s="69">
        <v>1231.0</v>
      </c>
      <c r="C118" s="69" t="s">
        <v>369</v>
      </c>
      <c r="D118" s="69">
        <v>21.0</v>
      </c>
      <c r="E118" s="69" t="s">
        <v>382</v>
      </c>
      <c r="F118" s="69">
        <v>126.0</v>
      </c>
      <c r="G118" s="69" t="s">
        <v>383</v>
      </c>
      <c r="H118" s="69">
        <v>4342.0</v>
      </c>
      <c r="I118" s="69" t="s">
        <v>384</v>
      </c>
      <c r="J118" s="69">
        <v>3.0</v>
      </c>
      <c r="K118" s="69">
        <v>1.0</v>
      </c>
      <c r="L118" s="69">
        <v>95.0</v>
      </c>
      <c r="M118" s="69">
        <v>7.0</v>
      </c>
      <c r="N118" s="69" t="s">
        <v>353</v>
      </c>
      <c r="O118" s="69" t="s">
        <v>354</v>
      </c>
      <c r="P118" s="69">
        <v>1230009.0</v>
      </c>
      <c r="Q118" s="69" t="s">
        <v>372</v>
      </c>
      <c r="R118" s="69">
        <v>8.0</v>
      </c>
      <c r="S118" s="69" t="s">
        <v>343</v>
      </c>
      <c r="T118" s="69">
        <v>0.0</v>
      </c>
      <c r="U118" s="69">
        <v>0.0</v>
      </c>
      <c r="V118" s="69" t="s">
        <v>344</v>
      </c>
      <c r="W118" s="70">
        <v>9996.8</v>
      </c>
      <c r="X118" s="70">
        <v>9996.8</v>
      </c>
      <c r="Y118" s="70">
        <v>9996.8</v>
      </c>
      <c r="Z118" s="70">
        <v>9996.8</v>
      </c>
      <c r="AA118" s="66" t="s">
        <v>345</v>
      </c>
      <c r="AB118" s="66" t="s">
        <v>346</v>
      </c>
      <c r="AC118" s="66"/>
      <c r="AD118" s="67"/>
      <c r="AE118" s="62" t="str">
        <f>H118=[1]Relatório2!H118</f>
        <v>#ERROR!</v>
      </c>
      <c r="AF118" s="62" t="str">
        <f>P118=[1]Relatório2!P118</f>
        <v>#ERROR!</v>
      </c>
      <c r="AG118" s="62" t="str">
        <f>R118=[1]Relatório2!R118</f>
        <v>#ERROR!</v>
      </c>
      <c r="AH118" s="62" t="str">
        <f>W118=[1]Relatório2!W118</f>
        <v>#ERROR!</v>
      </c>
      <c r="AI118" s="62" t="str">
        <f>X118=[1]Relatório2!X118</f>
        <v>#ERROR!</v>
      </c>
      <c r="AJ118" s="62" t="str">
        <f>Y118=[1]Relatório2!Y118</f>
        <v>#ERROR!</v>
      </c>
      <c r="AK118" s="62" t="str">
        <f>Z118=[1]Relatório2!Z118</f>
        <v>#ERROR!</v>
      </c>
    </row>
    <row r="119" ht="15.75" customHeight="1">
      <c r="A119" s="79">
        <v>2022.0</v>
      </c>
      <c r="B119" s="80">
        <v>1231.0</v>
      </c>
      <c r="C119" s="80" t="s">
        <v>369</v>
      </c>
      <c r="D119" s="80">
        <v>21.0</v>
      </c>
      <c r="E119" s="80" t="s">
        <v>382</v>
      </c>
      <c r="F119" s="80">
        <v>126.0</v>
      </c>
      <c r="G119" s="80" t="s">
        <v>383</v>
      </c>
      <c r="H119" s="80">
        <v>4342.0</v>
      </c>
      <c r="I119" s="80" t="s">
        <v>384</v>
      </c>
      <c r="J119" s="80">
        <v>3.0</v>
      </c>
      <c r="K119" s="80">
        <v>1.0</v>
      </c>
      <c r="L119" s="80">
        <v>95.0</v>
      </c>
      <c r="M119" s="80">
        <v>7.0</v>
      </c>
      <c r="N119" s="80" t="s">
        <v>355</v>
      </c>
      <c r="O119" s="80" t="s">
        <v>356</v>
      </c>
      <c r="P119" s="80">
        <v>1230009.0</v>
      </c>
      <c r="Q119" s="80" t="s">
        <v>372</v>
      </c>
      <c r="R119" s="80">
        <v>129.0</v>
      </c>
      <c r="S119" s="80" t="s">
        <v>343</v>
      </c>
      <c r="T119" s="80">
        <v>0.0</v>
      </c>
      <c r="U119" s="80">
        <v>0.0</v>
      </c>
      <c r="V119" s="80" t="s">
        <v>344</v>
      </c>
      <c r="W119" s="65">
        <v>423.0</v>
      </c>
      <c r="X119" s="65">
        <v>423.0</v>
      </c>
      <c r="Y119" s="65">
        <v>423.0</v>
      </c>
      <c r="Z119" s="65">
        <v>423.0</v>
      </c>
      <c r="AA119" s="66" t="s">
        <v>345</v>
      </c>
      <c r="AB119" s="66" t="s">
        <v>346</v>
      </c>
      <c r="AC119" s="66"/>
      <c r="AD119" s="67"/>
      <c r="AE119" s="62" t="str">
        <f>H119=[1]Relatório2!H119</f>
        <v>#ERROR!</v>
      </c>
      <c r="AF119" s="62" t="str">
        <f>P119=[1]Relatório2!P119</f>
        <v>#ERROR!</v>
      </c>
      <c r="AG119" s="62" t="str">
        <f>R119=[1]Relatório2!R119</f>
        <v>#ERROR!</v>
      </c>
      <c r="AH119" s="62" t="str">
        <f>W119=[1]Relatório2!W119</f>
        <v>#ERROR!</v>
      </c>
      <c r="AI119" s="62" t="str">
        <f>X119=[1]Relatório2!X119</f>
        <v>#ERROR!</v>
      </c>
      <c r="AJ119" s="62" t="str">
        <f>Y119=[1]Relatório2!Y119</f>
        <v>#ERROR!</v>
      </c>
      <c r="AK119" s="62" t="str">
        <f>Z119=[1]Relatório2!Z119</f>
        <v>#ERROR!</v>
      </c>
    </row>
    <row r="120" ht="15.75" customHeight="1">
      <c r="A120" s="68">
        <v>2022.0</v>
      </c>
      <c r="B120" s="69">
        <v>1251.0</v>
      </c>
      <c r="C120" s="69" t="s">
        <v>385</v>
      </c>
      <c r="D120" s="69">
        <v>6.0</v>
      </c>
      <c r="E120" s="69" t="s">
        <v>208</v>
      </c>
      <c r="F120" s="69">
        <v>34.0</v>
      </c>
      <c r="G120" s="69" t="s">
        <v>386</v>
      </c>
      <c r="H120" s="69">
        <v>2082.0</v>
      </c>
      <c r="I120" s="69" t="s">
        <v>387</v>
      </c>
      <c r="J120" s="69">
        <v>4.0</v>
      </c>
      <c r="K120" s="69">
        <v>1.0</v>
      </c>
      <c r="L120" s="69">
        <v>95.0</v>
      </c>
      <c r="M120" s="69">
        <v>1.0</v>
      </c>
      <c r="N120" s="69" t="s">
        <v>388</v>
      </c>
      <c r="O120" s="69" t="s">
        <v>389</v>
      </c>
      <c r="P120" s="69">
        <v>1250070.0</v>
      </c>
      <c r="Q120" s="69" t="s">
        <v>390</v>
      </c>
      <c r="R120" s="69">
        <v>233.0</v>
      </c>
      <c r="S120" s="69" t="s">
        <v>391</v>
      </c>
      <c r="T120" s="69">
        <v>9288137.0</v>
      </c>
      <c r="U120" s="69">
        <v>9342717.0</v>
      </c>
      <c r="V120" s="69" t="s">
        <v>392</v>
      </c>
      <c r="W120" s="70">
        <v>1.4355E7</v>
      </c>
      <c r="X120" s="70">
        <v>0.0</v>
      </c>
      <c r="Y120" s="70">
        <v>0.0</v>
      </c>
      <c r="Z120" s="70">
        <v>0.0</v>
      </c>
      <c r="AA120" s="66" t="s">
        <v>249</v>
      </c>
      <c r="AB120" s="66" t="s">
        <v>393</v>
      </c>
      <c r="AC120" s="66"/>
      <c r="AD120" s="67"/>
      <c r="AE120" s="62" t="str">
        <f>H120=[1]Relatório2!H120</f>
        <v>#ERROR!</v>
      </c>
      <c r="AF120" s="62" t="str">
        <f>P120=[1]Relatório2!P120</f>
        <v>#ERROR!</v>
      </c>
      <c r="AG120" s="62" t="str">
        <f>R120=[1]Relatório2!R120</f>
        <v>#ERROR!</v>
      </c>
      <c r="AH120" s="62" t="str">
        <f>W120=[1]Relatório2!W120</f>
        <v>#ERROR!</v>
      </c>
      <c r="AI120" s="62" t="str">
        <f>X120=[1]Relatório2!X120</f>
        <v>#ERROR!</v>
      </c>
      <c r="AJ120" s="62" t="str">
        <f>Y120=[1]Relatório2!Y120</f>
        <v>#ERROR!</v>
      </c>
      <c r="AK120" s="62" t="str">
        <f>Z120=[1]Relatório2!Z120</f>
        <v>#ERROR!</v>
      </c>
    </row>
    <row r="121" ht="18.0" customHeight="1">
      <c r="A121" s="71">
        <v>2022.0</v>
      </c>
      <c r="B121" s="71">
        <v>1251.0</v>
      </c>
      <c r="C121" s="72" t="s">
        <v>385</v>
      </c>
      <c r="D121" s="73">
        <v>6.0</v>
      </c>
      <c r="E121" s="72" t="s">
        <v>208</v>
      </c>
      <c r="F121" s="71">
        <v>34.0</v>
      </c>
      <c r="G121" s="72" t="s">
        <v>386</v>
      </c>
      <c r="H121" s="71">
        <v>2082.0</v>
      </c>
      <c r="I121" s="72" t="s">
        <v>387</v>
      </c>
      <c r="J121" s="71">
        <v>4.0</v>
      </c>
      <c r="K121" s="71">
        <v>1.0</v>
      </c>
      <c r="L121" s="71">
        <v>95.0</v>
      </c>
      <c r="M121" s="71">
        <v>1.0</v>
      </c>
      <c r="N121" s="72" t="s">
        <v>388</v>
      </c>
      <c r="O121" s="72" t="s">
        <v>389</v>
      </c>
      <c r="P121" s="71">
        <v>1250070.0</v>
      </c>
      <c r="Q121" s="72" t="s">
        <v>390</v>
      </c>
      <c r="R121" s="71">
        <v>407.0</v>
      </c>
      <c r="S121" s="72" t="s">
        <v>391</v>
      </c>
      <c r="T121" s="73">
        <v>9288137.0</v>
      </c>
      <c r="U121" s="73">
        <v>9346683.0</v>
      </c>
      <c r="V121" s="72" t="s">
        <v>392</v>
      </c>
      <c r="W121" s="65">
        <v>2530000.0</v>
      </c>
      <c r="X121" s="65">
        <v>0.0</v>
      </c>
      <c r="Y121" s="65">
        <v>0.0</v>
      </c>
      <c r="Z121" s="65">
        <v>0.0</v>
      </c>
      <c r="AA121" s="66" t="s">
        <v>249</v>
      </c>
      <c r="AB121" s="66" t="s">
        <v>393</v>
      </c>
      <c r="AC121" s="66"/>
      <c r="AD121" s="67"/>
      <c r="AE121" s="62" t="str">
        <f>H121=[1]Relatório2!H121</f>
        <v>#ERROR!</v>
      </c>
      <c r="AF121" s="62" t="str">
        <f>P121=[1]Relatório2!P121</f>
        <v>#ERROR!</v>
      </c>
      <c r="AG121" s="62" t="str">
        <f>R121=[1]Relatório2!R121</f>
        <v>#ERROR!</v>
      </c>
      <c r="AH121" s="62" t="str">
        <f>W121=[1]Relatório2!W121</f>
        <v>#ERROR!</v>
      </c>
      <c r="AI121" s="62" t="str">
        <f>X121=[1]Relatório2!X121</f>
        <v>#ERROR!</v>
      </c>
      <c r="AJ121" s="62" t="str">
        <f>Y121=[1]Relatório2!Y121</f>
        <v>#ERROR!</v>
      </c>
      <c r="AK121" s="62" t="str">
        <f>Z121=[1]Relatório2!Z121</f>
        <v>#ERROR!</v>
      </c>
    </row>
    <row r="122" ht="15.75" customHeight="1">
      <c r="A122" s="79">
        <v>2022.0</v>
      </c>
      <c r="B122" s="80">
        <v>1251.0</v>
      </c>
      <c r="C122" s="80" t="s">
        <v>385</v>
      </c>
      <c r="D122" s="80">
        <v>6.0</v>
      </c>
      <c r="E122" s="80" t="s">
        <v>208</v>
      </c>
      <c r="F122" s="80">
        <v>34.0</v>
      </c>
      <c r="G122" s="80" t="s">
        <v>386</v>
      </c>
      <c r="H122" s="80">
        <v>2082.0</v>
      </c>
      <c r="I122" s="80" t="s">
        <v>387</v>
      </c>
      <c r="J122" s="80">
        <v>4.0</v>
      </c>
      <c r="K122" s="80">
        <v>1.0</v>
      </c>
      <c r="L122" s="80">
        <v>95.0</v>
      </c>
      <c r="M122" s="80">
        <v>1.0</v>
      </c>
      <c r="N122" s="80" t="s">
        <v>394</v>
      </c>
      <c r="O122" s="80" t="s">
        <v>395</v>
      </c>
      <c r="P122" s="80">
        <v>1250070.0</v>
      </c>
      <c r="Q122" s="80" t="s">
        <v>390</v>
      </c>
      <c r="R122" s="80">
        <v>238.0</v>
      </c>
      <c r="S122" s="80" t="s">
        <v>391</v>
      </c>
      <c r="T122" s="80">
        <v>9288137.0</v>
      </c>
      <c r="U122" s="80">
        <v>9342717.0</v>
      </c>
      <c r="V122" s="80" t="s">
        <v>392</v>
      </c>
      <c r="W122" s="70">
        <v>104000.0</v>
      </c>
      <c r="X122" s="70">
        <v>0.0</v>
      </c>
      <c r="Y122" s="70">
        <v>0.0</v>
      </c>
      <c r="Z122" s="70">
        <v>0.0</v>
      </c>
      <c r="AA122" s="66" t="s">
        <v>249</v>
      </c>
      <c r="AB122" s="66" t="s">
        <v>393</v>
      </c>
      <c r="AC122" s="66"/>
      <c r="AD122" s="67"/>
      <c r="AE122" s="62" t="str">
        <f>H122=[1]Relatório2!H122</f>
        <v>#ERROR!</v>
      </c>
      <c r="AF122" s="62" t="str">
        <f>P122=[1]Relatório2!P122</f>
        <v>#ERROR!</v>
      </c>
      <c r="AG122" s="62" t="str">
        <f>R122=[1]Relatório2!R122</f>
        <v>#ERROR!</v>
      </c>
      <c r="AH122" s="62" t="str">
        <f>W122=[1]Relatório2!W122</f>
        <v>#ERROR!</v>
      </c>
      <c r="AI122" s="62" t="str">
        <f>X122=[1]Relatório2!X122</f>
        <v>#ERROR!</v>
      </c>
      <c r="AJ122" s="62" t="str">
        <f>Y122=[1]Relatório2!Y122</f>
        <v>#ERROR!</v>
      </c>
      <c r="AK122" s="62" t="str">
        <f>Z122=[1]Relatório2!Z122</f>
        <v>#ERROR!</v>
      </c>
    </row>
    <row r="123" ht="15.75" customHeight="1">
      <c r="A123" s="79">
        <v>2022.0</v>
      </c>
      <c r="B123" s="80">
        <v>1251.0</v>
      </c>
      <c r="C123" s="80" t="s">
        <v>385</v>
      </c>
      <c r="D123" s="80">
        <v>6.0</v>
      </c>
      <c r="E123" s="80" t="s">
        <v>208</v>
      </c>
      <c r="F123" s="80">
        <v>34.0</v>
      </c>
      <c r="G123" s="80" t="s">
        <v>386</v>
      </c>
      <c r="H123" s="80">
        <v>4048.0</v>
      </c>
      <c r="I123" s="80" t="s">
        <v>396</v>
      </c>
      <c r="J123" s="80">
        <v>3.0</v>
      </c>
      <c r="K123" s="80">
        <v>0.0</v>
      </c>
      <c r="L123" s="80">
        <v>95.0</v>
      </c>
      <c r="M123" s="80">
        <v>1.0</v>
      </c>
      <c r="N123" s="80" t="s">
        <v>397</v>
      </c>
      <c r="O123" s="80" t="s">
        <v>398</v>
      </c>
      <c r="P123" s="80">
        <v>1250091.0</v>
      </c>
      <c r="Q123" s="80" t="s">
        <v>399</v>
      </c>
      <c r="R123" s="80">
        <v>163.0</v>
      </c>
      <c r="S123" s="80" t="s">
        <v>400</v>
      </c>
      <c r="T123" s="80">
        <v>9288138.0</v>
      </c>
      <c r="U123" s="80">
        <v>9345802.0</v>
      </c>
      <c r="V123" s="80" t="s">
        <v>401</v>
      </c>
      <c r="W123" s="65">
        <v>7169455.0</v>
      </c>
      <c r="X123" s="65">
        <v>0.0</v>
      </c>
      <c r="Y123" s="65">
        <v>0.0</v>
      </c>
      <c r="Z123" s="65">
        <v>0.0</v>
      </c>
      <c r="AA123" s="66" t="s">
        <v>249</v>
      </c>
      <c r="AB123" s="66" t="s">
        <v>402</v>
      </c>
      <c r="AC123" s="66"/>
      <c r="AD123" s="67"/>
      <c r="AE123" s="62" t="str">
        <f>H123=[1]Relatório2!H123</f>
        <v>#ERROR!</v>
      </c>
      <c r="AF123" s="62" t="str">
        <f>P123=[1]Relatório2!P123</f>
        <v>#ERROR!</v>
      </c>
      <c r="AG123" s="62" t="str">
        <f>R123=[1]Relatório2!R123</f>
        <v>#ERROR!</v>
      </c>
      <c r="AH123" s="62" t="str">
        <f>W123=[1]Relatório2!W123</f>
        <v>#ERROR!</v>
      </c>
      <c r="AI123" s="62" t="str">
        <f>X123=[1]Relatório2!X123</f>
        <v>#ERROR!</v>
      </c>
      <c r="AJ123" s="62" t="str">
        <f>Y123=[1]Relatório2!Y123</f>
        <v>#ERROR!</v>
      </c>
      <c r="AK123" s="62" t="str">
        <f>Z123=[1]Relatório2!Z123</f>
        <v>#ERROR!</v>
      </c>
    </row>
    <row r="124" ht="15.75" customHeight="1">
      <c r="A124" s="68">
        <v>2022.0</v>
      </c>
      <c r="B124" s="69">
        <v>1251.0</v>
      </c>
      <c r="C124" s="69" t="s">
        <v>385</v>
      </c>
      <c r="D124" s="69">
        <v>6.0</v>
      </c>
      <c r="E124" s="69" t="s">
        <v>208</v>
      </c>
      <c r="F124" s="69">
        <v>34.0</v>
      </c>
      <c r="G124" s="69" t="s">
        <v>386</v>
      </c>
      <c r="H124" s="69">
        <v>4048.0</v>
      </c>
      <c r="I124" s="69" t="s">
        <v>396</v>
      </c>
      <c r="J124" s="69">
        <v>4.0</v>
      </c>
      <c r="K124" s="69">
        <v>0.0</v>
      </c>
      <c r="L124" s="69">
        <v>95.0</v>
      </c>
      <c r="M124" s="69">
        <v>1.0</v>
      </c>
      <c r="N124" s="69" t="s">
        <v>403</v>
      </c>
      <c r="O124" s="69" t="s">
        <v>404</v>
      </c>
      <c r="P124" s="69">
        <v>1250012.0</v>
      </c>
      <c r="Q124" s="69" t="s">
        <v>405</v>
      </c>
      <c r="R124" s="69">
        <v>52.0</v>
      </c>
      <c r="S124" s="69" t="s">
        <v>406</v>
      </c>
      <c r="T124" s="69">
        <v>9288182.0</v>
      </c>
      <c r="U124" s="69">
        <v>9317511.0</v>
      </c>
      <c r="V124" s="69" t="s">
        <v>407</v>
      </c>
      <c r="W124" s="70">
        <v>16006.8</v>
      </c>
      <c r="X124" s="70">
        <v>4475.1</v>
      </c>
      <c r="Y124" s="70">
        <v>4475.1</v>
      </c>
      <c r="Z124" s="70">
        <v>4475.1</v>
      </c>
      <c r="AA124" s="66" t="s">
        <v>249</v>
      </c>
      <c r="AB124" s="66" t="s">
        <v>408</v>
      </c>
      <c r="AC124" s="66"/>
      <c r="AD124" s="67"/>
      <c r="AE124" s="62" t="str">
        <f>H124=[1]Relatório2!H124</f>
        <v>#ERROR!</v>
      </c>
      <c r="AF124" s="62" t="str">
        <f>P124=[1]Relatório2!P124</f>
        <v>#ERROR!</v>
      </c>
      <c r="AG124" s="62" t="str">
        <f>R124=[1]Relatório2!R124</f>
        <v>#ERROR!</v>
      </c>
      <c r="AH124" s="62" t="str">
        <f>W124=[1]Relatório2!W124</f>
        <v>#ERROR!</v>
      </c>
      <c r="AI124" s="62" t="str">
        <f>X124=[1]Relatório2!X124</f>
        <v>#ERROR!</v>
      </c>
      <c r="AJ124" s="62" t="str">
        <f>Y124=[1]Relatório2!Y124</f>
        <v>#ERROR!</v>
      </c>
      <c r="AK124" s="62" t="str">
        <f>Z124=[1]Relatório2!Z124</f>
        <v>#ERROR!</v>
      </c>
    </row>
    <row r="125" ht="15.75" customHeight="1">
      <c r="A125" s="79">
        <v>2022.0</v>
      </c>
      <c r="B125" s="80">
        <v>1251.0</v>
      </c>
      <c r="C125" s="80" t="s">
        <v>385</v>
      </c>
      <c r="D125" s="80">
        <v>6.0</v>
      </c>
      <c r="E125" s="80" t="s">
        <v>208</v>
      </c>
      <c r="F125" s="80">
        <v>34.0</v>
      </c>
      <c r="G125" s="80" t="s">
        <v>386</v>
      </c>
      <c r="H125" s="80">
        <v>4048.0</v>
      </c>
      <c r="I125" s="80" t="s">
        <v>396</v>
      </c>
      <c r="J125" s="80">
        <v>4.0</v>
      </c>
      <c r="K125" s="80">
        <v>0.0</v>
      </c>
      <c r="L125" s="80">
        <v>95.0</v>
      </c>
      <c r="M125" s="80">
        <v>1.0</v>
      </c>
      <c r="N125" s="80" t="s">
        <v>403</v>
      </c>
      <c r="O125" s="80" t="s">
        <v>404</v>
      </c>
      <c r="P125" s="80">
        <v>1250018.0</v>
      </c>
      <c r="Q125" s="80" t="s">
        <v>409</v>
      </c>
      <c r="R125" s="80">
        <v>510.0</v>
      </c>
      <c r="S125" s="80" t="s">
        <v>410</v>
      </c>
      <c r="T125" s="80">
        <v>9288182.0</v>
      </c>
      <c r="U125" s="80">
        <v>9342900.0</v>
      </c>
      <c r="V125" s="80" t="s">
        <v>411</v>
      </c>
      <c r="W125" s="65">
        <v>381924.85</v>
      </c>
      <c r="X125" s="65">
        <v>0.0</v>
      </c>
      <c r="Y125" s="65">
        <v>0.0</v>
      </c>
      <c r="Z125" s="65">
        <v>0.0</v>
      </c>
      <c r="AA125" s="66" t="s">
        <v>249</v>
      </c>
      <c r="AB125" s="66" t="s">
        <v>408</v>
      </c>
      <c r="AC125" s="66"/>
      <c r="AD125" s="67"/>
      <c r="AE125" s="62" t="str">
        <f>H125=[1]Relatório2!H125</f>
        <v>#ERROR!</v>
      </c>
      <c r="AF125" s="62" t="str">
        <f>P125=[1]Relatório2!P125</f>
        <v>#ERROR!</v>
      </c>
      <c r="AG125" s="62" t="str">
        <f>R125=[1]Relatório2!R125</f>
        <v>#ERROR!</v>
      </c>
      <c r="AH125" s="62" t="str">
        <f>W125=[1]Relatório2!W125</f>
        <v>#ERROR!</v>
      </c>
      <c r="AI125" s="62" t="str">
        <f>X125=[1]Relatório2!X125</f>
        <v>#ERROR!</v>
      </c>
      <c r="AJ125" s="62" t="str">
        <f>Y125=[1]Relatório2!Y125</f>
        <v>#ERROR!</v>
      </c>
      <c r="AK125" s="62" t="str">
        <f>Z125=[1]Relatório2!Z125</f>
        <v>#ERROR!</v>
      </c>
    </row>
    <row r="126" ht="15.75" customHeight="1">
      <c r="A126" s="68">
        <v>2022.0</v>
      </c>
      <c r="B126" s="69">
        <v>1251.0</v>
      </c>
      <c r="C126" s="69" t="s">
        <v>385</v>
      </c>
      <c r="D126" s="69">
        <v>6.0</v>
      </c>
      <c r="E126" s="69" t="s">
        <v>208</v>
      </c>
      <c r="F126" s="69">
        <v>34.0</v>
      </c>
      <c r="G126" s="69" t="s">
        <v>386</v>
      </c>
      <c r="H126" s="69">
        <v>4048.0</v>
      </c>
      <c r="I126" s="69" t="s">
        <v>396</v>
      </c>
      <c r="J126" s="69">
        <v>4.0</v>
      </c>
      <c r="K126" s="69">
        <v>0.0</v>
      </c>
      <c r="L126" s="69">
        <v>95.0</v>
      </c>
      <c r="M126" s="69">
        <v>1.0</v>
      </c>
      <c r="N126" s="69" t="s">
        <v>403</v>
      </c>
      <c r="O126" s="69" t="s">
        <v>404</v>
      </c>
      <c r="P126" s="69">
        <v>1250020.0</v>
      </c>
      <c r="Q126" s="69" t="s">
        <v>412</v>
      </c>
      <c r="R126" s="69">
        <v>1156.0</v>
      </c>
      <c r="S126" s="69" t="s">
        <v>413</v>
      </c>
      <c r="T126" s="69">
        <v>9288182.0</v>
      </c>
      <c r="U126" s="69">
        <v>9341523.0</v>
      </c>
      <c r="V126" s="69" t="s">
        <v>414</v>
      </c>
      <c r="W126" s="70">
        <v>314505.31</v>
      </c>
      <c r="X126" s="70">
        <v>50764.95</v>
      </c>
      <c r="Y126" s="70">
        <v>50764.95</v>
      </c>
      <c r="Z126" s="70">
        <v>47759.67</v>
      </c>
      <c r="AA126" s="66" t="s">
        <v>249</v>
      </c>
      <c r="AB126" s="66" t="s">
        <v>408</v>
      </c>
      <c r="AC126" s="66"/>
      <c r="AD126" s="67"/>
      <c r="AE126" s="62" t="str">
        <f>H126=[1]Relatório2!H126</f>
        <v>#ERROR!</v>
      </c>
      <c r="AF126" s="62" t="str">
        <f>P126=[1]Relatório2!P126</f>
        <v>#ERROR!</v>
      </c>
      <c r="AG126" s="62" t="str">
        <f>R126=[1]Relatório2!R126</f>
        <v>#ERROR!</v>
      </c>
      <c r="AH126" s="62" t="str">
        <f>W126=[1]Relatório2!W126</f>
        <v>#ERROR!</v>
      </c>
      <c r="AI126" s="62" t="str">
        <f>X126=[1]Relatório2!X126</f>
        <v>#ERROR!</v>
      </c>
      <c r="AJ126" s="62" t="str">
        <f>Y126=[1]Relatório2!Y126</f>
        <v>#ERROR!</v>
      </c>
      <c r="AK126" s="62" t="str">
        <f>Z126=[1]Relatório2!Z126</f>
        <v>#ERROR!</v>
      </c>
    </row>
    <row r="127" ht="15.75" customHeight="1">
      <c r="A127" s="79">
        <v>2022.0</v>
      </c>
      <c r="B127" s="80">
        <v>1251.0</v>
      </c>
      <c r="C127" s="80" t="s">
        <v>385</v>
      </c>
      <c r="D127" s="80">
        <v>6.0</v>
      </c>
      <c r="E127" s="80" t="s">
        <v>208</v>
      </c>
      <c r="F127" s="80">
        <v>34.0</v>
      </c>
      <c r="G127" s="80" t="s">
        <v>386</v>
      </c>
      <c r="H127" s="80">
        <v>4048.0</v>
      </c>
      <c r="I127" s="80" t="s">
        <v>396</v>
      </c>
      <c r="J127" s="80">
        <v>4.0</v>
      </c>
      <c r="K127" s="80">
        <v>0.0</v>
      </c>
      <c r="L127" s="80">
        <v>95.0</v>
      </c>
      <c r="M127" s="80">
        <v>1.0</v>
      </c>
      <c r="N127" s="80" t="s">
        <v>403</v>
      </c>
      <c r="O127" s="80" t="s">
        <v>404</v>
      </c>
      <c r="P127" s="80">
        <v>1250020.0</v>
      </c>
      <c r="Q127" s="80" t="s">
        <v>412</v>
      </c>
      <c r="R127" s="80">
        <v>1157.0</v>
      </c>
      <c r="S127" s="80" t="s">
        <v>413</v>
      </c>
      <c r="T127" s="80">
        <v>9288182.0</v>
      </c>
      <c r="U127" s="80">
        <v>9341523.0</v>
      </c>
      <c r="V127" s="80" t="s">
        <v>414</v>
      </c>
      <c r="W127" s="65">
        <v>317976.85</v>
      </c>
      <c r="X127" s="65">
        <v>0.0</v>
      </c>
      <c r="Y127" s="65">
        <v>0.0</v>
      </c>
      <c r="Z127" s="65">
        <v>0.0</v>
      </c>
      <c r="AA127" s="66" t="s">
        <v>249</v>
      </c>
      <c r="AB127" s="66" t="s">
        <v>408</v>
      </c>
      <c r="AC127" s="66"/>
      <c r="AD127" s="67"/>
      <c r="AE127" s="62" t="str">
        <f>H127=[1]Relatório2!H127</f>
        <v>#ERROR!</v>
      </c>
      <c r="AF127" s="62" t="str">
        <f>P127=[1]Relatório2!P127</f>
        <v>#ERROR!</v>
      </c>
      <c r="AG127" s="62" t="str">
        <f>R127=[1]Relatório2!R127</f>
        <v>#ERROR!</v>
      </c>
      <c r="AH127" s="62" t="str">
        <f>W127=[1]Relatório2!W127</f>
        <v>#ERROR!</v>
      </c>
      <c r="AI127" s="62" t="str">
        <f>X127=[1]Relatório2!X127</f>
        <v>#ERROR!</v>
      </c>
      <c r="AJ127" s="62" t="str">
        <f>Y127=[1]Relatório2!Y127</f>
        <v>#ERROR!</v>
      </c>
      <c r="AK127" s="62" t="str">
        <f>Z127=[1]Relatório2!Z127</f>
        <v>#ERROR!</v>
      </c>
    </row>
    <row r="128" ht="15.75" customHeight="1">
      <c r="A128" s="68">
        <v>2022.0</v>
      </c>
      <c r="B128" s="69">
        <v>1251.0</v>
      </c>
      <c r="C128" s="69" t="s">
        <v>385</v>
      </c>
      <c r="D128" s="69">
        <v>6.0</v>
      </c>
      <c r="E128" s="69" t="s">
        <v>208</v>
      </c>
      <c r="F128" s="69">
        <v>34.0</v>
      </c>
      <c r="G128" s="69" t="s">
        <v>386</v>
      </c>
      <c r="H128" s="69">
        <v>4048.0</v>
      </c>
      <c r="I128" s="69" t="s">
        <v>396</v>
      </c>
      <c r="J128" s="69">
        <v>4.0</v>
      </c>
      <c r="K128" s="69">
        <v>0.0</v>
      </c>
      <c r="L128" s="69">
        <v>95.0</v>
      </c>
      <c r="M128" s="69">
        <v>1.0</v>
      </c>
      <c r="N128" s="69" t="s">
        <v>403</v>
      </c>
      <c r="O128" s="69" t="s">
        <v>404</v>
      </c>
      <c r="P128" s="69">
        <v>1250020.0</v>
      </c>
      <c r="Q128" s="69" t="s">
        <v>412</v>
      </c>
      <c r="R128" s="69">
        <v>1158.0</v>
      </c>
      <c r="S128" s="69" t="s">
        <v>413</v>
      </c>
      <c r="T128" s="69">
        <v>9288182.0</v>
      </c>
      <c r="U128" s="69">
        <v>9341523.0</v>
      </c>
      <c r="V128" s="69" t="s">
        <v>414</v>
      </c>
      <c r="W128" s="70">
        <v>399139.75</v>
      </c>
      <c r="X128" s="70">
        <v>293729.82</v>
      </c>
      <c r="Y128" s="70">
        <v>293729.82</v>
      </c>
      <c r="Z128" s="70">
        <v>276341.02</v>
      </c>
      <c r="AA128" s="66" t="s">
        <v>249</v>
      </c>
      <c r="AB128" s="66" t="s">
        <v>408</v>
      </c>
      <c r="AC128" s="66"/>
      <c r="AD128" s="67"/>
      <c r="AE128" s="62" t="str">
        <f>H128=[1]Relatório2!H128</f>
        <v>#ERROR!</v>
      </c>
      <c r="AF128" s="62" t="str">
        <f>P128=[1]Relatório2!P128</f>
        <v>#ERROR!</v>
      </c>
      <c r="AG128" s="62" t="str">
        <f>R128=[1]Relatório2!R128</f>
        <v>#ERROR!</v>
      </c>
      <c r="AH128" s="62" t="str">
        <f>W128=[1]Relatório2!W128</f>
        <v>#ERROR!</v>
      </c>
      <c r="AI128" s="62" t="str">
        <f>X128=[1]Relatório2!X128</f>
        <v>#ERROR!</v>
      </c>
      <c r="AJ128" s="62" t="str">
        <f>Y128=[1]Relatório2!Y128</f>
        <v>#ERROR!</v>
      </c>
      <c r="AK128" s="62" t="str">
        <f>Z128=[1]Relatório2!Z128</f>
        <v>#ERROR!</v>
      </c>
    </row>
    <row r="129" ht="15.75" customHeight="1">
      <c r="A129" s="79">
        <v>2022.0</v>
      </c>
      <c r="B129" s="80">
        <v>1251.0</v>
      </c>
      <c r="C129" s="80" t="s">
        <v>385</v>
      </c>
      <c r="D129" s="80">
        <v>6.0</v>
      </c>
      <c r="E129" s="80" t="s">
        <v>208</v>
      </c>
      <c r="F129" s="80">
        <v>34.0</v>
      </c>
      <c r="G129" s="80" t="s">
        <v>386</v>
      </c>
      <c r="H129" s="80">
        <v>4048.0</v>
      </c>
      <c r="I129" s="80" t="s">
        <v>396</v>
      </c>
      <c r="J129" s="80">
        <v>4.0</v>
      </c>
      <c r="K129" s="80">
        <v>0.0</v>
      </c>
      <c r="L129" s="80">
        <v>95.0</v>
      </c>
      <c r="M129" s="80">
        <v>1.0</v>
      </c>
      <c r="N129" s="80" t="s">
        <v>403</v>
      </c>
      <c r="O129" s="80" t="s">
        <v>404</v>
      </c>
      <c r="P129" s="80">
        <v>1250023.0</v>
      </c>
      <c r="Q129" s="80" t="s">
        <v>415</v>
      </c>
      <c r="R129" s="80">
        <v>576.0</v>
      </c>
      <c r="S129" s="80" t="s">
        <v>406</v>
      </c>
      <c r="T129" s="80">
        <v>9288182.0</v>
      </c>
      <c r="U129" s="80">
        <v>9344794.0</v>
      </c>
      <c r="V129" s="80" t="s">
        <v>407</v>
      </c>
      <c r="W129" s="65">
        <v>91018.19</v>
      </c>
      <c r="X129" s="65">
        <v>0.0</v>
      </c>
      <c r="Y129" s="65">
        <v>0.0</v>
      </c>
      <c r="Z129" s="65">
        <v>0.0</v>
      </c>
      <c r="AA129" s="66" t="s">
        <v>249</v>
      </c>
      <c r="AB129" s="66" t="s">
        <v>408</v>
      </c>
      <c r="AC129" s="66"/>
      <c r="AD129" s="67"/>
      <c r="AE129" s="62" t="str">
        <f>H129=[1]Relatório2!H129</f>
        <v>#ERROR!</v>
      </c>
      <c r="AF129" s="62" t="str">
        <f>P129=[1]Relatório2!P129</f>
        <v>#ERROR!</v>
      </c>
      <c r="AG129" s="62" t="str">
        <f>R129=[1]Relatório2!R129</f>
        <v>#ERROR!</v>
      </c>
      <c r="AH129" s="62" t="str">
        <f>W129=[1]Relatório2!W129</f>
        <v>#ERROR!</v>
      </c>
      <c r="AI129" s="62" t="str">
        <f>X129=[1]Relatório2!X129</f>
        <v>#ERROR!</v>
      </c>
      <c r="AJ129" s="62" t="str">
        <f>Y129=[1]Relatório2!Y129</f>
        <v>#ERROR!</v>
      </c>
      <c r="AK129" s="62" t="str">
        <f>Z129=[1]Relatório2!Z129</f>
        <v>#ERROR!</v>
      </c>
    </row>
    <row r="130" ht="15.75" customHeight="1">
      <c r="A130" s="79">
        <v>2022.0</v>
      </c>
      <c r="B130" s="80">
        <v>1251.0</v>
      </c>
      <c r="C130" s="80" t="s">
        <v>385</v>
      </c>
      <c r="D130" s="80">
        <v>6.0</v>
      </c>
      <c r="E130" s="80" t="s">
        <v>208</v>
      </c>
      <c r="F130" s="80">
        <v>34.0</v>
      </c>
      <c r="G130" s="80" t="s">
        <v>386</v>
      </c>
      <c r="H130" s="80">
        <v>4048.0</v>
      </c>
      <c r="I130" s="80" t="s">
        <v>396</v>
      </c>
      <c r="J130" s="80">
        <v>4.0</v>
      </c>
      <c r="K130" s="80">
        <v>0.0</v>
      </c>
      <c r="L130" s="80">
        <v>95.0</v>
      </c>
      <c r="M130" s="80">
        <v>1.0</v>
      </c>
      <c r="N130" s="80" t="s">
        <v>403</v>
      </c>
      <c r="O130" s="80" t="s">
        <v>404</v>
      </c>
      <c r="P130" s="80">
        <v>1250035.0</v>
      </c>
      <c r="Q130" s="80" t="s">
        <v>416</v>
      </c>
      <c r="R130" s="80">
        <v>1491.0</v>
      </c>
      <c r="S130" s="80" t="s">
        <v>417</v>
      </c>
      <c r="T130" s="80">
        <v>9288182.0</v>
      </c>
      <c r="U130" s="80">
        <v>9345458.0</v>
      </c>
      <c r="V130" s="81" t="s">
        <v>418</v>
      </c>
      <c r="W130" s="70">
        <v>414491.2</v>
      </c>
      <c r="X130" s="70">
        <v>0.0</v>
      </c>
      <c r="Y130" s="70">
        <v>0.0</v>
      </c>
      <c r="Z130" s="70">
        <v>0.0</v>
      </c>
      <c r="AA130" s="66" t="s">
        <v>249</v>
      </c>
      <c r="AB130" s="66" t="s">
        <v>408</v>
      </c>
      <c r="AC130" s="82"/>
      <c r="AD130" s="83"/>
      <c r="AE130" s="62" t="str">
        <f>H130=[1]Relatório2!H130</f>
        <v>#ERROR!</v>
      </c>
      <c r="AF130" s="62" t="str">
        <f>P130=[1]Relatório2!P130</f>
        <v>#ERROR!</v>
      </c>
      <c r="AG130" s="62" t="str">
        <f>R130=[1]Relatório2!R130</f>
        <v>#ERROR!</v>
      </c>
      <c r="AH130" s="62" t="str">
        <f>W130=[1]Relatório2!W130</f>
        <v>#ERROR!</v>
      </c>
      <c r="AI130" s="62" t="str">
        <f>X130=[1]Relatório2!X130</f>
        <v>#ERROR!</v>
      </c>
      <c r="AJ130" s="62" t="str">
        <f>Y130=[1]Relatório2!Y130</f>
        <v>#ERROR!</v>
      </c>
      <c r="AK130" s="62" t="str">
        <f>Z130=[1]Relatório2!Z130</f>
        <v>#ERROR!</v>
      </c>
    </row>
    <row r="131" ht="15.75" customHeight="1">
      <c r="A131" s="68">
        <v>2022.0</v>
      </c>
      <c r="B131" s="69">
        <v>1251.0</v>
      </c>
      <c r="C131" s="69" t="s">
        <v>385</v>
      </c>
      <c r="D131" s="69">
        <v>6.0</v>
      </c>
      <c r="E131" s="69" t="s">
        <v>208</v>
      </c>
      <c r="F131" s="69">
        <v>34.0</v>
      </c>
      <c r="G131" s="69" t="s">
        <v>386</v>
      </c>
      <c r="H131" s="69">
        <v>4048.0</v>
      </c>
      <c r="I131" s="69" t="s">
        <v>396</v>
      </c>
      <c r="J131" s="69">
        <v>4.0</v>
      </c>
      <c r="K131" s="69">
        <v>0.0</v>
      </c>
      <c r="L131" s="69">
        <v>95.0</v>
      </c>
      <c r="M131" s="69">
        <v>1.0</v>
      </c>
      <c r="N131" s="69" t="s">
        <v>403</v>
      </c>
      <c r="O131" s="69" t="s">
        <v>404</v>
      </c>
      <c r="P131" s="69">
        <v>1250037.0</v>
      </c>
      <c r="Q131" s="69" t="s">
        <v>419</v>
      </c>
      <c r="R131" s="69">
        <v>938.0</v>
      </c>
      <c r="S131" s="69" t="s">
        <v>420</v>
      </c>
      <c r="T131" s="69">
        <v>9288182.0</v>
      </c>
      <c r="U131" s="69">
        <v>9344623.0</v>
      </c>
      <c r="V131" s="69" t="s">
        <v>421</v>
      </c>
      <c r="W131" s="65">
        <v>0.0</v>
      </c>
      <c r="X131" s="65">
        <v>0.0</v>
      </c>
      <c r="Y131" s="65">
        <v>0.0</v>
      </c>
      <c r="Z131" s="65">
        <v>0.0</v>
      </c>
      <c r="AA131" s="66" t="s">
        <v>249</v>
      </c>
      <c r="AB131" s="66" t="s">
        <v>408</v>
      </c>
      <c r="AC131" s="66"/>
      <c r="AD131" s="67"/>
      <c r="AE131" s="62" t="str">
        <f>H131=[1]Relatório2!H131</f>
        <v>#ERROR!</v>
      </c>
      <c r="AF131" s="62" t="str">
        <f>P131=[1]Relatório2!P131</f>
        <v>#ERROR!</v>
      </c>
      <c r="AG131" s="62" t="str">
        <f>R131=[1]Relatório2!R131</f>
        <v>#ERROR!</v>
      </c>
      <c r="AH131" s="62" t="str">
        <f>W131=[1]Relatório2!W131</f>
        <v>#ERROR!</v>
      </c>
      <c r="AI131" s="62" t="str">
        <f>X131=[1]Relatório2!X131</f>
        <v>#ERROR!</v>
      </c>
      <c r="AJ131" s="62" t="str">
        <f>Y131=[1]Relatório2!Y131</f>
        <v>#ERROR!</v>
      </c>
      <c r="AK131" s="62" t="str">
        <f>Z131=[1]Relatório2!Z131</f>
        <v>#ERROR!</v>
      </c>
    </row>
    <row r="132" ht="15.75" customHeight="1">
      <c r="A132" s="79">
        <v>2022.0</v>
      </c>
      <c r="B132" s="80">
        <v>1251.0</v>
      </c>
      <c r="C132" s="80" t="s">
        <v>385</v>
      </c>
      <c r="D132" s="80">
        <v>6.0</v>
      </c>
      <c r="E132" s="80" t="s">
        <v>208</v>
      </c>
      <c r="F132" s="80">
        <v>34.0</v>
      </c>
      <c r="G132" s="80" t="s">
        <v>386</v>
      </c>
      <c r="H132" s="80">
        <v>4048.0</v>
      </c>
      <c r="I132" s="80" t="s">
        <v>396</v>
      </c>
      <c r="J132" s="80">
        <v>4.0</v>
      </c>
      <c r="K132" s="80">
        <v>0.0</v>
      </c>
      <c r="L132" s="80">
        <v>95.0</v>
      </c>
      <c r="M132" s="80">
        <v>1.0</v>
      </c>
      <c r="N132" s="80" t="s">
        <v>403</v>
      </c>
      <c r="O132" s="80" t="s">
        <v>404</v>
      </c>
      <c r="P132" s="80">
        <v>1250037.0</v>
      </c>
      <c r="Q132" s="80" t="s">
        <v>419</v>
      </c>
      <c r="R132" s="80">
        <v>939.0</v>
      </c>
      <c r="S132" s="80" t="s">
        <v>420</v>
      </c>
      <c r="T132" s="80">
        <v>9288182.0</v>
      </c>
      <c r="U132" s="80">
        <v>9344623.0</v>
      </c>
      <c r="V132" s="80" t="s">
        <v>421</v>
      </c>
      <c r="W132" s="70">
        <v>445246.25</v>
      </c>
      <c r="X132" s="70">
        <v>0.0</v>
      </c>
      <c r="Y132" s="70">
        <v>0.0</v>
      </c>
      <c r="Z132" s="70">
        <v>0.0</v>
      </c>
      <c r="AA132" s="66" t="s">
        <v>249</v>
      </c>
      <c r="AB132" s="66" t="s">
        <v>408</v>
      </c>
      <c r="AC132" s="66"/>
      <c r="AD132" s="67"/>
      <c r="AE132" s="62" t="str">
        <f>H132=[1]Relatório2!H132</f>
        <v>#ERROR!</v>
      </c>
      <c r="AF132" s="62" t="str">
        <f>P132=[1]Relatório2!P132</f>
        <v>#ERROR!</v>
      </c>
      <c r="AG132" s="62" t="str">
        <f>R132=[1]Relatório2!R132</f>
        <v>#ERROR!</v>
      </c>
      <c r="AH132" s="62" t="str">
        <f>W132=[1]Relatório2!W132</f>
        <v>#ERROR!</v>
      </c>
      <c r="AI132" s="62" t="str">
        <f>X132=[1]Relatório2!X132</f>
        <v>#ERROR!</v>
      </c>
      <c r="AJ132" s="62" t="str">
        <f>Y132=[1]Relatório2!Y132</f>
        <v>#ERROR!</v>
      </c>
      <c r="AK132" s="62" t="str">
        <f>Z132=[1]Relatório2!Z132</f>
        <v>#ERROR!</v>
      </c>
    </row>
    <row r="133" ht="15.75" customHeight="1">
      <c r="A133" s="68">
        <v>2022.0</v>
      </c>
      <c r="B133" s="69">
        <v>1251.0</v>
      </c>
      <c r="C133" s="69" t="s">
        <v>385</v>
      </c>
      <c r="D133" s="69">
        <v>6.0</v>
      </c>
      <c r="E133" s="69" t="s">
        <v>208</v>
      </c>
      <c r="F133" s="69">
        <v>34.0</v>
      </c>
      <c r="G133" s="69" t="s">
        <v>386</v>
      </c>
      <c r="H133" s="69">
        <v>4048.0</v>
      </c>
      <c r="I133" s="69" t="s">
        <v>396</v>
      </c>
      <c r="J133" s="69">
        <v>4.0</v>
      </c>
      <c r="K133" s="69">
        <v>0.0</v>
      </c>
      <c r="L133" s="69">
        <v>95.0</v>
      </c>
      <c r="M133" s="69">
        <v>1.0</v>
      </c>
      <c r="N133" s="69" t="s">
        <v>403</v>
      </c>
      <c r="O133" s="69" t="s">
        <v>404</v>
      </c>
      <c r="P133" s="69">
        <v>1250037.0</v>
      </c>
      <c r="Q133" s="69" t="s">
        <v>419</v>
      </c>
      <c r="R133" s="69">
        <v>940.0</v>
      </c>
      <c r="S133" s="69" t="s">
        <v>420</v>
      </c>
      <c r="T133" s="69">
        <v>9288182.0</v>
      </c>
      <c r="U133" s="69">
        <v>9344623.0</v>
      </c>
      <c r="V133" s="69" t="s">
        <v>421</v>
      </c>
      <c r="W133" s="65">
        <v>263102.43</v>
      </c>
      <c r="X133" s="65">
        <v>0.0</v>
      </c>
      <c r="Y133" s="65">
        <v>0.0</v>
      </c>
      <c r="Z133" s="65">
        <v>0.0</v>
      </c>
      <c r="AA133" s="66" t="s">
        <v>249</v>
      </c>
      <c r="AB133" s="66" t="s">
        <v>408</v>
      </c>
      <c r="AC133" s="66"/>
      <c r="AD133" s="67"/>
      <c r="AE133" s="62" t="str">
        <f>H133=[1]Relatório2!H133</f>
        <v>#ERROR!</v>
      </c>
      <c r="AF133" s="62" t="str">
        <f>P133=[1]Relatório2!P133</f>
        <v>#ERROR!</v>
      </c>
      <c r="AG133" s="62" t="str">
        <f>R133=[1]Relatório2!R133</f>
        <v>#ERROR!</v>
      </c>
      <c r="AH133" s="62" t="str">
        <f>W133=[1]Relatório2!W133</f>
        <v>#ERROR!</v>
      </c>
      <c r="AI133" s="62" t="str">
        <f>X133=[1]Relatório2!X133</f>
        <v>#ERROR!</v>
      </c>
      <c r="AJ133" s="62" t="str">
        <f>Y133=[1]Relatório2!Y133</f>
        <v>#ERROR!</v>
      </c>
      <c r="AK133" s="62" t="str">
        <f>Z133=[1]Relatório2!Z133</f>
        <v>#ERROR!</v>
      </c>
    </row>
    <row r="134" ht="15.75" customHeight="1">
      <c r="A134" s="68">
        <v>2022.0</v>
      </c>
      <c r="B134" s="69">
        <v>1251.0</v>
      </c>
      <c r="C134" s="69" t="s">
        <v>385</v>
      </c>
      <c r="D134" s="69">
        <v>6.0</v>
      </c>
      <c r="E134" s="69" t="s">
        <v>208</v>
      </c>
      <c r="F134" s="69">
        <v>34.0</v>
      </c>
      <c r="G134" s="69" t="s">
        <v>386</v>
      </c>
      <c r="H134" s="69">
        <v>4048.0</v>
      </c>
      <c r="I134" s="69" t="s">
        <v>396</v>
      </c>
      <c r="J134" s="69">
        <v>4.0</v>
      </c>
      <c r="K134" s="69">
        <v>0.0</v>
      </c>
      <c r="L134" s="69">
        <v>95.0</v>
      </c>
      <c r="M134" s="69">
        <v>1.0</v>
      </c>
      <c r="N134" s="69" t="s">
        <v>403</v>
      </c>
      <c r="O134" s="69" t="s">
        <v>404</v>
      </c>
      <c r="P134" s="69">
        <v>1250037.0</v>
      </c>
      <c r="Q134" s="69" t="s">
        <v>419</v>
      </c>
      <c r="R134" s="69">
        <v>1227.0</v>
      </c>
      <c r="S134" s="69" t="s">
        <v>422</v>
      </c>
      <c r="T134" s="69">
        <v>9288182.0</v>
      </c>
      <c r="U134" s="69">
        <v>9345741.0</v>
      </c>
      <c r="V134" s="69" t="s">
        <v>423</v>
      </c>
      <c r="W134" s="70">
        <v>536907.01</v>
      </c>
      <c r="X134" s="70">
        <v>0.0</v>
      </c>
      <c r="Y134" s="70">
        <v>0.0</v>
      </c>
      <c r="Z134" s="70">
        <v>0.0</v>
      </c>
      <c r="AA134" s="66" t="s">
        <v>249</v>
      </c>
      <c r="AB134" s="66" t="s">
        <v>408</v>
      </c>
      <c r="AC134" s="66"/>
      <c r="AD134" s="67"/>
      <c r="AE134" s="62" t="str">
        <f>H134=[1]Relatório2!H134</f>
        <v>#ERROR!</v>
      </c>
      <c r="AF134" s="62" t="str">
        <f>P134=[1]Relatório2!P134</f>
        <v>#ERROR!</v>
      </c>
      <c r="AG134" s="62" t="str">
        <f>R134=[1]Relatório2!R134</f>
        <v>#ERROR!</v>
      </c>
      <c r="AH134" s="62" t="str">
        <f>W134=[1]Relatório2!W134</f>
        <v>#ERROR!</v>
      </c>
      <c r="AI134" s="62" t="str">
        <f>X134=[1]Relatório2!X134</f>
        <v>#ERROR!</v>
      </c>
      <c r="AJ134" s="62" t="str">
        <f>Y134=[1]Relatório2!Y134</f>
        <v>#ERROR!</v>
      </c>
      <c r="AK134" s="62" t="str">
        <f>Z134=[1]Relatório2!Z134</f>
        <v>#ERROR!</v>
      </c>
    </row>
    <row r="135" ht="15.75" customHeight="1">
      <c r="A135" s="68">
        <v>2022.0</v>
      </c>
      <c r="B135" s="69">
        <v>1251.0</v>
      </c>
      <c r="C135" s="69" t="s">
        <v>385</v>
      </c>
      <c r="D135" s="69">
        <v>6.0</v>
      </c>
      <c r="E135" s="69" t="s">
        <v>208</v>
      </c>
      <c r="F135" s="69">
        <v>34.0</v>
      </c>
      <c r="G135" s="69" t="s">
        <v>386</v>
      </c>
      <c r="H135" s="69">
        <v>4048.0</v>
      </c>
      <c r="I135" s="69" t="s">
        <v>396</v>
      </c>
      <c r="J135" s="69">
        <v>4.0</v>
      </c>
      <c r="K135" s="69">
        <v>0.0</v>
      </c>
      <c r="L135" s="69">
        <v>95.0</v>
      </c>
      <c r="M135" s="69">
        <v>1.0</v>
      </c>
      <c r="N135" s="69" t="s">
        <v>403</v>
      </c>
      <c r="O135" s="69" t="s">
        <v>404</v>
      </c>
      <c r="P135" s="69">
        <v>1250037.0</v>
      </c>
      <c r="Q135" s="69" t="s">
        <v>419</v>
      </c>
      <c r="R135" s="69">
        <v>1230.0</v>
      </c>
      <c r="S135" s="69" t="s">
        <v>424</v>
      </c>
      <c r="T135" s="69">
        <v>9288182.0</v>
      </c>
      <c r="U135" s="69">
        <v>9345740.0</v>
      </c>
      <c r="V135" s="69" t="s">
        <v>425</v>
      </c>
      <c r="W135" s="65">
        <v>508480.43</v>
      </c>
      <c r="X135" s="65">
        <v>0.0</v>
      </c>
      <c r="Y135" s="65">
        <v>0.0</v>
      </c>
      <c r="Z135" s="65">
        <v>0.0</v>
      </c>
      <c r="AA135" s="66" t="s">
        <v>249</v>
      </c>
      <c r="AB135" s="66" t="s">
        <v>408</v>
      </c>
      <c r="AC135" s="66"/>
      <c r="AD135" s="67"/>
      <c r="AE135" s="62" t="str">
        <f>H135=[1]Relatório2!H135</f>
        <v>#ERROR!</v>
      </c>
      <c r="AF135" s="62" t="str">
        <f>P135=[1]Relatório2!P135</f>
        <v>#ERROR!</v>
      </c>
      <c r="AG135" s="62" t="str">
        <f>R135=[1]Relatório2!R135</f>
        <v>#ERROR!</v>
      </c>
      <c r="AH135" s="62" t="str">
        <f>W135=[1]Relatório2!W135</f>
        <v>#ERROR!</v>
      </c>
      <c r="AI135" s="62" t="str">
        <f>X135=[1]Relatório2!X135</f>
        <v>#ERROR!</v>
      </c>
      <c r="AJ135" s="62" t="str">
        <f>Y135=[1]Relatório2!Y135</f>
        <v>#ERROR!</v>
      </c>
      <c r="AK135" s="62" t="str">
        <f>Z135=[1]Relatório2!Z135</f>
        <v>#ERROR!</v>
      </c>
    </row>
    <row r="136" ht="18.0" customHeight="1">
      <c r="A136" s="71">
        <v>2022.0</v>
      </c>
      <c r="B136" s="71">
        <v>1251.0</v>
      </c>
      <c r="C136" s="72" t="s">
        <v>385</v>
      </c>
      <c r="D136" s="73">
        <v>6.0</v>
      </c>
      <c r="E136" s="72" t="s">
        <v>208</v>
      </c>
      <c r="F136" s="71">
        <v>34.0</v>
      </c>
      <c r="G136" s="72" t="s">
        <v>386</v>
      </c>
      <c r="H136" s="71">
        <v>4048.0</v>
      </c>
      <c r="I136" s="72" t="s">
        <v>396</v>
      </c>
      <c r="J136" s="71">
        <v>4.0</v>
      </c>
      <c r="K136" s="71">
        <v>0.0</v>
      </c>
      <c r="L136" s="71">
        <v>95.0</v>
      </c>
      <c r="M136" s="71">
        <v>1.0</v>
      </c>
      <c r="N136" s="72" t="s">
        <v>403</v>
      </c>
      <c r="O136" s="72" t="s">
        <v>404</v>
      </c>
      <c r="P136" s="71">
        <v>1250041.0</v>
      </c>
      <c r="Q136" s="72" t="s">
        <v>426</v>
      </c>
      <c r="R136" s="71">
        <v>2122.0</v>
      </c>
      <c r="S136" s="72" t="s">
        <v>427</v>
      </c>
      <c r="T136" s="73">
        <v>9288138.0</v>
      </c>
      <c r="U136" s="73">
        <v>9346213.0</v>
      </c>
      <c r="V136" s="72" t="s">
        <v>428</v>
      </c>
      <c r="W136" s="70">
        <v>922865.88</v>
      </c>
      <c r="X136" s="70">
        <v>0.0</v>
      </c>
      <c r="Y136" s="70">
        <v>0.0</v>
      </c>
      <c r="Z136" s="70">
        <v>0.0</v>
      </c>
      <c r="AA136" s="66" t="s">
        <v>249</v>
      </c>
      <c r="AB136" s="66" t="s">
        <v>402</v>
      </c>
      <c r="AC136" s="66"/>
      <c r="AD136" s="67"/>
      <c r="AE136" s="62" t="str">
        <f>H136=[1]Relatório2!H136</f>
        <v>#ERROR!</v>
      </c>
      <c r="AF136" s="62" t="str">
        <f>P136=[1]Relatório2!P136</f>
        <v>#ERROR!</v>
      </c>
      <c r="AG136" s="62" t="str">
        <f>R136=[1]Relatório2!R136</f>
        <v>#ERROR!</v>
      </c>
      <c r="AH136" s="62" t="str">
        <f>W136=[1]Relatório2!W136</f>
        <v>#ERROR!</v>
      </c>
      <c r="AI136" s="62" t="str">
        <f>X136=[1]Relatório2!X136</f>
        <v>#ERROR!</v>
      </c>
      <c r="AJ136" s="62" t="str">
        <f>Y136=[1]Relatório2!Y136</f>
        <v>#ERROR!</v>
      </c>
      <c r="AK136" s="62" t="str">
        <f>Z136=[1]Relatório2!Z136</f>
        <v>#ERROR!</v>
      </c>
    </row>
    <row r="137" ht="15.75" customHeight="1">
      <c r="A137" s="79">
        <v>2022.0</v>
      </c>
      <c r="B137" s="80">
        <v>1251.0</v>
      </c>
      <c r="C137" s="80" t="s">
        <v>385</v>
      </c>
      <c r="D137" s="80">
        <v>6.0</v>
      </c>
      <c r="E137" s="80" t="s">
        <v>208</v>
      </c>
      <c r="F137" s="80">
        <v>34.0</v>
      </c>
      <c r="G137" s="80" t="s">
        <v>386</v>
      </c>
      <c r="H137" s="80">
        <v>4048.0</v>
      </c>
      <c r="I137" s="80" t="s">
        <v>396</v>
      </c>
      <c r="J137" s="80">
        <v>4.0</v>
      </c>
      <c r="K137" s="80">
        <v>0.0</v>
      </c>
      <c r="L137" s="80">
        <v>95.0</v>
      </c>
      <c r="M137" s="80">
        <v>1.0</v>
      </c>
      <c r="N137" s="80" t="s">
        <v>403</v>
      </c>
      <c r="O137" s="80" t="s">
        <v>404</v>
      </c>
      <c r="P137" s="80">
        <v>1250043.0</v>
      </c>
      <c r="Q137" s="80" t="s">
        <v>429</v>
      </c>
      <c r="R137" s="80">
        <v>264.0</v>
      </c>
      <c r="S137" s="80" t="s">
        <v>430</v>
      </c>
      <c r="T137" s="80">
        <v>9288182.0</v>
      </c>
      <c r="U137" s="80">
        <v>9344669.0</v>
      </c>
      <c r="V137" s="80" t="s">
        <v>431</v>
      </c>
      <c r="W137" s="65">
        <v>499483.29</v>
      </c>
      <c r="X137" s="65">
        <v>0.0</v>
      </c>
      <c r="Y137" s="65">
        <v>0.0</v>
      </c>
      <c r="Z137" s="65">
        <v>0.0</v>
      </c>
      <c r="AA137" s="66" t="s">
        <v>249</v>
      </c>
      <c r="AB137" s="66" t="s">
        <v>408</v>
      </c>
      <c r="AC137" s="66"/>
      <c r="AD137" s="67"/>
      <c r="AE137" s="62" t="str">
        <f>H137=[1]Relatório2!H137</f>
        <v>#ERROR!</v>
      </c>
      <c r="AF137" s="62" t="str">
        <f>P137=[1]Relatório2!P137</f>
        <v>#ERROR!</v>
      </c>
      <c r="AG137" s="62" t="str">
        <f>R137=[1]Relatório2!R137</f>
        <v>#ERROR!</v>
      </c>
      <c r="AH137" s="62" t="str">
        <f>W137=[1]Relatório2!W137</f>
        <v>#ERROR!</v>
      </c>
      <c r="AI137" s="62" t="str">
        <f>X137=[1]Relatório2!X137</f>
        <v>#ERROR!</v>
      </c>
      <c r="AJ137" s="62" t="str">
        <f>Y137=[1]Relatório2!Y137</f>
        <v>#ERROR!</v>
      </c>
      <c r="AK137" s="62" t="str">
        <f>Z137=[1]Relatório2!Z137</f>
        <v>#ERROR!</v>
      </c>
    </row>
    <row r="138" ht="15.75" customHeight="1">
      <c r="A138" s="68">
        <v>2022.0</v>
      </c>
      <c r="B138" s="69">
        <v>1251.0</v>
      </c>
      <c r="C138" s="69" t="s">
        <v>385</v>
      </c>
      <c r="D138" s="69">
        <v>6.0</v>
      </c>
      <c r="E138" s="69" t="s">
        <v>208</v>
      </c>
      <c r="F138" s="69">
        <v>34.0</v>
      </c>
      <c r="G138" s="69" t="s">
        <v>386</v>
      </c>
      <c r="H138" s="69">
        <v>4048.0</v>
      </c>
      <c r="I138" s="69" t="s">
        <v>396</v>
      </c>
      <c r="J138" s="69">
        <v>4.0</v>
      </c>
      <c r="K138" s="69">
        <v>0.0</v>
      </c>
      <c r="L138" s="69">
        <v>95.0</v>
      </c>
      <c r="M138" s="69">
        <v>1.0</v>
      </c>
      <c r="N138" s="69" t="s">
        <v>403</v>
      </c>
      <c r="O138" s="69" t="s">
        <v>404</v>
      </c>
      <c r="P138" s="69">
        <v>1250086.0</v>
      </c>
      <c r="Q138" s="69" t="s">
        <v>432</v>
      </c>
      <c r="R138" s="69">
        <v>1227.0</v>
      </c>
      <c r="S138" s="69" t="s">
        <v>417</v>
      </c>
      <c r="T138" s="69">
        <v>9288182.0</v>
      </c>
      <c r="U138" s="69">
        <v>9342242.0</v>
      </c>
      <c r="V138" s="69" t="s">
        <v>418</v>
      </c>
      <c r="W138" s="70">
        <v>0.0</v>
      </c>
      <c r="X138" s="70">
        <v>0.0</v>
      </c>
      <c r="Y138" s="70">
        <v>0.0</v>
      </c>
      <c r="Z138" s="70">
        <v>0.0</v>
      </c>
      <c r="AA138" s="66" t="s">
        <v>249</v>
      </c>
      <c r="AB138" s="66" t="s">
        <v>408</v>
      </c>
      <c r="AC138" s="66"/>
      <c r="AD138" s="67"/>
      <c r="AE138" s="62" t="str">
        <f>H138=[1]Relatório2!H138</f>
        <v>#ERROR!</v>
      </c>
      <c r="AF138" s="62" t="str">
        <f>P138=[1]Relatório2!P138</f>
        <v>#ERROR!</v>
      </c>
      <c r="AG138" s="62" t="str">
        <f>R138=[1]Relatório2!R138</f>
        <v>#ERROR!</v>
      </c>
      <c r="AH138" s="62" t="str">
        <f>W138=[1]Relatório2!W138</f>
        <v>#ERROR!</v>
      </c>
      <c r="AI138" s="62" t="str">
        <f>X138=[1]Relatório2!X138</f>
        <v>#ERROR!</v>
      </c>
      <c r="AJ138" s="62" t="str">
        <f>Y138=[1]Relatório2!Y138</f>
        <v>#ERROR!</v>
      </c>
      <c r="AK138" s="62" t="str">
        <f>Z138=[1]Relatório2!Z138</f>
        <v>#ERROR!</v>
      </c>
    </row>
    <row r="139" ht="15.75" customHeight="1">
      <c r="A139" s="79">
        <v>2022.0</v>
      </c>
      <c r="B139" s="80">
        <v>1251.0</v>
      </c>
      <c r="C139" s="80" t="s">
        <v>385</v>
      </c>
      <c r="D139" s="80">
        <v>6.0</v>
      </c>
      <c r="E139" s="80" t="s">
        <v>208</v>
      </c>
      <c r="F139" s="80">
        <v>34.0</v>
      </c>
      <c r="G139" s="80" t="s">
        <v>386</v>
      </c>
      <c r="H139" s="80">
        <v>4048.0</v>
      </c>
      <c r="I139" s="80" t="s">
        <v>396</v>
      </c>
      <c r="J139" s="80">
        <v>4.0</v>
      </c>
      <c r="K139" s="80">
        <v>0.0</v>
      </c>
      <c r="L139" s="80">
        <v>95.0</v>
      </c>
      <c r="M139" s="80">
        <v>1.0</v>
      </c>
      <c r="N139" s="80" t="s">
        <v>403</v>
      </c>
      <c r="O139" s="80" t="s">
        <v>404</v>
      </c>
      <c r="P139" s="80">
        <v>1250086.0</v>
      </c>
      <c r="Q139" s="80" t="s">
        <v>432</v>
      </c>
      <c r="R139" s="80">
        <v>1465.0</v>
      </c>
      <c r="S139" s="80" t="s">
        <v>417</v>
      </c>
      <c r="T139" s="80">
        <v>9288182.0</v>
      </c>
      <c r="U139" s="80">
        <v>9342242.0</v>
      </c>
      <c r="V139" s="80" t="s">
        <v>418</v>
      </c>
      <c r="W139" s="65">
        <v>334041.85</v>
      </c>
      <c r="X139" s="65">
        <v>0.0</v>
      </c>
      <c r="Y139" s="65">
        <v>0.0</v>
      </c>
      <c r="Z139" s="65">
        <v>0.0</v>
      </c>
      <c r="AA139" s="66" t="s">
        <v>249</v>
      </c>
      <c r="AB139" s="66" t="s">
        <v>408</v>
      </c>
      <c r="AC139" s="66"/>
      <c r="AD139" s="67"/>
      <c r="AE139" s="62" t="str">
        <f>H139=[1]Relatório2!H139</f>
        <v>#ERROR!</v>
      </c>
      <c r="AF139" s="62" t="str">
        <f>P139=[1]Relatório2!P139</f>
        <v>#ERROR!</v>
      </c>
      <c r="AG139" s="62" t="str">
        <f>R139=[1]Relatório2!R139</f>
        <v>#ERROR!</v>
      </c>
      <c r="AH139" s="62" t="str">
        <f>W139=[1]Relatório2!W139</f>
        <v>#ERROR!</v>
      </c>
      <c r="AI139" s="62" t="str">
        <f>X139=[1]Relatório2!X139</f>
        <v>#ERROR!</v>
      </c>
      <c r="AJ139" s="62" t="str">
        <f>Y139=[1]Relatório2!Y139</f>
        <v>#ERROR!</v>
      </c>
      <c r="AK139" s="62" t="str">
        <f>Z139=[1]Relatório2!Z139</f>
        <v>#ERROR!</v>
      </c>
    </row>
    <row r="140" ht="15.75" customHeight="1">
      <c r="A140" s="68">
        <v>2022.0</v>
      </c>
      <c r="B140" s="69">
        <v>1251.0</v>
      </c>
      <c r="C140" s="69" t="s">
        <v>385</v>
      </c>
      <c r="D140" s="69">
        <v>6.0</v>
      </c>
      <c r="E140" s="69" t="s">
        <v>208</v>
      </c>
      <c r="F140" s="69">
        <v>34.0</v>
      </c>
      <c r="G140" s="69" t="s">
        <v>386</v>
      </c>
      <c r="H140" s="69">
        <v>4048.0</v>
      </c>
      <c r="I140" s="69" t="s">
        <v>396</v>
      </c>
      <c r="J140" s="69">
        <v>4.0</v>
      </c>
      <c r="K140" s="69">
        <v>0.0</v>
      </c>
      <c r="L140" s="69">
        <v>95.0</v>
      </c>
      <c r="M140" s="69">
        <v>1.0</v>
      </c>
      <c r="N140" s="69" t="s">
        <v>403</v>
      </c>
      <c r="O140" s="69" t="s">
        <v>404</v>
      </c>
      <c r="P140" s="69">
        <v>1250086.0</v>
      </c>
      <c r="Q140" s="69" t="s">
        <v>432</v>
      </c>
      <c r="R140" s="69">
        <v>1466.0</v>
      </c>
      <c r="S140" s="69" t="s">
        <v>417</v>
      </c>
      <c r="T140" s="69">
        <v>9288182.0</v>
      </c>
      <c r="U140" s="69">
        <v>9342242.0</v>
      </c>
      <c r="V140" s="69" t="s">
        <v>418</v>
      </c>
      <c r="W140" s="70">
        <v>426078.31</v>
      </c>
      <c r="X140" s="70">
        <v>0.0</v>
      </c>
      <c r="Y140" s="70">
        <v>0.0</v>
      </c>
      <c r="Z140" s="70">
        <v>0.0</v>
      </c>
      <c r="AA140" s="66" t="s">
        <v>249</v>
      </c>
      <c r="AB140" s="66" t="s">
        <v>408</v>
      </c>
      <c r="AC140" s="66"/>
      <c r="AD140" s="67"/>
      <c r="AE140" s="62" t="str">
        <f>H140=[1]Relatório2!H140</f>
        <v>#ERROR!</v>
      </c>
      <c r="AF140" s="62" t="str">
        <f>P140=[1]Relatório2!P140</f>
        <v>#ERROR!</v>
      </c>
      <c r="AG140" s="62" t="str">
        <f>R140=[1]Relatório2!R140</f>
        <v>#ERROR!</v>
      </c>
      <c r="AH140" s="62" t="str">
        <f>W140=[1]Relatório2!W140</f>
        <v>#ERROR!</v>
      </c>
      <c r="AI140" s="62" t="str">
        <f>X140=[1]Relatório2!X140</f>
        <v>#ERROR!</v>
      </c>
      <c r="AJ140" s="62" t="str">
        <f>Y140=[1]Relatório2!Y140</f>
        <v>#ERROR!</v>
      </c>
      <c r="AK140" s="62" t="str">
        <f>Z140=[1]Relatório2!Z140</f>
        <v>#ERROR!</v>
      </c>
    </row>
    <row r="141" ht="18.0" customHeight="1">
      <c r="A141" s="68">
        <v>2022.0</v>
      </c>
      <c r="B141" s="76">
        <v>1251.0</v>
      </c>
      <c r="C141" s="77" t="s">
        <v>385</v>
      </c>
      <c r="D141" s="78">
        <v>6.0</v>
      </c>
      <c r="E141" s="77" t="s">
        <v>208</v>
      </c>
      <c r="F141" s="76">
        <v>34.0</v>
      </c>
      <c r="G141" s="77" t="s">
        <v>386</v>
      </c>
      <c r="H141" s="76">
        <v>4048.0</v>
      </c>
      <c r="I141" s="77" t="s">
        <v>396</v>
      </c>
      <c r="J141" s="76">
        <v>4.0</v>
      </c>
      <c r="K141" s="76">
        <v>0.0</v>
      </c>
      <c r="L141" s="76">
        <v>95.0</v>
      </c>
      <c r="M141" s="76">
        <v>1.0</v>
      </c>
      <c r="N141" s="77" t="s">
        <v>403</v>
      </c>
      <c r="O141" s="77" t="s">
        <v>404</v>
      </c>
      <c r="P141" s="76">
        <v>1250088.0</v>
      </c>
      <c r="Q141" s="77" t="s">
        <v>433</v>
      </c>
      <c r="R141" s="76">
        <v>1252.0</v>
      </c>
      <c r="S141" s="77" t="s">
        <v>434</v>
      </c>
      <c r="T141" s="78">
        <v>9288138.0</v>
      </c>
      <c r="U141" s="78">
        <v>9354438.0</v>
      </c>
      <c r="V141" s="77" t="s">
        <v>435</v>
      </c>
      <c r="W141" s="65">
        <v>665712.73</v>
      </c>
      <c r="X141" s="65">
        <v>0.0</v>
      </c>
      <c r="Y141" s="65">
        <v>0.0</v>
      </c>
      <c r="Z141" s="65">
        <v>0.0</v>
      </c>
      <c r="AA141" s="66" t="s">
        <v>249</v>
      </c>
      <c r="AB141" s="66" t="s">
        <v>402</v>
      </c>
      <c r="AC141" s="66"/>
      <c r="AD141" s="67"/>
      <c r="AE141" s="62" t="str">
        <f>H141=[1]Relatório2!H141</f>
        <v>#ERROR!</v>
      </c>
      <c r="AF141" s="62" t="str">
        <f>P141=[1]Relatório2!P141</f>
        <v>#ERROR!</v>
      </c>
      <c r="AG141" s="62" t="str">
        <f>R141=[1]Relatório2!R141</f>
        <v>#ERROR!</v>
      </c>
      <c r="AH141" s="62" t="str">
        <f>W141=[1]Relatório2!W141</f>
        <v>#ERROR!</v>
      </c>
      <c r="AI141" s="62" t="str">
        <f>X141=[1]Relatório2!X141</f>
        <v>#ERROR!</v>
      </c>
      <c r="AJ141" s="62" t="str">
        <f>Y141=[1]Relatório2!Y141</f>
        <v>#ERROR!</v>
      </c>
      <c r="AK141" s="62" t="str">
        <f>Z141=[1]Relatório2!Z141</f>
        <v>#ERROR!</v>
      </c>
    </row>
    <row r="142" ht="15.75" customHeight="1">
      <c r="A142" s="79">
        <v>2022.0</v>
      </c>
      <c r="B142" s="80">
        <v>1251.0</v>
      </c>
      <c r="C142" s="80" t="s">
        <v>385</v>
      </c>
      <c r="D142" s="80">
        <v>6.0</v>
      </c>
      <c r="E142" s="80" t="s">
        <v>208</v>
      </c>
      <c r="F142" s="80">
        <v>34.0</v>
      </c>
      <c r="G142" s="80" t="s">
        <v>386</v>
      </c>
      <c r="H142" s="80">
        <v>4048.0</v>
      </c>
      <c r="I142" s="80" t="s">
        <v>396</v>
      </c>
      <c r="J142" s="80">
        <v>4.0</v>
      </c>
      <c r="K142" s="80">
        <v>0.0</v>
      </c>
      <c r="L142" s="80">
        <v>95.0</v>
      </c>
      <c r="M142" s="80">
        <v>1.0</v>
      </c>
      <c r="N142" s="80" t="s">
        <v>436</v>
      </c>
      <c r="O142" s="80" t="s">
        <v>437</v>
      </c>
      <c r="P142" s="80">
        <v>1250024.0</v>
      </c>
      <c r="Q142" s="80" t="s">
        <v>438</v>
      </c>
      <c r="R142" s="80">
        <v>186.0</v>
      </c>
      <c r="S142" s="80" t="s">
        <v>439</v>
      </c>
      <c r="T142" s="80">
        <v>9288138.0</v>
      </c>
      <c r="U142" s="80">
        <v>9345460.0</v>
      </c>
      <c r="V142" s="80" t="s">
        <v>440</v>
      </c>
      <c r="W142" s="70">
        <v>399667.27</v>
      </c>
      <c r="X142" s="70">
        <v>39966.73</v>
      </c>
      <c r="Y142" s="70">
        <v>39966.73</v>
      </c>
      <c r="Z142" s="70">
        <v>36769.39</v>
      </c>
      <c r="AA142" s="66" t="s">
        <v>249</v>
      </c>
      <c r="AB142" s="66" t="s">
        <v>402</v>
      </c>
      <c r="AC142" s="66"/>
      <c r="AD142" s="67"/>
      <c r="AE142" s="62" t="str">
        <f>H142=[1]Relatório2!H142</f>
        <v>#ERROR!</v>
      </c>
      <c r="AF142" s="62" t="str">
        <f>P142=[1]Relatório2!P142</f>
        <v>#ERROR!</v>
      </c>
      <c r="AG142" s="62" t="str">
        <f>R142=[1]Relatório2!R142</f>
        <v>#ERROR!</v>
      </c>
      <c r="AH142" s="62" t="str">
        <f>W142=[1]Relatório2!W142</f>
        <v>#ERROR!</v>
      </c>
      <c r="AI142" s="62" t="str">
        <f>X142=[1]Relatório2!X142</f>
        <v>#ERROR!</v>
      </c>
      <c r="AJ142" s="62" t="str">
        <f>Y142=[1]Relatório2!Y142</f>
        <v>#ERROR!</v>
      </c>
      <c r="AK142" s="62" t="str">
        <f>Z142=[1]Relatório2!Z142</f>
        <v>#ERROR!</v>
      </c>
    </row>
    <row r="143" ht="18.0" customHeight="1">
      <c r="A143" s="76">
        <v>2022.0</v>
      </c>
      <c r="B143" s="76">
        <v>1251.0</v>
      </c>
      <c r="C143" s="77" t="s">
        <v>385</v>
      </c>
      <c r="D143" s="78">
        <v>6.0</v>
      </c>
      <c r="E143" s="77" t="s">
        <v>208</v>
      </c>
      <c r="F143" s="76">
        <v>34.0</v>
      </c>
      <c r="G143" s="77" t="s">
        <v>386</v>
      </c>
      <c r="H143" s="76">
        <v>4048.0</v>
      </c>
      <c r="I143" s="77" t="s">
        <v>396</v>
      </c>
      <c r="J143" s="76">
        <v>4.0</v>
      </c>
      <c r="K143" s="76">
        <v>0.0</v>
      </c>
      <c r="L143" s="76">
        <v>95.0</v>
      </c>
      <c r="M143" s="76">
        <v>1.0</v>
      </c>
      <c r="N143" s="77" t="s">
        <v>274</v>
      </c>
      <c r="O143" s="77" t="s">
        <v>275</v>
      </c>
      <c r="P143" s="76">
        <v>1250070.0</v>
      </c>
      <c r="Q143" s="77" t="s">
        <v>390</v>
      </c>
      <c r="R143" s="76">
        <v>324.0</v>
      </c>
      <c r="S143" s="77" t="s">
        <v>441</v>
      </c>
      <c r="T143" s="78">
        <v>9340584.0</v>
      </c>
      <c r="U143" s="78">
        <v>9345874.0</v>
      </c>
      <c r="V143" s="77" t="s">
        <v>442</v>
      </c>
      <c r="W143" s="65">
        <v>5250.0</v>
      </c>
      <c r="X143" s="65">
        <v>0.0</v>
      </c>
      <c r="Y143" s="65">
        <v>0.0</v>
      </c>
      <c r="Z143" s="65">
        <v>0.0</v>
      </c>
      <c r="AA143" s="66" t="s">
        <v>216</v>
      </c>
      <c r="AB143" s="66" t="s">
        <v>217</v>
      </c>
      <c r="AC143" s="66"/>
      <c r="AD143" s="67"/>
      <c r="AE143" s="62" t="str">
        <f>H143=[1]Relatório2!H143</f>
        <v>#ERROR!</v>
      </c>
      <c r="AF143" s="62" t="str">
        <f>P143=[1]Relatório2!P143</f>
        <v>#ERROR!</v>
      </c>
      <c r="AG143" s="62" t="str">
        <f>R143=[1]Relatório2!R143</f>
        <v>#ERROR!</v>
      </c>
      <c r="AH143" s="62" t="str">
        <f>W143=[1]Relatório2!W143</f>
        <v>#ERROR!</v>
      </c>
      <c r="AI143" s="62" t="str">
        <f>X143=[1]Relatório2!X143</f>
        <v>#ERROR!</v>
      </c>
      <c r="AJ143" s="62" t="str">
        <f>Y143=[1]Relatório2!Y143</f>
        <v>#ERROR!</v>
      </c>
      <c r="AK143" s="62" t="str">
        <f>Z143=[1]Relatório2!Z143</f>
        <v>#ERROR!</v>
      </c>
    </row>
    <row r="144" ht="18.0" customHeight="1">
      <c r="A144" s="76">
        <v>2022.0</v>
      </c>
      <c r="B144" s="76">
        <v>1251.0</v>
      </c>
      <c r="C144" s="77" t="s">
        <v>385</v>
      </c>
      <c r="D144" s="78">
        <v>6.0</v>
      </c>
      <c r="E144" s="77" t="s">
        <v>208</v>
      </c>
      <c r="F144" s="76">
        <v>34.0</v>
      </c>
      <c r="G144" s="77" t="s">
        <v>386</v>
      </c>
      <c r="H144" s="76">
        <v>4048.0</v>
      </c>
      <c r="I144" s="77" t="s">
        <v>396</v>
      </c>
      <c r="J144" s="76">
        <v>4.0</v>
      </c>
      <c r="K144" s="76">
        <v>0.0</v>
      </c>
      <c r="L144" s="76">
        <v>95.0</v>
      </c>
      <c r="M144" s="76">
        <v>1.0</v>
      </c>
      <c r="N144" s="77" t="s">
        <v>274</v>
      </c>
      <c r="O144" s="77" t="s">
        <v>275</v>
      </c>
      <c r="P144" s="76">
        <v>1250070.0</v>
      </c>
      <c r="Q144" s="77" t="s">
        <v>390</v>
      </c>
      <c r="R144" s="76">
        <v>479.0</v>
      </c>
      <c r="S144" s="77" t="s">
        <v>298</v>
      </c>
      <c r="T144" s="78">
        <v>9340584.0</v>
      </c>
      <c r="U144" s="78">
        <v>9359867.0</v>
      </c>
      <c r="V144" s="77" t="s">
        <v>293</v>
      </c>
      <c r="W144" s="70">
        <v>9842.2</v>
      </c>
      <c r="X144" s="70">
        <v>0.0</v>
      </c>
      <c r="Y144" s="70">
        <v>0.0</v>
      </c>
      <c r="Z144" s="70">
        <v>0.0</v>
      </c>
      <c r="AA144" s="66" t="s">
        <v>216</v>
      </c>
      <c r="AB144" s="66" t="s">
        <v>217</v>
      </c>
      <c r="AC144" s="66"/>
      <c r="AD144" s="67"/>
      <c r="AE144" s="62" t="str">
        <f>H144=[1]Relatório2!H144</f>
        <v>#ERROR!</v>
      </c>
      <c r="AF144" s="62" t="str">
        <f>P144=[1]Relatório2!P144</f>
        <v>#ERROR!</v>
      </c>
      <c r="AG144" s="62" t="str">
        <f>R144=[1]Relatório2!R144</f>
        <v>#ERROR!</v>
      </c>
      <c r="AH144" s="62" t="str">
        <f>W144=[1]Relatório2!W144</f>
        <v>#ERROR!</v>
      </c>
      <c r="AI144" s="62" t="str">
        <f>X144=[1]Relatório2!X144</f>
        <v>#ERROR!</v>
      </c>
      <c r="AJ144" s="62" t="str">
        <f>Y144=[1]Relatório2!Y144</f>
        <v>#ERROR!</v>
      </c>
      <c r="AK144" s="62" t="str">
        <f>Z144=[1]Relatório2!Z144</f>
        <v>#ERROR!</v>
      </c>
    </row>
    <row r="145" ht="18.0" customHeight="1">
      <c r="A145" s="76">
        <v>2022.0</v>
      </c>
      <c r="B145" s="71">
        <v>1251.0</v>
      </c>
      <c r="C145" s="72" t="s">
        <v>385</v>
      </c>
      <c r="D145" s="73">
        <v>6.0</v>
      </c>
      <c r="E145" s="72" t="s">
        <v>208</v>
      </c>
      <c r="F145" s="71">
        <v>47.0</v>
      </c>
      <c r="G145" s="72" t="s">
        <v>443</v>
      </c>
      <c r="H145" s="71">
        <v>4106.0</v>
      </c>
      <c r="I145" s="72" t="s">
        <v>444</v>
      </c>
      <c r="J145" s="71">
        <v>4.0</v>
      </c>
      <c r="K145" s="71">
        <v>0.0</v>
      </c>
      <c r="L145" s="71">
        <v>95.0</v>
      </c>
      <c r="M145" s="71">
        <v>1.0</v>
      </c>
      <c r="N145" s="72" t="s">
        <v>445</v>
      </c>
      <c r="O145" s="72" t="s">
        <v>446</v>
      </c>
      <c r="P145" s="71">
        <v>1250054.0</v>
      </c>
      <c r="Q145" s="72" t="s">
        <v>447</v>
      </c>
      <c r="R145" s="71">
        <v>642.0</v>
      </c>
      <c r="S145" s="72" t="s">
        <v>448</v>
      </c>
      <c r="T145" s="73">
        <v>9341846.0</v>
      </c>
      <c r="U145" s="73">
        <v>9356247.0</v>
      </c>
      <c r="V145" s="72" t="s">
        <v>449</v>
      </c>
      <c r="W145" s="65">
        <v>1.38997158E7</v>
      </c>
      <c r="X145" s="65">
        <v>0.0</v>
      </c>
      <c r="Y145" s="65">
        <v>0.0</v>
      </c>
      <c r="Z145" s="65">
        <v>0.0</v>
      </c>
      <c r="AA145" s="84" t="s">
        <v>249</v>
      </c>
      <c r="AB145" s="85" t="s">
        <v>450</v>
      </c>
      <c r="AC145" s="84"/>
      <c r="AD145" s="84"/>
      <c r="AE145" s="62" t="str">
        <f>H145=[1]Relatório2!H145</f>
        <v>#ERROR!</v>
      </c>
      <c r="AF145" s="62" t="str">
        <f>P145=[1]Relatório2!P145</f>
        <v>#ERROR!</v>
      </c>
      <c r="AG145" s="62" t="str">
        <f>R145=[1]Relatório2!R145</f>
        <v>#ERROR!</v>
      </c>
      <c r="AH145" s="62" t="str">
        <f>W145=[1]Relatório2!W145</f>
        <v>#ERROR!</v>
      </c>
      <c r="AI145" s="62" t="str">
        <f>X145=[1]Relatório2!X145</f>
        <v>#ERROR!</v>
      </c>
      <c r="AJ145" s="62" t="str">
        <f>Y145=[1]Relatório2!Y145</f>
        <v>#ERROR!</v>
      </c>
      <c r="AK145" s="62" t="str">
        <f>Z145=[1]Relatório2!Z145</f>
        <v>#ERROR!</v>
      </c>
    </row>
    <row r="146" ht="15.75" customHeight="1">
      <c r="A146" s="76">
        <v>2022.0</v>
      </c>
      <c r="B146" s="69">
        <v>1261.0</v>
      </c>
      <c r="C146" s="69" t="s">
        <v>451</v>
      </c>
      <c r="D146" s="69">
        <v>12.0</v>
      </c>
      <c r="E146" s="69" t="s">
        <v>452</v>
      </c>
      <c r="F146" s="69">
        <v>110.0</v>
      </c>
      <c r="G146" s="69" t="s">
        <v>453</v>
      </c>
      <c r="H146" s="69">
        <v>4410.0</v>
      </c>
      <c r="I146" s="69" t="s">
        <v>454</v>
      </c>
      <c r="J146" s="69">
        <v>4.0</v>
      </c>
      <c r="K146" s="69">
        <v>0.0</v>
      </c>
      <c r="L146" s="69">
        <v>95.0</v>
      </c>
      <c r="M146" s="69">
        <v>1.0</v>
      </c>
      <c r="N146" s="69" t="s">
        <v>274</v>
      </c>
      <c r="O146" s="69" t="s">
        <v>275</v>
      </c>
      <c r="P146" s="69">
        <v>1260460.0</v>
      </c>
      <c r="Q146" s="69" t="s">
        <v>455</v>
      </c>
      <c r="R146" s="69">
        <v>131.0</v>
      </c>
      <c r="S146" s="69" t="s">
        <v>292</v>
      </c>
      <c r="T146" s="69">
        <v>9331945.0</v>
      </c>
      <c r="U146" s="69">
        <v>9299494.0</v>
      </c>
      <c r="V146" s="69" t="s">
        <v>293</v>
      </c>
      <c r="W146" s="70">
        <v>2.299335852E7</v>
      </c>
      <c r="X146" s="70">
        <v>8391942.24</v>
      </c>
      <c r="Y146" s="70">
        <v>5064264.92</v>
      </c>
      <c r="Z146" s="70">
        <v>5064264.92</v>
      </c>
      <c r="AA146" s="66" t="s">
        <v>456</v>
      </c>
      <c r="AB146" s="66" t="s">
        <v>457</v>
      </c>
      <c r="AC146" s="66"/>
      <c r="AD146" s="67"/>
      <c r="AE146" s="62" t="str">
        <f>H146=[1]Relatório2!H146</f>
        <v>#ERROR!</v>
      </c>
      <c r="AF146" s="62" t="str">
        <f>P146=[1]Relatório2!P146</f>
        <v>#ERROR!</v>
      </c>
      <c r="AG146" s="62" t="str">
        <f>R146=[1]Relatório2!R146</f>
        <v>#ERROR!</v>
      </c>
      <c r="AH146" s="62" t="str">
        <f>W146=[1]Relatório2!W146</f>
        <v>#ERROR!</v>
      </c>
      <c r="AI146" s="62" t="str">
        <f>X146=[1]Relatório2!X146</f>
        <v>#ERROR!</v>
      </c>
      <c r="AJ146" s="62" t="str">
        <f>Y146=[1]Relatório2!Y146</f>
        <v>#ERROR!</v>
      </c>
      <c r="AK146" s="62" t="str">
        <f>Z146=[1]Relatório2!Z146</f>
        <v>#ERROR!</v>
      </c>
    </row>
    <row r="147" ht="18.0" customHeight="1">
      <c r="A147" s="76">
        <v>2022.0</v>
      </c>
      <c r="B147" s="71">
        <v>1261.0</v>
      </c>
      <c r="C147" s="72" t="s">
        <v>451</v>
      </c>
      <c r="D147" s="73">
        <v>12.0</v>
      </c>
      <c r="E147" s="72" t="s">
        <v>452</v>
      </c>
      <c r="F147" s="71">
        <v>110.0</v>
      </c>
      <c r="G147" s="72" t="s">
        <v>453</v>
      </c>
      <c r="H147" s="71">
        <v>4410.0</v>
      </c>
      <c r="I147" s="72" t="s">
        <v>454</v>
      </c>
      <c r="J147" s="71">
        <v>4.0</v>
      </c>
      <c r="K147" s="71">
        <v>0.0</v>
      </c>
      <c r="L147" s="71">
        <v>95.0</v>
      </c>
      <c r="M147" s="71">
        <v>1.0</v>
      </c>
      <c r="N147" s="72" t="s">
        <v>274</v>
      </c>
      <c r="O147" s="72" t="s">
        <v>275</v>
      </c>
      <c r="P147" s="71">
        <v>1260460.0</v>
      </c>
      <c r="Q147" s="72" t="s">
        <v>455</v>
      </c>
      <c r="R147" s="71">
        <v>172.0</v>
      </c>
      <c r="S147" s="72" t="s">
        <v>298</v>
      </c>
      <c r="T147" s="73">
        <v>9331945.0</v>
      </c>
      <c r="U147" s="73">
        <v>9316090.0</v>
      </c>
      <c r="V147" s="72" t="s">
        <v>293</v>
      </c>
      <c r="W147" s="65">
        <v>1353839.97</v>
      </c>
      <c r="X147" s="65">
        <v>0.0</v>
      </c>
      <c r="Y147" s="65">
        <v>0.0</v>
      </c>
      <c r="Z147" s="65">
        <v>0.0</v>
      </c>
      <c r="AA147" s="66" t="s">
        <v>456</v>
      </c>
      <c r="AB147" s="66" t="s">
        <v>457</v>
      </c>
      <c r="AC147" s="66"/>
      <c r="AD147" s="67"/>
      <c r="AE147" s="62" t="str">
        <f>H147=[1]Relatório2!H147</f>
        <v>#ERROR!</v>
      </c>
      <c r="AF147" s="62" t="str">
        <f>P147=[1]Relatório2!P147</f>
        <v>#ERROR!</v>
      </c>
      <c r="AG147" s="62" t="str">
        <f>R147=[1]Relatório2!R147</f>
        <v>#ERROR!</v>
      </c>
      <c r="AH147" s="62" t="str">
        <f>W147=[1]Relatório2!W147</f>
        <v>#ERROR!</v>
      </c>
      <c r="AI147" s="62" t="str">
        <f>X147=[1]Relatório2!X147</f>
        <v>#ERROR!</v>
      </c>
      <c r="AJ147" s="62" t="str">
        <f>Y147=[1]Relatório2!Y147</f>
        <v>#ERROR!</v>
      </c>
      <c r="AK147" s="62" t="str">
        <f>Z147=[1]Relatório2!Z147</f>
        <v>#ERROR!</v>
      </c>
    </row>
    <row r="148" ht="15.75" customHeight="1">
      <c r="A148" s="76">
        <v>2022.0</v>
      </c>
      <c r="B148" s="80">
        <v>1261.0</v>
      </c>
      <c r="C148" s="80" t="s">
        <v>451</v>
      </c>
      <c r="D148" s="80">
        <v>12.0</v>
      </c>
      <c r="E148" s="80" t="s">
        <v>452</v>
      </c>
      <c r="F148" s="80">
        <v>110.0</v>
      </c>
      <c r="G148" s="80" t="s">
        <v>453</v>
      </c>
      <c r="H148" s="80">
        <v>4410.0</v>
      </c>
      <c r="I148" s="80" t="s">
        <v>454</v>
      </c>
      <c r="J148" s="80">
        <v>4.0</v>
      </c>
      <c r="K148" s="80">
        <v>0.0</v>
      </c>
      <c r="L148" s="80">
        <v>95.0</v>
      </c>
      <c r="M148" s="80">
        <v>1.0</v>
      </c>
      <c r="N148" s="80" t="s">
        <v>458</v>
      </c>
      <c r="O148" s="80" t="s">
        <v>459</v>
      </c>
      <c r="P148" s="80">
        <v>1260460.0</v>
      </c>
      <c r="Q148" s="80" t="s">
        <v>455</v>
      </c>
      <c r="R148" s="80">
        <v>102.0</v>
      </c>
      <c r="S148" s="80" t="s">
        <v>460</v>
      </c>
      <c r="T148" s="80">
        <v>9331945.0</v>
      </c>
      <c r="U148" s="80">
        <v>9292077.0</v>
      </c>
      <c r="V148" s="80" t="s">
        <v>461</v>
      </c>
      <c r="W148" s="70">
        <v>1152539.7</v>
      </c>
      <c r="X148" s="70">
        <v>1114597.8</v>
      </c>
      <c r="Y148" s="70">
        <v>1114597.8</v>
      </c>
      <c r="Z148" s="70">
        <v>1114597.8</v>
      </c>
      <c r="AA148" s="66" t="s">
        <v>456</v>
      </c>
      <c r="AB148" s="66" t="s">
        <v>457</v>
      </c>
      <c r="AC148" s="66"/>
      <c r="AD148" s="67"/>
      <c r="AE148" s="62" t="str">
        <f>H148=[1]Relatório2!H148</f>
        <v>#ERROR!</v>
      </c>
      <c r="AF148" s="62" t="str">
        <f>P148=[1]Relatório2!P148</f>
        <v>#ERROR!</v>
      </c>
      <c r="AG148" s="62" t="str">
        <f>R148=[1]Relatório2!R148</f>
        <v>#ERROR!</v>
      </c>
      <c r="AH148" s="62" t="str">
        <f>W148=[1]Relatório2!W148</f>
        <v>#ERROR!</v>
      </c>
      <c r="AI148" s="62" t="str">
        <f>X148=[1]Relatório2!X148</f>
        <v>#ERROR!</v>
      </c>
      <c r="AJ148" s="62" t="str">
        <f>Y148=[1]Relatório2!Y148</f>
        <v>#ERROR!</v>
      </c>
      <c r="AK148" s="62" t="str">
        <f>Z148=[1]Relatório2!Z148</f>
        <v>#ERROR!</v>
      </c>
    </row>
    <row r="149" ht="15.75" customHeight="1">
      <c r="A149" s="76">
        <v>2022.0</v>
      </c>
      <c r="B149" s="69">
        <v>1261.0</v>
      </c>
      <c r="C149" s="69" t="s">
        <v>451</v>
      </c>
      <c r="D149" s="69">
        <v>12.0</v>
      </c>
      <c r="E149" s="69" t="s">
        <v>452</v>
      </c>
      <c r="F149" s="69">
        <v>110.0</v>
      </c>
      <c r="G149" s="69" t="s">
        <v>453</v>
      </c>
      <c r="H149" s="69">
        <v>4410.0</v>
      </c>
      <c r="I149" s="69" t="s">
        <v>454</v>
      </c>
      <c r="J149" s="69">
        <v>4.0</v>
      </c>
      <c r="K149" s="69">
        <v>0.0</v>
      </c>
      <c r="L149" s="69">
        <v>95.0</v>
      </c>
      <c r="M149" s="69">
        <v>1.0</v>
      </c>
      <c r="N149" s="69" t="s">
        <v>458</v>
      </c>
      <c r="O149" s="69" t="s">
        <v>459</v>
      </c>
      <c r="P149" s="69">
        <v>1260460.0</v>
      </c>
      <c r="Q149" s="69" t="s">
        <v>455</v>
      </c>
      <c r="R149" s="69">
        <v>103.0</v>
      </c>
      <c r="S149" s="69" t="s">
        <v>460</v>
      </c>
      <c r="T149" s="69">
        <v>9331945.0</v>
      </c>
      <c r="U149" s="69">
        <v>9292077.0</v>
      </c>
      <c r="V149" s="69" t="s">
        <v>461</v>
      </c>
      <c r="W149" s="65">
        <v>644925.6</v>
      </c>
      <c r="X149" s="65">
        <v>644925.6</v>
      </c>
      <c r="Y149" s="65">
        <v>644925.6</v>
      </c>
      <c r="Z149" s="65">
        <v>644925.6</v>
      </c>
      <c r="AA149" s="66" t="s">
        <v>456</v>
      </c>
      <c r="AB149" s="66" t="s">
        <v>457</v>
      </c>
      <c r="AC149" s="66"/>
      <c r="AD149" s="67"/>
      <c r="AE149" s="62" t="str">
        <f>H149=[1]Relatório2!H149</f>
        <v>#ERROR!</v>
      </c>
      <c r="AF149" s="62" t="str">
        <f>P149=[1]Relatório2!P149</f>
        <v>#ERROR!</v>
      </c>
      <c r="AG149" s="62" t="str">
        <f>R149=[1]Relatório2!R149</f>
        <v>#ERROR!</v>
      </c>
      <c r="AH149" s="62" t="str">
        <f>W149=[1]Relatório2!W149</f>
        <v>#ERROR!</v>
      </c>
      <c r="AI149" s="62" t="str">
        <f>X149=[1]Relatório2!X149</f>
        <v>#ERROR!</v>
      </c>
      <c r="AJ149" s="62" t="str">
        <f>Y149=[1]Relatório2!Y149</f>
        <v>#ERROR!</v>
      </c>
      <c r="AK149" s="62" t="str">
        <f>Z149=[1]Relatório2!Z149</f>
        <v>#ERROR!</v>
      </c>
    </row>
    <row r="150" ht="15.75" customHeight="1">
      <c r="A150" s="76">
        <v>2022.0</v>
      </c>
      <c r="B150" s="80">
        <v>1261.0</v>
      </c>
      <c r="C150" s="80" t="s">
        <v>451</v>
      </c>
      <c r="D150" s="80">
        <v>12.0</v>
      </c>
      <c r="E150" s="80" t="s">
        <v>452</v>
      </c>
      <c r="F150" s="80">
        <v>110.0</v>
      </c>
      <c r="G150" s="80" t="s">
        <v>453</v>
      </c>
      <c r="H150" s="80">
        <v>4410.0</v>
      </c>
      <c r="I150" s="80" t="s">
        <v>454</v>
      </c>
      <c r="J150" s="80">
        <v>4.0</v>
      </c>
      <c r="K150" s="80">
        <v>0.0</v>
      </c>
      <c r="L150" s="80">
        <v>95.0</v>
      </c>
      <c r="M150" s="80">
        <v>1.0</v>
      </c>
      <c r="N150" s="80" t="s">
        <v>458</v>
      </c>
      <c r="O150" s="80" t="s">
        <v>459</v>
      </c>
      <c r="P150" s="80">
        <v>1260460.0</v>
      </c>
      <c r="Q150" s="80" t="s">
        <v>455</v>
      </c>
      <c r="R150" s="80">
        <v>104.0</v>
      </c>
      <c r="S150" s="80" t="s">
        <v>460</v>
      </c>
      <c r="T150" s="80">
        <v>9331945.0</v>
      </c>
      <c r="U150" s="80">
        <v>9292077.0</v>
      </c>
      <c r="V150" s="80" t="s">
        <v>461</v>
      </c>
      <c r="W150" s="70">
        <v>3160578.9</v>
      </c>
      <c r="X150" s="70">
        <v>3109101.9</v>
      </c>
      <c r="Y150" s="70">
        <v>3009958.7</v>
      </c>
      <c r="Z150" s="70">
        <v>3009958.7</v>
      </c>
      <c r="AA150" s="66" t="s">
        <v>456</v>
      </c>
      <c r="AB150" s="66" t="s">
        <v>457</v>
      </c>
      <c r="AC150" s="66"/>
      <c r="AD150" s="67"/>
      <c r="AE150" s="62" t="str">
        <f>H150=[1]Relatório2!H150</f>
        <v>#ERROR!</v>
      </c>
      <c r="AF150" s="62" t="str">
        <f>P150=[1]Relatório2!P150</f>
        <v>#ERROR!</v>
      </c>
      <c r="AG150" s="62" t="str">
        <f>R150=[1]Relatório2!R150</f>
        <v>#ERROR!</v>
      </c>
      <c r="AH150" s="62" t="str">
        <f>W150=[1]Relatório2!W150</f>
        <v>#ERROR!</v>
      </c>
      <c r="AI150" s="62" t="str">
        <f>X150=[1]Relatório2!X150</f>
        <v>#ERROR!</v>
      </c>
      <c r="AJ150" s="62" t="str">
        <f>Y150=[1]Relatório2!Y150</f>
        <v>#ERROR!</v>
      </c>
      <c r="AK150" s="62" t="str">
        <f>Z150=[1]Relatório2!Z150</f>
        <v>#ERROR!</v>
      </c>
    </row>
    <row r="151" ht="15.75" customHeight="1">
      <c r="A151" s="76">
        <v>2022.0</v>
      </c>
      <c r="B151" s="69">
        <v>1261.0</v>
      </c>
      <c r="C151" s="69" t="s">
        <v>451</v>
      </c>
      <c r="D151" s="69">
        <v>12.0</v>
      </c>
      <c r="E151" s="69" t="s">
        <v>452</v>
      </c>
      <c r="F151" s="69">
        <v>110.0</v>
      </c>
      <c r="G151" s="69" t="s">
        <v>453</v>
      </c>
      <c r="H151" s="69">
        <v>4410.0</v>
      </c>
      <c r="I151" s="69" t="s">
        <v>454</v>
      </c>
      <c r="J151" s="69">
        <v>4.0</v>
      </c>
      <c r="K151" s="69">
        <v>0.0</v>
      </c>
      <c r="L151" s="69">
        <v>95.0</v>
      </c>
      <c r="M151" s="69">
        <v>1.0</v>
      </c>
      <c r="N151" s="69" t="s">
        <v>458</v>
      </c>
      <c r="O151" s="69" t="s">
        <v>459</v>
      </c>
      <c r="P151" s="69">
        <v>1260460.0</v>
      </c>
      <c r="Q151" s="69" t="s">
        <v>455</v>
      </c>
      <c r="R151" s="69">
        <v>105.0</v>
      </c>
      <c r="S151" s="69" t="s">
        <v>460</v>
      </c>
      <c r="T151" s="69">
        <v>9331945.0</v>
      </c>
      <c r="U151" s="69">
        <v>9292077.0</v>
      </c>
      <c r="V151" s="69" t="s">
        <v>461</v>
      </c>
      <c r="W151" s="65">
        <v>2371634.4</v>
      </c>
      <c r="X151" s="65">
        <v>1805736.0</v>
      </c>
      <c r="Y151" s="65">
        <v>18283.2</v>
      </c>
      <c r="Z151" s="65">
        <v>18283.2</v>
      </c>
      <c r="AA151" s="66" t="s">
        <v>456</v>
      </c>
      <c r="AB151" s="66" t="s">
        <v>457</v>
      </c>
      <c r="AC151" s="66"/>
      <c r="AD151" s="67"/>
      <c r="AE151" s="62" t="str">
        <f>H151=[1]Relatório2!H151</f>
        <v>#ERROR!</v>
      </c>
      <c r="AF151" s="62" t="str">
        <f>P151=[1]Relatório2!P151</f>
        <v>#ERROR!</v>
      </c>
      <c r="AG151" s="62" t="str">
        <f>R151=[1]Relatório2!R151</f>
        <v>#ERROR!</v>
      </c>
      <c r="AH151" s="62" t="str">
        <f>W151=[1]Relatório2!W151</f>
        <v>#ERROR!</v>
      </c>
      <c r="AI151" s="62" t="str">
        <f>X151=[1]Relatório2!X151</f>
        <v>#ERROR!</v>
      </c>
      <c r="AJ151" s="62" t="str">
        <f>Y151=[1]Relatório2!Y151</f>
        <v>#ERROR!</v>
      </c>
      <c r="AK151" s="62" t="str">
        <f>Z151=[1]Relatório2!Z151</f>
        <v>#ERROR!</v>
      </c>
    </row>
    <row r="152" ht="15.75" customHeight="1">
      <c r="A152" s="76">
        <v>2022.0</v>
      </c>
      <c r="B152" s="80">
        <v>1261.0</v>
      </c>
      <c r="C152" s="80" t="s">
        <v>451</v>
      </c>
      <c r="D152" s="80">
        <v>12.0</v>
      </c>
      <c r="E152" s="80" t="s">
        <v>452</v>
      </c>
      <c r="F152" s="80">
        <v>110.0</v>
      </c>
      <c r="G152" s="80" t="s">
        <v>453</v>
      </c>
      <c r="H152" s="80">
        <v>4410.0</v>
      </c>
      <c r="I152" s="80" t="s">
        <v>454</v>
      </c>
      <c r="J152" s="80">
        <v>4.0</v>
      </c>
      <c r="K152" s="80">
        <v>0.0</v>
      </c>
      <c r="L152" s="80">
        <v>95.0</v>
      </c>
      <c r="M152" s="80">
        <v>1.0</v>
      </c>
      <c r="N152" s="80" t="s">
        <v>458</v>
      </c>
      <c r="O152" s="80" t="s">
        <v>459</v>
      </c>
      <c r="P152" s="80">
        <v>1260460.0</v>
      </c>
      <c r="Q152" s="80" t="s">
        <v>455</v>
      </c>
      <c r="R152" s="80">
        <v>106.0</v>
      </c>
      <c r="S152" s="80" t="s">
        <v>460</v>
      </c>
      <c r="T152" s="80">
        <v>9331945.0</v>
      </c>
      <c r="U152" s="80">
        <v>9292077.0</v>
      </c>
      <c r="V152" s="80" t="s">
        <v>461</v>
      </c>
      <c r="W152" s="70">
        <v>741199.4</v>
      </c>
      <c r="X152" s="70">
        <v>741199.4</v>
      </c>
      <c r="Y152" s="70">
        <v>741199.4</v>
      </c>
      <c r="Z152" s="70">
        <v>741199.4</v>
      </c>
      <c r="AA152" s="66" t="s">
        <v>456</v>
      </c>
      <c r="AB152" s="66" t="s">
        <v>457</v>
      </c>
      <c r="AC152" s="66"/>
      <c r="AD152" s="67"/>
      <c r="AE152" s="62" t="str">
        <f>H152=[1]Relatório2!H152</f>
        <v>#ERROR!</v>
      </c>
      <c r="AF152" s="62" t="str">
        <f>P152=[1]Relatório2!P152</f>
        <v>#ERROR!</v>
      </c>
      <c r="AG152" s="62" t="str">
        <f>R152=[1]Relatório2!R152</f>
        <v>#ERROR!</v>
      </c>
      <c r="AH152" s="62" t="str">
        <f>W152=[1]Relatório2!W152</f>
        <v>#ERROR!</v>
      </c>
      <c r="AI152" s="62" t="str">
        <f>X152=[1]Relatório2!X152</f>
        <v>#ERROR!</v>
      </c>
      <c r="AJ152" s="62" t="str">
        <f>Y152=[1]Relatório2!Y152</f>
        <v>#ERROR!</v>
      </c>
      <c r="AK152" s="62" t="str">
        <f>Z152=[1]Relatório2!Z152</f>
        <v>#ERROR!</v>
      </c>
    </row>
    <row r="153" ht="15.75" customHeight="1">
      <c r="A153" s="76">
        <v>2022.0</v>
      </c>
      <c r="B153" s="69">
        <v>1261.0</v>
      </c>
      <c r="C153" s="69" t="s">
        <v>451</v>
      </c>
      <c r="D153" s="69">
        <v>12.0</v>
      </c>
      <c r="E153" s="69" t="s">
        <v>452</v>
      </c>
      <c r="F153" s="69">
        <v>110.0</v>
      </c>
      <c r="G153" s="69" t="s">
        <v>453</v>
      </c>
      <c r="H153" s="69">
        <v>4410.0</v>
      </c>
      <c r="I153" s="69" t="s">
        <v>454</v>
      </c>
      <c r="J153" s="69">
        <v>4.0</v>
      </c>
      <c r="K153" s="69">
        <v>0.0</v>
      </c>
      <c r="L153" s="69">
        <v>95.0</v>
      </c>
      <c r="M153" s="69">
        <v>1.0</v>
      </c>
      <c r="N153" s="69" t="s">
        <v>458</v>
      </c>
      <c r="O153" s="69" t="s">
        <v>459</v>
      </c>
      <c r="P153" s="69">
        <v>1260460.0</v>
      </c>
      <c r="Q153" s="69" t="s">
        <v>455</v>
      </c>
      <c r="R153" s="69">
        <v>108.0</v>
      </c>
      <c r="S153" s="69" t="s">
        <v>462</v>
      </c>
      <c r="T153" s="69">
        <v>9331945.0</v>
      </c>
      <c r="U153" s="69">
        <v>9292077.0</v>
      </c>
      <c r="V153" s="69" t="s">
        <v>463</v>
      </c>
      <c r="W153" s="65">
        <v>1521770.76</v>
      </c>
      <c r="X153" s="65">
        <v>330482.34</v>
      </c>
      <c r="Y153" s="65">
        <v>330482.34</v>
      </c>
      <c r="Z153" s="65">
        <v>330482.34</v>
      </c>
      <c r="AA153" s="66" t="s">
        <v>456</v>
      </c>
      <c r="AB153" s="66" t="s">
        <v>457</v>
      </c>
      <c r="AC153" s="66"/>
      <c r="AD153" s="67"/>
      <c r="AE153" s="62" t="str">
        <f>H153=[1]Relatório2!H153</f>
        <v>#ERROR!</v>
      </c>
      <c r="AF153" s="62" t="str">
        <f>P153=[1]Relatório2!P153</f>
        <v>#ERROR!</v>
      </c>
      <c r="AG153" s="62" t="str">
        <f>R153=[1]Relatório2!R153</f>
        <v>#ERROR!</v>
      </c>
      <c r="AH153" s="62" t="str">
        <f>W153=[1]Relatório2!W153</f>
        <v>#ERROR!</v>
      </c>
      <c r="AI153" s="62" t="str">
        <f>X153=[1]Relatório2!X153</f>
        <v>#ERROR!</v>
      </c>
      <c r="AJ153" s="62" t="str">
        <f>Y153=[1]Relatório2!Y153</f>
        <v>#ERROR!</v>
      </c>
      <c r="AK153" s="62" t="str">
        <f>Z153=[1]Relatório2!Z153</f>
        <v>#ERROR!</v>
      </c>
    </row>
    <row r="154" ht="15.75" customHeight="1">
      <c r="A154" s="76">
        <v>2022.0</v>
      </c>
      <c r="B154" s="80">
        <v>1261.0</v>
      </c>
      <c r="C154" s="80" t="s">
        <v>451</v>
      </c>
      <c r="D154" s="80">
        <v>12.0</v>
      </c>
      <c r="E154" s="80" t="s">
        <v>452</v>
      </c>
      <c r="F154" s="80">
        <v>110.0</v>
      </c>
      <c r="G154" s="80" t="s">
        <v>453</v>
      </c>
      <c r="H154" s="80">
        <v>4410.0</v>
      </c>
      <c r="I154" s="80" t="s">
        <v>454</v>
      </c>
      <c r="J154" s="80">
        <v>4.0</v>
      </c>
      <c r="K154" s="80">
        <v>0.0</v>
      </c>
      <c r="L154" s="80">
        <v>95.0</v>
      </c>
      <c r="M154" s="80">
        <v>1.0</v>
      </c>
      <c r="N154" s="80" t="s">
        <v>458</v>
      </c>
      <c r="O154" s="80" t="s">
        <v>459</v>
      </c>
      <c r="P154" s="80">
        <v>1260460.0</v>
      </c>
      <c r="Q154" s="80" t="s">
        <v>455</v>
      </c>
      <c r="R154" s="80">
        <v>109.0</v>
      </c>
      <c r="S154" s="80" t="s">
        <v>460</v>
      </c>
      <c r="T154" s="80">
        <v>9331945.0</v>
      </c>
      <c r="U154" s="80">
        <v>9292077.0</v>
      </c>
      <c r="V154" s="80" t="s">
        <v>461</v>
      </c>
      <c r="W154" s="70">
        <v>669920.0</v>
      </c>
      <c r="X154" s="70">
        <v>0.0</v>
      </c>
      <c r="Y154" s="70">
        <v>0.0</v>
      </c>
      <c r="Z154" s="70">
        <v>0.0</v>
      </c>
      <c r="AA154" s="66" t="s">
        <v>456</v>
      </c>
      <c r="AB154" s="66" t="s">
        <v>457</v>
      </c>
      <c r="AC154" s="66"/>
      <c r="AD154" s="67"/>
      <c r="AE154" s="62" t="str">
        <f>H154=[1]Relatório2!H154</f>
        <v>#ERROR!</v>
      </c>
      <c r="AF154" s="62" t="str">
        <f>P154=[1]Relatório2!P154</f>
        <v>#ERROR!</v>
      </c>
      <c r="AG154" s="62" t="str">
        <f>R154=[1]Relatório2!R154</f>
        <v>#ERROR!</v>
      </c>
      <c r="AH154" s="62" t="str">
        <f>W154=[1]Relatório2!W154</f>
        <v>#ERROR!</v>
      </c>
      <c r="AI154" s="62" t="str">
        <f>X154=[1]Relatório2!X154</f>
        <v>#ERROR!</v>
      </c>
      <c r="AJ154" s="62" t="str">
        <f>Y154=[1]Relatório2!Y154</f>
        <v>#ERROR!</v>
      </c>
      <c r="AK154" s="62" t="str">
        <f>Z154=[1]Relatório2!Z154</f>
        <v>#ERROR!</v>
      </c>
    </row>
    <row r="155" ht="15.75" customHeight="1">
      <c r="A155" s="76">
        <v>2022.0</v>
      </c>
      <c r="B155" s="69">
        <v>1261.0</v>
      </c>
      <c r="C155" s="69" t="s">
        <v>451</v>
      </c>
      <c r="D155" s="69">
        <v>12.0</v>
      </c>
      <c r="E155" s="69" t="s">
        <v>452</v>
      </c>
      <c r="F155" s="69">
        <v>110.0</v>
      </c>
      <c r="G155" s="69" t="s">
        <v>453</v>
      </c>
      <c r="H155" s="69">
        <v>4410.0</v>
      </c>
      <c r="I155" s="69" t="s">
        <v>454</v>
      </c>
      <c r="J155" s="69">
        <v>4.0</v>
      </c>
      <c r="K155" s="69">
        <v>0.0</v>
      </c>
      <c r="L155" s="69">
        <v>95.0</v>
      </c>
      <c r="M155" s="69">
        <v>1.0</v>
      </c>
      <c r="N155" s="69" t="s">
        <v>458</v>
      </c>
      <c r="O155" s="69" t="s">
        <v>459</v>
      </c>
      <c r="P155" s="69">
        <v>1260460.0</v>
      </c>
      <c r="Q155" s="69" t="s">
        <v>455</v>
      </c>
      <c r="R155" s="69">
        <v>110.0</v>
      </c>
      <c r="S155" s="69" t="s">
        <v>462</v>
      </c>
      <c r="T155" s="69">
        <v>9331945.0</v>
      </c>
      <c r="U155" s="69">
        <v>9292077.0</v>
      </c>
      <c r="V155" s="69" t="s">
        <v>463</v>
      </c>
      <c r="W155" s="65">
        <v>2808468.0</v>
      </c>
      <c r="X155" s="65">
        <v>365196.0</v>
      </c>
      <c r="Y155" s="65">
        <v>365196.0</v>
      </c>
      <c r="Z155" s="65">
        <v>365196.0</v>
      </c>
      <c r="AA155" s="66" t="s">
        <v>456</v>
      </c>
      <c r="AB155" s="66" t="s">
        <v>457</v>
      </c>
      <c r="AC155" s="66"/>
      <c r="AD155" s="67"/>
      <c r="AE155" s="62" t="str">
        <f>H155=[1]Relatório2!H155</f>
        <v>#ERROR!</v>
      </c>
      <c r="AF155" s="62" t="str">
        <f>P155=[1]Relatório2!P155</f>
        <v>#ERROR!</v>
      </c>
      <c r="AG155" s="62" t="str">
        <f>R155=[1]Relatório2!R155</f>
        <v>#ERROR!</v>
      </c>
      <c r="AH155" s="62" t="str">
        <f>W155=[1]Relatório2!W155</f>
        <v>#ERROR!</v>
      </c>
      <c r="AI155" s="62" t="str">
        <f>X155=[1]Relatório2!X155</f>
        <v>#ERROR!</v>
      </c>
      <c r="AJ155" s="62" t="str">
        <f>Y155=[1]Relatório2!Y155</f>
        <v>#ERROR!</v>
      </c>
      <c r="AK155" s="62" t="str">
        <f>Z155=[1]Relatório2!Z155</f>
        <v>#ERROR!</v>
      </c>
    </row>
    <row r="156" ht="15.75" customHeight="1">
      <c r="A156" s="76">
        <v>2022.0</v>
      </c>
      <c r="B156" s="80">
        <v>1271.0</v>
      </c>
      <c r="C156" s="80" t="s">
        <v>464</v>
      </c>
      <c r="D156" s="80">
        <v>13.0</v>
      </c>
      <c r="E156" s="80" t="s">
        <v>465</v>
      </c>
      <c r="F156" s="80">
        <v>56.0</v>
      </c>
      <c r="G156" s="80" t="s">
        <v>466</v>
      </c>
      <c r="H156" s="80">
        <v>4322.0</v>
      </c>
      <c r="I156" s="80" t="s">
        <v>467</v>
      </c>
      <c r="J156" s="80">
        <v>1.0</v>
      </c>
      <c r="K156" s="80">
        <v>0.0</v>
      </c>
      <c r="L156" s="80">
        <v>95.0</v>
      </c>
      <c r="M156" s="80">
        <v>1.0</v>
      </c>
      <c r="N156" s="80" t="s">
        <v>340</v>
      </c>
      <c r="O156" s="80" t="s">
        <v>341</v>
      </c>
      <c r="P156" s="80">
        <v>1270001.0</v>
      </c>
      <c r="Q156" s="80" t="s">
        <v>468</v>
      </c>
      <c r="R156" s="80">
        <v>79.0</v>
      </c>
      <c r="S156" s="80" t="s">
        <v>343</v>
      </c>
      <c r="T156" s="80">
        <v>0.0</v>
      </c>
      <c r="U156" s="80">
        <v>0.0</v>
      </c>
      <c r="V156" s="80" t="s">
        <v>344</v>
      </c>
      <c r="W156" s="70">
        <v>144256.18</v>
      </c>
      <c r="X156" s="70">
        <v>144256.18</v>
      </c>
      <c r="Y156" s="70">
        <v>144256.18</v>
      </c>
      <c r="Z156" s="70">
        <v>144256.18</v>
      </c>
      <c r="AA156" s="66" t="s">
        <v>345</v>
      </c>
      <c r="AB156" s="66" t="s">
        <v>346</v>
      </c>
      <c r="AC156" s="66"/>
      <c r="AD156" s="67"/>
      <c r="AE156" s="62" t="str">
        <f>H156=[1]Relatório2!H156</f>
        <v>#ERROR!</v>
      </c>
      <c r="AF156" s="62" t="str">
        <f>P156=[1]Relatório2!P156</f>
        <v>#ERROR!</v>
      </c>
      <c r="AG156" s="62" t="str">
        <f>R156=[1]Relatório2!R156</f>
        <v>#ERROR!</v>
      </c>
      <c r="AH156" s="62" t="str">
        <f>W156=[1]Relatório2!W156</f>
        <v>#ERROR!</v>
      </c>
      <c r="AI156" s="62" t="str">
        <f>X156=[1]Relatório2!X156</f>
        <v>#ERROR!</v>
      </c>
      <c r="AJ156" s="62" t="str">
        <f>Y156=[1]Relatório2!Y156</f>
        <v>#ERROR!</v>
      </c>
      <c r="AK156" s="62" t="str">
        <f>Z156=[1]Relatório2!Z156</f>
        <v>#ERROR!</v>
      </c>
    </row>
    <row r="157" ht="15.75" customHeight="1">
      <c r="A157" s="76">
        <v>2022.0</v>
      </c>
      <c r="B157" s="69">
        <v>1271.0</v>
      </c>
      <c r="C157" s="69" t="s">
        <v>464</v>
      </c>
      <c r="D157" s="69">
        <v>13.0</v>
      </c>
      <c r="E157" s="69" t="s">
        <v>465</v>
      </c>
      <c r="F157" s="69">
        <v>56.0</v>
      </c>
      <c r="G157" s="69" t="s">
        <v>466</v>
      </c>
      <c r="H157" s="69">
        <v>4322.0</v>
      </c>
      <c r="I157" s="69" t="s">
        <v>467</v>
      </c>
      <c r="J157" s="69">
        <v>1.0</v>
      </c>
      <c r="K157" s="69">
        <v>0.0</v>
      </c>
      <c r="L157" s="69">
        <v>95.0</v>
      </c>
      <c r="M157" s="69">
        <v>1.0</v>
      </c>
      <c r="N157" s="69" t="s">
        <v>347</v>
      </c>
      <c r="O157" s="69" t="s">
        <v>348</v>
      </c>
      <c r="P157" s="69">
        <v>1270001.0</v>
      </c>
      <c r="Q157" s="69" t="s">
        <v>468</v>
      </c>
      <c r="R157" s="69">
        <v>80.0</v>
      </c>
      <c r="S157" s="69" t="s">
        <v>264</v>
      </c>
      <c r="T157" s="69">
        <v>0.0</v>
      </c>
      <c r="U157" s="69">
        <v>0.0</v>
      </c>
      <c r="V157" s="69" t="s">
        <v>265</v>
      </c>
      <c r="W157" s="65">
        <v>30083.7</v>
      </c>
      <c r="X157" s="65">
        <v>30083.7</v>
      </c>
      <c r="Y157" s="65">
        <v>30083.7</v>
      </c>
      <c r="Z157" s="65">
        <v>30083.7</v>
      </c>
      <c r="AA157" s="66" t="s">
        <v>345</v>
      </c>
      <c r="AB157" s="66" t="s">
        <v>346</v>
      </c>
      <c r="AC157" s="66"/>
      <c r="AD157" s="67"/>
      <c r="AE157" s="62" t="str">
        <f>H157=[1]Relatório2!H157</f>
        <v>#ERROR!</v>
      </c>
      <c r="AF157" s="62" t="str">
        <f>P157=[1]Relatório2!P157</f>
        <v>#ERROR!</v>
      </c>
      <c r="AG157" s="62" t="str">
        <f>R157=[1]Relatório2!R157</f>
        <v>#ERROR!</v>
      </c>
      <c r="AH157" s="62" t="str">
        <f>W157=[1]Relatório2!W157</f>
        <v>#ERROR!</v>
      </c>
      <c r="AI157" s="62" t="str">
        <f>X157=[1]Relatório2!X157</f>
        <v>#ERROR!</v>
      </c>
      <c r="AJ157" s="62" t="str">
        <f>Y157=[1]Relatório2!Y157</f>
        <v>#ERROR!</v>
      </c>
      <c r="AK157" s="62" t="str">
        <f>Z157=[1]Relatório2!Z157</f>
        <v>#ERROR!</v>
      </c>
    </row>
    <row r="158" ht="18.0" customHeight="1">
      <c r="A158" s="76">
        <v>2022.0</v>
      </c>
      <c r="B158" s="76">
        <v>1271.0</v>
      </c>
      <c r="C158" s="77" t="s">
        <v>464</v>
      </c>
      <c r="D158" s="78">
        <v>13.0</v>
      </c>
      <c r="E158" s="77" t="s">
        <v>465</v>
      </c>
      <c r="F158" s="76">
        <v>56.0</v>
      </c>
      <c r="G158" s="77" t="s">
        <v>466</v>
      </c>
      <c r="H158" s="76">
        <v>4322.0</v>
      </c>
      <c r="I158" s="77" t="s">
        <v>467</v>
      </c>
      <c r="J158" s="76">
        <v>1.0</v>
      </c>
      <c r="K158" s="76">
        <v>0.0</v>
      </c>
      <c r="L158" s="76">
        <v>95.0</v>
      </c>
      <c r="M158" s="76">
        <v>1.0</v>
      </c>
      <c r="N158" s="77" t="s">
        <v>469</v>
      </c>
      <c r="O158" s="77" t="s">
        <v>470</v>
      </c>
      <c r="P158" s="76">
        <v>1270001.0</v>
      </c>
      <c r="Q158" s="77" t="s">
        <v>468</v>
      </c>
      <c r="R158" s="76">
        <v>536.0</v>
      </c>
      <c r="S158" s="77" t="s">
        <v>343</v>
      </c>
      <c r="T158" s="78">
        <v>0.0</v>
      </c>
      <c r="U158" s="78">
        <v>0.0</v>
      </c>
      <c r="V158" s="77" t="s">
        <v>344</v>
      </c>
      <c r="W158" s="70">
        <v>2354.49</v>
      </c>
      <c r="X158" s="70">
        <v>2354.49</v>
      </c>
      <c r="Y158" s="70">
        <v>2354.49</v>
      </c>
      <c r="Z158" s="70">
        <v>2354.49</v>
      </c>
      <c r="AA158" s="66" t="s">
        <v>345</v>
      </c>
      <c r="AB158" s="66" t="s">
        <v>346</v>
      </c>
      <c r="AC158" s="66"/>
      <c r="AD158" s="67"/>
      <c r="AE158" s="62" t="str">
        <f>H158=[1]Relatório2!H158</f>
        <v>#ERROR!</v>
      </c>
      <c r="AF158" s="62" t="str">
        <f>P158=[1]Relatório2!P158</f>
        <v>#ERROR!</v>
      </c>
      <c r="AG158" s="62" t="str">
        <f>R158=[1]Relatório2!R158</f>
        <v>#ERROR!</v>
      </c>
      <c r="AH158" s="62" t="str">
        <f>W158=[1]Relatório2!W158</f>
        <v>#ERROR!</v>
      </c>
      <c r="AI158" s="62" t="str">
        <f>X158=[1]Relatório2!X158</f>
        <v>#ERROR!</v>
      </c>
      <c r="AJ158" s="62" t="str">
        <f>Y158=[1]Relatório2!Y158</f>
        <v>#ERROR!</v>
      </c>
      <c r="AK158" s="62" t="str">
        <f>Z158=[1]Relatório2!Z158</f>
        <v>#ERROR!</v>
      </c>
    </row>
    <row r="159" ht="15.75" customHeight="1">
      <c r="A159" s="76">
        <v>2022.0</v>
      </c>
      <c r="B159" s="80">
        <v>1271.0</v>
      </c>
      <c r="C159" s="80" t="s">
        <v>464</v>
      </c>
      <c r="D159" s="80">
        <v>13.0</v>
      </c>
      <c r="E159" s="80" t="s">
        <v>465</v>
      </c>
      <c r="F159" s="80">
        <v>56.0</v>
      </c>
      <c r="G159" s="80" t="s">
        <v>466</v>
      </c>
      <c r="H159" s="80">
        <v>4322.0</v>
      </c>
      <c r="I159" s="80" t="s">
        <v>467</v>
      </c>
      <c r="J159" s="80">
        <v>1.0</v>
      </c>
      <c r="K159" s="80">
        <v>0.0</v>
      </c>
      <c r="L159" s="80">
        <v>95.0</v>
      </c>
      <c r="M159" s="80">
        <v>1.0</v>
      </c>
      <c r="N159" s="80" t="s">
        <v>349</v>
      </c>
      <c r="O159" s="80" t="s">
        <v>350</v>
      </c>
      <c r="P159" s="80">
        <v>1270001.0</v>
      </c>
      <c r="Q159" s="80" t="s">
        <v>468</v>
      </c>
      <c r="R159" s="80">
        <v>81.0</v>
      </c>
      <c r="S159" s="80" t="s">
        <v>351</v>
      </c>
      <c r="T159" s="80">
        <v>0.0</v>
      </c>
      <c r="U159" s="80">
        <v>0.0</v>
      </c>
      <c r="V159" s="80" t="s">
        <v>352</v>
      </c>
      <c r="W159" s="65">
        <v>433.96</v>
      </c>
      <c r="X159" s="65">
        <v>433.96</v>
      </c>
      <c r="Y159" s="65">
        <v>433.96</v>
      </c>
      <c r="Z159" s="65">
        <v>433.96</v>
      </c>
      <c r="AA159" s="66" t="s">
        <v>345</v>
      </c>
      <c r="AB159" s="66" t="s">
        <v>346</v>
      </c>
      <c r="AC159" s="66"/>
      <c r="AD159" s="67"/>
      <c r="AE159" s="62" t="str">
        <f>H159=[1]Relatório2!H159</f>
        <v>#ERROR!</v>
      </c>
      <c r="AF159" s="62" t="str">
        <f>P159=[1]Relatório2!P159</f>
        <v>#ERROR!</v>
      </c>
      <c r="AG159" s="62" t="str">
        <f>R159=[1]Relatório2!R159</f>
        <v>#ERROR!</v>
      </c>
      <c r="AH159" s="62" t="str">
        <f>W159=[1]Relatório2!W159</f>
        <v>#ERROR!</v>
      </c>
      <c r="AI159" s="62" t="str">
        <f>X159=[1]Relatório2!X159</f>
        <v>#ERROR!</v>
      </c>
      <c r="AJ159" s="62" t="str">
        <f>Y159=[1]Relatório2!Y159</f>
        <v>#ERROR!</v>
      </c>
      <c r="AK159" s="62" t="str">
        <f>Z159=[1]Relatório2!Z159</f>
        <v>#ERROR!</v>
      </c>
    </row>
    <row r="160" ht="15.75" customHeight="1">
      <c r="A160" s="76">
        <v>2022.0</v>
      </c>
      <c r="B160" s="69">
        <v>1271.0</v>
      </c>
      <c r="C160" s="69" t="s">
        <v>464</v>
      </c>
      <c r="D160" s="69">
        <v>13.0</v>
      </c>
      <c r="E160" s="69" t="s">
        <v>465</v>
      </c>
      <c r="F160" s="69">
        <v>56.0</v>
      </c>
      <c r="G160" s="69" t="s">
        <v>466</v>
      </c>
      <c r="H160" s="69">
        <v>4322.0</v>
      </c>
      <c r="I160" s="69" t="s">
        <v>467</v>
      </c>
      <c r="J160" s="69">
        <v>3.0</v>
      </c>
      <c r="K160" s="69">
        <v>0.0</v>
      </c>
      <c r="L160" s="69">
        <v>95.0</v>
      </c>
      <c r="M160" s="69">
        <v>7.0</v>
      </c>
      <c r="N160" s="69" t="s">
        <v>353</v>
      </c>
      <c r="O160" s="69" t="s">
        <v>354</v>
      </c>
      <c r="P160" s="69">
        <v>1270001.0</v>
      </c>
      <c r="Q160" s="69" t="s">
        <v>468</v>
      </c>
      <c r="R160" s="69">
        <v>82.0</v>
      </c>
      <c r="S160" s="69" t="s">
        <v>343</v>
      </c>
      <c r="T160" s="69">
        <v>0.0</v>
      </c>
      <c r="U160" s="69">
        <v>0.0</v>
      </c>
      <c r="V160" s="69" t="s">
        <v>344</v>
      </c>
      <c r="W160" s="70">
        <v>66483.0</v>
      </c>
      <c r="X160" s="70">
        <v>66483.0</v>
      </c>
      <c r="Y160" s="70">
        <v>66483.0</v>
      </c>
      <c r="Z160" s="70">
        <v>66483.0</v>
      </c>
      <c r="AA160" s="66" t="s">
        <v>345</v>
      </c>
      <c r="AB160" s="66" t="s">
        <v>346</v>
      </c>
      <c r="AC160" s="66"/>
      <c r="AD160" s="67"/>
      <c r="AE160" s="62" t="str">
        <f>H160=[1]Relatório2!H160</f>
        <v>#ERROR!</v>
      </c>
      <c r="AF160" s="62" t="str">
        <f>P160=[1]Relatório2!P160</f>
        <v>#ERROR!</v>
      </c>
      <c r="AG160" s="62" t="str">
        <f>R160=[1]Relatório2!R160</f>
        <v>#ERROR!</v>
      </c>
      <c r="AH160" s="62" t="str">
        <f>W160=[1]Relatório2!W160</f>
        <v>#ERROR!</v>
      </c>
      <c r="AI160" s="62" t="str">
        <f>X160=[1]Relatório2!X160</f>
        <v>#ERROR!</v>
      </c>
      <c r="AJ160" s="62" t="str">
        <f>Y160=[1]Relatório2!Y160</f>
        <v>#ERROR!</v>
      </c>
      <c r="AK160" s="62" t="str">
        <f>Z160=[1]Relatório2!Z160</f>
        <v>#ERROR!</v>
      </c>
    </row>
    <row r="161" ht="15.75" customHeight="1">
      <c r="A161" s="76">
        <v>2022.0</v>
      </c>
      <c r="B161" s="80">
        <v>1271.0</v>
      </c>
      <c r="C161" s="80" t="s">
        <v>464</v>
      </c>
      <c r="D161" s="80">
        <v>13.0</v>
      </c>
      <c r="E161" s="80" t="s">
        <v>465</v>
      </c>
      <c r="F161" s="80">
        <v>56.0</v>
      </c>
      <c r="G161" s="80" t="s">
        <v>466</v>
      </c>
      <c r="H161" s="80">
        <v>4322.0</v>
      </c>
      <c r="I161" s="80" t="s">
        <v>467</v>
      </c>
      <c r="J161" s="80">
        <v>3.0</v>
      </c>
      <c r="K161" s="80">
        <v>0.0</v>
      </c>
      <c r="L161" s="80">
        <v>95.0</v>
      </c>
      <c r="M161" s="80">
        <v>7.0</v>
      </c>
      <c r="N161" s="80" t="s">
        <v>355</v>
      </c>
      <c r="O161" s="80" t="s">
        <v>356</v>
      </c>
      <c r="P161" s="80">
        <v>1270001.0</v>
      </c>
      <c r="Q161" s="80" t="s">
        <v>468</v>
      </c>
      <c r="R161" s="80">
        <v>83.0</v>
      </c>
      <c r="S161" s="80" t="s">
        <v>343</v>
      </c>
      <c r="T161" s="80">
        <v>0.0</v>
      </c>
      <c r="U161" s="80">
        <v>0.0</v>
      </c>
      <c r="V161" s="80" t="s">
        <v>344</v>
      </c>
      <c r="W161" s="65">
        <v>3231.0</v>
      </c>
      <c r="X161" s="65">
        <v>3231.0</v>
      </c>
      <c r="Y161" s="65">
        <v>3231.0</v>
      </c>
      <c r="Z161" s="65">
        <v>3231.0</v>
      </c>
      <c r="AA161" s="66" t="s">
        <v>345</v>
      </c>
      <c r="AB161" s="66" t="s">
        <v>346</v>
      </c>
      <c r="AC161" s="66"/>
      <c r="AD161" s="67"/>
      <c r="AE161" s="62" t="str">
        <f>H161=[1]Relatório2!H161</f>
        <v>#ERROR!</v>
      </c>
      <c r="AF161" s="62" t="str">
        <f>P161=[1]Relatório2!P161</f>
        <v>#ERROR!</v>
      </c>
      <c r="AG161" s="62" t="str">
        <f>R161=[1]Relatório2!R161</f>
        <v>#ERROR!</v>
      </c>
      <c r="AH161" s="62" t="str">
        <f>W161=[1]Relatório2!W161</f>
        <v>#ERROR!</v>
      </c>
      <c r="AI161" s="62" t="str">
        <f>X161=[1]Relatório2!X161</f>
        <v>#ERROR!</v>
      </c>
      <c r="AJ161" s="62" t="str">
        <f>Y161=[1]Relatório2!Y161</f>
        <v>#ERROR!</v>
      </c>
      <c r="AK161" s="62" t="str">
        <f>Z161=[1]Relatório2!Z161</f>
        <v>#ERROR!</v>
      </c>
    </row>
    <row r="162" ht="15.75" customHeight="1">
      <c r="A162" s="76">
        <v>2022.0</v>
      </c>
      <c r="B162" s="69">
        <v>1271.0</v>
      </c>
      <c r="C162" s="69" t="s">
        <v>464</v>
      </c>
      <c r="D162" s="69">
        <v>23.0</v>
      </c>
      <c r="E162" s="69" t="s">
        <v>471</v>
      </c>
      <c r="F162" s="69">
        <v>50.0</v>
      </c>
      <c r="G162" s="69" t="s">
        <v>472</v>
      </c>
      <c r="H162" s="69">
        <v>4236.0</v>
      </c>
      <c r="I162" s="69" t="s">
        <v>473</v>
      </c>
      <c r="J162" s="69">
        <v>3.0</v>
      </c>
      <c r="K162" s="69">
        <v>1.0</v>
      </c>
      <c r="L162" s="69">
        <v>95.0</v>
      </c>
      <c r="M162" s="69">
        <v>1.0</v>
      </c>
      <c r="N162" s="69" t="s">
        <v>302</v>
      </c>
      <c r="O162" s="69" t="s">
        <v>303</v>
      </c>
      <c r="P162" s="69">
        <v>1270001.0</v>
      </c>
      <c r="Q162" s="69" t="s">
        <v>468</v>
      </c>
      <c r="R162" s="69">
        <v>266.0</v>
      </c>
      <c r="S162" s="69" t="s">
        <v>304</v>
      </c>
      <c r="T162" s="69">
        <v>9288152.0</v>
      </c>
      <c r="U162" s="69">
        <v>0.0</v>
      </c>
      <c r="V162" s="69" t="s">
        <v>305</v>
      </c>
      <c r="W162" s="70">
        <v>9605.2</v>
      </c>
      <c r="X162" s="70">
        <v>9605.2</v>
      </c>
      <c r="Y162" s="70">
        <v>9605.2</v>
      </c>
      <c r="Z162" s="70">
        <v>9605.2</v>
      </c>
      <c r="AA162" s="66" t="s">
        <v>249</v>
      </c>
      <c r="AB162" s="66" t="s">
        <v>474</v>
      </c>
      <c r="AC162" s="66" t="s">
        <v>475</v>
      </c>
      <c r="AD162" s="67"/>
      <c r="AE162" s="62" t="str">
        <f>H162=[1]Relatório2!H162</f>
        <v>#ERROR!</v>
      </c>
      <c r="AF162" s="62" t="str">
        <f>P162=[1]Relatório2!P162</f>
        <v>#ERROR!</v>
      </c>
      <c r="AG162" s="62" t="str">
        <f>R162=[1]Relatório2!R162</f>
        <v>#ERROR!</v>
      </c>
      <c r="AH162" s="62" t="str">
        <f>W162=[1]Relatório2!W162</f>
        <v>#ERROR!</v>
      </c>
      <c r="AI162" s="62" t="str">
        <f>X162=[1]Relatório2!X162</f>
        <v>#ERROR!</v>
      </c>
      <c r="AJ162" s="62" t="str">
        <f>Y162=[1]Relatório2!Y162</f>
        <v>#ERROR!</v>
      </c>
      <c r="AK162" s="62" t="str">
        <f>Z162=[1]Relatório2!Z162</f>
        <v>#ERROR!</v>
      </c>
    </row>
    <row r="163" ht="15.75" customHeight="1">
      <c r="A163" s="76">
        <v>2022.0</v>
      </c>
      <c r="B163" s="80">
        <v>1271.0</v>
      </c>
      <c r="C163" s="80" t="s">
        <v>464</v>
      </c>
      <c r="D163" s="80">
        <v>23.0</v>
      </c>
      <c r="E163" s="80" t="s">
        <v>471</v>
      </c>
      <c r="F163" s="80">
        <v>50.0</v>
      </c>
      <c r="G163" s="80" t="s">
        <v>472</v>
      </c>
      <c r="H163" s="80">
        <v>4236.0</v>
      </c>
      <c r="I163" s="80" t="s">
        <v>473</v>
      </c>
      <c r="J163" s="80">
        <v>3.0</v>
      </c>
      <c r="K163" s="80">
        <v>1.0</v>
      </c>
      <c r="L163" s="80">
        <v>95.0</v>
      </c>
      <c r="M163" s="80">
        <v>1.0</v>
      </c>
      <c r="N163" s="80" t="s">
        <v>302</v>
      </c>
      <c r="O163" s="80" t="s">
        <v>303</v>
      </c>
      <c r="P163" s="80">
        <v>1270001.0</v>
      </c>
      <c r="Q163" s="80" t="s">
        <v>468</v>
      </c>
      <c r="R163" s="80">
        <v>290.0</v>
      </c>
      <c r="S163" s="80" t="s">
        <v>304</v>
      </c>
      <c r="T163" s="80">
        <v>9288152.0</v>
      </c>
      <c r="U163" s="80">
        <v>0.0</v>
      </c>
      <c r="V163" s="80" t="s">
        <v>305</v>
      </c>
      <c r="W163" s="65">
        <v>4372.9</v>
      </c>
      <c r="X163" s="65">
        <v>4372.9</v>
      </c>
      <c r="Y163" s="65">
        <v>4372.9</v>
      </c>
      <c r="Z163" s="65">
        <v>4447.9</v>
      </c>
      <c r="AA163" s="66" t="s">
        <v>249</v>
      </c>
      <c r="AB163" s="66" t="s">
        <v>474</v>
      </c>
      <c r="AC163" s="66" t="s">
        <v>475</v>
      </c>
      <c r="AD163" s="67"/>
      <c r="AE163" s="62" t="str">
        <f>H163=[1]Relatório2!H163</f>
        <v>#ERROR!</v>
      </c>
      <c r="AF163" s="62" t="str">
        <f>P163=[1]Relatório2!P163</f>
        <v>#ERROR!</v>
      </c>
      <c r="AG163" s="62" t="str">
        <f>R163=[1]Relatório2!R163</f>
        <v>#ERROR!</v>
      </c>
      <c r="AH163" s="62" t="str">
        <f>W163=[1]Relatório2!W163</f>
        <v>#ERROR!</v>
      </c>
      <c r="AI163" s="62" t="str">
        <f>X163=[1]Relatório2!X163</f>
        <v>#ERROR!</v>
      </c>
      <c r="AJ163" s="62" t="str">
        <f>Y163=[1]Relatório2!Y163</f>
        <v>#ERROR!</v>
      </c>
      <c r="AK163" s="62" t="str">
        <f>Z163=[1]Relatório2!Z163</f>
        <v>#ERROR!</v>
      </c>
    </row>
    <row r="164" ht="15.75" customHeight="1">
      <c r="A164" s="76">
        <v>2022.0</v>
      </c>
      <c r="B164" s="69">
        <v>1271.0</v>
      </c>
      <c r="C164" s="69" t="s">
        <v>464</v>
      </c>
      <c r="D164" s="69">
        <v>23.0</v>
      </c>
      <c r="E164" s="69" t="s">
        <v>471</v>
      </c>
      <c r="F164" s="69">
        <v>50.0</v>
      </c>
      <c r="G164" s="69" t="s">
        <v>472</v>
      </c>
      <c r="H164" s="69">
        <v>4236.0</v>
      </c>
      <c r="I164" s="69" t="s">
        <v>473</v>
      </c>
      <c r="J164" s="69">
        <v>3.0</v>
      </c>
      <c r="K164" s="69">
        <v>1.0</v>
      </c>
      <c r="L164" s="69">
        <v>95.0</v>
      </c>
      <c r="M164" s="69">
        <v>1.0</v>
      </c>
      <c r="N164" s="69" t="s">
        <v>302</v>
      </c>
      <c r="O164" s="69" t="s">
        <v>303</v>
      </c>
      <c r="P164" s="69">
        <v>1270001.0</v>
      </c>
      <c r="Q164" s="69" t="s">
        <v>468</v>
      </c>
      <c r="R164" s="69">
        <v>294.0</v>
      </c>
      <c r="S164" s="69" t="s">
        <v>304</v>
      </c>
      <c r="T164" s="69">
        <v>9288152.0</v>
      </c>
      <c r="U164" s="69">
        <v>0.0</v>
      </c>
      <c r="V164" s="69" t="s">
        <v>305</v>
      </c>
      <c r="W164" s="70">
        <v>22328.63</v>
      </c>
      <c r="X164" s="70">
        <v>22328.63</v>
      </c>
      <c r="Y164" s="70">
        <v>22328.63</v>
      </c>
      <c r="Z164" s="70">
        <v>22328.63</v>
      </c>
      <c r="AA164" s="66" t="s">
        <v>249</v>
      </c>
      <c r="AB164" s="66" t="s">
        <v>474</v>
      </c>
      <c r="AC164" s="66" t="s">
        <v>475</v>
      </c>
      <c r="AD164" s="67"/>
      <c r="AE164" s="62" t="str">
        <f>H164=[1]Relatório2!H164</f>
        <v>#ERROR!</v>
      </c>
      <c r="AF164" s="62" t="str">
        <f>P164=[1]Relatório2!P164</f>
        <v>#ERROR!</v>
      </c>
      <c r="AG164" s="62" t="str">
        <f>R164=[1]Relatório2!R164</f>
        <v>#ERROR!</v>
      </c>
      <c r="AH164" s="62" t="str">
        <f>W164=[1]Relatório2!W164</f>
        <v>#ERROR!</v>
      </c>
      <c r="AI164" s="62" t="str">
        <f>X164=[1]Relatório2!X164</f>
        <v>#ERROR!</v>
      </c>
      <c r="AJ164" s="62" t="str">
        <f>Y164=[1]Relatório2!Y164</f>
        <v>#ERROR!</v>
      </c>
      <c r="AK164" s="62" t="str">
        <f>Z164=[1]Relatório2!Z164</f>
        <v>#ERROR!</v>
      </c>
    </row>
    <row r="165" ht="15.75" customHeight="1">
      <c r="A165" s="76">
        <v>2022.0</v>
      </c>
      <c r="B165" s="69">
        <v>1271.0</v>
      </c>
      <c r="C165" s="69" t="s">
        <v>464</v>
      </c>
      <c r="D165" s="69">
        <v>23.0</v>
      </c>
      <c r="E165" s="69" t="s">
        <v>471</v>
      </c>
      <c r="F165" s="69">
        <v>50.0</v>
      </c>
      <c r="G165" s="69" t="s">
        <v>472</v>
      </c>
      <c r="H165" s="69">
        <v>4236.0</v>
      </c>
      <c r="I165" s="69" t="s">
        <v>473</v>
      </c>
      <c r="J165" s="69">
        <v>3.0</v>
      </c>
      <c r="K165" s="69">
        <v>1.0</v>
      </c>
      <c r="L165" s="69">
        <v>95.0</v>
      </c>
      <c r="M165" s="69">
        <v>1.0</v>
      </c>
      <c r="N165" s="69" t="s">
        <v>302</v>
      </c>
      <c r="O165" s="69" t="s">
        <v>303</v>
      </c>
      <c r="P165" s="69">
        <v>1270001.0</v>
      </c>
      <c r="Q165" s="69" t="s">
        <v>468</v>
      </c>
      <c r="R165" s="69">
        <v>470.0</v>
      </c>
      <c r="S165" s="69" t="s">
        <v>304</v>
      </c>
      <c r="T165" s="69">
        <v>9288152.0</v>
      </c>
      <c r="U165" s="69">
        <v>0.0</v>
      </c>
      <c r="V165" s="69" t="s">
        <v>305</v>
      </c>
      <c r="W165" s="65">
        <v>20000.0</v>
      </c>
      <c r="X165" s="65">
        <v>9512.5</v>
      </c>
      <c r="Y165" s="65">
        <v>9512.5</v>
      </c>
      <c r="Z165" s="65">
        <v>9512.5</v>
      </c>
      <c r="AA165" s="66" t="s">
        <v>249</v>
      </c>
      <c r="AB165" s="66" t="s">
        <v>474</v>
      </c>
      <c r="AC165" s="66" t="s">
        <v>475</v>
      </c>
      <c r="AD165" s="67"/>
      <c r="AE165" s="62" t="str">
        <f>H165=[1]Relatório2!H165</f>
        <v>#ERROR!</v>
      </c>
      <c r="AF165" s="62" t="str">
        <f>P165=[1]Relatório2!P165</f>
        <v>#ERROR!</v>
      </c>
      <c r="AG165" s="62" t="str">
        <f>R165=[1]Relatório2!R165</f>
        <v>#ERROR!</v>
      </c>
      <c r="AH165" s="62" t="str">
        <f>W165=[1]Relatório2!W165</f>
        <v>#ERROR!</v>
      </c>
      <c r="AI165" s="62" t="str">
        <f>X165=[1]Relatório2!X165</f>
        <v>#ERROR!</v>
      </c>
      <c r="AJ165" s="62" t="str">
        <f>Y165=[1]Relatório2!Y165</f>
        <v>#ERROR!</v>
      </c>
      <c r="AK165" s="62" t="str">
        <f>Z165=[1]Relatório2!Z165</f>
        <v>#ERROR!</v>
      </c>
    </row>
    <row r="166" ht="18.0" customHeight="1">
      <c r="A166" s="76">
        <v>2022.0</v>
      </c>
      <c r="B166" s="76">
        <v>1271.0</v>
      </c>
      <c r="C166" s="77" t="s">
        <v>464</v>
      </c>
      <c r="D166" s="78">
        <v>23.0</v>
      </c>
      <c r="E166" s="77" t="s">
        <v>471</v>
      </c>
      <c r="F166" s="76">
        <v>50.0</v>
      </c>
      <c r="G166" s="77" t="s">
        <v>472</v>
      </c>
      <c r="H166" s="76">
        <v>4236.0</v>
      </c>
      <c r="I166" s="77" t="s">
        <v>473</v>
      </c>
      <c r="J166" s="76">
        <v>3.0</v>
      </c>
      <c r="K166" s="76">
        <v>1.0</v>
      </c>
      <c r="L166" s="76">
        <v>95.0</v>
      </c>
      <c r="M166" s="76">
        <v>1.0</v>
      </c>
      <c r="N166" s="77" t="s">
        <v>302</v>
      </c>
      <c r="O166" s="77" t="s">
        <v>303</v>
      </c>
      <c r="P166" s="76">
        <v>1270001.0</v>
      </c>
      <c r="Q166" s="77" t="s">
        <v>468</v>
      </c>
      <c r="R166" s="76">
        <v>517.0</v>
      </c>
      <c r="S166" s="77" t="s">
        <v>304</v>
      </c>
      <c r="T166" s="78">
        <v>9288152.0</v>
      </c>
      <c r="U166" s="78">
        <v>0.0</v>
      </c>
      <c r="V166" s="77" t="s">
        <v>305</v>
      </c>
      <c r="W166" s="70">
        <v>12850.0</v>
      </c>
      <c r="X166" s="70">
        <v>7485.5</v>
      </c>
      <c r="Y166" s="70">
        <v>7485.5</v>
      </c>
      <c r="Z166" s="70">
        <v>7485.5</v>
      </c>
      <c r="AA166" s="66" t="s">
        <v>249</v>
      </c>
      <c r="AB166" s="66" t="s">
        <v>474</v>
      </c>
      <c r="AC166" s="66" t="s">
        <v>475</v>
      </c>
      <c r="AD166" s="67"/>
      <c r="AE166" s="62" t="str">
        <f>H166=[1]Relatório2!H166</f>
        <v>#ERROR!</v>
      </c>
      <c r="AF166" s="62" t="str">
        <f>P166=[1]Relatório2!P166</f>
        <v>#ERROR!</v>
      </c>
      <c r="AG166" s="62" t="str">
        <f>R166=[1]Relatório2!R166</f>
        <v>#ERROR!</v>
      </c>
      <c r="AH166" s="62" t="str">
        <f>W166=[1]Relatório2!W166</f>
        <v>#ERROR!</v>
      </c>
      <c r="AI166" s="62" t="str">
        <f>X166=[1]Relatório2!X166</f>
        <v>#ERROR!</v>
      </c>
      <c r="AJ166" s="62" t="str">
        <f>Y166=[1]Relatório2!Y166</f>
        <v>#ERROR!</v>
      </c>
      <c r="AK166" s="62" t="str">
        <f>Z166=[1]Relatório2!Z166</f>
        <v>#ERROR!</v>
      </c>
    </row>
    <row r="167" ht="15.75" customHeight="1">
      <c r="A167" s="76">
        <v>2022.0</v>
      </c>
      <c r="B167" s="80">
        <v>1271.0</v>
      </c>
      <c r="C167" s="80" t="s">
        <v>464</v>
      </c>
      <c r="D167" s="80">
        <v>23.0</v>
      </c>
      <c r="E167" s="80" t="s">
        <v>471</v>
      </c>
      <c r="F167" s="80">
        <v>50.0</v>
      </c>
      <c r="G167" s="80" t="s">
        <v>472</v>
      </c>
      <c r="H167" s="80">
        <v>4236.0</v>
      </c>
      <c r="I167" s="80" t="s">
        <v>473</v>
      </c>
      <c r="J167" s="80">
        <v>3.0</v>
      </c>
      <c r="K167" s="80">
        <v>1.0</v>
      </c>
      <c r="L167" s="80">
        <v>95.0</v>
      </c>
      <c r="M167" s="80">
        <v>1.0</v>
      </c>
      <c r="N167" s="80" t="s">
        <v>476</v>
      </c>
      <c r="O167" s="80" t="s">
        <v>477</v>
      </c>
      <c r="P167" s="80">
        <v>1270001.0</v>
      </c>
      <c r="Q167" s="80" t="s">
        <v>468</v>
      </c>
      <c r="R167" s="80">
        <v>381.0</v>
      </c>
      <c r="S167" s="80" t="s">
        <v>478</v>
      </c>
      <c r="T167" s="80">
        <v>9288152.0</v>
      </c>
      <c r="U167" s="80">
        <v>0.0</v>
      </c>
      <c r="V167" s="80" t="s">
        <v>479</v>
      </c>
      <c r="W167" s="65">
        <v>36.45</v>
      </c>
      <c r="X167" s="65">
        <v>36.45</v>
      </c>
      <c r="Y167" s="65">
        <v>36.45</v>
      </c>
      <c r="Z167" s="65">
        <v>36.45</v>
      </c>
      <c r="AA167" s="66" t="s">
        <v>249</v>
      </c>
      <c r="AB167" s="66" t="s">
        <v>474</v>
      </c>
      <c r="AC167" s="66" t="s">
        <v>475</v>
      </c>
      <c r="AD167" s="67"/>
      <c r="AE167" s="62" t="str">
        <f>H167=[1]Relatório2!H167</f>
        <v>#ERROR!</v>
      </c>
      <c r="AF167" s="62" t="str">
        <f>P167=[1]Relatório2!P167</f>
        <v>#ERROR!</v>
      </c>
      <c r="AG167" s="62" t="str">
        <f>R167=[1]Relatório2!R167</f>
        <v>#ERROR!</v>
      </c>
      <c r="AH167" s="62" t="str">
        <f>W167=[1]Relatório2!W167</f>
        <v>#ERROR!</v>
      </c>
      <c r="AI167" s="62" t="str">
        <f>X167=[1]Relatório2!X167</f>
        <v>#ERROR!</v>
      </c>
      <c r="AJ167" s="62" t="str">
        <f>Y167=[1]Relatório2!Y167</f>
        <v>#ERROR!</v>
      </c>
      <c r="AK167" s="62" t="str">
        <f>Z167=[1]Relatório2!Z167</f>
        <v>#ERROR!</v>
      </c>
    </row>
    <row r="168" ht="18.0" customHeight="1">
      <c r="A168" s="76">
        <v>2022.0</v>
      </c>
      <c r="B168" s="71">
        <v>1271.0</v>
      </c>
      <c r="C168" s="72" t="s">
        <v>464</v>
      </c>
      <c r="D168" s="73">
        <v>23.0</v>
      </c>
      <c r="E168" s="72" t="s">
        <v>471</v>
      </c>
      <c r="F168" s="71">
        <v>50.0</v>
      </c>
      <c r="G168" s="72" t="s">
        <v>472</v>
      </c>
      <c r="H168" s="71">
        <v>4236.0</v>
      </c>
      <c r="I168" s="72" t="s">
        <v>473</v>
      </c>
      <c r="J168" s="71">
        <v>3.0</v>
      </c>
      <c r="K168" s="71">
        <v>1.0</v>
      </c>
      <c r="L168" s="71">
        <v>95.0</v>
      </c>
      <c r="M168" s="71">
        <v>1.0</v>
      </c>
      <c r="N168" s="72" t="s">
        <v>476</v>
      </c>
      <c r="O168" s="72" t="s">
        <v>477</v>
      </c>
      <c r="P168" s="71">
        <v>1270001.0</v>
      </c>
      <c r="Q168" s="72" t="s">
        <v>468</v>
      </c>
      <c r="R168" s="71">
        <v>534.0</v>
      </c>
      <c r="S168" s="72" t="s">
        <v>480</v>
      </c>
      <c r="T168" s="73">
        <v>9288152.0</v>
      </c>
      <c r="U168" s="73">
        <v>0.0</v>
      </c>
      <c r="V168" s="72" t="s">
        <v>481</v>
      </c>
      <c r="W168" s="70">
        <v>67.05</v>
      </c>
      <c r="X168" s="70">
        <v>67.05</v>
      </c>
      <c r="Y168" s="70">
        <v>67.05</v>
      </c>
      <c r="Z168" s="70">
        <v>67.05</v>
      </c>
      <c r="AA168" s="66" t="s">
        <v>249</v>
      </c>
      <c r="AB168" s="66" t="s">
        <v>474</v>
      </c>
      <c r="AC168" s="66" t="s">
        <v>475</v>
      </c>
      <c r="AD168" s="67"/>
      <c r="AE168" s="62" t="str">
        <f>H168=[1]Relatório2!H168</f>
        <v>#ERROR!</v>
      </c>
      <c r="AF168" s="62" t="str">
        <f>P168=[1]Relatório2!P168</f>
        <v>#ERROR!</v>
      </c>
      <c r="AG168" s="62" t="str">
        <f>R168=[1]Relatório2!R168</f>
        <v>#ERROR!</v>
      </c>
      <c r="AH168" s="62" t="str">
        <f>W168=[1]Relatório2!W168</f>
        <v>#ERROR!</v>
      </c>
      <c r="AI168" s="62" t="str">
        <f>X168=[1]Relatório2!X168</f>
        <v>#ERROR!</v>
      </c>
      <c r="AJ168" s="62" t="str">
        <f>Y168=[1]Relatório2!Y168</f>
        <v>#ERROR!</v>
      </c>
      <c r="AK168" s="62" t="str">
        <f>Z168=[1]Relatório2!Z168</f>
        <v>#ERROR!</v>
      </c>
    </row>
    <row r="169" ht="15.75" customHeight="1">
      <c r="A169" s="76">
        <v>2022.0</v>
      </c>
      <c r="B169" s="69">
        <v>1271.0</v>
      </c>
      <c r="C169" s="69" t="s">
        <v>464</v>
      </c>
      <c r="D169" s="69">
        <v>23.0</v>
      </c>
      <c r="E169" s="69" t="s">
        <v>471</v>
      </c>
      <c r="F169" s="69">
        <v>50.0</v>
      </c>
      <c r="G169" s="69" t="s">
        <v>472</v>
      </c>
      <c r="H169" s="69">
        <v>4236.0</v>
      </c>
      <c r="I169" s="69" t="s">
        <v>473</v>
      </c>
      <c r="J169" s="69">
        <v>3.0</v>
      </c>
      <c r="K169" s="69">
        <v>1.0</v>
      </c>
      <c r="L169" s="69">
        <v>95.0</v>
      </c>
      <c r="M169" s="69">
        <v>1.0</v>
      </c>
      <c r="N169" s="69" t="s">
        <v>316</v>
      </c>
      <c r="O169" s="69" t="s">
        <v>317</v>
      </c>
      <c r="P169" s="69">
        <v>1270001.0</v>
      </c>
      <c r="Q169" s="69" t="s">
        <v>468</v>
      </c>
      <c r="R169" s="69">
        <v>289.0</v>
      </c>
      <c r="S169" s="69" t="s">
        <v>482</v>
      </c>
      <c r="T169" s="69">
        <v>9288152.0</v>
      </c>
      <c r="U169" s="69">
        <v>0.0</v>
      </c>
      <c r="V169" s="69" t="s">
        <v>483</v>
      </c>
      <c r="W169" s="65">
        <v>339.12</v>
      </c>
      <c r="X169" s="65">
        <v>339.12</v>
      </c>
      <c r="Y169" s="65">
        <v>339.12</v>
      </c>
      <c r="Z169" s="65">
        <v>339.12</v>
      </c>
      <c r="AA169" s="66" t="s">
        <v>249</v>
      </c>
      <c r="AB169" s="66" t="s">
        <v>474</v>
      </c>
      <c r="AC169" s="66" t="s">
        <v>475</v>
      </c>
      <c r="AD169" s="67"/>
      <c r="AE169" s="62" t="str">
        <f>H169=[1]Relatório2!H169</f>
        <v>#ERROR!</v>
      </c>
      <c r="AF169" s="62" t="str">
        <f>P169=[1]Relatório2!P169</f>
        <v>#ERROR!</v>
      </c>
      <c r="AG169" s="62" t="str">
        <f>R169=[1]Relatório2!R169</f>
        <v>#ERROR!</v>
      </c>
      <c r="AH169" s="62" t="str">
        <f>W169=[1]Relatório2!W169</f>
        <v>#ERROR!</v>
      </c>
      <c r="AI169" s="62" t="str">
        <f>X169=[1]Relatório2!X169</f>
        <v>#ERROR!</v>
      </c>
      <c r="AJ169" s="62" t="str">
        <f>Y169=[1]Relatório2!Y169</f>
        <v>#ERROR!</v>
      </c>
      <c r="AK169" s="62" t="str">
        <f>Z169=[1]Relatório2!Z169</f>
        <v>#ERROR!</v>
      </c>
    </row>
    <row r="170" ht="15.75" customHeight="1">
      <c r="A170" s="76">
        <v>2022.0</v>
      </c>
      <c r="B170" s="80">
        <v>1271.0</v>
      </c>
      <c r="C170" s="80" t="s">
        <v>464</v>
      </c>
      <c r="D170" s="80">
        <v>23.0</v>
      </c>
      <c r="E170" s="80" t="s">
        <v>471</v>
      </c>
      <c r="F170" s="80">
        <v>50.0</v>
      </c>
      <c r="G170" s="80" t="s">
        <v>472</v>
      </c>
      <c r="H170" s="80">
        <v>4236.0</v>
      </c>
      <c r="I170" s="80" t="s">
        <v>473</v>
      </c>
      <c r="J170" s="80">
        <v>3.0</v>
      </c>
      <c r="K170" s="80">
        <v>1.0</v>
      </c>
      <c r="L170" s="80">
        <v>95.0</v>
      </c>
      <c r="M170" s="80">
        <v>1.0</v>
      </c>
      <c r="N170" s="80" t="s">
        <v>316</v>
      </c>
      <c r="O170" s="80" t="s">
        <v>317</v>
      </c>
      <c r="P170" s="80">
        <v>1270001.0</v>
      </c>
      <c r="Q170" s="80" t="s">
        <v>468</v>
      </c>
      <c r="R170" s="80">
        <v>292.0</v>
      </c>
      <c r="S170" s="80" t="s">
        <v>478</v>
      </c>
      <c r="T170" s="80">
        <v>9288152.0</v>
      </c>
      <c r="U170" s="80">
        <v>0.0</v>
      </c>
      <c r="V170" s="80" t="s">
        <v>479</v>
      </c>
      <c r="W170" s="70">
        <v>189.78</v>
      </c>
      <c r="X170" s="70">
        <v>189.78</v>
      </c>
      <c r="Y170" s="70">
        <v>189.78</v>
      </c>
      <c r="Z170" s="70">
        <v>189.78</v>
      </c>
      <c r="AA170" s="66" t="s">
        <v>249</v>
      </c>
      <c r="AB170" s="66" t="s">
        <v>474</v>
      </c>
      <c r="AC170" s="66" t="s">
        <v>475</v>
      </c>
      <c r="AD170" s="67"/>
      <c r="AE170" s="62" t="str">
        <f>H170=[1]Relatório2!H170</f>
        <v>#ERROR!</v>
      </c>
      <c r="AF170" s="62" t="str">
        <f>P170=[1]Relatório2!P170</f>
        <v>#ERROR!</v>
      </c>
      <c r="AG170" s="62" t="str">
        <f>R170=[1]Relatório2!R170</f>
        <v>#ERROR!</v>
      </c>
      <c r="AH170" s="62" t="str">
        <f>W170=[1]Relatório2!W170</f>
        <v>#ERROR!</v>
      </c>
      <c r="AI170" s="62" t="str">
        <f>X170=[1]Relatório2!X170</f>
        <v>#ERROR!</v>
      </c>
      <c r="AJ170" s="62" t="str">
        <f>Y170=[1]Relatório2!Y170</f>
        <v>#ERROR!</v>
      </c>
      <c r="AK170" s="62" t="str">
        <f>Z170=[1]Relatório2!Z170</f>
        <v>#ERROR!</v>
      </c>
    </row>
    <row r="171" ht="15.75" customHeight="1">
      <c r="A171" s="76">
        <v>2022.0</v>
      </c>
      <c r="B171" s="69">
        <v>1271.0</v>
      </c>
      <c r="C171" s="69" t="s">
        <v>464</v>
      </c>
      <c r="D171" s="69">
        <v>23.0</v>
      </c>
      <c r="E171" s="69" t="s">
        <v>471</v>
      </c>
      <c r="F171" s="69">
        <v>50.0</v>
      </c>
      <c r="G171" s="69" t="s">
        <v>472</v>
      </c>
      <c r="H171" s="69">
        <v>4236.0</v>
      </c>
      <c r="I171" s="69" t="s">
        <v>473</v>
      </c>
      <c r="J171" s="69">
        <v>3.0</v>
      </c>
      <c r="K171" s="69">
        <v>1.0</v>
      </c>
      <c r="L171" s="69">
        <v>95.0</v>
      </c>
      <c r="M171" s="69">
        <v>1.0</v>
      </c>
      <c r="N171" s="69" t="s">
        <v>316</v>
      </c>
      <c r="O171" s="69" t="s">
        <v>317</v>
      </c>
      <c r="P171" s="69">
        <v>1270001.0</v>
      </c>
      <c r="Q171" s="69" t="s">
        <v>468</v>
      </c>
      <c r="R171" s="69">
        <v>302.0</v>
      </c>
      <c r="S171" s="69" t="s">
        <v>480</v>
      </c>
      <c r="T171" s="69">
        <v>9288152.0</v>
      </c>
      <c r="U171" s="69">
        <v>0.0</v>
      </c>
      <c r="V171" s="69" t="s">
        <v>481</v>
      </c>
      <c r="W171" s="65">
        <v>145.84</v>
      </c>
      <c r="X171" s="65">
        <v>145.84</v>
      </c>
      <c r="Y171" s="65">
        <v>145.84</v>
      </c>
      <c r="Z171" s="65">
        <v>145.84</v>
      </c>
      <c r="AA171" s="66" t="s">
        <v>249</v>
      </c>
      <c r="AB171" s="66" t="s">
        <v>474</v>
      </c>
      <c r="AC171" s="66" t="s">
        <v>475</v>
      </c>
      <c r="AD171" s="67"/>
      <c r="AE171" s="62" t="str">
        <f>H171=[1]Relatório2!H171</f>
        <v>#ERROR!</v>
      </c>
      <c r="AF171" s="62" t="str">
        <f>P171=[1]Relatório2!P171</f>
        <v>#ERROR!</v>
      </c>
      <c r="AG171" s="62" t="str">
        <f>R171=[1]Relatório2!R171</f>
        <v>#ERROR!</v>
      </c>
      <c r="AH171" s="62" t="str">
        <f>W171=[1]Relatório2!W171</f>
        <v>#ERROR!</v>
      </c>
      <c r="AI171" s="62" t="str">
        <f>X171=[1]Relatório2!X171</f>
        <v>#ERROR!</v>
      </c>
      <c r="AJ171" s="62" t="str">
        <f>Y171=[1]Relatório2!Y171</f>
        <v>#ERROR!</v>
      </c>
      <c r="AK171" s="62" t="str">
        <f>Z171=[1]Relatório2!Z171</f>
        <v>#ERROR!</v>
      </c>
    </row>
    <row r="172" ht="15.75" customHeight="1">
      <c r="A172" s="76">
        <v>2022.0</v>
      </c>
      <c r="B172" s="80">
        <v>1271.0</v>
      </c>
      <c r="C172" s="80" t="s">
        <v>464</v>
      </c>
      <c r="D172" s="80">
        <v>23.0</v>
      </c>
      <c r="E172" s="80" t="s">
        <v>471</v>
      </c>
      <c r="F172" s="80">
        <v>50.0</v>
      </c>
      <c r="G172" s="80" t="s">
        <v>472</v>
      </c>
      <c r="H172" s="80">
        <v>4236.0</v>
      </c>
      <c r="I172" s="80" t="s">
        <v>473</v>
      </c>
      <c r="J172" s="80">
        <v>3.0</v>
      </c>
      <c r="K172" s="80">
        <v>1.0</v>
      </c>
      <c r="L172" s="80">
        <v>95.0</v>
      </c>
      <c r="M172" s="80">
        <v>1.0</v>
      </c>
      <c r="N172" s="80" t="s">
        <v>316</v>
      </c>
      <c r="O172" s="80" t="s">
        <v>317</v>
      </c>
      <c r="P172" s="80">
        <v>1270001.0</v>
      </c>
      <c r="Q172" s="80" t="s">
        <v>468</v>
      </c>
      <c r="R172" s="80">
        <v>331.0</v>
      </c>
      <c r="S172" s="80" t="s">
        <v>480</v>
      </c>
      <c r="T172" s="80">
        <v>9288152.0</v>
      </c>
      <c r="U172" s="80">
        <v>0.0</v>
      </c>
      <c r="V172" s="80" t="s">
        <v>481</v>
      </c>
      <c r="W172" s="70">
        <v>285.44</v>
      </c>
      <c r="X172" s="70">
        <v>285.44</v>
      </c>
      <c r="Y172" s="70">
        <v>285.44</v>
      </c>
      <c r="Z172" s="70">
        <v>285.44</v>
      </c>
      <c r="AA172" s="66" t="s">
        <v>249</v>
      </c>
      <c r="AB172" s="66" t="s">
        <v>474</v>
      </c>
      <c r="AC172" s="66" t="s">
        <v>475</v>
      </c>
      <c r="AD172" s="67"/>
      <c r="AE172" s="62" t="str">
        <f>H172=[1]Relatório2!H172</f>
        <v>#ERROR!</v>
      </c>
      <c r="AF172" s="62" t="str">
        <f>P172=[1]Relatório2!P172</f>
        <v>#ERROR!</v>
      </c>
      <c r="AG172" s="62" t="str">
        <f>R172=[1]Relatório2!R172</f>
        <v>#ERROR!</v>
      </c>
      <c r="AH172" s="62" t="str">
        <f>W172=[1]Relatório2!W172</f>
        <v>#ERROR!</v>
      </c>
      <c r="AI172" s="62" t="str">
        <f>X172=[1]Relatório2!X172</f>
        <v>#ERROR!</v>
      </c>
      <c r="AJ172" s="62" t="str">
        <f>Y172=[1]Relatório2!Y172</f>
        <v>#ERROR!</v>
      </c>
      <c r="AK172" s="62" t="str">
        <f>Z172=[1]Relatório2!Z172</f>
        <v>#ERROR!</v>
      </c>
    </row>
    <row r="173" ht="15.75" customHeight="1">
      <c r="A173" s="76">
        <v>2022.0</v>
      </c>
      <c r="B173" s="69">
        <v>1271.0</v>
      </c>
      <c r="C173" s="69" t="s">
        <v>464</v>
      </c>
      <c r="D173" s="69">
        <v>23.0</v>
      </c>
      <c r="E173" s="69" t="s">
        <v>471</v>
      </c>
      <c r="F173" s="69">
        <v>50.0</v>
      </c>
      <c r="G173" s="69" t="s">
        <v>472</v>
      </c>
      <c r="H173" s="69">
        <v>4236.0</v>
      </c>
      <c r="I173" s="69" t="s">
        <v>473</v>
      </c>
      <c r="J173" s="69">
        <v>3.0</v>
      </c>
      <c r="K173" s="69">
        <v>1.0</v>
      </c>
      <c r="L173" s="69">
        <v>95.0</v>
      </c>
      <c r="M173" s="69">
        <v>1.0</v>
      </c>
      <c r="N173" s="69" t="s">
        <v>316</v>
      </c>
      <c r="O173" s="69" t="s">
        <v>317</v>
      </c>
      <c r="P173" s="69">
        <v>1270001.0</v>
      </c>
      <c r="Q173" s="69" t="s">
        <v>468</v>
      </c>
      <c r="R173" s="69">
        <v>335.0</v>
      </c>
      <c r="S173" s="69" t="s">
        <v>484</v>
      </c>
      <c r="T173" s="69">
        <v>9288152.0</v>
      </c>
      <c r="U173" s="69">
        <v>0.0</v>
      </c>
      <c r="V173" s="69" t="s">
        <v>485</v>
      </c>
      <c r="W173" s="65">
        <v>100.77</v>
      </c>
      <c r="X173" s="65">
        <v>100.77</v>
      </c>
      <c r="Y173" s="65">
        <v>100.77</v>
      </c>
      <c r="Z173" s="65">
        <v>100.77</v>
      </c>
      <c r="AA173" s="66" t="s">
        <v>249</v>
      </c>
      <c r="AB173" s="66" t="s">
        <v>474</v>
      </c>
      <c r="AC173" s="66" t="s">
        <v>475</v>
      </c>
      <c r="AD173" s="67"/>
      <c r="AE173" s="62" t="str">
        <f>H173=[1]Relatório2!H173</f>
        <v>#ERROR!</v>
      </c>
      <c r="AF173" s="62" t="str">
        <f>P173=[1]Relatório2!P173</f>
        <v>#ERROR!</v>
      </c>
      <c r="AG173" s="62" t="str">
        <f>R173=[1]Relatório2!R173</f>
        <v>#ERROR!</v>
      </c>
      <c r="AH173" s="62" t="str">
        <f>W173=[1]Relatório2!W173</f>
        <v>#ERROR!</v>
      </c>
      <c r="AI173" s="62" t="str">
        <f>X173=[1]Relatório2!X173</f>
        <v>#ERROR!</v>
      </c>
      <c r="AJ173" s="62" t="str">
        <f>Y173=[1]Relatório2!Y173</f>
        <v>#ERROR!</v>
      </c>
      <c r="AK173" s="62" t="str">
        <f>Z173=[1]Relatório2!Z173</f>
        <v>#ERROR!</v>
      </c>
    </row>
    <row r="174" ht="15.75" customHeight="1">
      <c r="A174" s="76">
        <v>2022.0</v>
      </c>
      <c r="B174" s="80">
        <v>1271.0</v>
      </c>
      <c r="C174" s="80" t="s">
        <v>464</v>
      </c>
      <c r="D174" s="80">
        <v>23.0</v>
      </c>
      <c r="E174" s="80" t="s">
        <v>471</v>
      </c>
      <c r="F174" s="80">
        <v>50.0</v>
      </c>
      <c r="G174" s="80" t="s">
        <v>472</v>
      </c>
      <c r="H174" s="80">
        <v>4236.0</v>
      </c>
      <c r="I174" s="80" t="s">
        <v>473</v>
      </c>
      <c r="J174" s="80">
        <v>3.0</v>
      </c>
      <c r="K174" s="80">
        <v>1.0</v>
      </c>
      <c r="L174" s="80">
        <v>95.0</v>
      </c>
      <c r="M174" s="80">
        <v>1.0</v>
      </c>
      <c r="N174" s="80" t="s">
        <v>316</v>
      </c>
      <c r="O174" s="80" t="s">
        <v>317</v>
      </c>
      <c r="P174" s="80">
        <v>1270001.0</v>
      </c>
      <c r="Q174" s="80" t="s">
        <v>468</v>
      </c>
      <c r="R174" s="80">
        <v>357.0</v>
      </c>
      <c r="S174" s="80" t="s">
        <v>486</v>
      </c>
      <c r="T174" s="80">
        <v>9288152.0</v>
      </c>
      <c r="U174" s="80">
        <v>0.0</v>
      </c>
      <c r="V174" s="80" t="s">
        <v>487</v>
      </c>
      <c r="W174" s="70">
        <v>91.72</v>
      </c>
      <c r="X174" s="70">
        <v>91.72</v>
      </c>
      <c r="Y174" s="70">
        <v>91.72</v>
      </c>
      <c r="Z174" s="70">
        <v>91.72</v>
      </c>
      <c r="AA174" s="66" t="s">
        <v>249</v>
      </c>
      <c r="AB174" s="66" t="s">
        <v>474</v>
      </c>
      <c r="AC174" s="66" t="s">
        <v>475</v>
      </c>
      <c r="AD174" s="67"/>
      <c r="AE174" s="62" t="str">
        <f>H174=[1]Relatório2!H174</f>
        <v>#ERROR!</v>
      </c>
      <c r="AF174" s="62" t="str">
        <f>P174=[1]Relatório2!P174</f>
        <v>#ERROR!</v>
      </c>
      <c r="AG174" s="62" t="str">
        <f>R174=[1]Relatório2!R174</f>
        <v>#ERROR!</v>
      </c>
      <c r="AH174" s="62" t="str">
        <f>W174=[1]Relatório2!W174</f>
        <v>#ERROR!</v>
      </c>
      <c r="AI174" s="62" t="str">
        <f>X174=[1]Relatório2!X174</f>
        <v>#ERROR!</v>
      </c>
      <c r="AJ174" s="62" t="str">
        <f>Y174=[1]Relatório2!Y174</f>
        <v>#ERROR!</v>
      </c>
      <c r="AK174" s="62" t="str">
        <f>Z174=[1]Relatório2!Z174</f>
        <v>#ERROR!</v>
      </c>
    </row>
    <row r="175" ht="15.75" customHeight="1">
      <c r="A175" s="76">
        <v>2022.0</v>
      </c>
      <c r="B175" s="69">
        <v>1271.0</v>
      </c>
      <c r="C175" s="69" t="s">
        <v>464</v>
      </c>
      <c r="D175" s="69">
        <v>23.0</v>
      </c>
      <c r="E175" s="69" t="s">
        <v>471</v>
      </c>
      <c r="F175" s="69">
        <v>50.0</v>
      </c>
      <c r="G175" s="69" t="s">
        <v>472</v>
      </c>
      <c r="H175" s="69">
        <v>4236.0</v>
      </c>
      <c r="I175" s="69" t="s">
        <v>473</v>
      </c>
      <c r="J175" s="69">
        <v>3.0</v>
      </c>
      <c r="K175" s="69">
        <v>1.0</v>
      </c>
      <c r="L175" s="69">
        <v>95.0</v>
      </c>
      <c r="M175" s="69">
        <v>1.0</v>
      </c>
      <c r="N175" s="69" t="s">
        <v>316</v>
      </c>
      <c r="O175" s="69" t="s">
        <v>317</v>
      </c>
      <c r="P175" s="69">
        <v>1270001.0</v>
      </c>
      <c r="Q175" s="69" t="s">
        <v>468</v>
      </c>
      <c r="R175" s="69">
        <v>362.0</v>
      </c>
      <c r="S175" s="69" t="s">
        <v>488</v>
      </c>
      <c r="T175" s="69">
        <v>9288152.0</v>
      </c>
      <c r="U175" s="69">
        <v>0.0</v>
      </c>
      <c r="V175" s="69" t="s">
        <v>489</v>
      </c>
      <c r="W175" s="65">
        <v>135.63</v>
      </c>
      <c r="X175" s="65">
        <v>135.63</v>
      </c>
      <c r="Y175" s="65">
        <v>135.63</v>
      </c>
      <c r="Z175" s="65">
        <v>135.63</v>
      </c>
      <c r="AA175" s="66" t="s">
        <v>249</v>
      </c>
      <c r="AB175" s="66" t="s">
        <v>474</v>
      </c>
      <c r="AC175" s="66" t="s">
        <v>475</v>
      </c>
      <c r="AD175" s="67"/>
      <c r="AE175" s="62" t="str">
        <f>H175=[1]Relatório2!H175</f>
        <v>#ERROR!</v>
      </c>
      <c r="AF175" s="62" t="str">
        <f>P175=[1]Relatório2!P175</f>
        <v>#ERROR!</v>
      </c>
      <c r="AG175" s="62" t="str">
        <f>R175=[1]Relatório2!R175</f>
        <v>#ERROR!</v>
      </c>
      <c r="AH175" s="62" t="str">
        <f>W175=[1]Relatório2!W175</f>
        <v>#ERROR!</v>
      </c>
      <c r="AI175" s="62" t="str">
        <f>X175=[1]Relatório2!X175</f>
        <v>#ERROR!</v>
      </c>
      <c r="AJ175" s="62" t="str">
        <f>Y175=[1]Relatório2!Y175</f>
        <v>#ERROR!</v>
      </c>
      <c r="AK175" s="62" t="str">
        <f>Z175=[1]Relatório2!Z175</f>
        <v>#ERROR!</v>
      </c>
    </row>
    <row r="176" ht="15.75" customHeight="1">
      <c r="A176" s="76">
        <v>2022.0</v>
      </c>
      <c r="B176" s="80">
        <v>1271.0</v>
      </c>
      <c r="C176" s="80" t="s">
        <v>464</v>
      </c>
      <c r="D176" s="80">
        <v>23.0</v>
      </c>
      <c r="E176" s="80" t="s">
        <v>471</v>
      </c>
      <c r="F176" s="80">
        <v>50.0</v>
      </c>
      <c r="G176" s="80" t="s">
        <v>472</v>
      </c>
      <c r="H176" s="80">
        <v>4236.0</v>
      </c>
      <c r="I176" s="80" t="s">
        <v>473</v>
      </c>
      <c r="J176" s="80">
        <v>3.0</v>
      </c>
      <c r="K176" s="80">
        <v>1.0</v>
      </c>
      <c r="L176" s="80">
        <v>95.0</v>
      </c>
      <c r="M176" s="80">
        <v>1.0</v>
      </c>
      <c r="N176" s="80" t="s">
        <v>316</v>
      </c>
      <c r="O176" s="80" t="s">
        <v>317</v>
      </c>
      <c r="P176" s="80">
        <v>1270001.0</v>
      </c>
      <c r="Q176" s="80" t="s">
        <v>468</v>
      </c>
      <c r="R176" s="80">
        <v>380.0</v>
      </c>
      <c r="S176" s="80" t="s">
        <v>478</v>
      </c>
      <c r="T176" s="80">
        <v>9288152.0</v>
      </c>
      <c r="U176" s="80">
        <v>0.0</v>
      </c>
      <c r="V176" s="80" t="s">
        <v>479</v>
      </c>
      <c r="W176" s="70">
        <v>289.14</v>
      </c>
      <c r="X176" s="70">
        <v>289.14</v>
      </c>
      <c r="Y176" s="70">
        <v>289.14</v>
      </c>
      <c r="Z176" s="70">
        <v>289.14</v>
      </c>
      <c r="AA176" s="66" t="s">
        <v>249</v>
      </c>
      <c r="AB176" s="66" t="s">
        <v>474</v>
      </c>
      <c r="AC176" s="66" t="s">
        <v>475</v>
      </c>
      <c r="AD176" s="67"/>
      <c r="AE176" s="62" t="str">
        <f>H176=[1]Relatório2!H176</f>
        <v>#ERROR!</v>
      </c>
      <c r="AF176" s="62" t="str">
        <f>P176=[1]Relatório2!P176</f>
        <v>#ERROR!</v>
      </c>
      <c r="AG176" s="62" t="str">
        <f>R176=[1]Relatório2!R176</f>
        <v>#ERROR!</v>
      </c>
      <c r="AH176" s="62" t="str">
        <f>W176=[1]Relatório2!W176</f>
        <v>#ERROR!</v>
      </c>
      <c r="AI176" s="62" t="str">
        <f>X176=[1]Relatório2!X176</f>
        <v>#ERROR!</v>
      </c>
      <c r="AJ176" s="62" t="str">
        <f>Y176=[1]Relatório2!Y176</f>
        <v>#ERROR!</v>
      </c>
      <c r="AK176" s="62" t="str">
        <f>Z176=[1]Relatório2!Z176</f>
        <v>#ERROR!</v>
      </c>
    </row>
    <row r="177" ht="18.0" customHeight="1">
      <c r="A177" s="76">
        <v>2022.0</v>
      </c>
      <c r="B177" s="76">
        <v>1271.0</v>
      </c>
      <c r="C177" s="77" t="s">
        <v>464</v>
      </c>
      <c r="D177" s="78">
        <v>23.0</v>
      </c>
      <c r="E177" s="77" t="s">
        <v>471</v>
      </c>
      <c r="F177" s="76">
        <v>50.0</v>
      </c>
      <c r="G177" s="77" t="s">
        <v>472</v>
      </c>
      <c r="H177" s="76">
        <v>4236.0</v>
      </c>
      <c r="I177" s="77" t="s">
        <v>473</v>
      </c>
      <c r="J177" s="76">
        <v>3.0</v>
      </c>
      <c r="K177" s="76">
        <v>1.0</v>
      </c>
      <c r="L177" s="76">
        <v>95.0</v>
      </c>
      <c r="M177" s="76">
        <v>1.0</v>
      </c>
      <c r="N177" s="77" t="s">
        <v>316</v>
      </c>
      <c r="O177" s="77" t="s">
        <v>317</v>
      </c>
      <c r="P177" s="76">
        <v>1270001.0</v>
      </c>
      <c r="Q177" s="77" t="s">
        <v>468</v>
      </c>
      <c r="R177" s="76">
        <v>498.0</v>
      </c>
      <c r="S177" s="77" t="s">
        <v>480</v>
      </c>
      <c r="T177" s="78">
        <v>9288152.0</v>
      </c>
      <c r="U177" s="78">
        <v>0.0</v>
      </c>
      <c r="V177" s="77" t="s">
        <v>481</v>
      </c>
      <c r="W177" s="65">
        <v>235.13</v>
      </c>
      <c r="X177" s="65">
        <v>235.13</v>
      </c>
      <c r="Y177" s="65">
        <v>235.13</v>
      </c>
      <c r="Z177" s="65">
        <v>235.13</v>
      </c>
      <c r="AA177" s="66" t="s">
        <v>249</v>
      </c>
      <c r="AB177" s="66" t="s">
        <v>474</v>
      </c>
      <c r="AC177" s="66" t="s">
        <v>475</v>
      </c>
      <c r="AD177" s="67"/>
      <c r="AE177" s="62" t="str">
        <f>H177=[1]Relatório2!H177</f>
        <v>#ERROR!</v>
      </c>
      <c r="AF177" s="62" t="str">
        <f>P177=[1]Relatório2!P177</f>
        <v>#ERROR!</v>
      </c>
      <c r="AG177" s="62" t="str">
        <f>R177=[1]Relatório2!R177</f>
        <v>#ERROR!</v>
      </c>
      <c r="AH177" s="62" t="str">
        <f>W177=[1]Relatório2!W177</f>
        <v>#ERROR!</v>
      </c>
      <c r="AI177" s="62" t="str">
        <f>X177=[1]Relatório2!X177</f>
        <v>#ERROR!</v>
      </c>
      <c r="AJ177" s="62" t="str">
        <f>Y177=[1]Relatório2!Y177</f>
        <v>#ERROR!</v>
      </c>
      <c r="AK177" s="62" t="str">
        <f>Z177=[1]Relatório2!Z177</f>
        <v>#ERROR!</v>
      </c>
    </row>
    <row r="178" ht="18.0" customHeight="1">
      <c r="A178" s="76">
        <v>2022.0</v>
      </c>
      <c r="B178" s="71">
        <v>1271.0</v>
      </c>
      <c r="C178" s="72" t="s">
        <v>464</v>
      </c>
      <c r="D178" s="73">
        <v>23.0</v>
      </c>
      <c r="E178" s="72" t="s">
        <v>471</v>
      </c>
      <c r="F178" s="71">
        <v>50.0</v>
      </c>
      <c r="G178" s="72" t="s">
        <v>472</v>
      </c>
      <c r="H178" s="71">
        <v>4236.0</v>
      </c>
      <c r="I178" s="72" t="s">
        <v>473</v>
      </c>
      <c r="J178" s="71">
        <v>3.0</v>
      </c>
      <c r="K178" s="71">
        <v>1.0</v>
      </c>
      <c r="L178" s="71">
        <v>95.0</v>
      </c>
      <c r="M178" s="71">
        <v>1.0</v>
      </c>
      <c r="N178" s="72" t="s">
        <v>316</v>
      </c>
      <c r="O178" s="72" t="s">
        <v>317</v>
      </c>
      <c r="P178" s="71">
        <v>1270001.0</v>
      </c>
      <c r="Q178" s="72" t="s">
        <v>468</v>
      </c>
      <c r="R178" s="71">
        <v>512.0</v>
      </c>
      <c r="S178" s="72" t="s">
        <v>486</v>
      </c>
      <c r="T178" s="73">
        <v>9288152.0</v>
      </c>
      <c r="U178" s="73">
        <v>0.0</v>
      </c>
      <c r="V178" s="72" t="s">
        <v>487</v>
      </c>
      <c r="W178" s="70">
        <v>86.38</v>
      </c>
      <c r="X178" s="70">
        <v>86.38</v>
      </c>
      <c r="Y178" s="70">
        <v>86.38</v>
      </c>
      <c r="Z178" s="70">
        <v>86.38</v>
      </c>
      <c r="AA178" s="66" t="s">
        <v>249</v>
      </c>
      <c r="AB178" s="66" t="s">
        <v>474</v>
      </c>
      <c r="AC178" s="66" t="s">
        <v>475</v>
      </c>
      <c r="AD178" s="67"/>
      <c r="AE178" s="62" t="str">
        <f>H178=[1]Relatório2!H178</f>
        <v>#ERROR!</v>
      </c>
      <c r="AF178" s="62" t="str">
        <f>P178=[1]Relatório2!P178</f>
        <v>#ERROR!</v>
      </c>
      <c r="AG178" s="62" t="str">
        <f>R178=[1]Relatório2!R178</f>
        <v>#ERROR!</v>
      </c>
      <c r="AH178" s="62" t="str">
        <f>W178=[1]Relatório2!W178</f>
        <v>#ERROR!</v>
      </c>
      <c r="AI178" s="62" t="str">
        <f>X178=[1]Relatório2!X178</f>
        <v>#ERROR!</v>
      </c>
      <c r="AJ178" s="62" t="str">
        <f>Y178=[1]Relatório2!Y178</f>
        <v>#ERROR!</v>
      </c>
      <c r="AK178" s="62" t="str">
        <f>Z178=[1]Relatório2!Z178</f>
        <v>#ERROR!</v>
      </c>
    </row>
    <row r="179" ht="18.0" customHeight="1">
      <c r="A179" s="76">
        <v>2022.0</v>
      </c>
      <c r="B179" s="76">
        <v>1271.0</v>
      </c>
      <c r="C179" s="77" t="s">
        <v>464</v>
      </c>
      <c r="D179" s="78">
        <v>23.0</v>
      </c>
      <c r="E179" s="77" t="s">
        <v>471</v>
      </c>
      <c r="F179" s="76">
        <v>50.0</v>
      </c>
      <c r="G179" s="77" t="s">
        <v>472</v>
      </c>
      <c r="H179" s="76">
        <v>4236.0</v>
      </c>
      <c r="I179" s="77" t="s">
        <v>473</v>
      </c>
      <c r="J179" s="76">
        <v>3.0</v>
      </c>
      <c r="K179" s="76">
        <v>1.0</v>
      </c>
      <c r="L179" s="76">
        <v>95.0</v>
      </c>
      <c r="M179" s="76">
        <v>1.0</v>
      </c>
      <c r="N179" s="77" t="s">
        <v>316</v>
      </c>
      <c r="O179" s="77" t="s">
        <v>317</v>
      </c>
      <c r="P179" s="76">
        <v>1270001.0</v>
      </c>
      <c r="Q179" s="77" t="s">
        <v>468</v>
      </c>
      <c r="R179" s="76">
        <v>513.0</v>
      </c>
      <c r="S179" s="77" t="s">
        <v>490</v>
      </c>
      <c r="T179" s="78">
        <v>9288152.0</v>
      </c>
      <c r="U179" s="78">
        <v>0.0</v>
      </c>
      <c r="V179" s="77" t="s">
        <v>491</v>
      </c>
      <c r="W179" s="65">
        <v>0.0</v>
      </c>
      <c r="X179" s="65">
        <v>0.0</v>
      </c>
      <c r="Y179" s="65">
        <v>0.0</v>
      </c>
      <c r="Z179" s="65">
        <v>0.0</v>
      </c>
      <c r="AA179" s="66" t="s">
        <v>249</v>
      </c>
      <c r="AB179" s="66" t="s">
        <v>474</v>
      </c>
      <c r="AC179" s="66" t="s">
        <v>475</v>
      </c>
      <c r="AD179" s="67"/>
      <c r="AE179" s="62" t="str">
        <f>H179=[1]Relatório2!H179</f>
        <v>#ERROR!</v>
      </c>
      <c r="AF179" s="62" t="str">
        <f>P179=[1]Relatório2!P179</f>
        <v>#ERROR!</v>
      </c>
      <c r="AG179" s="62" t="str">
        <f>R179=[1]Relatório2!R179</f>
        <v>#ERROR!</v>
      </c>
      <c r="AH179" s="62" t="str">
        <f>W179=[1]Relatório2!W179</f>
        <v>#ERROR!</v>
      </c>
      <c r="AI179" s="62" t="str">
        <f>X179=[1]Relatório2!X179</f>
        <v>#ERROR!</v>
      </c>
      <c r="AJ179" s="62" t="str">
        <f>Y179=[1]Relatório2!Y179</f>
        <v>#ERROR!</v>
      </c>
      <c r="AK179" s="62" t="str">
        <f>Z179=[1]Relatório2!Z179</f>
        <v>#ERROR!</v>
      </c>
    </row>
    <row r="180" ht="18.0" customHeight="1">
      <c r="A180" s="76">
        <v>2022.0</v>
      </c>
      <c r="B180" s="71">
        <v>1271.0</v>
      </c>
      <c r="C180" s="72" t="s">
        <v>464</v>
      </c>
      <c r="D180" s="73">
        <v>23.0</v>
      </c>
      <c r="E180" s="72" t="s">
        <v>471</v>
      </c>
      <c r="F180" s="71">
        <v>50.0</v>
      </c>
      <c r="G180" s="72" t="s">
        <v>472</v>
      </c>
      <c r="H180" s="71">
        <v>4236.0</v>
      </c>
      <c r="I180" s="72" t="s">
        <v>473</v>
      </c>
      <c r="J180" s="71">
        <v>3.0</v>
      </c>
      <c r="K180" s="71">
        <v>1.0</v>
      </c>
      <c r="L180" s="71">
        <v>95.0</v>
      </c>
      <c r="M180" s="71">
        <v>1.0</v>
      </c>
      <c r="N180" s="72" t="s">
        <v>316</v>
      </c>
      <c r="O180" s="72" t="s">
        <v>317</v>
      </c>
      <c r="P180" s="71">
        <v>1270001.0</v>
      </c>
      <c r="Q180" s="72" t="s">
        <v>468</v>
      </c>
      <c r="R180" s="71">
        <v>514.0</v>
      </c>
      <c r="S180" s="72" t="s">
        <v>490</v>
      </c>
      <c r="T180" s="73">
        <v>9288152.0</v>
      </c>
      <c r="U180" s="73">
        <v>0.0</v>
      </c>
      <c r="V180" s="72" t="s">
        <v>491</v>
      </c>
      <c r="W180" s="70">
        <v>240.34</v>
      </c>
      <c r="X180" s="70">
        <v>240.34</v>
      </c>
      <c r="Y180" s="70">
        <v>240.34</v>
      </c>
      <c r="Z180" s="70">
        <v>240.34</v>
      </c>
      <c r="AA180" s="66" t="s">
        <v>249</v>
      </c>
      <c r="AB180" s="66" t="s">
        <v>474</v>
      </c>
      <c r="AC180" s="66" t="s">
        <v>475</v>
      </c>
      <c r="AD180" s="67"/>
      <c r="AE180" s="62" t="str">
        <f>H180=[1]Relatório2!H180</f>
        <v>#ERROR!</v>
      </c>
      <c r="AF180" s="62" t="str">
        <f>P180=[1]Relatório2!P180</f>
        <v>#ERROR!</v>
      </c>
      <c r="AG180" s="62" t="str">
        <f>R180=[1]Relatório2!R180</f>
        <v>#ERROR!</v>
      </c>
      <c r="AH180" s="62" t="str">
        <f>W180=[1]Relatório2!W180</f>
        <v>#ERROR!</v>
      </c>
      <c r="AI180" s="62" t="str">
        <f>X180=[1]Relatório2!X180</f>
        <v>#ERROR!</v>
      </c>
      <c r="AJ180" s="62" t="str">
        <f>Y180=[1]Relatório2!Y180</f>
        <v>#ERROR!</v>
      </c>
      <c r="AK180" s="62" t="str">
        <f>Z180=[1]Relatório2!Z180</f>
        <v>#ERROR!</v>
      </c>
    </row>
    <row r="181" ht="18.0" customHeight="1">
      <c r="A181" s="76">
        <v>2022.0</v>
      </c>
      <c r="B181" s="76">
        <v>1271.0</v>
      </c>
      <c r="C181" s="77" t="s">
        <v>464</v>
      </c>
      <c r="D181" s="78">
        <v>23.0</v>
      </c>
      <c r="E181" s="77" t="s">
        <v>471</v>
      </c>
      <c r="F181" s="76">
        <v>50.0</v>
      </c>
      <c r="G181" s="77" t="s">
        <v>472</v>
      </c>
      <c r="H181" s="76">
        <v>4236.0</v>
      </c>
      <c r="I181" s="77" t="s">
        <v>473</v>
      </c>
      <c r="J181" s="76">
        <v>3.0</v>
      </c>
      <c r="K181" s="76">
        <v>1.0</v>
      </c>
      <c r="L181" s="76">
        <v>95.0</v>
      </c>
      <c r="M181" s="76">
        <v>1.0</v>
      </c>
      <c r="N181" s="77" t="s">
        <v>316</v>
      </c>
      <c r="O181" s="77" t="s">
        <v>317</v>
      </c>
      <c r="P181" s="76">
        <v>1270001.0</v>
      </c>
      <c r="Q181" s="77" t="s">
        <v>468</v>
      </c>
      <c r="R181" s="76">
        <v>533.0</v>
      </c>
      <c r="S181" s="77" t="s">
        <v>480</v>
      </c>
      <c r="T181" s="78">
        <v>9288152.0</v>
      </c>
      <c r="U181" s="78">
        <v>0.0</v>
      </c>
      <c r="V181" s="77" t="s">
        <v>481</v>
      </c>
      <c r="W181" s="65">
        <v>297.5</v>
      </c>
      <c r="X181" s="65">
        <v>297.5</v>
      </c>
      <c r="Y181" s="65">
        <v>297.5</v>
      </c>
      <c r="Z181" s="65">
        <v>297.5</v>
      </c>
      <c r="AA181" s="66" t="s">
        <v>249</v>
      </c>
      <c r="AB181" s="66" t="s">
        <v>474</v>
      </c>
      <c r="AC181" s="66" t="s">
        <v>475</v>
      </c>
      <c r="AD181" s="67"/>
      <c r="AE181" s="62" t="str">
        <f>H181=[1]Relatório2!H181</f>
        <v>#ERROR!</v>
      </c>
      <c r="AF181" s="62" t="str">
        <f>P181=[1]Relatório2!P181</f>
        <v>#ERROR!</v>
      </c>
      <c r="AG181" s="62" t="str">
        <f>R181=[1]Relatório2!R181</f>
        <v>#ERROR!</v>
      </c>
      <c r="AH181" s="62" t="str">
        <f>W181=[1]Relatório2!W181</f>
        <v>#ERROR!</v>
      </c>
      <c r="AI181" s="62" t="str">
        <f>X181=[1]Relatório2!X181</f>
        <v>#ERROR!</v>
      </c>
      <c r="AJ181" s="62" t="str">
        <f>Y181=[1]Relatório2!Y181</f>
        <v>#ERROR!</v>
      </c>
      <c r="AK181" s="62" t="str">
        <f>Z181=[1]Relatório2!Z181</f>
        <v>#ERROR!</v>
      </c>
    </row>
    <row r="182" ht="15.75" customHeight="1">
      <c r="A182" s="76">
        <v>2022.0</v>
      </c>
      <c r="B182" s="69">
        <v>1271.0</v>
      </c>
      <c r="C182" s="69" t="s">
        <v>464</v>
      </c>
      <c r="D182" s="69">
        <v>23.0</v>
      </c>
      <c r="E182" s="69" t="s">
        <v>471</v>
      </c>
      <c r="F182" s="69">
        <v>50.0</v>
      </c>
      <c r="G182" s="69" t="s">
        <v>472</v>
      </c>
      <c r="H182" s="69">
        <v>4236.0</v>
      </c>
      <c r="I182" s="69" t="s">
        <v>473</v>
      </c>
      <c r="J182" s="69">
        <v>3.0</v>
      </c>
      <c r="K182" s="69">
        <v>1.0</v>
      </c>
      <c r="L182" s="69">
        <v>95.0</v>
      </c>
      <c r="M182" s="69">
        <v>1.0</v>
      </c>
      <c r="N182" s="69" t="s">
        <v>328</v>
      </c>
      <c r="O182" s="69" t="s">
        <v>329</v>
      </c>
      <c r="P182" s="69">
        <v>1270001.0</v>
      </c>
      <c r="Q182" s="69" t="s">
        <v>468</v>
      </c>
      <c r="R182" s="69">
        <v>267.0</v>
      </c>
      <c r="S182" s="69" t="s">
        <v>330</v>
      </c>
      <c r="T182" s="69">
        <v>9288152.0</v>
      </c>
      <c r="U182" s="69">
        <v>9261267.0</v>
      </c>
      <c r="V182" s="69" t="s">
        <v>331</v>
      </c>
      <c r="W182" s="70">
        <v>34143.17</v>
      </c>
      <c r="X182" s="70">
        <v>34143.17</v>
      </c>
      <c r="Y182" s="70">
        <v>34143.17</v>
      </c>
      <c r="Z182" s="70">
        <v>34143.17</v>
      </c>
      <c r="AA182" s="66" t="s">
        <v>249</v>
      </c>
      <c r="AB182" s="66" t="s">
        <v>474</v>
      </c>
      <c r="AC182" s="66" t="s">
        <v>475</v>
      </c>
      <c r="AD182" s="67"/>
      <c r="AE182" s="62" t="str">
        <f>H182=[1]Relatório2!H182</f>
        <v>#ERROR!</v>
      </c>
      <c r="AF182" s="62" t="str">
        <f>P182=[1]Relatório2!P182</f>
        <v>#ERROR!</v>
      </c>
      <c r="AG182" s="62" t="str">
        <f>R182=[1]Relatório2!R182</f>
        <v>#ERROR!</v>
      </c>
      <c r="AH182" s="62" t="str">
        <f>W182=[1]Relatório2!W182</f>
        <v>#ERROR!</v>
      </c>
      <c r="AI182" s="62" t="str">
        <f>X182=[1]Relatório2!X182</f>
        <v>#ERROR!</v>
      </c>
      <c r="AJ182" s="62" t="str">
        <f>Y182=[1]Relatório2!Y182</f>
        <v>#ERROR!</v>
      </c>
      <c r="AK182" s="62" t="str">
        <f>Z182=[1]Relatório2!Z182</f>
        <v>#ERROR!</v>
      </c>
    </row>
    <row r="183" ht="15.75" customHeight="1">
      <c r="A183" s="76">
        <v>2022.0</v>
      </c>
      <c r="B183" s="80">
        <v>1271.0</v>
      </c>
      <c r="C183" s="80" t="s">
        <v>464</v>
      </c>
      <c r="D183" s="80">
        <v>23.0</v>
      </c>
      <c r="E183" s="80" t="s">
        <v>471</v>
      </c>
      <c r="F183" s="80">
        <v>50.0</v>
      </c>
      <c r="G183" s="80" t="s">
        <v>472</v>
      </c>
      <c r="H183" s="80">
        <v>4236.0</v>
      </c>
      <c r="I183" s="80" t="s">
        <v>473</v>
      </c>
      <c r="J183" s="80">
        <v>3.0</v>
      </c>
      <c r="K183" s="80">
        <v>1.0</v>
      </c>
      <c r="L183" s="80">
        <v>95.0</v>
      </c>
      <c r="M183" s="80">
        <v>1.0</v>
      </c>
      <c r="N183" s="80" t="s">
        <v>328</v>
      </c>
      <c r="O183" s="80" t="s">
        <v>329</v>
      </c>
      <c r="P183" s="80">
        <v>1270001.0</v>
      </c>
      <c r="Q183" s="80" t="s">
        <v>468</v>
      </c>
      <c r="R183" s="80">
        <v>270.0</v>
      </c>
      <c r="S183" s="80" t="s">
        <v>330</v>
      </c>
      <c r="T183" s="80">
        <v>9288152.0</v>
      </c>
      <c r="U183" s="80">
        <v>9261267.0</v>
      </c>
      <c r="V183" s="80" t="s">
        <v>331</v>
      </c>
      <c r="W183" s="65">
        <v>2000.0</v>
      </c>
      <c r="X183" s="65">
        <v>1113.81</v>
      </c>
      <c r="Y183" s="65">
        <v>1113.81</v>
      </c>
      <c r="Z183" s="65">
        <v>1113.81</v>
      </c>
      <c r="AA183" s="66" t="s">
        <v>249</v>
      </c>
      <c r="AB183" s="66" t="s">
        <v>474</v>
      </c>
      <c r="AC183" s="66" t="s">
        <v>475</v>
      </c>
      <c r="AD183" s="67"/>
      <c r="AE183" s="62" t="str">
        <f>H183=[1]Relatório2!H183</f>
        <v>#ERROR!</v>
      </c>
      <c r="AF183" s="62" t="str">
        <f>P183=[1]Relatório2!P183</f>
        <v>#ERROR!</v>
      </c>
      <c r="AG183" s="62" t="str">
        <f>R183=[1]Relatório2!R183</f>
        <v>#ERROR!</v>
      </c>
      <c r="AH183" s="62" t="str">
        <f>W183=[1]Relatório2!W183</f>
        <v>#ERROR!</v>
      </c>
      <c r="AI183" s="62" t="str">
        <f>X183=[1]Relatório2!X183</f>
        <v>#ERROR!</v>
      </c>
      <c r="AJ183" s="62" t="str">
        <f>Y183=[1]Relatório2!Y183</f>
        <v>#ERROR!</v>
      </c>
      <c r="AK183" s="62" t="str">
        <f>Z183=[1]Relatório2!Z183</f>
        <v>#ERROR!</v>
      </c>
    </row>
    <row r="184" ht="15.75" customHeight="1">
      <c r="A184" s="76">
        <v>2022.0</v>
      </c>
      <c r="B184" s="69">
        <v>1271.0</v>
      </c>
      <c r="C184" s="69" t="s">
        <v>464</v>
      </c>
      <c r="D184" s="69">
        <v>23.0</v>
      </c>
      <c r="E184" s="69" t="s">
        <v>471</v>
      </c>
      <c r="F184" s="69">
        <v>50.0</v>
      </c>
      <c r="G184" s="69" t="s">
        <v>472</v>
      </c>
      <c r="H184" s="69">
        <v>4236.0</v>
      </c>
      <c r="I184" s="69" t="s">
        <v>473</v>
      </c>
      <c r="J184" s="69">
        <v>3.0</v>
      </c>
      <c r="K184" s="69">
        <v>1.0</v>
      </c>
      <c r="L184" s="69">
        <v>95.0</v>
      </c>
      <c r="M184" s="69">
        <v>1.0</v>
      </c>
      <c r="N184" s="69" t="s">
        <v>328</v>
      </c>
      <c r="O184" s="69" t="s">
        <v>329</v>
      </c>
      <c r="P184" s="69">
        <v>1270001.0</v>
      </c>
      <c r="Q184" s="69" t="s">
        <v>468</v>
      </c>
      <c r="R184" s="69">
        <v>291.0</v>
      </c>
      <c r="S184" s="69" t="s">
        <v>330</v>
      </c>
      <c r="T184" s="69">
        <v>9288152.0</v>
      </c>
      <c r="U184" s="69">
        <v>9261267.0</v>
      </c>
      <c r="V184" s="69" t="s">
        <v>331</v>
      </c>
      <c r="W184" s="70">
        <v>8143.13</v>
      </c>
      <c r="X184" s="70">
        <v>8143.13</v>
      </c>
      <c r="Y184" s="70">
        <v>8143.13</v>
      </c>
      <c r="Z184" s="70">
        <v>8143.13</v>
      </c>
      <c r="AA184" s="66" t="s">
        <v>249</v>
      </c>
      <c r="AB184" s="66" t="s">
        <v>474</v>
      </c>
      <c r="AC184" s="66" t="s">
        <v>475</v>
      </c>
      <c r="AD184" s="67"/>
      <c r="AE184" s="62" t="str">
        <f>H184=[1]Relatório2!H184</f>
        <v>#ERROR!</v>
      </c>
      <c r="AF184" s="62" t="str">
        <f>P184=[1]Relatório2!P184</f>
        <v>#ERROR!</v>
      </c>
      <c r="AG184" s="62" t="str">
        <f>R184=[1]Relatório2!R184</f>
        <v>#ERROR!</v>
      </c>
      <c r="AH184" s="62" t="str">
        <f>W184=[1]Relatório2!W184</f>
        <v>#ERROR!</v>
      </c>
      <c r="AI184" s="62" t="str">
        <f>X184=[1]Relatório2!X184</f>
        <v>#ERROR!</v>
      </c>
      <c r="AJ184" s="62" t="str">
        <f>Y184=[1]Relatório2!Y184</f>
        <v>#ERROR!</v>
      </c>
      <c r="AK184" s="62" t="str">
        <f>Z184=[1]Relatório2!Z184</f>
        <v>#ERROR!</v>
      </c>
    </row>
    <row r="185" ht="15.75" customHeight="1">
      <c r="A185" s="76">
        <v>2022.0</v>
      </c>
      <c r="B185" s="80">
        <v>1271.0</v>
      </c>
      <c r="C185" s="80" t="s">
        <v>464</v>
      </c>
      <c r="D185" s="80">
        <v>23.0</v>
      </c>
      <c r="E185" s="80" t="s">
        <v>471</v>
      </c>
      <c r="F185" s="80">
        <v>50.0</v>
      </c>
      <c r="G185" s="80" t="s">
        <v>472</v>
      </c>
      <c r="H185" s="80">
        <v>4236.0</v>
      </c>
      <c r="I185" s="80" t="s">
        <v>473</v>
      </c>
      <c r="J185" s="80">
        <v>3.0</v>
      </c>
      <c r="K185" s="80">
        <v>1.0</v>
      </c>
      <c r="L185" s="80">
        <v>95.0</v>
      </c>
      <c r="M185" s="80">
        <v>1.0</v>
      </c>
      <c r="N185" s="80" t="s">
        <v>328</v>
      </c>
      <c r="O185" s="80" t="s">
        <v>329</v>
      </c>
      <c r="P185" s="80">
        <v>1270001.0</v>
      </c>
      <c r="Q185" s="80" t="s">
        <v>468</v>
      </c>
      <c r="R185" s="80">
        <v>304.0</v>
      </c>
      <c r="S185" s="80" t="s">
        <v>330</v>
      </c>
      <c r="T185" s="80">
        <v>9288152.0</v>
      </c>
      <c r="U185" s="80">
        <v>9261267.0</v>
      </c>
      <c r="V185" s="80" t="s">
        <v>331</v>
      </c>
      <c r="W185" s="65">
        <v>388.4</v>
      </c>
      <c r="X185" s="65">
        <v>388.4</v>
      </c>
      <c r="Y185" s="65">
        <v>388.4</v>
      </c>
      <c r="Z185" s="65">
        <v>388.4</v>
      </c>
      <c r="AA185" s="66" t="s">
        <v>249</v>
      </c>
      <c r="AB185" s="66" t="s">
        <v>474</v>
      </c>
      <c r="AC185" s="66" t="s">
        <v>475</v>
      </c>
      <c r="AD185" s="67"/>
      <c r="AE185" s="62" t="str">
        <f>H185=[1]Relatório2!H185</f>
        <v>#ERROR!</v>
      </c>
      <c r="AF185" s="62" t="str">
        <f>P185=[1]Relatório2!P185</f>
        <v>#ERROR!</v>
      </c>
      <c r="AG185" s="62" t="str">
        <f>R185=[1]Relatório2!R185</f>
        <v>#ERROR!</v>
      </c>
      <c r="AH185" s="62" t="str">
        <f>W185=[1]Relatório2!W185</f>
        <v>#ERROR!</v>
      </c>
      <c r="AI185" s="62" t="str">
        <f>X185=[1]Relatório2!X185</f>
        <v>#ERROR!</v>
      </c>
      <c r="AJ185" s="62" t="str">
        <f>Y185=[1]Relatório2!Y185</f>
        <v>#ERROR!</v>
      </c>
      <c r="AK185" s="62" t="str">
        <f>Z185=[1]Relatório2!Z185</f>
        <v>#ERROR!</v>
      </c>
    </row>
    <row r="186" ht="15.75" customHeight="1">
      <c r="A186" s="76">
        <v>2022.0</v>
      </c>
      <c r="B186" s="80">
        <v>1271.0</v>
      </c>
      <c r="C186" s="80" t="s">
        <v>464</v>
      </c>
      <c r="D186" s="80">
        <v>23.0</v>
      </c>
      <c r="E186" s="80" t="s">
        <v>471</v>
      </c>
      <c r="F186" s="80">
        <v>50.0</v>
      </c>
      <c r="G186" s="80" t="s">
        <v>472</v>
      </c>
      <c r="H186" s="80">
        <v>4236.0</v>
      </c>
      <c r="I186" s="80" t="s">
        <v>473</v>
      </c>
      <c r="J186" s="80">
        <v>3.0</v>
      </c>
      <c r="K186" s="80">
        <v>1.0</v>
      </c>
      <c r="L186" s="80">
        <v>95.0</v>
      </c>
      <c r="M186" s="80">
        <v>1.0</v>
      </c>
      <c r="N186" s="80" t="s">
        <v>328</v>
      </c>
      <c r="O186" s="80" t="s">
        <v>329</v>
      </c>
      <c r="P186" s="80">
        <v>1270001.0</v>
      </c>
      <c r="Q186" s="80" t="s">
        <v>468</v>
      </c>
      <c r="R186" s="80">
        <v>471.0</v>
      </c>
      <c r="S186" s="80" t="s">
        <v>330</v>
      </c>
      <c r="T186" s="80">
        <v>9288152.0</v>
      </c>
      <c r="U186" s="80">
        <v>9261267.0</v>
      </c>
      <c r="V186" s="80" t="s">
        <v>331</v>
      </c>
      <c r="W186" s="70">
        <v>25000.0</v>
      </c>
      <c r="X186" s="70">
        <v>10290.44</v>
      </c>
      <c r="Y186" s="70">
        <v>10290.44</v>
      </c>
      <c r="Z186" s="70">
        <v>10290.44</v>
      </c>
      <c r="AA186" s="66" t="s">
        <v>249</v>
      </c>
      <c r="AB186" s="66" t="s">
        <v>474</v>
      </c>
      <c r="AC186" s="66" t="s">
        <v>475</v>
      </c>
      <c r="AD186" s="67"/>
      <c r="AE186" s="62" t="str">
        <f>H186=[1]Relatório2!H186</f>
        <v>#ERROR!</v>
      </c>
      <c r="AF186" s="62" t="str">
        <f>P186=[1]Relatório2!P186</f>
        <v>#ERROR!</v>
      </c>
      <c r="AG186" s="62" t="str">
        <f>R186=[1]Relatório2!R186</f>
        <v>#ERROR!</v>
      </c>
      <c r="AH186" s="62" t="str">
        <f>W186=[1]Relatório2!W186</f>
        <v>#ERROR!</v>
      </c>
      <c r="AI186" s="62" t="str">
        <f>X186=[1]Relatório2!X186</f>
        <v>#ERROR!</v>
      </c>
      <c r="AJ186" s="62" t="str">
        <f>Y186=[1]Relatório2!Y186</f>
        <v>#ERROR!</v>
      </c>
      <c r="AK186" s="62" t="str">
        <f>Z186=[1]Relatório2!Z186</f>
        <v>#ERROR!</v>
      </c>
    </row>
    <row r="187" ht="18.0" customHeight="1">
      <c r="A187" s="76">
        <v>2022.0</v>
      </c>
      <c r="B187" s="71">
        <v>1271.0</v>
      </c>
      <c r="C187" s="72" t="s">
        <v>464</v>
      </c>
      <c r="D187" s="73">
        <v>23.0</v>
      </c>
      <c r="E187" s="72" t="s">
        <v>471</v>
      </c>
      <c r="F187" s="71">
        <v>50.0</v>
      </c>
      <c r="G187" s="72" t="s">
        <v>472</v>
      </c>
      <c r="H187" s="71">
        <v>4236.0</v>
      </c>
      <c r="I187" s="72" t="s">
        <v>473</v>
      </c>
      <c r="J187" s="71">
        <v>3.0</v>
      </c>
      <c r="K187" s="71">
        <v>1.0</v>
      </c>
      <c r="L187" s="71">
        <v>95.0</v>
      </c>
      <c r="M187" s="71">
        <v>1.0</v>
      </c>
      <c r="N187" s="72" t="s">
        <v>328</v>
      </c>
      <c r="O187" s="72" t="s">
        <v>329</v>
      </c>
      <c r="P187" s="71">
        <v>1270001.0</v>
      </c>
      <c r="Q187" s="72" t="s">
        <v>468</v>
      </c>
      <c r="R187" s="71">
        <v>515.0</v>
      </c>
      <c r="S187" s="72" t="s">
        <v>330</v>
      </c>
      <c r="T187" s="73">
        <v>9288152.0</v>
      </c>
      <c r="U187" s="73">
        <v>9261267.0</v>
      </c>
      <c r="V187" s="72" t="s">
        <v>331</v>
      </c>
      <c r="W187" s="65">
        <v>39800.0</v>
      </c>
      <c r="X187" s="65">
        <v>35219.27</v>
      </c>
      <c r="Y187" s="65">
        <v>2100.94</v>
      </c>
      <c r="Z187" s="65">
        <v>2100.94</v>
      </c>
      <c r="AA187" s="66" t="s">
        <v>249</v>
      </c>
      <c r="AB187" s="66" t="s">
        <v>474</v>
      </c>
      <c r="AC187" s="66" t="s">
        <v>475</v>
      </c>
      <c r="AD187" s="67"/>
      <c r="AE187" s="62" t="str">
        <f>H187=[1]Relatório2!H187</f>
        <v>#ERROR!</v>
      </c>
      <c r="AF187" s="62" t="str">
        <f>P187=[1]Relatório2!P187</f>
        <v>#ERROR!</v>
      </c>
      <c r="AG187" s="62" t="str">
        <f>R187=[1]Relatório2!R187</f>
        <v>#ERROR!</v>
      </c>
      <c r="AH187" s="62" t="str">
        <f>W187=[1]Relatório2!W187</f>
        <v>#ERROR!</v>
      </c>
      <c r="AI187" s="62" t="str">
        <f>X187=[1]Relatório2!X187</f>
        <v>#ERROR!</v>
      </c>
      <c r="AJ187" s="62" t="str">
        <f>Y187=[1]Relatório2!Y187</f>
        <v>#ERROR!</v>
      </c>
      <c r="AK187" s="62" t="str">
        <f>Z187=[1]Relatório2!Z187</f>
        <v>#ERROR!</v>
      </c>
    </row>
    <row r="188" ht="18.0" customHeight="1">
      <c r="A188" s="76">
        <v>2022.0</v>
      </c>
      <c r="B188" s="76">
        <v>1271.0</v>
      </c>
      <c r="C188" s="77" t="s">
        <v>464</v>
      </c>
      <c r="D188" s="78">
        <v>23.0</v>
      </c>
      <c r="E188" s="77" t="s">
        <v>471</v>
      </c>
      <c r="F188" s="76">
        <v>50.0</v>
      </c>
      <c r="G188" s="77" t="s">
        <v>472</v>
      </c>
      <c r="H188" s="76">
        <v>4236.0</v>
      </c>
      <c r="I188" s="77" t="s">
        <v>473</v>
      </c>
      <c r="J188" s="76">
        <v>3.0</v>
      </c>
      <c r="K188" s="76">
        <v>1.0</v>
      </c>
      <c r="L188" s="76">
        <v>95.0</v>
      </c>
      <c r="M188" s="76">
        <v>1.0</v>
      </c>
      <c r="N188" s="77" t="s">
        <v>328</v>
      </c>
      <c r="O188" s="77" t="s">
        <v>329</v>
      </c>
      <c r="P188" s="76">
        <v>1270001.0</v>
      </c>
      <c r="Q188" s="77" t="s">
        <v>468</v>
      </c>
      <c r="R188" s="76">
        <v>516.0</v>
      </c>
      <c r="S188" s="77" t="s">
        <v>330</v>
      </c>
      <c r="T188" s="78">
        <v>9288152.0</v>
      </c>
      <c r="U188" s="78">
        <v>9261267.0</v>
      </c>
      <c r="V188" s="77" t="s">
        <v>331</v>
      </c>
      <c r="W188" s="70">
        <v>1440.0</v>
      </c>
      <c r="X188" s="70">
        <v>0.0</v>
      </c>
      <c r="Y188" s="70">
        <v>0.0</v>
      </c>
      <c r="Z188" s="70">
        <v>0.0</v>
      </c>
      <c r="AA188" s="66" t="s">
        <v>249</v>
      </c>
      <c r="AB188" s="66" t="s">
        <v>474</v>
      </c>
      <c r="AC188" s="66" t="s">
        <v>475</v>
      </c>
      <c r="AD188" s="67"/>
      <c r="AE188" s="62" t="str">
        <f>H188=[1]Relatório2!H188</f>
        <v>#ERROR!</v>
      </c>
      <c r="AF188" s="62" t="str">
        <f>P188=[1]Relatório2!P188</f>
        <v>#ERROR!</v>
      </c>
      <c r="AG188" s="62" t="str">
        <f>R188=[1]Relatório2!R188</f>
        <v>#ERROR!</v>
      </c>
      <c r="AH188" s="62" t="str">
        <f>W188=[1]Relatório2!W188</f>
        <v>#ERROR!</v>
      </c>
      <c r="AI188" s="62" t="str">
        <f>X188=[1]Relatório2!X188</f>
        <v>#ERROR!</v>
      </c>
      <c r="AJ188" s="62" t="str">
        <f>Y188=[1]Relatório2!Y188</f>
        <v>#ERROR!</v>
      </c>
      <c r="AK188" s="62" t="str">
        <f>Z188=[1]Relatório2!Z188</f>
        <v>#ERROR!</v>
      </c>
    </row>
    <row r="189" ht="15.75" customHeight="1">
      <c r="A189" s="76">
        <v>2022.0</v>
      </c>
      <c r="B189" s="69">
        <v>1271.0</v>
      </c>
      <c r="C189" s="69" t="s">
        <v>464</v>
      </c>
      <c r="D189" s="69">
        <v>23.0</v>
      </c>
      <c r="E189" s="69" t="s">
        <v>471</v>
      </c>
      <c r="F189" s="69">
        <v>50.0</v>
      </c>
      <c r="G189" s="69" t="s">
        <v>472</v>
      </c>
      <c r="H189" s="69">
        <v>4236.0</v>
      </c>
      <c r="I189" s="69" t="s">
        <v>473</v>
      </c>
      <c r="J189" s="69">
        <v>3.0</v>
      </c>
      <c r="K189" s="69">
        <v>1.0</v>
      </c>
      <c r="L189" s="69">
        <v>95.0</v>
      </c>
      <c r="M189" s="69">
        <v>1.0</v>
      </c>
      <c r="N189" s="69" t="s">
        <v>492</v>
      </c>
      <c r="O189" s="69" t="s">
        <v>493</v>
      </c>
      <c r="P189" s="69">
        <v>1270001.0</v>
      </c>
      <c r="Q189" s="69" t="s">
        <v>468</v>
      </c>
      <c r="R189" s="69">
        <v>269.0</v>
      </c>
      <c r="S189" s="69" t="s">
        <v>304</v>
      </c>
      <c r="T189" s="69">
        <v>9288152.0</v>
      </c>
      <c r="U189" s="69">
        <v>0.0</v>
      </c>
      <c r="V189" s="69" t="s">
        <v>305</v>
      </c>
      <c r="W189" s="65">
        <v>2826.8</v>
      </c>
      <c r="X189" s="65">
        <v>2826.8</v>
      </c>
      <c r="Y189" s="65">
        <v>2826.8</v>
      </c>
      <c r="Z189" s="65">
        <v>2826.8</v>
      </c>
      <c r="AA189" s="66" t="s">
        <v>249</v>
      </c>
      <c r="AB189" s="66" t="s">
        <v>474</v>
      </c>
      <c r="AC189" s="66" t="s">
        <v>475</v>
      </c>
      <c r="AD189" s="67"/>
      <c r="AE189" s="62" t="str">
        <f>H189=[1]Relatório2!H189</f>
        <v>#ERROR!</v>
      </c>
      <c r="AF189" s="62" t="str">
        <f>P189=[1]Relatório2!P189</f>
        <v>#ERROR!</v>
      </c>
      <c r="AG189" s="62" t="str">
        <f>R189=[1]Relatório2!R189</f>
        <v>#ERROR!</v>
      </c>
      <c r="AH189" s="62" t="str">
        <f>W189=[1]Relatório2!W189</f>
        <v>#ERROR!</v>
      </c>
      <c r="AI189" s="62" t="str">
        <f>X189=[1]Relatório2!X189</f>
        <v>#ERROR!</v>
      </c>
      <c r="AJ189" s="62" t="str">
        <f>Y189=[1]Relatório2!Y189</f>
        <v>#ERROR!</v>
      </c>
      <c r="AK189" s="62" t="str">
        <f>Z189=[1]Relatório2!Z189</f>
        <v>#ERROR!</v>
      </c>
    </row>
    <row r="190" ht="18.0" customHeight="1">
      <c r="A190" s="76">
        <v>2022.0</v>
      </c>
      <c r="B190" s="76">
        <v>1271.0</v>
      </c>
      <c r="C190" s="77" t="s">
        <v>464</v>
      </c>
      <c r="D190" s="78">
        <v>23.0</v>
      </c>
      <c r="E190" s="77" t="s">
        <v>471</v>
      </c>
      <c r="F190" s="76">
        <v>50.0</v>
      </c>
      <c r="G190" s="77" t="s">
        <v>472</v>
      </c>
      <c r="H190" s="76">
        <v>4236.0</v>
      </c>
      <c r="I190" s="77" t="s">
        <v>473</v>
      </c>
      <c r="J190" s="76">
        <v>3.0</v>
      </c>
      <c r="K190" s="76">
        <v>1.0</v>
      </c>
      <c r="L190" s="76">
        <v>95.0</v>
      </c>
      <c r="M190" s="76">
        <v>1.0</v>
      </c>
      <c r="N190" s="77" t="s">
        <v>492</v>
      </c>
      <c r="O190" s="77" t="s">
        <v>493</v>
      </c>
      <c r="P190" s="76">
        <v>1270001.0</v>
      </c>
      <c r="Q190" s="77" t="s">
        <v>468</v>
      </c>
      <c r="R190" s="76">
        <v>518.0</v>
      </c>
      <c r="S190" s="77" t="s">
        <v>304</v>
      </c>
      <c r="T190" s="78">
        <v>9288152.0</v>
      </c>
      <c r="U190" s="78">
        <v>0.0</v>
      </c>
      <c r="V190" s="77" t="s">
        <v>305</v>
      </c>
      <c r="W190" s="70">
        <v>7900.0</v>
      </c>
      <c r="X190" s="70">
        <v>4850.8</v>
      </c>
      <c r="Y190" s="70">
        <v>4850.8</v>
      </c>
      <c r="Z190" s="70">
        <v>4850.8</v>
      </c>
      <c r="AA190" s="66" t="s">
        <v>249</v>
      </c>
      <c r="AB190" s="66" t="s">
        <v>474</v>
      </c>
      <c r="AC190" s="66" t="s">
        <v>475</v>
      </c>
      <c r="AD190" s="67"/>
      <c r="AE190" s="62" t="str">
        <f>H190=[1]Relatório2!H190</f>
        <v>#ERROR!</v>
      </c>
      <c r="AF190" s="62" t="str">
        <f>P190=[1]Relatório2!P190</f>
        <v>#ERROR!</v>
      </c>
      <c r="AG190" s="62" t="str">
        <f>R190=[1]Relatório2!R190</f>
        <v>#ERROR!</v>
      </c>
      <c r="AH190" s="62" t="str">
        <f>W190=[1]Relatório2!W190</f>
        <v>#ERROR!</v>
      </c>
      <c r="AI190" s="62" t="str">
        <f>X190=[1]Relatório2!X190</f>
        <v>#ERROR!</v>
      </c>
      <c r="AJ190" s="62" t="str">
        <f>Y190=[1]Relatório2!Y190</f>
        <v>#ERROR!</v>
      </c>
      <c r="AK190" s="62" t="str">
        <f>Z190=[1]Relatório2!Z190</f>
        <v>#ERROR!</v>
      </c>
    </row>
    <row r="191" ht="15.75" customHeight="1">
      <c r="A191" s="76">
        <v>2022.0</v>
      </c>
      <c r="B191" s="80">
        <v>1271.0</v>
      </c>
      <c r="C191" s="80" t="s">
        <v>464</v>
      </c>
      <c r="D191" s="80">
        <v>23.0</v>
      </c>
      <c r="E191" s="80" t="s">
        <v>471</v>
      </c>
      <c r="F191" s="80">
        <v>50.0</v>
      </c>
      <c r="G191" s="80" t="s">
        <v>472</v>
      </c>
      <c r="H191" s="80">
        <v>4236.0</v>
      </c>
      <c r="I191" s="80" t="s">
        <v>473</v>
      </c>
      <c r="J191" s="80">
        <v>3.0</v>
      </c>
      <c r="K191" s="80">
        <v>1.0</v>
      </c>
      <c r="L191" s="80">
        <v>95.0</v>
      </c>
      <c r="M191" s="80">
        <v>1.0</v>
      </c>
      <c r="N191" s="80" t="s">
        <v>494</v>
      </c>
      <c r="O191" s="80" t="s">
        <v>495</v>
      </c>
      <c r="P191" s="80">
        <v>1270001.0</v>
      </c>
      <c r="Q191" s="80" t="s">
        <v>468</v>
      </c>
      <c r="R191" s="80">
        <v>255.0</v>
      </c>
      <c r="S191" s="80" t="s">
        <v>496</v>
      </c>
      <c r="T191" s="80">
        <v>9288152.0</v>
      </c>
      <c r="U191" s="80">
        <v>0.0</v>
      </c>
      <c r="V191" s="80" t="s">
        <v>497</v>
      </c>
      <c r="W191" s="65">
        <v>10000.0</v>
      </c>
      <c r="X191" s="65">
        <v>10000.0</v>
      </c>
      <c r="Y191" s="65">
        <v>10000.0</v>
      </c>
      <c r="Z191" s="65">
        <v>9500.0</v>
      </c>
      <c r="AA191" s="66" t="s">
        <v>249</v>
      </c>
      <c r="AB191" s="66" t="s">
        <v>474</v>
      </c>
      <c r="AC191" s="66" t="s">
        <v>475</v>
      </c>
      <c r="AD191" s="67"/>
      <c r="AE191" s="62" t="str">
        <f>H191=[1]Relatório2!H191</f>
        <v>#ERROR!</v>
      </c>
      <c r="AF191" s="62" t="str">
        <f>P191=[1]Relatório2!P191</f>
        <v>#ERROR!</v>
      </c>
      <c r="AG191" s="62" t="str">
        <f>R191=[1]Relatório2!R191</f>
        <v>#ERROR!</v>
      </c>
      <c r="AH191" s="62" t="str">
        <f>W191=[1]Relatório2!W191</f>
        <v>#ERROR!</v>
      </c>
      <c r="AI191" s="62" t="str">
        <f>X191=[1]Relatório2!X191</f>
        <v>#ERROR!</v>
      </c>
      <c r="AJ191" s="62" t="str">
        <f>Y191=[1]Relatório2!Y191</f>
        <v>#ERROR!</v>
      </c>
      <c r="AK191" s="62" t="str">
        <f>Z191=[1]Relatório2!Z191</f>
        <v>#ERROR!</v>
      </c>
    </row>
    <row r="192" ht="15.75" customHeight="1">
      <c r="A192" s="76">
        <v>2022.0</v>
      </c>
      <c r="B192" s="69">
        <v>1271.0</v>
      </c>
      <c r="C192" s="69" t="s">
        <v>464</v>
      </c>
      <c r="D192" s="69">
        <v>23.0</v>
      </c>
      <c r="E192" s="69" t="s">
        <v>471</v>
      </c>
      <c r="F192" s="69">
        <v>50.0</v>
      </c>
      <c r="G192" s="69" t="s">
        <v>472</v>
      </c>
      <c r="H192" s="69">
        <v>4236.0</v>
      </c>
      <c r="I192" s="69" t="s">
        <v>473</v>
      </c>
      <c r="J192" s="69">
        <v>3.0</v>
      </c>
      <c r="K192" s="69">
        <v>1.0</v>
      </c>
      <c r="L192" s="69">
        <v>95.0</v>
      </c>
      <c r="M192" s="69">
        <v>1.0</v>
      </c>
      <c r="N192" s="69" t="s">
        <v>494</v>
      </c>
      <c r="O192" s="69" t="s">
        <v>495</v>
      </c>
      <c r="P192" s="69">
        <v>1270001.0</v>
      </c>
      <c r="Q192" s="69" t="s">
        <v>468</v>
      </c>
      <c r="R192" s="69">
        <v>271.0</v>
      </c>
      <c r="S192" s="69" t="s">
        <v>498</v>
      </c>
      <c r="T192" s="69">
        <v>9288152.0</v>
      </c>
      <c r="U192" s="69">
        <v>9327317.0</v>
      </c>
      <c r="V192" s="69" t="s">
        <v>499</v>
      </c>
      <c r="W192" s="70">
        <v>236601.33</v>
      </c>
      <c r="X192" s="70">
        <v>236601.33</v>
      </c>
      <c r="Y192" s="70">
        <v>236601.33</v>
      </c>
      <c r="Z192" s="70">
        <v>236601.33</v>
      </c>
      <c r="AA192" s="66" t="s">
        <v>249</v>
      </c>
      <c r="AB192" s="66" t="s">
        <v>474</v>
      </c>
      <c r="AC192" s="66" t="s">
        <v>475</v>
      </c>
      <c r="AD192" s="67"/>
      <c r="AE192" s="62" t="str">
        <f>H192=[1]Relatório2!H192</f>
        <v>#ERROR!</v>
      </c>
      <c r="AF192" s="62" t="str">
        <f>P192=[1]Relatório2!P192</f>
        <v>#ERROR!</v>
      </c>
      <c r="AG192" s="62" t="str">
        <f>R192=[1]Relatório2!R192</f>
        <v>#ERROR!</v>
      </c>
      <c r="AH192" s="62" t="str">
        <f>W192=[1]Relatório2!W192</f>
        <v>#ERROR!</v>
      </c>
      <c r="AI192" s="62" t="str">
        <f>X192=[1]Relatório2!X192</f>
        <v>#ERROR!</v>
      </c>
      <c r="AJ192" s="62" t="str">
        <f>Y192=[1]Relatório2!Y192</f>
        <v>#ERROR!</v>
      </c>
      <c r="AK192" s="62" t="str">
        <f>Z192=[1]Relatório2!Z192</f>
        <v>#ERROR!</v>
      </c>
    </row>
    <row r="193" ht="15.75" customHeight="1">
      <c r="A193" s="76">
        <v>2022.0</v>
      </c>
      <c r="B193" s="80">
        <v>1271.0</v>
      </c>
      <c r="C193" s="80" t="s">
        <v>464</v>
      </c>
      <c r="D193" s="80">
        <v>23.0</v>
      </c>
      <c r="E193" s="80" t="s">
        <v>471</v>
      </c>
      <c r="F193" s="80">
        <v>50.0</v>
      </c>
      <c r="G193" s="80" t="s">
        <v>472</v>
      </c>
      <c r="H193" s="80">
        <v>4236.0</v>
      </c>
      <c r="I193" s="80" t="s">
        <v>473</v>
      </c>
      <c r="J193" s="80">
        <v>3.0</v>
      </c>
      <c r="K193" s="80">
        <v>1.0</v>
      </c>
      <c r="L193" s="80">
        <v>95.0</v>
      </c>
      <c r="M193" s="80">
        <v>1.0</v>
      </c>
      <c r="N193" s="80" t="s">
        <v>494</v>
      </c>
      <c r="O193" s="80" t="s">
        <v>495</v>
      </c>
      <c r="P193" s="80">
        <v>1270001.0</v>
      </c>
      <c r="Q193" s="80" t="s">
        <v>468</v>
      </c>
      <c r="R193" s="80">
        <v>303.0</v>
      </c>
      <c r="S193" s="80" t="s">
        <v>500</v>
      </c>
      <c r="T193" s="80">
        <v>9288152.0</v>
      </c>
      <c r="U193" s="80">
        <v>9337461.0</v>
      </c>
      <c r="V193" s="80" t="s">
        <v>501</v>
      </c>
      <c r="W193" s="65">
        <v>200000.0</v>
      </c>
      <c r="X193" s="65">
        <v>200000.0</v>
      </c>
      <c r="Y193" s="65">
        <v>200000.0</v>
      </c>
      <c r="Z193" s="65">
        <v>200000.0</v>
      </c>
      <c r="AA193" s="66" t="s">
        <v>249</v>
      </c>
      <c r="AB193" s="66" t="s">
        <v>474</v>
      </c>
      <c r="AC193" s="66" t="s">
        <v>475</v>
      </c>
      <c r="AD193" s="67"/>
      <c r="AE193" s="62" t="str">
        <f>H193=[1]Relatório2!H193</f>
        <v>#ERROR!</v>
      </c>
      <c r="AF193" s="62" t="str">
        <f>P193=[1]Relatório2!P193</f>
        <v>#ERROR!</v>
      </c>
      <c r="AG193" s="62" t="str">
        <f>R193=[1]Relatório2!R193</f>
        <v>#ERROR!</v>
      </c>
      <c r="AH193" s="62" t="str">
        <f>W193=[1]Relatório2!W193</f>
        <v>#ERROR!</v>
      </c>
      <c r="AI193" s="62" t="str">
        <f>X193=[1]Relatório2!X193</f>
        <v>#ERROR!</v>
      </c>
      <c r="AJ193" s="62" t="str">
        <f>Y193=[1]Relatório2!Y193</f>
        <v>#ERROR!</v>
      </c>
      <c r="AK193" s="62" t="str">
        <f>Z193=[1]Relatório2!Z193</f>
        <v>#ERROR!</v>
      </c>
    </row>
    <row r="194" ht="15.75" customHeight="1">
      <c r="A194" s="76">
        <v>2022.0</v>
      </c>
      <c r="B194" s="80">
        <v>1271.0</v>
      </c>
      <c r="C194" s="80" t="s">
        <v>464</v>
      </c>
      <c r="D194" s="80">
        <v>23.0</v>
      </c>
      <c r="E194" s="80" t="s">
        <v>471</v>
      </c>
      <c r="F194" s="80">
        <v>50.0</v>
      </c>
      <c r="G194" s="80" t="s">
        <v>472</v>
      </c>
      <c r="H194" s="80">
        <v>4236.0</v>
      </c>
      <c r="I194" s="80" t="s">
        <v>473</v>
      </c>
      <c r="J194" s="80">
        <v>3.0</v>
      </c>
      <c r="K194" s="80">
        <v>1.0</v>
      </c>
      <c r="L194" s="80">
        <v>95.0</v>
      </c>
      <c r="M194" s="80">
        <v>1.0</v>
      </c>
      <c r="N194" s="80" t="s">
        <v>494</v>
      </c>
      <c r="O194" s="80" t="s">
        <v>495</v>
      </c>
      <c r="P194" s="80">
        <v>1270001.0</v>
      </c>
      <c r="Q194" s="80" t="s">
        <v>468</v>
      </c>
      <c r="R194" s="80">
        <v>472.0</v>
      </c>
      <c r="S194" s="80" t="s">
        <v>502</v>
      </c>
      <c r="T194" s="80">
        <v>9288152.0</v>
      </c>
      <c r="U194" s="80">
        <v>9345743.0</v>
      </c>
      <c r="V194" s="80" t="s">
        <v>503</v>
      </c>
      <c r="W194" s="70">
        <v>351628.12</v>
      </c>
      <c r="X194" s="70">
        <v>351628.12</v>
      </c>
      <c r="Y194" s="70">
        <v>351628.12</v>
      </c>
      <c r="Z194" s="70">
        <v>351628.12</v>
      </c>
      <c r="AA194" s="66" t="s">
        <v>249</v>
      </c>
      <c r="AB194" s="66" t="s">
        <v>474</v>
      </c>
      <c r="AC194" s="66" t="s">
        <v>475</v>
      </c>
      <c r="AD194" s="67"/>
      <c r="AE194" s="62" t="str">
        <f>H194=[1]Relatório2!H194</f>
        <v>#ERROR!</v>
      </c>
      <c r="AF194" s="62" t="str">
        <f>P194=[1]Relatório2!P194</f>
        <v>#ERROR!</v>
      </c>
      <c r="AG194" s="62" t="str">
        <f>R194=[1]Relatório2!R194</f>
        <v>#ERROR!</v>
      </c>
      <c r="AH194" s="62" t="str">
        <f>W194=[1]Relatório2!W194</f>
        <v>#ERROR!</v>
      </c>
      <c r="AI194" s="62" t="str">
        <f>X194=[1]Relatório2!X194</f>
        <v>#ERROR!</v>
      </c>
      <c r="AJ194" s="62" t="str">
        <f>Y194=[1]Relatório2!Y194</f>
        <v>#ERROR!</v>
      </c>
      <c r="AK194" s="62" t="str">
        <f>Z194=[1]Relatório2!Z194</f>
        <v>#ERROR!</v>
      </c>
    </row>
    <row r="195" ht="18.0" customHeight="1">
      <c r="A195" s="76">
        <v>2022.0</v>
      </c>
      <c r="B195" s="76">
        <v>1271.0</v>
      </c>
      <c r="C195" s="77" t="s">
        <v>464</v>
      </c>
      <c r="D195" s="78">
        <v>23.0</v>
      </c>
      <c r="E195" s="77" t="s">
        <v>471</v>
      </c>
      <c r="F195" s="76">
        <v>50.0</v>
      </c>
      <c r="G195" s="77" t="s">
        <v>472</v>
      </c>
      <c r="H195" s="76">
        <v>4236.0</v>
      </c>
      <c r="I195" s="77" t="s">
        <v>473</v>
      </c>
      <c r="J195" s="76">
        <v>3.0</v>
      </c>
      <c r="K195" s="76">
        <v>1.0</v>
      </c>
      <c r="L195" s="76">
        <v>95.0</v>
      </c>
      <c r="M195" s="76">
        <v>1.0</v>
      </c>
      <c r="N195" s="77" t="s">
        <v>494</v>
      </c>
      <c r="O195" s="77" t="s">
        <v>495</v>
      </c>
      <c r="P195" s="76">
        <v>1270001.0</v>
      </c>
      <c r="Q195" s="77" t="s">
        <v>468</v>
      </c>
      <c r="R195" s="76">
        <v>520.0</v>
      </c>
      <c r="S195" s="77" t="s">
        <v>504</v>
      </c>
      <c r="T195" s="78">
        <v>9288152.0</v>
      </c>
      <c r="U195" s="78">
        <v>9348796.0</v>
      </c>
      <c r="V195" s="77" t="s">
        <v>505</v>
      </c>
      <c r="W195" s="65">
        <v>436270.9</v>
      </c>
      <c r="X195" s="65">
        <v>0.0</v>
      </c>
      <c r="Y195" s="65">
        <v>0.0</v>
      </c>
      <c r="Z195" s="65">
        <v>0.0</v>
      </c>
      <c r="AA195" s="66" t="s">
        <v>249</v>
      </c>
      <c r="AB195" s="66" t="s">
        <v>474</v>
      </c>
      <c r="AC195" s="66" t="s">
        <v>475</v>
      </c>
      <c r="AD195" s="67"/>
      <c r="AE195" s="62" t="str">
        <f>H195=[1]Relatório2!H195</f>
        <v>#ERROR!</v>
      </c>
      <c r="AF195" s="62" t="str">
        <f>P195=[1]Relatório2!P195</f>
        <v>#ERROR!</v>
      </c>
      <c r="AG195" s="62" t="str">
        <f>R195=[1]Relatório2!R195</f>
        <v>#ERROR!</v>
      </c>
      <c r="AH195" s="62" t="str">
        <f>W195=[1]Relatório2!W195</f>
        <v>#ERROR!</v>
      </c>
      <c r="AI195" s="62" t="str">
        <f>X195=[1]Relatório2!X195</f>
        <v>#ERROR!</v>
      </c>
      <c r="AJ195" s="62" t="str">
        <f>Y195=[1]Relatório2!Y195</f>
        <v>#ERROR!</v>
      </c>
      <c r="AK195" s="62" t="str">
        <f>Z195=[1]Relatório2!Z195</f>
        <v>#ERROR!</v>
      </c>
    </row>
    <row r="196" ht="18.0" customHeight="1">
      <c r="A196" s="71">
        <v>2022.0</v>
      </c>
      <c r="B196" s="71">
        <v>1271.0</v>
      </c>
      <c r="C196" s="72" t="s">
        <v>464</v>
      </c>
      <c r="D196" s="73">
        <v>23.0</v>
      </c>
      <c r="E196" s="72" t="s">
        <v>471</v>
      </c>
      <c r="F196" s="71">
        <v>50.0</v>
      </c>
      <c r="G196" s="72" t="s">
        <v>472</v>
      </c>
      <c r="H196" s="71">
        <v>4236.0</v>
      </c>
      <c r="I196" s="72" t="s">
        <v>473</v>
      </c>
      <c r="J196" s="71">
        <v>3.0</v>
      </c>
      <c r="K196" s="71">
        <v>1.0</v>
      </c>
      <c r="L196" s="71">
        <v>95.0</v>
      </c>
      <c r="M196" s="71">
        <v>1.0</v>
      </c>
      <c r="N196" s="72" t="s">
        <v>494</v>
      </c>
      <c r="O196" s="72" t="s">
        <v>495</v>
      </c>
      <c r="P196" s="71">
        <v>1270001.0</v>
      </c>
      <c r="Q196" s="72" t="s">
        <v>468</v>
      </c>
      <c r="R196" s="71">
        <v>548.0</v>
      </c>
      <c r="S196" s="72" t="s">
        <v>506</v>
      </c>
      <c r="T196" s="73">
        <v>9288152.0</v>
      </c>
      <c r="U196" s="73">
        <v>9368353.0</v>
      </c>
      <c r="V196" s="72" t="s">
        <v>507</v>
      </c>
      <c r="W196" s="65">
        <v>233322.0</v>
      </c>
      <c r="X196" s="65">
        <v>0.0</v>
      </c>
      <c r="Y196" s="65">
        <v>0.0</v>
      </c>
      <c r="Z196" s="65">
        <v>0.0</v>
      </c>
      <c r="AA196" s="66" t="s">
        <v>249</v>
      </c>
      <c r="AB196" s="66" t="s">
        <v>474</v>
      </c>
      <c r="AC196" s="66" t="s">
        <v>475</v>
      </c>
      <c r="AD196" s="67"/>
      <c r="AE196" s="62" t="str">
        <f>H196=[1]Relatório2!H196</f>
        <v>#ERROR!</v>
      </c>
      <c r="AF196" s="62" t="str">
        <f>P196=[1]Relatório2!P196</f>
        <v>#ERROR!</v>
      </c>
      <c r="AG196" s="62" t="str">
        <f>R196=[1]Relatório2!R196</f>
        <v>#ERROR!</v>
      </c>
      <c r="AH196" s="62" t="str">
        <f>W196=[1]Relatório2!W196</f>
        <v>#ERROR!</v>
      </c>
      <c r="AI196" s="62" t="str">
        <f>X196=[1]Relatório2!X196</f>
        <v>#ERROR!</v>
      </c>
      <c r="AJ196" s="62" t="str">
        <f>Y196=[1]Relatório2!Y196</f>
        <v>#ERROR!</v>
      </c>
      <c r="AK196" s="62" t="str">
        <f>Z196=[1]Relatório2!Z196</f>
        <v>#ERROR!</v>
      </c>
    </row>
    <row r="197" ht="15.75" customHeight="1">
      <c r="A197" s="76">
        <v>2022.0</v>
      </c>
      <c r="B197" s="69">
        <v>1271.0</v>
      </c>
      <c r="C197" s="69" t="s">
        <v>464</v>
      </c>
      <c r="D197" s="69">
        <v>27.0</v>
      </c>
      <c r="E197" s="69" t="s">
        <v>508</v>
      </c>
      <c r="F197" s="69">
        <v>50.0</v>
      </c>
      <c r="G197" s="69" t="s">
        <v>472</v>
      </c>
      <c r="H197" s="69">
        <v>4500.0</v>
      </c>
      <c r="I197" s="69" t="s">
        <v>509</v>
      </c>
      <c r="J197" s="69">
        <v>3.0</v>
      </c>
      <c r="K197" s="69">
        <v>1.0</v>
      </c>
      <c r="L197" s="69">
        <v>95.0</v>
      </c>
      <c r="M197" s="69">
        <v>1.0</v>
      </c>
      <c r="N197" s="69" t="s">
        <v>510</v>
      </c>
      <c r="O197" s="69" t="s">
        <v>511</v>
      </c>
      <c r="P197" s="69">
        <v>1270001.0</v>
      </c>
      <c r="Q197" s="69" t="s">
        <v>468</v>
      </c>
      <c r="R197" s="69">
        <v>327.0</v>
      </c>
      <c r="S197" s="69" t="s">
        <v>512</v>
      </c>
      <c r="T197" s="69">
        <v>9288153.0</v>
      </c>
      <c r="U197" s="69">
        <v>9337229.0</v>
      </c>
      <c r="V197" s="69" t="s">
        <v>513</v>
      </c>
      <c r="W197" s="70">
        <v>342153.0</v>
      </c>
      <c r="X197" s="70">
        <v>195516.0</v>
      </c>
      <c r="Y197" s="70">
        <v>195516.0</v>
      </c>
      <c r="Z197" s="70">
        <v>195516.0</v>
      </c>
      <c r="AA197" s="66" t="s">
        <v>249</v>
      </c>
      <c r="AB197" s="66" t="s">
        <v>514</v>
      </c>
      <c r="AC197" s="66"/>
      <c r="AD197" s="67"/>
      <c r="AE197" s="62" t="str">
        <f>H197=[1]Relatório2!H197</f>
        <v>#ERROR!</v>
      </c>
      <c r="AF197" s="62" t="str">
        <f>P197=[1]Relatório2!P197</f>
        <v>#ERROR!</v>
      </c>
      <c r="AG197" s="62" t="str">
        <f>R197=[1]Relatório2!R197</f>
        <v>#ERROR!</v>
      </c>
      <c r="AH197" s="62" t="str">
        <f>W197=[1]Relatório2!W197</f>
        <v>#ERROR!</v>
      </c>
      <c r="AI197" s="62" t="str">
        <f>X197=[1]Relatório2!X197</f>
        <v>#ERROR!</v>
      </c>
      <c r="AJ197" s="62" t="str">
        <f>Y197=[1]Relatório2!Y197</f>
        <v>#ERROR!</v>
      </c>
      <c r="AK197" s="62" t="str">
        <f>Z197=[1]Relatório2!Z197</f>
        <v>#ERROR!</v>
      </c>
    </row>
    <row r="198" ht="15.75" customHeight="1">
      <c r="A198" s="76">
        <v>2022.0</v>
      </c>
      <c r="B198" s="80">
        <v>1301.0</v>
      </c>
      <c r="C198" s="80" t="s">
        <v>515</v>
      </c>
      <c r="D198" s="80">
        <v>15.0</v>
      </c>
      <c r="E198" s="80" t="s">
        <v>337</v>
      </c>
      <c r="F198" s="80">
        <v>71.0</v>
      </c>
      <c r="G198" s="80" t="s">
        <v>516</v>
      </c>
      <c r="H198" s="80">
        <v>4154.0</v>
      </c>
      <c r="I198" s="80" t="s">
        <v>517</v>
      </c>
      <c r="J198" s="80">
        <v>4.0</v>
      </c>
      <c r="K198" s="80">
        <v>0.0</v>
      </c>
      <c r="L198" s="80">
        <v>95.0</v>
      </c>
      <c r="M198" s="80">
        <v>1.0</v>
      </c>
      <c r="N198" s="80" t="s">
        <v>518</v>
      </c>
      <c r="O198" s="80" t="s">
        <v>519</v>
      </c>
      <c r="P198" s="80">
        <v>1300002.0</v>
      </c>
      <c r="Q198" s="80" t="s">
        <v>520</v>
      </c>
      <c r="R198" s="80">
        <v>170.0</v>
      </c>
      <c r="S198" s="80" t="s">
        <v>521</v>
      </c>
      <c r="T198" s="80">
        <v>9288178.0</v>
      </c>
      <c r="U198" s="80">
        <v>9337942.0</v>
      </c>
      <c r="V198" s="80" t="s">
        <v>522</v>
      </c>
      <c r="W198" s="65">
        <v>0.0</v>
      </c>
      <c r="X198" s="65">
        <v>0.0</v>
      </c>
      <c r="Y198" s="65">
        <v>0.0</v>
      </c>
      <c r="Z198" s="65">
        <v>0.0</v>
      </c>
      <c r="AA198" s="66" t="s">
        <v>249</v>
      </c>
      <c r="AB198" s="66" t="s">
        <v>523</v>
      </c>
      <c r="AC198" s="66"/>
      <c r="AD198" s="67"/>
      <c r="AE198" s="62" t="str">
        <f>H198=[1]Relatório2!H198</f>
        <v>#ERROR!</v>
      </c>
      <c r="AF198" s="62" t="str">
        <f>P198=[1]Relatório2!P198</f>
        <v>#ERROR!</v>
      </c>
      <c r="AG198" s="62" t="str">
        <f>R198=[1]Relatório2!R198</f>
        <v>#ERROR!</v>
      </c>
      <c r="AH198" s="62" t="str">
        <f>W198=[1]Relatório2!W198</f>
        <v>#ERROR!</v>
      </c>
      <c r="AI198" s="62" t="str">
        <f>X198=[1]Relatório2!X198</f>
        <v>#ERROR!</v>
      </c>
      <c r="AJ198" s="62" t="str">
        <f>Y198=[1]Relatório2!Y198</f>
        <v>#ERROR!</v>
      </c>
      <c r="AK198" s="62" t="str">
        <f>Z198=[1]Relatório2!Z198</f>
        <v>#ERROR!</v>
      </c>
    </row>
    <row r="199" ht="15.75" customHeight="1">
      <c r="A199" s="76">
        <v>2022.0</v>
      </c>
      <c r="B199" s="69">
        <v>1301.0</v>
      </c>
      <c r="C199" s="69" t="s">
        <v>515</v>
      </c>
      <c r="D199" s="69">
        <v>15.0</v>
      </c>
      <c r="E199" s="69" t="s">
        <v>337</v>
      </c>
      <c r="F199" s="69">
        <v>71.0</v>
      </c>
      <c r="G199" s="69" t="s">
        <v>516</v>
      </c>
      <c r="H199" s="69">
        <v>4154.0</v>
      </c>
      <c r="I199" s="69" t="s">
        <v>517</v>
      </c>
      <c r="J199" s="69">
        <v>4.0</v>
      </c>
      <c r="K199" s="69">
        <v>0.0</v>
      </c>
      <c r="L199" s="69">
        <v>95.0</v>
      </c>
      <c r="M199" s="69">
        <v>1.0</v>
      </c>
      <c r="N199" s="69" t="s">
        <v>518</v>
      </c>
      <c r="O199" s="69" t="s">
        <v>519</v>
      </c>
      <c r="P199" s="69">
        <v>1300002.0</v>
      </c>
      <c r="Q199" s="69" t="s">
        <v>520</v>
      </c>
      <c r="R199" s="69">
        <v>190.0</v>
      </c>
      <c r="S199" s="69" t="s">
        <v>521</v>
      </c>
      <c r="T199" s="69">
        <v>9288133.0</v>
      </c>
      <c r="U199" s="69">
        <v>9337942.0</v>
      </c>
      <c r="V199" s="69" t="s">
        <v>522</v>
      </c>
      <c r="W199" s="70">
        <v>9000000.0</v>
      </c>
      <c r="X199" s="70">
        <v>9000000.0</v>
      </c>
      <c r="Y199" s="70">
        <v>9000000.0</v>
      </c>
      <c r="Z199" s="70">
        <v>9000000.0</v>
      </c>
      <c r="AA199" s="66" t="s">
        <v>524</v>
      </c>
      <c r="AB199" s="66" t="s">
        <v>525</v>
      </c>
      <c r="AC199" s="86" t="s">
        <v>526</v>
      </c>
      <c r="AD199" s="67"/>
      <c r="AE199" s="62" t="str">
        <f>H199=[1]Relatório2!H199</f>
        <v>#ERROR!</v>
      </c>
      <c r="AF199" s="62" t="str">
        <f>P199=[1]Relatório2!P199</f>
        <v>#ERROR!</v>
      </c>
      <c r="AG199" s="62" t="str">
        <f>R199=[1]Relatório2!R199</f>
        <v>#ERROR!</v>
      </c>
      <c r="AH199" s="62" t="str">
        <f>W199=[1]Relatório2!W199</f>
        <v>#ERROR!</v>
      </c>
      <c r="AI199" s="62" t="str">
        <f>X199=[1]Relatório2!X199</f>
        <v>#ERROR!</v>
      </c>
      <c r="AJ199" s="62" t="str">
        <f>Y199=[1]Relatório2!Y199</f>
        <v>#ERROR!</v>
      </c>
      <c r="AK199" s="62" t="str">
        <f>Z199=[1]Relatório2!Z199</f>
        <v>#ERROR!</v>
      </c>
    </row>
    <row r="200" ht="15.75" customHeight="1">
      <c r="A200" s="76">
        <v>2022.0</v>
      </c>
      <c r="B200" s="80">
        <v>1301.0</v>
      </c>
      <c r="C200" s="80" t="s">
        <v>515</v>
      </c>
      <c r="D200" s="80">
        <v>15.0</v>
      </c>
      <c r="E200" s="80" t="s">
        <v>337</v>
      </c>
      <c r="F200" s="80">
        <v>71.0</v>
      </c>
      <c r="G200" s="80" t="s">
        <v>516</v>
      </c>
      <c r="H200" s="80">
        <v>4527.0</v>
      </c>
      <c r="I200" s="80" t="s">
        <v>527</v>
      </c>
      <c r="J200" s="80">
        <v>4.0</v>
      </c>
      <c r="K200" s="80">
        <v>0.0</v>
      </c>
      <c r="L200" s="80">
        <v>95.0</v>
      </c>
      <c r="M200" s="80">
        <v>1.0</v>
      </c>
      <c r="N200" s="80" t="s">
        <v>528</v>
      </c>
      <c r="O200" s="80" t="s">
        <v>519</v>
      </c>
      <c r="P200" s="80">
        <v>1300002.0</v>
      </c>
      <c r="Q200" s="80" t="s">
        <v>520</v>
      </c>
      <c r="R200" s="80">
        <v>155.0</v>
      </c>
      <c r="S200" s="80" t="s">
        <v>529</v>
      </c>
      <c r="T200" s="80">
        <v>9288178.0</v>
      </c>
      <c r="U200" s="80">
        <v>9337409.0</v>
      </c>
      <c r="V200" s="80" t="s">
        <v>530</v>
      </c>
      <c r="W200" s="65">
        <v>5.358962004E7</v>
      </c>
      <c r="X200" s="65">
        <v>5.358962004E7</v>
      </c>
      <c r="Y200" s="65">
        <v>5.358962004E7</v>
      </c>
      <c r="Z200" s="65">
        <v>5.358962004E7</v>
      </c>
      <c r="AA200" s="66" t="s">
        <v>249</v>
      </c>
      <c r="AB200" s="66" t="s">
        <v>523</v>
      </c>
      <c r="AC200" s="66"/>
      <c r="AD200" s="67"/>
      <c r="AE200" s="62" t="str">
        <f>H200=[1]Relatório2!H200</f>
        <v>#ERROR!</v>
      </c>
      <c r="AF200" s="62" t="str">
        <f>P200=[1]Relatório2!P200</f>
        <v>#ERROR!</v>
      </c>
      <c r="AG200" s="62" t="str">
        <f>R200=[1]Relatório2!R200</f>
        <v>#ERROR!</v>
      </c>
      <c r="AH200" s="62" t="str">
        <f>W200=[1]Relatório2!W200</f>
        <v>#ERROR!</v>
      </c>
      <c r="AI200" s="62" t="str">
        <f>X200=[1]Relatório2!X200</f>
        <v>#ERROR!</v>
      </c>
      <c r="AJ200" s="62" t="str">
        <f>Y200=[1]Relatório2!Y200</f>
        <v>#ERROR!</v>
      </c>
      <c r="AK200" s="62" t="str">
        <f>Z200=[1]Relatório2!Z200</f>
        <v>#ERROR!</v>
      </c>
    </row>
    <row r="201" ht="15.75" customHeight="1">
      <c r="A201" s="76">
        <v>2022.0</v>
      </c>
      <c r="B201" s="69">
        <v>1301.0</v>
      </c>
      <c r="C201" s="69" t="s">
        <v>515</v>
      </c>
      <c r="D201" s="69">
        <v>15.0</v>
      </c>
      <c r="E201" s="69" t="s">
        <v>337</v>
      </c>
      <c r="F201" s="69">
        <v>71.0</v>
      </c>
      <c r="G201" s="69" t="s">
        <v>516</v>
      </c>
      <c r="H201" s="69">
        <v>4527.0</v>
      </c>
      <c r="I201" s="69" t="s">
        <v>527</v>
      </c>
      <c r="J201" s="69">
        <v>4.0</v>
      </c>
      <c r="K201" s="69">
        <v>0.0</v>
      </c>
      <c r="L201" s="69">
        <v>95.0</v>
      </c>
      <c r="M201" s="69">
        <v>1.0</v>
      </c>
      <c r="N201" s="69" t="s">
        <v>528</v>
      </c>
      <c r="O201" s="69" t="s">
        <v>519</v>
      </c>
      <c r="P201" s="69">
        <v>1300002.0</v>
      </c>
      <c r="Q201" s="69" t="s">
        <v>520</v>
      </c>
      <c r="R201" s="69">
        <v>189.0</v>
      </c>
      <c r="S201" s="69" t="s">
        <v>531</v>
      </c>
      <c r="T201" s="69">
        <v>9288133.0</v>
      </c>
      <c r="U201" s="69">
        <v>9340781.0</v>
      </c>
      <c r="V201" s="69" t="s">
        <v>532</v>
      </c>
      <c r="W201" s="70">
        <v>0.0</v>
      </c>
      <c r="X201" s="70">
        <v>0.0</v>
      </c>
      <c r="Y201" s="70">
        <v>0.0</v>
      </c>
      <c r="Z201" s="70">
        <v>0.0</v>
      </c>
      <c r="AA201" s="66" t="s">
        <v>524</v>
      </c>
      <c r="AB201" s="66" t="s">
        <v>525</v>
      </c>
      <c r="AC201" s="86" t="s">
        <v>526</v>
      </c>
      <c r="AD201" s="67"/>
      <c r="AE201" s="62" t="str">
        <f>H201=[1]Relatório2!H201</f>
        <v>#ERROR!</v>
      </c>
      <c r="AF201" s="62" t="str">
        <f>P201=[1]Relatório2!P201</f>
        <v>#ERROR!</v>
      </c>
      <c r="AG201" s="62" t="str">
        <f>R201=[1]Relatório2!R201</f>
        <v>#ERROR!</v>
      </c>
      <c r="AH201" s="62" t="str">
        <f>W201=[1]Relatório2!W201</f>
        <v>#ERROR!</v>
      </c>
      <c r="AI201" s="62" t="str">
        <f>X201=[1]Relatório2!X201</f>
        <v>#ERROR!</v>
      </c>
      <c r="AJ201" s="62" t="str">
        <f>Y201=[1]Relatório2!Y201</f>
        <v>#ERROR!</v>
      </c>
      <c r="AK201" s="62" t="str">
        <f>Z201=[1]Relatório2!Z201</f>
        <v>#ERROR!</v>
      </c>
    </row>
    <row r="202" ht="15.75" customHeight="1">
      <c r="A202" s="76">
        <v>2022.0</v>
      </c>
      <c r="B202" s="80">
        <v>1301.0</v>
      </c>
      <c r="C202" s="80" t="s">
        <v>515</v>
      </c>
      <c r="D202" s="80">
        <v>15.0</v>
      </c>
      <c r="E202" s="80" t="s">
        <v>337</v>
      </c>
      <c r="F202" s="80">
        <v>71.0</v>
      </c>
      <c r="G202" s="80" t="s">
        <v>516</v>
      </c>
      <c r="H202" s="80">
        <v>4527.0</v>
      </c>
      <c r="I202" s="80" t="s">
        <v>527</v>
      </c>
      <c r="J202" s="80">
        <v>4.0</v>
      </c>
      <c r="K202" s="80">
        <v>0.0</v>
      </c>
      <c r="L202" s="80">
        <v>95.0</v>
      </c>
      <c r="M202" s="80">
        <v>1.0</v>
      </c>
      <c r="N202" s="80" t="s">
        <v>528</v>
      </c>
      <c r="O202" s="80" t="s">
        <v>519</v>
      </c>
      <c r="P202" s="80">
        <v>1300002.0</v>
      </c>
      <c r="Q202" s="80" t="s">
        <v>520</v>
      </c>
      <c r="R202" s="80">
        <v>193.0</v>
      </c>
      <c r="S202" s="80" t="s">
        <v>531</v>
      </c>
      <c r="T202" s="80">
        <v>9288178.0</v>
      </c>
      <c r="U202" s="80">
        <v>9340781.0</v>
      </c>
      <c r="V202" s="80" t="s">
        <v>532</v>
      </c>
      <c r="W202" s="65">
        <v>3.542312279E7</v>
      </c>
      <c r="X202" s="65">
        <v>3.542312279E7</v>
      </c>
      <c r="Y202" s="65">
        <v>3.542312279E7</v>
      </c>
      <c r="Z202" s="65">
        <v>3.542312279E7</v>
      </c>
      <c r="AA202" s="66" t="s">
        <v>249</v>
      </c>
      <c r="AB202" s="66" t="s">
        <v>523</v>
      </c>
      <c r="AC202" s="66"/>
      <c r="AD202" s="67"/>
      <c r="AE202" s="62" t="str">
        <f>H202=[1]Relatório2!H202</f>
        <v>#ERROR!</v>
      </c>
      <c r="AF202" s="62" t="str">
        <f>P202=[1]Relatório2!P202</f>
        <v>#ERROR!</v>
      </c>
      <c r="AG202" s="62" t="str">
        <f>R202=[1]Relatório2!R202</f>
        <v>#ERROR!</v>
      </c>
      <c r="AH202" s="62" t="str">
        <f>W202=[1]Relatório2!W202</f>
        <v>#ERROR!</v>
      </c>
      <c r="AI202" s="62" t="str">
        <f>X202=[1]Relatório2!X202</f>
        <v>#ERROR!</v>
      </c>
      <c r="AJ202" s="62" t="str">
        <f>Y202=[1]Relatório2!Y202</f>
        <v>#ERROR!</v>
      </c>
      <c r="AK202" s="62" t="str">
        <f>Z202=[1]Relatório2!Z202</f>
        <v>#ERROR!</v>
      </c>
    </row>
    <row r="203" ht="15.75" customHeight="1">
      <c r="A203" s="76">
        <v>2022.0</v>
      </c>
      <c r="B203" s="69">
        <v>1301.0</v>
      </c>
      <c r="C203" s="69" t="s">
        <v>515</v>
      </c>
      <c r="D203" s="69">
        <v>15.0</v>
      </c>
      <c r="E203" s="69" t="s">
        <v>337</v>
      </c>
      <c r="F203" s="69">
        <v>71.0</v>
      </c>
      <c r="G203" s="69" t="s">
        <v>516</v>
      </c>
      <c r="H203" s="69">
        <v>4527.0</v>
      </c>
      <c r="I203" s="69" t="s">
        <v>527</v>
      </c>
      <c r="J203" s="69">
        <v>4.0</v>
      </c>
      <c r="K203" s="69">
        <v>0.0</v>
      </c>
      <c r="L203" s="69">
        <v>95.0</v>
      </c>
      <c r="M203" s="69">
        <v>1.0</v>
      </c>
      <c r="N203" s="69" t="s">
        <v>533</v>
      </c>
      <c r="O203" s="69" t="s">
        <v>534</v>
      </c>
      <c r="P203" s="69">
        <v>1300002.0</v>
      </c>
      <c r="Q203" s="69" t="s">
        <v>520</v>
      </c>
      <c r="R203" s="69">
        <v>115.0</v>
      </c>
      <c r="S203" s="69" t="s">
        <v>535</v>
      </c>
      <c r="T203" s="69">
        <v>9288178.0</v>
      </c>
      <c r="U203" s="69">
        <v>0.0</v>
      </c>
      <c r="V203" s="69" t="s">
        <v>536</v>
      </c>
      <c r="W203" s="70">
        <v>0.0</v>
      </c>
      <c r="X203" s="70">
        <v>0.0</v>
      </c>
      <c r="Y203" s="70">
        <v>0.0</v>
      </c>
      <c r="Z203" s="70">
        <v>0.0</v>
      </c>
      <c r="AA203" s="66" t="s">
        <v>249</v>
      </c>
      <c r="AB203" s="66" t="s">
        <v>523</v>
      </c>
      <c r="AC203" s="66"/>
      <c r="AD203" s="67"/>
      <c r="AE203" s="62" t="str">
        <f>H203=[1]Relatório2!H203</f>
        <v>#ERROR!</v>
      </c>
      <c r="AF203" s="62" t="str">
        <f>P203=[1]Relatório2!P203</f>
        <v>#ERROR!</v>
      </c>
      <c r="AG203" s="62" t="str">
        <f>R203=[1]Relatório2!R203</f>
        <v>#ERROR!</v>
      </c>
      <c r="AH203" s="62" t="str">
        <f>W203=[1]Relatório2!W203</f>
        <v>#ERROR!</v>
      </c>
      <c r="AI203" s="62" t="str">
        <f>X203=[1]Relatório2!X203</f>
        <v>#ERROR!</v>
      </c>
      <c r="AJ203" s="62" t="str">
        <f>Y203=[1]Relatório2!Y203</f>
        <v>#ERROR!</v>
      </c>
      <c r="AK203" s="62" t="str">
        <f>Z203=[1]Relatório2!Z203</f>
        <v>#ERROR!</v>
      </c>
    </row>
    <row r="204" ht="15.75" customHeight="1">
      <c r="A204" s="76">
        <v>2022.0</v>
      </c>
      <c r="B204" s="80">
        <v>1301.0</v>
      </c>
      <c r="C204" s="80" t="s">
        <v>515</v>
      </c>
      <c r="D204" s="80">
        <v>15.0</v>
      </c>
      <c r="E204" s="80" t="s">
        <v>337</v>
      </c>
      <c r="F204" s="80">
        <v>71.0</v>
      </c>
      <c r="G204" s="80" t="s">
        <v>516</v>
      </c>
      <c r="H204" s="80">
        <v>4527.0</v>
      </c>
      <c r="I204" s="80" t="s">
        <v>527</v>
      </c>
      <c r="J204" s="80">
        <v>4.0</v>
      </c>
      <c r="K204" s="80">
        <v>0.0</v>
      </c>
      <c r="L204" s="80">
        <v>95.0</v>
      </c>
      <c r="M204" s="80">
        <v>1.0</v>
      </c>
      <c r="N204" s="80" t="s">
        <v>533</v>
      </c>
      <c r="O204" s="80" t="s">
        <v>534</v>
      </c>
      <c r="P204" s="80">
        <v>1300004.0</v>
      </c>
      <c r="Q204" s="80" t="s">
        <v>537</v>
      </c>
      <c r="R204" s="80">
        <v>370.0</v>
      </c>
      <c r="S204" s="80" t="s">
        <v>538</v>
      </c>
      <c r="T204" s="80">
        <v>9288178.0</v>
      </c>
      <c r="U204" s="80">
        <v>0.0</v>
      </c>
      <c r="V204" s="80" t="s">
        <v>539</v>
      </c>
      <c r="W204" s="65">
        <v>16643.92</v>
      </c>
      <c r="X204" s="65">
        <v>16643.92</v>
      </c>
      <c r="Y204" s="65">
        <v>16643.92</v>
      </c>
      <c r="Z204" s="65">
        <v>16643.92</v>
      </c>
      <c r="AA204" s="66" t="s">
        <v>249</v>
      </c>
      <c r="AB204" s="66" t="s">
        <v>523</v>
      </c>
      <c r="AC204" s="66"/>
      <c r="AD204" s="67"/>
      <c r="AE204" s="62" t="str">
        <f>H204=[1]Relatório2!H204</f>
        <v>#ERROR!</v>
      </c>
      <c r="AF204" s="62" t="str">
        <f>P204=[1]Relatório2!P204</f>
        <v>#ERROR!</v>
      </c>
      <c r="AG204" s="62" t="str">
        <f>R204=[1]Relatório2!R204</f>
        <v>#ERROR!</v>
      </c>
      <c r="AH204" s="62" t="str">
        <f>W204=[1]Relatório2!W204</f>
        <v>#ERROR!</v>
      </c>
      <c r="AI204" s="62" t="str">
        <f>X204=[1]Relatório2!X204</f>
        <v>#ERROR!</v>
      </c>
      <c r="AJ204" s="62" t="str">
        <f>Y204=[1]Relatório2!Y204</f>
        <v>#ERROR!</v>
      </c>
      <c r="AK204" s="62" t="str">
        <f>Z204=[1]Relatório2!Z204</f>
        <v>#ERROR!</v>
      </c>
    </row>
    <row r="205" ht="15.75" customHeight="1">
      <c r="A205" s="76">
        <v>2022.0</v>
      </c>
      <c r="B205" s="69">
        <v>1301.0</v>
      </c>
      <c r="C205" s="69" t="s">
        <v>515</v>
      </c>
      <c r="D205" s="69">
        <v>15.0</v>
      </c>
      <c r="E205" s="69" t="s">
        <v>337</v>
      </c>
      <c r="F205" s="69">
        <v>71.0</v>
      </c>
      <c r="G205" s="69" t="s">
        <v>516</v>
      </c>
      <c r="H205" s="69">
        <v>4527.0</v>
      </c>
      <c r="I205" s="69" t="s">
        <v>527</v>
      </c>
      <c r="J205" s="69">
        <v>4.0</v>
      </c>
      <c r="K205" s="69">
        <v>0.0</v>
      </c>
      <c r="L205" s="69">
        <v>95.0</v>
      </c>
      <c r="M205" s="69">
        <v>1.0</v>
      </c>
      <c r="N205" s="69" t="s">
        <v>533</v>
      </c>
      <c r="O205" s="69" t="s">
        <v>534</v>
      </c>
      <c r="P205" s="69">
        <v>1300004.0</v>
      </c>
      <c r="Q205" s="69" t="s">
        <v>537</v>
      </c>
      <c r="R205" s="69">
        <v>371.0</v>
      </c>
      <c r="S205" s="69" t="s">
        <v>540</v>
      </c>
      <c r="T205" s="69">
        <v>9288178.0</v>
      </c>
      <c r="U205" s="69">
        <v>0.0</v>
      </c>
      <c r="V205" s="69" t="s">
        <v>541</v>
      </c>
      <c r="W205" s="70">
        <v>66044.02</v>
      </c>
      <c r="X205" s="70">
        <v>66044.02</v>
      </c>
      <c r="Y205" s="70">
        <v>66044.02</v>
      </c>
      <c r="Z205" s="70">
        <v>66044.02</v>
      </c>
      <c r="AA205" s="66" t="s">
        <v>249</v>
      </c>
      <c r="AB205" s="66" t="s">
        <v>523</v>
      </c>
      <c r="AC205" s="66"/>
      <c r="AD205" s="67"/>
      <c r="AE205" s="62" t="str">
        <f>H205=[1]Relatório2!H205</f>
        <v>#ERROR!</v>
      </c>
      <c r="AF205" s="62" t="str">
        <f>P205=[1]Relatório2!P205</f>
        <v>#ERROR!</v>
      </c>
      <c r="AG205" s="62" t="str">
        <f>R205=[1]Relatório2!R205</f>
        <v>#ERROR!</v>
      </c>
      <c r="AH205" s="62" t="str">
        <f>W205=[1]Relatório2!W205</f>
        <v>#ERROR!</v>
      </c>
      <c r="AI205" s="62" t="str">
        <f>X205=[1]Relatório2!X205</f>
        <v>#ERROR!</v>
      </c>
      <c r="AJ205" s="62" t="str">
        <f>Y205=[1]Relatório2!Y205</f>
        <v>#ERROR!</v>
      </c>
      <c r="AK205" s="62" t="str">
        <f>Z205=[1]Relatório2!Z205</f>
        <v>#ERROR!</v>
      </c>
    </row>
    <row r="206" ht="15.75" customHeight="1">
      <c r="A206" s="76">
        <v>2022.0</v>
      </c>
      <c r="B206" s="80">
        <v>1301.0</v>
      </c>
      <c r="C206" s="80" t="s">
        <v>515</v>
      </c>
      <c r="D206" s="80">
        <v>15.0</v>
      </c>
      <c r="E206" s="80" t="s">
        <v>337</v>
      </c>
      <c r="F206" s="80">
        <v>71.0</v>
      </c>
      <c r="G206" s="80" t="s">
        <v>516</v>
      </c>
      <c r="H206" s="80">
        <v>4527.0</v>
      </c>
      <c r="I206" s="80" t="s">
        <v>527</v>
      </c>
      <c r="J206" s="80">
        <v>4.0</v>
      </c>
      <c r="K206" s="80">
        <v>0.0</v>
      </c>
      <c r="L206" s="80">
        <v>95.0</v>
      </c>
      <c r="M206" s="80">
        <v>1.0</v>
      </c>
      <c r="N206" s="80" t="s">
        <v>533</v>
      </c>
      <c r="O206" s="80" t="s">
        <v>534</v>
      </c>
      <c r="P206" s="80">
        <v>1300004.0</v>
      </c>
      <c r="Q206" s="80" t="s">
        <v>537</v>
      </c>
      <c r="R206" s="80">
        <v>372.0</v>
      </c>
      <c r="S206" s="80" t="s">
        <v>542</v>
      </c>
      <c r="T206" s="80">
        <v>9288178.0</v>
      </c>
      <c r="U206" s="80">
        <v>0.0</v>
      </c>
      <c r="V206" s="80" t="s">
        <v>543</v>
      </c>
      <c r="W206" s="65">
        <v>64773.75</v>
      </c>
      <c r="X206" s="65">
        <v>64773.75</v>
      </c>
      <c r="Y206" s="65">
        <v>64773.75</v>
      </c>
      <c r="Z206" s="65">
        <v>64773.75</v>
      </c>
      <c r="AA206" s="66" t="s">
        <v>249</v>
      </c>
      <c r="AB206" s="66" t="s">
        <v>523</v>
      </c>
      <c r="AC206" s="66"/>
      <c r="AD206" s="67"/>
      <c r="AE206" s="62" t="str">
        <f>H206=[1]Relatório2!H206</f>
        <v>#ERROR!</v>
      </c>
      <c r="AF206" s="62" t="str">
        <f>P206=[1]Relatório2!P206</f>
        <v>#ERROR!</v>
      </c>
      <c r="AG206" s="62" t="str">
        <f>R206=[1]Relatório2!R206</f>
        <v>#ERROR!</v>
      </c>
      <c r="AH206" s="62" t="str">
        <f>W206=[1]Relatório2!W206</f>
        <v>#ERROR!</v>
      </c>
      <c r="AI206" s="62" t="str">
        <f>X206=[1]Relatório2!X206</f>
        <v>#ERROR!</v>
      </c>
      <c r="AJ206" s="62" t="str">
        <f>Y206=[1]Relatório2!Y206</f>
        <v>#ERROR!</v>
      </c>
      <c r="AK206" s="62" t="str">
        <f>Z206=[1]Relatório2!Z206</f>
        <v>#ERROR!</v>
      </c>
    </row>
    <row r="207" ht="15.75" customHeight="1">
      <c r="A207" s="76">
        <v>2022.0</v>
      </c>
      <c r="B207" s="69">
        <v>1301.0</v>
      </c>
      <c r="C207" s="69" t="s">
        <v>515</v>
      </c>
      <c r="D207" s="69">
        <v>15.0</v>
      </c>
      <c r="E207" s="69" t="s">
        <v>337</v>
      </c>
      <c r="F207" s="69">
        <v>71.0</v>
      </c>
      <c r="G207" s="69" t="s">
        <v>516</v>
      </c>
      <c r="H207" s="69">
        <v>4527.0</v>
      </c>
      <c r="I207" s="69" t="s">
        <v>527</v>
      </c>
      <c r="J207" s="69">
        <v>4.0</v>
      </c>
      <c r="K207" s="69">
        <v>0.0</v>
      </c>
      <c r="L207" s="69">
        <v>95.0</v>
      </c>
      <c r="M207" s="69">
        <v>1.0</v>
      </c>
      <c r="N207" s="69" t="s">
        <v>533</v>
      </c>
      <c r="O207" s="69" t="s">
        <v>534</v>
      </c>
      <c r="P207" s="69">
        <v>1300004.0</v>
      </c>
      <c r="Q207" s="69" t="s">
        <v>537</v>
      </c>
      <c r="R207" s="69">
        <v>373.0</v>
      </c>
      <c r="S207" s="69" t="s">
        <v>544</v>
      </c>
      <c r="T207" s="69">
        <v>9288178.0</v>
      </c>
      <c r="U207" s="69">
        <v>0.0</v>
      </c>
      <c r="V207" s="69" t="s">
        <v>545</v>
      </c>
      <c r="W207" s="70">
        <v>16643.93</v>
      </c>
      <c r="X207" s="70">
        <v>16643.93</v>
      </c>
      <c r="Y207" s="70">
        <v>16643.93</v>
      </c>
      <c r="Z207" s="70">
        <v>16643.93</v>
      </c>
      <c r="AA207" s="66" t="s">
        <v>249</v>
      </c>
      <c r="AB207" s="66" t="s">
        <v>523</v>
      </c>
      <c r="AC207" s="66"/>
      <c r="AD207" s="67"/>
      <c r="AE207" s="62" t="str">
        <f>H207=[1]Relatório2!H207</f>
        <v>#ERROR!</v>
      </c>
      <c r="AF207" s="62" t="str">
        <f>P207=[1]Relatório2!P207</f>
        <v>#ERROR!</v>
      </c>
      <c r="AG207" s="62" t="str">
        <f>R207=[1]Relatório2!R207</f>
        <v>#ERROR!</v>
      </c>
      <c r="AH207" s="62" t="str">
        <f>W207=[1]Relatório2!W207</f>
        <v>#ERROR!</v>
      </c>
      <c r="AI207" s="62" t="str">
        <f>X207=[1]Relatório2!X207</f>
        <v>#ERROR!</v>
      </c>
      <c r="AJ207" s="62" t="str">
        <f>Y207=[1]Relatório2!Y207</f>
        <v>#ERROR!</v>
      </c>
      <c r="AK207" s="62" t="str">
        <f>Z207=[1]Relatório2!Z207</f>
        <v>#ERROR!</v>
      </c>
    </row>
    <row r="208" ht="15.75" customHeight="1">
      <c r="A208" s="76">
        <v>2022.0</v>
      </c>
      <c r="B208" s="80">
        <v>1301.0</v>
      </c>
      <c r="C208" s="80" t="s">
        <v>515</v>
      </c>
      <c r="D208" s="80">
        <v>15.0</v>
      </c>
      <c r="E208" s="80" t="s">
        <v>337</v>
      </c>
      <c r="F208" s="80">
        <v>71.0</v>
      </c>
      <c r="G208" s="80" t="s">
        <v>516</v>
      </c>
      <c r="H208" s="80">
        <v>4527.0</v>
      </c>
      <c r="I208" s="80" t="s">
        <v>527</v>
      </c>
      <c r="J208" s="80">
        <v>4.0</v>
      </c>
      <c r="K208" s="80">
        <v>0.0</v>
      </c>
      <c r="L208" s="80">
        <v>95.0</v>
      </c>
      <c r="M208" s="80">
        <v>1.0</v>
      </c>
      <c r="N208" s="80" t="s">
        <v>533</v>
      </c>
      <c r="O208" s="80" t="s">
        <v>534</v>
      </c>
      <c r="P208" s="80">
        <v>1300004.0</v>
      </c>
      <c r="Q208" s="80" t="s">
        <v>537</v>
      </c>
      <c r="R208" s="80">
        <v>379.0</v>
      </c>
      <c r="S208" s="80" t="s">
        <v>546</v>
      </c>
      <c r="T208" s="80">
        <v>9288178.0</v>
      </c>
      <c r="U208" s="80">
        <v>0.0</v>
      </c>
      <c r="V208" s="80" t="s">
        <v>547</v>
      </c>
      <c r="W208" s="65">
        <v>61713.66</v>
      </c>
      <c r="X208" s="65">
        <v>61713.66</v>
      </c>
      <c r="Y208" s="65">
        <v>61713.66</v>
      </c>
      <c r="Z208" s="65">
        <v>61713.66</v>
      </c>
      <c r="AA208" s="66" t="s">
        <v>249</v>
      </c>
      <c r="AB208" s="66" t="s">
        <v>523</v>
      </c>
      <c r="AC208" s="66"/>
      <c r="AD208" s="67"/>
      <c r="AE208" s="62" t="str">
        <f>H208=[1]Relatório2!H208</f>
        <v>#ERROR!</v>
      </c>
      <c r="AF208" s="62" t="str">
        <f>P208=[1]Relatório2!P208</f>
        <v>#ERROR!</v>
      </c>
      <c r="AG208" s="62" t="str">
        <f>R208=[1]Relatório2!R208</f>
        <v>#ERROR!</v>
      </c>
      <c r="AH208" s="62" t="str">
        <f>W208=[1]Relatório2!W208</f>
        <v>#ERROR!</v>
      </c>
      <c r="AI208" s="62" t="str">
        <f>X208=[1]Relatório2!X208</f>
        <v>#ERROR!</v>
      </c>
      <c r="AJ208" s="62" t="str">
        <f>Y208=[1]Relatório2!Y208</f>
        <v>#ERROR!</v>
      </c>
      <c r="AK208" s="62" t="str">
        <f>Z208=[1]Relatório2!Z208</f>
        <v>#ERROR!</v>
      </c>
    </row>
    <row r="209" ht="15.75" customHeight="1">
      <c r="A209" s="76">
        <v>2022.0</v>
      </c>
      <c r="B209" s="69">
        <v>1301.0</v>
      </c>
      <c r="C209" s="69" t="s">
        <v>515</v>
      </c>
      <c r="D209" s="69">
        <v>15.0</v>
      </c>
      <c r="E209" s="69" t="s">
        <v>337</v>
      </c>
      <c r="F209" s="69">
        <v>71.0</v>
      </c>
      <c r="G209" s="69" t="s">
        <v>516</v>
      </c>
      <c r="H209" s="69">
        <v>4527.0</v>
      </c>
      <c r="I209" s="69" t="s">
        <v>527</v>
      </c>
      <c r="J209" s="69">
        <v>4.0</v>
      </c>
      <c r="K209" s="69">
        <v>0.0</v>
      </c>
      <c r="L209" s="69">
        <v>95.0</v>
      </c>
      <c r="M209" s="69">
        <v>1.0</v>
      </c>
      <c r="N209" s="69" t="s">
        <v>533</v>
      </c>
      <c r="O209" s="69" t="s">
        <v>534</v>
      </c>
      <c r="P209" s="69">
        <v>1300004.0</v>
      </c>
      <c r="Q209" s="69" t="s">
        <v>537</v>
      </c>
      <c r="R209" s="69">
        <v>380.0</v>
      </c>
      <c r="S209" s="69" t="s">
        <v>548</v>
      </c>
      <c r="T209" s="69">
        <v>9288178.0</v>
      </c>
      <c r="U209" s="69">
        <v>0.0</v>
      </c>
      <c r="V209" s="69" t="s">
        <v>549</v>
      </c>
      <c r="W209" s="70">
        <v>61713.67</v>
      </c>
      <c r="X209" s="70">
        <v>61713.67</v>
      </c>
      <c r="Y209" s="70">
        <v>61713.67</v>
      </c>
      <c r="Z209" s="70">
        <v>61713.67</v>
      </c>
      <c r="AA209" s="66" t="s">
        <v>249</v>
      </c>
      <c r="AB209" s="66" t="s">
        <v>523</v>
      </c>
      <c r="AC209" s="66"/>
      <c r="AD209" s="67"/>
      <c r="AE209" s="62" t="str">
        <f>H209=[1]Relatório2!H209</f>
        <v>#ERROR!</v>
      </c>
      <c r="AF209" s="62" t="str">
        <f>P209=[1]Relatório2!P209</f>
        <v>#ERROR!</v>
      </c>
      <c r="AG209" s="62" t="str">
        <f>R209=[1]Relatório2!R209</f>
        <v>#ERROR!</v>
      </c>
      <c r="AH209" s="62" t="str">
        <f>W209=[1]Relatório2!W209</f>
        <v>#ERROR!</v>
      </c>
      <c r="AI209" s="62" t="str">
        <f>X209=[1]Relatório2!X209</f>
        <v>#ERROR!</v>
      </c>
      <c r="AJ209" s="62" t="str">
        <f>Y209=[1]Relatório2!Y209</f>
        <v>#ERROR!</v>
      </c>
      <c r="AK209" s="62" t="str">
        <f>Z209=[1]Relatório2!Z209</f>
        <v>#ERROR!</v>
      </c>
    </row>
    <row r="210" ht="15.75" customHeight="1">
      <c r="A210" s="76">
        <v>2022.0</v>
      </c>
      <c r="B210" s="80">
        <v>1301.0</v>
      </c>
      <c r="C210" s="80" t="s">
        <v>515</v>
      </c>
      <c r="D210" s="80">
        <v>15.0</v>
      </c>
      <c r="E210" s="80" t="s">
        <v>337</v>
      </c>
      <c r="F210" s="80">
        <v>71.0</v>
      </c>
      <c r="G210" s="80" t="s">
        <v>516</v>
      </c>
      <c r="H210" s="80">
        <v>4527.0</v>
      </c>
      <c r="I210" s="80" t="s">
        <v>527</v>
      </c>
      <c r="J210" s="80">
        <v>4.0</v>
      </c>
      <c r="K210" s="80">
        <v>0.0</v>
      </c>
      <c r="L210" s="80">
        <v>95.0</v>
      </c>
      <c r="M210" s="80">
        <v>1.0</v>
      </c>
      <c r="N210" s="80" t="s">
        <v>533</v>
      </c>
      <c r="O210" s="80" t="s">
        <v>534</v>
      </c>
      <c r="P210" s="80">
        <v>1300004.0</v>
      </c>
      <c r="Q210" s="80" t="s">
        <v>537</v>
      </c>
      <c r="R210" s="80">
        <v>381.0</v>
      </c>
      <c r="S210" s="80" t="s">
        <v>550</v>
      </c>
      <c r="T210" s="80">
        <v>9288178.0</v>
      </c>
      <c r="U210" s="80">
        <v>0.0</v>
      </c>
      <c r="V210" s="80" t="s">
        <v>551</v>
      </c>
      <c r="W210" s="65">
        <v>35250.04</v>
      </c>
      <c r="X210" s="65">
        <v>35250.04</v>
      </c>
      <c r="Y210" s="65">
        <v>35250.04</v>
      </c>
      <c r="Z210" s="65">
        <v>35250.04</v>
      </c>
      <c r="AA210" s="66" t="s">
        <v>249</v>
      </c>
      <c r="AB210" s="66" t="s">
        <v>523</v>
      </c>
      <c r="AC210" s="66"/>
      <c r="AD210" s="67"/>
      <c r="AE210" s="62" t="str">
        <f>H210=[1]Relatório2!H210</f>
        <v>#ERROR!</v>
      </c>
      <c r="AF210" s="62" t="str">
        <f>P210=[1]Relatório2!P210</f>
        <v>#ERROR!</v>
      </c>
      <c r="AG210" s="62" t="str">
        <f>R210=[1]Relatório2!R210</f>
        <v>#ERROR!</v>
      </c>
      <c r="AH210" s="62" t="str">
        <f>W210=[1]Relatório2!W210</f>
        <v>#ERROR!</v>
      </c>
      <c r="AI210" s="62" t="str">
        <f>X210=[1]Relatório2!X210</f>
        <v>#ERROR!</v>
      </c>
      <c r="AJ210" s="62" t="str">
        <f>Y210=[1]Relatório2!Y210</f>
        <v>#ERROR!</v>
      </c>
      <c r="AK210" s="62" t="str">
        <f>Z210=[1]Relatório2!Z210</f>
        <v>#ERROR!</v>
      </c>
    </row>
    <row r="211" ht="15.75" customHeight="1">
      <c r="A211" s="76">
        <v>2022.0</v>
      </c>
      <c r="B211" s="69">
        <v>1301.0</v>
      </c>
      <c r="C211" s="69" t="s">
        <v>515</v>
      </c>
      <c r="D211" s="69">
        <v>15.0</v>
      </c>
      <c r="E211" s="69" t="s">
        <v>337</v>
      </c>
      <c r="F211" s="69">
        <v>71.0</v>
      </c>
      <c r="G211" s="69" t="s">
        <v>516</v>
      </c>
      <c r="H211" s="69">
        <v>4527.0</v>
      </c>
      <c r="I211" s="69" t="s">
        <v>527</v>
      </c>
      <c r="J211" s="69">
        <v>4.0</v>
      </c>
      <c r="K211" s="69">
        <v>0.0</v>
      </c>
      <c r="L211" s="69">
        <v>95.0</v>
      </c>
      <c r="M211" s="69">
        <v>1.0</v>
      </c>
      <c r="N211" s="69" t="s">
        <v>533</v>
      </c>
      <c r="O211" s="69" t="s">
        <v>534</v>
      </c>
      <c r="P211" s="69">
        <v>1300004.0</v>
      </c>
      <c r="Q211" s="69" t="s">
        <v>537</v>
      </c>
      <c r="R211" s="69">
        <v>382.0</v>
      </c>
      <c r="S211" s="69" t="s">
        <v>552</v>
      </c>
      <c r="T211" s="69">
        <v>9288178.0</v>
      </c>
      <c r="U211" s="69">
        <v>0.0</v>
      </c>
      <c r="V211" s="69" t="s">
        <v>553</v>
      </c>
      <c r="W211" s="70">
        <v>122055.71</v>
      </c>
      <c r="X211" s="70">
        <v>122055.71</v>
      </c>
      <c r="Y211" s="70">
        <v>122055.71</v>
      </c>
      <c r="Z211" s="70">
        <v>122055.71</v>
      </c>
      <c r="AA211" s="66" t="s">
        <v>249</v>
      </c>
      <c r="AB211" s="66" t="s">
        <v>523</v>
      </c>
      <c r="AC211" s="66"/>
      <c r="AD211" s="67"/>
      <c r="AE211" s="62" t="str">
        <f>H211=[1]Relatório2!H211</f>
        <v>#ERROR!</v>
      </c>
      <c r="AF211" s="62" t="str">
        <f>P211=[1]Relatório2!P211</f>
        <v>#ERROR!</v>
      </c>
      <c r="AG211" s="62" t="str">
        <f>R211=[1]Relatório2!R211</f>
        <v>#ERROR!</v>
      </c>
      <c r="AH211" s="62" t="str">
        <f>W211=[1]Relatório2!W211</f>
        <v>#ERROR!</v>
      </c>
      <c r="AI211" s="62" t="str">
        <f>X211=[1]Relatório2!X211</f>
        <v>#ERROR!</v>
      </c>
      <c r="AJ211" s="62" t="str">
        <f>Y211=[1]Relatório2!Y211</f>
        <v>#ERROR!</v>
      </c>
      <c r="AK211" s="62" t="str">
        <f>Z211=[1]Relatório2!Z211</f>
        <v>#ERROR!</v>
      </c>
    </row>
    <row r="212" ht="15.75" customHeight="1">
      <c r="A212" s="76">
        <v>2022.0</v>
      </c>
      <c r="B212" s="80">
        <v>1301.0</v>
      </c>
      <c r="C212" s="80" t="s">
        <v>515</v>
      </c>
      <c r="D212" s="80">
        <v>15.0</v>
      </c>
      <c r="E212" s="80" t="s">
        <v>337</v>
      </c>
      <c r="F212" s="80">
        <v>71.0</v>
      </c>
      <c r="G212" s="80" t="s">
        <v>516</v>
      </c>
      <c r="H212" s="80">
        <v>4527.0</v>
      </c>
      <c r="I212" s="80" t="s">
        <v>527</v>
      </c>
      <c r="J212" s="80">
        <v>4.0</v>
      </c>
      <c r="K212" s="80">
        <v>0.0</v>
      </c>
      <c r="L212" s="80">
        <v>95.0</v>
      </c>
      <c r="M212" s="80">
        <v>1.0</v>
      </c>
      <c r="N212" s="80" t="s">
        <v>533</v>
      </c>
      <c r="O212" s="80" t="s">
        <v>534</v>
      </c>
      <c r="P212" s="80">
        <v>1300004.0</v>
      </c>
      <c r="Q212" s="80" t="s">
        <v>537</v>
      </c>
      <c r="R212" s="80">
        <v>383.0</v>
      </c>
      <c r="S212" s="80" t="s">
        <v>554</v>
      </c>
      <c r="T212" s="80">
        <v>9288178.0</v>
      </c>
      <c r="U212" s="80">
        <v>0.0</v>
      </c>
      <c r="V212" s="80" t="s">
        <v>555</v>
      </c>
      <c r="W212" s="65">
        <v>122050.8</v>
      </c>
      <c r="X212" s="65">
        <v>122050.8</v>
      </c>
      <c r="Y212" s="65">
        <v>122050.8</v>
      </c>
      <c r="Z212" s="65">
        <v>122050.8</v>
      </c>
      <c r="AA212" s="66" t="s">
        <v>249</v>
      </c>
      <c r="AB212" s="66" t="s">
        <v>523</v>
      </c>
      <c r="AC212" s="66"/>
      <c r="AD212" s="67"/>
      <c r="AE212" s="62" t="str">
        <f>H212=[1]Relatório2!H212</f>
        <v>#ERROR!</v>
      </c>
      <c r="AF212" s="62" t="str">
        <f>P212=[1]Relatório2!P212</f>
        <v>#ERROR!</v>
      </c>
      <c r="AG212" s="62" t="str">
        <f>R212=[1]Relatório2!R212</f>
        <v>#ERROR!</v>
      </c>
      <c r="AH212" s="62" t="str">
        <f>W212=[1]Relatório2!W212</f>
        <v>#ERROR!</v>
      </c>
      <c r="AI212" s="62" t="str">
        <f>X212=[1]Relatório2!X212</f>
        <v>#ERROR!</v>
      </c>
      <c r="AJ212" s="62" t="str">
        <f>Y212=[1]Relatório2!Y212</f>
        <v>#ERROR!</v>
      </c>
      <c r="AK212" s="62" t="str">
        <f>Z212=[1]Relatório2!Z212</f>
        <v>#ERROR!</v>
      </c>
    </row>
    <row r="213" ht="15.75" customHeight="1">
      <c r="A213" s="76">
        <v>2022.0</v>
      </c>
      <c r="B213" s="69">
        <v>1301.0</v>
      </c>
      <c r="C213" s="69" t="s">
        <v>515</v>
      </c>
      <c r="D213" s="69">
        <v>15.0</v>
      </c>
      <c r="E213" s="69" t="s">
        <v>337</v>
      </c>
      <c r="F213" s="69">
        <v>71.0</v>
      </c>
      <c r="G213" s="69" t="s">
        <v>516</v>
      </c>
      <c r="H213" s="69">
        <v>4527.0</v>
      </c>
      <c r="I213" s="69" t="s">
        <v>527</v>
      </c>
      <c r="J213" s="69">
        <v>4.0</v>
      </c>
      <c r="K213" s="69">
        <v>0.0</v>
      </c>
      <c r="L213" s="69">
        <v>95.0</v>
      </c>
      <c r="M213" s="69">
        <v>1.0</v>
      </c>
      <c r="N213" s="69" t="s">
        <v>533</v>
      </c>
      <c r="O213" s="69" t="s">
        <v>534</v>
      </c>
      <c r="P213" s="69">
        <v>1300004.0</v>
      </c>
      <c r="Q213" s="69" t="s">
        <v>537</v>
      </c>
      <c r="R213" s="69">
        <v>384.0</v>
      </c>
      <c r="S213" s="69" t="s">
        <v>556</v>
      </c>
      <c r="T213" s="69">
        <v>9288178.0</v>
      </c>
      <c r="U213" s="69">
        <v>0.0</v>
      </c>
      <c r="V213" s="69" t="s">
        <v>557</v>
      </c>
      <c r="W213" s="70">
        <v>135909.17</v>
      </c>
      <c r="X213" s="70">
        <v>135909.17</v>
      </c>
      <c r="Y213" s="70">
        <v>135909.17</v>
      </c>
      <c r="Z213" s="70">
        <v>135909.17</v>
      </c>
      <c r="AA213" s="66" t="s">
        <v>249</v>
      </c>
      <c r="AB213" s="66" t="s">
        <v>523</v>
      </c>
      <c r="AC213" s="66"/>
      <c r="AD213" s="67"/>
      <c r="AE213" s="62" t="str">
        <f>H213=[1]Relatório2!H213</f>
        <v>#ERROR!</v>
      </c>
      <c r="AF213" s="62" t="str">
        <f>P213=[1]Relatório2!P213</f>
        <v>#ERROR!</v>
      </c>
      <c r="AG213" s="62" t="str">
        <f>R213=[1]Relatório2!R213</f>
        <v>#ERROR!</v>
      </c>
      <c r="AH213" s="62" t="str">
        <f>W213=[1]Relatório2!W213</f>
        <v>#ERROR!</v>
      </c>
      <c r="AI213" s="62" t="str">
        <f>X213=[1]Relatório2!X213</f>
        <v>#ERROR!</v>
      </c>
      <c r="AJ213" s="62" t="str">
        <f>Y213=[1]Relatório2!Y213</f>
        <v>#ERROR!</v>
      </c>
      <c r="AK213" s="62" t="str">
        <f>Z213=[1]Relatório2!Z213</f>
        <v>#ERROR!</v>
      </c>
    </row>
    <row r="214" ht="15.75" customHeight="1">
      <c r="A214" s="76">
        <v>2022.0</v>
      </c>
      <c r="B214" s="80">
        <v>1301.0</v>
      </c>
      <c r="C214" s="80" t="s">
        <v>515</v>
      </c>
      <c r="D214" s="80">
        <v>15.0</v>
      </c>
      <c r="E214" s="80" t="s">
        <v>337</v>
      </c>
      <c r="F214" s="80">
        <v>71.0</v>
      </c>
      <c r="G214" s="80" t="s">
        <v>516</v>
      </c>
      <c r="H214" s="80">
        <v>4527.0</v>
      </c>
      <c r="I214" s="80" t="s">
        <v>527</v>
      </c>
      <c r="J214" s="80">
        <v>4.0</v>
      </c>
      <c r="K214" s="80">
        <v>0.0</v>
      </c>
      <c r="L214" s="80">
        <v>95.0</v>
      </c>
      <c r="M214" s="80">
        <v>1.0</v>
      </c>
      <c r="N214" s="80" t="s">
        <v>533</v>
      </c>
      <c r="O214" s="80" t="s">
        <v>534</v>
      </c>
      <c r="P214" s="80">
        <v>1300004.0</v>
      </c>
      <c r="Q214" s="80" t="s">
        <v>537</v>
      </c>
      <c r="R214" s="80">
        <v>386.0</v>
      </c>
      <c r="S214" s="80" t="s">
        <v>558</v>
      </c>
      <c r="T214" s="80">
        <v>9288178.0</v>
      </c>
      <c r="U214" s="80">
        <v>0.0</v>
      </c>
      <c r="V214" s="80" t="s">
        <v>559</v>
      </c>
      <c r="W214" s="65">
        <v>63209.91</v>
      </c>
      <c r="X214" s="65">
        <v>63209.91</v>
      </c>
      <c r="Y214" s="65">
        <v>63209.91</v>
      </c>
      <c r="Z214" s="65">
        <v>63209.91</v>
      </c>
      <c r="AA214" s="66" t="s">
        <v>249</v>
      </c>
      <c r="AB214" s="66" t="s">
        <v>523</v>
      </c>
      <c r="AC214" s="66"/>
      <c r="AD214" s="67"/>
      <c r="AE214" s="62" t="str">
        <f>H214=[1]Relatório2!H214</f>
        <v>#ERROR!</v>
      </c>
      <c r="AF214" s="62" t="str">
        <f>P214=[1]Relatório2!P214</f>
        <v>#ERROR!</v>
      </c>
      <c r="AG214" s="62" t="str">
        <f>R214=[1]Relatório2!R214</f>
        <v>#ERROR!</v>
      </c>
      <c r="AH214" s="62" t="str">
        <f>W214=[1]Relatório2!W214</f>
        <v>#ERROR!</v>
      </c>
      <c r="AI214" s="62" t="str">
        <f>X214=[1]Relatório2!X214</f>
        <v>#ERROR!</v>
      </c>
      <c r="AJ214" s="62" t="str">
        <f>Y214=[1]Relatório2!Y214</f>
        <v>#ERROR!</v>
      </c>
      <c r="AK214" s="62" t="str">
        <f>Z214=[1]Relatório2!Z214</f>
        <v>#ERROR!</v>
      </c>
    </row>
    <row r="215" ht="15.75" customHeight="1">
      <c r="A215" s="76">
        <v>2022.0</v>
      </c>
      <c r="B215" s="69">
        <v>1301.0</v>
      </c>
      <c r="C215" s="69" t="s">
        <v>515</v>
      </c>
      <c r="D215" s="69">
        <v>15.0</v>
      </c>
      <c r="E215" s="69" t="s">
        <v>337</v>
      </c>
      <c r="F215" s="69">
        <v>71.0</v>
      </c>
      <c r="G215" s="69" t="s">
        <v>516</v>
      </c>
      <c r="H215" s="69">
        <v>4527.0</v>
      </c>
      <c r="I215" s="69" t="s">
        <v>527</v>
      </c>
      <c r="J215" s="69">
        <v>4.0</v>
      </c>
      <c r="K215" s="69">
        <v>0.0</v>
      </c>
      <c r="L215" s="69">
        <v>95.0</v>
      </c>
      <c r="M215" s="69">
        <v>1.0</v>
      </c>
      <c r="N215" s="69" t="s">
        <v>533</v>
      </c>
      <c r="O215" s="69" t="s">
        <v>534</v>
      </c>
      <c r="P215" s="69">
        <v>1300004.0</v>
      </c>
      <c r="Q215" s="69" t="s">
        <v>537</v>
      </c>
      <c r="R215" s="69">
        <v>387.0</v>
      </c>
      <c r="S215" s="69" t="s">
        <v>560</v>
      </c>
      <c r="T215" s="69">
        <v>9288178.0</v>
      </c>
      <c r="U215" s="69">
        <v>0.0</v>
      </c>
      <c r="V215" s="69" t="s">
        <v>561</v>
      </c>
      <c r="W215" s="70">
        <v>108953.34</v>
      </c>
      <c r="X215" s="70">
        <v>108953.34</v>
      </c>
      <c r="Y215" s="70">
        <v>108953.34</v>
      </c>
      <c r="Z215" s="70">
        <v>108953.34</v>
      </c>
      <c r="AA215" s="66" t="s">
        <v>249</v>
      </c>
      <c r="AB215" s="66" t="s">
        <v>523</v>
      </c>
      <c r="AC215" s="66"/>
      <c r="AD215" s="67"/>
      <c r="AE215" s="62" t="str">
        <f>H215=[1]Relatório2!H215</f>
        <v>#ERROR!</v>
      </c>
      <c r="AF215" s="62" t="str">
        <f>P215=[1]Relatório2!P215</f>
        <v>#ERROR!</v>
      </c>
      <c r="AG215" s="62" t="str">
        <f>R215=[1]Relatório2!R215</f>
        <v>#ERROR!</v>
      </c>
      <c r="AH215" s="62" t="str">
        <f>W215=[1]Relatório2!W215</f>
        <v>#ERROR!</v>
      </c>
      <c r="AI215" s="62" t="str">
        <f>X215=[1]Relatório2!X215</f>
        <v>#ERROR!</v>
      </c>
      <c r="AJ215" s="62" t="str">
        <f>Y215=[1]Relatório2!Y215</f>
        <v>#ERROR!</v>
      </c>
      <c r="AK215" s="62" t="str">
        <f>Z215=[1]Relatório2!Z215</f>
        <v>#ERROR!</v>
      </c>
    </row>
    <row r="216" ht="15.75" customHeight="1">
      <c r="A216" s="76">
        <v>2022.0</v>
      </c>
      <c r="B216" s="80">
        <v>1301.0</v>
      </c>
      <c r="C216" s="80" t="s">
        <v>515</v>
      </c>
      <c r="D216" s="80">
        <v>15.0</v>
      </c>
      <c r="E216" s="80" t="s">
        <v>337</v>
      </c>
      <c r="F216" s="80">
        <v>71.0</v>
      </c>
      <c r="G216" s="80" t="s">
        <v>516</v>
      </c>
      <c r="H216" s="80">
        <v>4527.0</v>
      </c>
      <c r="I216" s="80" t="s">
        <v>527</v>
      </c>
      <c r="J216" s="80">
        <v>4.0</v>
      </c>
      <c r="K216" s="80">
        <v>0.0</v>
      </c>
      <c r="L216" s="80">
        <v>95.0</v>
      </c>
      <c r="M216" s="80">
        <v>1.0</v>
      </c>
      <c r="N216" s="80" t="s">
        <v>533</v>
      </c>
      <c r="O216" s="80" t="s">
        <v>534</v>
      </c>
      <c r="P216" s="80">
        <v>1300004.0</v>
      </c>
      <c r="Q216" s="80" t="s">
        <v>537</v>
      </c>
      <c r="R216" s="80">
        <v>388.0</v>
      </c>
      <c r="S216" s="80" t="s">
        <v>562</v>
      </c>
      <c r="T216" s="80">
        <v>9288178.0</v>
      </c>
      <c r="U216" s="80">
        <v>0.0</v>
      </c>
      <c r="V216" s="80" t="s">
        <v>563</v>
      </c>
      <c r="W216" s="65">
        <v>128880.89</v>
      </c>
      <c r="X216" s="65">
        <v>128880.89</v>
      </c>
      <c r="Y216" s="65">
        <v>128880.89</v>
      </c>
      <c r="Z216" s="65">
        <v>128880.89</v>
      </c>
      <c r="AA216" s="66" t="s">
        <v>249</v>
      </c>
      <c r="AB216" s="66" t="s">
        <v>523</v>
      </c>
      <c r="AC216" s="66"/>
      <c r="AD216" s="67"/>
      <c r="AE216" s="62" t="str">
        <f>H216=[1]Relatório2!H216</f>
        <v>#ERROR!</v>
      </c>
      <c r="AF216" s="62" t="str">
        <f>P216=[1]Relatório2!P216</f>
        <v>#ERROR!</v>
      </c>
      <c r="AG216" s="62" t="str">
        <f>R216=[1]Relatório2!R216</f>
        <v>#ERROR!</v>
      </c>
      <c r="AH216" s="62" t="str">
        <f>W216=[1]Relatório2!W216</f>
        <v>#ERROR!</v>
      </c>
      <c r="AI216" s="62" t="str">
        <f>X216=[1]Relatório2!X216</f>
        <v>#ERROR!</v>
      </c>
      <c r="AJ216" s="62" t="str">
        <f>Y216=[1]Relatório2!Y216</f>
        <v>#ERROR!</v>
      </c>
      <c r="AK216" s="62" t="str">
        <f>Z216=[1]Relatório2!Z216</f>
        <v>#ERROR!</v>
      </c>
    </row>
    <row r="217" ht="15.75" customHeight="1">
      <c r="A217" s="76">
        <v>2022.0</v>
      </c>
      <c r="B217" s="69">
        <v>1301.0</v>
      </c>
      <c r="C217" s="69" t="s">
        <v>515</v>
      </c>
      <c r="D217" s="69">
        <v>15.0</v>
      </c>
      <c r="E217" s="69" t="s">
        <v>337</v>
      </c>
      <c r="F217" s="69">
        <v>71.0</v>
      </c>
      <c r="G217" s="69" t="s">
        <v>516</v>
      </c>
      <c r="H217" s="69">
        <v>4527.0</v>
      </c>
      <c r="I217" s="69" t="s">
        <v>527</v>
      </c>
      <c r="J217" s="69">
        <v>4.0</v>
      </c>
      <c r="K217" s="69">
        <v>0.0</v>
      </c>
      <c r="L217" s="69">
        <v>95.0</v>
      </c>
      <c r="M217" s="69">
        <v>1.0</v>
      </c>
      <c r="N217" s="69" t="s">
        <v>533</v>
      </c>
      <c r="O217" s="69" t="s">
        <v>534</v>
      </c>
      <c r="P217" s="69">
        <v>1300004.0</v>
      </c>
      <c r="Q217" s="69" t="s">
        <v>537</v>
      </c>
      <c r="R217" s="69">
        <v>389.0</v>
      </c>
      <c r="S217" s="69" t="s">
        <v>564</v>
      </c>
      <c r="T217" s="69">
        <v>9288178.0</v>
      </c>
      <c r="U217" s="69">
        <v>0.0</v>
      </c>
      <c r="V217" s="69" t="s">
        <v>565</v>
      </c>
      <c r="W217" s="70">
        <v>48947.18</v>
      </c>
      <c r="X217" s="70">
        <v>48947.18</v>
      </c>
      <c r="Y217" s="70">
        <v>48947.18</v>
      </c>
      <c r="Z217" s="70">
        <v>48947.18</v>
      </c>
      <c r="AA217" s="66" t="s">
        <v>249</v>
      </c>
      <c r="AB217" s="66" t="s">
        <v>523</v>
      </c>
      <c r="AC217" s="66"/>
      <c r="AD217" s="67"/>
      <c r="AE217" s="62" t="str">
        <f>H217=[1]Relatório2!H217</f>
        <v>#ERROR!</v>
      </c>
      <c r="AF217" s="62" t="str">
        <f>P217=[1]Relatório2!P217</f>
        <v>#ERROR!</v>
      </c>
      <c r="AG217" s="62" t="str">
        <f>R217=[1]Relatório2!R217</f>
        <v>#ERROR!</v>
      </c>
      <c r="AH217" s="62" t="str">
        <f>W217=[1]Relatório2!W217</f>
        <v>#ERROR!</v>
      </c>
      <c r="AI217" s="62" t="str">
        <f>X217=[1]Relatório2!X217</f>
        <v>#ERROR!</v>
      </c>
      <c r="AJ217" s="62" t="str">
        <f>Y217=[1]Relatório2!Y217</f>
        <v>#ERROR!</v>
      </c>
      <c r="AK217" s="62" t="str">
        <f>Z217=[1]Relatório2!Z217</f>
        <v>#ERROR!</v>
      </c>
    </row>
    <row r="218" ht="15.75" customHeight="1">
      <c r="A218" s="76">
        <v>2022.0</v>
      </c>
      <c r="B218" s="80">
        <v>1301.0</v>
      </c>
      <c r="C218" s="80" t="s">
        <v>515</v>
      </c>
      <c r="D218" s="80">
        <v>15.0</v>
      </c>
      <c r="E218" s="80" t="s">
        <v>337</v>
      </c>
      <c r="F218" s="80">
        <v>71.0</v>
      </c>
      <c r="G218" s="80" t="s">
        <v>516</v>
      </c>
      <c r="H218" s="80">
        <v>4527.0</v>
      </c>
      <c r="I218" s="80" t="s">
        <v>527</v>
      </c>
      <c r="J218" s="80">
        <v>4.0</v>
      </c>
      <c r="K218" s="80">
        <v>0.0</v>
      </c>
      <c r="L218" s="80">
        <v>95.0</v>
      </c>
      <c r="M218" s="80">
        <v>1.0</v>
      </c>
      <c r="N218" s="80" t="s">
        <v>533</v>
      </c>
      <c r="O218" s="80" t="s">
        <v>534</v>
      </c>
      <c r="P218" s="80">
        <v>1300004.0</v>
      </c>
      <c r="Q218" s="80" t="s">
        <v>537</v>
      </c>
      <c r="R218" s="80">
        <v>390.0</v>
      </c>
      <c r="S218" s="80" t="s">
        <v>566</v>
      </c>
      <c r="T218" s="80">
        <v>9288178.0</v>
      </c>
      <c r="U218" s="80">
        <v>0.0</v>
      </c>
      <c r="V218" s="80" t="s">
        <v>567</v>
      </c>
      <c r="W218" s="65">
        <v>56224.77</v>
      </c>
      <c r="X218" s="65">
        <v>56224.77</v>
      </c>
      <c r="Y218" s="65">
        <v>56224.77</v>
      </c>
      <c r="Z218" s="65">
        <v>56224.77</v>
      </c>
      <c r="AA218" s="66" t="s">
        <v>249</v>
      </c>
      <c r="AB218" s="66" t="s">
        <v>523</v>
      </c>
      <c r="AC218" s="66"/>
      <c r="AD218" s="67"/>
      <c r="AE218" s="62" t="str">
        <f>H218=[1]Relatório2!H218</f>
        <v>#ERROR!</v>
      </c>
      <c r="AF218" s="62" t="str">
        <f>P218=[1]Relatório2!P218</f>
        <v>#ERROR!</v>
      </c>
      <c r="AG218" s="62" t="str">
        <f>R218=[1]Relatório2!R218</f>
        <v>#ERROR!</v>
      </c>
      <c r="AH218" s="62" t="str">
        <f>W218=[1]Relatório2!W218</f>
        <v>#ERROR!</v>
      </c>
      <c r="AI218" s="62" t="str">
        <f>X218=[1]Relatório2!X218</f>
        <v>#ERROR!</v>
      </c>
      <c r="AJ218" s="62" t="str">
        <f>Y218=[1]Relatório2!Y218</f>
        <v>#ERROR!</v>
      </c>
      <c r="AK218" s="62" t="str">
        <f>Z218=[1]Relatório2!Z218</f>
        <v>#ERROR!</v>
      </c>
    </row>
    <row r="219" ht="15.75" customHeight="1">
      <c r="A219" s="76">
        <v>2022.0</v>
      </c>
      <c r="B219" s="69">
        <v>1301.0</v>
      </c>
      <c r="C219" s="69" t="s">
        <v>515</v>
      </c>
      <c r="D219" s="69">
        <v>15.0</v>
      </c>
      <c r="E219" s="69" t="s">
        <v>337</v>
      </c>
      <c r="F219" s="69">
        <v>71.0</v>
      </c>
      <c r="G219" s="69" t="s">
        <v>516</v>
      </c>
      <c r="H219" s="69">
        <v>4527.0</v>
      </c>
      <c r="I219" s="69" t="s">
        <v>527</v>
      </c>
      <c r="J219" s="69">
        <v>4.0</v>
      </c>
      <c r="K219" s="69">
        <v>0.0</v>
      </c>
      <c r="L219" s="69">
        <v>95.0</v>
      </c>
      <c r="M219" s="69">
        <v>1.0</v>
      </c>
      <c r="N219" s="69" t="s">
        <v>533</v>
      </c>
      <c r="O219" s="69" t="s">
        <v>534</v>
      </c>
      <c r="P219" s="69">
        <v>1300004.0</v>
      </c>
      <c r="Q219" s="69" t="s">
        <v>537</v>
      </c>
      <c r="R219" s="69">
        <v>391.0</v>
      </c>
      <c r="S219" s="69" t="s">
        <v>568</v>
      </c>
      <c r="T219" s="69">
        <v>9288178.0</v>
      </c>
      <c r="U219" s="69">
        <v>0.0</v>
      </c>
      <c r="V219" s="69" t="s">
        <v>569</v>
      </c>
      <c r="W219" s="70">
        <v>40000.0</v>
      </c>
      <c r="X219" s="70">
        <v>40000.0</v>
      </c>
      <c r="Y219" s="70">
        <v>40000.0</v>
      </c>
      <c r="Z219" s="70">
        <v>40000.0</v>
      </c>
      <c r="AA219" s="66" t="s">
        <v>249</v>
      </c>
      <c r="AB219" s="66" t="s">
        <v>523</v>
      </c>
      <c r="AC219" s="66"/>
      <c r="AD219" s="67"/>
      <c r="AE219" s="62" t="str">
        <f>H219=[1]Relatório2!H219</f>
        <v>#ERROR!</v>
      </c>
      <c r="AF219" s="62" t="str">
        <f>P219=[1]Relatório2!P219</f>
        <v>#ERROR!</v>
      </c>
      <c r="AG219" s="62" t="str">
        <f>R219=[1]Relatório2!R219</f>
        <v>#ERROR!</v>
      </c>
      <c r="AH219" s="62" t="str">
        <f>W219=[1]Relatório2!W219</f>
        <v>#ERROR!</v>
      </c>
      <c r="AI219" s="62" t="str">
        <f>X219=[1]Relatório2!X219</f>
        <v>#ERROR!</v>
      </c>
      <c r="AJ219" s="62" t="str">
        <f>Y219=[1]Relatório2!Y219</f>
        <v>#ERROR!</v>
      </c>
      <c r="AK219" s="62" t="str">
        <f>Z219=[1]Relatório2!Z219</f>
        <v>#ERROR!</v>
      </c>
    </row>
    <row r="220" ht="15.75" customHeight="1">
      <c r="A220" s="76">
        <v>2022.0</v>
      </c>
      <c r="B220" s="80">
        <v>1301.0</v>
      </c>
      <c r="C220" s="80" t="s">
        <v>515</v>
      </c>
      <c r="D220" s="80">
        <v>15.0</v>
      </c>
      <c r="E220" s="80" t="s">
        <v>337</v>
      </c>
      <c r="F220" s="80">
        <v>71.0</v>
      </c>
      <c r="G220" s="80" t="s">
        <v>516</v>
      </c>
      <c r="H220" s="80">
        <v>4527.0</v>
      </c>
      <c r="I220" s="80" t="s">
        <v>527</v>
      </c>
      <c r="J220" s="80">
        <v>4.0</v>
      </c>
      <c r="K220" s="80">
        <v>0.0</v>
      </c>
      <c r="L220" s="80">
        <v>95.0</v>
      </c>
      <c r="M220" s="80">
        <v>1.0</v>
      </c>
      <c r="N220" s="80" t="s">
        <v>533</v>
      </c>
      <c r="O220" s="80" t="s">
        <v>534</v>
      </c>
      <c r="P220" s="80">
        <v>1300004.0</v>
      </c>
      <c r="Q220" s="80" t="s">
        <v>537</v>
      </c>
      <c r="R220" s="80">
        <v>392.0</v>
      </c>
      <c r="S220" s="80" t="s">
        <v>570</v>
      </c>
      <c r="T220" s="80">
        <v>9288178.0</v>
      </c>
      <c r="U220" s="80">
        <v>0.0</v>
      </c>
      <c r="V220" s="80" t="s">
        <v>571</v>
      </c>
      <c r="W220" s="65">
        <v>9031.35</v>
      </c>
      <c r="X220" s="65">
        <v>9031.35</v>
      </c>
      <c r="Y220" s="65">
        <v>9031.35</v>
      </c>
      <c r="Z220" s="65">
        <v>9031.35</v>
      </c>
      <c r="AA220" s="66" t="s">
        <v>249</v>
      </c>
      <c r="AB220" s="66" t="s">
        <v>523</v>
      </c>
      <c r="AC220" s="66"/>
      <c r="AD220" s="67"/>
      <c r="AE220" s="62" t="str">
        <f>H220=[1]Relatório2!H220</f>
        <v>#ERROR!</v>
      </c>
      <c r="AF220" s="62" t="str">
        <f>P220=[1]Relatório2!P220</f>
        <v>#ERROR!</v>
      </c>
      <c r="AG220" s="62" t="str">
        <f>R220=[1]Relatório2!R220</f>
        <v>#ERROR!</v>
      </c>
      <c r="AH220" s="62" t="str">
        <f>W220=[1]Relatório2!W220</f>
        <v>#ERROR!</v>
      </c>
      <c r="AI220" s="62" t="str">
        <f>X220=[1]Relatório2!X220</f>
        <v>#ERROR!</v>
      </c>
      <c r="AJ220" s="62" t="str">
        <f>Y220=[1]Relatório2!Y220</f>
        <v>#ERROR!</v>
      </c>
      <c r="AK220" s="62" t="str">
        <f>Z220=[1]Relatório2!Z220</f>
        <v>#ERROR!</v>
      </c>
    </row>
    <row r="221" ht="15.75" customHeight="1">
      <c r="A221" s="76">
        <v>2022.0</v>
      </c>
      <c r="B221" s="69">
        <v>1301.0</v>
      </c>
      <c r="C221" s="69" t="s">
        <v>515</v>
      </c>
      <c r="D221" s="69">
        <v>15.0</v>
      </c>
      <c r="E221" s="69" t="s">
        <v>337</v>
      </c>
      <c r="F221" s="69">
        <v>71.0</v>
      </c>
      <c r="G221" s="69" t="s">
        <v>516</v>
      </c>
      <c r="H221" s="69">
        <v>4527.0</v>
      </c>
      <c r="I221" s="69" t="s">
        <v>527</v>
      </c>
      <c r="J221" s="69">
        <v>4.0</v>
      </c>
      <c r="K221" s="69">
        <v>0.0</v>
      </c>
      <c r="L221" s="69">
        <v>95.0</v>
      </c>
      <c r="M221" s="69">
        <v>1.0</v>
      </c>
      <c r="N221" s="69" t="s">
        <v>533</v>
      </c>
      <c r="O221" s="69" t="s">
        <v>534</v>
      </c>
      <c r="P221" s="69">
        <v>1300004.0</v>
      </c>
      <c r="Q221" s="69" t="s">
        <v>537</v>
      </c>
      <c r="R221" s="69">
        <v>393.0</v>
      </c>
      <c r="S221" s="69" t="s">
        <v>572</v>
      </c>
      <c r="T221" s="69">
        <v>9288178.0</v>
      </c>
      <c r="U221" s="69">
        <v>0.0</v>
      </c>
      <c r="V221" s="69" t="s">
        <v>573</v>
      </c>
      <c r="W221" s="70">
        <v>9031.35</v>
      </c>
      <c r="X221" s="70">
        <v>9031.35</v>
      </c>
      <c r="Y221" s="70">
        <v>9031.35</v>
      </c>
      <c r="Z221" s="70">
        <v>9031.35</v>
      </c>
      <c r="AA221" s="66" t="s">
        <v>249</v>
      </c>
      <c r="AB221" s="66" t="s">
        <v>523</v>
      </c>
      <c r="AC221" s="66"/>
      <c r="AD221" s="67"/>
      <c r="AE221" s="62" t="str">
        <f>H221=[1]Relatório2!H221</f>
        <v>#ERROR!</v>
      </c>
      <c r="AF221" s="62" t="str">
        <f>P221=[1]Relatório2!P221</f>
        <v>#ERROR!</v>
      </c>
      <c r="AG221" s="62" t="str">
        <f>R221=[1]Relatório2!R221</f>
        <v>#ERROR!</v>
      </c>
      <c r="AH221" s="62" t="str">
        <f>W221=[1]Relatório2!W221</f>
        <v>#ERROR!</v>
      </c>
      <c r="AI221" s="62" t="str">
        <f>X221=[1]Relatório2!X221</f>
        <v>#ERROR!</v>
      </c>
      <c r="AJ221" s="62" t="str">
        <f>Y221=[1]Relatório2!Y221</f>
        <v>#ERROR!</v>
      </c>
      <c r="AK221" s="62" t="str">
        <f>Z221=[1]Relatório2!Z221</f>
        <v>#ERROR!</v>
      </c>
    </row>
    <row r="222" ht="15.75" customHeight="1">
      <c r="A222" s="76">
        <v>2022.0</v>
      </c>
      <c r="B222" s="80">
        <v>1301.0</v>
      </c>
      <c r="C222" s="80" t="s">
        <v>515</v>
      </c>
      <c r="D222" s="80">
        <v>15.0</v>
      </c>
      <c r="E222" s="80" t="s">
        <v>337</v>
      </c>
      <c r="F222" s="80">
        <v>71.0</v>
      </c>
      <c r="G222" s="80" t="s">
        <v>516</v>
      </c>
      <c r="H222" s="80">
        <v>4527.0</v>
      </c>
      <c r="I222" s="80" t="s">
        <v>527</v>
      </c>
      <c r="J222" s="80">
        <v>4.0</v>
      </c>
      <c r="K222" s="80">
        <v>0.0</v>
      </c>
      <c r="L222" s="80">
        <v>95.0</v>
      </c>
      <c r="M222" s="80">
        <v>1.0</v>
      </c>
      <c r="N222" s="80" t="s">
        <v>533</v>
      </c>
      <c r="O222" s="80" t="s">
        <v>534</v>
      </c>
      <c r="P222" s="80">
        <v>1300004.0</v>
      </c>
      <c r="Q222" s="80" t="s">
        <v>537</v>
      </c>
      <c r="R222" s="80">
        <v>394.0</v>
      </c>
      <c r="S222" s="80" t="s">
        <v>574</v>
      </c>
      <c r="T222" s="80">
        <v>9288178.0</v>
      </c>
      <c r="U222" s="80">
        <v>0.0</v>
      </c>
      <c r="V222" s="80" t="s">
        <v>575</v>
      </c>
      <c r="W222" s="65">
        <v>9031.36</v>
      </c>
      <c r="X222" s="65">
        <v>9031.36</v>
      </c>
      <c r="Y222" s="65">
        <v>9031.36</v>
      </c>
      <c r="Z222" s="65">
        <v>9031.36</v>
      </c>
      <c r="AA222" s="66" t="s">
        <v>249</v>
      </c>
      <c r="AB222" s="66" t="s">
        <v>523</v>
      </c>
      <c r="AC222" s="66"/>
      <c r="AD222" s="67"/>
      <c r="AE222" s="62" t="str">
        <f>H222=[1]Relatório2!H222</f>
        <v>#ERROR!</v>
      </c>
      <c r="AF222" s="62" t="str">
        <f>P222=[1]Relatório2!P222</f>
        <v>#ERROR!</v>
      </c>
      <c r="AG222" s="62" t="str">
        <f>R222=[1]Relatório2!R222</f>
        <v>#ERROR!</v>
      </c>
      <c r="AH222" s="62" t="str">
        <f>W222=[1]Relatório2!W222</f>
        <v>#ERROR!</v>
      </c>
      <c r="AI222" s="62" t="str">
        <f>X222=[1]Relatório2!X222</f>
        <v>#ERROR!</v>
      </c>
      <c r="AJ222" s="62" t="str">
        <f>Y222=[1]Relatório2!Y222</f>
        <v>#ERROR!</v>
      </c>
      <c r="AK222" s="62" t="str">
        <f>Z222=[1]Relatório2!Z222</f>
        <v>#ERROR!</v>
      </c>
    </row>
    <row r="223" ht="15.75" customHeight="1">
      <c r="A223" s="76">
        <v>2022.0</v>
      </c>
      <c r="B223" s="69">
        <v>1301.0</v>
      </c>
      <c r="C223" s="69" t="s">
        <v>515</v>
      </c>
      <c r="D223" s="69">
        <v>15.0</v>
      </c>
      <c r="E223" s="69" t="s">
        <v>337</v>
      </c>
      <c r="F223" s="69">
        <v>71.0</v>
      </c>
      <c r="G223" s="69" t="s">
        <v>516</v>
      </c>
      <c r="H223" s="69">
        <v>4527.0</v>
      </c>
      <c r="I223" s="69" t="s">
        <v>527</v>
      </c>
      <c r="J223" s="69">
        <v>4.0</v>
      </c>
      <c r="K223" s="69">
        <v>0.0</v>
      </c>
      <c r="L223" s="69">
        <v>95.0</v>
      </c>
      <c r="M223" s="69">
        <v>1.0</v>
      </c>
      <c r="N223" s="69" t="s">
        <v>533</v>
      </c>
      <c r="O223" s="69" t="s">
        <v>534</v>
      </c>
      <c r="P223" s="69">
        <v>1300004.0</v>
      </c>
      <c r="Q223" s="69" t="s">
        <v>537</v>
      </c>
      <c r="R223" s="69">
        <v>395.0</v>
      </c>
      <c r="S223" s="69" t="s">
        <v>576</v>
      </c>
      <c r="T223" s="69">
        <v>9288178.0</v>
      </c>
      <c r="U223" s="69">
        <v>0.0</v>
      </c>
      <c r="V223" s="69" t="s">
        <v>577</v>
      </c>
      <c r="W223" s="70">
        <v>9031.36</v>
      </c>
      <c r="X223" s="70">
        <v>9031.36</v>
      </c>
      <c r="Y223" s="70">
        <v>9031.36</v>
      </c>
      <c r="Z223" s="70">
        <v>9031.36</v>
      </c>
      <c r="AA223" s="66" t="s">
        <v>249</v>
      </c>
      <c r="AB223" s="66" t="s">
        <v>523</v>
      </c>
      <c r="AC223" s="66"/>
      <c r="AD223" s="67"/>
      <c r="AE223" s="62" t="str">
        <f>H223=[1]Relatório2!H223</f>
        <v>#ERROR!</v>
      </c>
      <c r="AF223" s="62" t="str">
        <f>P223=[1]Relatório2!P223</f>
        <v>#ERROR!</v>
      </c>
      <c r="AG223" s="62" t="str">
        <f>R223=[1]Relatório2!R223</f>
        <v>#ERROR!</v>
      </c>
      <c r="AH223" s="62" t="str">
        <f>W223=[1]Relatório2!W223</f>
        <v>#ERROR!</v>
      </c>
      <c r="AI223" s="62" t="str">
        <f>X223=[1]Relatório2!X223</f>
        <v>#ERROR!</v>
      </c>
      <c r="AJ223" s="62" t="str">
        <f>Y223=[1]Relatório2!Y223</f>
        <v>#ERROR!</v>
      </c>
      <c r="AK223" s="62" t="str">
        <f>Z223=[1]Relatório2!Z223</f>
        <v>#ERROR!</v>
      </c>
    </row>
    <row r="224" ht="15.75" customHeight="1">
      <c r="A224" s="76">
        <v>2022.0</v>
      </c>
      <c r="B224" s="80">
        <v>1301.0</v>
      </c>
      <c r="C224" s="80" t="s">
        <v>515</v>
      </c>
      <c r="D224" s="80">
        <v>15.0</v>
      </c>
      <c r="E224" s="80" t="s">
        <v>337</v>
      </c>
      <c r="F224" s="80">
        <v>71.0</v>
      </c>
      <c r="G224" s="80" t="s">
        <v>516</v>
      </c>
      <c r="H224" s="80">
        <v>4527.0</v>
      </c>
      <c r="I224" s="80" t="s">
        <v>527</v>
      </c>
      <c r="J224" s="80">
        <v>4.0</v>
      </c>
      <c r="K224" s="80">
        <v>0.0</v>
      </c>
      <c r="L224" s="80">
        <v>95.0</v>
      </c>
      <c r="M224" s="80">
        <v>1.0</v>
      </c>
      <c r="N224" s="80" t="s">
        <v>533</v>
      </c>
      <c r="O224" s="80" t="s">
        <v>534</v>
      </c>
      <c r="P224" s="80">
        <v>1300004.0</v>
      </c>
      <c r="Q224" s="80" t="s">
        <v>537</v>
      </c>
      <c r="R224" s="80">
        <v>396.0</v>
      </c>
      <c r="S224" s="80" t="s">
        <v>578</v>
      </c>
      <c r="T224" s="80">
        <v>9288178.0</v>
      </c>
      <c r="U224" s="80">
        <v>0.0</v>
      </c>
      <c r="V224" s="80" t="s">
        <v>579</v>
      </c>
      <c r="W224" s="65">
        <v>9031.36</v>
      </c>
      <c r="X224" s="65">
        <v>9031.36</v>
      </c>
      <c r="Y224" s="65">
        <v>9031.36</v>
      </c>
      <c r="Z224" s="65">
        <v>9031.36</v>
      </c>
      <c r="AA224" s="66" t="s">
        <v>249</v>
      </c>
      <c r="AB224" s="66" t="s">
        <v>523</v>
      </c>
      <c r="AC224" s="66"/>
      <c r="AD224" s="67"/>
      <c r="AE224" s="62" t="str">
        <f>H224=[1]Relatório2!H224</f>
        <v>#ERROR!</v>
      </c>
      <c r="AF224" s="62" t="str">
        <f>P224=[1]Relatório2!P224</f>
        <v>#ERROR!</v>
      </c>
      <c r="AG224" s="62" t="str">
        <f>R224=[1]Relatório2!R224</f>
        <v>#ERROR!</v>
      </c>
      <c r="AH224" s="62" t="str">
        <f>W224=[1]Relatório2!W224</f>
        <v>#ERROR!</v>
      </c>
      <c r="AI224" s="62" t="str">
        <f>X224=[1]Relatório2!X224</f>
        <v>#ERROR!</v>
      </c>
      <c r="AJ224" s="62" t="str">
        <f>Y224=[1]Relatório2!Y224</f>
        <v>#ERROR!</v>
      </c>
      <c r="AK224" s="62" t="str">
        <f>Z224=[1]Relatório2!Z224</f>
        <v>#ERROR!</v>
      </c>
    </row>
    <row r="225" ht="15.75" customHeight="1">
      <c r="A225" s="76">
        <v>2022.0</v>
      </c>
      <c r="B225" s="69">
        <v>1301.0</v>
      </c>
      <c r="C225" s="69" t="s">
        <v>515</v>
      </c>
      <c r="D225" s="69">
        <v>15.0</v>
      </c>
      <c r="E225" s="69" t="s">
        <v>337</v>
      </c>
      <c r="F225" s="69">
        <v>71.0</v>
      </c>
      <c r="G225" s="69" t="s">
        <v>516</v>
      </c>
      <c r="H225" s="69">
        <v>4527.0</v>
      </c>
      <c r="I225" s="69" t="s">
        <v>527</v>
      </c>
      <c r="J225" s="69">
        <v>4.0</v>
      </c>
      <c r="K225" s="69">
        <v>0.0</v>
      </c>
      <c r="L225" s="69">
        <v>95.0</v>
      </c>
      <c r="M225" s="69">
        <v>1.0</v>
      </c>
      <c r="N225" s="69" t="s">
        <v>533</v>
      </c>
      <c r="O225" s="69" t="s">
        <v>534</v>
      </c>
      <c r="P225" s="69">
        <v>1300004.0</v>
      </c>
      <c r="Q225" s="69" t="s">
        <v>537</v>
      </c>
      <c r="R225" s="69">
        <v>402.0</v>
      </c>
      <c r="S225" s="69" t="s">
        <v>580</v>
      </c>
      <c r="T225" s="69">
        <v>9288178.0</v>
      </c>
      <c r="U225" s="69">
        <v>0.0</v>
      </c>
      <c r="V225" s="69" t="s">
        <v>581</v>
      </c>
      <c r="W225" s="70">
        <v>94949.92</v>
      </c>
      <c r="X225" s="70">
        <v>94949.92</v>
      </c>
      <c r="Y225" s="70">
        <v>94949.92</v>
      </c>
      <c r="Z225" s="70">
        <v>94949.92</v>
      </c>
      <c r="AA225" s="66" t="s">
        <v>249</v>
      </c>
      <c r="AB225" s="66" t="s">
        <v>523</v>
      </c>
      <c r="AC225" s="66"/>
      <c r="AD225" s="67"/>
      <c r="AE225" s="62" t="str">
        <f>H225=[1]Relatório2!H225</f>
        <v>#ERROR!</v>
      </c>
      <c r="AF225" s="62" t="str">
        <f>P225=[1]Relatório2!P225</f>
        <v>#ERROR!</v>
      </c>
      <c r="AG225" s="62" t="str">
        <f>R225=[1]Relatório2!R225</f>
        <v>#ERROR!</v>
      </c>
      <c r="AH225" s="62" t="str">
        <f>W225=[1]Relatório2!W225</f>
        <v>#ERROR!</v>
      </c>
      <c r="AI225" s="62" t="str">
        <f>X225=[1]Relatório2!X225</f>
        <v>#ERROR!</v>
      </c>
      <c r="AJ225" s="62" t="str">
        <f>Y225=[1]Relatório2!Y225</f>
        <v>#ERROR!</v>
      </c>
      <c r="AK225" s="62" t="str">
        <f>Z225=[1]Relatório2!Z225</f>
        <v>#ERROR!</v>
      </c>
    </row>
    <row r="226" ht="15.75" customHeight="1">
      <c r="A226" s="76">
        <v>2022.0</v>
      </c>
      <c r="B226" s="80">
        <v>1301.0</v>
      </c>
      <c r="C226" s="80" t="s">
        <v>515</v>
      </c>
      <c r="D226" s="80">
        <v>15.0</v>
      </c>
      <c r="E226" s="80" t="s">
        <v>337</v>
      </c>
      <c r="F226" s="80">
        <v>71.0</v>
      </c>
      <c r="G226" s="80" t="s">
        <v>516</v>
      </c>
      <c r="H226" s="80">
        <v>4527.0</v>
      </c>
      <c r="I226" s="80" t="s">
        <v>527</v>
      </c>
      <c r="J226" s="80">
        <v>4.0</v>
      </c>
      <c r="K226" s="80">
        <v>0.0</v>
      </c>
      <c r="L226" s="80">
        <v>95.0</v>
      </c>
      <c r="M226" s="80">
        <v>1.0</v>
      </c>
      <c r="N226" s="80" t="s">
        <v>533</v>
      </c>
      <c r="O226" s="80" t="s">
        <v>534</v>
      </c>
      <c r="P226" s="80">
        <v>1300004.0</v>
      </c>
      <c r="Q226" s="80" t="s">
        <v>537</v>
      </c>
      <c r="R226" s="80">
        <v>414.0</v>
      </c>
      <c r="S226" s="80" t="s">
        <v>582</v>
      </c>
      <c r="T226" s="80">
        <v>9288178.0</v>
      </c>
      <c r="U226" s="80">
        <v>0.0</v>
      </c>
      <c r="V226" s="80" t="s">
        <v>583</v>
      </c>
      <c r="W226" s="65">
        <v>64930.41</v>
      </c>
      <c r="X226" s="65">
        <v>64930.41</v>
      </c>
      <c r="Y226" s="65">
        <v>64930.41</v>
      </c>
      <c r="Z226" s="65">
        <v>64930.41</v>
      </c>
      <c r="AA226" s="66" t="s">
        <v>249</v>
      </c>
      <c r="AB226" s="66" t="s">
        <v>523</v>
      </c>
      <c r="AC226" s="66"/>
      <c r="AD226" s="67"/>
      <c r="AE226" s="62" t="str">
        <f>H226=[1]Relatório2!H226</f>
        <v>#ERROR!</v>
      </c>
      <c r="AF226" s="62" t="str">
        <f>P226=[1]Relatório2!P226</f>
        <v>#ERROR!</v>
      </c>
      <c r="AG226" s="62" t="str">
        <f>R226=[1]Relatório2!R226</f>
        <v>#ERROR!</v>
      </c>
      <c r="AH226" s="62" t="str">
        <f>W226=[1]Relatório2!W226</f>
        <v>#ERROR!</v>
      </c>
      <c r="AI226" s="62" t="str">
        <f>X226=[1]Relatório2!X226</f>
        <v>#ERROR!</v>
      </c>
      <c r="AJ226" s="62" t="str">
        <f>Y226=[1]Relatório2!Y226</f>
        <v>#ERROR!</v>
      </c>
      <c r="AK226" s="62" t="str">
        <f>Z226=[1]Relatório2!Z226</f>
        <v>#ERROR!</v>
      </c>
    </row>
    <row r="227" ht="15.75" customHeight="1">
      <c r="A227" s="76">
        <v>2022.0</v>
      </c>
      <c r="B227" s="69">
        <v>1301.0</v>
      </c>
      <c r="C227" s="69" t="s">
        <v>515</v>
      </c>
      <c r="D227" s="69">
        <v>15.0</v>
      </c>
      <c r="E227" s="69" t="s">
        <v>337</v>
      </c>
      <c r="F227" s="69">
        <v>71.0</v>
      </c>
      <c r="G227" s="69" t="s">
        <v>516</v>
      </c>
      <c r="H227" s="69">
        <v>4527.0</v>
      </c>
      <c r="I227" s="69" t="s">
        <v>527</v>
      </c>
      <c r="J227" s="69">
        <v>4.0</v>
      </c>
      <c r="K227" s="69">
        <v>0.0</v>
      </c>
      <c r="L227" s="69">
        <v>95.0</v>
      </c>
      <c r="M227" s="69">
        <v>1.0</v>
      </c>
      <c r="N227" s="69" t="s">
        <v>533</v>
      </c>
      <c r="O227" s="69" t="s">
        <v>534</v>
      </c>
      <c r="P227" s="69">
        <v>1300004.0</v>
      </c>
      <c r="Q227" s="69" t="s">
        <v>537</v>
      </c>
      <c r="R227" s="69">
        <v>415.0</v>
      </c>
      <c r="S227" s="69" t="s">
        <v>584</v>
      </c>
      <c r="T227" s="69">
        <v>9288178.0</v>
      </c>
      <c r="U227" s="69">
        <v>0.0</v>
      </c>
      <c r="V227" s="69" t="s">
        <v>585</v>
      </c>
      <c r="W227" s="70">
        <v>25472.6</v>
      </c>
      <c r="X227" s="70">
        <v>25472.6</v>
      </c>
      <c r="Y227" s="70">
        <v>25472.6</v>
      </c>
      <c r="Z227" s="70">
        <v>25472.6</v>
      </c>
      <c r="AA227" s="66" t="s">
        <v>249</v>
      </c>
      <c r="AB227" s="66" t="s">
        <v>523</v>
      </c>
      <c r="AC227" s="66"/>
      <c r="AD227" s="67"/>
      <c r="AE227" s="62" t="str">
        <f>H227=[1]Relatório2!H227</f>
        <v>#ERROR!</v>
      </c>
      <c r="AF227" s="62" t="str">
        <f>P227=[1]Relatório2!P227</f>
        <v>#ERROR!</v>
      </c>
      <c r="AG227" s="62" t="str">
        <f>R227=[1]Relatório2!R227</f>
        <v>#ERROR!</v>
      </c>
      <c r="AH227" s="62" t="str">
        <f>W227=[1]Relatório2!W227</f>
        <v>#ERROR!</v>
      </c>
      <c r="AI227" s="62" t="str">
        <f>X227=[1]Relatório2!X227</f>
        <v>#ERROR!</v>
      </c>
      <c r="AJ227" s="62" t="str">
        <f>Y227=[1]Relatório2!Y227</f>
        <v>#ERROR!</v>
      </c>
      <c r="AK227" s="62" t="str">
        <f>Z227=[1]Relatório2!Z227</f>
        <v>#ERROR!</v>
      </c>
    </row>
    <row r="228" ht="15.75" customHeight="1">
      <c r="A228" s="76">
        <v>2022.0</v>
      </c>
      <c r="B228" s="80">
        <v>1301.0</v>
      </c>
      <c r="C228" s="80" t="s">
        <v>515</v>
      </c>
      <c r="D228" s="80">
        <v>15.0</v>
      </c>
      <c r="E228" s="80" t="s">
        <v>337</v>
      </c>
      <c r="F228" s="80">
        <v>71.0</v>
      </c>
      <c r="G228" s="80" t="s">
        <v>516</v>
      </c>
      <c r="H228" s="80">
        <v>4527.0</v>
      </c>
      <c r="I228" s="80" t="s">
        <v>527</v>
      </c>
      <c r="J228" s="80">
        <v>4.0</v>
      </c>
      <c r="K228" s="80">
        <v>0.0</v>
      </c>
      <c r="L228" s="80">
        <v>95.0</v>
      </c>
      <c r="M228" s="80">
        <v>1.0</v>
      </c>
      <c r="N228" s="80" t="s">
        <v>533</v>
      </c>
      <c r="O228" s="80" t="s">
        <v>534</v>
      </c>
      <c r="P228" s="80">
        <v>1300004.0</v>
      </c>
      <c r="Q228" s="80" t="s">
        <v>537</v>
      </c>
      <c r="R228" s="80">
        <v>416.0</v>
      </c>
      <c r="S228" s="80" t="s">
        <v>586</v>
      </c>
      <c r="T228" s="80">
        <v>9288178.0</v>
      </c>
      <c r="U228" s="80">
        <v>0.0</v>
      </c>
      <c r="V228" s="80" t="s">
        <v>587</v>
      </c>
      <c r="W228" s="65">
        <v>25472.59</v>
      </c>
      <c r="X228" s="65">
        <v>25472.59</v>
      </c>
      <c r="Y228" s="65">
        <v>25472.59</v>
      </c>
      <c r="Z228" s="65">
        <v>25472.59</v>
      </c>
      <c r="AA228" s="66" t="s">
        <v>249</v>
      </c>
      <c r="AB228" s="66" t="s">
        <v>523</v>
      </c>
      <c r="AC228" s="66"/>
      <c r="AD228" s="67"/>
      <c r="AE228" s="62" t="str">
        <f>H228=[1]Relatório2!H228</f>
        <v>#ERROR!</v>
      </c>
      <c r="AF228" s="62" t="str">
        <f>P228=[1]Relatório2!P228</f>
        <v>#ERROR!</v>
      </c>
      <c r="AG228" s="62" t="str">
        <f>R228=[1]Relatório2!R228</f>
        <v>#ERROR!</v>
      </c>
      <c r="AH228" s="62" t="str">
        <f>W228=[1]Relatório2!W228</f>
        <v>#ERROR!</v>
      </c>
      <c r="AI228" s="62" t="str">
        <f>X228=[1]Relatório2!X228</f>
        <v>#ERROR!</v>
      </c>
      <c r="AJ228" s="62" t="str">
        <f>Y228=[1]Relatório2!Y228</f>
        <v>#ERROR!</v>
      </c>
      <c r="AK228" s="62" t="str">
        <f>Z228=[1]Relatório2!Z228</f>
        <v>#ERROR!</v>
      </c>
    </row>
    <row r="229" ht="15.75" customHeight="1">
      <c r="A229" s="76">
        <v>2022.0</v>
      </c>
      <c r="B229" s="69">
        <v>1301.0</v>
      </c>
      <c r="C229" s="69" t="s">
        <v>515</v>
      </c>
      <c r="D229" s="69">
        <v>15.0</v>
      </c>
      <c r="E229" s="69" t="s">
        <v>337</v>
      </c>
      <c r="F229" s="69">
        <v>71.0</v>
      </c>
      <c r="G229" s="69" t="s">
        <v>516</v>
      </c>
      <c r="H229" s="69">
        <v>4527.0</v>
      </c>
      <c r="I229" s="69" t="s">
        <v>527</v>
      </c>
      <c r="J229" s="69">
        <v>4.0</v>
      </c>
      <c r="K229" s="69">
        <v>0.0</v>
      </c>
      <c r="L229" s="69">
        <v>95.0</v>
      </c>
      <c r="M229" s="69">
        <v>1.0</v>
      </c>
      <c r="N229" s="69" t="s">
        <v>533</v>
      </c>
      <c r="O229" s="69" t="s">
        <v>534</v>
      </c>
      <c r="P229" s="69">
        <v>1300004.0</v>
      </c>
      <c r="Q229" s="69" t="s">
        <v>537</v>
      </c>
      <c r="R229" s="69">
        <v>417.0</v>
      </c>
      <c r="S229" s="69" t="s">
        <v>588</v>
      </c>
      <c r="T229" s="69">
        <v>9288178.0</v>
      </c>
      <c r="U229" s="69">
        <v>0.0</v>
      </c>
      <c r="V229" s="69" t="s">
        <v>589</v>
      </c>
      <c r="W229" s="70">
        <v>47259.67</v>
      </c>
      <c r="X229" s="70">
        <v>47259.67</v>
      </c>
      <c r="Y229" s="70">
        <v>47259.67</v>
      </c>
      <c r="Z229" s="70">
        <v>47259.67</v>
      </c>
      <c r="AA229" s="66" t="s">
        <v>249</v>
      </c>
      <c r="AB229" s="66" t="s">
        <v>523</v>
      </c>
      <c r="AC229" s="66"/>
      <c r="AD229" s="67"/>
      <c r="AE229" s="62" t="str">
        <f>H229=[1]Relatório2!H229</f>
        <v>#ERROR!</v>
      </c>
      <c r="AF229" s="62" t="str">
        <f>P229=[1]Relatório2!P229</f>
        <v>#ERROR!</v>
      </c>
      <c r="AG229" s="62" t="str">
        <f>R229=[1]Relatório2!R229</f>
        <v>#ERROR!</v>
      </c>
      <c r="AH229" s="62" t="str">
        <f>W229=[1]Relatório2!W229</f>
        <v>#ERROR!</v>
      </c>
      <c r="AI229" s="62" t="str">
        <f>X229=[1]Relatório2!X229</f>
        <v>#ERROR!</v>
      </c>
      <c r="AJ229" s="62" t="str">
        <f>Y229=[1]Relatório2!Y229</f>
        <v>#ERROR!</v>
      </c>
      <c r="AK229" s="62" t="str">
        <f>Z229=[1]Relatório2!Z229</f>
        <v>#ERROR!</v>
      </c>
    </row>
    <row r="230" ht="15.75" customHeight="1">
      <c r="A230" s="76">
        <v>2022.0</v>
      </c>
      <c r="B230" s="80">
        <v>1301.0</v>
      </c>
      <c r="C230" s="80" t="s">
        <v>515</v>
      </c>
      <c r="D230" s="80">
        <v>15.0</v>
      </c>
      <c r="E230" s="80" t="s">
        <v>337</v>
      </c>
      <c r="F230" s="80">
        <v>71.0</v>
      </c>
      <c r="G230" s="80" t="s">
        <v>516</v>
      </c>
      <c r="H230" s="80">
        <v>4527.0</v>
      </c>
      <c r="I230" s="80" t="s">
        <v>527</v>
      </c>
      <c r="J230" s="80">
        <v>4.0</v>
      </c>
      <c r="K230" s="80">
        <v>0.0</v>
      </c>
      <c r="L230" s="80">
        <v>95.0</v>
      </c>
      <c r="M230" s="80">
        <v>1.0</v>
      </c>
      <c r="N230" s="80" t="s">
        <v>533</v>
      </c>
      <c r="O230" s="80" t="s">
        <v>534</v>
      </c>
      <c r="P230" s="80">
        <v>1300004.0</v>
      </c>
      <c r="Q230" s="80" t="s">
        <v>537</v>
      </c>
      <c r="R230" s="80">
        <v>418.0</v>
      </c>
      <c r="S230" s="80" t="s">
        <v>590</v>
      </c>
      <c r="T230" s="80">
        <v>9288178.0</v>
      </c>
      <c r="U230" s="80">
        <v>0.0</v>
      </c>
      <c r="V230" s="80" t="s">
        <v>591</v>
      </c>
      <c r="W230" s="65">
        <v>56072.94</v>
      </c>
      <c r="X230" s="65">
        <v>56072.94</v>
      </c>
      <c r="Y230" s="65">
        <v>56072.94</v>
      </c>
      <c r="Z230" s="65">
        <v>56072.94</v>
      </c>
      <c r="AA230" s="66" t="s">
        <v>249</v>
      </c>
      <c r="AB230" s="66" t="s">
        <v>523</v>
      </c>
      <c r="AC230" s="66"/>
      <c r="AD230" s="67"/>
      <c r="AE230" s="62" t="str">
        <f>H230=[1]Relatório2!H230</f>
        <v>#ERROR!</v>
      </c>
      <c r="AF230" s="62" t="str">
        <f>P230=[1]Relatório2!P230</f>
        <v>#ERROR!</v>
      </c>
      <c r="AG230" s="62" t="str">
        <f>R230=[1]Relatório2!R230</f>
        <v>#ERROR!</v>
      </c>
      <c r="AH230" s="62" t="str">
        <f>W230=[1]Relatório2!W230</f>
        <v>#ERROR!</v>
      </c>
      <c r="AI230" s="62" t="str">
        <f>X230=[1]Relatório2!X230</f>
        <v>#ERROR!</v>
      </c>
      <c r="AJ230" s="62" t="str">
        <f>Y230=[1]Relatório2!Y230</f>
        <v>#ERROR!</v>
      </c>
      <c r="AK230" s="62" t="str">
        <f>Z230=[1]Relatório2!Z230</f>
        <v>#ERROR!</v>
      </c>
    </row>
    <row r="231" ht="15.75" customHeight="1">
      <c r="A231" s="76">
        <v>2022.0</v>
      </c>
      <c r="B231" s="69">
        <v>1301.0</v>
      </c>
      <c r="C231" s="69" t="s">
        <v>515</v>
      </c>
      <c r="D231" s="69">
        <v>15.0</v>
      </c>
      <c r="E231" s="69" t="s">
        <v>337</v>
      </c>
      <c r="F231" s="69">
        <v>71.0</v>
      </c>
      <c r="G231" s="69" t="s">
        <v>516</v>
      </c>
      <c r="H231" s="69">
        <v>4527.0</v>
      </c>
      <c r="I231" s="69" t="s">
        <v>527</v>
      </c>
      <c r="J231" s="69">
        <v>4.0</v>
      </c>
      <c r="K231" s="69">
        <v>0.0</v>
      </c>
      <c r="L231" s="69">
        <v>95.0</v>
      </c>
      <c r="M231" s="69">
        <v>1.0</v>
      </c>
      <c r="N231" s="69" t="s">
        <v>533</v>
      </c>
      <c r="O231" s="69" t="s">
        <v>534</v>
      </c>
      <c r="P231" s="69">
        <v>1300004.0</v>
      </c>
      <c r="Q231" s="69" t="s">
        <v>537</v>
      </c>
      <c r="R231" s="69">
        <v>419.0</v>
      </c>
      <c r="S231" s="69" t="s">
        <v>592</v>
      </c>
      <c r="T231" s="69">
        <v>9288178.0</v>
      </c>
      <c r="U231" s="69">
        <v>0.0</v>
      </c>
      <c r="V231" s="69" t="s">
        <v>593</v>
      </c>
      <c r="W231" s="70">
        <v>97109.48</v>
      </c>
      <c r="X231" s="70">
        <v>97109.48</v>
      </c>
      <c r="Y231" s="70">
        <v>97109.48</v>
      </c>
      <c r="Z231" s="70">
        <v>97109.48</v>
      </c>
      <c r="AA231" s="66" t="s">
        <v>249</v>
      </c>
      <c r="AB231" s="66" t="s">
        <v>523</v>
      </c>
      <c r="AC231" s="66"/>
      <c r="AD231" s="67"/>
      <c r="AE231" s="62" t="str">
        <f>H231=[1]Relatório2!H231</f>
        <v>#ERROR!</v>
      </c>
      <c r="AF231" s="62" t="str">
        <f>P231=[1]Relatório2!P231</f>
        <v>#ERROR!</v>
      </c>
      <c r="AG231" s="62" t="str">
        <f>R231=[1]Relatório2!R231</f>
        <v>#ERROR!</v>
      </c>
      <c r="AH231" s="62" t="str">
        <f>W231=[1]Relatório2!W231</f>
        <v>#ERROR!</v>
      </c>
      <c r="AI231" s="62" t="str">
        <f>X231=[1]Relatório2!X231</f>
        <v>#ERROR!</v>
      </c>
      <c r="AJ231" s="62" t="str">
        <f>Y231=[1]Relatório2!Y231</f>
        <v>#ERROR!</v>
      </c>
      <c r="AK231" s="62" t="str">
        <f>Z231=[1]Relatório2!Z231</f>
        <v>#ERROR!</v>
      </c>
    </row>
    <row r="232" ht="15.75" customHeight="1">
      <c r="A232" s="76">
        <v>2022.0</v>
      </c>
      <c r="B232" s="80">
        <v>1301.0</v>
      </c>
      <c r="C232" s="80" t="s">
        <v>515</v>
      </c>
      <c r="D232" s="80">
        <v>15.0</v>
      </c>
      <c r="E232" s="80" t="s">
        <v>337</v>
      </c>
      <c r="F232" s="80">
        <v>71.0</v>
      </c>
      <c r="G232" s="80" t="s">
        <v>516</v>
      </c>
      <c r="H232" s="80">
        <v>4527.0</v>
      </c>
      <c r="I232" s="80" t="s">
        <v>527</v>
      </c>
      <c r="J232" s="80">
        <v>4.0</v>
      </c>
      <c r="K232" s="80">
        <v>0.0</v>
      </c>
      <c r="L232" s="80">
        <v>95.0</v>
      </c>
      <c r="M232" s="80">
        <v>1.0</v>
      </c>
      <c r="N232" s="80" t="s">
        <v>533</v>
      </c>
      <c r="O232" s="80" t="s">
        <v>534</v>
      </c>
      <c r="P232" s="80">
        <v>1300004.0</v>
      </c>
      <c r="Q232" s="80" t="s">
        <v>537</v>
      </c>
      <c r="R232" s="80">
        <v>420.0</v>
      </c>
      <c r="S232" s="80" t="s">
        <v>594</v>
      </c>
      <c r="T232" s="80">
        <v>9288178.0</v>
      </c>
      <c r="U232" s="80">
        <v>0.0</v>
      </c>
      <c r="V232" s="80" t="s">
        <v>595</v>
      </c>
      <c r="W232" s="65">
        <v>65323.08</v>
      </c>
      <c r="X232" s="65">
        <v>65323.08</v>
      </c>
      <c r="Y232" s="65">
        <v>65323.08</v>
      </c>
      <c r="Z232" s="65">
        <v>65323.08</v>
      </c>
      <c r="AA232" s="66" t="s">
        <v>249</v>
      </c>
      <c r="AB232" s="66" t="s">
        <v>523</v>
      </c>
      <c r="AC232" s="66"/>
      <c r="AD232" s="67"/>
      <c r="AE232" s="62" t="str">
        <f>H232=[1]Relatório2!H232</f>
        <v>#ERROR!</v>
      </c>
      <c r="AF232" s="62" t="str">
        <f>P232=[1]Relatório2!P232</f>
        <v>#ERROR!</v>
      </c>
      <c r="AG232" s="62" t="str">
        <f>R232=[1]Relatório2!R232</f>
        <v>#ERROR!</v>
      </c>
      <c r="AH232" s="62" t="str">
        <f>W232=[1]Relatório2!W232</f>
        <v>#ERROR!</v>
      </c>
      <c r="AI232" s="62" t="str">
        <f>X232=[1]Relatório2!X232</f>
        <v>#ERROR!</v>
      </c>
      <c r="AJ232" s="62" t="str">
        <f>Y232=[1]Relatório2!Y232</f>
        <v>#ERROR!</v>
      </c>
      <c r="AK232" s="62" t="str">
        <f>Z232=[1]Relatório2!Z232</f>
        <v>#ERROR!</v>
      </c>
    </row>
    <row r="233" ht="15.75" customHeight="1">
      <c r="A233" s="76">
        <v>2022.0</v>
      </c>
      <c r="B233" s="69">
        <v>1301.0</v>
      </c>
      <c r="C233" s="69" t="s">
        <v>515</v>
      </c>
      <c r="D233" s="69">
        <v>15.0</v>
      </c>
      <c r="E233" s="69" t="s">
        <v>337</v>
      </c>
      <c r="F233" s="69">
        <v>71.0</v>
      </c>
      <c r="G233" s="69" t="s">
        <v>516</v>
      </c>
      <c r="H233" s="69">
        <v>4527.0</v>
      </c>
      <c r="I233" s="69" t="s">
        <v>527</v>
      </c>
      <c r="J233" s="69">
        <v>4.0</v>
      </c>
      <c r="K233" s="69">
        <v>0.0</v>
      </c>
      <c r="L233" s="69">
        <v>95.0</v>
      </c>
      <c r="M233" s="69">
        <v>1.0</v>
      </c>
      <c r="N233" s="69" t="s">
        <v>533</v>
      </c>
      <c r="O233" s="69" t="s">
        <v>534</v>
      </c>
      <c r="P233" s="69">
        <v>1300004.0</v>
      </c>
      <c r="Q233" s="69" t="s">
        <v>537</v>
      </c>
      <c r="R233" s="69">
        <v>421.0</v>
      </c>
      <c r="S233" s="69" t="s">
        <v>535</v>
      </c>
      <c r="T233" s="69">
        <v>9288178.0</v>
      </c>
      <c r="U233" s="69">
        <v>0.0</v>
      </c>
      <c r="V233" s="69" t="s">
        <v>536</v>
      </c>
      <c r="W233" s="70">
        <v>226743.51</v>
      </c>
      <c r="X233" s="70">
        <v>226743.51</v>
      </c>
      <c r="Y233" s="70">
        <v>226743.51</v>
      </c>
      <c r="Z233" s="70">
        <v>226743.51</v>
      </c>
      <c r="AA233" s="66" t="s">
        <v>249</v>
      </c>
      <c r="AB233" s="66" t="s">
        <v>523</v>
      </c>
      <c r="AC233" s="66"/>
      <c r="AD233" s="67"/>
      <c r="AE233" s="62" t="str">
        <f>H233=[1]Relatório2!H233</f>
        <v>#ERROR!</v>
      </c>
      <c r="AF233" s="62" t="str">
        <f>P233=[1]Relatório2!P233</f>
        <v>#ERROR!</v>
      </c>
      <c r="AG233" s="62" t="str">
        <f>R233=[1]Relatório2!R233</f>
        <v>#ERROR!</v>
      </c>
      <c r="AH233" s="62" t="str">
        <f>W233=[1]Relatório2!W233</f>
        <v>#ERROR!</v>
      </c>
      <c r="AI233" s="62" t="str">
        <f>X233=[1]Relatório2!X233</f>
        <v>#ERROR!</v>
      </c>
      <c r="AJ233" s="62" t="str">
        <f>Y233=[1]Relatório2!Y233</f>
        <v>#ERROR!</v>
      </c>
      <c r="AK233" s="62" t="str">
        <f>Z233=[1]Relatório2!Z233</f>
        <v>#ERROR!</v>
      </c>
    </row>
    <row r="234" ht="15.75" customHeight="1">
      <c r="A234" s="76">
        <v>2022.0</v>
      </c>
      <c r="B234" s="80">
        <v>1301.0</v>
      </c>
      <c r="C234" s="80" t="s">
        <v>515</v>
      </c>
      <c r="D234" s="80">
        <v>15.0</v>
      </c>
      <c r="E234" s="80" t="s">
        <v>337</v>
      </c>
      <c r="F234" s="80">
        <v>71.0</v>
      </c>
      <c r="G234" s="80" t="s">
        <v>516</v>
      </c>
      <c r="H234" s="80">
        <v>4527.0</v>
      </c>
      <c r="I234" s="80" t="s">
        <v>527</v>
      </c>
      <c r="J234" s="80">
        <v>4.0</v>
      </c>
      <c r="K234" s="80">
        <v>0.0</v>
      </c>
      <c r="L234" s="80">
        <v>95.0</v>
      </c>
      <c r="M234" s="80">
        <v>1.0</v>
      </c>
      <c r="N234" s="80" t="s">
        <v>533</v>
      </c>
      <c r="O234" s="80" t="s">
        <v>534</v>
      </c>
      <c r="P234" s="80">
        <v>1300004.0</v>
      </c>
      <c r="Q234" s="80" t="s">
        <v>537</v>
      </c>
      <c r="R234" s="80">
        <v>425.0</v>
      </c>
      <c r="S234" s="80" t="s">
        <v>596</v>
      </c>
      <c r="T234" s="80">
        <v>9288178.0</v>
      </c>
      <c r="U234" s="80">
        <v>0.0</v>
      </c>
      <c r="V234" s="80" t="s">
        <v>597</v>
      </c>
      <c r="W234" s="65">
        <v>0.0</v>
      </c>
      <c r="X234" s="65">
        <v>0.0</v>
      </c>
      <c r="Y234" s="65">
        <v>0.0</v>
      </c>
      <c r="Z234" s="65">
        <v>0.0</v>
      </c>
      <c r="AA234" s="66" t="s">
        <v>249</v>
      </c>
      <c r="AB234" s="66" t="s">
        <v>523</v>
      </c>
      <c r="AC234" s="66"/>
      <c r="AD234" s="67"/>
      <c r="AE234" s="62" t="str">
        <f>H234=[1]Relatório2!H234</f>
        <v>#ERROR!</v>
      </c>
      <c r="AF234" s="62" t="str">
        <f>P234=[1]Relatório2!P234</f>
        <v>#ERROR!</v>
      </c>
      <c r="AG234" s="62" t="str">
        <f>R234=[1]Relatório2!R234</f>
        <v>#ERROR!</v>
      </c>
      <c r="AH234" s="62" t="str">
        <f>W234=[1]Relatório2!W234</f>
        <v>#ERROR!</v>
      </c>
      <c r="AI234" s="62" t="str">
        <f>X234=[1]Relatório2!X234</f>
        <v>#ERROR!</v>
      </c>
      <c r="AJ234" s="62" t="str">
        <f>Y234=[1]Relatório2!Y234</f>
        <v>#ERROR!</v>
      </c>
      <c r="AK234" s="62" t="str">
        <f>Z234=[1]Relatório2!Z234</f>
        <v>#ERROR!</v>
      </c>
    </row>
    <row r="235" ht="15.75" customHeight="1">
      <c r="A235" s="76">
        <v>2022.0</v>
      </c>
      <c r="B235" s="69">
        <v>1301.0</v>
      </c>
      <c r="C235" s="69" t="s">
        <v>515</v>
      </c>
      <c r="D235" s="69">
        <v>15.0</v>
      </c>
      <c r="E235" s="69" t="s">
        <v>337</v>
      </c>
      <c r="F235" s="69">
        <v>71.0</v>
      </c>
      <c r="G235" s="69" t="s">
        <v>516</v>
      </c>
      <c r="H235" s="69">
        <v>4527.0</v>
      </c>
      <c r="I235" s="69" t="s">
        <v>527</v>
      </c>
      <c r="J235" s="69">
        <v>4.0</v>
      </c>
      <c r="K235" s="69">
        <v>0.0</v>
      </c>
      <c r="L235" s="69">
        <v>95.0</v>
      </c>
      <c r="M235" s="69">
        <v>1.0</v>
      </c>
      <c r="N235" s="69" t="s">
        <v>533</v>
      </c>
      <c r="O235" s="69" t="s">
        <v>534</v>
      </c>
      <c r="P235" s="69">
        <v>1300004.0</v>
      </c>
      <c r="Q235" s="69" t="s">
        <v>537</v>
      </c>
      <c r="R235" s="69">
        <v>426.0</v>
      </c>
      <c r="S235" s="69" t="s">
        <v>596</v>
      </c>
      <c r="T235" s="69">
        <v>9288178.0</v>
      </c>
      <c r="U235" s="69">
        <v>0.0</v>
      </c>
      <c r="V235" s="69" t="s">
        <v>597</v>
      </c>
      <c r="W235" s="70">
        <v>69559.13</v>
      </c>
      <c r="X235" s="70">
        <v>69559.13</v>
      </c>
      <c r="Y235" s="70">
        <v>69559.13</v>
      </c>
      <c r="Z235" s="70">
        <v>69559.13</v>
      </c>
      <c r="AA235" s="66" t="s">
        <v>249</v>
      </c>
      <c r="AB235" s="66" t="s">
        <v>523</v>
      </c>
      <c r="AC235" s="66"/>
      <c r="AD235" s="67"/>
      <c r="AE235" s="62" t="str">
        <f>H235=[1]Relatório2!H235</f>
        <v>#ERROR!</v>
      </c>
      <c r="AF235" s="62" t="str">
        <f>P235=[1]Relatório2!P235</f>
        <v>#ERROR!</v>
      </c>
      <c r="AG235" s="62" t="str">
        <f>R235=[1]Relatório2!R235</f>
        <v>#ERROR!</v>
      </c>
      <c r="AH235" s="62" t="str">
        <f>W235=[1]Relatório2!W235</f>
        <v>#ERROR!</v>
      </c>
      <c r="AI235" s="62" t="str">
        <f>X235=[1]Relatório2!X235</f>
        <v>#ERROR!</v>
      </c>
      <c r="AJ235" s="62" t="str">
        <f>Y235=[1]Relatório2!Y235</f>
        <v>#ERROR!</v>
      </c>
      <c r="AK235" s="62" t="str">
        <f>Z235=[1]Relatório2!Z235</f>
        <v>#ERROR!</v>
      </c>
    </row>
    <row r="236" ht="15.75" customHeight="1">
      <c r="A236" s="76">
        <v>2022.0</v>
      </c>
      <c r="B236" s="80">
        <v>1301.0</v>
      </c>
      <c r="C236" s="80" t="s">
        <v>515</v>
      </c>
      <c r="D236" s="80">
        <v>15.0</v>
      </c>
      <c r="E236" s="80" t="s">
        <v>337</v>
      </c>
      <c r="F236" s="80">
        <v>71.0</v>
      </c>
      <c r="G236" s="80" t="s">
        <v>516</v>
      </c>
      <c r="H236" s="80">
        <v>4527.0</v>
      </c>
      <c r="I236" s="80" t="s">
        <v>527</v>
      </c>
      <c r="J236" s="80">
        <v>4.0</v>
      </c>
      <c r="K236" s="80">
        <v>0.0</v>
      </c>
      <c r="L236" s="80">
        <v>95.0</v>
      </c>
      <c r="M236" s="80">
        <v>1.0</v>
      </c>
      <c r="N236" s="80" t="s">
        <v>533</v>
      </c>
      <c r="O236" s="80" t="s">
        <v>534</v>
      </c>
      <c r="P236" s="80">
        <v>1300004.0</v>
      </c>
      <c r="Q236" s="80" t="s">
        <v>537</v>
      </c>
      <c r="R236" s="80">
        <v>437.0</v>
      </c>
      <c r="S236" s="80" t="s">
        <v>598</v>
      </c>
      <c r="T236" s="80">
        <v>9288178.0</v>
      </c>
      <c r="U236" s="80">
        <v>0.0</v>
      </c>
      <c r="V236" s="80" t="s">
        <v>599</v>
      </c>
      <c r="W236" s="65">
        <v>77441.31</v>
      </c>
      <c r="X236" s="65">
        <v>77441.31</v>
      </c>
      <c r="Y236" s="65">
        <v>77441.31</v>
      </c>
      <c r="Z236" s="65">
        <v>77441.31</v>
      </c>
      <c r="AA236" s="66" t="s">
        <v>249</v>
      </c>
      <c r="AB236" s="66" t="s">
        <v>523</v>
      </c>
      <c r="AC236" s="66"/>
      <c r="AD236" s="67"/>
      <c r="AE236" s="62" t="str">
        <f>H236=[1]Relatório2!H236</f>
        <v>#ERROR!</v>
      </c>
      <c r="AF236" s="62" t="str">
        <f>P236=[1]Relatório2!P236</f>
        <v>#ERROR!</v>
      </c>
      <c r="AG236" s="62" t="str">
        <f>R236=[1]Relatório2!R236</f>
        <v>#ERROR!</v>
      </c>
      <c r="AH236" s="62" t="str">
        <f>W236=[1]Relatório2!W236</f>
        <v>#ERROR!</v>
      </c>
      <c r="AI236" s="62" t="str">
        <f>X236=[1]Relatório2!X236</f>
        <v>#ERROR!</v>
      </c>
      <c r="AJ236" s="62" t="str">
        <f>Y236=[1]Relatório2!Y236</f>
        <v>#ERROR!</v>
      </c>
      <c r="AK236" s="62" t="str">
        <f>Z236=[1]Relatório2!Z236</f>
        <v>#ERROR!</v>
      </c>
    </row>
    <row r="237" ht="15.75" customHeight="1">
      <c r="A237" s="76">
        <v>2022.0</v>
      </c>
      <c r="B237" s="69">
        <v>1301.0</v>
      </c>
      <c r="C237" s="69" t="s">
        <v>515</v>
      </c>
      <c r="D237" s="69">
        <v>15.0</v>
      </c>
      <c r="E237" s="69" t="s">
        <v>337</v>
      </c>
      <c r="F237" s="69">
        <v>71.0</v>
      </c>
      <c r="G237" s="69" t="s">
        <v>516</v>
      </c>
      <c r="H237" s="69">
        <v>4527.0</v>
      </c>
      <c r="I237" s="69" t="s">
        <v>527</v>
      </c>
      <c r="J237" s="69">
        <v>4.0</v>
      </c>
      <c r="K237" s="69">
        <v>0.0</v>
      </c>
      <c r="L237" s="69">
        <v>95.0</v>
      </c>
      <c r="M237" s="69">
        <v>1.0</v>
      </c>
      <c r="N237" s="69" t="s">
        <v>533</v>
      </c>
      <c r="O237" s="69" t="s">
        <v>534</v>
      </c>
      <c r="P237" s="69">
        <v>1300004.0</v>
      </c>
      <c r="Q237" s="69" t="s">
        <v>537</v>
      </c>
      <c r="R237" s="69">
        <v>440.0</v>
      </c>
      <c r="S237" s="69" t="s">
        <v>600</v>
      </c>
      <c r="T237" s="69">
        <v>9288178.0</v>
      </c>
      <c r="U237" s="69">
        <v>0.0</v>
      </c>
      <c r="V237" s="69" t="s">
        <v>601</v>
      </c>
      <c r="W237" s="70">
        <v>116115.86</v>
      </c>
      <c r="X237" s="70">
        <v>116115.86</v>
      </c>
      <c r="Y237" s="70">
        <v>116115.86</v>
      </c>
      <c r="Z237" s="70">
        <v>116115.86</v>
      </c>
      <c r="AA237" s="66" t="s">
        <v>249</v>
      </c>
      <c r="AB237" s="66" t="s">
        <v>523</v>
      </c>
      <c r="AC237" s="66"/>
      <c r="AD237" s="67"/>
      <c r="AE237" s="62" t="str">
        <f>H237=[1]Relatório2!H237</f>
        <v>#ERROR!</v>
      </c>
      <c r="AF237" s="62" t="str">
        <f>P237=[1]Relatório2!P237</f>
        <v>#ERROR!</v>
      </c>
      <c r="AG237" s="62" t="str">
        <f>R237=[1]Relatório2!R237</f>
        <v>#ERROR!</v>
      </c>
      <c r="AH237" s="62" t="str">
        <f>W237=[1]Relatório2!W237</f>
        <v>#ERROR!</v>
      </c>
      <c r="AI237" s="62" t="str">
        <f>X237=[1]Relatório2!X237</f>
        <v>#ERROR!</v>
      </c>
      <c r="AJ237" s="62" t="str">
        <f>Y237=[1]Relatório2!Y237</f>
        <v>#ERROR!</v>
      </c>
      <c r="AK237" s="62" t="str">
        <f>Z237=[1]Relatório2!Z237</f>
        <v>#ERROR!</v>
      </c>
    </row>
    <row r="238" ht="15.75" customHeight="1">
      <c r="A238" s="76">
        <v>2022.0</v>
      </c>
      <c r="B238" s="80">
        <v>1301.0</v>
      </c>
      <c r="C238" s="80" t="s">
        <v>515</v>
      </c>
      <c r="D238" s="80">
        <v>15.0</v>
      </c>
      <c r="E238" s="80" t="s">
        <v>337</v>
      </c>
      <c r="F238" s="80">
        <v>71.0</v>
      </c>
      <c r="G238" s="80" t="s">
        <v>516</v>
      </c>
      <c r="H238" s="80">
        <v>4527.0</v>
      </c>
      <c r="I238" s="80" t="s">
        <v>527</v>
      </c>
      <c r="J238" s="80">
        <v>4.0</v>
      </c>
      <c r="K238" s="80">
        <v>0.0</v>
      </c>
      <c r="L238" s="80">
        <v>95.0</v>
      </c>
      <c r="M238" s="80">
        <v>1.0</v>
      </c>
      <c r="N238" s="80" t="s">
        <v>533</v>
      </c>
      <c r="O238" s="80" t="s">
        <v>534</v>
      </c>
      <c r="P238" s="80">
        <v>1300004.0</v>
      </c>
      <c r="Q238" s="80" t="s">
        <v>537</v>
      </c>
      <c r="R238" s="80">
        <v>441.0</v>
      </c>
      <c r="S238" s="80" t="s">
        <v>602</v>
      </c>
      <c r="T238" s="80">
        <v>9288178.0</v>
      </c>
      <c r="U238" s="80">
        <v>0.0</v>
      </c>
      <c r="V238" s="80" t="s">
        <v>603</v>
      </c>
      <c r="W238" s="65">
        <v>146694.51</v>
      </c>
      <c r="X238" s="65">
        <v>146694.51</v>
      </c>
      <c r="Y238" s="65">
        <v>146694.51</v>
      </c>
      <c r="Z238" s="65">
        <v>146694.51</v>
      </c>
      <c r="AA238" s="66" t="s">
        <v>249</v>
      </c>
      <c r="AB238" s="66" t="s">
        <v>523</v>
      </c>
      <c r="AC238" s="66"/>
      <c r="AD238" s="67"/>
      <c r="AE238" s="62" t="str">
        <f>H238=[1]Relatório2!H238</f>
        <v>#ERROR!</v>
      </c>
      <c r="AF238" s="62" t="str">
        <f>P238=[1]Relatório2!P238</f>
        <v>#ERROR!</v>
      </c>
      <c r="AG238" s="62" t="str">
        <f>R238=[1]Relatório2!R238</f>
        <v>#ERROR!</v>
      </c>
      <c r="AH238" s="62" t="str">
        <f>W238=[1]Relatório2!W238</f>
        <v>#ERROR!</v>
      </c>
      <c r="AI238" s="62" t="str">
        <f>X238=[1]Relatório2!X238</f>
        <v>#ERROR!</v>
      </c>
      <c r="AJ238" s="62" t="str">
        <f>Y238=[1]Relatório2!Y238</f>
        <v>#ERROR!</v>
      </c>
      <c r="AK238" s="62" t="str">
        <f>Z238=[1]Relatório2!Z238</f>
        <v>#ERROR!</v>
      </c>
    </row>
    <row r="239" ht="15.75" customHeight="1">
      <c r="A239" s="76">
        <v>2022.0</v>
      </c>
      <c r="B239" s="69">
        <v>1301.0</v>
      </c>
      <c r="C239" s="69" t="s">
        <v>515</v>
      </c>
      <c r="D239" s="69">
        <v>15.0</v>
      </c>
      <c r="E239" s="69" t="s">
        <v>337</v>
      </c>
      <c r="F239" s="69">
        <v>71.0</v>
      </c>
      <c r="G239" s="69" t="s">
        <v>516</v>
      </c>
      <c r="H239" s="69">
        <v>4527.0</v>
      </c>
      <c r="I239" s="69" t="s">
        <v>527</v>
      </c>
      <c r="J239" s="69">
        <v>4.0</v>
      </c>
      <c r="K239" s="69">
        <v>0.0</v>
      </c>
      <c r="L239" s="69">
        <v>95.0</v>
      </c>
      <c r="M239" s="69">
        <v>1.0</v>
      </c>
      <c r="N239" s="69" t="s">
        <v>533</v>
      </c>
      <c r="O239" s="69" t="s">
        <v>534</v>
      </c>
      <c r="P239" s="69">
        <v>1300004.0</v>
      </c>
      <c r="Q239" s="69" t="s">
        <v>537</v>
      </c>
      <c r="R239" s="69">
        <v>442.0</v>
      </c>
      <c r="S239" s="69" t="s">
        <v>570</v>
      </c>
      <c r="T239" s="69">
        <v>9288178.0</v>
      </c>
      <c r="U239" s="69">
        <v>0.0</v>
      </c>
      <c r="V239" s="69" t="s">
        <v>571</v>
      </c>
      <c r="W239" s="70">
        <v>83150.34</v>
      </c>
      <c r="X239" s="70">
        <v>83150.34</v>
      </c>
      <c r="Y239" s="70">
        <v>83150.34</v>
      </c>
      <c r="Z239" s="70">
        <v>83150.34</v>
      </c>
      <c r="AA239" s="66" t="s">
        <v>249</v>
      </c>
      <c r="AB239" s="66" t="s">
        <v>523</v>
      </c>
      <c r="AC239" s="66"/>
      <c r="AD239" s="67"/>
      <c r="AE239" s="62" t="str">
        <f>H239=[1]Relatório2!H239</f>
        <v>#ERROR!</v>
      </c>
      <c r="AF239" s="62" t="str">
        <f>P239=[1]Relatório2!P239</f>
        <v>#ERROR!</v>
      </c>
      <c r="AG239" s="62" t="str">
        <f>R239=[1]Relatório2!R239</f>
        <v>#ERROR!</v>
      </c>
      <c r="AH239" s="62" t="str">
        <f>W239=[1]Relatório2!W239</f>
        <v>#ERROR!</v>
      </c>
      <c r="AI239" s="62" t="str">
        <f>X239=[1]Relatório2!X239</f>
        <v>#ERROR!</v>
      </c>
      <c r="AJ239" s="62" t="str">
        <f>Y239=[1]Relatório2!Y239</f>
        <v>#ERROR!</v>
      </c>
      <c r="AK239" s="62" t="str">
        <f>Z239=[1]Relatório2!Z239</f>
        <v>#ERROR!</v>
      </c>
    </row>
    <row r="240" ht="15.75" customHeight="1">
      <c r="A240" s="76">
        <v>2022.0</v>
      </c>
      <c r="B240" s="80">
        <v>1301.0</v>
      </c>
      <c r="C240" s="80" t="s">
        <v>515</v>
      </c>
      <c r="D240" s="80">
        <v>15.0</v>
      </c>
      <c r="E240" s="80" t="s">
        <v>337</v>
      </c>
      <c r="F240" s="80">
        <v>71.0</v>
      </c>
      <c r="G240" s="80" t="s">
        <v>516</v>
      </c>
      <c r="H240" s="80">
        <v>4527.0</v>
      </c>
      <c r="I240" s="80" t="s">
        <v>527</v>
      </c>
      <c r="J240" s="80">
        <v>4.0</v>
      </c>
      <c r="K240" s="80">
        <v>0.0</v>
      </c>
      <c r="L240" s="80">
        <v>95.0</v>
      </c>
      <c r="M240" s="80">
        <v>1.0</v>
      </c>
      <c r="N240" s="80" t="s">
        <v>533</v>
      </c>
      <c r="O240" s="80" t="s">
        <v>534</v>
      </c>
      <c r="P240" s="80">
        <v>1300004.0</v>
      </c>
      <c r="Q240" s="80" t="s">
        <v>537</v>
      </c>
      <c r="R240" s="80">
        <v>444.0</v>
      </c>
      <c r="S240" s="80" t="s">
        <v>604</v>
      </c>
      <c r="T240" s="80">
        <v>9288178.0</v>
      </c>
      <c r="U240" s="80">
        <v>0.0</v>
      </c>
      <c r="V240" s="80" t="s">
        <v>605</v>
      </c>
      <c r="W240" s="65">
        <v>326836.63</v>
      </c>
      <c r="X240" s="65">
        <v>326836.63</v>
      </c>
      <c r="Y240" s="65">
        <v>326836.63</v>
      </c>
      <c r="Z240" s="65">
        <v>326836.63</v>
      </c>
      <c r="AA240" s="66" t="s">
        <v>249</v>
      </c>
      <c r="AB240" s="66" t="s">
        <v>523</v>
      </c>
      <c r="AC240" s="66"/>
      <c r="AD240" s="67"/>
      <c r="AE240" s="62" t="str">
        <f>H240=[1]Relatório2!H240</f>
        <v>#ERROR!</v>
      </c>
      <c r="AF240" s="62" t="str">
        <f>P240=[1]Relatório2!P240</f>
        <v>#ERROR!</v>
      </c>
      <c r="AG240" s="62" t="str">
        <f>R240=[1]Relatório2!R240</f>
        <v>#ERROR!</v>
      </c>
      <c r="AH240" s="62" t="str">
        <f>W240=[1]Relatório2!W240</f>
        <v>#ERROR!</v>
      </c>
      <c r="AI240" s="62" t="str">
        <f>X240=[1]Relatório2!X240</f>
        <v>#ERROR!</v>
      </c>
      <c r="AJ240" s="62" t="str">
        <f>Y240=[1]Relatório2!Y240</f>
        <v>#ERROR!</v>
      </c>
      <c r="AK240" s="62" t="str">
        <f>Z240=[1]Relatório2!Z240</f>
        <v>#ERROR!</v>
      </c>
    </row>
    <row r="241" ht="15.75" customHeight="1">
      <c r="A241" s="76">
        <v>2022.0</v>
      </c>
      <c r="B241" s="69">
        <v>1301.0</v>
      </c>
      <c r="C241" s="69" t="s">
        <v>515</v>
      </c>
      <c r="D241" s="69">
        <v>15.0</v>
      </c>
      <c r="E241" s="69" t="s">
        <v>337</v>
      </c>
      <c r="F241" s="69">
        <v>71.0</v>
      </c>
      <c r="G241" s="69" t="s">
        <v>516</v>
      </c>
      <c r="H241" s="69">
        <v>4527.0</v>
      </c>
      <c r="I241" s="69" t="s">
        <v>527</v>
      </c>
      <c r="J241" s="69">
        <v>4.0</v>
      </c>
      <c r="K241" s="69">
        <v>0.0</v>
      </c>
      <c r="L241" s="69">
        <v>95.0</v>
      </c>
      <c r="M241" s="69">
        <v>1.0</v>
      </c>
      <c r="N241" s="69" t="s">
        <v>533</v>
      </c>
      <c r="O241" s="69" t="s">
        <v>534</v>
      </c>
      <c r="P241" s="69">
        <v>1300004.0</v>
      </c>
      <c r="Q241" s="69" t="s">
        <v>537</v>
      </c>
      <c r="R241" s="69">
        <v>445.0</v>
      </c>
      <c r="S241" s="69" t="s">
        <v>606</v>
      </c>
      <c r="T241" s="69">
        <v>9288178.0</v>
      </c>
      <c r="U241" s="69">
        <v>0.0</v>
      </c>
      <c r="V241" s="69" t="s">
        <v>607</v>
      </c>
      <c r="W241" s="70">
        <v>266285.31</v>
      </c>
      <c r="X241" s="70">
        <v>266285.31</v>
      </c>
      <c r="Y241" s="70">
        <v>266285.31</v>
      </c>
      <c r="Z241" s="70">
        <v>266285.31</v>
      </c>
      <c r="AA241" s="66" t="s">
        <v>249</v>
      </c>
      <c r="AB241" s="66" t="s">
        <v>523</v>
      </c>
      <c r="AC241" s="66"/>
      <c r="AD241" s="67"/>
      <c r="AE241" s="62" t="str">
        <f>H241=[1]Relatório2!H241</f>
        <v>#ERROR!</v>
      </c>
      <c r="AF241" s="62" t="str">
        <f>P241=[1]Relatório2!P241</f>
        <v>#ERROR!</v>
      </c>
      <c r="AG241" s="62" t="str">
        <f>R241=[1]Relatório2!R241</f>
        <v>#ERROR!</v>
      </c>
      <c r="AH241" s="62" t="str">
        <f>W241=[1]Relatório2!W241</f>
        <v>#ERROR!</v>
      </c>
      <c r="AI241" s="62" t="str">
        <f>X241=[1]Relatório2!X241</f>
        <v>#ERROR!</v>
      </c>
      <c r="AJ241" s="62" t="str">
        <f>Y241=[1]Relatório2!Y241</f>
        <v>#ERROR!</v>
      </c>
      <c r="AK241" s="62" t="str">
        <f>Z241=[1]Relatório2!Z241</f>
        <v>#ERROR!</v>
      </c>
    </row>
    <row r="242" ht="15.75" customHeight="1">
      <c r="A242" s="76">
        <v>2022.0</v>
      </c>
      <c r="B242" s="80">
        <v>1301.0</v>
      </c>
      <c r="C242" s="80" t="s">
        <v>515</v>
      </c>
      <c r="D242" s="80">
        <v>15.0</v>
      </c>
      <c r="E242" s="80" t="s">
        <v>337</v>
      </c>
      <c r="F242" s="80">
        <v>71.0</v>
      </c>
      <c r="G242" s="80" t="s">
        <v>516</v>
      </c>
      <c r="H242" s="80">
        <v>4527.0</v>
      </c>
      <c r="I242" s="80" t="s">
        <v>527</v>
      </c>
      <c r="J242" s="80">
        <v>4.0</v>
      </c>
      <c r="K242" s="80">
        <v>0.0</v>
      </c>
      <c r="L242" s="80">
        <v>95.0</v>
      </c>
      <c r="M242" s="80">
        <v>1.0</v>
      </c>
      <c r="N242" s="80" t="s">
        <v>533</v>
      </c>
      <c r="O242" s="80" t="s">
        <v>534</v>
      </c>
      <c r="P242" s="80">
        <v>1300004.0</v>
      </c>
      <c r="Q242" s="80" t="s">
        <v>537</v>
      </c>
      <c r="R242" s="80">
        <v>447.0</v>
      </c>
      <c r="S242" s="80" t="s">
        <v>608</v>
      </c>
      <c r="T242" s="80">
        <v>9288178.0</v>
      </c>
      <c r="U242" s="80">
        <v>0.0</v>
      </c>
      <c r="V242" s="80" t="s">
        <v>609</v>
      </c>
      <c r="W242" s="65">
        <v>160000.0</v>
      </c>
      <c r="X242" s="65">
        <v>160000.0</v>
      </c>
      <c r="Y242" s="65">
        <v>160000.0</v>
      </c>
      <c r="Z242" s="65">
        <v>160000.0</v>
      </c>
      <c r="AA242" s="66" t="s">
        <v>249</v>
      </c>
      <c r="AB242" s="66" t="s">
        <v>523</v>
      </c>
      <c r="AC242" s="66"/>
      <c r="AD242" s="67"/>
      <c r="AE242" s="62" t="str">
        <f>H242=[1]Relatório2!H242</f>
        <v>#ERROR!</v>
      </c>
      <c r="AF242" s="62" t="str">
        <f>P242=[1]Relatório2!P242</f>
        <v>#ERROR!</v>
      </c>
      <c r="AG242" s="62" t="str">
        <f>R242=[1]Relatório2!R242</f>
        <v>#ERROR!</v>
      </c>
      <c r="AH242" s="62" t="str">
        <f>W242=[1]Relatório2!W242</f>
        <v>#ERROR!</v>
      </c>
      <c r="AI242" s="62" t="str">
        <f>X242=[1]Relatório2!X242</f>
        <v>#ERROR!</v>
      </c>
      <c r="AJ242" s="62" t="str">
        <f>Y242=[1]Relatório2!Y242</f>
        <v>#ERROR!</v>
      </c>
      <c r="AK242" s="62" t="str">
        <f>Z242=[1]Relatório2!Z242</f>
        <v>#ERROR!</v>
      </c>
    </row>
    <row r="243" ht="15.75" customHeight="1">
      <c r="A243" s="76">
        <v>2022.0</v>
      </c>
      <c r="B243" s="69">
        <v>1301.0</v>
      </c>
      <c r="C243" s="69" t="s">
        <v>515</v>
      </c>
      <c r="D243" s="69">
        <v>15.0</v>
      </c>
      <c r="E243" s="69" t="s">
        <v>337</v>
      </c>
      <c r="F243" s="69">
        <v>71.0</v>
      </c>
      <c r="G243" s="69" t="s">
        <v>516</v>
      </c>
      <c r="H243" s="69">
        <v>4527.0</v>
      </c>
      <c r="I243" s="69" t="s">
        <v>527</v>
      </c>
      <c r="J243" s="69">
        <v>4.0</v>
      </c>
      <c r="K243" s="69">
        <v>0.0</v>
      </c>
      <c r="L243" s="69">
        <v>95.0</v>
      </c>
      <c r="M243" s="69">
        <v>1.0</v>
      </c>
      <c r="N243" s="69" t="s">
        <v>533</v>
      </c>
      <c r="O243" s="69" t="s">
        <v>534</v>
      </c>
      <c r="P243" s="69">
        <v>1300004.0</v>
      </c>
      <c r="Q243" s="69" t="s">
        <v>537</v>
      </c>
      <c r="R243" s="69">
        <v>448.0</v>
      </c>
      <c r="S243" s="69" t="s">
        <v>610</v>
      </c>
      <c r="T243" s="69">
        <v>9288178.0</v>
      </c>
      <c r="U243" s="69">
        <v>0.0</v>
      </c>
      <c r="V243" s="69" t="s">
        <v>611</v>
      </c>
      <c r="W243" s="70">
        <v>116402.29</v>
      </c>
      <c r="X243" s="70">
        <v>116402.29</v>
      </c>
      <c r="Y243" s="70">
        <v>116402.29</v>
      </c>
      <c r="Z243" s="70">
        <v>116402.29</v>
      </c>
      <c r="AA243" s="66" t="s">
        <v>249</v>
      </c>
      <c r="AB243" s="66" t="s">
        <v>523</v>
      </c>
      <c r="AC243" s="66"/>
      <c r="AD243" s="67"/>
      <c r="AE243" s="62" t="str">
        <f>H243=[1]Relatório2!H243</f>
        <v>#ERROR!</v>
      </c>
      <c r="AF243" s="62" t="str">
        <f>P243=[1]Relatório2!P243</f>
        <v>#ERROR!</v>
      </c>
      <c r="AG243" s="62" t="str">
        <f>R243=[1]Relatório2!R243</f>
        <v>#ERROR!</v>
      </c>
      <c r="AH243" s="62" t="str">
        <f>W243=[1]Relatório2!W243</f>
        <v>#ERROR!</v>
      </c>
      <c r="AI243" s="62" t="str">
        <f>X243=[1]Relatório2!X243</f>
        <v>#ERROR!</v>
      </c>
      <c r="AJ243" s="62" t="str">
        <f>Y243=[1]Relatório2!Y243</f>
        <v>#ERROR!</v>
      </c>
      <c r="AK243" s="62" t="str">
        <f>Z243=[1]Relatório2!Z243</f>
        <v>#ERROR!</v>
      </c>
    </row>
    <row r="244" ht="15.75" customHeight="1">
      <c r="A244" s="76">
        <v>2022.0</v>
      </c>
      <c r="B244" s="80">
        <v>1301.0</v>
      </c>
      <c r="C244" s="80" t="s">
        <v>515</v>
      </c>
      <c r="D244" s="80">
        <v>15.0</v>
      </c>
      <c r="E244" s="80" t="s">
        <v>337</v>
      </c>
      <c r="F244" s="80">
        <v>71.0</v>
      </c>
      <c r="G244" s="80" t="s">
        <v>516</v>
      </c>
      <c r="H244" s="80">
        <v>4527.0</v>
      </c>
      <c r="I244" s="80" t="s">
        <v>527</v>
      </c>
      <c r="J244" s="80">
        <v>4.0</v>
      </c>
      <c r="K244" s="80">
        <v>0.0</v>
      </c>
      <c r="L244" s="80">
        <v>95.0</v>
      </c>
      <c r="M244" s="80">
        <v>1.0</v>
      </c>
      <c r="N244" s="80" t="s">
        <v>533</v>
      </c>
      <c r="O244" s="80" t="s">
        <v>534</v>
      </c>
      <c r="P244" s="80">
        <v>1300004.0</v>
      </c>
      <c r="Q244" s="80" t="s">
        <v>537</v>
      </c>
      <c r="R244" s="80">
        <v>450.0</v>
      </c>
      <c r="S244" s="80" t="s">
        <v>612</v>
      </c>
      <c r="T244" s="80">
        <v>9288178.0</v>
      </c>
      <c r="U244" s="80">
        <v>0.0</v>
      </c>
      <c r="V244" s="80" t="s">
        <v>613</v>
      </c>
      <c r="W244" s="65">
        <v>252424.42</v>
      </c>
      <c r="X244" s="65">
        <v>252424.42</v>
      </c>
      <c r="Y244" s="65">
        <v>252424.42</v>
      </c>
      <c r="Z244" s="65">
        <v>252424.42</v>
      </c>
      <c r="AA244" s="66" t="s">
        <v>249</v>
      </c>
      <c r="AB244" s="66" t="s">
        <v>523</v>
      </c>
      <c r="AC244" s="66"/>
      <c r="AD244" s="67"/>
      <c r="AE244" s="62" t="str">
        <f>H244=[1]Relatório2!H244</f>
        <v>#ERROR!</v>
      </c>
      <c r="AF244" s="62" t="str">
        <f>P244=[1]Relatório2!P244</f>
        <v>#ERROR!</v>
      </c>
      <c r="AG244" s="62" t="str">
        <f>R244=[1]Relatório2!R244</f>
        <v>#ERROR!</v>
      </c>
      <c r="AH244" s="62" t="str">
        <f>W244=[1]Relatório2!W244</f>
        <v>#ERROR!</v>
      </c>
      <c r="AI244" s="62" t="str">
        <f>X244=[1]Relatório2!X244</f>
        <v>#ERROR!</v>
      </c>
      <c r="AJ244" s="62" t="str">
        <f>Y244=[1]Relatório2!Y244</f>
        <v>#ERROR!</v>
      </c>
      <c r="AK244" s="62" t="str">
        <f>Z244=[1]Relatório2!Z244</f>
        <v>#ERROR!</v>
      </c>
    </row>
    <row r="245" ht="15.75" customHeight="1">
      <c r="A245" s="76">
        <v>2022.0</v>
      </c>
      <c r="B245" s="69">
        <v>1301.0</v>
      </c>
      <c r="C245" s="69" t="s">
        <v>515</v>
      </c>
      <c r="D245" s="69">
        <v>15.0</v>
      </c>
      <c r="E245" s="69" t="s">
        <v>337</v>
      </c>
      <c r="F245" s="69">
        <v>71.0</v>
      </c>
      <c r="G245" s="69" t="s">
        <v>516</v>
      </c>
      <c r="H245" s="69">
        <v>4527.0</v>
      </c>
      <c r="I245" s="69" t="s">
        <v>527</v>
      </c>
      <c r="J245" s="69">
        <v>4.0</v>
      </c>
      <c r="K245" s="69">
        <v>0.0</v>
      </c>
      <c r="L245" s="69">
        <v>95.0</v>
      </c>
      <c r="M245" s="69">
        <v>1.0</v>
      </c>
      <c r="N245" s="69" t="s">
        <v>533</v>
      </c>
      <c r="O245" s="69" t="s">
        <v>534</v>
      </c>
      <c r="P245" s="69">
        <v>1300004.0</v>
      </c>
      <c r="Q245" s="69" t="s">
        <v>537</v>
      </c>
      <c r="R245" s="69">
        <v>452.0</v>
      </c>
      <c r="S245" s="69" t="s">
        <v>614</v>
      </c>
      <c r="T245" s="69">
        <v>9288178.0</v>
      </c>
      <c r="U245" s="69">
        <v>0.0</v>
      </c>
      <c r="V245" s="69" t="s">
        <v>615</v>
      </c>
      <c r="W245" s="70">
        <v>98166.89</v>
      </c>
      <c r="X245" s="70">
        <v>98166.89</v>
      </c>
      <c r="Y245" s="70">
        <v>98166.89</v>
      </c>
      <c r="Z245" s="70">
        <v>98166.89</v>
      </c>
      <c r="AA245" s="66" t="s">
        <v>249</v>
      </c>
      <c r="AB245" s="66" t="s">
        <v>523</v>
      </c>
      <c r="AC245" s="66"/>
      <c r="AD245" s="67"/>
      <c r="AE245" s="62" t="str">
        <f>H245=[1]Relatório2!H245</f>
        <v>#ERROR!</v>
      </c>
      <c r="AF245" s="62" t="str">
        <f>P245=[1]Relatório2!P245</f>
        <v>#ERROR!</v>
      </c>
      <c r="AG245" s="62" t="str">
        <f>R245=[1]Relatório2!R245</f>
        <v>#ERROR!</v>
      </c>
      <c r="AH245" s="62" t="str">
        <f>W245=[1]Relatório2!W245</f>
        <v>#ERROR!</v>
      </c>
      <c r="AI245" s="62" t="str">
        <f>X245=[1]Relatório2!X245</f>
        <v>#ERROR!</v>
      </c>
      <c r="AJ245" s="62" t="str">
        <f>Y245=[1]Relatório2!Y245</f>
        <v>#ERROR!</v>
      </c>
      <c r="AK245" s="62" t="str">
        <f>Z245=[1]Relatório2!Z245</f>
        <v>#ERROR!</v>
      </c>
    </row>
    <row r="246" ht="15.75" customHeight="1">
      <c r="A246" s="76">
        <v>2022.0</v>
      </c>
      <c r="B246" s="80">
        <v>1301.0</v>
      </c>
      <c r="C246" s="80" t="s">
        <v>515</v>
      </c>
      <c r="D246" s="80">
        <v>15.0</v>
      </c>
      <c r="E246" s="80" t="s">
        <v>337</v>
      </c>
      <c r="F246" s="80">
        <v>71.0</v>
      </c>
      <c r="G246" s="80" t="s">
        <v>516</v>
      </c>
      <c r="H246" s="80">
        <v>4527.0</v>
      </c>
      <c r="I246" s="80" t="s">
        <v>527</v>
      </c>
      <c r="J246" s="80">
        <v>4.0</v>
      </c>
      <c r="K246" s="80">
        <v>0.0</v>
      </c>
      <c r="L246" s="80">
        <v>95.0</v>
      </c>
      <c r="M246" s="80">
        <v>1.0</v>
      </c>
      <c r="N246" s="80" t="s">
        <v>533</v>
      </c>
      <c r="O246" s="80" t="s">
        <v>534</v>
      </c>
      <c r="P246" s="80">
        <v>1300004.0</v>
      </c>
      <c r="Q246" s="80" t="s">
        <v>537</v>
      </c>
      <c r="R246" s="80">
        <v>453.0</v>
      </c>
      <c r="S246" s="80" t="s">
        <v>616</v>
      </c>
      <c r="T246" s="80">
        <v>9288178.0</v>
      </c>
      <c r="U246" s="80">
        <v>0.0</v>
      </c>
      <c r="V246" s="80" t="s">
        <v>617</v>
      </c>
      <c r="W246" s="65">
        <v>106917.93</v>
      </c>
      <c r="X246" s="65">
        <v>106917.93</v>
      </c>
      <c r="Y246" s="65">
        <v>106917.93</v>
      </c>
      <c r="Z246" s="65">
        <v>106917.93</v>
      </c>
      <c r="AA246" s="66" t="s">
        <v>249</v>
      </c>
      <c r="AB246" s="66" t="s">
        <v>523</v>
      </c>
      <c r="AC246" s="66"/>
      <c r="AD246" s="67"/>
      <c r="AE246" s="62" t="str">
        <f>H246=[1]Relatório2!H246</f>
        <v>#ERROR!</v>
      </c>
      <c r="AF246" s="62" t="str">
        <f>P246=[1]Relatório2!P246</f>
        <v>#ERROR!</v>
      </c>
      <c r="AG246" s="62" t="str">
        <f>R246=[1]Relatório2!R246</f>
        <v>#ERROR!</v>
      </c>
      <c r="AH246" s="62" t="str">
        <f>W246=[1]Relatório2!W246</f>
        <v>#ERROR!</v>
      </c>
      <c r="AI246" s="62" t="str">
        <f>X246=[1]Relatório2!X246</f>
        <v>#ERROR!</v>
      </c>
      <c r="AJ246" s="62" t="str">
        <f>Y246=[1]Relatório2!Y246</f>
        <v>#ERROR!</v>
      </c>
      <c r="AK246" s="62" t="str">
        <f>Z246=[1]Relatório2!Z246</f>
        <v>#ERROR!</v>
      </c>
    </row>
    <row r="247" ht="15.75" customHeight="1">
      <c r="A247" s="76">
        <v>2022.0</v>
      </c>
      <c r="B247" s="69">
        <v>1301.0</v>
      </c>
      <c r="C247" s="69" t="s">
        <v>515</v>
      </c>
      <c r="D247" s="69">
        <v>15.0</v>
      </c>
      <c r="E247" s="69" t="s">
        <v>337</v>
      </c>
      <c r="F247" s="69">
        <v>71.0</v>
      </c>
      <c r="G247" s="69" t="s">
        <v>516</v>
      </c>
      <c r="H247" s="69">
        <v>4527.0</v>
      </c>
      <c r="I247" s="69" t="s">
        <v>527</v>
      </c>
      <c r="J247" s="69">
        <v>4.0</v>
      </c>
      <c r="K247" s="69">
        <v>0.0</v>
      </c>
      <c r="L247" s="69">
        <v>95.0</v>
      </c>
      <c r="M247" s="69">
        <v>1.0</v>
      </c>
      <c r="N247" s="69" t="s">
        <v>533</v>
      </c>
      <c r="O247" s="69" t="s">
        <v>534</v>
      </c>
      <c r="P247" s="69">
        <v>1300004.0</v>
      </c>
      <c r="Q247" s="69" t="s">
        <v>537</v>
      </c>
      <c r="R247" s="69">
        <v>454.0</v>
      </c>
      <c r="S247" s="69" t="s">
        <v>618</v>
      </c>
      <c r="T247" s="69">
        <v>9288178.0</v>
      </c>
      <c r="U247" s="69">
        <v>0.0</v>
      </c>
      <c r="V247" s="69" t="s">
        <v>619</v>
      </c>
      <c r="W247" s="70">
        <v>121206.56</v>
      </c>
      <c r="X247" s="70">
        <v>121206.56</v>
      </c>
      <c r="Y247" s="70">
        <v>121206.56</v>
      </c>
      <c r="Z247" s="70">
        <v>121206.56</v>
      </c>
      <c r="AA247" s="66" t="s">
        <v>249</v>
      </c>
      <c r="AB247" s="66" t="s">
        <v>523</v>
      </c>
      <c r="AC247" s="66"/>
      <c r="AD247" s="67"/>
      <c r="AE247" s="62" t="str">
        <f>H247=[1]Relatório2!H247</f>
        <v>#ERROR!</v>
      </c>
      <c r="AF247" s="62" t="str">
        <f>P247=[1]Relatório2!P247</f>
        <v>#ERROR!</v>
      </c>
      <c r="AG247" s="62" t="str">
        <f>R247=[1]Relatório2!R247</f>
        <v>#ERROR!</v>
      </c>
      <c r="AH247" s="62" t="str">
        <f>W247=[1]Relatório2!W247</f>
        <v>#ERROR!</v>
      </c>
      <c r="AI247" s="62" t="str">
        <f>X247=[1]Relatório2!X247</f>
        <v>#ERROR!</v>
      </c>
      <c r="AJ247" s="62" t="str">
        <f>Y247=[1]Relatório2!Y247</f>
        <v>#ERROR!</v>
      </c>
      <c r="AK247" s="62" t="str">
        <f>Z247=[1]Relatório2!Z247</f>
        <v>#ERROR!</v>
      </c>
    </row>
    <row r="248" ht="15.75" customHeight="1">
      <c r="A248" s="76">
        <v>2022.0</v>
      </c>
      <c r="B248" s="80">
        <v>1301.0</v>
      </c>
      <c r="C248" s="80" t="s">
        <v>515</v>
      </c>
      <c r="D248" s="80">
        <v>15.0</v>
      </c>
      <c r="E248" s="80" t="s">
        <v>337</v>
      </c>
      <c r="F248" s="80">
        <v>71.0</v>
      </c>
      <c r="G248" s="80" t="s">
        <v>516</v>
      </c>
      <c r="H248" s="80">
        <v>4527.0</v>
      </c>
      <c r="I248" s="80" t="s">
        <v>527</v>
      </c>
      <c r="J248" s="80">
        <v>4.0</v>
      </c>
      <c r="K248" s="80">
        <v>0.0</v>
      </c>
      <c r="L248" s="80">
        <v>95.0</v>
      </c>
      <c r="M248" s="80">
        <v>1.0</v>
      </c>
      <c r="N248" s="80" t="s">
        <v>533</v>
      </c>
      <c r="O248" s="80" t="s">
        <v>534</v>
      </c>
      <c r="P248" s="80">
        <v>1300004.0</v>
      </c>
      <c r="Q248" s="80" t="s">
        <v>537</v>
      </c>
      <c r="R248" s="80">
        <v>457.0</v>
      </c>
      <c r="S248" s="80" t="s">
        <v>620</v>
      </c>
      <c r="T248" s="80">
        <v>9288178.0</v>
      </c>
      <c r="U248" s="80">
        <v>0.0</v>
      </c>
      <c r="V248" s="80" t="s">
        <v>621</v>
      </c>
      <c r="W248" s="65">
        <v>107716.68</v>
      </c>
      <c r="X248" s="65">
        <v>107716.68</v>
      </c>
      <c r="Y248" s="65">
        <v>107716.68</v>
      </c>
      <c r="Z248" s="65">
        <v>107716.68</v>
      </c>
      <c r="AA248" s="66" t="s">
        <v>249</v>
      </c>
      <c r="AB248" s="66" t="s">
        <v>523</v>
      </c>
      <c r="AC248" s="66"/>
      <c r="AD248" s="67"/>
      <c r="AE248" s="62" t="str">
        <f>H248=[1]Relatório2!H248</f>
        <v>#ERROR!</v>
      </c>
      <c r="AF248" s="62" t="str">
        <f>P248=[1]Relatório2!P248</f>
        <v>#ERROR!</v>
      </c>
      <c r="AG248" s="62" t="str">
        <f>R248=[1]Relatório2!R248</f>
        <v>#ERROR!</v>
      </c>
      <c r="AH248" s="62" t="str">
        <f>W248=[1]Relatório2!W248</f>
        <v>#ERROR!</v>
      </c>
      <c r="AI248" s="62" t="str">
        <f>X248=[1]Relatório2!X248</f>
        <v>#ERROR!</v>
      </c>
      <c r="AJ248" s="62" t="str">
        <f>Y248=[1]Relatório2!Y248</f>
        <v>#ERROR!</v>
      </c>
      <c r="AK248" s="62" t="str">
        <f>Z248=[1]Relatório2!Z248</f>
        <v>#ERROR!</v>
      </c>
    </row>
    <row r="249" ht="15.75" customHeight="1">
      <c r="A249" s="76">
        <v>2022.0</v>
      </c>
      <c r="B249" s="69">
        <v>1301.0</v>
      </c>
      <c r="C249" s="69" t="s">
        <v>515</v>
      </c>
      <c r="D249" s="69">
        <v>15.0</v>
      </c>
      <c r="E249" s="69" t="s">
        <v>337</v>
      </c>
      <c r="F249" s="69">
        <v>71.0</v>
      </c>
      <c r="G249" s="69" t="s">
        <v>516</v>
      </c>
      <c r="H249" s="69">
        <v>4527.0</v>
      </c>
      <c r="I249" s="69" t="s">
        <v>527</v>
      </c>
      <c r="J249" s="69">
        <v>4.0</v>
      </c>
      <c r="K249" s="69">
        <v>0.0</v>
      </c>
      <c r="L249" s="69">
        <v>95.0</v>
      </c>
      <c r="M249" s="69">
        <v>1.0</v>
      </c>
      <c r="N249" s="69" t="s">
        <v>533</v>
      </c>
      <c r="O249" s="69" t="s">
        <v>534</v>
      </c>
      <c r="P249" s="69">
        <v>1300004.0</v>
      </c>
      <c r="Q249" s="69" t="s">
        <v>537</v>
      </c>
      <c r="R249" s="69">
        <v>461.0</v>
      </c>
      <c r="S249" s="69" t="s">
        <v>622</v>
      </c>
      <c r="T249" s="69">
        <v>9288178.0</v>
      </c>
      <c r="U249" s="69">
        <v>0.0</v>
      </c>
      <c r="V249" s="69" t="s">
        <v>623</v>
      </c>
      <c r="W249" s="70">
        <v>54493.37</v>
      </c>
      <c r="X249" s="70">
        <v>54493.37</v>
      </c>
      <c r="Y249" s="70">
        <v>54493.37</v>
      </c>
      <c r="Z249" s="70">
        <v>54493.37</v>
      </c>
      <c r="AA249" s="66" t="s">
        <v>249</v>
      </c>
      <c r="AB249" s="66" t="s">
        <v>523</v>
      </c>
      <c r="AC249" s="66"/>
      <c r="AD249" s="67"/>
      <c r="AE249" s="62" t="str">
        <f>H249=[1]Relatório2!H249</f>
        <v>#ERROR!</v>
      </c>
      <c r="AF249" s="62" t="str">
        <f>P249=[1]Relatório2!P249</f>
        <v>#ERROR!</v>
      </c>
      <c r="AG249" s="62" t="str">
        <f>R249=[1]Relatório2!R249</f>
        <v>#ERROR!</v>
      </c>
      <c r="AH249" s="62" t="str">
        <f>W249=[1]Relatório2!W249</f>
        <v>#ERROR!</v>
      </c>
      <c r="AI249" s="62" t="str">
        <f>X249=[1]Relatório2!X249</f>
        <v>#ERROR!</v>
      </c>
      <c r="AJ249" s="62" t="str">
        <f>Y249=[1]Relatório2!Y249</f>
        <v>#ERROR!</v>
      </c>
      <c r="AK249" s="62" t="str">
        <f>Z249=[1]Relatório2!Z249</f>
        <v>#ERROR!</v>
      </c>
    </row>
    <row r="250" ht="15.75" customHeight="1">
      <c r="A250" s="76">
        <v>2022.0</v>
      </c>
      <c r="B250" s="80">
        <v>1301.0</v>
      </c>
      <c r="C250" s="80" t="s">
        <v>515</v>
      </c>
      <c r="D250" s="80">
        <v>15.0</v>
      </c>
      <c r="E250" s="80" t="s">
        <v>337</v>
      </c>
      <c r="F250" s="80">
        <v>71.0</v>
      </c>
      <c r="G250" s="80" t="s">
        <v>516</v>
      </c>
      <c r="H250" s="80">
        <v>4527.0</v>
      </c>
      <c r="I250" s="80" t="s">
        <v>527</v>
      </c>
      <c r="J250" s="80">
        <v>4.0</v>
      </c>
      <c r="K250" s="80">
        <v>0.0</v>
      </c>
      <c r="L250" s="80">
        <v>95.0</v>
      </c>
      <c r="M250" s="80">
        <v>1.0</v>
      </c>
      <c r="N250" s="80" t="s">
        <v>533</v>
      </c>
      <c r="O250" s="80" t="s">
        <v>534</v>
      </c>
      <c r="P250" s="80">
        <v>1300004.0</v>
      </c>
      <c r="Q250" s="80" t="s">
        <v>537</v>
      </c>
      <c r="R250" s="80">
        <v>462.0</v>
      </c>
      <c r="S250" s="80" t="s">
        <v>582</v>
      </c>
      <c r="T250" s="80">
        <v>9288178.0</v>
      </c>
      <c r="U250" s="80">
        <v>0.0</v>
      </c>
      <c r="V250" s="80" t="s">
        <v>583</v>
      </c>
      <c r="W250" s="65">
        <v>14707.17</v>
      </c>
      <c r="X250" s="65">
        <v>14707.17</v>
      </c>
      <c r="Y250" s="65">
        <v>14707.17</v>
      </c>
      <c r="Z250" s="65">
        <v>14707.17</v>
      </c>
      <c r="AA250" s="66" t="s">
        <v>249</v>
      </c>
      <c r="AB250" s="66" t="s">
        <v>523</v>
      </c>
      <c r="AC250" s="66"/>
      <c r="AD250" s="67"/>
      <c r="AE250" s="62" t="str">
        <f>H250=[1]Relatório2!H250</f>
        <v>#ERROR!</v>
      </c>
      <c r="AF250" s="62" t="str">
        <f>P250=[1]Relatório2!P250</f>
        <v>#ERROR!</v>
      </c>
      <c r="AG250" s="62" t="str">
        <f>R250=[1]Relatório2!R250</f>
        <v>#ERROR!</v>
      </c>
      <c r="AH250" s="62" t="str">
        <f>W250=[1]Relatório2!W250</f>
        <v>#ERROR!</v>
      </c>
      <c r="AI250" s="62" t="str">
        <f>X250=[1]Relatório2!X250</f>
        <v>#ERROR!</v>
      </c>
      <c r="AJ250" s="62" t="str">
        <f>Y250=[1]Relatório2!Y250</f>
        <v>#ERROR!</v>
      </c>
      <c r="AK250" s="62" t="str">
        <f>Z250=[1]Relatório2!Z250</f>
        <v>#ERROR!</v>
      </c>
    </row>
    <row r="251" ht="15.75" customHeight="1">
      <c r="A251" s="76">
        <v>2022.0</v>
      </c>
      <c r="B251" s="69">
        <v>1301.0</v>
      </c>
      <c r="C251" s="69" t="s">
        <v>515</v>
      </c>
      <c r="D251" s="69">
        <v>15.0</v>
      </c>
      <c r="E251" s="69" t="s">
        <v>337</v>
      </c>
      <c r="F251" s="69">
        <v>71.0</v>
      </c>
      <c r="G251" s="69" t="s">
        <v>516</v>
      </c>
      <c r="H251" s="69">
        <v>4527.0</v>
      </c>
      <c r="I251" s="69" t="s">
        <v>527</v>
      </c>
      <c r="J251" s="69">
        <v>4.0</v>
      </c>
      <c r="K251" s="69">
        <v>0.0</v>
      </c>
      <c r="L251" s="69">
        <v>95.0</v>
      </c>
      <c r="M251" s="69">
        <v>1.0</v>
      </c>
      <c r="N251" s="69" t="s">
        <v>533</v>
      </c>
      <c r="O251" s="69" t="s">
        <v>534</v>
      </c>
      <c r="P251" s="69">
        <v>1300004.0</v>
      </c>
      <c r="Q251" s="69" t="s">
        <v>537</v>
      </c>
      <c r="R251" s="69">
        <v>463.0</v>
      </c>
      <c r="S251" s="69" t="s">
        <v>624</v>
      </c>
      <c r="T251" s="69">
        <v>9288178.0</v>
      </c>
      <c r="U251" s="69">
        <v>0.0</v>
      </c>
      <c r="V251" s="69" t="s">
        <v>625</v>
      </c>
      <c r="W251" s="70">
        <v>14707.17</v>
      </c>
      <c r="X251" s="70">
        <v>14707.17</v>
      </c>
      <c r="Y251" s="70">
        <v>14707.17</v>
      </c>
      <c r="Z251" s="70">
        <v>14707.17</v>
      </c>
      <c r="AA251" s="66" t="s">
        <v>249</v>
      </c>
      <c r="AB251" s="66" t="s">
        <v>523</v>
      </c>
      <c r="AC251" s="66"/>
      <c r="AD251" s="67"/>
      <c r="AE251" s="62" t="str">
        <f>H251=[1]Relatório2!H251</f>
        <v>#ERROR!</v>
      </c>
      <c r="AF251" s="62" t="str">
        <f>P251=[1]Relatório2!P251</f>
        <v>#ERROR!</v>
      </c>
      <c r="AG251" s="62" t="str">
        <f>R251=[1]Relatório2!R251</f>
        <v>#ERROR!</v>
      </c>
      <c r="AH251" s="62" t="str">
        <f>W251=[1]Relatório2!W251</f>
        <v>#ERROR!</v>
      </c>
      <c r="AI251" s="62" t="str">
        <f>X251=[1]Relatório2!X251</f>
        <v>#ERROR!</v>
      </c>
      <c r="AJ251" s="62" t="str">
        <f>Y251=[1]Relatório2!Y251</f>
        <v>#ERROR!</v>
      </c>
      <c r="AK251" s="62" t="str">
        <f>Z251=[1]Relatório2!Z251</f>
        <v>#ERROR!</v>
      </c>
    </row>
    <row r="252" ht="15.75" customHeight="1">
      <c r="A252" s="76">
        <v>2022.0</v>
      </c>
      <c r="B252" s="80">
        <v>1301.0</v>
      </c>
      <c r="C252" s="80" t="s">
        <v>515</v>
      </c>
      <c r="D252" s="80">
        <v>15.0</v>
      </c>
      <c r="E252" s="80" t="s">
        <v>337</v>
      </c>
      <c r="F252" s="80">
        <v>71.0</v>
      </c>
      <c r="G252" s="80" t="s">
        <v>516</v>
      </c>
      <c r="H252" s="80">
        <v>4527.0</v>
      </c>
      <c r="I252" s="80" t="s">
        <v>527</v>
      </c>
      <c r="J252" s="80">
        <v>4.0</v>
      </c>
      <c r="K252" s="80">
        <v>0.0</v>
      </c>
      <c r="L252" s="80">
        <v>95.0</v>
      </c>
      <c r="M252" s="80">
        <v>1.0</v>
      </c>
      <c r="N252" s="80" t="s">
        <v>533</v>
      </c>
      <c r="O252" s="80" t="s">
        <v>534</v>
      </c>
      <c r="P252" s="80">
        <v>1300004.0</v>
      </c>
      <c r="Q252" s="80" t="s">
        <v>537</v>
      </c>
      <c r="R252" s="80">
        <v>464.0</v>
      </c>
      <c r="S252" s="80" t="s">
        <v>626</v>
      </c>
      <c r="T252" s="80">
        <v>9288178.0</v>
      </c>
      <c r="U252" s="80">
        <v>0.0</v>
      </c>
      <c r="V252" s="80" t="s">
        <v>627</v>
      </c>
      <c r="W252" s="65">
        <v>130670.98</v>
      </c>
      <c r="X252" s="65">
        <v>130670.98</v>
      </c>
      <c r="Y252" s="65">
        <v>130670.98</v>
      </c>
      <c r="Z252" s="65">
        <v>130670.98</v>
      </c>
      <c r="AA252" s="66" t="s">
        <v>249</v>
      </c>
      <c r="AB252" s="66" t="s">
        <v>523</v>
      </c>
      <c r="AC252" s="66"/>
      <c r="AD252" s="67"/>
      <c r="AE252" s="62" t="str">
        <f>H252=[1]Relatório2!H252</f>
        <v>#ERROR!</v>
      </c>
      <c r="AF252" s="62" t="str">
        <f>P252=[1]Relatório2!P252</f>
        <v>#ERROR!</v>
      </c>
      <c r="AG252" s="62" t="str">
        <f>R252=[1]Relatório2!R252</f>
        <v>#ERROR!</v>
      </c>
      <c r="AH252" s="62" t="str">
        <f>W252=[1]Relatório2!W252</f>
        <v>#ERROR!</v>
      </c>
      <c r="AI252" s="62" t="str">
        <f>X252=[1]Relatório2!X252</f>
        <v>#ERROR!</v>
      </c>
      <c r="AJ252" s="62" t="str">
        <f>Y252=[1]Relatório2!Y252</f>
        <v>#ERROR!</v>
      </c>
      <c r="AK252" s="62" t="str">
        <f>Z252=[1]Relatório2!Z252</f>
        <v>#ERROR!</v>
      </c>
    </row>
    <row r="253" ht="15.75" customHeight="1">
      <c r="A253" s="76">
        <v>2022.0</v>
      </c>
      <c r="B253" s="69">
        <v>1301.0</v>
      </c>
      <c r="C253" s="69" t="s">
        <v>515</v>
      </c>
      <c r="D253" s="69">
        <v>15.0</v>
      </c>
      <c r="E253" s="69" t="s">
        <v>337</v>
      </c>
      <c r="F253" s="69">
        <v>71.0</v>
      </c>
      <c r="G253" s="69" t="s">
        <v>516</v>
      </c>
      <c r="H253" s="69">
        <v>4527.0</v>
      </c>
      <c r="I253" s="69" t="s">
        <v>527</v>
      </c>
      <c r="J253" s="69">
        <v>4.0</v>
      </c>
      <c r="K253" s="69">
        <v>0.0</v>
      </c>
      <c r="L253" s="69">
        <v>95.0</v>
      </c>
      <c r="M253" s="69">
        <v>1.0</v>
      </c>
      <c r="N253" s="69" t="s">
        <v>533</v>
      </c>
      <c r="O253" s="69" t="s">
        <v>534</v>
      </c>
      <c r="P253" s="69">
        <v>1300004.0</v>
      </c>
      <c r="Q253" s="69" t="s">
        <v>537</v>
      </c>
      <c r="R253" s="69">
        <v>465.0</v>
      </c>
      <c r="S253" s="69" t="s">
        <v>628</v>
      </c>
      <c r="T253" s="69">
        <v>9288178.0</v>
      </c>
      <c r="U253" s="69">
        <v>0.0</v>
      </c>
      <c r="V253" s="69" t="s">
        <v>629</v>
      </c>
      <c r="W253" s="70">
        <v>120524.38</v>
      </c>
      <c r="X253" s="70">
        <v>120524.38</v>
      </c>
      <c r="Y253" s="70">
        <v>120524.38</v>
      </c>
      <c r="Z253" s="70">
        <v>120524.38</v>
      </c>
      <c r="AA253" s="66" t="s">
        <v>249</v>
      </c>
      <c r="AB253" s="66" t="s">
        <v>523</v>
      </c>
      <c r="AC253" s="66"/>
      <c r="AD253" s="67"/>
      <c r="AE253" s="62" t="str">
        <f>H253=[1]Relatório2!H253</f>
        <v>#ERROR!</v>
      </c>
      <c r="AF253" s="62" t="str">
        <f>P253=[1]Relatório2!P253</f>
        <v>#ERROR!</v>
      </c>
      <c r="AG253" s="62" t="str">
        <f>R253=[1]Relatório2!R253</f>
        <v>#ERROR!</v>
      </c>
      <c r="AH253" s="62" t="str">
        <f>W253=[1]Relatório2!W253</f>
        <v>#ERROR!</v>
      </c>
      <c r="AI253" s="62" t="str">
        <f>X253=[1]Relatório2!X253</f>
        <v>#ERROR!</v>
      </c>
      <c r="AJ253" s="62" t="str">
        <f>Y253=[1]Relatório2!Y253</f>
        <v>#ERROR!</v>
      </c>
      <c r="AK253" s="62" t="str">
        <f>Z253=[1]Relatório2!Z253</f>
        <v>#ERROR!</v>
      </c>
    </row>
    <row r="254" ht="15.75" customHeight="1">
      <c r="A254" s="76">
        <v>2022.0</v>
      </c>
      <c r="B254" s="80">
        <v>1301.0</v>
      </c>
      <c r="C254" s="80" t="s">
        <v>515</v>
      </c>
      <c r="D254" s="80">
        <v>15.0</v>
      </c>
      <c r="E254" s="80" t="s">
        <v>337</v>
      </c>
      <c r="F254" s="80">
        <v>71.0</v>
      </c>
      <c r="G254" s="80" t="s">
        <v>516</v>
      </c>
      <c r="H254" s="80">
        <v>4527.0</v>
      </c>
      <c r="I254" s="80" t="s">
        <v>527</v>
      </c>
      <c r="J254" s="80">
        <v>4.0</v>
      </c>
      <c r="K254" s="80">
        <v>0.0</v>
      </c>
      <c r="L254" s="80">
        <v>95.0</v>
      </c>
      <c r="M254" s="80">
        <v>1.0</v>
      </c>
      <c r="N254" s="80" t="s">
        <v>533</v>
      </c>
      <c r="O254" s="80" t="s">
        <v>534</v>
      </c>
      <c r="P254" s="80">
        <v>1300004.0</v>
      </c>
      <c r="Q254" s="80" t="s">
        <v>537</v>
      </c>
      <c r="R254" s="80">
        <v>466.0</v>
      </c>
      <c r="S254" s="80" t="s">
        <v>630</v>
      </c>
      <c r="T254" s="80">
        <v>9288178.0</v>
      </c>
      <c r="U254" s="80">
        <v>0.0</v>
      </c>
      <c r="V254" s="80" t="s">
        <v>631</v>
      </c>
      <c r="W254" s="65">
        <v>222640.05</v>
      </c>
      <c r="X254" s="65">
        <v>222640.05</v>
      </c>
      <c r="Y254" s="65">
        <v>222640.05</v>
      </c>
      <c r="Z254" s="65">
        <v>222640.05</v>
      </c>
      <c r="AA254" s="66" t="s">
        <v>249</v>
      </c>
      <c r="AB254" s="66" t="s">
        <v>523</v>
      </c>
      <c r="AC254" s="66"/>
      <c r="AD254" s="67"/>
      <c r="AE254" s="62" t="str">
        <f>H254=[1]Relatório2!H254</f>
        <v>#ERROR!</v>
      </c>
      <c r="AF254" s="62" t="str">
        <f>P254=[1]Relatório2!P254</f>
        <v>#ERROR!</v>
      </c>
      <c r="AG254" s="62" t="str">
        <f>R254=[1]Relatório2!R254</f>
        <v>#ERROR!</v>
      </c>
      <c r="AH254" s="62" t="str">
        <f>W254=[1]Relatório2!W254</f>
        <v>#ERROR!</v>
      </c>
      <c r="AI254" s="62" t="str">
        <f>X254=[1]Relatório2!X254</f>
        <v>#ERROR!</v>
      </c>
      <c r="AJ254" s="62" t="str">
        <f>Y254=[1]Relatório2!Y254</f>
        <v>#ERROR!</v>
      </c>
      <c r="AK254" s="62" t="str">
        <f>Z254=[1]Relatório2!Z254</f>
        <v>#ERROR!</v>
      </c>
    </row>
    <row r="255" ht="15.75" customHeight="1">
      <c r="A255" s="76">
        <v>2022.0</v>
      </c>
      <c r="B255" s="69">
        <v>1301.0</v>
      </c>
      <c r="C255" s="69" t="s">
        <v>515</v>
      </c>
      <c r="D255" s="69">
        <v>15.0</v>
      </c>
      <c r="E255" s="69" t="s">
        <v>337</v>
      </c>
      <c r="F255" s="69">
        <v>71.0</v>
      </c>
      <c r="G255" s="69" t="s">
        <v>516</v>
      </c>
      <c r="H255" s="69">
        <v>4527.0</v>
      </c>
      <c r="I255" s="69" t="s">
        <v>527</v>
      </c>
      <c r="J255" s="69">
        <v>4.0</v>
      </c>
      <c r="K255" s="69">
        <v>0.0</v>
      </c>
      <c r="L255" s="69">
        <v>95.0</v>
      </c>
      <c r="M255" s="69">
        <v>1.0</v>
      </c>
      <c r="N255" s="69" t="s">
        <v>533</v>
      </c>
      <c r="O255" s="69" t="s">
        <v>534</v>
      </c>
      <c r="P255" s="69">
        <v>1300004.0</v>
      </c>
      <c r="Q255" s="69" t="s">
        <v>537</v>
      </c>
      <c r="R255" s="69">
        <v>467.0</v>
      </c>
      <c r="S255" s="69" t="s">
        <v>632</v>
      </c>
      <c r="T255" s="69">
        <v>9288178.0</v>
      </c>
      <c r="U255" s="69">
        <v>0.0</v>
      </c>
      <c r="V255" s="69" t="s">
        <v>633</v>
      </c>
      <c r="W255" s="70">
        <v>66289.77</v>
      </c>
      <c r="X255" s="70">
        <v>66289.77</v>
      </c>
      <c r="Y255" s="70">
        <v>66289.77</v>
      </c>
      <c r="Z255" s="70">
        <v>66289.77</v>
      </c>
      <c r="AA255" s="66" t="s">
        <v>249</v>
      </c>
      <c r="AB255" s="66" t="s">
        <v>523</v>
      </c>
      <c r="AC255" s="66"/>
      <c r="AD255" s="67"/>
      <c r="AE255" s="62" t="str">
        <f>H255=[1]Relatório2!H255</f>
        <v>#ERROR!</v>
      </c>
      <c r="AF255" s="62" t="str">
        <f>P255=[1]Relatório2!P255</f>
        <v>#ERROR!</v>
      </c>
      <c r="AG255" s="62" t="str">
        <f>R255=[1]Relatório2!R255</f>
        <v>#ERROR!</v>
      </c>
      <c r="AH255" s="62" t="str">
        <f>W255=[1]Relatório2!W255</f>
        <v>#ERROR!</v>
      </c>
      <c r="AI255" s="62" t="str">
        <f>X255=[1]Relatório2!X255</f>
        <v>#ERROR!</v>
      </c>
      <c r="AJ255" s="62" t="str">
        <f>Y255=[1]Relatório2!Y255</f>
        <v>#ERROR!</v>
      </c>
      <c r="AK255" s="62" t="str">
        <f>Z255=[1]Relatório2!Z255</f>
        <v>#ERROR!</v>
      </c>
    </row>
    <row r="256" ht="15.75" customHeight="1">
      <c r="A256" s="76">
        <v>2022.0</v>
      </c>
      <c r="B256" s="80">
        <v>1301.0</v>
      </c>
      <c r="C256" s="80" t="s">
        <v>515</v>
      </c>
      <c r="D256" s="80">
        <v>15.0</v>
      </c>
      <c r="E256" s="80" t="s">
        <v>337</v>
      </c>
      <c r="F256" s="80">
        <v>71.0</v>
      </c>
      <c r="G256" s="80" t="s">
        <v>516</v>
      </c>
      <c r="H256" s="80">
        <v>4527.0</v>
      </c>
      <c r="I256" s="80" t="s">
        <v>527</v>
      </c>
      <c r="J256" s="80">
        <v>4.0</v>
      </c>
      <c r="K256" s="80">
        <v>0.0</v>
      </c>
      <c r="L256" s="80">
        <v>95.0</v>
      </c>
      <c r="M256" s="80">
        <v>1.0</v>
      </c>
      <c r="N256" s="80" t="s">
        <v>533</v>
      </c>
      <c r="O256" s="80" t="s">
        <v>534</v>
      </c>
      <c r="P256" s="80">
        <v>1300004.0</v>
      </c>
      <c r="Q256" s="80" t="s">
        <v>537</v>
      </c>
      <c r="R256" s="80">
        <v>468.0</v>
      </c>
      <c r="S256" s="80" t="s">
        <v>634</v>
      </c>
      <c r="T256" s="80">
        <v>9288178.0</v>
      </c>
      <c r="U256" s="80">
        <v>0.0</v>
      </c>
      <c r="V256" s="80" t="s">
        <v>635</v>
      </c>
      <c r="W256" s="65">
        <v>219123.3</v>
      </c>
      <c r="X256" s="65">
        <v>219123.3</v>
      </c>
      <c r="Y256" s="65">
        <v>219123.3</v>
      </c>
      <c r="Z256" s="65">
        <v>219123.3</v>
      </c>
      <c r="AA256" s="66" t="s">
        <v>249</v>
      </c>
      <c r="AB256" s="66" t="s">
        <v>523</v>
      </c>
      <c r="AC256" s="66"/>
      <c r="AD256" s="67"/>
      <c r="AE256" s="62" t="str">
        <f>H256=[1]Relatório2!H256</f>
        <v>#ERROR!</v>
      </c>
      <c r="AF256" s="62" t="str">
        <f>P256=[1]Relatório2!P256</f>
        <v>#ERROR!</v>
      </c>
      <c r="AG256" s="62" t="str">
        <f>R256=[1]Relatório2!R256</f>
        <v>#ERROR!</v>
      </c>
      <c r="AH256" s="62" t="str">
        <f>W256=[1]Relatório2!W256</f>
        <v>#ERROR!</v>
      </c>
      <c r="AI256" s="62" t="str">
        <f>X256=[1]Relatório2!X256</f>
        <v>#ERROR!</v>
      </c>
      <c r="AJ256" s="62" t="str">
        <f>Y256=[1]Relatório2!Y256</f>
        <v>#ERROR!</v>
      </c>
      <c r="AK256" s="62" t="str">
        <f>Z256=[1]Relatório2!Z256</f>
        <v>#ERROR!</v>
      </c>
    </row>
    <row r="257" ht="15.75" customHeight="1">
      <c r="A257" s="76">
        <v>2022.0</v>
      </c>
      <c r="B257" s="69">
        <v>1301.0</v>
      </c>
      <c r="C257" s="69" t="s">
        <v>515</v>
      </c>
      <c r="D257" s="69">
        <v>15.0</v>
      </c>
      <c r="E257" s="69" t="s">
        <v>337</v>
      </c>
      <c r="F257" s="69">
        <v>71.0</v>
      </c>
      <c r="G257" s="69" t="s">
        <v>516</v>
      </c>
      <c r="H257" s="69">
        <v>4527.0</v>
      </c>
      <c r="I257" s="69" t="s">
        <v>527</v>
      </c>
      <c r="J257" s="69">
        <v>4.0</v>
      </c>
      <c r="K257" s="69">
        <v>0.0</v>
      </c>
      <c r="L257" s="69">
        <v>95.0</v>
      </c>
      <c r="M257" s="69">
        <v>1.0</v>
      </c>
      <c r="N257" s="69" t="s">
        <v>533</v>
      </c>
      <c r="O257" s="69" t="s">
        <v>534</v>
      </c>
      <c r="P257" s="69">
        <v>1300004.0</v>
      </c>
      <c r="Q257" s="69" t="s">
        <v>537</v>
      </c>
      <c r="R257" s="69">
        <v>469.0</v>
      </c>
      <c r="S257" s="69" t="s">
        <v>636</v>
      </c>
      <c r="T257" s="69">
        <v>9288178.0</v>
      </c>
      <c r="U257" s="69">
        <v>0.0</v>
      </c>
      <c r="V257" s="69" t="s">
        <v>637</v>
      </c>
      <c r="W257" s="70">
        <v>9729.85</v>
      </c>
      <c r="X257" s="70">
        <v>9729.85</v>
      </c>
      <c r="Y257" s="70">
        <v>9729.85</v>
      </c>
      <c r="Z257" s="70">
        <v>9729.85</v>
      </c>
      <c r="AA257" s="66" t="s">
        <v>249</v>
      </c>
      <c r="AB257" s="66" t="s">
        <v>523</v>
      </c>
      <c r="AC257" s="66"/>
      <c r="AD257" s="67"/>
      <c r="AE257" s="62" t="str">
        <f>H257=[1]Relatório2!H257</f>
        <v>#ERROR!</v>
      </c>
      <c r="AF257" s="62" t="str">
        <f>P257=[1]Relatório2!P257</f>
        <v>#ERROR!</v>
      </c>
      <c r="AG257" s="62" t="str">
        <f>R257=[1]Relatório2!R257</f>
        <v>#ERROR!</v>
      </c>
      <c r="AH257" s="62" t="str">
        <f>W257=[1]Relatório2!W257</f>
        <v>#ERROR!</v>
      </c>
      <c r="AI257" s="62" t="str">
        <f>X257=[1]Relatório2!X257</f>
        <v>#ERROR!</v>
      </c>
      <c r="AJ257" s="62" t="str">
        <f>Y257=[1]Relatório2!Y257</f>
        <v>#ERROR!</v>
      </c>
      <c r="AK257" s="62" t="str">
        <f>Z257=[1]Relatório2!Z257</f>
        <v>#ERROR!</v>
      </c>
    </row>
    <row r="258" ht="15.75" customHeight="1">
      <c r="A258" s="76">
        <v>2022.0</v>
      </c>
      <c r="B258" s="80">
        <v>1301.0</v>
      </c>
      <c r="C258" s="80" t="s">
        <v>515</v>
      </c>
      <c r="D258" s="80">
        <v>15.0</v>
      </c>
      <c r="E258" s="80" t="s">
        <v>337</v>
      </c>
      <c r="F258" s="80">
        <v>71.0</v>
      </c>
      <c r="G258" s="80" t="s">
        <v>516</v>
      </c>
      <c r="H258" s="80">
        <v>4527.0</v>
      </c>
      <c r="I258" s="80" t="s">
        <v>527</v>
      </c>
      <c r="J258" s="80">
        <v>4.0</v>
      </c>
      <c r="K258" s="80">
        <v>0.0</v>
      </c>
      <c r="L258" s="80">
        <v>95.0</v>
      </c>
      <c r="M258" s="80">
        <v>1.0</v>
      </c>
      <c r="N258" s="80" t="s">
        <v>533</v>
      </c>
      <c r="O258" s="80" t="s">
        <v>534</v>
      </c>
      <c r="P258" s="80">
        <v>1300004.0</v>
      </c>
      <c r="Q258" s="80" t="s">
        <v>537</v>
      </c>
      <c r="R258" s="80">
        <v>470.0</v>
      </c>
      <c r="S258" s="80" t="s">
        <v>638</v>
      </c>
      <c r="T258" s="80">
        <v>9288178.0</v>
      </c>
      <c r="U258" s="80">
        <v>0.0</v>
      </c>
      <c r="V258" s="80" t="s">
        <v>639</v>
      </c>
      <c r="W258" s="65">
        <v>9729.85</v>
      </c>
      <c r="X258" s="65">
        <v>9729.85</v>
      </c>
      <c r="Y258" s="65">
        <v>9729.85</v>
      </c>
      <c r="Z258" s="65">
        <v>9729.85</v>
      </c>
      <c r="AA258" s="66" t="s">
        <v>249</v>
      </c>
      <c r="AB258" s="66" t="s">
        <v>523</v>
      </c>
      <c r="AC258" s="66"/>
      <c r="AD258" s="67"/>
      <c r="AE258" s="62" t="str">
        <f>H258=[1]Relatório2!H258</f>
        <v>#ERROR!</v>
      </c>
      <c r="AF258" s="62" t="str">
        <f>P258=[1]Relatório2!P258</f>
        <v>#ERROR!</v>
      </c>
      <c r="AG258" s="62" t="str">
        <f>R258=[1]Relatório2!R258</f>
        <v>#ERROR!</v>
      </c>
      <c r="AH258" s="62" t="str">
        <f>W258=[1]Relatório2!W258</f>
        <v>#ERROR!</v>
      </c>
      <c r="AI258" s="62" t="str">
        <f>X258=[1]Relatório2!X258</f>
        <v>#ERROR!</v>
      </c>
      <c r="AJ258" s="62" t="str">
        <f>Y258=[1]Relatório2!Y258</f>
        <v>#ERROR!</v>
      </c>
      <c r="AK258" s="62" t="str">
        <f>Z258=[1]Relatório2!Z258</f>
        <v>#ERROR!</v>
      </c>
    </row>
    <row r="259" ht="15.75" customHeight="1">
      <c r="A259" s="76">
        <v>2022.0</v>
      </c>
      <c r="B259" s="69">
        <v>1301.0</v>
      </c>
      <c r="C259" s="69" t="s">
        <v>515</v>
      </c>
      <c r="D259" s="69">
        <v>15.0</v>
      </c>
      <c r="E259" s="69" t="s">
        <v>337</v>
      </c>
      <c r="F259" s="69">
        <v>71.0</v>
      </c>
      <c r="G259" s="69" t="s">
        <v>516</v>
      </c>
      <c r="H259" s="69">
        <v>4527.0</v>
      </c>
      <c r="I259" s="69" t="s">
        <v>527</v>
      </c>
      <c r="J259" s="69">
        <v>4.0</v>
      </c>
      <c r="K259" s="69">
        <v>0.0</v>
      </c>
      <c r="L259" s="69">
        <v>95.0</v>
      </c>
      <c r="M259" s="69">
        <v>1.0</v>
      </c>
      <c r="N259" s="69" t="s">
        <v>533</v>
      </c>
      <c r="O259" s="69" t="s">
        <v>534</v>
      </c>
      <c r="P259" s="69">
        <v>1300004.0</v>
      </c>
      <c r="Q259" s="69" t="s">
        <v>537</v>
      </c>
      <c r="R259" s="69">
        <v>471.0</v>
      </c>
      <c r="S259" s="69" t="s">
        <v>640</v>
      </c>
      <c r="T259" s="69">
        <v>9288178.0</v>
      </c>
      <c r="U259" s="69">
        <v>0.0</v>
      </c>
      <c r="V259" s="69" t="s">
        <v>641</v>
      </c>
      <c r="W259" s="70">
        <v>9729.85</v>
      </c>
      <c r="X259" s="70">
        <v>9729.85</v>
      </c>
      <c r="Y259" s="70">
        <v>9729.85</v>
      </c>
      <c r="Z259" s="70">
        <v>9729.85</v>
      </c>
      <c r="AA259" s="66" t="s">
        <v>249</v>
      </c>
      <c r="AB259" s="66" t="s">
        <v>523</v>
      </c>
      <c r="AC259" s="66"/>
      <c r="AD259" s="67"/>
      <c r="AE259" s="62" t="str">
        <f>H259=[1]Relatório2!H259</f>
        <v>#ERROR!</v>
      </c>
      <c r="AF259" s="62" t="str">
        <f>P259=[1]Relatório2!P259</f>
        <v>#ERROR!</v>
      </c>
      <c r="AG259" s="62" t="str">
        <f>R259=[1]Relatório2!R259</f>
        <v>#ERROR!</v>
      </c>
      <c r="AH259" s="62" t="str">
        <f>W259=[1]Relatório2!W259</f>
        <v>#ERROR!</v>
      </c>
      <c r="AI259" s="62" t="str">
        <f>X259=[1]Relatório2!X259</f>
        <v>#ERROR!</v>
      </c>
      <c r="AJ259" s="62" t="str">
        <f>Y259=[1]Relatório2!Y259</f>
        <v>#ERROR!</v>
      </c>
      <c r="AK259" s="62" t="str">
        <f>Z259=[1]Relatório2!Z259</f>
        <v>#ERROR!</v>
      </c>
    </row>
    <row r="260" ht="15.75" customHeight="1">
      <c r="A260" s="76">
        <v>2022.0</v>
      </c>
      <c r="B260" s="80">
        <v>1301.0</v>
      </c>
      <c r="C260" s="80" t="s">
        <v>515</v>
      </c>
      <c r="D260" s="80">
        <v>15.0</v>
      </c>
      <c r="E260" s="80" t="s">
        <v>337</v>
      </c>
      <c r="F260" s="80">
        <v>71.0</v>
      </c>
      <c r="G260" s="80" t="s">
        <v>516</v>
      </c>
      <c r="H260" s="80">
        <v>4527.0</v>
      </c>
      <c r="I260" s="80" t="s">
        <v>527</v>
      </c>
      <c r="J260" s="80">
        <v>4.0</v>
      </c>
      <c r="K260" s="80">
        <v>0.0</v>
      </c>
      <c r="L260" s="80">
        <v>95.0</v>
      </c>
      <c r="M260" s="80">
        <v>1.0</v>
      </c>
      <c r="N260" s="80" t="s">
        <v>533</v>
      </c>
      <c r="O260" s="80" t="s">
        <v>534</v>
      </c>
      <c r="P260" s="80">
        <v>1300004.0</v>
      </c>
      <c r="Q260" s="80" t="s">
        <v>537</v>
      </c>
      <c r="R260" s="80">
        <v>472.0</v>
      </c>
      <c r="S260" s="80" t="s">
        <v>642</v>
      </c>
      <c r="T260" s="80">
        <v>9288178.0</v>
      </c>
      <c r="U260" s="80">
        <v>0.0</v>
      </c>
      <c r="V260" s="80" t="s">
        <v>643</v>
      </c>
      <c r="W260" s="65">
        <v>9729.85</v>
      </c>
      <c r="X260" s="65">
        <v>9729.85</v>
      </c>
      <c r="Y260" s="65">
        <v>9729.85</v>
      </c>
      <c r="Z260" s="65">
        <v>9729.85</v>
      </c>
      <c r="AA260" s="66" t="s">
        <v>249</v>
      </c>
      <c r="AB260" s="66" t="s">
        <v>523</v>
      </c>
      <c r="AC260" s="66"/>
      <c r="AD260" s="67"/>
      <c r="AE260" s="62" t="str">
        <f>H260=[1]Relatório2!H260</f>
        <v>#ERROR!</v>
      </c>
      <c r="AF260" s="62" t="str">
        <f>P260=[1]Relatório2!P260</f>
        <v>#ERROR!</v>
      </c>
      <c r="AG260" s="62" t="str">
        <f>R260=[1]Relatório2!R260</f>
        <v>#ERROR!</v>
      </c>
      <c r="AH260" s="62" t="str">
        <f>W260=[1]Relatório2!W260</f>
        <v>#ERROR!</v>
      </c>
      <c r="AI260" s="62" t="str">
        <f>X260=[1]Relatório2!X260</f>
        <v>#ERROR!</v>
      </c>
      <c r="AJ260" s="62" t="str">
        <f>Y260=[1]Relatório2!Y260</f>
        <v>#ERROR!</v>
      </c>
      <c r="AK260" s="62" t="str">
        <f>Z260=[1]Relatório2!Z260</f>
        <v>#ERROR!</v>
      </c>
    </row>
    <row r="261" ht="15.75" customHeight="1">
      <c r="A261" s="76">
        <v>2022.0</v>
      </c>
      <c r="B261" s="69">
        <v>1301.0</v>
      </c>
      <c r="C261" s="69" t="s">
        <v>515</v>
      </c>
      <c r="D261" s="69">
        <v>15.0</v>
      </c>
      <c r="E261" s="69" t="s">
        <v>337</v>
      </c>
      <c r="F261" s="69">
        <v>71.0</v>
      </c>
      <c r="G261" s="69" t="s">
        <v>516</v>
      </c>
      <c r="H261" s="69">
        <v>4527.0</v>
      </c>
      <c r="I261" s="69" t="s">
        <v>527</v>
      </c>
      <c r="J261" s="69">
        <v>4.0</v>
      </c>
      <c r="K261" s="69">
        <v>0.0</v>
      </c>
      <c r="L261" s="69">
        <v>95.0</v>
      </c>
      <c r="M261" s="69">
        <v>1.0</v>
      </c>
      <c r="N261" s="69" t="s">
        <v>533</v>
      </c>
      <c r="O261" s="69" t="s">
        <v>534</v>
      </c>
      <c r="P261" s="69">
        <v>1300004.0</v>
      </c>
      <c r="Q261" s="69" t="s">
        <v>537</v>
      </c>
      <c r="R261" s="69">
        <v>473.0</v>
      </c>
      <c r="S261" s="69" t="s">
        <v>644</v>
      </c>
      <c r="T261" s="69">
        <v>9288178.0</v>
      </c>
      <c r="U261" s="69">
        <v>0.0</v>
      </c>
      <c r="V261" s="69" t="s">
        <v>645</v>
      </c>
      <c r="W261" s="70">
        <v>9729.85</v>
      </c>
      <c r="X261" s="70">
        <v>9729.85</v>
      </c>
      <c r="Y261" s="70">
        <v>9729.85</v>
      </c>
      <c r="Z261" s="70">
        <v>9729.85</v>
      </c>
      <c r="AA261" s="66" t="s">
        <v>249</v>
      </c>
      <c r="AB261" s="66" t="s">
        <v>523</v>
      </c>
      <c r="AC261" s="66"/>
      <c r="AD261" s="67"/>
      <c r="AE261" s="62" t="str">
        <f>H261=[1]Relatório2!H261</f>
        <v>#ERROR!</v>
      </c>
      <c r="AF261" s="62" t="str">
        <f>P261=[1]Relatório2!P261</f>
        <v>#ERROR!</v>
      </c>
      <c r="AG261" s="62" t="str">
        <f>R261=[1]Relatório2!R261</f>
        <v>#ERROR!</v>
      </c>
      <c r="AH261" s="62" t="str">
        <f>W261=[1]Relatório2!W261</f>
        <v>#ERROR!</v>
      </c>
      <c r="AI261" s="62" t="str">
        <f>X261=[1]Relatório2!X261</f>
        <v>#ERROR!</v>
      </c>
      <c r="AJ261" s="62" t="str">
        <f>Y261=[1]Relatório2!Y261</f>
        <v>#ERROR!</v>
      </c>
      <c r="AK261" s="62" t="str">
        <f>Z261=[1]Relatório2!Z261</f>
        <v>#ERROR!</v>
      </c>
    </row>
    <row r="262" ht="15.75" customHeight="1">
      <c r="A262" s="76">
        <v>2022.0</v>
      </c>
      <c r="B262" s="80">
        <v>1301.0</v>
      </c>
      <c r="C262" s="80" t="s">
        <v>515</v>
      </c>
      <c r="D262" s="80">
        <v>15.0</v>
      </c>
      <c r="E262" s="80" t="s">
        <v>337</v>
      </c>
      <c r="F262" s="80">
        <v>71.0</v>
      </c>
      <c r="G262" s="80" t="s">
        <v>516</v>
      </c>
      <c r="H262" s="80">
        <v>4527.0</v>
      </c>
      <c r="I262" s="80" t="s">
        <v>527</v>
      </c>
      <c r="J262" s="80">
        <v>4.0</v>
      </c>
      <c r="K262" s="80">
        <v>0.0</v>
      </c>
      <c r="L262" s="80">
        <v>95.0</v>
      </c>
      <c r="M262" s="80">
        <v>1.0</v>
      </c>
      <c r="N262" s="80" t="s">
        <v>533</v>
      </c>
      <c r="O262" s="80" t="s">
        <v>534</v>
      </c>
      <c r="P262" s="80">
        <v>1300004.0</v>
      </c>
      <c r="Q262" s="80" t="s">
        <v>537</v>
      </c>
      <c r="R262" s="80">
        <v>474.0</v>
      </c>
      <c r="S262" s="80" t="s">
        <v>646</v>
      </c>
      <c r="T262" s="80">
        <v>9288178.0</v>
      </c>
      <c r="U262" s="80">
        <v>0.0</v>
      </c>
      <c r="V262" s="80" t="s">
        <v>647</v>
      </c>
      <c r="W262" s="65">
        <v>9729.86</v>
      </c>
      <c r="X262" s="65">
        <v>9729.86</v>
      </c>
      <c r="Y262" s="65">
        <v>9729.86</v>
      </c>
      <c r="Z262" s="65">
        <v>9729.86</v>
      </c>
      <c r="AA262" s="66" t="s">
        <v>249</v>
      </c>
      <c r="AB262" s="66" t="s">
        <v>523</v>
      </c>
      <c r="AC262" s="66"/>
      <c r="AD262" s="67"/>
      <c r="AE262" s="62" t="str">
        <f>H262=[1]Relatório2!H262</f>
        <v>#ERROR!</v>
      </c>
      <c r="AF262" s="62" t="str">
        <f>P262=[1]Relatório2!P262</f>
        <v>#ERROR!</v>
      </c>
      <c r="AG262" s="62" t="str">
        <f>R262=[1]Relatório2!R262</f>
        <v>#ERROR!</v>
      </c>
      <c r="AH262" s="62" t="str">
        <f>W262=[1]Relatório2!W262</f>
        <v>#ERROR!</v>
      </c>
      <c r="AI262" s="62" t="str">
        <f>X262=[1]Relatório2!X262</f>
        <v>#ERROR!</v>
      </c>
      <c r="AJ262" s="62" t="str">
        <f>Y262=[1]Relatório2!Y262</f>
        <v>#ERROR!</v>
      </c>
      <c r="AK262" s="62" t="str">
        <f>Z262=[1]Relatório2!Z262</f>
        <v>#ERROR!</v>
      </c>
    </row>
    <row r="263" ht="15.75" customHeight="1">
      <c r="A263" s="76">
        <v>2022.0</v>
      </c>
      <c r="B263" s="69">
        <v>1301.0</v>
      </c>
      <c r="C263" s="69" t="s">
        <v>515</v>
      </c>
      <c r="D263" s="69">
        <v>15.0</v>
      </c>
      <c r="E263" s="69" t="s">
        <v>337</v>
      </c>
      <c r="F263" s="69">
        <v>71.0</v>
      </c>
      <c r="G263" s="69" t="s">
        <v>516</v>
      </c>
      <c r="H263" s="69">
        <v>4527.0</v>
      </c>
      <c r="I263" s="69" t="s">
        <v>527</v>
      </c>
      <c r="J263" s="69">
        <v>4.0</v>
      </c>
      <c r="K263" s="69">
        <v>0.0</v>
      </c>
      <c r="L263" s="69">
        <v>95.0</v>
      </c>
      <c r="M263" s="69">
        <v>1.0</v>
      </c>
      <c r="N263" s="69" t="s">
        <v>533</v>
      </c>
      <c r="O263" s="69" t="s">
        <v>534</v>
      </c>
      <c r="P263" s="69">
        <v>1300004.0</v>
      </c>
      <c r="Q263" s="69" t="s">
        <v>537</v>
      </c>
      <c r="R263" s="69">
        <v>475.0</v>
      </c>
      <c r="S263" s="69" t="s">
        <v>648</v>
      </c>
      <c r="T263" s="69">
        <v>9288178.0</v>
      </c>
      <c r="U263" s="69">
        <v>0.0</v>
      </c>
      <c r="V263" s="69" t="s">
        <v>649</v>
      </c>
      <c r="W263" s="70">
        <v>143066.78</v>
      </c>
      <c r="X263" s="70">
        <v>143066.78</v>
      </c>
      <c r="Y263" s="70">
        <v>143066.78</v>
      </c>
      <c r="Z263" s="70">
        <v>143066.78</v>
      </c>
      <c r="AA263" s="66" t="s">
        <v>249</v>
      </c>
      <c r="AB263" s="66" t="s">
        <v>523</v>
      </c>
      <c r="AC263" s="66"/>
      <c r="AD263" s="67"/>
      <c r="AE263" s="62" t="str">
        <f>H263=[1]Relatório2!H263</f>
        <v>#ERROR!</v>
      </c>
      <c r="AF263" s="62" t="str">
        <f>P263=[1]Relatório2!P263</f>
        <v>#ERROR!</v>
      </c>
      <c r="AG263" s="62" t="str">
        <f>R263=[1]Relatório2!R263</f>
        <v>#ERROR!</v>
      </c>
      <c r="AH263" s="62" t="str">
        <f>W263=[1]Relatório2!W263</f>
        <v>#ERROR!</v>
      </c>
      <c r="AI263" s="62" t="str">
        <f>X263=[1]Relatório2!X263</f>
        <v>#ERROR!</v>
      </c>
      <c r="AJ263" s="62" t="str">
        <f>Y263=[1]Relatório2!Y263</f>
        <v>#ERROR!</v>
      </c>
      <c r="AK263" s="62" t="str">
        <f>Z263=[1]Relatório2!Z263</f>
        <v>#ERROR!</v>
      </c>
    </row>
    <row r="264" ht="15.75" customHeight="1">
      <c r="A264" s="76">
        <v>2022.0</v>
      </c>
      <c r="B264" s="80">
        <v>1301.0</v>
      </c>
      <c r="C264" s="80" t="s">
        <v>515</v>
      </c>
      <c r="D264" s="80">
        <v>15.0</v>
      </c>
      <c r="E264" s="80" t="s">
        <v>337</v>
      </c>
      <c r="F264" s="80">
        <v>71.0</v>
      </c>
      <c r="G264" s="80" t="s">
        <v>516</v>
      </c>
      <c r="H264" s="80">
        <v>4527.0</v>
      </c>
      <c r="I264" s="80" t="s">
        <v>527</v>
      </c>
      <c r="J264" s="80">
        <v>4.0</v>
      </c>
      <c r="K264" s="80">
        <v>0.0</v>
      </c>
      <c r="L264" s="80">
        <v>95.0</v>
      </c>
      <c r="M264" s="80">
        <v>1.0</v>
      </c>
      <c r="N264" s="80" t="s">
        <v>533</v>
      </c>
      <c r="O264" s="80" t="s">
        <v>534</v>
      </c>
      <c r="P264" s="80">
        <v>1300004.0</v>
      </c>
      <c r="Q264" s="80" t="s">
        <v>537</v>
      </c>
      <c r="R264" s="80">
        <v>476.0</v>
      </c>
      <c r="S264" s="80" t="s">
        <v>650</v>
      </c>
      <c r="T264" s="80">
        <v>9288178.0</v>
      </c>
      <c r="U264" s="80">
        <v>0.0</v>
      </c>
      <c r="V264" s="80" t="s">
        <v>651</v>
      </c>
      <c r="W264" s="65">
        <v>52692.41</v>
      </c>
      <c r="X264" s="65">
        <v>52692.41</v>
      </c>
      <c r="Y264" s="65">
        <v>52692.41</v>
      </c>
      <c r="Z264" s="65">
        <v>52692.41</v>
      </c>
      <c r="AA264" s="66" t="s">
        <v>249</v>
      </c>
      <c r="AB264" s="66" t="s">
        <v>523</v>
      </c>
      <c r="AC264" s="66"/>
      <c r="AD264" s="67"/>
      <c r="AE264" s="62" t="str">
        <f>H264=[1]Relatório2!H264</f>
        <v>#ERROR!</v>
      </c>
      <c r="AF264" s="62" t="str">
        <f>P264=[1]Relatório2!P264</f>
        <v>#ERROR!</v>
      </c>
      <c r="AG264" s="62" t="str">
        <f>R264=[1]Relatório2!R264</f>
        <v>#ERROR!</v>
      </c>
      <c r="AH264" s="62" t="str">
        <f>W264=[1]Relatório2!W264</f>
        <v>#ERROR!</v>
      </c>
      <c r="AI264" s="62" t="str">
        <f>X264=[1]Relatório2!X264</f>
        <v>#ERROR!</v>
      </c>
      <c r="AJ264" s="62" t="str">
        <f>Y264=[1]Relatório2!Y264</f>
        <v>#ERROR!</v>
      </c>
      <c r="AK264" s="62" t="str">
        <f>Z264=[1]Relatório2!Z264</f>
        <v>#ERROR!</v>
      </c>
    </row>
    <row r="265" ht="15.75" customHeight="1">
      <c r="A265" s="76">
        <v>2022.0</v>
      </c>
      <c r="B265" s="69">
        <v>1301.0</v>
      </c>
      <c r="C265" s="69" t="s">
        <v>515</v>
      </c>
      <c r="D265" s="69">
        <v>15.0</v>
      </c>
      <c r="E265" s="69" t="s">
        <v>337</v>
      </c>
      <c r="F265" s="69">
        <v>71.0</v>
      </c>
      <c r="G265" s="69" t="s">
        <v>516</v>
      </c>
      <c r="H265" s="69">
        <v>4527.0</v>
      </c>
      <c r="I265" s="69" t="s">
        <v>527</v>
      </c>
      <c r="J265" s="69">
        <v>4.0</v>
      </c>
      <c r="K265" s="69">
        <v>0.0</v>
      </c>
      <c r="L265" s="69">
        <v>95.0</v>
      </c>
      <c r="M265" s="69">
        <v>1.0</v>
      </c>
      <c r="N265" s="69" t="s">
        <v>533</v>
      </c>
      <c r="O265" s="69" t="s">
        <v>534</v>
      </c>
      <c r="P265" s="69">
        <v>1300004.0</v>
      </c>
      <c r="Q265" s="69" t="s">
        <v>537</v>
      </c>
      <c r="R265" s="69">
        <v>485.0</v>
      </c>
      <c r="S265" s="69" t="s">
        <v>652</v>
      </c>
      <c r="T265" s="69">
        <v>9288178.0</v>
      </c>
      <c r="U265" s="69">
        <v>0.0</v>
      </c>
      <c r="V265" s="69" t="s">
        <v>653</v>
      </c>
      <c r="W265" s="70">
        <v>64401.69</v>
      </c>
      <c r="X265" s="70">
        <v>64401.69</v>
      </c>
      <c r="Y265" s="70">
        <v>64401.69</v>
      </c>
      <c r="Z265" s="70">
        <v>64401.69</v>
      </c>
      <c r="AA265" s="66" t="s">
        <v>249</v>
      </c>
      <c r="AB265" s="66" t="s">
        <v>523</v>
      </c>
      <c r="AC265" s="66"/>
      <c r="AD265" s="67"/>
      <c r="AE265" s="62" t="str">
        <f>H265=[1]Relatório2!H265</f>
        <v>#ERROR!</v>
      </c>
      <c r="AF265" s="62" t="str">
        <f>P265=[1]Relatório2!P265</f>
        <v>#ERROR!</v>
      </c>
      <c r="AG265" s="62" t="str">
        <f>R265=[1]Relatório2!R265</f>
        <v>#ERROR!</v>
      </c>
      <c r="AH265" s="62" t="str">
        <f>W265=[1]Relatório2!W265</f>
        <v>#ERROR!</v>
      </c>
      <c r="AI265" s="62" t="str">
        <f>X265=[1]Relatório2!X265</f>
        <v>#ERROR!</v>
      </c>
      <c r="AJ265" s="62" t="str">
        <f>Y265=[1]Relatório2!Y265</f>
        <v>#ERROR!</v>
      </c>
      <c r="AK265" s="62" t="str">
        <f>Z265=[1]Relatório2!Z265</f>
        <v>#ERROR!</v>
      </c>
    </row>
    <row r="266" ht="15.75" customHeight="1">
      <c r="A266" s="76">
        <v>2022.0</v>
      </c>
      <c r="B266" s="80">
        <v>1301.0</v>
      </c>
      <c r="C266" s="80" t="s">
        <v>515</v>
      </c>
      <c r="D266" s="80">
        <v>15.0</v>
      </c>
      <c r="E266" s="80" t="s">
        <v>337</v>
      </c>
      <c r="F266" s="80">
        <v>71.0</v>
      </c>
      <c r="G266" s="80" t="s">
        <v>516</v>
      </c>
      <c r="H266" s="80">
        <v>4527.0</v>
      </c>
      <c r="I266" s="80" t="s">
        <v>527</v>
      </c>
      <c r="J266" s="80">
        <v>4.0</v>
      </c>
      <c r="K266" s="80">
        <v>0.0</v>
      </c>
      <c r="L266" s="80">
        <v>95.0</v>
      </c>
      <c r="M266" s="80">
        <v>1.0</v>
      </c>
      <c r="N266" s="80" t="s">
        <v>533</v>
      </c>
      <c r="O266" s="80" t="s">
        <v>534</v>
      </c>
      <c r="P266" s="80">
        <v>1300004.0</v>
      </c>
      <c r="Q266" s="80" t="s">
        <v>537</v>
      </c>
      <c r="R266" s="80">
        <v>486.0</v>
      </c>
      <c r="S266" s="80" t="s">
        <v>654</v>
      </c>
      <c r="T266" s="80">
        <v>9288178.0</v>
      </c>
      <c r="U266" s="80">
        <v>0.0</v>
      </c>
      <c r="V266" s="80" t="s">
        <v>655</v>
      </c>
      <c r="W266" s="65">
        <v>61243.64</v>
      </c>
      <c r="X266" s="65">
        <v>61243.64</v>
      </c>
      <c r="Y266" s="65">
        <v>61243.64</v>
      </c>
      <c r="Z266" s="65">
        <v>61243.64</v>
      </c>
      <c r="AA266" s="66" t="s">
        <v>249</v>
      </c>
      <c r="AB266" s="66" t="s">
        <v>523</v>
      </c>
      <c r="AC266" s="66"/>
      <c r="AD266" s="67"/>
      <c r="AE266" s="62" t="str">
        <f>H266=[1]Relatório2!H266</f>
        <v>#ERROR!</v>
      </c>
      <c r="AF266" s="62" t="str">
        <f>P266=[1]Relatório2!P266</f>
        <v>#ERROR!</v>
      </c>
      <c r="AG266" s="62" t="str">
        <f>R266=[1]Relatório2!R266</f>
        <v>#ERROR!</v>
      </c>
      <c r="AH266" s="62" t="str">
        <f>W266=[1]Relatório2!W266</f>
        <v>#ERROR!</v>
      </c>
      <c r="AI266" s="62" t="str">
        <f>X266=[1]Relatório2!X266</f>
        <v>#ERROR!</v>
      </c>
      <c r="AJ266" s="62" t="str">
        <f>Y266=[1]Relatório2!Y266</f>
        <v>#ERROR!</v>
      </c>
      <c r="AK266" s="62" t="str">
        <f>Z266=[1]Relatório2!Z266</f>
        <v>#ERROR!</v>
      </c>
    </row>
    <row r="267" ht="15.75" customHeight="1">
      <c r="A267" s="76">
        <v>2022.0</v>
      </c>
      <c r="B267" s="69">
        <v>1301.0</v>
      </c>
      <c r="C267" s="69" t="s">
        <v>515</v>
      </c>
      <c r="D267" s="69">
        <v>15.0</v>
      </c>
      <c r="E267" s="69" t="s">
        <v>337</v>
      </c>
      <c r="F267" s="69">
        <v>71.0</v>
      </c>
      <c r="G267" s="69" t="s">
        <v>516</v>
      </c>
      <c r="H267" s="69">
        <v>4527.0</v>
      </c>
      <c r="I267" s="69" t="s">
        <v>527</v>
      </c>
      <c r="J267" s="69">
        <v>4.0</v>
      </c>
      <c r="K267" s="69">
        <v>0.0</v>
      </c>
      <c r="L267" s="69">
        <v>95.0</v>
      </c>
      <c r="M267" s="69">
        <v>1.0</v>
      </c>
      <c r="N267" s="69" t="s">
        <v>533</v>
      </c>
      <c r="O267" s="69" t="s">
        <v>534</v>
      </c>
      <c r="P267" s="69">
        <v>1300004.0</v>
      </c>
      <c r="Q267" s="69" t="s">
        <v>537</v>
      </c>
      <c r="R267" s="69">
        <v>487.0</v>
      </c>
      <c r="S267" s="69" t="s">
        <v>656</v>
      </c>
      <c r="T267" s="69">
        <v>9288178.0</v>
      </c>
      <c r="U267" s="69">
        <v>0.0</v>
      </c>
      <c r="V267" s="69" t="s">
        <v>657</v>
      </c>
      <c r="W267" s="70">
        <v>54207.22</v>
      </c>
      <c r="X267" s="70">
        <v>54207.22</v>
      </c>
      <c r="Y267" s="70">
        <v>54207.22</v>
      </c>
      <c r="Z267" s="70">
        <v>54207.22</v>
      </c>
      <c r="AA267" s="66" t="s">
        <v>249</v>
      </c>
      <c r="AB267" s="66" t="s">
        <v>523</v>
      </c>
      <c r="AC267" s="66"/>
      <c r="AD267" s="67"/>
      <c r="AE267" s="62" t="str">
        <f>H267=[1]Relatório2!H267</f>
        <v>#ERROR!</v>
      </c>
      <c r="AF267" s="62" t="str">
        <f>P267=[1]Relatório2!P267</f>
        <v>#ERROR!</v>
      </c>
      <c r="AG267" s="62" t="str">
        <f>R267=[1]Relatório2!R267</f>
        <v>#ERROR!</v>
      </c>
      <c r="AH267" s="62" t="str">
        <f>W267=[1]Relatório2!W267</f>
        <v>#ERROR!</v>
      </c>
      <c r="AI267" s="62" t="str">
        <f>X267=[1]Relatório2!X267</f>
        <v>#ERROR!</v>
      </c>
      <c r="AJ267" s="62" t="str">
        <f>Y267=[1]Relatório2!Y267</f>
        <v>#ERROR!</v>
      </c>
      <c r="AK267" s="62" t="str">
        <f>Z267=[1]Relatório2!Z267</f>
        <v>#ERROR!</v>
      </c>
    </row>
    <row r="268" ht="15.75" customHeight="1">
      <c r="A268" s="76">
        <v>2022.0</v>
      </c>
      <c r="B268" s="80">
        <v>1301.0</v>
      </c>
      <c r="C268" s="80" t="s">
        <v>515</v>
      </c>
      <c r="D268" s="80">
        <v>15.0</v>
      </c>
      <c r="E268" s="80" t="s">
        <v>337</v>
      </c>
      <c r="F268" s="80">
        <v>71.0</v>
      </c>
      <c r="G268" s="80" t="s">
        <v>516</v>
      </c>
      <c r="H268" s="80">
        <v>4527.0</v>
      </c>
      <c r="I268" s="80" t="s">
        <v>527</v>
      </c>
      <c r="J268" s="80">
        <v>4.0</v>
      </c>
      <c r="K268" s="80">
        <v>0.0</v>
      </c>
      <c r="L268" s="80">
        <v>95.0</v>
      </c>
      <c r="M268" s="80">
        <v>1.0</v>
      </c>
      <c r="N268" s="80" t="s">
        <v>533</v>
      </c>
      <c r="O268" s="80" t="s">
        <v>534</v>
      </c>
      <c r="P268" s="80">
        <v>1300004.0</v>
      </c>
      <c r="Q268" s="80" t="s">
        <v>537</v>
      </c>
      <c r="R268" s="80">
        <v>488.0</v>
      </c>
      <c r="S268" s="80" t="s">
        <v>658</v>
      </c>
      <c r="T268" s="80">
        <v>9288178.0</v>
      </c>
      <c r="U268" s="80">
        <v>0.0</v>
      </c>
      <c r="V268" s="80" t="s">
        <v>659</v>
      </c>
      <c r="W268" s="65">
        <v>111592.17</v>
      </c>
      <c r="X268" s="65">
        <v>111592.17</v>
      </c>
      <c r="Y268" s="65">
        <v>111592.17</v>
      </c>
      <c r="Z268" s="65">
        <v>111592.17</v>
      </c>
      <c r="AA268" s="66" t="s">
        <v>249</v>
      </c>
      <c r="AB268" s="66" t="s">
        <v>523</v>
      </c>
      <c r="AC268" s="66"/>
      <c r="AD268" s="67"/>
      <c r="AE268" s="62" t="str">
        <f>H268=[1]Relatório2!H268</f>
        <v>#ERROR!</v>
      </c>
      <c r="AF268" s="62" t="str">
        <f>P268=[1]Relatório2!P268</f>
        <v>#ERROR!</v>
      </c>
      <c r="AG268" s="62" t="str">
        <f>R268=[1]Relatório2!R268</f>
        <v>#ERROR!</v>
      </c>
      <c r="AH268" s="62" t="str">
        <f>W268=[1]Relatório2!W268</f>
        <v>#ERROR!</v>
      </c>
      <c r="AI268" s="62" t="str">
        <f>X268=[1]Relatório2!X268</f>
        <v>#ERROR!</v>
      </c>
      <c r="AJ268" s="62" t="str">
        <f>Y268=[1]Relatório2!Y268</f>
        <v>#ERROR!</v>
      </c>
      <c r="AK268" s="62" t="str">
        <f>Z268=[1]Relatório2!Z268</f>
        <v>#ERROR!</v>
      </c>
    </row>
    <row r="269" ht="15.75" customHeight="1">
      <c r="A269" s="76">
        <v>2022.0</v>
      </c>
      <c r="B269" s="69">
        <v>1301.0</v>
      </c>
      <c r="C269" s="69" t="s">
        <v>515</v>
      </c>
      <c r="D269" s="69">
        <v>15.0</v>
      </c>
      <c r="E269" s="69" t="s">
        <v>337</v>
      </c>
      <c r="F269" s="69">
        <v>71.0</v>
      </c>
      <c r="G269" s="69" t="s">
        <v>516</v>
      </c>
      <c r="H269" s="69">
        <v>4527.0</v>
      </c>
      <c r="I269" s="69" t="s">
        <v>527</v>
      </c>
      <c r="J269" s="69">
        <v>4.0</v>
      </c>
      <c r="K269" s="69">
        <v>0.0</v>
      </c>
      <c r="L269" s="69">
        <v>95.0</v>
      </c>
      <c r="M269" s="69">
        <v>1.0</v>
      </c>
      <c r="N269" s="69" t="s">
        <v>533</v>
      </c>
      <c r="O269" s="69" t="s">
        <v>534</v>
      </c>
      <c r="P269" s="69">
        <v>1300004.0</v>
      </c>
      <c r="Q269" s="69" t="s">
        <v>537</v>
      </c>
      <c r="R269" s="69">
        <v>489.0</v>
      </c>
      <c r="S269" s="69" t="s">
        <v>660</v>
      </c>
      <c r="T269" s="69">
        <v>9288178.0</v>
      </c>
      <c r="U269" s="69">
        <v>0.0</v>
      </c>
      <c r="V269" s="69" t="s">
        <v>661</v>
      </c>
      <c r="W269" s="70">
        <v>143398.36</v>
      </c>
      <c r="X269" s="70">
        <v>143398.36</v>
      </c>
      <c r="Y269" s="70">
        <v>143398.36</v>
      </c>
      <c r="Z269" s="70">
        <v>143398.36</v>
      </c>
      <c r="AA269" s="66" t="s">
        <v>249</v>
      </c>
      <c r="AB269" s="66" t="s">
        <v>523</v>
      </c>
      <c r="AC269" s="66"/>
      <c r="AD269" s="67"/>
      <c r="AE269" s="62" t="str">
        <f>H269=[1]Relatório2!H269</f>
        <v>#ERROR!</v>
      </c>
      <c r="AF269" s="62" t="str">
        <f>P269=[1]Relatório2!P269</f>
        <v>#ERROR!</v>
      </c>
      <c r="AG269" s="62" t="str">
        <f>R269=[1]Relatório2!R269</f>
        <v>#ERROR!</v>
      </c>
      <c r="AH269" s="62" t="str">
        <f>W269=[1]Relatório2!W269</f>
        <v>#ERROR!</v>
      </c>
      <c r="AI269" s="62" t="str">
        <f>X269=[1]Relatório2!X269</f>
        <v>#ERROR!</v>
      </c>
      <c r="AJ269" s="62" t="str">
        <f>Y269=[1]Relatório2!Y269</f>
        <v>#ERROR!</v>
      </c>
      <c r="AK269" s="62" t="str">
        <f>Z269=[1]Relatório2!Z269</f>
        <v>#ERROR!</v>
      </c>
    </row>
    <row r="270" ht="15.75" customHeight="1">
      <c r="A270" s="76">
        <v>2022.0</v>
      </c>
      <c r="B270" s="80">
        <v>1301.0</v>
      </c>
      <c r="C270" s="80" t="s">
        <v>515</v>
      </c>
      <c r="D270" s="80">
        <v>15.0</v>
      </c>
      <c r="E270" s="80" t="s">
        <v>337</v>
      </c>
      <c r="F270" s="80">
        <v>71.0</v>
      </c>
      <c r="G270" s="80" t="s">
        <v>516</v>
      </c>
      <c r="H270" s="80">
        <v>4527.0</v>
      </c>
      <c r="I270" s="80" t="s">
        <v>527</v>
      </c>
      <c r="J270" s="80">
        <v>4.0</v>
      </c>
      <c r="K270" s="80">
        <v>0.0</v>
      </c>
      <c r="L270" s="80">
        <v>95.0</v>
      </c>
      <c r="M270" s="80">
        <v>1.0</v>
      </c>
      <c r="N270" s="80" t="s">
        <v>533</v>
      </c>
      <c r="O270" s="80" t="s">
        <v>534</v>
      </c>
      <c r="P270" s="80">
        <v>1300004.0</v>
      </c>
      <c r="Q270" s="80" t="s">
        <v>537</v>
      </c>
      <c r="R270" s="80">
        <v>490.0</v>
      </c>
      <c r="S270" s="80" t="s">
        <v>662</v>
      </c>
      <c r="T270" s="80">
        <v>9288178.0</v>
      </c>
      <c r="U270" s="80">
        <v>0.0</v>
      </c>
      <c r="V270" s="80" t="s">
        <v>663</v>
      </c>
      <c r="W270" s="65">
        <v>52891.33</v>
      </c>
      <c r="X270" s="65">
        <v>52891.33</v>
      </c>
      <c r="Y270" s="65">
        <v>52891.33</v>
      </c>
      <c r="Z270" s="65">
        <v>52891.33</v>
      </c>
      <c r="AA270" s="66" t="s">
        <v>249</v>
      </c>
      <c r="AB270" s="66" t="s">
        <v>523</v>
      </c>
      <c r="AC270" s="66"/>
      <c r="AD270" s="67"/>
      <c r="AE270" s="62" t="str">
        <f>H270=[1]Relatório2!H270</f>
        <v>#ERROR!</v>
      </c>
      <c r="AF270" s="62" t="str">
        <f>P270=[1]Relatório2!P270</f>
        <v>#ERROR!</v>
      </c>
      <c r="AG270" s="62" t="str">
        <f>R270=[1]Relatório2!R270</f>
        <v>#ERROR!</v>
      </c>
      <c r="AH270" s="62" t="str">
        <f>W270=[1]Relatório2!W270</f>
        <v>#ERROR!</v>
      </c>
      <c r="AI270" s="62" t="str">
        <f>X270=[1]Relatório2!X270</f>
        <v>#ERROR!</v>
      </c>
      <c r="AJ270" s="62" t="str">
        <f>Y270=[1]Relatório2!Y270</f>
        <v>#ERROR!</v>
      </c>
      <c r="AK270" s="62" t="str">
        <f>Z270=[1]Relatório2!Z270</f>
        <v>#ERROR!</v>
      </c>
    </row>
    <row r="271" ht="15.75" customHeight="1">
      <c r="A271" s="76">
        <v>2022.0</v>
      </c>
      <c r="B271" s="69">
        <v>1301.0</v>
      </c>
      <c r="C271" s="69" t="s">
        <v>515</v>
      </c>
      <c r="D271" s="69">
        <v>15.0</v>
      </c>
      <c r="E271" s="69" t="s">
        <v>337</v>
      </c>
      <c r="F271" s="69">
        <v>71.0</v>
      </c>
      <c r="G271" s="69" t="s">
        <v>516</v>
      </c>
      <c r="H271" s="69">
        <v>4527.0</v>
      </c>
      <c r="I271" s="69" t="s">
        <v>527</v>
      </c>
      <c r="J271" s="69">
        <v>4.0</v>
      </c>
      <c r="K271" s="69">
        <v>0.0</v>
      </c>
      <c r="L271" s="69">
        <v>95.0</v>
      </c>
      <c r="M271" s="69">
        <v>1.0</v>
      </c>
      <c r="N271" s="69" t="s">
        <v>533</v>
      </c>
      <c r="O271" s="69" t="s">
        <v>534</v>
      </c>
      <c r="P271" s="69">
        <v>1300004.0</v>
      </c>
      <c r="Q271" s="69" t="s">
        <v>537</v>
      </c>
      <c r="R271" s="69">
        <v>491.0</v>
      </c>
      <c r="S271" s="69" t="s">
        <v>664</v>
      </c>
      <c r="T271" s="69">
        <v>9288178.0</v>
      </c>
      <c r="U271" s="69">
        <v>0.0</v>
      </c>
      <c r="V271" s="69" t="s">
        <v>665</v>
      </c>
      <c r="W271" s="70">
        <v>112732.19</v>
      </c>
      <c r="X271" s="70">
        <v>112732.19</v>
      </c>
      <c r="Y271" s="70">
        <v>112732.19</v>
      </c>
      <c r="Z271" s="70">
        <v>112732.19</v>
      </c>
      <c r="AA271" s="66" t="s">
        <v>249</v>
      </c>
      <c r="AB271" s="66" t="s">
        <v>523</v>
      </c>
      <c r="AC271" s="66"/>
      <c r="AD271" s="67"/>
      <c r="AE271" s="62" t="str">
        <f>H271=[1]Relatório2!H271</f>
        <v>#ERROR!</v>
      </c>
      <c r="AF271" s="62" t="str">
        <f>P271=[1]Relatório2!P271</f>
        <v>#ERROR!</v>
      </c>
      <c r="AG271" s="62" t="str">
        <f>R271=[1]Relatório2!R271</f>
        <v>#ERROR!</v>
      </c>
      <c r="AH271" s="62" t="str">
        <f>W271=[1]Relatório2!W271</f>
        <v>#ERROR!</v>
      </c>
      <c r="AI271" s="62" t="str">
        <f>X271=[1]Relatório2!X271</f>
        <v>#ERROR!</v>
      </c>
      <c r="AJ271" s="62" t="str">
        <f>Y271=[1]Relatório2!Y271</f>
        <v>#ERROR!</v>
      </c>
      <c r="AK271" s="62" t="str">
        <f>Z271=[1]Relatório2!Z271</f>
        <v>#ERROR!</v>
      </c>
    </row>
    <row r="272" ht="15.75" customHeight="1">
      <c r="A272" s="76">
        <v>2022.0</v>
      </c>
      <c r="B272" s="80">
        <v>1301.0</v>
      </c>
      <c r="C272" s="80" t="s">
        <v>515</v>
      </c>
      <c r="D272" s="80">
        <v>15.0</v>
      </c>
      <c r="E272" s="80" t="s">
        <v>337</v>
      </c>
      <c r="F272" s="80">
        <v>71.0</v>
      </c>
      <c r="G272" s="80" t="s">
        <v>516</v>
      </c>
      <c r="H272" s="80">
        <v>4527.0</v>
      </c>
      <c r="I272" s="80" t="s">
        <v>527</v>
      </c>
      <c r="J272" s="80">
        <v>4.0</v>
      </c>
      <c r="K272" s="80">
        <v>0.0</v>
      </c>
      <c r="L272" s="80">
        <v>95.0</v>
      </c>
      <c r="M272" s="80">
        <v>1.0</v>
      </c>
      <c r="N272" s="80" t="s">
        <v>533</v>
      </c>
      <c r="O272" s="80" t="s">
        <v>534</v>
      </c>
      <c r="P272" s="80">
        <v>1300004.0</v>
      </c>
      <c r="Q272" s="80" t="s">
        <v>537</v>
      </c>
      <c r="R272" s="80">
        <v>492.0</v>
      </c>
      <c r="S272" s="80" t="s">
        <v>666</v>
      </c>
      <c r="T272" s="80">
        <v>9288178.0</v>
      </c>
      <c r="U272" s="80">
        <v>0.0</v>
      </c>
      <c r="V272" s="80" t="s">
        <v>667</v>
      </c>
      <c r="W272" s="65">
        <v>90479.95</v>
      </c>
      <c r="X272" s="65">
        <v>90479.95</v>
      </c>
      <c r="Y272" s="65">
        <v>90479.95</v>
      </c>
      <c r="Z272" s="65">
        <v>90479.95</v>
      </c>
      <c r="AA272" s="66" t="s">
        <v>249</v>
      </c>
      <c r="AB272" s="66" t="s">
        <v>523</v>
      </c>
      <c r="AC272" s="66"/>
      <c r="AD272" s="67"/>
      <c r="AE272" s="62" t="str">
        <f>H272=[1]Relatório2!H272</f>
        <v>#ERROR!</v>
      </c>
      <c r="AF272" s="62" t="str">
        <f>P272=[1]Relatório2!P272</f>
        <v>#ERROR!</v>
      </c>
      <c r="AG272" s="62" t="str">
        <f>R272=[1]Relatório2!R272</f>
        <v>#ERROR!</v>
      </c>
      <c r="AH272" s="62" t="str">
        <f>W272=[1]Relatório2!W272</f>
        <v>#ERROR!</v>
      </c>
      <c r="AI272" s="62" t="str">
        <f>X272=[1]Relatório2!X272</f>
        <v>#ERROR!</v>
      </c>
      <c r="AJ272" s="62" t="str">
        <f>Y272=[1]Relatório2!Y272</f>
        <v>#ERROR!</v>
      </c>
      <c r="AK272" s="62" t="str">
        <f>Z272=[1]Relatório2!Z272</f>
        <v>#ERROR!</v>
      </c>
    </row>
    <row r="273" ht="15.75" customHeight="1">
      <c r="A273" s="76">
        <v>2022.0</v>
      </c>
      <c r="B273" s="69">
        <v>1301.0</v>
      </c>
      <c r="C273" s="69" t="s">
        <v>515</v>
      </c>
      <c r="D273" s="69">
        <v>15.0</v>
      </c>
      <c r="E273" s="69" t="s">
        <v>337</v>
      </c>
      <c r="F273" s="69">
        <v>71.0</v>
      </c>
      <c r="G273" s="69" t="s">
        <v>516</v>
      </c>
      <c r="H273" s="69">
        <v>4527.0</v>
      </c>
      <c r="I273" s="69" t="s">
        <v>527</v>
      </c>
      <c r="J273" s="69">
        <v>4.0</v>
      </c>
      <c r="K273" s="69">
        <v>0.0</v>
      </c>
      <c r="L273" s="69">
        <v>95.0</v>
      </c>
      <c r="M273" s="69">
        <v>1.0</v>
      </c>
      <c r="N273" s="69" t="s">
        <v>533</v>
      </c>
      <c r="O273" s="69" t="s">
        <v>534</v>
      </c>
      <c r="P273" s="69">
        <v>1300004.0</v>
      </c>
      <c r="Q273" s="69" t="s">
        <v>537</v>
      </c>
      <c r="R273" s="69">
        <v>493.0</v>
      </c>
      <c r="S273" s="69" t="s">
        <v>668</v>
      </c>
      <c r="T273" s="69">
        <v>9288178.0</v>
      </c>
      <c r="U273" s="69">
        <v>0.0</v>
      </c>
      <c r="V273" s="69" t="s">
        <v>669</v>
      </c>
      <c r="W273" s="70">
        <v>42339.34</v>
      </c>
      <c r="X273" s="70">
        <v>42339.34</v>
      </c>
      <c r="Y273" s="70">
        <v>42339.34</v>
      </c>
      <c r="Z273" s="70">
        <v>42339.34</v>
      </c>
      <c r="AA273" s="66" t="s">
        <v>249</v>
      </c>
      <c r="AB273" s="66" t="s">
        <v>523</v>
      </c>
      <c r="AC273" s="66"/>
      <c r="AD273" s="67"/>
      <c r="AE273" s="62" t="str">
        <f>H273=[1]Relatório2!H273</f>
        <v>#ERROR!</v>
      </c>
      <c r="AF273" s="62" t="str">
        <f>P273=[1]Relatório2!P273</f>
        <v>#ERROR!</v>
      </c>
      <c r="AG273" s="62" t="str">
        <f>R273=[1]Relatório2!R273</f>
        <v>#ERROR!</v>
      </c>
      <c r="AH273" s="62" t="str">
        <f>W273=[1]Relatório2!W273</f>
        <v>#ERROR!</v>
      </c>
      <c r="AI273" s="62" t="str">
        <f>X273=[1]Relatório2!X273</f>
        <v>#ERROR!</v>
      </c>
      <c r="AJ273" s="62" t="str">
        <f>Y273=[1]Relatório2!Y273</f>
        <v>#ERROR!</v>
      </c>
      <c r="AK273" s="62" t="str">
        <f>Z273=[1]Relatório2!Z273</f>
        <v>#ERROR!</v>
      </c>
    </row>
    <row r="274" ht="15.75" customHeight="1">
      <c r="A274" s="76">
        <v>2022.0</v>
      </c>
      <c r="B274" s="80">
        <v>1301.0</v>
      </c>
      <c r="C274" s="80" t="s">
        <v>515</v>
      </c>
      <c r="D274" s="80">
        <v>15.0</v>
      </c>
      <c r="E274" s="80" t="s">
        <v>337</v>
      </c>
      <c r="F274" s="80">
        <v>71.0</v>
      </c>
      <c r="G274" s="80" t="s">
        <v>516</v>
      </c>
      <c r="H274" s="80">
        <v>4527.0</v>
      </c>
      <c r="I274" s="80" t="s">
        <v>527</v>
      </c>
      <c r="J274" s="80">
        <v>4.0</v>
      </c>
      <c r="K274" s="80">
        <v>0.0</v>
      </c>
      <c r="L274" s="80">
        <v>95.0</v>
      </c>
      <c r="M274" s="80">
        <v>1.0</v>
      </c>
      <c r="N274" s="80" t="s">
        <v>533</v>
      </c>
      <c r="O274" s="80" t="s">
        <v>534</v>
      </c>
      <c r="P274" s="80">
        <v>1300004.0</v>
      </c>
      <c r="Q274" s="80" t="s">
        <v>537</v>
      </c>
      <c r="R274" s="80">
        <v>494.0</v>
      </c>
      <c r="S274" s="80" t="s">
        <v>670</v>
      </c>
      <c r="T274" s="80">
        <v>9288178.0</v>
      </c>
      <c r="U274" s="80">
        <v>0.0</v>
      </c>
      <c r="V274" s="80" t="s">
        <v>671</v>
      </c>
      <c r="W274" s="65">
        <v>46708.13</v>
      </c>
      <c r="X274" s="65">
        <v>46708.13</v>
      </c>
      <c r="Y274" s="65">
        <v>46708.13</v>
      </c>
      <c r="Z274" s="65">
        <v>46708.13</v>
      </c>
      <c r="AA274" s="66" t="s">
        <v>249</v>
      </c>
      <c r="AB274" s="66" t="s">
        <v>523</v>
      </c>
      <c r="AC274" s="66"/>
      <c r="AD274" s="67"/>
      <c r="AE274" s="62" t="str">
        <f>H274=[1]Relatório2!H274</f>
        <v>#ERROR!</v>
      </c>
      <c r="AF274" s="62" t="str">
        <f>P274=[1]Relatório2!P274</f>
        <v>#ERROR!</v>
      </c>
      <c r="AG274" s="62" t="str">
        <f>R274=[1]Relatório2!R274</f>
        <v>#ERROR!</v>
      </c>
      <c r="AH274" s="62" t="str">
        <f>W274=[1]Relatório2!W274</f>
        <v>#ERROR!</v>
      </c>
      <c r="AI274" s="62" t="str">
        <f>X274=[1]Relatório2!X274</f>
        <v>#ERROR!</v>
      </c>
      <c r="AJ274" s="62" t="str">
        <f>Y274=[1]Relatório2!Y274</f>
        <v>#ERROR!</v>
      </c>
      <c r="AK274" s="62" t="str">
        <f>Z274=[1]Relatório2!Z274</f>
        <v>#ERROR!</v>
      </c>
    </row>
    <row r="275" ht="15.75" customHeight="1">
      <c r="A275" s="76">
        <v>2022.0</v>
      </c>
      <c r="B275" s="69">
        <v>1301.0</v>
      </c>
      <c r="C275" s="69" t="s">
        <v>515</v>
      </c>
      <c r="D275" s="69">
        <v>15.0</v>
      </c>
      <c r="E275" s="69" t="s">
        <v>337</v>
      </c>
      <c r="F275" s="69">
        <v>71.0</v>
      </c>
      <c r="G275" s="69" t="s">
        <v>516</v>
      </c>
      <c r="H275" s="69">
        <v>4527.0</v>
      </c>
      <c r="I275" s="69" t="s">
        <v>527</v>
      </c>
      <c r="J275" s="69">
        <v>4.0</v>
      </c>
      <c r="K275" s="69">
        <v>0.0</v>
      </c>
      <c r="L275" s="69">
        <v>95.0</v>
      </c>
      <c r="M275" s="69">
        <v>1.0</v>
      </c>
      <c r="N275" s="69" t="s">
        <v>533</v>
      </c>
      <c r="O275" s="69" t="s">
        <v>534</v>
      </c>
      <c r="P275" s="69">
        <v>1300004.0</v>
      </c>
      <c r="Q275" s="69" t="s">
        <v>537</v>
      </c>
      <c r="R275" s="69">
        <v>495.0</v>
      </c>
      <c r="S275" s="69" t="s">
        <v>672</v>
      </c>
      <c r="T275" s="69">
        <v>9288178.0</v>
      </c>
      <c r="U275" s="69">
        <v>0.0</v>
      </c>
      <c r="V275" s="69" t="s">
        <v>673</v>
      </c>
      <c r="W275" s="70">
        <v>94078.4</v>
      </c>
      <c r="X275" s="70">
        <v>94078.4</v>
      </c>
      <c r="Y275" s="70">
        <v>94078.4</v>
      </c>
      <c r="Z275" s="70">
        <v>94078.4</v>
      </c>
      <c r="AA275" s="66" t="s">
        <v>249</v>
      </c>
      <c r="AB275" s="66" t="s">
        <v>523</v>
      </c>
      <c r="AC275" s="66"/>
      <c r="AD275" s="67"/>
      <c r="AE275" s="62" t="str">
        <f>H275=[1]Relatório2!H275</f>
        <v>#ERROR!</v>
      </c>
      <c r="AF275" s="62" t="str">
        <f>P275=[1]Relatório2!P275</f>
        <v>#ERROR!</v>
      </c>
      <c r="AG275" s="62" t="str">
        <f>R275=[1]Relatório2!R275</f>
        <v>#ERROR!</v>
      </c>
      <c r="AH275" s="62" t="str">
        <f>W275=[1]Relatório2!W275</f>
        <v>#ERROR!</v>
      </c>
      <c r="AI275" s="62" t="str">
        <f>X275=[1]Relatório2!X275</f>
        <v>#ERROR!</v>
      </c>
      <c r="AJ275" s="62" t="str">
        <f>Y275=[1]Relatório2!Y275</f>
        <v>#ERROR!</v>
      </c>
      <c r="AK275" s="62" t="str">
        <f>Z275=[1]Relatório2!Z275</f>
        <v>#ERROR!</v>
      </c>
    </row>
    <row r="276" ht="15.75" customHeight="1">
      <c r="A276" s="76">
        <v>2022.0</v>
      </c>
      <c r="B276" s="80">
        <v>1301.0</v>
      </c>
      <c r="C276" s="80" t="s">
        <v>515</v>
      </c>
      <c r="D276" s="80">
        <v>15.0</v>
      </c>
      <c r="E276" s="80" t="s">
        <v>337</v>
      </c>
      <c r="F276" s="80">
        <v>71.0</v>
      </c>
      <c r="G276" s="80" t="s">
        <v>516</v>
      </c>
      <c r="H276" s="80">
        <v>4527.0</v>
      </c>
      <c r="I276" s="80" t="s">
        <v>527</v>
      </c>
      <c r="J276" s="80">
        <v>4.0</v>
      </c>
      <c r="K276" s="80">
        <v>0.0</v>
      </c>
      <c r="L276" s="80">
        <v>95.0</v>
      </c>
      <c r="M276" s="80">
        <v>1.0</v>
      </c>
      <c r="N276" s="80" t="s">
        <v>533</v>
      </c>
      <c r="O276" s="80" t="s">
        <v>534</v>
      </c>
      <c r="P276" s="80">
        <v>1300004.0</v>
      </c>
      <c r="Q276" s="80" t="s">
        <v>537</v>
      </c>
      <c r="R276" s="80">
        <v>496.0</v>
      </c>
      <c r="S276" s="80" t="s">
        <v>674</v>
      </c>
      <c r="T276" s="80">
        <v>9288178.0</v>
      </c>
      <c r="U276" s="80">
        <v>0.0</v>
      </c>
      <c r="V276" s="80" t="s">
        <v>675</v>
      </c>
      <c r="W276" s="65">
        <v>124278.42</v>
      </c>
      <c r="X276" s="65">
        <v>124278.42</v>
      </c>
      <c r="Y276" s="65">
        <v>124278.42</v>
      </c>
      <c r="Z276" s="65">
        <v>124278.42</v>
      </c>
      <c r="AA276" s="66" t="s">
        <v>249</v>
      </c>
      <c r="AB276" s="66" t="s">
        <v>523</v>
      </c>
      <c r="AC276" s="66"/>
      <c r="AD276" s="67"/>
      <c r="AE276" s="62" t="str">
        <f>H276=[1]Relatório2!H276</f>
        <v>#ERROR!</v>
      </c>
      <c r="AF276" s="62" t="str">
        <f>P276=[1]Relatório2!P276</f>
        <v>#ERROR!</v>
      </c>
      <c r="AG276" s="62" t="str">
        <f>R276=[1]Relatório2!R276</f>
        <v>#ERROR!</v>
      </c>
      <c r="AH276" s="62" t="str">
        <f>W276=[1]Relatório2!W276</f>
        <v>#ERROR!</v>
      </c>
      <c r="AI276" s="62" t="str">
        <f>X276=[1]Relatório2!X276</f>
        <v>#ERROR!</v>
      </c>
      <c r="AJ276" s="62" t="str">
        <f>Y276=[1]Relatório2!Y276</f>
        <v>#ERROR!</v>
      </c>
      <c r="AK276" s="62" t="str">
        <f>Z276=[1]Relatório2!Z276</f>
        <v>#ERROR!</v>
      </c>
    </row>
    <row r="277" ht="15.75" customHeight="1">
      <c r="A277" s="76">
        <v>2022.0</v>
      </c>
      <c r="B277" s="69">
        <v>1301.0</v>
      </c>
      <c r="C277" s="69" t="s">
        <v>515</v>
      </c>
      <c r="D277" s="69">
        <v>15.0</v>
      </c>
      <c r="E277" s="69" t="s">
        <v>337</v>
      </c>
      <c r="F277" s="69">
        <v>71.0</v>
      </c>
      <c r="G277" s="69" t="s">
        <v>516</v>
      </c>
      <c r="H277" s="69">
        <v>4527.0</v>
      </c>
      <c r="I277" s="69" t="s">
        <v>527</v>
      </c>
      <c r="J277" s="69">
        <v>4.0</v>
      </c>
      <c r="K277" s="69">
        <v>0.0</v>
      </c>
      <c r="L277" s="69">
        <v>95.0</v>
      </c>
      <c r="M277" s="69">
        <v>1.0</v>
      </c>
      <c r="N277" s="69" t="s">
        <v>533</v>
      </c>
      <c r="O277" s="69" t="s">
        <v>534</v>
      </c>
      <c r="P277" s="69">
        <v>1300004.0</v>
      </c>
      <c r="Q277" s="69" t="s">
        <v>537</v>
      </c>
      <c r="R277" s="69">
        <v>497.0</v>
      </c>
      <c r="S277" s="69" t="s">
        <v>676</v>
      </c>
      <c r="T277" s="69">
        <v>9288178.0</v>
      </c>
      <c r="U277" s="69">
        <v>0.0</v>
      </c>
      <c r="V277" s="69" t="s">
        <v>677</v>
      </c>
      <c r="W277" s="70">
        <v>61243.64</v>
      </c>
      <c r="X277" s="70">
        <v>61243.64</v>
      </c>
      <c r="Y277" s="70">
        <v>61243.64</v>
      </c>
      <c r="Z277" s="70">
        <v>61243.64</v>
      </c>
      <c r="AA277" s="66" t="s">
        <v>249</v>
      </c>
      <c r="AB277" s="66" t="s">
        <v>523</v>
      </c>
      <c r="AC277" s="66"/>
      <c r="AD277" s="67"/>
      <c r="AE277" s="62" t="str">
        <f>H277=[1]Relatório2!H277</f>
        <v>#ERROR!</v>
      </c>
      <c r="AF277" s="62" t="str">
        <f>P277=[1]Relatório2!P277</f>
        <v>#ERROR!</v>
      </c>
      <c r="AG277" s="62" t="str">
        <f>R277=[1]Relatório2!R277</f>
        <v>#ERROR!</v>
      </c>
      <c r="AH277" s="62" t="str">
        <f>W277=[1]Relatório2!W277</f>
        <v>#ERROR!</v>
      </c>
      <c r="AI277" s="62" t="str">
        <f>X277=[1]Relatório2!X277</f>
        <v>#ERROR!</v>
      </c>
      <c r="AJ277" s="62" t="str">
        <f>Y277=[1]Relatório2!Y277</f>
        <v>#ERROR!</v>
      </c>
      <c r="AK277" s="62" t="str">
        <f>Z277=[1]Relatório2!Z277</f>
        <v>#ERROR!</v>
      </c>
    </row>
    <row r="278" ht="15.75" customHeight="1">
      <c r="A278" s="76">
        <v>2022.0</v>
      </c>
      <c r="B278" s="80">
        <v>1301.0</v>
      </c>
      <c r="C278" s="80" t="s">
        <v>515</v>
      </c>
      <c r="D278" s="80">
        <v>15.0</v>
      </c>
      <c r="E278" s="80" t="s">
        <v>337</v>
      </c>
      <c r="F278" s="80">
        <v>71.0</v>
      </c>
      <c r="G278" s="80" t="s">
        <v>516</v>
      </c>
      <c r="H278" s="80">
        <v>4527.0</v>
      </c>
      <c r="I278" s="80" t="s">
        <v>527</v>
      </c>
      <c r="J278" s="80">
        <v>4.0</v>
      </c>
      <c r="K278" s="80">
        <v>0.0</v>
      </c>
      <c r="L278" s="80">
        <v>95.0</v>
      </c>
      <c r="M278" s="80">
        <v>1.0</v>
      </c>
      <c r="N278" s="80" t="s">
        <v>533</v>
      </c>
      <c r="O278" s="80" t="s">
        <v>534</v>
      </c>
      <c r="P278" s="80">
        <v>1300004.0</v>
      </c>
      <c r="Q278" s="80" t="s">
        <v>537</v>
      </c>
      <c r="R278" s="80">
        <v>498.0</v>
      </c>
      <c r="S278" s="80" t="s">
        <v>570</v>
      </c>
      <c r="T278" s="80">
        <v>9288178.0</v>
      </c>
      <c r="U278" s="80">
        <v>0.0</v>
      </c>
      <c r="V278" s="80" t="s">
        <v>571</v>
      </c>
      <c r="W278" s="65">
        <v>39476.23</v>
      </c>
      <c r="X278" s="65">
        <v>39476.23</v>
      </c>
      <c r="Y278" s="65">
        <v>39476.23</v>
      </c>
      <c r="Z278" s="65">
        <v>39476.23</v>
      </c>
      <c r="AA278" s="66" t="s">
        <v>249</v>
      </c>
      <c r="AB278" s="66" t="s">
        <v>523</v>
      </c>
      <c r="AC278" s="66"/>
      <c r="AD278" s="67"/>
      <c r="AE278" s="62" t="str">
        <f>H278=[1]Relatório2!H278</f>
        <v>#ERROR!</v>
      </c>
      <c r="AF278" s="62" t="str">
        <f>P278=[1]Relatório2!P278</f>
        <v>#ERROR!</v>
      </c>
      <c r="AG278" s="62" t="str">
        <f>R278=[1]Relatório2!R278</f>
        <v>#ERROR!</v>
      </c>
      <c r="AH278" s="62" t="str">
        <f>W278=[1]Relatório2!W278</f>
        <v>#ERROR!</v>
      </c>
      <c r="AI278" s="62" t="str">
        <f>X278=[1]Relatório2!X278</f>
        <v>#ERROR!</v>
      </c>
      <c r="AJ278" s="62" t="str">
        <f>Y278=[1]Relatório2!Y278</f>
        <v>#ERROR!</v>
      </c>
      <c r="AK278" s="62" t="str">
        <f>Z278=[1]Relatório2!Z278</f>
        <v>#ERROR!</v>
      </c>
    </row>
    <row r="279" ht="15.75" customHeight="1">
      <c r="A279" s="76">
        <v>2022.0</v>
      </c>
      <c r="B279" s="69">
        <v>1301.0</v>
      </c>
      <c r="C279" s="69" t="s">
        <v>515</v>
      </c>
      <c r="D279" s="69">
        <v>15.0</v>
      </c>
      <c r="E279" s="69" t="s">
        <v>337</v>
      </c>
      <c r="F279" s="69">
        <v>71.0</v>
      </c>
      <c r="G279" s="69" t="s">
        <v>516</v>
      </c>
      <c r="H279" s="69">
        <v>4527.0</v>
      </c>
      <c r="I279" s="69" t="s">
        <v>527</v>
      </c>
      <c r="J279" s="69">
        <v>4.0</v>
      </c>
      <c r="K279" s="69">
        <v>0.0</v>
      </c>
      <c r="L279" s="69">
        <v>95.0</v>
      </c>
      <c r="M279" s="69">
        <v>1.0</v>
      </c>
      <c r="N279" s="69" t="s">
        <v>533</v>
      </c>
      <c r="O279" s="69" t="s">
        <v>534</v>
      </c>
      <c r="P279" s="69">
        <v>1300004.0</v>
      </c>
      <c r="Q279" s="69" t="s">
        <v>537</v>
      </c>
      <c r="R279" s="69">
        <v>499.0</v>
      </c>
      <c r="S279" s="69" t="s">
        <v>678</v>
      </c>
      <c r="T279" s="69">
        <v>9288178.0</v>
      </c>
      <c r="U279" s="69">
        <v>0.0</v>
      </c>
      <c r="V279" s="69" t="s">
        <v>679</v>
      </c>
      <c r="W279" s="70">
        <v>100645.78</v>
      </c>
      <c r="X279" s="70">
        <v>100645.78</v>
      </c>
      <c r="Y279" s="70">
        <v>100645.78</v>
      </c>
      <c r="Z279" s="70">
        <v>100645.78</v>
      </c>
      <c r="AA279" s="66" t="s">
        <v>249</v>
      </c>
      <c r="AB279" s="66" t="s">
        <v>523</v>
      </c>
      <c r="AC279" s="66"/>
      <c r="AD279" s="67"/>
      <c r="AE279" s="62" t="str">
        <f>H279=[1]Relatório2!H279</f>
        <v>#ERROR!</v>
      </c>
      <c r="AF279" s="62" t="str">
        <f>P279=[1]Relatório2!P279</f>
        <v>#ERROR!</v>
      </c>
      <c r="AG279" s="62" t="str">
        <f>R279=[1]Relatório2!R279</f>
        <v>#ERROR!</v>
      </c>
      <c r="AH279" s="62" t="str">
        <f>W279=[1]Relatório2!W279</f>
        <v>#ERROR!</v>
      </c>
      <c r="AI279" s="62" t="str">
        <f>X279=[1]Relatório2!X279</f>
        <v>#ERROR!</v>
      </c>
      <c r="AJ279" s="62" t="str">
        <f>Y279=[1]Relatório2!Y279</f>
        <v>#ERROR!</v>
      </c>
      <c r="AK279" s="62" t="str">
        <f>Z279=[1]Relatório2!Z279</f>
        <v>#ERROR!</v>
      </c>
    </row>
    <row r="280" ht="15.75" customHeight="1">
      <c r="A280" s="76">
        <v>2022.0</v>
      </c>
      <c r="B280" s="80">
        <v>1301.0</v>
      </c>
      <c r="C280" s="80" t="s">
        <v>515</v>
      </c>
      <c r="D280" s="80">
        <v>15.0</v>
      </c>
      <c r="E280" s="80" t="s">
        <v>337</v>
      </c>
      <c r="F280" s="80">
        <v>71.0</v>
      </c>
      <c r="G280" s="80" t="s">
        <v>516</v>
      </c>
      <c r="H280" s="80">
        <v>4527.0</v>
      </c>
      <c r="I280" s="80" t="s">
        <v>527</v>
      </c>
      <c r="J280" s="80">
        <v>4.0</v>
      </c>
      <c r="K280" s="80">
        <v>0.0</v>
      </c>
      <c r="L280" s="80">
        <v>95.0</v>
      </c>
      <c r="M280" s="80">
        <v>1.0</v>
      </c>
      <c r="N280" s="80" t="s">
        <v>533</v>
      </c>
      <c r="O280" s="80" t="s">
        <v>534</v>
      </c>
      <c r="P280" s="80">
        <v>1300004.0</v>
      </c>
      <c r="Q280" s="80" t="s">
        <v>537</v>
      </c>
      <c r="R280" s="80">
        <v>500.0</v>
      </c>
      <c r="S280" s="80" t="s">
        <v>680</v>
      </c>
      <c r="T280" s="80">
        <v>9288178.0</v>
      </c>
      <c r="U280" s="80">
        <v>0.0</v>
      </c>
      <c r="V280" s="80" t="s">
        <v>681</v>
      </c>
      <c r="W280" s="65">
        <v>65172.8</v>
      </c>
      <c r="X280" s="65">
        <v>65172.8</v>
      </c>
      <c r="Y280" s="65">
        <v>65172.8</v>
      </c>
      <c r="Z280" s="65">
        <v>65172.8</v>
      </c>
      <c r="AA280" s="66" t="s">
        <v>249</v>
      </c>
      <c r="AB280" s="66" t="s">
        <v>523</v>
      </c>
      <c r="AC280" s="66"/>
      <c r="AD280" s="67"/>
      <c r="AE280" s="62" t="str">
        <f>H280=[1]Relatório2!H280</f>
        <v>#ERROR!</v>
      </c>
      <c r="AF280" s="62" t="str">
        <f>P280=[1]Relatório2!P280</f>
        <v>#ERROR!</v>
      </c>
      <c r="AG280" s="62" t="str">
        <f>R280=[1]Relatório2!R280</f>
        <v>#ERROR!</v>
      </c>
      <c r="AH280" s="62" t="str">
        <f>W280=[1]Relatório2!W280</f>
        <v>#ERROR!</v>
      </c>
      <c r="AI280" s="62" t="str">
        <f>X280=[1]Relatório2!X280</f>
        <v>#ERROR!</v>
      </c>
      <c r="AJ280" s="62" t="str">
        <f>Y280=[1]Relatório2!Y280</f>
        <v>#ERROR!</v>
      </c>
      <c r="AK280" s="62" t="str">
        <f>Z280=[1]Relatório2!Z280</f>
        <v>#ERROR!</v>
      </c>
    </row>
    <row r="281" ht="15.75" customHeight="1">
      <c r="A281" s="76">
        <v>2022.0</v>
      </c>
      <c r="B281" s="69">
        <v>1301.0</v>
      </c>
      <c r="C281" s="69" t="s">
        <v>515</v>
      </c>
      <c r="D281" s="69">
        <v>15.0</v>
      </c>
      <c r="E281" s="69" t="s">
        <v>337</v>
      </c>
      <c r="F281" s="69">
        <v>71.0</v>
      </c>
      <c r="G281" s="69" t="s">
        <v>516</v>
      </c>
      <c r="H281" s="69">
        <v>4527.0</v>
      </c>
      <c r="I281" s="69" t="s">
        <v>527</v>
      </c>
      <c r="J281" s="69">
        <v>4.0</v>
      </c>
      <c r="K281" s="69">
        <v>0.0</v>
      </c>
      <c r="L281" s="69">
        <v>95.0</v>
      </c>
      <c r="M281" s="69">
        <v>1.0</v>
      </c>
      <c r="N281" s="69" t="s">
        <v>533</v>
      </c>
      <c r="O281" s="69" t="s">
        <v>534</v>
      </c>
      <c r="P281" s="69">
        <v>1300004.0</v>
      </c>
      <c r="Q281" s="69" t="s">
        <v>537</v>
      </c>
      <c r="R281" s="69">
        <v>501.0</v>
      </c>
      <c r="S281" s="69" t="s">
        <v>682</v>
      </c>
      <c r="T281" s="69">
        <v>9288178.0</v>
      </c>
      <c r="U281" s="69">
        <v>0.0</v>
      </c>
      <c r="V281" s="69" t="s">
        <v>683</v>
      </c>
      <c r="W281" s="70">
        <v>65172.8</v>
      </c>
      <c r="X281" s="70">
        <v>65172.8</v>
      </c>
      <c r="Y281" s="70">
        <v>65172.8</v>
      </c>
      <c r="Z281" s="70">
        <v>65172.8</v>
      </c>
      <c r="AA281" s="66" t="s">
        <v>249</v>
      </c>
      <c r="AB281" s="66" t="s">
        <v>523</v>
      </c>
      <c r="AC281" s="66"/>
      <c r="AD281" s="67"/>
      <c r="AE281" s="62" t="str">
        <f>H281=[1]Relatório2!H281</f>
        <v>#ERROR!</v>
      </c>
      <c r="AF281" s="62" t="str">
        <f>P281=[1]Relatório2!P281</f>
        <v>#ERROR!</v>
      </c>
      <c r="AG281" s="62" t="str">
        <f>R281=[1]Relatório2!R281</f>
        <v>#ERROR!</v>
      </c>
      <c r="AH281" s="62" t="str">
        <f>W281=[1]Relatório2!W281</f>
        <v>#ERROR!</v>
      </c>
      <c r="AI281" s="62" t="str">
        <f>X281=[1]Relatório2!X281</f>
        <v>#ERROR!</v>
      </c>
      <c r="AJ281" s="62" t="str">
        <f>Y281=[1]Relatório2!Y281</f>
        <v>#ERROR!</v>
      </c>
      <c r="AK281" s="62" t="str">
        <f>Z281=[1]Relatório2!Z281</f>
        <v>#ERROR!</v>
      </c>
    </row>
    <row r="282" ht="15.75" customHeight="1">
      <c r="A282" s="76">
        <v>2022.0</v>
      </c>
      <c r="B282" s="80">
        <v>1301.0</v>
      </c>
      <c r="C282" s="80" t="s">
        <v>515</v>
      </c>
      <c r="D282" s="80">
        <v>15.0</v>
      </c>
      <c r="E282" s="80" t="s">
        <v>337</v>
      </c>
      <c r="F282" s="80">
        <v>71.0</v>
      </c>
      <c r="G282" s="80" t="s">
        <v>516</v>
      </c>
      <c r="H282" s="80">
        <v>4527.0</v>
      </c>
      <c r="I282" s="80" t="s">
        <v>527</v>
      </c>
      <c r="J282" s="80">
        <v>4.0</v>
      </c>
      <c r="K282" s="80">
        <v>0.0</v>
      </c>
      <c r="L282" s="80">
        <v>95.0</v>
      </c>
      <c r="M282" s="80">
        <v>1.0</v>
      </c>
      <c r="N282" s="80" t="s">
        <v>533</v>
      </c>
      <c r="O282" s="80" t="s">
        <v>534</v>
      </c>
      <c r="P282" s="80">
        <v>1300004.0</v>
      </c>
      <c r="Q282" s="80" t="s">
        <v>537</v>
      </c>
      <c r="R282" s="80">
        <v>502.0</v>
      </c>
      <c r="S282" s="80" t="s">
        <v>684</v>
      </c>
      <c r="T282" s="80">
        <v>9288178.0</v>
      </c>
      <c r="U282" s="80">
        <v>0.0</v>
      </c>
      <c r="V282" s="80" t="s">
        <v>685</v>
      </c>
      <c r="W282" s="65">
        <v>136387.78</v>
      </c>
      <c r="X282" s="65">
        <v>136387.78</v>
      </c>
      <c r="Y282" s="65">
        <v>136387.78</v>
      </c>
      <c r="Z282" s="65">
        <v>136387.78</v>
      </c>
      <c r="AA282" s="66" t="s">
        <v>249</v>
      </c>
      <c r="AB282" s="66" t="s">
        <v>523</v>
      </c>
      <c r="AC282" s="66"/>
      <c r="AD282" s="67"/>
      <c r="AE282" s="62" t="str">
        <f>H282=[1]Relatório2!H282</f>
        <v>#ERROR!</v>
      </c>
      <c r="AF282" s="62" t="str">
        <f>P282=[1]Relatório2!P282</f>
        <v>#ERROR!</v>
      </c>
      <c r="AG282" s="62" t="str">
        <f>R282=[1]Relatório2!R282</f>
        <v>#ERROR!</v>
      </c>
      <c r="AH282" s="62" t="str">
        <f>W282=[1]Relatório2!W282</f>
        <v>#ERROR!</v>
      </c>
      <c r="AI282" s="62" t="str">
        <f>X282=[1]Relatório2!X282</f>
        <v>#ERROR!</v>
      </c>
      <c r="AJ282" s="62" t="str">
        <f>Y282=[1]Relatório2!Y282</f>
        <v>#ERROR!</v>
      </c>
      <c r="AK282" s="62" t="str">
        <f>Z282=[1]Relatório2!Z282</f>
        <v>#ERROR!</v>
      </c>
    </row>
    <row r="283" ht="15.75" customHeight="1">
      <c r="A283" s="76">
        <v>2022.0</v>
      </c>
      <c r="B283" s="69">
        <v>1301.0</v>
      </c>
      <c r="C283" s="69" t="s">
        <v>515</v>
      </c>
      <c r="D283" s="69">
        <v>15.0</v>
      </c>
      <c r="E283" s="69" t="s">
        <v>337</v>
      </c>
      <c r="F283" s="69">
        <v>71.0</v>
      </c>
      <c r="G283" s="69" t="s">
        <v>516</v>
      </c>
      <c r="H283" s="69">
        <v>4527.0</v>
      </c>
      <c r="I283" s="69" t="s">
        <v>527</v>
      </c>
      <c r="J283" s="69">
        <v>4.0</v>
      </c>
      <c r="K283" s="69">
        <v>0.0</v>
      </c>
      <c r="L283" s="69">
        <v>95.0</v>
      </c>
      <c r="M283" s="69">
        <v>1.0</v>
      </c>
      <c r="N283" s="69" t="s">
        <v>533</v>
      </c>
      <c r="O283" s="69" t="s">
        <v>534</v>
      </c>
      <c r="P283" s="69">
        <v>1300004.0</v>
      </c>
      <c r="Q283" s="69" t="s">
        <v>537</v>
      </c>
      <c r="R283" s="69">
        <v>503.0</v>
      </c>
      <c r="S283" s="69" t="s">
        <v>686</v>
      </c>
      <c r="T283" s="69">
        <v>9288178.0</v>
      </c>
      <c r="U283" s="69">
        <v>0.0</v>
      </c>
      <c r="V283" s="69" t="s">
        <v>687</v>
      </c>
      <c r="W283" s="70">
        <v>107666.59</v>
      </c>
      <c r="X283" s="70">
        <v>107666.59</v>
      </c>
      <c r="Y283" s="70">
        <v>107666.59</v>
      </c>
      <c r="Z283" s="70">
        <v>107666.59</v>
      </c>
      <c r="AA283" s="66" t="s">
        <v>249</v>
      </c>
      <c r="AB283" s="66" t="s">
        <v>523</v>
      </c>
      <c r="AC283" s="66"/>
      <c r="AD283" s="67"/>
      <c r="AE283" s="62" t="str">
        <f>H283=[1]Relatório2!H283</f>
        <v>#ERROR!</v>
      </c>
      <c r="AF283" s="62" t="str">
        <f>P283=[1]Relatório2!P283</f>
        <v>#ERROR!</v>
      </c>
      <c r="AG283" s="62" t="str">
        <f>R283=[1]Relatório2!R283</f>
        <v>#ERROR!</v>
      </c>
      <c r="AH283" s="62" t="str">
        <f>W283=[1]Relatório2!W283</f>
        <v>#ERROR!</v>
      </c>
      <c r="AI283" s="62" t="str">
        <f>X283=[1]Relatório2!X283</f>
        <v>#ERROR!</v>
      </c>
      <c r="AJ283" s="62" t="str">
        <f>Y283=[1]Relatório2!Y283</f>
        <v>#ERROR!</v>
      </c>
      <c r="AK283" s="62" t="str">
        <f>Z283=[1]Relatório2!Z283</f>
        <v>#ERROR!</v>
      </c>
    </row>
    <row r="284" ht="15.75" customHeight="1">
      <c r="A284" s="76">
        <v>2022.0</v>
      </c>
      <c r="B284" s="80">
        <v>1301.0</v>
      </c>
      <c r="C284" s="80" t="s">
        <v>515</v>
      </c>
      <c r="D284" s="80">
        <v>15.0</v>
      </c>
      <c r="E284" s="80" t="s">
        <v>337</v>
      </c>
      <c r="F284" s="80">
        <v>71.0</v>
      </c>
      <c r="G284" s="80" t="s">
        <v>516</v>
      </c>
      <c r="H284" s="80">
        <v>4527.0</v>
      </c>
      <c r="I284" s="80" t="s">
        <v>527</v>
      </c>
      <c r="J284" s="80">
        <v>4.0</v>
      </c>
      <c r="K284" s="80">
        <v>0.0</v>
      </c>
      <c r="L284" s="80">
        <v>95.0</v>
      </c>
      <c r="M284" s="80">
        <v>1.0</v>
      </c>
      <c r="N284" s="80" t="s">
        <v>533</v>
      </c>
      <c r="O284" s="80" t="s">
        <v>534</v>
      </c>
      <c r="P284" s="80">
        <v>1300004.0</v>
      </c>
      <c r="Q284" s="80" t="s">
        <v>537</v>
      </c>
      <c r="R284" s="80">
        <v>504.0</v>
      </c>
      <c r="S284" s="80" t="s">
        <v>688</v>
      </c>
      <c r="T284" s="80">
        <v>9288178.0</v>
      </c>
      <c r="U284" s="80">
        <v>0.0</v>
      </c>
      <c r="V284" s="80" t="s">
        <v>689</v>
      </c>
      <c r="W284" s="65">
        <v>122666.1</v>
      </c>
      <c r="X284" s="65">
        <v>122666.1</v>
      </c>
      <c r="Y284" s="65">
        <v>122666.1</v>
      </c>
      <c r="Z284" s="65">
        <v>122666.1</v>
      </c>
      <c r="AA284" s="66" t="s">
        <v>249</v>
      </c>
      <c r="AB284" s="66" t="s">
        <v>523</v>
      </c>
      <c r="AC284" s="66"/>
      <c r="AD284" s="67"/>
      <c r="AE284" s="62" t="str">
        <f>H284=[1]Relatório2!H284</f>
        <v>#ERROR!</v>
      </c>
      <c r="AF284" s="62" t="str">
        <f>P284=[1]Relatório2!P284</f>
        <v>#ERROR!</v>
      </c>
      <c r="AG284" s="62" t="str">
        <f>R284=[1]Relatório2!R284</f>
        <v>#ERROR!</v>
      </c>
      <c r="AH284" s="62" t="str">
        <f>W284=[1]Relatório2!W284</f>
        <v>#ERROR!</v>
      </c>
      <c r="AI284" s="62" t="str">
        <f>X284=[1]Relatório2!X284</f>
        <v>#ERROR!</v>
      </c>
      <c r="AJ284" s="62" t="str">
        <f>Y284=[1]Relatório2!Y284</f>
        <v>#ERROR!</v>
      </c>
      <c r="AK284" s="62" t="str">
        <f>Z284=[1]Relatório2!Z284</f>
        <v>#ERROR!</v>
      </c>
    </row>
    <row r="285" ht="15.75" customHeight="1">
      <c r="A285" s="76">
        <v>2022.0</v>
      </c>
      <c r="B285" s="69">
        <v>1301.0</v>
      </c>
      <c r="C285" s="69" t="s">
        <v>515</v>
      </c>
      <c r="D285" s="69">
        <v>15.0</v>
      </c>
      <c r="E285" s="69" t="s">
        <v>337</v>
      </c>
      <c r="F285" s="69">
        <v>71.0</v>
      </c>
      <c r="G285" s="69" t="s">
        <v>516</v>
      </c>
      <c r="H285" s="69">
        <v>4527.0</v>
      </c>
      <c r="I285" s="69" t="s">
        <v>527</v>
      </c>
      <c r="J285" s="69">
        <v>4.0</v>
      </c>
      <c r="K285" s="69">
        <v>0.0</v>
      </c>
      <c r="L285" s="69">
        <v>95.0</v>
      </c>
      <c r="M285" s="69">
        <v>1.0</v>
      </c>
      <c r="N285" s="69" t="s">
        <v>533</v>
      </c>
      <c r="O285" s="69" t="s">
        <v>534</v>
      </c>
      <c r="P285" s="69">
        <v>1300004.0</v>
      </c>
      <c r="Q285" s="69" t="s">
        <v>537</v>
      </c>
      <c r="R285" s="69">
        <v>505.0</v>
      </c>
      <c r="S285" s="69" t="s">
        <v>690</v>
      </c>
      <c r="T285" s="69">
        <v>9288178.0</v>
      </c>
      <c r="U285" s="69">
        <v>0.0</v>
      </c>
      <c r="V285" s="69" t="s">
        <v>691</v>
      </c>
      <c r="W285" s="70">
        <v>60817.67</v>
      </c>
      <c r="X285" s="70">
        <v>60817.67</v>
      </c>
      <c r="Y285" s="70">
        <v>60817.67</v>
      </c>
      <c r="Z285" s="70">
        <v>60817.67</v>
      </c>
      <c r="AA285" s="66" t="s">
        <v>249</v>
      </c>
      <c r="AB285" s="66" t="s">
        <v>523</v>
      </c>
      <c r="AC285" s="66"/>
      <c r="AD285" s="67"/>
      <c r="AE285" s="62" t="str">
        <f>H285=[1]Relatório2!H285</f>
        <v>#ERROR!</v>
      </c>
      <c r="AF285" s="62" t="str">
        <f>P285=[1]Relatório2!P285</f>
        <v>#ERROR!</v>
      </c>
      <c r="AG285" s="62" t="str">
        <f>R285=[1]Relatório2!R285</f>
        <v>#ERROR!</v>
      </c>
      <c r="AH285" s="62" t="str">
        <f>W285=[1]Relatório2!W285</f>
        <v>#ERROR!</v>
      </c>
      <c r="AI285" s="62" t="str">
        <f>X285=[1]Relatório2!X285</f>
        <v>#ERROR!</v>
      </c>
      <c r="AJ285" s="62" t="str">
        <f>Y285=[1]Relatório2!Y285</f>
        <v>#ERROR!</v>
      </c>
      <c r="AK285" s="62" t="str">
        <f>Z285=[1]Relatório2!Z285</f>
        <v>#ERROR!</v>
      </c>
    </row>
    <row r="286" ht="15.75" customHeight="1">
      <c r="A286" s="76">
        <v>2022.0</v>
      </c>
      <c r="B286" s="80">
        <v>1301.0</v>
      </c>
      <c r="C286" s="80" t="s">
        <v>515</v>
      </c>
      <c r="D286" s="80">
        <v>15.0</v>
      </c>
      <c r="E286" s="80" t="s">
        <v>337</v>
      </c>
      <c r="F286" s="80">
        <v>71.0</v>
      </c>
      <c r="G286" s="80" t="s">
        <v>516</v>
      </c>
      <c r="H286" s="80">
        <v>4527.0</v>
      </c>
      <c r="I286" s="80" t="s">
        <v>527</v>
      </c>
      <c r="J286" s="80">
        <v>4.0</v>
      </c>
      <c r="K286" s="80">
        <v>0.0</v>
      </c>
      <c r="L286" s="80">
        <v>95.0</v>
      </c>
      <c r="M286" s="80">
        <v>1.0</v>
      </c>
      <c r="N286" s="80" t="s">
        <v>533</v>
      </c>
      <c r="O286" s="80" t="s">
        <v>534</v>
      </c>
      <c r="P286" s="80">
        <v>1300004.0</v>
      </c>
      <c r="Q286" s="80" t="s">
        <v>537</v>
      </c>
      <c r="R286" s="80">
        <v>506.0</v>
      </c>
      <c r="S286" s="80" t="s">
        <v>692</v>
      </c>
      <c r="T286" s="80">
        <v>9288178.0</v>
      </c>
      <c r="U286" s="80">
        <v>0.0</v>
      </c>
      <c r="V286" s="80" t="s">
        <v>693</v>
      </c>
      <c r="W286" s="65">
        <v>66301.74</v>
      </c>
      <c r="X286" s="65">
        <v>66301.74</v>
      </c>
      <c r="Y286" s="65">
        <v>66301.74</v>
      </c>
      <c r="Z286" s="65">
        <v>66301.74</v>
      </c>
      <c r="AA286" s="66" t="s">
        <v>249</v>
      </c>
      <c r="AB286" s="66" t="s">
        <v>523</v>
      </c>
      <c r="AC286" s="66"/>
      <c r="AD286" s="67"/>
      <c r="AE286" s="62" t="str">
        <f>H286=[1]Relatório2!H286</f>
        <v>#ERROR!</v>
      </c>
      <c r="AF286" s="62" t="str">
        <f>P286=[1]Relatório2!P286</f>
        <v>#ERROR!</v>
      </c>
      <c r="AG286" s="62" t="str">
        <f>R286=[1]Relatório2!R286</f>
        <v>#ERROR!</v>
      </c>
      <c r="AH286" s="62" t="str">
        <f>W286=[1]Relatório2!W286</f>
        <v>#ERROR!</v>
      </c>
      <c r="AI286" s="62" t="str">
        <f>X286=[1]Relatório2!X286</f>
        <v>#ERROR!</v>
      </c>
      <c r="AJ286" s="62" t="str">
        <f>Y286=[1]Relatório2!Y286</f>
        <v>#ERROR!</v>
      </c>
      <c r="AK286" s="62" t="str">
        <f>Z286=[1]Relatório2!Z286</f>
        <v>#ERROR!</v>
      </c>
    </row>
    <row r="287" ht="15.75" customHeight="1">
      <c r="A287" s="76">
        <v>2022.0</v>
      </c>
      <c r="B287" s="69">
        <v>1301.0</v>
      </c>
      <c r="C287" s="69" t="s">
        <v>515</v>
      </c>
      <c r="D287" s="69">
        <v>15.0</v>
      </c>
      <c r="E287" s="69" t="s">
        <v>337</v>
      </c>
      <c r="F287" s="69">
        <v>71.0</v>
      </c>
      <c r="G287" s="69" t="s">
        <v>516</v>
      </c>
      <c r="H287" s="69">
        <v>4527.0</v>
      </c>
      <c r="I287" s="69" t="s">
        <v>527</v>
      </c>
      <c r="J287" s="69">
        <v>4.0</v>
      </c>
      <c r="K287" s="69">
        <v>0.0</v>
      </c>
      <c r="L287" s="69">
        <v>95.0</v>
      </c>
      <c r="M287" s="69">
        <v>1.0</v>
      </c>
      <c r="N287" s="69" t="s">
        <v>533</v>
      </c>
      <c r="O287" s="69" t="s">
        <v>534</v>
      </c>
      <c r="P287" s="69">
        <v>1300004.0</v>
      </c>
      <c r="Q287" s="69" t="s">
        <v>537</v>
      </c>
      <c r="R287" s="69">
        <v>507.0</v>
      </c>
      <c r="S287" s="69" t="s">
        <v>694</v>
      </c>
      <c r="T287" s="69">
        <v>9288178.0</v>
      </c>
      <c r="U287" s="69">
        <v>0.0</v>
      </c>
      <c r="V287" s="69" t="s">
        <v>695</v>
      </c>
      <c r="W287" s="70">
        <v>68980.04</v>
      </c>
      <c r="X287" s="70">
        <v>68980.04</v>
      </c>
      <c r="Y287" s="70">
        <v>68980.04</v>
      </c>
      <c r="Z287" s="70">
        <v>68980.04</v>
      </c>
      <c r="AA287" s="66" t="s">
        <v>249</v>
      </c>
      <c r="AB287" s="66" t="s">
        <v>523</v>
      </c>
      <c r="AC287" s="66"/>
      <c r="AD287" s="67"/>
      <c r="AE287" s="62" t="str">
        <f>H287=[1]Relatório2!H287</f>
        <v>#ERROR!</v>
      </c>
      <c r="AF287" s="62" t="str">
        <f>P287=[1]Relatório2!P287</f>
        <v>#ERROR!</v>
      </c>
      <c r="AG287" s="62" t="str">
        <f>R287=[1]Relatório2!R287</f>
        <v>#ERROR!</v>
      </c>
      <c r="AH287" s="62" t="str">
        <f>W287=[1]Relatório2!W287</f>
        <v>#ERROR!</v>
      </c>
      <c r="AI287" s="62" t="str">
        <f>X287=[1]Relatório2!X287</f>
        <v>#ERROR!</v>
      </c>
      <c r="AJ287" s="62" t="str">
        <f>Y287=[1]Relatório2!Y287</f>
        <v>#ERROR!</v>
      </c>
      <c r="AK287" s="62" t="str">
        <f>Z287=[1]Relatório2!Z287</f>
        <v>#ERROR!</v>
      </c>
    </row>
    <row r="288" ht="15.75" customHeight="1">
      <c r="A288" s="76">
        <v>2022.0</v>
      </c>
      <c r="B288" s="80">
        <v>1301.0</v>
      </c>
      <c r="C288" s="80" t="s">
        <v>515</v>
      </c>
      <c r="D288" s="80">
        <v>15.0</v>
      </c>
      <c r="E288" s="80" t="s">
        <v>337</v>
      </c>
      <c r="F288" s="80">
        <v>71.0</v>
      </c>
      <c r="G288" s="80" t="s">
        <v>516</v>
      </c>
      <c r="H288" s="80">
        <v>4527.0</v>
      </c>
      <c r="I288" s="80" t="s">
        <v>527</v>
      </c>
      <c r="J288" s="80">
        <v>4.0</v>
      </c>
      <c r="K288" s="80">
        <v>0.0</v>
      </c>
      <c r="L288" s="80">
        <v>95.0</v>
      </c>
      <c r="M288" s="80">
        <v>1.0</v>
      </c>
      <c r="N288" s="80" t="s">
        <v>533</v>
      </c>
      <c r="O288" s="80" t="s">
        <v>534</v>
      </c>
      <c r="P288" s="80">
        <v>1300004.0</v>
      </c>
      <c r="Q288" s="80" t="s">
        <v>537</v>
      </c>
      <c r="R288" s="80">
        <v>508.0</v>
      </c>
      <c r="S288" s="80" t="s">
        <v>696</v>
      </c>
      <c r="T288" s="80">
        <v>9288178.0</v>
      </c>
      <c r="U288" s="80">
        <v>0.0</v>
      </c>
      <c r="V288" s="80" t="s">
        <v>697</v>
      </c>
      <c r="W288" s="65">
        <v>142129.39</v>
      </c>
      <c r="X288" s="65">
        <v>142129.39</v>
      </c>
      <c r="Y288" s="65">
        <v>142129.39</v>
      </c>
      <c r="Z288" s="65">
        <v>142129.39</v>
      </c>
      <c r="AA288" s="66" t="s">
        <v>249</v>
      </c>
      <c r="AB288" s="66" t="s">
        <v>523</v>
      </c>
      <c r="AC288" s="66"/>
      <c r="AD288" s="67"/>
      <c r="AE288" s="62" t="str">
        <f>H288=[1]Relatório2!H288</f>
        <v>#ERROR!</v>
      </c>
      <c r="AF288" s="62" t="str">
        <f>P288=[1]Relatório2!P288</f>
        <v>#ERROR!</v>
      </c>
      <c r="AG288" s="62" t="str">
        <f>R288=[1]Relatório2!R288</f>
        <v>#ERROR!</v>
      </c>
      <c r="AH288" s="62" t="str">
        <f>W288=[1]Relatório2!W288</f>
        <v>#ERROR!</v>
      </c>
      <c r="AI288" s="62" t="str">
        <f>X288=[1]Relatório2!X288</f>
        <v>#ERROR!</v>
      </c>
      <c r="AJ288" s="62" t="str">
        <f>Y288=[1]Relatório2!Y288</f>
        <v>#ERROR!</v>
      </c>
      <c r="AK288" s="62" t="str">
        <f>Z288=[1]Relatório2!Z288</f>
        <v>#ERROR!</v>
      </c>
    </row>
    <row r="289" ht="15.75" customHeight="1">
      <c r="A289" s="76">
        <v>2022.0</v>
      </c>
      <c r="B289" s="69">
        <v>1301.0</v>
      </c>
      <c r="C289" s="69" t="s">
        <v>515</v>
      </c>
      <c r="D289" s="69">
        <v>15.0</v>
      </c>
      <c r="E289" s="69" t="s">
        <v>337</v>
      </c>
      <c r="F289" s="69">
        <v>71.0</v>
      </c>
      <c r="G289" s="69" t="s">
        <v>516</v>
      </c>
      <c r="H289" s="69">
        <v>4527.0</v>
      </c>
      <c r="I289" s="69" t="s">
        <v>527</v>
      </c>
      <c r="J289" s="69">
        <v>4.0</v>
      </c>
      <c r="K289" s="69">
        <v>0.0</v>
      </c>
      <c r="L289" s="69">
        <v>95.0</v>
      </c>
      <c r="M289" s="69">
        <v>1.0</v>
      </c>
      <c r="N289" s="69" t="s">
        <v>533</v>
      </c>
      <c r="O289" s="69" t="s">
        <v>534</v>
      </c>
      <c r="P289" s="69">
        <v>1300004.0</v>
      </c>
      <c r="Q289" s="69" t="s">
        <v>537</v>
      </c>
      <c r="R289" s="69">
        <v>509.0</v>
      </c>
      <c r="S289" s="69" t="s">
        <v>698</v>
      </c>
      <c r="T289" s="69">
        <v>9288178.0</v>
      </c>
      <c r="U289" s="69">
        <v>0.0</v>
      </c>
      <c r="V289" s="69" t="s">
        <v>699</v>
      </c>
      <c r="W289" s="70">
        <v>55688.25</v>
      </c>
      <c r="X289" s="70">
        <v>55688.25</v>
      </c>
      <c r="Y289" s="70">
        <v>55688.25</v>
      </c>
      <c r="Z289" s="70">
        <v>55688.25</v>
      </c>
      <c r="AA289" s="66" t="s">
        <v>249</v>
      </c>
      <c r="AB289" s="66" t="s">
        <v>523</v>
      </c>
      <c r="AC289" s="66"/>
      <c r="AD289" s="67"/>
      <c r="AE289" s="62" t="str">
        <f>H289=[1]Relatório2!H289</f>
        <v>#ERROR!</v>
      </c>
      <c r="AF289" s="62" t="str">
        <f>P289=[1]Relatório2!P289</f>
        <v>#ERROR!</v>
      </c>
      <c r="AG289" s="62" t="str">
        <f>R289=[1]Relatório2!R289</f>
        <v>#ERROR!</v>
      </c>
      <c r="AH289" s="62" t="str">
        <f>W289=[1]Relatório2!W289</f>
        <v>#ERROR!</v>
      </c>
      <c r="AI289" s="62" t="str">
        <f>X289=[1]Relatório2!X289</f>
        <v>#ERROR!</v>
      </c>
      <c r="AJ289" s="62" t="str">
        <f>Y289=[1]Relatório2!Y289</f>
        <v>#ERROR!</v>
      </c>
      <c r="AK289" s="62" t="str">
        <f>Z289=[1]Relatório2!Z289</f>
        <v>#ERROR!</v>
      </c>
    </row>
    <row r="290" ht="15.75" customHeight="1">
      <c r="A290" s="76">
        <v>2022.0</v>
      </c>
      <c r="B290" s="80">
        <v>1301.0</v>
      </c>
      <c r="C290" s="80" t="s">
        <v>515</v>
      </c>
      <c r="D290" s="80">
        <v>15.0</v>
      </c>
      <c r="E290" s="80" t="s">
        <v>337</v>
      </c>
      <c r="F290" s="80">
        <v>71.0</v>
      </c>
      <c r="G290" s="80" t="s">
        <v>516</v>
      </c>
      <c r="H290" s="80">
        <v>4527.0</v>
      </c>
      <c r="I290" s="80" t="s">
        <v>527</v>
      </c>
      <c r="J290" s="80">
        <v>4.0</v>
      </c>
      <c r="K290" s="80">
        <v>0.0</v>
      </c>
      <c r="L290" s="80">
        <v>95.0</v>
      </c>
      <c r="M290" s="80">
        <v>1.0</v>
      </c>
      <c r="N290" s="80" t="s">
        <v>533</v>
      </c>
      <c r="O290" s="80" t="s">
        <v>534</v>
      </c>
      <c r="P290" s="80">
        <v>1300004.0</v>
      </c>
      <c r="Q290" s="80" t="s">
        <v>537</v>
      </c>
      <c r="R290" s="80">
        <v>510.0</v>
      </c>
      <c r="S290" s="80" t="s">
        <v>700</v>
      </c>
      <c r="T290" s="80">
        <v>9288178.0</v>
      </c>
      <c r="U290" s="80">
        <v>0.0</v>
      </c>
      <c r="V290" s="80" t="s">
        <v>701</v>
      </c>
      <c r="W290" s="65">
        <v>103912.23</v>
      </c>
      <c r="X290" s="65">
        <v>103912.23</v>
      </c>
      <c r="Y290" s="65">
        <v>103912.23</v>
      </c>
      <c r="Z290" s="65">
        <v>103912.23</v>
      </c>
      <c r="AA290" s="66" t="s">
        <v>249</v>
      </c>
      <c r="AB290" s="66" t="s">
        <v>523</v>
      </c>
      <c r="AC290" s="66"/>
      <c r="AD290" s="67"/>
      <c r="AE290" s="62" t="str">
        <f>H290=[1]Relatório2!H290</f>
        <v>#ERROR!</v>
      </c>
      <c r="AF290" s="62" t="str">
        <f>P290=[1]Relatório2!P290</f>
        <v>#ERROR!</v>
      </c>
      <c r="AG290" s="62" t="str">
        <f>R290=[1]Relatório2!R290</f>
        <v>#ERROR!</v>
      </c>
      <c r="AH290" s="62" t="str">
        <f>W290=[1]Relatório2!W290</f>
        <v>#ERROR!</v>
      </c>
      <c r="AI290" s="62" t="str">
        <f>X290=[1]Relatório2!X290</f>
        <v>#ERROR!</v>
      </c>
      <c r="AJ290" s="62" t="str">
        <f>Y290=[1]Relatório2!Y290</f>
        <v>#ERROR!</v>
      </c>
      <c r="AK290" s="62" t="str">
        <f>Z290=[1]Relatório2!Z290</f>
        <v>#ERROR!</v>
      </c>
    </row>
    <row r="291" ht="15.75" customHeight="1">
      <c r="A291" s="76">
        <v>2022.0</v>
      </c>
      <c r="B291" s="80">
        <v>1301.0</v>
      </c>
      <c r="C291" s="80" t="s">
        <v>515</v>
      </c>
      <c r="D291" s="80">
        <v>15.0</v>
      </c>
      <c r="E291" s="80" t="s">
        <v>337</v>
      </c>
      <c r="F291" s="80">
        <v>71.0</v>
      </c>
      <c r="G291" s="80" t="s">
        <v>516</v>
      </c>
      <c r="H291" s="80">
        <v>4527.0</v>
      </c>
      <c r="I291" s="80" t="s">
        <v>527</v>
      </c>
      <c r="J291" s="80">
        <v>4.0</v>
      </c>
      <c r="K291" s="80">
        <v>0.0</v>
      </c>
      <c r="L291" s="80">
        <v>95.0</v>
      </c>
      <c r="M291" s="80">
        <v>1.0</v>
      </c>
      <c r="N291" s="80" t="s">
        <v>533</v>
      </c>
      <c r="O291" s="80" t="s">
        <v>534</v>
      </c>
      <c r="P291" s="80">
        <v>1300004.0</v>
      </c>
      <c r="Q291" s="80" t="s">
        <v>537</v>
      </c>
      <c r="R291" s="80">
        <v>511.0</v>
      </c>
      <c r="S291" s="80" t="s">
        <v>702</v>
      </c>
      <c r="T291" s="80">
        <v>9288178.0</v>
      </c>
      <c r="U291" s="80">
        <v>0.0</v>
      </c>
      <c r="V291" s="80" t="s">
        <v>703</v>
      </c>
      <c r="W291" s="70">
        <v>64167.11</v>
      </c>
      <c r="X291" s="70">
        <v>64167.11</v>
      </c>
      <c r="Y291" s="70">
        <v>64167.11</v>
      </c>
      <c r="Z291" s="70">
        <v>64167.11</v>
      </c>
      <c r="AA291" s="66" t="s">
        <v>249</v>
      </c>
      <c r="AB291" s="66" t="s">
        <v>523</v>
      </c>
      <c r="AC291" s="66"/>
      <c r="AD291" s="67"/>
      <c r="AE291" s="62" t="str">
        <f>H291=[1]Relatório2!H291</f>
        <v>#ERROR!</v>
      </c>
      <c r="AF291" s="62" t="str">
        <f>P291=[1]Relatório2!P291</f>
        <v>#ERROR!</v>
      </c>
      <c r="AG291" s="62" t="str">
        <f>R291=[1]Relatório2!R291</f>
        <v>#ERROR!</v>
      </c>
      <c r="AH291" s="62" t="str">
        <f>W291=[1]Relatório2!W291</f>
        <v>#ERROR!</v>
      </c>
      <c r="AI291" s="62" t="str">
        <f>X291=[1]Relatório2!X291</f>
        <v>#ERROR!</v>
      </c>
      <c r="AJ291" s="62" t="str">
        <f>Y291=[1]Relatório2!Y291</f>
        <v>#ERROR!</v>
      </c>
      <c r="AK291" s="62" t="str">
        <f>Z291=[1]Relatório2!Z291</f>
        <v>#ERROR!</v>
      </c>
    </row>
    <row r="292" ht="15.75" customHeight="1">
      <c r="A292" s="76">
        <v>2022.0</v>
      </c>
      <c r="B292" s="80">
        <v>1301.0</v>
      </c>
      <c r="C292" s="80" t="s">
        <v>515</v>
      </c>
      <c r="D292" s="80">
        <v>15.0</v>
      </c>
      <c r="E292" s="80" t="s">
        <v>337</v>
      </c>
      <c r="F292" s="80">
        <v>71.0</v>
      </c>
      <c r="G292" s="80" t="s">
        <v>516</v>
      </c>
      <c r="H292" s="80">
        <v>4527.0</v>
      </c>
      <c r="I292" s="80" t="s">
        <v>527</v>
      </c>
      <c r="J292" s="80">
        <v>4.0</v>
      </c>
      <c r="K292" s="80">
        <v>0.0</v>
      </c>
      <c r="L292" s="80">
        <v>95.0</v>
      </c>
      <c r="M292" s="80">
        <v>1.0</v>
      </c>
      <c r="N292" s="80" t="s">
        <v>533</v>
      </c>
      <c r="O292" s="80" t="s">
        <v>534</v>
      </c>
      <c r="P292" s="80">
        <v>1300004.0</v>
      </c>
      <c r="Q292" s="80" t="s">
        <v>537</v>
      </c>
      <c r="R292" s="80">
        <v>512.0</v>
      </c>
      <c r="S292" s="80" t="s">
        <v>704</v>
      </c>
      <c r="T292" s="80">
        <v>9288178.0</v>
      </c>
      <c r="U292" s="80">
        <v>0.0</v>
      </c>
      <c r="V292" s="80" t="s">
        <v>705</v>
      </c>
      <c r="W292" s="65">
        <v>158694.23</v>
      </c>
      <c r="X292" s="65">
        <v>158694.23</v>
      </c>
      <c r="Y292" s="65">
        <v>158694.23</v>
      </c>
      <c r="Z292" s="65">
        <v>158694.23</v>
      </c>
      <c r="AA292" s="66" t="s">
        <v>249</v>
      </c>
      <c r="AB292" s="66" t="s">
        <v>523</v>
      </c>
      <c r="AC292" s="66"/>
      <c r="AD292" s="67"/>
      <c r="AE292" s="62" t="str">
        <f>H292=[1]Relatório2!H292</f>
        <v>#ERROR!</v>
      </c>
      <c r="AF292" s="62" t="str">
        <f>P292=[1]Relatório2!P292</f>
        <v>#ERROR!</v>
      </c>
      <c r="AG292" s="62" t="str">
        <f>R292=[1]Relatório2!R292</f>
        <v>#ERROR!</v>
      </c>
      <c r="AH292" s="62" t="str">
        <f>W292=[1]Relatório2!W292</f>
        <v>#ERROR!</v>
      </c>
      <c r="AI292" s="62" t="str">
        <f>X292=[1]Relatório2!X292</f>
        <v>#ERROR!</v>
      </c>
      <c r="AJ292" s="62" t="str">
        <f>Y292=[1]Relatório2!Y292</f>
        <v>#ERROR!</v>
      </c>
      <c r="AK292" s="62" t="str">
        <f>Z292=[1]Relatório2!Z292</f>
        <v>#ERROR!</v>
      </c>
    </row>
    <row r="293" ht="15.75" customHeight="1">
      <c r="A293" s="76">
        <v>2022.0</v>
      </c>
      <c r="B293" s="80">
        <v>1301.0</v>
      </c>
      <c r="C293" s="80" t="s">
        <v>515</v>
      </c>
      <c r="D293" s="80">
        <v>15.0</v>
      </c>
      <c r="E293" s="80" t="s">
        <v>337</v>
      </c>
      <c r="F293" s="80">
        <v>71.0</v>
      </c>
      <c r="G293" s="80" t="s">
        <v>516</v>
      </c>
      <c r="H293" s="80">
        <v>4527.0</v>
      </c>
      <c r="I293" s="80" t="s">
        <v>527</v>
      </c>
      <c r="J293" s="80">
        <v>4.0</v>
      </c>
      <c r="K293" s="80">
        <v>0.0</v>
      </c>
      <c r="L293" s="80">
        <v>95.0</v>
      </c>
      <c r="M293" s="80">
        <v>1.0</v>
      </c>
      <c r="N293" s="80" t="s">
        <v>533</v>
      </c>
      <c r="O293" s="80" t="s">
        <v>534</v>
      </c>
      <c r="P293" s="80">
        <v>1300004.0</v>
      </c>
      <c r="Q293" s="80" t="s">
        <v>537</v>
      </c>
      <c r="R293" s="80">
        <v>515.0</v>
      </c>
      <c r="S293" s="80" t="s">
        <v>706</v>
      </c>
      <c r="T293" s="80">
        <v>9288178.0</v>
      </c>
      <c r="U293" s="80">
        <v>0.0</v>
      </c>
      <c r="V293" s="80" t="s">
        <v>707</v>
      </c>
      <c r="W293" s="70">
        <v>412076.98</v>
      </c>
      <c r="X293" s="70">
        <v>412076.98</v>
      </c>
      <c r="Y293" s="70">
        <v>412076.98</v>
      </c>
      <c r="Z293" s="70">
        <v>412076.98</v>
      </c>
      <c r="AA293" s="66" t="s">
        <v>249</v>
      </c>
      <c r="AB293" s="87" t="s">
        <v>523</v>
      </c>
      <c r="AC293" s="66"/>
      <c r="AD293" s="67"/>
      <c r="AE293" s="62" t="str">
        <f>H293=[1]Relatório2!H293</f>
        <v>#ERROR!</v>
      </c>
      <c r="AF293" s="62" t="str">
        <f>P293=[1]Relatório2!P293</f>
        <v>#ERROR!</v>
      </c>
      <c r="AG293" s="62" t="str">
        <f>R293=[1]Relatório2!R293</f>
        <v>#ERROR!</v>
      </c>
      <c r="AH293" s="62" t="str">
        <f>W293=[1]Relatório2!W293</f>
        <v>#ERROR!</v>
      </c>
      <c r="AI293" s="62" t="str">
        <f>X293=[1]Relatório2!X293</f>
        <v>#ERROR!</v>
      </c>
      <c r="AJ293" s="62" t="str">
        <f>Y293=[1]Relatório2!Y293</f>
        <v>#ERROR!</v>
      </c>
      <c r="AK293" s="62" t="str">
        <f>Z293=[1]Relatório2!Z293</f>
        <v>#ERROR!</v>
      </c>
    </row>
    <row r="294" ht="18.0" customHeight="1">
      <c r="A294" s="76">
        <v>2022.0</v>
      </c>
      <c r="B294" s="71">
        <v>1301.0</v>
      </c>
      <c r="C294" s="72" t="s">
        <v>515</v>
      </c>
      <c r="D294" s="73">
        <v>15.0</v>
      </c>
      <c r="E294" s="72" t="s">
        <v>337</v>
      </c>
      <c r="F294" s="71">
        <v>71.0</v>
      </c>
      <c r="G294" s="72" t="s">
        <v>516</v>
      </c>
      <c r="H294" s="71">
        <v>4527.0</v>
      </c>
      <c r="I294" s="72" t="s">
        <v>527</v>
      </c>
      <c r="J294" s="71">
        <v>4.0</v>
      </c>
      <c r="K294" s="71">
        <v>0.0</v>
      </c>
      <c r="L294" s="71">
        <v>95.0</v>
      </c>
      <c r="M294" s="71">
        <v>1.0</v>
      </c>
      <c r="N294" s="72" t="s">
        <v>533</v>
      </c>
      <c r="O294" s="72" t="s">
        <v>534</v>
      </c>
      <c r="P294" s="71">
        <v>1300004.0</v>
      </c>
      <c r="Q294" s="72" t="s">
        <v>537</v>
      </c>
      <c r="R294" s="71">
        <v>516.0</v>
      </c>
      <c r="S294" s="72" t="s">
        <v>708</v>
      </c>
      <c r="T294" s="73">
        <v>9288178.0</v>
      </c>
      <c r="U294" s="73">
        <v>0.0</v>
      </c>
      <c r="V294" s="72" t="s">
        <v>709</v>
      </c>
      <c r="W294" s="65">
        <v>41062.44</v>
      </c>
      <c r="X294" s="65">
        <v>41062.44</v>
      </c>
      <c r="Y294" s="65">
        <v>41062.44</v>
      </c>
      <c r="Z294" s="65">
        <v>41062.44</v>
      </c>
      <c r="AA294" s="66" t="s">
        <v>249</v>
      </c>
      <c r="AB294" s="87" t="s">
        <v>523</v>
      </c>
      <c r="AC294" s="66"/>
      <c r="AD294" s="67"/>
      <c r="AE294" s="62" t="str">
        <f>H294=[1]Relatório2!H294</f>
        <v>#ERROR!</v>
      </c>
      <c r="AF294" s="62" t="str">
        <f>P294=[1]Relatório2!P294</f>
        <v>#ERROR!</v>
      </c>
      <c r="AG294" s="62" t="str">
        <f>R294=[1]Relatório2!R294</f>
        <v>#ERROR!</v>
      </c>
      <c r="AH294" s="62" t="str">
        <f>W294=[1]Relatório2!W294</f>
        <v>#ERROR!</v>
      </c>
      <c r="AI294" s="62" t="str">
        <f>X294=[1]Relatório2!X294</f>
        <v>#ERROR!</v>
      </c>
      <c r="AJ294" s="62" t="str">
        <f>Y294=[1]Relatório2!Y294</f>
        <v>#ERROR!</v>
      </c>
      <c r="AK294" s="62" t="str">
        <f>Z294=[1]Relatório2!Z294</f>
        <v>#ERROR!</v>
      </c>
    </row>
    <row r="295" ht="18.0" customHeight="1">
      <c r="A295" s="76">
        <v>2022.0</v>
      </c>
      <c r="B295" s="76">
        <v>1301.0</v>
      </c>
      <c r="C295" s="77" t="s">
        <v>515</v>
      </c>
      <c r="D295" s="78">
        <v>15.0</v>
      </c>
      <c r="E295" s="77" t="s">
        <v>337</v>
      </c>
      <c r="F295" s="76">
        <v>71.0</v>
      </c>
      <c r="G295" s="77" t="s">
        <v>516</v>
      </c>
      <c r="H295" s="76">
        <v>4527.0</v>
      </c>
      <c r="I295" s="77" t="s">
        <v>527</v>
      </c>
      <c r="J295" s="76">
        <v>4.0</v>
      </c>
      <c r="K295" s="76">
        <v>0.0</v>
      </c>
      <c r="L295" s="76">
        <v>95.0</v>
      </c>
      <c r="M295" s="76">
        <v>1.0</v>
      </c>
      <c r="N295" s="77" t="s">
        <v>533</v>
      </c>
      <c r="O295" s="77" t="s">
        <v>534</v>
      </c>
      <c r="P295" s="76">
        <v>1300004.0</v>
      </c>
      <c r="Q295" s="77" t="s">
        <v>537</v>
      </c>
      <c r="R295" s="76">
        <v>517.0</v>
      </c>
      <c r="S295" s="77" t="s">
        <v>710</v>
      </c>
      <c r="T295" s="78">
        <v>9288178.0</v>
      </c>
      <c r="U295" s="78">
        <v>0.0</v>
      </c>
      <c r="V295" s="77" t="s">
        <v>711</v>
      </c>
      <c r="W295" s="70">
        <v>116517.14</v>
      </c>
      <c r="X295" s="70">
        <v>116517.14</v>
      </c>
      <c r="Y295" s="70">
        <v>116517.14</v>
      </c>
      <c r="Z295" s="70">
        <v>116517.14</v>
      </c>
      <c r="AA295" s="66" t="s">
        <v>249</v>
      </c>
      <c r="AB295" s="87" t="s">
        <v>523</v>
      </c>
      <c r="AC295" s="66"/>
      <c r="AD295" s="67"/>
      <c r="AE295" s="62" t="str">
        <f>H295=[1]Relatório2!H295</f>
        <v>#ERROR!</v>
      </c>
      <c r="AF295" s="62" t="str">
        <f>P295=[1]Relatório2!P295</f>
        <v>#ERROR!</v>
      </c>
      <c r="AG295" s="62" t="str">
        <f>R295=[1]Relatório2!R295</f>
        <v>#ERROR!</v>
      </c>
      <c r="AH295" s="62" t="str">
        <f>W295=[1]Relatório2!W295</f>
        <v>#ERROR!</v>
      </c>
      <c r="AI295" s="62" t="str">
        <f>X295=[1]Relatório2!X295</f>
        <v>#ERROR!</v>
      </c>
      <c r="AJ295" s="62" t="str">
        <f>Y295=[1]Relatório2!Y295</f>
        <v>#ERROR!</v>
      </c>
      <c r="AK295" s="62" t="str">
        <f>Z295=[1]Relatório2!Z295</f>
        <v>#ERROR!</v>
      </c>
    </row>
    <row r="296" ht="18.0" customHeight="1">
      <c r="A296" s="76">
        <v>2022.0</v>
      </c>
      <c r="B296" s="71">
        <v>1301.0</v>
      </c>
      <c r="C296" s="72" t="s">
        <v>515</v>
      </c>
      <c r="D296" s="73">
        <v>15.0</v>
      </c>
      <c r="E296" s="72" t="s">
        <v>337</v>
      </c>
      <c r="F296" s="71">
        <v>71.0</v>
      </c>
      <c r="G296" s="72" t="s">
        <v>516</v>
      </c>
      <c r="H296" s="71">
        <v>4527.0</v>
      </c>
      <c r="I296" s="72" t="s">
        <v>527</v>
      </c>
      <c r="J296" s="71">
        <v>4.0</v>
      </c>
      <c r="K296" s="71">
        <v>0.0</v>
      </c>
      <c r="L296" s="71">
        <v>95.0</v>
      </c>
      <c r="M296" s="71">
        <v>1.0</v>
      </c>
      <c r="N296" s="72" t="s">
        <v>533</v>
      </c>
      <c r="O296" s="72" t="s">
        <v>534</v>
      </c>
      <c r="P296" s="71">
        <v>1300004.0</v>
      </c>
      <c r="Q296" s="72" t="s">
        <v>537</v>
      </c>
      <c r="R296" s="71">
        <v>518.0</v>
      </c>
      <c r="S296" s="72" t="s">
        <v>712</v>
      </c>
      <c r="T296" s="73">
        <v>9288178.0</v>
      </c>
      <c r="U296" s="73">
        <v>0.0</v>
      </c>
      <c r="V296" s="72" t="s">
        <v>713</v>
      </c>
      <c r="W296" s="65">
        <v>100993.03</v>
      </c>
      <c r="X296" s="65">
        <v>100993.03</v>
      </c>
      <c r="Y296" s="65">
        <v>100993.03</v>
      </c>
      <c r="Z296" s="65">
        <v>100993.03</v>
      </c>
      <c r="AA296" s="66" t="s">
        <v>249</v>
      </c>
      <c r="AB296" s="87" t="s">
        <v>523</v>
      </c>
      <c r="AC296" s="66"/>
      <c r="AD296" s="67"/>
      <c r="AE296" s="62" t="str">
        <f>H296=[1]Relatório2!H296</f>
        <v>#ERROR!</v>
      </c>
      <c r="AF296" s="62" t="str">
        <f>P296=[1]Relatório2!P296</f>
        <v>#ERROR!</v>
      </c>
      <c r="AG296" s="62" t="str">
        <f>R296=[1]Relatório2!R296</f>
        <v>#ERROR!</v>
      </c>
      <c r="AH296" s="62" t="str">
        <f>W296=[1]Relatório2!W296</f>
        <v>#ERROR!</v>
      </c>
      <c r="AI296" s="62" t="str">
        <f>X296=[1]Relatório2!X296</f>
        <v>#ERROR!</v>
      </c>
      <c r="AJ296" s="62" t="str">
        <f>Y296=[1]Relatório2!Y296</f>
        <v>#ERROR!</v>
      </c>
      <c r="AK296" s="62" t="str">
        <f>Z296=[1]Relatório2!Z296</f>
        <v>#ERROR!</v>
      </c>
    </row>
    <row r="297" ht="18.0" customHeight="1">
      <c r="A297" s="76">
        <v>2022.0</v>
      </c>
      <c r="B297" s="76">
        <v>1301.0</v>
      </c>
      <c r="C297" s="77" t="s">
        <v>515</v>
      </c>
      <c r="D297" s="78">
        <v>15.0</v>
      </c>
      <c r="E297" s="77" t="s">
        <v>337</v>
      </c>
      <c r="F297" s="76">
        <v>71.0</v>
      </c>
      <c r="G297" s="77" t="s">
        <v>516</v>
      </c>
      <c r="H297" s="76">
        <v>4527.0</v>
      </c>
      <c r="I297" s="77" t="s">
        <v>527</v>
      </c>
      <c r="J297" s="76">
        <v>4.0</v>
      </c>
      <c r="K297" s="76">
        <v>0.0</v>
      </c>
      <c r="L297" s="76">
        <v>95.0</v>
      </c>
      <c r="M297" s="76">
        <v>1.0</v>
      </c>
      <c r="N297" s="77" t="s">
        <v>533</v>
      </c>
      <c r="O297" s="77" t="s">
        <v>534</v>
      </c>
      <c r="P297" s="76">
        <v>1300004.0</v>
      </c>
      <c r="Q297" s="77" t="s">
        <v>537</v>
      </c>
      <c r="R297" s="76">
        <v>521.0</v>
      </c>
      <c r="S297" s="77" t="s">
        <v>714</v>
      </c>
      <c r="T297" s="78">
        <v>9288178.0</v>
      </c>
      <c r="U297" s="78">
        <v>0.0</v>
      </c>
      <c r="V297" s="77" t="s">
        <v>715</v>
      </c>
      <c r="W297" s="70">
        <v>73844.03</v>
      </c>
      <c r="X297" s="70">
        <v>73844.03</v>
      </c>
      <c r="Y297" s="70">
        <v>73844.03</v>
      </c>
      <c r="Z297" s="70">
        <v>73844.03</v>
      </c>
      <c r="AA297" s="66" t="s">
        <v>249</v>
      </c>
      <c r="AB297" s="87" t="s">
        <v>523</v>
      </c>
      <c r="AC297" s="66"/>
      <c r="AD297" s="67"/>
      <c r="AE297" s="62" t="str">
        <f>H297=[1]Relatório2!H297</f>
        <v>#ERROR!</v>
      </c>
      <c r="AF297" s="62" t="str">
        <f>P297=[1]Relatório2!P297</f>
        <v>#ERROR!</v>
      </c>
      <c r="AG297" s="62" t="str">
        <f>R297=[1]Relatório2!R297</f>
        <v>#ERROR!</v>
      </c>
      <c r="AH297" s="62" t="str">
        <f>W297=[1]Relatório2!W297</f>
        <v>#ERROR!</v>
      </c>
      <c r="AI297" s="62" t="str">
        <f>X297=[1]Relatório2!X297</f>
        <v>#ERROR!</v>
      </c>
      <c r="AJ297" s="62" t="str">
        <f>Y297=[1]Relatório2!Y297</f>
        <v>#ERROR!</v>
      </c>
      <c r="AK297" s="62" t="str">
        <f>Z297=[1]Relatório2!Z297</f>
        <v>#ERROR!</v>
      </c>
    </row>
    <row r="298" ht="18.0" customHeight="1">
      <c r="A298" s="76">
        <v>2022.0</v>
      </c>
      <c r="B298" s="71">
        <v>1301.0</v>
      </c>
      <c r="C298" s="72" t="s">
        <v>515</v>
      </c>
      <c r="D298" s="73">
        <v>15.0</v>
      </c>
      <c r="E298" s="72" t="s">
        <v>337</v>
      </c>
      <c r="F298" s="71">
        <v>71.0</v>
      </c>
      <c r="G298" s="72" t="s">
        <v>516</v>
      </c>
      <c r="H298" s="71">
        <v>4527.0</v>
      </c>
      <c r="I298" s="72" t="s">
        <v>527</v>
      </c>
      <c r="J298" s="71">
        <v>4.0</v>
      </c>
      <c r="K298" s="71">
        <v>0.0</v>
      </c>
      <c r="L298" s="71">
        <v>95.0</v>
      </c>
      <c r="M298" s="71">
        <v>1.0</v>
      </c>
      <c r="N298" s="72" t="s">
        <v>533</v>
      </c>
      <c r="O298" s="72" t="s">
        <v>534</v>
      </c>
      <c r="P298" s="71">
        <v>1300004.0</v>
      </c>
      <c r="Q298" s="72" t="s">
        <v>537</v>
      </c>
      <c r="R298" s="71">
        <v>522.0</v>
      </c>
      <c r="S298" s="72" t="s">
        <v>716</v>
      </c>
      <c r="T298" s="73">
        <v>9288178.0</v>
      </c>
      <c r="U298" s="73">
        <v>0.0</v>
      </c>
      <c r="V298" s="72" t="s">
        <v>717</v>
      </c>
      <c r="W298" s="65">
        <v>98958.17</v>
      </c>
      <c r="X298" s="65">
        <v>98958.17</v>
      </c>
      <c r="Y298" s="65">
        <v>98958.17</v>
      </c>
      <c r="Z298" s="65">
        <v>98958.17</v>
      </c>
      <c r="AA298" s="66" t="s">
        <v>249</v>
      </c>
      <c r="AB298" s="87" t="s">
        <v>523</v>
      </c>
      <c r="AC298" s="66"/>
      <c r="AD298" s="67"/>
      <c r="AE298" s="62" t="str">
        <f>H298=[1]Relatório2!H298</f>
        <v>#ERROR!</v>
      </c>
      <c r="AF298" s="62" t="str">
        <f>P298=[1]Relatório2!P298</f>
        <v>#ERROR!</v>
      </c>
      <c r="AG298" s="62" t="str">
        <f>R298=[1]Relatório2!R298</f>
        <v>#ERROR!</v>
      </c>
      <c r="AH298" s="62" t="str">
        <f>W298=[1]Relatório2!W298</f>
        <v>#ERROR!</v>
      </c>
      <c r="AI298" s="62" t="str">
        <f>X298=[1]Relatório2!X298</f>
        <v>#ERROR!</v>
      </c>
      <c r="AJ298" s="62" t="str">
        <f>Y298=[1]Relatório2!Y298</f>
        <v>#ERROR!</v>
      </c>
      <c r="AK298" s="62" t="str">
        <f>Z298=[1]Relatório2!Z298</f>
        <v>#ERROR!</v>
      </c>
    </row>
    <row r="299" ht="18.0" customHeight="1">
      <c r="A299" s="76">
        <v>2022.0</v>
      </c>
      <c r="B299" s="76">
        <v>1301.0</v>
      </c>
      <c r="C299" s="77" t="s">
        <v>515</v>
      </c>
      <c r="D299" s="78">
        <v>15.0</v>
      </c>
      <c r="E299" s="77" t="s">
        <v>337</v>
      </c>
      <c r="F299" s="76">
        <v>71.0</v>
      </c>
      <c r="G299" s="77" t="s">
        <v>516</v>
      </c>
      <c r="H299" s="76">
        <v>4527.0</v>
      </c>
      <c r="I299" s="77" t="s">
        <v>527</v>
      </c>
      <c r="J299" s="76">
        <v>4.0</v>
      </c>
      <c r="K299" s="76">
        <v>0.0</v>
      </c>
      <c r="L299" s="76">
        <v>95.0</v>
      </c>
      <c r="M299" s="76">
        <v>1.0</v>
      </c>
      <c r="N299" s="77" t="s">
        <v>533</v>
      </c>
      <c r="O299" s="77" t="s">
        <v>534</v>
      </c>
      <c r="P299" s="76">
        <v>1300004.0</v>
      </c>
      <c r="Q299" s="77" t="s">
        <v>537</v>
      </c>
      <c r="R299" s="76">
        <v>523.0</v>
      </c>
      <c r="S299" s="77" t="s">
        <v>718</v>
      </c>
      <c r="T299" s="78">
        <v>9288178.0</v>
      </c>
      <c r="U299" s="78">
        <v>0.0</v>
      </c>
      <c r="V299" s="77" t="s">
        <v>719</v>
      </c>
      <c r="W299" s="70">
        <v>58275.35</v>
      </c>
      <c r="X299" s="70">
        <v>58275.35</v>
      </c>
      <c r="Y299" s="70">
        <v>58275.35</v>
      </c>
      <c r="Z299" s="70">
        <v>58275.35</v>
      </c>
      <c r="AA299" s="66" t="s">
        <v>249</v>
      </c>
      <c r="AB299" s="87" t="s">
        <v>523</v>
      </c>
      <c r="AC299" s="66"/>
      <c r="AD299" s="67"/>
      <c r="AE299" s="62" t="str">
        <f>H299=[1]Relatório2!H299</f>
        <v>#ERROR!</v>
      </c>
      <c r="AF299" s="62" t="str">
        <f>P299=[1]Relatório2!P299</f>
        <v>#ERROR!</v>
      </c>
      <c r="AG299" s="62" t="str">
        <f>R299=[1]Relatório2!R299</f>
        <v>#ERROR!</v>
      </c>
      <c r="AH299" s="62" t="str">
        <f>W299=[1]Relatório2!W299</f>
        <v>#ERROR!</v>
      </c>
      <c r="AI299" s="62" t="str">
        <f>X299=[1]Relatório2!X299</f>
        <v>#ERROR!</v>
      </c>
      <c r="AJ299" s="62" t="str">
        <f>Y299=[1]Relatório2!Y299</f>
        <v>#ERROR!</v>
      </c>
      <c r="AK299" s="62" t="str">
        <f>Z299=[1]Relatório2!Z299</f>
        <v>#ERROR!</v>
      </c>
    </row>
    <row r="300" ht="18.0" customHeight="1">
      <c r="A300" s="76">
        <v>2022.0</v>
      </c>
      <c r="B300" s="71">
        <v>1301.0</v>
      </c>
      <c r="C300" s="72" t="s">
        <v>515</v>
      </c>
      <c r="D300" s="73">
        <v>15.0</v>
      </c>
      <c r="E300" s="72" t="s">
        <v>337</v>
      </c>
      <c r="F300" s="71">
        <v>71.0</v>
      </c>
      <c r="G300" s="72" t="s">
        <v>516</v>
      </c>
      <c r="H300" s="71">
        <v>4527.0</v>
      </c>
      <c r="I300" s="72" t="s">
        <v>527</v>
      </c>
      <c r="J300" s="71">
        <v>4.0</v>
      </c>
      <c r="K300" s="71">
        <v>0.0</v>
      </c>
      <c r="L300" s="71">
        <v>95.0</v>
      </c>
      <c r="M300" s="71">
        <v>1.0</v>
      </c>
      <c r="N300" s="72" t="s">
        <v>533</v>
      </c>
      <c r="O300" s="72" t="s">
        <v>534</v>
      </c>
      <c r="P300" s="71">
        <v>1300004.0</v>
      </c>
      <c r="Q300" s="72" t="s">
        <v>537</v>
      </c>
      <c r="R300" s="71">
        <v>526.0</v>
      </c>
      <c r="S300" s="72" t="s">
        <v>720</v>
      </c>
      <c r="T300" s="73">
        <v>9288178.0</v>
      </c>
      <c r="U300" s="73">
        <v>0.0</v>
      </c>
      <c r="V300" s="72" t="s">
        <v>721</v>
      </c>
      <c r="W300" s="65">
        <v>168449.79</v>
      </c>
      <c r="X300" s="65">
        <v>168449.79</v>
      </c>
      <c r="Y300" s="65">
        <v>168449.79</v>
      </c>
      <c r="Z300" s="65">
        <v>168449.79</v>
      </c>
      <c r="AA300" s="66" t="s">
        <v>249</v>
      </c>
      <c r="AB300" s="87" t="s">
        <v>523</v>
      </c>
      <c r="AC300" s="66"/>
      <c r="AD300" s="67"/>
      <c r="AE300" s="62" t="str">
        <f>H300=[1]Relatório2!H300</f>
        <v>#ERROR!</v>
      </c>
      <c r="AF300" s="62" t="str">
        <f>P300=[1]Relatório2!P300</f>
        <v>#ERROR!</v>
      </c>
      <c r="AG300" s="62" t="str">
        <f>R300=[1]Relatório2!R300</f>
        <v>#ERROR!</v>
      </c>
      <c r="AH300" s="62" t="str">
        <f>W300=[1]Relatório2!W300</f>
        <v>#ERROR!</v>
      </c>
      <c r="AI300" s="62" t="str">
        <f>X300=[1]Relatório2!X300</f>
        <v>#ERROR!</v>
      </c>
      <c r="AJ300" s="62" t="str">
        <f>Y300=[1]Relatório2!Y300</f>
        <v>#ERROR!</v>
      </c>
      <c r="AK300" s="62" t="str">
        <f>Z300=[1]Relatório2!Z300</f>
        <v>#ERROR!</v>
      </c>
    </row>
    <row r="301" ht="18.0" customHeight="1">
      <c r="A301" s="76">
        <v>2022.0</v>
      </c>
      <c r="B301" s="76">
        <v>1301.0</v>
      </c>
      <c r="C301" s="77" t="s">
        <v>515</v>
      </c>
      <c r="D301" s="78">
        <v>15.0</v>
      </c>
      <c r="E301" s="77" t="s">
        <v>337</v>
      </c>
      <c r="F301" s="76">
        <v>71.0</v>
      </c>
      <c r="G301" s="77" t="s">
        <v>516</v>
      </c>
      <c r="H301" s="76">
        <v>4527.0</v>
      </c>
      <c r="I301" s="77" t="s">
        <v>527</v>
      </c>
      <c r="J301" s="76">
        <v>4.0</v>
      </c>
      <c r="K301" s="76">
        <v>0.0</v>
      </c>
      <c r="L301" s="76">
        <v>95.0</v>
      </c>
      <c r="M301" s="76">
        <v>1.0</v>
      </c>
      <c r="N301" s="77" t="s">
        <v>533</v>
      </c>
      <c r="O301" s="77" t="s">
        <v>534</v>
      </c>
      <c r="P301" s="76">
        <v>1300004.0</v>
      </c>
      <c r="Q301" s="77" t="s">
        <v>537</v>
      </c>
      <c r="R301" s="76">
        <v>527.0</v>
      </c>
      <c r="S301" s="77" t="s">
        <v>722</v>
      </c>
      <c r="T301" s="78">
        <v>9288178.0</v>
      </c>
      <c r="U301" s="78">
        <v>0.0</v>
      </c>
      <c r="V301" s="77" t="s">
        <v>723</v>
      </c>
      <c r="W301" s="70">
        <v>0.0</v>
      </c>
      <c r="X301" s="70">
        <v>0.0</v>
      </c>
      <c r="Y301" s="70">
        <v>0.0</v>
      </c>
      <c r="Z301" s="70">
        <v>0.0</v>
      </c>
      <c r="AA301" s="66" t="s">
        <v>249</v>
      </c>
      <c r="AB301" s="87" t="s">
        <v>523</v>
      </c>
      <c r="AC301" s="66"/>
      <c r="AD301" s="67"/>
      <c r="AE301" s="62" t="str">
        <f>H301=[1]Relatório2!H301</f>
        <v>#ERROR!</v>
      </c>
      <c r="AF301" s="62" t="str">
        <f>P301=[1]Relatório2!P301</f>
        <v>#ERROR!</v>
      </c>
      <c r="AG301" s="62" t="str">
        <f>R301=[1]Relatório2!R301</f>
        <v>#ERROR!</v>
      </c>
      <c r="AH301" s="62" t="str">
        <f>W301=[1]Relatório2!W301</f>
        <v>#ERROR!</v>
      </c>
      <c r="AI301" s="62" t="str">
        <f>X301=[1]Relatório2!X301</f>
        <v>#ERROR!</v>
      </c>
      <c r="AJ301" s="62" t="str">
        <f>Y301=[1]Relatório2!Y301</f>
        <v>#ERROR!</v>
      </c>
      <c r="AK301" s="62" t="str">
        <f>Z301=[1]Relatório2!Z301</f>
        <v>#ERROR!</v>
      </c>
    </row>
    <row r="302" ht="18.0" customHeight="1">
      <c r="A302" s="76">
        <v>2022.0</v>
      </c>
      <c r="B302" s="71">
        <v>1301.0</v>
      </c>
      <c r="C302" s="72" t="s">
        <v>515</v>
      </c>
      <c r="D302" s="73">
        <v>15.0</v>
      </c>
      <c r="E302" s="72" t="s">
        <v>337</v>
      </c>
      <c r="F302" s="71">
        <v>71.0</v>
      </c>
      <c r="G302" s="72" t="s">
        <v>516</v>
      </c>
      <c r="H302" s="71">
        <v>4527.0</v>
      </c>
      <c r="I302" s="72" t="s">
        <v>527</v>
      </c>
      <c r="J302" s="71">
        <v>4.0</v>
      </c>
      <c r="K302" s="71">
        <v>0.0</v>
      </c>
      <c r="L302" s="71">
        <v>95.0</v>
      </c>
      <c r="M302" s="71">
        <v>1.0</v>
      </c>
      <c r="N302" s="72" t="s">
        <v>533</v>
      </c>
      <c r="O302" s="72" t="s">
        <v>534</v>
      </c>
      <c r="P302" s="71">
        <v>1300004.0</v>
      </c>
      <c r="Q302" s="72" t="s">
        <v>537</v>
      </c>
      <c r="R302" s="71">
        <v>528.0</v>
      </c>
      <c r="S302" s="72" t="s">
        <v>724</v>
      </c>
      <c r="T302" s="73">
        <v>9288178.0</v>
      </c>
      <c r="U302" s="73">
        <v>0.0</v>
      </c>
      <c r="V302" s="72" t="s">
        <v>725</v>
      </c>
      <c r="W302" s="65">
        <v>251685.58</v>
      </c>
      <c r="X302" s="65">
        <v>251685.58</v>
      </c>
      <c r="Y302" s="65">
        <v>251685.58</v>
      </c>
      <c r="Z302" s="65">
        <v>251685.58</v>
      </c>
      <c r="AA302" s="66" t="s">
        <v>249</v>
      </c>
      <c r="AB302" s="87" t="s">
        <v>523</v>
      </c>
      <c r="AC302" s="66"/>
      <c r="AD302" s="67"/>
      <c r="AE302" s="62" t="str">
        <f>H302=[1]Relatório2!H302</f>
        <v>#ERROR!</v>
      </c>
      <c r="AF302" s="62" t="str">
        <f>P302=[1]Relatório2!P302</f>
        <v>#ERROR!</v>
      </c>
      <c r="AG302" s="62" t="str">
        <f>R302=[1]Relatório2!R302</f>
        <v>#ERROR!</v>
      </c>
      <c r="AH302" s="62" t="str">
        <f>W302=[1]Relatório2!W302</f>
        <v>#ERROR!</v>
      </c>
      <c r="AI302" s="62" t="str">
        <f>X302=[1]Relatório2!X302</f>
        <v>#ERROR!</v>
      </c>
      <c r="AJ302" s="62" t="str">
        <f>Y302=[1]Relatório2!Y302</f>
        <v>#ERROR!</v>
      </c>
      <c r="AK302" s="62" t="str">
        <f>Z302=[1]Relatório2!Z302</f>
        <v>#ERROR!</v>
      </c>
    </row>
    <row r="303" ht="18.0" customHeight="1">
      <c r="A303" s="76">
        <v>2022.0</v>
      </c>
      <c r="B303" s="76">
        <v>1301.0</v>
      </c>
      <c r="C303" s="77" t="s">
        <v>515</v>
      </c>
      <c r="D303" s="78">
        <v>15.0</v>
      </c>
      <c r="E303" s="77" t="s">
        <v>337</v>
      </c>
      <c r="F303" s="76">
        <v>71.0</v>
      </c>
      <c r="G303" s="77" t="s">
        <v>516</v>
      </c>
      <c r="H303" s="76">
        <v>4527.0</v>
      </c>
      <c r="I303" s="77" t="s">
        <v>527</v>
      </c>
      <c r="J303" s="76">
        <v>4.0</v>
      </c>
      <c r="K303" s="76">
        <v>0.0</v>
      </c>
      <c r="L303" s="76">
        <v>95.0</v>
      </c>
      <c r="M303" s="76">
        <v>1.0</v>
      </c>
      <c r="N303" s="77" t="s">
        <v>533</v>
      </c>
      <c r="O303" s="77" t="s">
        <v>534</v>
      </c>
      <c r="P303" s="76">
        <v>1300004.0</v>
      </c>
      <c r="Q303" s="77" t="s">
        <v>537</v>
      </c>
      <c r="R303" s="76">
        <v>529.0</v>
      </c>
      <c r="S303" s="77" t="s">
        <v>726</v>
      </c>
      <c r="T303" s="78">
        <v>9288178.0</v>
      </c>
      <c r="U303" s="78">
        <v>0.0</v>
      </c>
      <c r="V303" s="77" t="s">
        <v>727</v>
      </c>
      <c r="W303" s="70">
        <v>239436.07</v>
      </c>
      <c r="X303" s="70">
        <v>239436.07</v>
      </c>
      <c r="Y303" s="70">
        <v>239436.07</v>
      </c>
      <c r="Z303" s="70">
        <v>239436.07</v>
      </c>
      <c r="AA303" s="66" t="s">
        <v>249</v>
      </c>
      <c r="AB303" s="87" t="s">
        <v>523</v>
      </c>
      <c r="AC303" s="66"/>
      <c r="AD303" s="67"/>
      <c r="AE303" s="62" t="str">
        <f>H303=[1]Relatório2!H303</f>
        <v>#ERROR!</v>
      </c>
      <c r="AF303" s="62" t="str">
        <f>P303=[1]Relatório2!P303</f>
        <v>#ERROR!</v>
      </c>
      <c r="AG303" s="62" t="str">
        <f>R303=[1]Relatório2!R303</f>
        <v>#ERROR!</v>
      </c>
      <c r="AH303" s="62" t="str">
        <f>W303=[1]Relatório2!W303</f>
        <v>#ERROR!</v>
      </c>
      <c r="AI303" s="62" t="str">
        <f>X303=[1]Relatório2!X303</f>
        <v>#ERROR!</v>
      </c>
      <c r="AJ303" s="62" t="str">
        <f>Y303=[1]Relatório2!Y303</f>
        <v>#ERROR!</v>
      </c>
      <c r="AK303" s="62" t="str">
        <f>Z303=[1]Relatório2!Z303</f>
        <v>#ERROR!</v>
      </c>
    </row>
    <row r="304" ht="18.0" customHeight="1">
      <c r="A304" s="76">
        <v>2022.0</v>
      </c>
      <c r="B304" s="71">
        <v>1301.0</v>
      </c>
      <c r="C304" s="72" t="s">
        <v>515</v>
      </c>
      <c r="D304" s="73">
        <v>15.0</v>
      </c>
      <c r="E304" s="72" t="s">
        <v>337</v>
      </c>
      <c r="F304" s="71">
        <v>71.0</v>
      </c>
      <c r="G304" s="72" t="s">
        <v>516</v>
      </c>
      <c r="H304" s="71">
        <v>4527.0</v>
      </c>
      <c r="I304" s="72" t="s">
        <v>527</v>
      </c>
      <c r="J304" s="71">
        <v>4.0</v>
      </c>
      <c r="K304" s="71">
        <v>0.0</v>
      </c>
      <c r="L304" s="71">
        <v>95.0</v>
      </c>
      <c r="M304" s="71">
        <v>1.0</v>
      </c>
      <c r="N304" s="72" t="s">
        <v>533</v>
      </c>
      <c r="O304" s="72" t="s">
        <v>534</v>
      </c>
      <c r="P304" s="71">
        <v>1300004.0</v>
      </c>
      <c r="Q304" s="72" t="s">
        <v>537</v>
      </c>
      <c r="R304" s="71">
        <v>530.0</v>
      </c>
      <c r="S304" s="72" t="s">
        <v>728</v>
      </c>
      <c r="T304" s="73">
        <v>9288178.0</v>
      </c>
      <c r="U304" s="73">
        <v>0.0</v>
      </c>
      <c r="V304" s="72" t="s">
        <v>729</v>
      </c>
      <c r="W304" s="65">
        <v>991082.62</v>
      </c>
      <c r="X304" s="65">
        <v>991082.62</v>
      </c>
      <c r="Y304" s="65">
        <v>991082.62</v>
      </c>
      <c r="Z304" s="65">
        <v>991082.62</v>
      </c>
      <c r="AA304" s="66" t="s">
        <v>249</v>
      </c>
      <c r="AB304" s="87" t="s">
        <v>523</v>
      </c>
      <c r="AC304" s="66"/>
      <c r="AD304" s="67"/>
      <c r="AE304" s="62" t="str">
        <f>H304=[1]Relatório2!H304</f>
        <v>#ERROR!</v>
      </c>
      <c r="AF304" s="62" t="str">
        <f>P304=[1]Relatório2!P304</f>
        <v>#ERROR!</v>
      </c>
      <c r="AG304" s="62" t="str">
        <f>R304=[1]Relatório2!R304</f>
        <v>#ERROR!</v>
      </c>
      <c r="AH304" s="62" t="str">
        <f>W304=[1]Relatório2!W304</f>
        <v>#ERROR!</v>
      </c>
      <c r="AI304" s="62" t="str">
        <f>X304=[1]Relatório2!X304</f>
        <v>#ERROR!</v>
      </c>
      <c r="AJ304" s="62" t="str">
        <f>Y304=[1]Relatório2!Y304</f>
        <v>#ERROR!</v>
      </c>
      <c r="AK304" s="62" t="str">
        <f>Z304=[1]Relatório2!Z304</f>
        <v>#ERROR!</v>
      </c>
    </row>
    <row r="305" ht="18.0" customHeight="1">
      <c r="A305" s="76">
        <v>2022.0</v>
      </c>
      <c r="B305" s="76">
        <v>1301.0</v>
      </c>
      <c r="C305" s="77" t="s">
        <v>515</v>
      </c>
      <c r="D305" s="78">
        <v>15.0</v>
      </c>
      <c r="E305" s="77" t="s">
        <v>337</v>
      </c>
      <c r="F305" s="76">
        <v>71.0</v>
      </c>
      <c r="G305" s="77" t="s">
        <v>516</v>
      </c>
      <c r="H305" s="76">
        <v>4527.0</v>
      </c>
      <c r="I305" s="77" t="s">
        <v>527</v>
      </c>
      <c r="J305" s="76">
        <v>4.0</v>
      </c>
      <c r="K305" s="76">
        <v>0.0</v>
      </c>
      <c r="L305" s="76">
        <v>95.0</v>
      </c>
      <c r="M305" s="76">
        <v>1.0</v>
      </c>
      <c r="N305" s="77" t="s">
        <v>533</v>
      </c>
      <c r="O305" s="77" t="s">
        <v>534</v>
      </c>
      <c r="P305" s="76">
        <v>1300004.0</v>
      </c>
      <c r="Q305" s="77" t="s">
        <v>537</v>
      </c>
      <c r="R305" s="76">
        <v>531.0</v>
      </c>
      <c r="S305" s="77" t="s">
        <v>722</v>
      </c>
      <c r="T305" s="78">
        <v>9288178.0</v>
      </c>
      <c r="U305" s="78">
        <v>0.0</v>
      </c>
      <c r="V305" s="77" t="s">
        <v>723</v>
      </c>
      <c r="W305" s="70">
        <v>475935.83</v>
      </c>
      <c r="X305" s="70">
        <v>475935.83</v>
      </c>
      <c r="Y305" s="70">
        <v>475935.83</v>
      </c>
      <c r="Z305" s="70">
        <v>475935.83</v>
      </c>
      <c r="AA305" s="66" t="s">
        <v>249</v>
      </c>
      <c r="AB305" s="87" t="s">
        <v>523</v>
      </c>
      <c r="AC305" s="66"/>
      <c r="AD305" s="67"/>
      <c r="AE305" s="62" t="str">
        <f>H305=[1]Relatório2!H305</f>
        <v>#ERROR!</v>
      </c>
      <c r="AF305" s="62" t="str">
        <f>P305=[1]Relatório2!P305</f>
        <v>#ERROR!</v>
      </c>
      <c r="AG305" s="62" t="str">
        <f>R305=[1]Relatório2!R305</f>
        <v>#ERROR!</v>
      </c>
      <c r="AH305" s="62" t="str">
        <f>W305=[1]Relatório2!W305</f>
        <v>#ERROR!</v>
      </c>
      <c r="AI305" s="62" t="str">
        <f>X305=[1]Relatório2!X305</f>
        <v>#ERROR!</v>
      </c>
      <c r="AJ305" s="62" t="str">
        <f>Y305=[1]Relatório2!Y305</f>
        <v>#ERROR!</v>
      </c>
      <c r="AK305" s="62" t="str">
        <f>Z305=[1]Relatório2!Z305</f>
        <v>#ERROR!</v>
      </c>
    </row>
    <row r="306" ht="18.0" customHeight="1">
      <c r="A306" s="76">
        <v>2022.0</v>
      </c>
      <c r="B306" s="76">
        <v>1301.0</v>
      </c>
      <c r="C306" s="77" t="s">
        <v>515</v>
      </c>
      <c r="D306" s="78">
        <v>15.0</v>
      </c>
      <c r="E306" s="77" t="s">
        <v>337</v>
      </c>
      <c r="F306" s="76">
        <v>71.0</v>
      </c>
      <c r="G306" s="77" t="s">
        <v>516</v>
      </c>
      <c r="H306" s="76">
        <v>4527.0</v>
      </c>
      <c r="I306" s="77" t="s">
        <v>527</v>
      </c>
      <c r="J306" s="76">
        <v>4.0</v>
      </c>
      <c r="K306" s="76">
        <v>0.0</v>
      </c>
      <c r="L306" s="76">
        <v>95.0</v>
      </c>
      <c r="M306" s="76">
        <v>1.0</v>
      </c>
      <c r="N306" s="77" t="s">
        <v>533</v>
      </c>
      <c r="O306" s="77" t="s">
        <v>534</v>
      </c>
      <c r="P306" s="76">
        <v>1300004.0</v>
      </c>
      <c r="Q306" s="77" t="s">
        <v>537</v>
      </c>
      <c r="R306" s="76">
        <v>532.0</v>
      </c>
      <c r="S306" s="77" t="s">
        <v>730</v>
      </c>
      <c r="T306" s="78">
        <v>9288178.0</v>
      </c>
      <c r="U306" s="78">
        <v>0.0</v>
      </c>
      <c r="V306" s="77" t="s">
        <v>731</v>
      </c>
      <c r="W306" s="65">
        <v>163105.0</v>
      </c>
      <c r="X306" s="65">
        <v>163105.0</v>
      </c>
      <c r="Y306" s="65">
        <v>163105.0</v>
      </c>
      <c r="Z306" s="65">
        <v>163105.0</v>
      </c>
      <c r="AA306" s="66" t="s">
        <v>249</v>
      </c>
      <c r="AB306" s="87" t="s">
        <v>523</v>
      </c>
      <c r="AC306" s="66"/>
      <c r="AD306" s="67"/>
      <c r="AE306" s="62" t="str">
        <f>H306=[1]Relatório2!H306</f>
        <v>#ERROR!</v>
      </c>
      <c r="AF306" s="62" t="str">
        <f>P306=[1]Relatório2!P306</f>
        <v>#ERROR!</v>
      </c>
      <c r="AG306" s="62" t="str">
        <f>R306=[1]Relatório2!R306</f>
        <v>#ERROR!</v>
      </c>
      <c r="AH306" s="62" t="str">
        <f>W306=[1]Relatório2!W306</f>
        <v>#ERROR!</v>
      </c>
      <c r="AI306" s="62" t="str">
        <f>X306=[1]Relatório2!X306</f>
        <v>#ERROR!</v>
      </c>
      <c r="AJ306" s="62" t="str">
        <f>Y306=[1]Relatório2!Y306</f>
        <v>#ERROR!</v>
      </c>
      <c r="AK306" s="62" t="str">
        <f>Z306=[1]Relatório2!Z306</f>
        <v>#ERROR!</v>
      </c>
    </row>
    <row r="307" ht="18.0" customHeight="1">
      <c r="A307" s="76">
        <v>2022.0</v>
      </c>
      <c r="B307" s="71">
        <v>1301.0</v>
      </c>
      <c r="C307" s="72" t="s">
        <v>515</v>
      </c>
      <c r="D307" s="73">
        <v>15.0</v>
      </c>
      <c r="E307" s="72" t="s">
        <v>337</v>
      </c>
      <c r="F307" s="71">
        <v>71.0</v>
      </c>
      <c r="G307" s="72" t="s">
        <v>516</v>
      </c>
      <c r="H307" s="71">
        <v>4527.0</v>
      </c>
      <c r="I307" s="72" t="s">
        <v>527</v>
      </c>
      <c r="J307" s="71">
        <v>4.0</v>
      </c>
      <c r="K307" s="71">
        <v>0.0</v>
      </c>
      <c r="L307" s="71">
        <v>95.0</v>
      </c>
      <c r="M307" s="71">
        <v>1.0</v>
      </c>
      <c r="N307" s="72" t="s">
        <v>533</v>
      </c>
      <c r="O307" s="72" t="s">
        <v>534</v>
      </c>
      <c r="P307" s="71">
        <v>1300004.0</v>
      </c>
      <c r="Q307" s="72" t="s">
        <v>537</v>
      </c>
      <c r="R307" s="71">
        <v>533.0</v>
      </c>
      <c r="S307" s="72" t="s">
        <v>732</v>
      </c>
      <c r="T307" s="73">
        <v>9288178.0</v>
      </c>
      <c r="U307" s="73">
        <v>0.0</v>
      </c>
      <c r="V307" s="72" t="s">
        <v>733</v>
      </c>
      <c r="W307" s="70">
        <v>106695.42</v>
      </c>
      <c r="X307" s="70">
        <v>106695.42</v>
      </c>
      <c r="Y307" s="70">
        <v>106695.42</v>
      </c>
      <c r="Z307" s="70">
        <v>106695.42</v>
      </c>
      <c r="AA307" s="66" t="s">
        <v>249</v>
      </c>
      <c r="AB307" s="87" t="s">
        <v>523</v>
      </c>
      <c r="AC307" s="66"/>
      <c r="AD307" s="67"/>
      <c r="AE307" s="62" t="str">
        <f>H307=[1]Relatório2!H307</f>
        <v>#ERROR!</v>
      </c>
      <c r="AF307" s="62" t="str">
        <f>P307=[1]Relatório2!P307</f>
        <v>#ERROR!</v>
      </c>
      <c r="AG307" s="62" t="str">
        <f>R307=[1]Relatório2!R307</f>
        <v>#ERROR!</v>
      </c>
      <c r="AH307" s="62" t="str">
        <f>W307=[1]Relatório2!W307</f>
        <v>#ERROR!</v>
      </c>
      <c r="AI307" s="62" t="str">
        <f>X307=[1]Relatório2!X307</f>
        <v>#ERROR!</v>
      </c>
      <c r="AJ307" s="62" t="str">
        <f>Y307=[1]Relatório2!Y307</f>
        <v>#ERROR!</v>
      </c>
      <c r="AK307" s="62" t="str">
        <f>Z307=[1]Relatório2!Z307</f>
        <v>#ERROR!</v>
      </c>
    </row>
    <row r="308" ht="18.0" customHeight="1">
      <c r="A308" s="76">
        <v>2022.0</v>
      </c>
      <c r="B308" s="71">
        <v>1301.0</v>
      </c>
      <c r="C308" s="72" t="s">
        <v>515</v>
      </c>
      <c r="D308" s="73">
        <v>15.0</v>
      </c>
      <c r="E308" s="72" t="s">
        <v>337</v>
      </c>
      <c r="F308" s="71">
        <v>71.0</v>
      </c>
      <c r="G308" s="72" t="s">
        <v>516</v>
      </c>
      <c r="H308" s="71">
        <v>4527.0</v>
      </c>
      <c r="I308" s="72" t="s">
        <v>527</v>
      </c>
      <c r="J308" s="71">
        <v>4.0</v>
      </c>
      <c r="K308" s="71">
        <v>0.0</v>
      </c>
      <c r="L308" s="71">
        <v>95.0</v>
      </c>
      <c r="M308" s="71">
        <v>1.0</v>
      </c>
      <c r="N308" s="72" t="s">
        <v>533</v>
      </c>
      <c r="O308" s="72" t="s">
        <v>534</v>
      </c>
      <c r="P308" s="71">
        <v>1300004.0</v>
      </c>
      <c r="Q308" s="72" t="s">
        <v>537</v>
      </c>
      <c r="R308" s="71">
        <v>536.0</v>
      </c>
      <c r="S308" s="72" t="s">
        <v>734</v>
      </c>
      <c r="T308" s="73">
        <v>9288178.0</v>
      </c>
      <c r="U308" s="73">
        <v>0.0</v>
      </c>
      <c r="V308" s="72" t="s">
        <v>735</v>
      </c>
      <c r="W308" s="65">
        <v>40000.0</v>
      </c>
      <c r="X308" s="65">
        <v>40000.0</v>
      </c>
      <c r="Y308" s="65">
        <v>40000.0</v>
      </c>
      <c r="Z308" s="65">
        <v>40000.0</v>
      </c>
      <c r="AA308" s="66" t="s">
        <v>249</v>
      </c>
      <c r="AB308" s="87" t="s">
        <v>523</v>
      </c>
      <c r="AC308" s="66"/>
      <c r="AD308" s="67"/>
      <c r="AE308" s="62" t="str">
        <f>H308=[1]Relatório2!H308</f>
        <v>#ERROR!</v>
      </c>
      <c r="AF308" s="62" t="str">
        <f>P308=[1]Relatório2!P308</f>
        <v>#ERROR!</v>
      </c>
      <c r="AG308" s="62" t="str">
        <f>R308=[1]Relatório2!R308</f>
        <v>#ERROR!</v>
      </c>
      <c r="AH308" s="62" t="str">
        <f>W308=[1]Relatório2!W308</f>
        <v>#ERROR!</v>
      </c>
      <c r="AI308" s="62" t="str">
        <f>X308=[1]Relatório2!X308</f>
        <v>#ERROR!</v>
      </c>
      <c r="AJ308" s="62" t="str">
        <f>Y308=[1]Relatório2!Y308</f>
        <v>#ERROR!</v>
      </c>
      <c r="AK308" s="62" t="str">
        <f>Z308=[1]Relatório2!Z308</f>
        <v>#ERROR!</v>
      </c>
    </row>
    <row r="309" ht="18.0" customHeight="1">
      <c r="A309" s="76">
        <v>2022.0</v>
      </c>
      <c r="B309" s="76">
        <v>1301.0</v>
      </c>
      <c r="C309" s="77" t="s">
        <v>515</v>
      </c>
      <c r="D309" s="78">
        <v>15.0</v>
      </c>
      <c r="E309" s="77" t="s">
        <v>337</v>
      </c>
      <c r="F309" s="76">
        <v>71.0</v>
      </c>
      <c r="G309" s="77" t="s">
        <v>516</v>
      </c>
      <c r="H309" s="76">
        <v>4527.0</v>
      </c>
      <c r="I309" s="77" t="s">
        <v>527</v>
      </c>
      <c r="J309" s="76">
        <v>4.0</v>
      </c>
      <c r="K309" s="76">
        <v>0.0</v>
      </c>
      <c r="L309" s="76">
        <v>95.0</v>
      </c>
      <c r="M309" s="76">
        <v>1.0</v>
      </c>
      <c r="N309" s="77" t="s">
        <v>533</v>
      </c>
      <c r="O309" s="77" t="s">
        <v>534</v>
      </c>
      <c r="P309" s="76">
        <v>1300004.0</v>
      </c>
      <c r="Q309" s="77" t="s">
        <v>537</v>
      </c>
      <c r="R309" s="76">
        <v>537.0</v>
      </c>
      <c r="S309" s="77" t="s">
        <v>736</v>
      </c>
      <c r="T309" s="78">
        <v>9288178.0</v>
      </c>
      <c r="U309" s="78">
        <v>0.0</v>
      </c>
      <c r="V309" s="77" t="s">
        <v>737</v>
      </c>
      <c r="W309" s="70">
        <v>65927.18</v>
      </c>
      <c r="X309" s="70">
        <v>65927.18</v>
      </c>
      <c r="Y309" s="70">
        <v>65927.18</v>
      </c>
      <c r="Z309" s="70">
        <v>65927.18</v>
      </c>
      <c r="AA309" s="66" t="s">
        <v>249</v>
      </c>
      <c r="AB309" s="87" t="s">
        <v>523</v>
      </c>
      <c r="AC309" s="66"/>
      <c r="AD309" s="67"/>
      <c r="AE309" s="62" t="str">
        <f>H309=[1]Relatório2!H309</f>
        <v>#ERROR!</v>
      </c>
      <c r="AF309" s="62" t="str">
        <f>P309=[1]Relatório2!P309</f>
        <v>#ERROR!</v>
      </c>
      <c r="AG309" s="62" t="str">
        <f>R309=[1]Relatório2!R309</f>
        <v>#ERROR!</v>
      </c>
      <c r="AH309" s="62" t="str">
        <f>W309=[1]Relatório2!W309</f>
        <v>#ERROR!</v>
      </c>
      <c r="AI309" s="62" t="str">
        <f>X309=[1]Relatório2!X309</f>
        <v>#ERROR!</v>
      </c>
      <c r="AJ309" s="62" t="str">
        <f>Y309=[1]Relatório2!Y309</f>
        <v>#ERROR!</v>
      </c>
      <c r="AK309" s="62" t="str">
        <f>Z309=[1]Relatório2!Z309</f>
        <v>#ERROR!</v>
      </c>
    </row>
    <row r="310" ht="18.0" customHeight="1">
      <c r="A310" s="76">
        <v>2022.0</v>
      </c>
      <c r="B310" s="71">
        <v>1301.0</v>
      </c>
      <c r="C310" s="72" t="s">
        <v>515</v>
      </c>
      <c r="D310" s="73">
        <v>15.0</v>
      </c>
      <c r="E310" s="72" t="s">
        <v>337</v>
      </c>
      <c r="F310" s="71">
        <v>71.0</v>
      </c>
      <c r="G310" s="72" t="s">
        <v>516</v>
      </c>
      <c r="H310" s="71">
        <v>4527.0</v>
      </c>
      <c r="I310" s="72" t="s">
        <v>527</v>
      </c>
      <c r="J310" s="71">
        <v>4.0</v>
      </c>
      <c r="K310" s="71">
        <v>0.0</v>
      </c>
      <c r="L310" s="71">
        <v>95.0</v>
      </c>
      <c r="M310" s="71">
        <v>1.0</v>
      </c>
      <c r="N310" s="72" t="s">
        <v>533</v>
      </c>
      <c r="O310" s="72" t="s">
        <v>534</v>
      </c>
      <c r="P310" s="71">
        <v>1300004.0</v>
      </c>
      <c r="Q310" s="72" t="s">
        <v>537</v>
      </c>
      <c r="R310" s="71">
        <v>538.0</v>
      </c>
      <c r="S310" s="72" t="s">
        <v>738</v>
      </c>
      <c r="T310" s="73">
        <v>9288178.0</v>
      </c>
      <c r="U310" s="73">
        <v>0.0</v>
      </c>
      <c r="V310" s="72" t="s">
        <v>739</v>
      </c>
      <c r="W310" s="65">
        <v>62884.69</v>
      </c>
      <c r="X310" s="65">
        <v>62884.69</v>
      </c>
      <c r="Y310" s="65">
        <v>62884.69</v>
      </c>
      <c r="Z310" s="65">
        <v>62884.69</v>
      </c>
      <c r="AA310" s="66" t="s">
        <v>249</v>
      </c>
      <c r="AB310" s="87" t="s">
        <v>523</v>
      </c>
      <c r="AC310" s="66"/>
      <c r="AD310" s="67"/>
      <c r="AE310" s="62" t="str">
        <f>H310=[1]Relatório2!H310</f>
        <v>#ERROR!</v>
      </c>
      <c r="AF310" s="62" t="str">
        <f>P310=[1]Relatório2!P310</f>
        <v>#ERROR!</v>
      </c>
      <c r="AG310" s="62" t="str">
        <f>R310=[1]Relatório2!R310</f>
        <v>#ERROR!</v>
      </c>
      <c r="AH310" s="62" t="str">
        <f>W310=[1]Relatório2!W310</f>
        <v>#ERROR!</v>
      </c>
      <c r="AI310" s="62" t="str">
        <f>X310=[1]Relatório2!X310</f>
        <v>#ERROR!</v>
      </c>
      <c r="AJ310" s="62" t="str">
        <f>Y310=[1]Relatório2!Y310</f>
        <v>#ERROR!</v>
      </c>
      <c r="AK310" s="62" t="str">
        <f>Z310=[1]Relatório2!Z310</f>
        <v>#ERROR!</v>
      </c>
    </row>
    <row r="311" ht="18.0" customHeight="1">
      <c r="A311" s="76">
        <v>2022.0</v>
      </c>
      <c r="B311" s="76">
        <v>1301.0</v>
      </c>
      <c r="C311" s="77" t="s">
        <v>515</v>
      </c>
      <c r="D311" s="78">
        <v>15.0</v>
      </c>
      <c r="E311" s="77" t="s">
        <v>337</v>
      </c>
      <c r="F311" s="76">
        <v>71.0</v>
      </c>
      <c r="G311" s="77" t="s">
        <v>516</v>
      </c>
      <c r="H311" s="76">
        <v>4527.0</v>
      </c>
      <c r="I311" s="77" t="s">
        <v>527</v>
      </c>
      <c r="J311" s="76">
        <v>4.0</v>
      </c>
      <c r="K311" s="76">
        <v>0.0</v>
      </c>
      <c r="L311" s="76">
        <v>95.0</v>
      </c>
      <c r="M311" s="76">
        <v>1.0</v>
      </c>
      <c r="N311" s="77" t="s">
        <v>533</v>
      </c>
      <c r="O311" s="77" t="s">
        <v>534</v>
      </c>
      <c r="P311" s="76">
        <v>1300004.0</v>
      </c>
      <c r="Q311" s="77" t="s">
        <v>537</v>
      </c>
      <c r="R311" s="76">
        <v>539.0</v>
      </c>
      <c r="S311" s="77" t="s">
        <v>740</v>
      </c>
      <c r="T311" s="78">
        <v>9288178.0</v>
      </c>
      <c r="U311" s="78">
        <v>0.0</v>
      </c>
      <c r="V311" s="77" t="s">
        <v>741</v>
      </c>
      <c r="W311" s="70">
        <v>32708.23</v>
      </c>
      <c r="X311" s="70">
        <v>32708.23</v>
      </c>
      <c r="Y311" s="70">
        <v>32708.23</v>
      </c>
      <c r="Z311" s="70">
        <v>32708.23</v>
      </c>
      <c r="AA311" s="66" t="s">
        <v>249</v>
      </c>
      <c r="AB311" s="87" t="s">
        <v>523</v>
      </c>
      <c r="AC311" s="66"/>
      <c r="AD311" s="67"/>
      <c r="AE311" s="62" t="str">
        <f>H311=[1]Relatório2!H311</f>
        <v>#ERROR!</v>
      </c>
      <c r="AF311" s="62" t="str">
        <f>P311=[1]Relatório2!P311</f>
        <v>#ERROR!</v>
      </c>
      <c r="AG311" s="62" t="str">
        <f>R311=[1]Relatório2!R311</f>
        <v>#ERROR!</v>
      </c>
      <c r="AH311" s="62" t="str">
        <f>W311=[1]Relatório2!W311</f>
        <v>#ERROR!</v>
      </c>
      <c r="AI311" s="62" t="str">
        <f>X311=[1]Relatório2!X311</f>
        <v>#ERROR!</v>
      </c>
      <c r="AJ311" s="62" t="str">
        <f>Y311=[1]Relatório2!Y311</f>
        <v>#ERROR!</v>
      </c>
      <c r="AK311" s="62" t="str">
        <f>Z311=[1]Relatório2!Z311</f>
        <v>#ERROR!</v>
      </c>
    </row>
    <row r="312" ht="18.0" customHeight="1">
      <c r="A312" s="76">
        <v>2022.0</v>
      </c>
      <c r="B312" s="71">
        <v>1301.0</v>
      </c>
      <c r="C312" s="72" t="s">
        <v>515</v>
      </c>
      <c r="D312" s="73">
        <v>15.0</v>
      </c>
      <c r="E312" s="72" t="s">
        <v>337</v>
      </c>
      <c r="F312" s="71">
        <v>71.0</v>
      </c>
      <c r="G312" s="72" t="s">
        <v>516</v>
      </c>
      <c r="H312" s="71">
        <v>4527.0</v>
      </c>
      <c r="I312" s="72" t="s">
        <v>527</v>
      </c>
      <c r="J312" s="71">
        <v>4.0</v>
      </c>
      <c r="K312" s="71">
        <v>0.0</v>
      </c>
      <c r="L312" s="71">
        <v>95.0</v>
      </c>
      <c r="M312" s="71">
        <v>1.0</v>
      </c>
      <c r="N312" s="72" t="s">
        <v>533</v>
      </c>
      <c r="O312" s="72" t="s">
        <v>534</v>
      </c>
      <c r="P312" s="71">
        <v>1300004.0</v>
      </c>
      <c r="Q312" s="72" t="s">
        <v>537</v>
      </c>
      <c r="R312" s="71">
        <v>540.0</v>
      </c>
      <c r="S312" s="72" t="s">
        <v>742</v>
      </c>
      <c r="T312" s="73">
        <v>9288178.0</v>
      </c>
      <c r="U312" s="73">
        <v>0.0</v>
      </c>
      <c r="V312" s="72" t="s">
        <v>743</v>
      </c>
      <c r="W312" s="65">
        <v>32708.23</v>
      </c>
      <c r="X312" s="65">
        <v>32708.23</v>
      </c>
      <c r="Y312" s="65">
        <v>32708.23</v>
      </c>
      <c r="Z312" s="65">
        <v>32708.23</v>
      </c>
      <c r="AA312" s="66" t="s">
        <v>249</v>
      </c>
      <c r="AB312" s="87" t="s">
        <v>523</v>
      </c>
      <c r="AC312" s="66"/>
      <c r="AD312" s="67"/>
      <c r="AE312" s="62" t="str">
        <f>H312=[1]Relatório2!H312</f>
        <v>#ERROR!</v>
      </c>
      <c r="AF312" s="62" t="str">
        <f>P312=[1]Relatório2!P312</f>
        <v>#ERROR!</v>
      </c>
      <c r="AG312" s="62" t="str">
        <f>R312=[1]Relatório2!R312</f>
        <v>#ERROR!</v>
      </c>
      <c r="AH312" s="62" t="str">
        <f>W312=[1]Relatório2!W312</f>
        <v>#ERROR!</v>
      </c>
      <c r="AI312" s="62" t="str">
        <f>X312=[1]Relatório2!X312</f>
        <v>#ERROR!</v>
      </c>
      <c r="AJ312" s="62" t="str">
        <f>Y312=[1]Relatório2!Y312</f>
        <v>#ERROR!</v>
      </c>
      <c r="AK312" s="62" t="str">
        <f>Z312=[1]Relatório2!Z312</f>
        <v>#ERROR!</v>
      </c>
    </row>
    <row r="313" ht="18.0" customHeight="1">
      <c r="A313" s="76">
        <v>2022.0</v>
      </c>
      <c r="B313" s="76">
        <v>1301.0</v>
      </c>
      <c r="C313" s="77" t="s">
        <v>515</v>
      </c>
      <c r="D313" s="78">
        <v>15.0</v>
      </c>
      <c r="E313" s="77" t="s">
        <v>337</v>
      </c>
      <c r="F313" s="76">
        <v>71.0</v>
      </c>
      <c r="G313" s="77" t="s">
        <v>516</v>
      </c>
      <c r="H313" s="76">
        <v>4527.0</v>
      </c>
      <c r="I313" s="77" t="s">
        <v>527</v>
      </c>
      <c r="J313" s="76">
        <v>4.0</v>
      </c>
      <c r="K313" s="76">
        <v>0.0</v>
      </c>
      <c r="L313" s="76">
        <v>95.0</v>
      </c>
      <c r="M313" s="76">
        <v>1.0</v>
      </c>
      <c r="N313" s="77" t="s">
        <v>533</v>
      </c>
      <c r="O313" s="77" t="s">
        <v>534</v>
      </c>
      <c r="P313" s="76">
        <v>1300004.0</v>
      </c>
      <c r="Q313" s="77" t="s">
        <v>537</v>
      </c>
      <c r="R313" s="76">
        <v>541.0</v>
      </c>
      <c r="S313" s="77" t="s">
        <v>744</v>
      </c>
      <c r="T313" s="78">
        <v>9288178.0</v>
      </c>
      <c r="U313" s="78">
        <v>0.0</v>
      </c>
      <c r="V313" s="77" t="s">
        <v>745</v>
      </c>
      <c r="W313" s="70">
        <v>0.0</v>
      </c>
      <c r="X313" s="70">
        <v>0.0</v>
      </c>
      <c r="Y313" s="70">
        <v>0.0</v>
      </c>
      <c r="Z313" s="70">
        <v>0.0</v>
      </c>
      <c r="AA313" s="66" t="s">
        <v>249</v>
      </c>
      <c r="AB313" s="87" t="s">
        <v>523</v>
      </c>
      <c r="AC313" s="66"/>
      <c r="AD313" s="67"/>
      <c r="AE313" s="62" t="str">
        <f>H313=[1]Relatório2!H313</f>
        <v>#ERROR!</v>
      </c>
      <c r="AF313" s="62" t="str">
        <f>P313=[1]Relatório2!P313</f>
        <v>#ERROR!</v>
      </c>
      <c r="AG313" s="62" t="str">
        <f>R313=[1]Relatório2!R313</f>
        <v>#ERROR!</v>
      </c>
      <c r="AH313" s="62" t="str">
        <f>W313=[1]Relatório2!W313</f>
        <v>#ERROR!</v>
      </c>
      <c r="AI313" s="62" t="str">
        <f>X313=[1]Relatório2!X313</f>
        <v>#ERROR!</v>
      </c>
      <c r="AJ313" s="62" t="str">
        <f>Y313=[1]Relatório2!Y313</f>
        <v>#ERROR!</v>
      </c>
      <c r="AK313" s="62" t="str">
        <f>Z313=[1]Relatório2!Z313</f>
        <v>#ERROR!</v>
      </c>
    </row>
    <row r="314" ht="18.0" customHeight="1">
      <c r="A314" s="76">
        <v>2022.0</v>
      </c>
      <c r="B314" s="71">
        <v>1301.0</v>
      </c>
      <c r="C314" s="72" t="s">
        <v>515</v>
      </c>
      <c r="D314" s="73">
        <v>15.0</v>
      </c>
      <c r="E314" s="72" t="s">
        <v>337</v>
      </c>
      <c r="F314" s="71">
        <v>71.0</v>
      </c>
      <c r="G314" s="72" t="s">
        <v>516</v>
      </c>
      <c r="H314" s="71">
        <v>4527.0</v>
      </c>
      <c r="I314" s="72" t="s">
        <v>527</v>
      </c>
      <c r="J314" s="71">
        <v>4.0</v>
      </c>
      <c r="K314" s="71">
        <v>0.0</v>
      </c>
      <c r="L314" s="71">
        <v>95.0</v>
      </c>
      <c r="M314" s="71">
        <v>1.0</v>
      </c>
      <c r="N314" s="72" t="s">
        <v>533</v>
      </c>
      <c r="O314" s="72" t="s">
        <v>534</v>
      </c>
      <c r="P314" s="71">
        <v>1300004.0</v>
      </c>
      <c r="Q314" s="72" t="s">
        <v>537</v>
      </c>
      <c r="R314" s="71">
        <v>542.0</v>
      </c>
      <c r="S314" s="72" t="s">
        <v>746</v>
      </c>
      <c r="T314" s="73">
        <v>9288178.0</v>
      </c>
      <c r="U314" s="73">
        <v>0.0</v>
      </c>
      <c r="V314" s="72" t="s">
        <v>747</v>
      </c>
      <c r="W314" s="65">
        <v>53639.79</v>
      </c>
      <c r="X314" s="65">
        <v>53639.79</v>
      </c>
      <c r="Y314" s="65">
        <v>53639.79</v>
      </c>
      <c r="Z314" s="65">
        <v>53639.79</v>
      </c>
      <c r="AA314" s="66" t="s">
        <v>249</v>
      </c>
      <c r="AB314" s="87" t="s">
        <v>523</v>
      </c>
      <c r="AC314" s="66"/>
      <c r="AD314" s="67"/>
      <c r="AE314" s="62" t="str">
        <f>H314=[1]Relatório2!H314</f>
        <v>#ERROR!</v>
      </c>
      <c r="AF314" s="62" t="str">
        <f>P314=[1]Relatório2!P314</f>
        <v>#ERROR!</v>
      </c>
      <c r="AG314" s="62" t="str">
        <f>R314=[1]Relatório2!R314</f>
        <v>#ERROR!</v>
      </c>
      <c r="AH314" s="62" t="str">
        <f>W314=[1]Relatório2!W314</f>
        <v>#ERROR!</v>
      </c>
      <c r="AI314" s="62" t="str">
        <f>X314=[1]Relatório2!X314</f>
        <v>#ERROR!</v>
      </c>
      <c r="AJ314" s="62" t="str">
        <f>Y314=[1]Relatório2!Y314</f>
        <v>#ERROR!</v>
      </c>
      <c r="AK314" s="62" t="str">
        <f>Z314=[1]Relatório2!Z314</f>
        <v>#ERROR!</v>
      </c>
    </row>
    <row r="315" ht="18.0" customHeight="1">
      <c r="A315" s="76">
        <v>2022.0</v>
      </c>
      <c r="B315" s="76">
        <v>1301.0</v>
      </c>
      <c r="C315" s="77" t="s">
        <v>515</v>
      </c>
      <c r="D315" s="78">
        <v>15.0</v>
      </c>
      <c r="E315" s="77" t="s">
        <v>337</v>
      </c>
      <c r="F315" s="76">
        <v>71.0</v>
      </c>
      <c r="G315" s="77" t="s">
        <v>516</v>
      </c>
      <c r="H315" s="76">
        <v>4527.0</v>
      </c>
      <c r="I315" s="77" t="s">
        <v>527</v>
      </c>
      <c r="J315" s="76">
        <v>4.0</v>
      </c>
      <c r="K315" s="76">
        <v>0.0</v>
      </c>
      <c r="L315" s="76">
        <v>95.0</v>
      </c>
      <c r="M315" s="76">
        <v>1.0</v>
      </c>
      <c r="N315" s="77" t="s">
        <v>533</v>
      </c>
      <c r="O315" s="77" t="s">
        <v>534</v>
      </c>
      <c r="P315" s="76">
        <v>1300004.0</v>
      </c>
      <c r="Q315" s="77" t="s">
        <v>537</v>
      </c>
      <c r="R315" s="76">
        <v>543.0</v>
      </c>
      <c r="S315" s="77" t="s">
        <v>748</v>
      </c>
      <c r="T315" s="78">
        <v>9288178.0</v>
      </c>
      <c r="U315" s="78">
        <v>0.0</v>
      </c>
      <c r="V315" s="77" t="s">
        <v>749</v>
      </c>
      <c r="W315" s="70">
        <v>53639.79</v>
      </c>
      <c r="X315" s="70">
        <v>53639.79</v>
      </c>
      <c r="Y315" s="70">
        <v>53639.79</v>
      </c>
      <c r="Z315" s="70">
        <v>53639.79</v>
      </c>
      <c r="AA315" s="66" t="s">
        <v>249</v>
      </c>
      <c r="AB315" s="87" t="s">
        <v>523</v>
      </c>
      <c r="AC315" s="66"/>
      <c r="AD315" s="67"/>
      <c r="AE315" s="62" t="str">
        <f>H315=[1]Relatório2!H315</f>
        <v>#ERROR!</v>
      </c>
      <c r="AF315" s="62" t="str">
        <f>P315=[1]Relatório2!P315</f>
        <v>#ERROR!</v>
      </c>
      <c r="AG315" s="62" t="str">
        <f>R315=[1]Relatório2!R315</f>
        <v>#ERROR!</v>
      </c>
      <c r="AH315" s="62" t="str">
        <f>W315=[1]Relatório2!W315</f>
        <v>#ERROR!</v>
      </c>
      <c r="AI315" s="62" t="str">
        <f>X315=[1]Relatório2!X315</f>
        <v>#ERROR!</v>
      </c>
      <c r="AJ315" s="62" t="str">
        <f>Y315=[1]Relatório2!Y315</f>
        <v>#ERROR!</v>
      </c>
      <c r="AK315" s="62" t="str">
        <f>Z315=[1]Relatório2!Z315</f>
        <v>#ERROR!</v>
      </c>
    </row>
    <row r="316" ht="18.0" customHeight="1">
      <c r="A316" s="76">
        <v>2022.0</v>
      </c>
      <c r="B316" s="71">
        <v>1301.0</v>
      </c>
      <c r="C316" s="72" t="s">
        <v>515</v>
      </c>
      <c r="D316" s="73">
        <v>15.0</v>
      </c>
      <c r="E316" s="72" t="s">
        <v>337</v>
      </c>
      <c r="F316" s="71">
        <v>71.0</v>
      </c>
      <c r="G316" s="72" t="s">
        <v>516</v>
      </c>
      <c r="H316" s="71">
        <v>4527.0</v>
      </c>
      <c r="I316" s="72" t="s">
        <v>527</v>
      </c>
      <c r="J316" s="71">
        <v>4.0</v>
      </c>
      <c r="K316" s="71">
        <v>0.0</v>
      </c>
      <c r="L316" s="71">
        <v>95.0</v>
      </c>
      <c r="M316" s="71">
        <v>1.0</v>
      </c>
      <c r="N316" s="72" t="s">
        <v>533</v>
      </c>
      <c r="O316" s="72" t="s">
        <v>534</v>
      </c>
      <c r="P316" s="71">
        <v>1300004.0</v>
      </c>
      <c r="Q316" s="72" t="s">
        <v>537</v>
      </c>
      <c r="R316" s="71">
        <v>544.0</v>
      </c>
      <c r="S316" s="72" t="s">
        <v>750</v>
      </c>
      <c r="T316" s="73">
        <v>9288178.0</v>
      </c>
      <c r="U316" s="73">
        <v>0.0</v>
      </c>
      <c r="V316" s="72" t="s">
        <v>751</v>
      </c>
      <c r="W316" s="65">
        <v>112578.54</v>
      </c>
      <c r="X316" s="65">
        <v>112578.54</v>
      </c>
      <c r="Y316" s="65">
        <v>112578.54</v>
      </c>
      <c r="Z316" s="65">
        <v>112578.54</v>
      </c>
      <c r="AA316" s="66" t="s">
        <v>249</v>
      </c>
      <c r="AB316" s="87" t="s">
        <v>523</v>
      </c>
      <c r="AC316" s="66"/>
      <c r="AD316" s="67"/>
      <c r="AE316" s="62" t="str">
        <f>H316=[1]Relatório2!H316</f>
        <v>#ERROR!</v>
      </c>
      <c r="AF316" s="62" t="str">
        <f>P316=[1]Relatório2!P316</f>
        <v>#ERROR!</v>
      </c>
      <c r="AG316" s="62" t="str">
        <f>R316=[1]Relatório2!R316</f>
        <v>#ERROR!</v>
      </c>
      <c r="AH316" s="62" t="str">
        <f>W316=[1]Relatório2!W316</f>
        <v>#ERROR!</v>
      </c>
      <c r="AI316" s="62" t="str">
        <f>X316=[1]Relatório2!X316</f>
        <v>#ERROR!</v>
      </c>
      <c r="AJ316" s="62" t="str">
        <f>Y316=[1]Relatório2!Y316</f>
        <v>#ERROR!</v>
      </c>
      <c r="AK316" s="62" t="str">
        <f>Z316=[1]Relatório2!Z316</f>
        <v>#ERROR!</v>
      </c>
    </row>
    <row r="317" ht="18.0" customHeight="1">
      <c r="A317" s="76">
        <v>2022.0</v>
      </c>
      <c r="B317" s="76">
        <v>1301.0</v>
      </c>
      <c r="C317" s="77" t="s">
        <v>515</v>
      </c>
      <c r="D317" s="78">
        <v>15.0</v>
      </c>
      <c r="E317" s="77" t="s">
        <v>337</v>
      </c>
      <c r="F317" s="76">
        <v>71.0</v>
      </c>
      <c r="G317" s="77" t="s">
        <v>516</v>
      </c>
      <c r="H317" s="76">
        <v>4527.0</v>
      </c>
      <c r="I317" s="77" t="s">
        <v>527</v>
      </c>
      <c r="J317" s="76">
        <v>4.0</v>
      </c>
      <c r="K317" s="76">
        <v>0.0</v>
      </c>
      <c r="L317" s="76">
        <v>95.0</v>
      </c>
      <c r="M317" s="76">
        <v>1.0</v>
      </c>
      <c r="N317" s="77" t="s">
        <v>533</v>
      </c>
      <c r="O317" s="77" t="s">
        <v>534</v>
      </c>
      <c r="P317" s="76">
        <v>1300004.0</v>
      </c>
      <c r="Q317" s="77" t="s">
        <v>537</v>
      </c>
      <c r="R317" s="76">
        <v>545.0</v>
      </c>
      <c r="S317" s="77" t="s">
        <v>752</v>
      </c>
      <c r="T317" s="78">
        <v>9288178.0</v>
      </c>
      <c r="U317" s="78">
        <v>0.0</v>
      </c>
      <c r="V317" s="77" t="s">
        <v>753</v>
      </c>
      <c r="W317" s="70">
        <v>130636.86</v>
      </c>
      <c r="X317" s="70">
        <v>130636.86</v>
      </c>
      <c r="Y317" s="70">
        <v>130636.86</v>
      </c>
      <c r="Z317" s="70">
        <v>130636.86</v>
      </c>
      <c r="AA317" s="66" t="s">
        <v>249</v>
      </c>
      <c r="AB317" s="87" t="s">
        <v>523</v>
      </c>
      <c r="AC317" s="66"/>
      <c r="AD317" s="67"/>
      <c r="AE317" s="62" t="str">
        <f>H317=[1]Relatório2!H317</f>
        <v>#ERROR!</v>
      </c>
      <c r="AF317" s="62" t="str">
        <f>P317=[1]Relatório2!P317</f>
        <v>#ERROR!</v>
      </c>
      <c r="AG317" s="62" t="str">
        <f>R317=[1]Relatório2!R317</f>
        <v>#ERROR!</v>
      </c>
      <c r="AH317" s="62" t="str">
        <f>W317=[1]Relatório2!W317</f>
        <v>#ERROR!</v>
      </c>
      <c r="AI317" s="62" t="str">
        <f>X317=[1]Relatório2!X317</f>
        <v>#ERROR!</v>
      </c>
      <c r="AJ317" s="62" t="str">
        <f>Y317=[1]Relatório2!Y317</f>
        <v>#ERROR!</v>
      </c>
      <c r="AK317" s="62" t="str">
        <f>Z317=[1]Relatório2!Z317</f>
        <v>#ERROR!</v>
      </c>
    </row>
    <row r="318" ht="18.0" customHeight="1">
      <c r="A318" s="76">
        <v>2022.0</v>
      </c>
      <c r="B318" s="71">
        <v>1301.0</v>
      </c>
      <c r="C318" s="72" t="s">
        <v>515</v>
      </c>
      <c r="D318" s="73">
        <v>15.0</v>
      </c>
      <c r="E318" s="72" t="s">
        <v>337</v>
      </c>
      <c r="F318" s="71">
        <v>71.0</v>
      </c>
      <c r="G318" s="72" t="s">
        <v>516</v>
      </c>
      <c r="H318" s="71">
        <v>4527.0</v>
      </c>
      <c r="I318" s="72" t="s">
        <v>527</v>
      </c>
      <c r="J318" s="71">
        <v>4.0</v>
      </c>
      <c r="K318" s="71">
        <v>0.0</v>
      </c>
      <c r="L318" s="71">
        <v>95.0</v>
      </c>
      <c r="M318" s="71">
        <v>1.0</v>
      </c>
      <c r="N318" s="72" t="s">
        <v>533</v>
      </c>
      <c r="O318" s="72" t="s">
        <v>534</v>
      </c>
      <c r="P318" s="71">
        <v>1300004.0</v>
      </c>
      <c r="Q318" s="72" t="s">
        <v>537</v>
      </c>
      <c r="R318" s="71">
        <v>546.0</v>
      </c>
      <c r="S318" s="72" t="s">
        <v>744</v>
      </c>
      <c r="T318" s="73">
        <v>9288178.0</v>
      </c>
      <c r="U318" s="73">
        <v>0.0</v>
      </c>
      <c r="V318" s="72" t="s">
        <v>745</v>
      </c>
      <c r="W318" s="65">
        <v>153652.77</v>
      </c>
      <c r="X318" s="65">
        <v>153652.77</v>
      </c>
      <c r="Y318" s="65">
        <v>153652.77</v>
      </c>
      <c r="Z318" s="65">
        <v>153652.77</v>
      </c>
      <c r="AA318" s="66" t="s">
        <v>249</v>
      </c>
      <c r="AB318" s="87" t="s">
        <v>523</v>
      </c>
      <c r="AC318" s="66"/>
      <c r="AD318" s="67"/>
      <c r="AE318" s="62" t="str">
        <f>H318=[1]Relatório2!H318</f>
        <v>#ERROR!</v>
      </c>
      <c r="AF318" s="62" t="str">
        <f>P318=[1]Relatório2!P318</f>
        <v>#ERROR!</v>
      </c>
      <c r="AG318" s="62" t="str">
        <f>R318=[1]Relatório2!R318</f>
        <v>#ERROR!</v>
      </c>
      <c r="AH318" s="62" t="str">
        <f>W318=[1]Relatório2!W318</f>
        <v>#ERROR!</v>
      </c>
      <c r="AI318" s="62" t="str">
        <f>X318=[1]Relatório2!X318</f>
        <v>#ERROR!</v>
      </c>
      <c r="AJ318" s="62" t="str">
        <f>Y318=[1]Relatório2!Y318</f>
        <v>#ERROR!</v>
      </c>
      <c r="AK318" s="62" t="str">
        <f>Z318=[1]Relatório2!Z318</f>
        <v>#ERROR!</v>
      </c>
    </row>
    <row r="319" ht="18.0" customHeight="1">
      <c r="A319" s="76">
        <v>2022.0</v>
      </c>
      <c r="B319" s="71">
        <v>1301.0</v>
      </c>
      <c r="C319" s="72" t="s">
        <v>515</v>
      </c>
      <c r="D319" s="73">
        <v>15.0</v>
      </c>
      <c r="E319" s="72" t="s">
        <v>337</v>
      </c>
      <c r="F319" s="71">
        <v>71.0</v>
      </c>
      <c r="G319" s="72" t="s">
        <v>516</v>
      </c>
      <c r="H319" s="71">
        <v>4527.0</v>
      </c>
      <c r="I319" s="72" t="s">
        <v>527</v>
      </c>
      <c r="J319" s="71">
        <v>4.0</v>
      </c>
      <c r="K319" s="71">
        <v>0.0</v>
      </c>
      <c r="L319" s="71">
        <v>95.0</v>
      </c>
      <c r="M319" s="71">
        <v>1.0</v>
      </c>
      <c r="N319" s="72" t="s">
        <v>533</v>
      </c>
      <c r="O319" s="72" t="s">
        <v>534</v>
      </c>
      <c r="P319" s="71">
        <v>1300004.0</v>
      </c>
      <c r="Q319" s="72" t="s">
        <v>537</v>
      </c>
      <c r="R319" s="71">
        <v>547.0</v>
      </c>
      <c r="S319" s="72" t="s">
        <v>754</v>
      </c>
      <c r="T319" s="73">
        <v>9288178.0</v>
      </c>
      <c r="U319" s="73">
        <v>0.0</v>
      </c>
      <c r="V319" s="72" t="s">
        <v>755</v>
      </c>
      <c r="W319" s="70">
        <v>110269.23</v>
      </c>
      <c r="X319" s="70">
        <v>110269.23</v>
      </c>
      <c r="Y319" s="70">
        <v>110269.23</v>
      </c>
      <c r="Z319" s="70">
        <v>110269.23</v>
      </c>
      <c r="AA319" s="66" t="s">
        <v>249</v>
      </c>
      <c r="AB319" s="87" t="s">
        <v>523</v>
      </c>
      <c r="AC319" s="66"/>
      <c r="AD319" s="67"/>
      <c r="AE319" s="62" t="str">
        <f>H319=[1]Relatório2!H319</f>
        <v>#ERROR!</v>
      </c>
      <c r="AF319" s="62" t="str">
        <f>P319=[1]Relatório2!P319</f>
        <v>#ERROR!</v>
      </c>
      <c r="AG319" s="62" t="str">
        <f>R319=[1]Relatório2!R319</f>
        <v>#ERROR!</v>
      </c>
      <c r="AH319" s="62" t="str">
        <f>W319=[1]Relatório2!W319</f>
        <v>#ERROR!</v>
      </c>
      <c r="AI319" s="62" t="str">
        <f>X319=[1]Relatório2!X319</f>
        <v>#ERROR!</v>
      </c>
      <c r="AJ319" s="62" t="str">
        <f>Y319=[1]Relatório2!Y319</f>
        <v>#ERROR!</v>
      </c>
      <c r="AK319" s="62" t="str">
        <f>Z319=[1]Relatório2!Z319</f>
        <v>#ERROR!</v>
      </c>
    </row>
    <row r="320" ht="18.0" customHeight="1">
      <c r="A320" s="71">
        <v>2022.0</v>
      </c>
      <c r="B320" s="71">
        <v>1301.0</v>
      </c>
      <c r="C320" s="72" t="s">
        <v>515</v>
      </c>
      <c r="D320" s="73">
        <v>15.0</v>
      </c>
      <c r="E320" s="72" t="s">
        <v>337</v>
      </c>
      <c r="F320" s="71">
        <v>71.0</v>
      </c>
      <c r="G320" s="72" t="s">
        <v>516</v>
      </c>
      <c r="H320" s="71">
        <v>4527.0</v>
      </c>
      <c r="I320" s="72" t="s">
        <v>527</v>
      </c>
      <c r="J320" s="71">
        <v>4.0</v>
      </c>
      <c r="K320" s="71">
        <v>0.0</v>
      </c>
      <c r="L320" s="71">
        <v>95.0</v>
      </c>
      <c r="M320" s="71">
        <v>1.0</v>
      </c>
      <c r="N320" s="72" t="s">
        <v>533</v>
      </c>
      <c r="O320" s="72" t="s">
        <v>534</v>
      </c>
      <c r="P320" s="71">
        <v>1300004.0</v>
      </c>
      <c r="Q320" s="72" t="s">
        <v>537</v>
      </c>
      <c r="R320" s="71">
        <v>550.0</v>
      </c>
      <c r="S320" s="72" t="s">
        <v>756</v>
      </c>
      <c r="T320" s="73">
        <v>9288178.0</v>
      </c>
      <c r="U320" s="73">
        <v>0.0</v>
      </c>
      <c r="V320" s="72" t="s">
        <v>757</v>
      </c>
      <c r="W320" s="65">
        <v>28660.73</v>
      </c>
      <c r="X320" s="65">
        <v>28660.73</v>
      </c>
      <c r="Y320" s="65">
        <v>28660.73</v>
      </c>
      <c r="Z320" s="65">
        <v>28660.73</v>
      </c>
      <c r="AA320" s="66" t="s">
        <v>249</v>
      </c>
      <c r="AB320" s="87" t="s">
        <v>523</v>
      </c>
      <c r="AC320" s="66"/>
      <c r="AD320" s="67"/>
      <c r="AE320" s="62" t="str">
        <f>H320=[1]Relatório2!H320</f>
        <v>#ERROR!</v>
      </c>
      <c r="AF320" s="62" t="str">
        <f>P320=[1]Relatório2!P320</f>
        <v>#ERROR!</v>
      </c>
      <c r="AG320" s="62" t="str">
        <f>R320=[1]Relatório2!R320</f>
        <v>#ERROR!</v>
      </c>
      <c r="AH320" s="62" t="str">
        <f>W320=[1]Relatório2!W320</f>
        <v>#ERROR!</v>
      </c>
      <c r="AI320" s="62" t="str">
        <f>X320=[1]Relatório2!X320</f>
        <v>#ERROR!</v>
      </c>
      <c r="AJ320" s="62" t="str">
        <f>Y320=[1]Relatório2!Y320</f>
        <v>#ERROR!</v>
      </c>
      <c r="AK320" s="62" t="str">
        <f>Z320=[1]Relatório2!Z320</f>
        <v>#ERROR!</v>
      </c>
    </row>
    <row r="321" ht="18.0" customHeight="1">
      <c r="A321" s="76">
        <v>2022.0</v>
      </c>
      <c r="B321" s="76">
        <v>1301.0</v>
      </c>
      <c r="C321" s="77" t="s">
        <v>515</v>
      </c>
      <c r="D321" s="78">
        <v>15.0</v>
      </c>
      <c r="E321" s="77" t="s">
        <v>337</v>
      </c>
      <c r="F321" s="76">
        <v>71.0</v>
      </c>
      <c r="G321" s="77" t="s">
        <v>516</v>
      </c>
      <c r="H321" s="76">
        <v>4527.0</v>
      </c>
      <c r="I321" s="77" t="s">
        <v>527</v>
      </c>
      <c r="J321" s="76">
        <v>4.0</v>
      </c>
      <c r="K321" s="76">
        <v>0.0</v>
      </c>
      <c r="L321" s="76">
        <v>95.0</v>
      </c>
      <c r="M321" s="76">
        <v>1.0</v>
      </c>
      <c r="N321" s="77" t="s">
        <v>533</v>
      </c>
      <c r="O321" s="77" t="s">
        <v>534</v>
      </c>
      <c r="P321" s="76">
        <v>1300004.0</v>
      </c>
      <c r="Q321" s="77" t="s">
        <v>537</v>
      </c>
      <c r="R321" s="76">
        <v>551.0</v>
      </c>
      <c r="S321" s="77" t="s">
        <v>758</v>
      </c>
      <c r="T321" s="78">
        <v>9288178.0</v>
      </c>
      <c r="U321" s="78">
        <v>0.0</v>
      </c>
      <c r="V321" s="77" t="s">
        <v>759</v>
      </c>
      <c r="W321" s="70">
        <v>28660.73</v>
      </c>
      <c r="X321" s="70">
        <v>28660.73</v>
      </c>
      <c r="Y321" s="70">
        <v>28660.73</v>
      </c>
      <c r="Z321" s="70">
        <v>28660.73</v>
      </c>
      <c r="AA321" s="66" t="s">
        <v>249</v>
      </c>
      <c r="AB321" s="87" t="s">
        <v>523</v>
      </c>
      <c r="AC321" s="66"/>
      <c r="AD321" s="67"/>
      <c r="AE321" s="62" t="str">
        <f>H321=[1]Relatório2!H321</f>
        <v>#ERROR!</v>
      </c>
      <c r="AF321" s="62" t="str">
        <f>P321=[1]Relatório2!P321</f>
        <v>#ERROR!</v>
      </c>
      <c r="AG321" s="62" t="str">
        <f>R321=[1]Relatório2!R321</f>
        <v>#ERROR!</v>
      </c>
      <c r="AH321" s="62" t="str">
        <f>W321=[1]Relatório2!W321</f>
        <v>#ERROR!</v>
      </c>
      <c r="AI321" s="62" t="str">
        <f>X321=[1]Relatório2!X321</f>
        <v>#ERROR!</v>
      </c>
      <c r="AJ321" s="62" t="str">
        <f>Y321=[1]Relatório2!Y321</f>
        <v>#ERROR!</v>
      </c>
      <c r="AK321" s="62" t="str">
        <f>Z321=[1]Relatório2!Z321</f>
        <v>#ERROR!</v>
      </c>
    </row>
    <row r="322" ht="18.0" customHeight="1">
      <c r="A322" s="71">
        <v>2022.0</v>
      </c>
      <c r="B322" s="71">
        <v>1301.0</v>
      </c>
      <c r="C322" s="72" t="s">
        <v>515</v>
      </c>
      <c r="D322" s="73">
        <v>15.0</v>
      </c>
      <c r="E322" s="72" t="s">
        <v>337</v>
      </c>
      <c r="F322" s="71">
        <v>71.0</v>
      </c>
      <c r="G322" s="72" t="s">
        <v>516</v>
      </c>
      <c r="H322" s="71">
        <v>4527.0</v>
      </c>
      <c r="I322" s="72" t="s">
        <v>527</v>
      </c>
      <c r="J322" s="71">
        <v>4.0</v>
      </c>
      <c r="K322" s="71">
        <v>0.0</v>
      </c>
      <c r="L322" s="71">
        <v>95.0</v>
      </c>
      <c r="M322" s="71">
        <v>1.0</v>
      </c>
      <c r="N322" s="72" t="s">
        <v>533</v>
      </c>
      <c r="O322" s="72" t="s">
        <v>534</v>
      </c>
      <c r="P322" s="71">
        <v>1300004.0</v>
      </c>
      <c r="Q322" s="72" t="s">
        <v>537</v>
      </c>
      <c r="R322" s="71">
        <v>552.0</v>
      </c>
      <c r="S322" s="72" t="s">
        <v>760</v>
      </c>
      <c r="T322" s="73">
        <v>9288178.0</v>
      </c>
      <c r="U322" s="73">
        <v>0.0</v>
      </c>
      <c r="V322" s="72" t="s">
        <v>761</v>
      </c>
      <c r="W322" s="65">
        <v>75606.1</v>
      </c>
      <c r="X322" s="65">
        <v>75606.1</v>
      </c>
      <c r="Y322" s="65">
        <v>75606.1</v>
      </c>
      <c r="Z322" s="65">
        <v>75606.1</v>
      </c>
      <c r="AA322" s="66" t="s">
        <v>249</v>
      </c>
      <c r="AB322" s="87" t="s">
        <v>523</v>
      </c>
      <c r="AC322" s="66"/>
      <c r="AD322" s="67"/>
      <c r="AE322" s="62" t="str">
        <f>H322=[1]Relatório2!H322</f>
        <v>#ERROR!</v>
      </c>
      <c r="AF322" s="62" t="str">
        <f>P322=[1]Relatório2!P322</f>
        <v>#ERROR!</v>
      </c>
      <c r="AG322" s="62" t="str">
        <f>R322=[1]Relatório2!R322</f>
        <v>#ERROR!</v>
      </c>
      <c r="AH322" s="62" t="str">
        <f>W322=[1]Relatório2!W322</f>
        <v>#ERROR!</v>
      </c>
      <c r="AI322" s="62" t="str">
        <f>X322=[1]Relatório2!X322</f>
        <v>#ERROR!</v>
      </c>
      <c r="AJ322" s="62" t="str">
        <f>Y322=[1]Relatório2!Y322</f>
        <v>#ERROR!</v>
      </c>
      <c r="AK322" s="62" t="str">
        <f>Z322=[1]Relatório2!Z322</f>
        <v>#ERROR!</v>
      </c>
    </row>
    <row r="323" ht="18.0" customHeight="1">
      <c r="A323" s="76">
        <v>2022.0</v>
      </c>
      <c r="B323" s="76">
        <v>1301.0</v>
      </c>
      <c r="C323" s="77" t="s">
        <v>515</v>
      </c>
      <c r="D323" s="78">
        <v>15.0</v>
      </c>
      <c r="E323" s="77" t="s">
        <v>337</v>
      </c>
      <c r="F323" s="76">
        <v>71.0</v>
      </c>
      <c r="G323" s="77" t="s">
        <v>516</v>
      </c>
      <c r="H323" s="76">
        <v>4527.0</v>
      </c>
      <c r="I323" s="77" t="s">
        <v>527</v>
      </c>
      <c r="J323" s="76">
        <v>4.0</v>
      </c>
      <c r="K323" s="76">
        <v>0.0</v>
      </c>
      <c r="L323" s="76">
        <v>95.0</v>
      </c>
      <c r="M323" s="76">
        <v>1.0</v>
      </c>
      <c r="N323" s="77" t="s">
        <v>533</v>
      </c>
      <c r="O323" s="77" t="s">
        <v>534</v>
      </c>
      <c r="P323" s="76">
        <v>1300004.0</v>
      </c>
      <c r="Q323" s="77" t="s">
        <v>537</v>
      </c>
      <c r="R323" s="76">
        <v>553.0</v>
      </c>
      <c r="S323" s="77" t="s">
        <v>762</v>
      </c>
      <c r="T323" s="78">
        <v>9288178.0</v>
      </c>
      <c r="U323" s="78">
        <v>0.0</v>
      </c>
      <c r="V323" s="77" t="s">
        <v>763</v>
      </c>
      <c r="W323" s="70">
        <v>83446.67</v>
      </c>
      <c r="X323" s="70">
        <v>83446.67</v>
      </c>
      <c r="Y323" s="70">
        <v>83446.67</v>
      </c>
      <c r="Z323" s="70">
        <v>83446.67</v>
      </c>
      <c r="AA323" s="66" t="s">
        <v>249</v>
      </c>
      <c r="AB323" s="87" t="s">
        <v>523</v>
      </c>
      <c r="AC323" s="66"/>
      <c r="AD323" s="67"/>
      <c r="AE323" s="62" t="str">
        <f>H323=[1]Relatório2!H323</f>
        <v>#ERROR!</v>
      </c>
      <c r="AF323" s="62" t="str">
        <f>P323=[1]Relatório2!P323</f>
        <v>#ERROR!</v>
      </c>
      <c r="AG323" s="62" t="str">
        <f>R323=[1]Relatório2!R323</f>
        <v>#ERROR!</v>
      </c>
      <c r="AH323" s="62" t="str">
        <f>W323=[1]Relatório2!W323</f>
        <v>#ERROR!</v>
      </c>
      <c r="AI323" s="62" t="str">
        <f>X323=[1]Relatório2!X323</f>
        <v>#ERROR!</v>
      </c>
      <c r="AJ323" s="62" t="str">
        <f>Y323=[1]Relatório2!Y323</f>
        <v>#ERROR!</v>
      </c>
      <c r="AK323" s="62" t="str">
        <f>Z323=[1]Relatório2!Z323</f>
        <v>#ERROR!</v>
      </c>
    </row>
    <row r="324" ht="18.0" customHeight="1">
      <c r="A324" s="71">
        <v>2022.0</v>
      </c>
      <c r="B324" s="71">
        <v>1301.0</v>
      </c>
      <c r="C324" s="72" t="s">
        <v>515</v>
      </c>
      <c r="D324" s="73">
        <v>15.0</v>
      </c>
      <c r="E324" s="72" t="s">
        <v>337</v>
      </c>
      <c r="F324" s="71">
        <v>71.0</v>
      </c>
      <c r="G324" s="72" t="s">
        <v>516</v>
      </c>
      <c r="H324" s="71">
        <v>4527.0</v>
      </c>
      <c r="I324" s="72" t="s">
        <v>527</v>
      </c>
      <c r="J324" s="71">
        <v>4.0</v>
      </c>
      <c r="K324" s="71">
        <v>0.0</v>
      </c>
      <c r="L324" s="71">
        <v>95.0</v>
      </c>
      <c r="M324" s="71">
        <v>1.0</v>
      </c>
      <c r="N324" s="72" t="s">
        <v>533</v>
      </c>
      <c r="O324" s="72" t="s">
        <v>534</v>
      </c>
      <c r="P324" s="71">
        <v>1300004.0</v>
      </c>
      <c r="Q324" s="72" t="s">
        <v>537</v>
      </c>
      <c r="R324" s="71">
        <v>554.0</v>
      </c>
      <c r="S324" s="72" t="s">
        <v>764</v>
      </c>
      <c r="T324" s="73">
        <v>9288178.0</v>
      </c>
      <c r="U324" s="73">
        <v>0.0</v>
      </c>
      <c r="V324" s="72" t="s">
        <v>765</v>
      </c>
      <c r="W324" s="65">
        <v>85696.16</v>
      </c>
      <c r="X324" s="65">
        <v>85696.16</v>
      </c>
      <c r="Y324" s="65">
        <v>85696.16</v>
      </c>
      <c r="Z324" s="65">
        <v>85696.16</v>
      </c>
      <c r="AA324" s="66" t="s">
        <v>249</v>
      </c>
      <c r="AB324" s="87" t="s">
        <v>523</v>
      </c>
      <c r="AC324" s="66"/>
      <c r="AD324" s="67"/>
      <c r="AE324" s="62" t="str">
        <f>H324=[1]Relatório2!H324</f>
        <v>#ERROR!</v>
      </c>
      <c r="AF324" s="62" t="str">
        <f>P324=[1]Relatório2!P324</f>
        <v>#ERROR!</v>
      </c>
      <c r="AG324" s="62" t="str">
        <f>R324=[1]Relatório2!R324</f>
        <v>#ERROR!</v>
      </c>
      <c r="AH324" s="62" t="str">
        <f>W324=[1]Relatório2!W324</f>
        <v>#ERROR!</v>
      </c>
      <c r="AI324" s="62" t="str">
        <f>X324=[1]Relatório2!X324</f>
        <v>#ERROR!</v>
      </c>
      <c r="AJ324" s="62" t="str">
        <f>Y324=[1]Relatório2!Y324</f>
        <v>#ERROR!</v>
      </c>
      <c r="AK324" s="62" t="str">
        <f>Z324=[1]Relatório2!Z324</f>
        <v>#ERROR!</v>
      </c>
    </row>
    <row r="325" ht="18.0" customHeight="1">
      <c r="A325" s="76">
        <v>2022.0</v>
      </c>
      <c r="B325" s="76">
        <v>1301.0</v>
      </c>
      <c r="C325" s="77" t="s">
        <v>515</v>
      </c>
      <c r="D325" s="78">
        <v>15.0</v>
      </c>
      <c r="E325" s="77" t="s">
        <v>337</v>
      </c>
      <c r="F325" s="76">
        <v>71.0</v>
      </c>
      <c r="G325" s="77" t="s">
        <v>516</v>
      </c>
      <c r="H325" s="76">
        <v>4527.0</v>
      </c>
      <c r="I325" s="77" t="s">
        <v>527</v>
      </c>
      <c r="J325" s="76">
        <v>4.0</v>
      </c>
      <c r="K325" s="76">
        <v>0.0</v>
      </c>
      <c r="L325" s="76">
        <v>95.0</v>
      </c>
      <c r="M325" s="76">
        <v>1.0</v>
      </c>
      <c r="N325" s="77" t="s">
        <v>533</v>
      </c>
      <c r="O325" s="77" t="s">
        <v>534</v>
      </c>
      <c r="P325" s="76">
        <v>1300004.0</v>
      </c>
      <c r="Q325" s="77" t="s">
        <v>537</v>
      </c>
      <c r="R325" s="76">
        <v>555.0</v>
      </c>
      <c r="S325" s="77" t="s">
        <v>766</v>
      </c>
      <c r="T325" s="78">
        <v>9288178.0</v>
      </c>
      <c r="U325" s="78">
        <v>0.0</v>
      </c>
      <c r="V325" s="77" t="s">
        <v>767</v>
      </c>
      <c r="W325" s="70">
        <v>43154.44</v>
      </c>
      <c r="X325" s="70">
        <v>43154.44</v>
      </c>
      <c r="Y325" s="70">
        <v>43154.44</v>
      </c>
      <c r="Z325" s="70">
        <v>43154.44</v>
      </c>
      <c r="AA325" s="66" t="s">
        <v>249</v>
      </c>
      <c r="AB325" s="87" t="s">
        <v>523</v>
      </c>
      <c r="AC325" s="66"/>
      <c r="AD325" s="67"/>
      <c r="AE325" s="62" t="str">
        <f>H325=[1]Relatório2!H325</f>
        <v>#ERROR!</v>
      </c>
      <c r="AF325" s="62" t="str">
        <f>P325=[1]Relatório2!P325</f>
        <v>#ERROR!</v>
      </c>
      <c r="AG325" s="62" t="str">
        <f>R325=[1]Relatório2!R325</f>
        <v>#ERROR!</v>
      </c>
      <c r="AH325" s="62" t="str">
        <f>W325=[1]Relatório2!W325</f>
        <v>#ERROR!</v>
      </c>
      <c r="AI325" s="62" t="str">
        <f>X325=[1]Relatório2!X325</f>
        <v>#ERROR!</v>
      </c>
      <c r="AJ325" s="62" t="str">
        <f>Y325=[1]Relatório2!Y325</f>
        <v>#ERROR!</v>
      </c>
      <c r="AK325" s="62" t="str">
        <f>Z325=[1]Relatório2!Z325</f>
        <v>#ERROR!</v>
      </c>
    </row>
    <row r="326" ht="18.0" customHeight="1">
      <c r="A326" s="71">
        <v>2022.0</v>
      </c>
      <c r="B326" s="71">
        <v>1301.0</v>
      </c>
      <c r="C326" s="72" t="s">
        <v>515</v>
      </c>
      <c r="D326" s="73">
        <v>15.0</v>
      </c>
      <c r="E326" s="72" t="s">
        <v>337</v>
      </c>
      <c r="F326" s="71">
        <v>71.0</v>
      </c>
      <c r="G326" s="72" t="s">
        <v>516</v>
      </c>
      <c r="H326" s="71">
        <v>4527.0</v>
      </c>
      <c r="I326" s="72" t="s">
        <v>527</v>
      </c>
      <c r="J326" s="71">
        <v>4.0</v>
      </c>
      <c r="K326" s="71">
        <v>0.0</v>
      </c>
      <c r="L326" s="71">
        <v>95.0</v>
      </c>
      <c r="M326" s="71">
        <v>1.0</v>
      </c>
      <c r="N326" s="72" t="s">
        <v>533</v>
      </c>
      <c r="O326" s="72" t="s">
        <v>534</v>
      </c>
      <c r="P326" s="71">
        <v>1300004.0</v>
      </c>
      <c r="Q326" s="72" t="s">
        <v>537</v>
      </c>
      <c r="R326" s="71">
        <v>556.0</v>
      </c>
      <c r="S326" s="72" t="s">
        <v>768</v>
      </c>
      <c r="T326" s="73">
        <v>9288178.0</v>
      </c>
      <c r="U326" s="73">
        <v>0.0</v>
      </c>
      <c r="V326" s="72" t="s">
        <v>769</v>
      </c>
      <c r="W326" s="65">
        <v>136428.78</v>
      </c>
      <c r="X326" s="65">
        <v>136428.78</v>
      </c>
      <c r="Y326" s="65">
        <v>136428.78</v>
      </c>
      <c r="Z326" s="65">
        <v>136428.78</v>
      </c>
      <c r="AA326" s="66" t="s">
        <v>249</v>
      </c>
      <c r="AB326" s="87" t="s">
        <v>523</v>
      </c>
      <c r="AC326" s="66"/>
      <c r="AD326" s="67"/>
      <c r="AE326" s="62" t="str">
        <f>H326=[1]Relatório2!H326</f>
        <v>#ERROR!</v>
      </c>
      <c r="AF326" s="62" t="str">
        <f>P326=[1]Relatório2!P326</f>
        <v>#ERROR!</v>
      </c>
      <c r="AG326" s="62" t="str">
        <f>R326=[1]Relatório2!R326</f>
        <v>#ERROR!</v>
      </c>
      <c r="AH326" s="62" t="str">
        <f>W326=[1]Relatório2!W326</f>
        <v>#ERROR!</v>
      </c>
      <c r="AI326" s="62" t="str">
        <f>X326=[1]Relatório2!X326</f>
        <v>#ERROR!</v>
      </c>
      <c r="AJ326" s="62" t="str">
        <f>Y326=[1]Relatório2!Y326</f>
        <v>#ERROR!</v>
      </c>
      <c r="AK326" s="62" t="str">
        <f>Z326=[1]Relatório2!Z326</f>
        <v>#ERROR!</v>
      </c>
    </row>
    <row r="327" ht="18.0" customHeight="1">
      <c r="A327" s="76">
        <v>2022.0</v>
      </c>
      <c r="B327" s="76">
        <v>1301.0</v>
      </c>
      <c r="C327" s="77" t="s">
        <v>515</v>
      </c>
      <c r="D327" s="78">
        <v>15.0</v>
      </c>
      <c r="E327" s="77" t="s">
        <v>337</v>
      </c>
      <c r="F327" s="76">
        <v>71.0</v>
      </c>
      <c r="G327" s="77" t="s">
        <v>516</v>
      </c>
      <c r="H327" s="76">
        <v>4527.0</v>
      </c>
      <c r="I327" s="77" t="s">
        <v>527</v>
      </c>
      <c r="J327" s="76">
        <v>4.0</v>
      </c>
      <c r="K327" s="76">
        <v>0.0</v>
      </c>
      <c r="L327" s="76">
        <v>95.0</v>
      </c>
      <c r="M327" s="76">
        <v>1.0</v>
      </c>
      <c r="N327" s="77" t="s">
        <v>533</v>
      </c>
      <c r="O327" s="77" t="s">
        <v>534</v>
      </c>
      <c r="P327" s="76">
        <v>1300004.0</v>
      </c>
      <c r="Q327" s="77" t="s">
        <v>537</v>
      </c>
      <c r="R327" s="76">
        <v>557.0</v>
      </c>
      <c r="S327" s="77" t="s">
        <v>770</v>
      </c>
      <c r="T327" s="78">
        <v>9288178.0</v>
      </c>
      <c r="U327" s="78">
        <v>0.0</v>
      </c>
      <c r="V327" s="77" t="s">
        <v>771</v>
      </c>
      <c r="W327" s="70">
        <v>32692.65</v>
      </c>
      <c r="X327" s="70">
        <v>32692.65</v>
      </c>
      <c r="Y327" s="70">
        <v>32692.65</v>
      </c>
      <c r="Z327" s="70">
        <v>32692.65</v>
      </c>
      <c r="AA327" s="66" t="s">
        <v>249</v>
      </c>
      <c r="AB327" s="87" t="s">
        <v>523</v>
      </c>
      <c r="AC327" s="66"/>
      <c r="AD327" s="67"/>
      <c r="AE327" s="62" t="str">
        <f>H327=[1]Relatório2!H327</f>
        <v>#ERROR!</v>
      </c>
      <c r="AF327" s="62" t="str">
        <f>P327=[1]Relatório2!P327</f>
        <v>#ERROR!</v>
      </c>
      <c r="AG327" s="62" t="str">
        <f>R327=[1]Relatório2!R327</f>
        <v>#ERROR!</v>
      </c>
      <c r="AH327" s="62" t="str">
        <f>W327=[1]Relatório2!W327</f>
        <v>#ERROR!</v>
      </c>
      <c r="AI327" s="62" t="str">
        <f>X327=[1]Relatório2!X327</f>
        <v>#ERROR!</v>
      </c>
      <c r="AJ327" s="62" t="str">
        <f>Y327=[1]Relatório2!Y327</f>
        <v>#ERROR!</v>
      </c>
      <c r="AK327" s="62" t="str">
        <f>Z327=[1]Relatório2!Z327</f>
        <v>#ERROR!</v>
      </c>
    </row>
    <row r="328" ht="18.0" customHeight="1">
      <c r="A328" s="71">
        <v>2022.0</v>
      </c>
      <c r="B328" s="71">
        <v>1301.0</v>
      </c>
      <c r="C328" s="72" t="s">
        <v>515</v>
      </c>
      <c r="D328" s="73">
        <v>15.0</v>
      </c>
      <c r="E328" s="72" t="s">
        <v>337</v>
      </c>
      <c r="F328" s="71">
        <v>71.0</v>
      </c>
      <c r="G328" s="72" t="s">
        <v>516</v>
      </c>
      <c r="H328" s="71">
        <v>4527.0</v>
      </c>
      <c r="I328" s="72" t="s">
        <v>527</v>
      </c>
      <c r="J328" s="71">
        <v>4.0</v>
      </c>
      <c r="K328" s="71">
        <v>0.0</v>
      </c>
      <c r="L328" s="71">
        <v>95.0</v>
      </c>
      <c r="M328" s="71">
        <v>1.0</v>
      </c>
      <c r="N328" s="72" t="s">
        <v>533</v>
      </c>
      <c r="O328" s="72" t="s">
        <v>534</v>
      </c>
      <c r="P328" s="71">
        <v>1300004.0</v>
      </c>
      <c r="Q328" s="72" t="s">
        <v>537</v>
      </c>
      <c r="R328" s="71">
        <v>558.0</v>
      </c>
      <c r="S328" s="72" t="s">
        <v>772</v>
      </c>
      <c r="T328" s="73">
        <v>9288178.0</v>
      </c>
      <c r="U328" s="73">
        <v>0.0</v>
      </c>
      <c r="V328" s="72" t="s">
        <v>773</v>
      </c>
      <c r="W328" s="65">
        <v>32692.66</v>
      </c>
      <c r="X328" s="65">
        <v>32692.66</v>
      </c>
      <c r="Y328" s="65">
        <v>32692.66</v>
      </c>
      <c r="Z328" s="65">
        <v>32692.66</v>
      </c>
      <c r="AA328" s="66" t="s">
        <v>249</v>
      </c>
      <c r="AB328" s="87" t="s">
        <v>523</v>
      </c>
      <c r="AC328" s="66"/>
      <c r="AD328" s="67"/>
      <c r="AE328" s="62" t="str">
        <f>H328=[1]Relatório2!H328</f>
        <v>#ERROR!</v>
      </c>
      <c r="AF328" s="62" t="str">
        <f>P328=[1]Relatório2!P328</f>
        <v>#ERROR!</v>
      </c>
      <c r="AG328" s="62" t="str">
        <f>R328=[1]Relatório2!R328</f>
        <v>#ERROR!</v>
      </c>
      <c r="AH328" s="62" t="str">
        <f>W328=[1]Relatório2!W328</f>
        <v>#ERROR!</v>
      </c>
      <c r="AI328" s="62" t="str">
        <f>X328=[1]Relatório2!X328</f>
        <v>#ERROR!</v>
      </c>
      <c r="AJ328" s="62" t="str">
        <f>Y328=[1]Relatório2!Y328</f>
        <v>#ERROR!</v>
      </c>
      <c r="AK328" s="62" t="str">
        <f>Z328=[1]Relatório2!Z328</f>
        <v>#ERROR!</v>
      </c>
    </row>
    <row r="329" ht="18.0" customHeight="1">
      <c r="A329" s="76">
        <v>2022.0</v>
      </c>
      <c r="B329" s="76">
        <v>1301.0</v>
      </c>
      <c r="C329" s="77" t="s">
        <v>515</v>
      </c>
      <c r="D329" s="78">
        <v>15.0</v>
      </c>
      <c r="E329" s="77" t="s">
        <v>337</v>
      </c>
      <c r="F329" s="76">
        <v>71.0</v>
      </c>
      <c r="G329" s="77" t="s">
        <v>516</v>
      </c>
      <c r="H329" s="76">
        <v>4527.0</v>
      </c>
      <c r="I329" s="77" t="s">
        <v>527</v>
      </c>
      <c r="J329" s="76">
        <v>4.0</v>
      </c>
      <c r="K329" s="76">
        <v>0.0</v>
      </c>
      <c r="L329" s="76">
        <v>95.0</v>
      </c>
      <c r="M329" s="76">
        <v>1.0</v>
      </c>
      <c r="N329" s="77" t="s">
        <v>533</v>
      </c>
      <c r="O329" s="77" t="s">
        <v>534</v>
      </c>
      <c r="P329" s="76">
        <v>1300004.0</v>
      </c>
      <c r="Q329" s="77" t="s">
        <v>537</v>
      </c>
      <c r="R329" s="76">
        <v>559.0</v>
      </c>
      <c r="S329" s="77" t="s">
        <v>774</v>
      </c>
      <c r="T329" s="78">
        <v>9288178.0</v>
      </c>
      <c r="U329" s="78">
        <v>0.0</v>
      </c>
      <c r="V329" s="77" t="s">
        <v>775</v>
      </c>
      <c r="W329" s="70">
        <v>114361.21</v>
      </c>
      <c r="X329" s="70">
        <v>114361.21</v>
      </c>
      <c r="Y329" s="70">
        <v>114361.21</v>
      </c>
      <c r="Z329" s="70">
        <v>114361.21</v>
      </c>
      <c r="AA329" s="66" t="s">
        <v>249</v>
      </c>
      <c r="AB329" s="87" t="s">
        <v>523</v>
      </c>
      <c r="AC329" s="66"/>
      <c r="AD329" s="67"/>
      <c r="AE329" s="62" t="str">
        <f>H329=[1]Relatório2!H329</f>
        <v>#ERROR!</v>
      </c>
      <c r="AF329" s="62" t="str">
        <f>P329=[1]Relatório2!P329</f>
        <v>#ERROR!</v>
      </c>
      <c r="AG329" s="62" t="str">
        <f>R329=[1]Relatório2!R329</f>
        <v>#ERROR!</v>
      </c>
      <c r="AH329" s="62" t="str">
        <f>W329=[1]Relatório2!W329</f>
        <v>#ERROR!</v>
      </c>
      <c r="AI329" s="62" t="str">
        <f>X329=[1]Relatório2!X329</f>
        <v>#ERROR!</v>
      </c>
      <c r="AJ329" s="62" t="str">
        <f>Y329=[1]Relatório2!Y329</f>
        <v>#ERROR!</v>
      </c>
      <c r="AK329" s="62" t="str">
        <f>Z329=[1]Relatório2!Z329</f>
        <v>#ERROR!</v>
      </c>
    </row>
    <row r="330" ht="18.0" customHeight="1">
      <c r="A330" s="71">
        <v>2022.0</v>
      </c>
      <c r="B330" s="71">
        <v>1301.0</v>
      </c>
      <c r="C330" s="72" t="s">
        <v>515</v>
      </c>
      <c r="D330" s="73">
        <v>15.0</v>
      </c>
      <c r="E330" s="72" t="s">
        <v>337</v>
      </c>
      <c r="F330" s="71">
        <v>71.0</v>
      </c>
      <c r="G330" s="72" t="s">
        <v>516</v>
      </c>
      <c r="H330" s="71">
        <v>4527.0</v>
      </c>
      <c r="I330" s="72" t="s">
        <v>527</v>
      </c>
      <c r="J330" s="71">
        <v>4.0</v>
      </c>
      <c r="K330" s="71">
        <v>0.0</v>
      </c>
      <c r="L330" s="71">
        <v>95.0</v>
      </c>
      <c r="M330" s="71">
        <v>1.0</v>
      </c>
      <c r="N330" s="72" t="s">
        <v>533</v>
      </c>
      <c r="O330" s="72" t="s">
        <v>534</v>
      </c>
      <c r="P330" s="71">
        <v>1300004.0</v>
      </c>
      <c r="Q330" s="72" t="s">
        <v>537</v>
      </c>
      <c r="R330" s="71">
        <v>560.0</v>
      </c>
      <c r="S330" s="72" t="s">
        <v>776</v>
      </c>
      <c r="T330" s="73">
        <v>9288178.0</v>
      </c>
      <c r="U330" s="73">
        <v>0.0</v>
      </c>
      <c r="V330" s="72" t="s">
        <v>777</v>
      </c>
      <c r="W330" s="65">
        <v>8536.24</v>
      </c>
      <c r="X330" s="65">
        <v>8536.24</v>
      </c>
      <c r="Y330" s="65">
        <v>8536.24</v>
      </c>
      <c r="Z330" s="65">
        <v>8536.24</v>
      </c>
      <c r="AA330" s="66" t="s">
        <v>249</v>
      </c>
      <c r="AB330" s="87" t="s">
        <v>523</v>
      </c>
      <c r="AC330" s="66"/>
      <c r="AD330" s="67"/>
      <c r="AE330" s="62" t="str">
        <f>H330=[1]Relatório2!H330</f>
        <v>#ERROR!</v>
      </c>
      <c r="AF330" s="62" t="str">
        <f>P330=[1]Relatório2!P330</f>
        <v>#ERROR!</v>
      </c>
      <c r="AG330" s="62" t="str">
        <f>R330=[1]Relatório2!R330</f>
        <v>#ERROR!</v>
      </c>
      <c r="AH330" s="62" t="str">
        <f>W330=[1]Relatório2!W330</f>
        <v>#ERROR!</v>
      </c>
      <c r="AI330" s="62" t="str">
        <f>X330=[1]Relatório2!X330</f>
        <v>#ERROR!</v>
      </c>
      <c r="AJ330" s="62" t="str">
        <f>Y330=[1]Relatório2!Y330</f>
        <v>#ERROR!</v>
      </c>
      <c r="AK330" s="62" t="str">
        <f>Z330=[1]Relatório2!Z330</f>
        <v>#ERROR!</v>
      </c>
    </row>
    <row r="331" ht="18.0" customHeight="1">
      <c r="A331" s="76">
        <v>2022.0</v>
      </c>
      <c r="B331" s="76">
        <v>1301.0</v>
      </c>
      <c r="C331" s="77" t="s">
        <v>515</v>
      </c>
      <c r="D331" s="78">
        <v>15.0</v>
      </c>
      <c r="E331" s="77" t="s">
        <v>337</v>
      </c>
      <c r="F331" s="76">
        <v>71.0</v>
      </c>
      <c r="G331" s="77" t="s">
        <v>516</v>
      </c>
      <c r="H331" s="76">
        <v>4527.0</v>
      </c>
      <c r="I331" s="77" t="s">
        <v>527</v>
      </c>
      <c r="J331" s="76">
        <v>4.0</v>
      </c>
      <c r="K331" s="76">
        <v>0.0</v>
      </c>
      <c r="L331" s="76">
        <v>95.0</v>
      </c>
      <c r="M331" s="76">
        <v>1.0</v>
      </c>
      <c r="N331" s="77" t="s">
        <v>533</v>
      </c>
      <c r="O331" s="77" t="s">
        <v>534</v>
      </c>
      <c r="P331" s="76">
        <v>1300004.0</v>
      </c>
      <c r="Q331" s="77" t="s">
        <v>537</v>
      </c>
      <c r="R331" s="76">
        <v>561.0</v>
      </c>
      <c r="S331" s="77" t="s">
        <v>778</v>
      </c>
      <c r="T331" s="78">
        <v>9288178.0</v>
      </c>
      <c r="U331" s="78">
        <v>0.0</v>
      </c>
      <c r="V331" s="77" t="s">
        <v>779</v>
      </c>
      <c r="W331" s="70">
        <v>8536.24</v>
      </c>
      <c r="X331" s="70">
        <v>8536.24</v>
      </c>
      <c r="Y331" s="70">
        <v>8536.24</v>
      </c>
      <c r="Z331" s="70">
        <v>8536.24</v>
      </c>
      <c r="AA331" s="66" t="s">
        <v>249</v>
      </c>
      <c r="AB331" s="87" t="s">
        <v>523</v>
      </c>
      <c r="AC331" s="66"/>
      <c r="AD331" s="67"/>
      <c r="AE331" s="62" t="str">
        <f>H331=[1]Relatório2!H331</f>
        <v>#ERROR!</v>
      </c>
      <c r="AF331" s="62" t="str">
        <f>P331=[1]Relatório2!P331</f>
        <v>#ERROR!</v>
      </c>
      <c r="AG331" s="62" t="str">
        <f>R331=[1]Relatório2!R331</f>
        <v>#ERROR!</v>
      </c>
      <c r="AH331" s="62" t="str">
        <f>W331=[1]Relatório2!W331</f>
        <v>#ERROR!</v>
      </c>
      <c r="AI331" s="62" t="str">
        <f>X331=[1]Relatório2!X331</f>
        <v>#ERROR!</v>
      </c>
      <c r="AJ331" s="62" t="str">
        <f>Y331=[1]Relatório2!Y331</f>
        <v>#ERROR!</v>
      </c>
      <c r="AK331" s="62" t="str">
        <f>Z331=[1]Relatório2!Z331</f>
        <v>#ERROR!</v>
      </c>
    </row>
    <row r="332" ht="18.0" customHeight="1">
      <c r="A332" s="71">
        <v>2022.0</v>
      </c>
      <c r="B332" s="71">
        <v>1301.0</v>
      </c>
      <c r="C332" s="72" t="s">
        <v>515</v>
      </c>
      <c r="D332" s="73">
        <v>15.0</v>
      </c>
      <c r="E332" s="72" t="s">
        <v>337</v>
      </c>
      <c r="F332" s="71">
        <v>71.0</v>
      </c>
      <c r="G332" s="72" t="s">
        <v>516</v>
      </c>
      <c r="H332" s="71">
        <v>4527.0</v>
      </c>
      <c r="I332" s="72" t="s">
        <v>527</v>
      </c>
      <c r="J332" s="71">
        <v>4.0</v>
      </c>
      <c r="K332" s="71">
        <v>0.0</v>
      </c>
      <c r="L332" s="71">
        <v>95.0</v>
      </c>
      <c r="M332" s="71">
        <v>1.0</v>
      </c>
      <c r="N332" s="72" t="s">
        <v>533</v>
      </c>
      <c r="O332" s="72" t="s">
        <v>534</v>
      </c>
      <c r="P332" s="71">
        <v>1300004.0</v>
      </c>
      <c r="Q332" s="72" t="s">
        <v>537</v>
      </c>
      <c r="R332" s="71">
        <v>562.0</v>
      </c>
      <c r="S332" s="72" t="s">
        <v>542</v>
      </c>
      <c r="T332" s="73">
        <v>9288178.0</v>
      </c>
      <c r="U332" s="73">
        <v>0.0</v>
      </c>
      <c r="V332" s="72" t="s">
        <v>543</v>
      </c>
      <c r="W332" s="65">
        <v>8536.24</v>
      </c>
      <c r="X332" s="65">
        <v>8536.24</v>
      </c>
      <c r="Y332" s="65">
        <v>8536.24</v>
      </c>
      <c r="Z332" s="65">
        <v>8536.24</v>
      </c>
      <c r="AA332" s="66" t="s">
        <v>249</v>
      </c>
      <c r="AB332" s="87" t="s">
        <v>523</v>
      </c>
      <c r="AC332" s="66"/>
      <c r="AD332" s="67"/>
      <c r="AE332" s="62" t="str">
        <f>H332=[1]Relatório2!H332</f>
        <v>#ERROR!</v>
      </c>
      <c r="AF332" s="62" t="str">
        <f>P332=[1]Relatório2!P332</f>
        <v>#ERROR!</v>
      </c>
      <c r="AG332" s="62" t="str">
        <f>R332=[1]Relatório2!R332</f>
        <v>#ERROR!</v>
      </c>
      <c r="AH332" s="62" t="str">
        <f>W332=[1]Relatório2!W332</f>
        <v>#ERROR!</v>
      </c>
      <c r="AI332" s="62" t="str">
        <f>X332=[1]Relatório2!X332</f>
        <v>#ERROR!</v>
      </c>
      <c r="AJ332" s="62" t="str">
        <f>Y332=[1]Relatório2!Y332</f>
        <v>#ERROR!</v>
      </c>
      <c r="AK332" s="62" t="str">
        <f>Z332=[1]Relatório2!Z332</f>
        <v>#ERROR!</v>
      </c>
    </row>
    <row r="333" ht="18.0" customHeight="1">
      <c r="A333" s="76">
        <v>2022.0</v>
      </c>
      <c r="B333" s="76">
        <v>1301.0</v>
      </c>
      <c r="C333" s="77" t="s">
        <v>515</v>
      </c>
      <c r="D333" s="78">
        <v>15.0</v>
      </c>
      <c r="E333" s="77" t="s">
        <v>337</v>
      </c>
      <c r="F333" s="76">
        <v>71.0</v>
      </c>
      <c r="G333" s="77" t="s">
        <v>516</v>
      </c>
      <c r="H333" s="76">
        <v>4527.0</v>
      </c>
      <c r="I333" s="77" t="s">
        <v>527</v>
      </c>
      <c r="J333" s="76">
        <v>4.0</v>
      </c>
      <c r="K333" s="76">
        <v>0.0</v>
      </c>
      <c r="L333" s="76">
        <v>95.0</v>
      </c>
      <c r="M333" s="76">
        <v>1.0</v>
      </c>
      <c r="N333" s="77" t="s">
        <v>533</v>
      </c>
      <c r="O333" s="77" t="s">
        <v>534</v>
      </c>
      <c r="P333" s="76">
        <v>1300004.0</v>
      </c>
      <c r="Q333" s="77" t="s">
        <v>537</v>
      </c>
      <c r="R333" s="76">
        <v>563.0</v>
      </c>
      <c r="S333" s="77" t="s">
        <v>780</v>
      </c>
      <c r="T333" s="78">
        <v>9288178.0</v>
      </c>
      <c r="U333" s="78">
        <v>0.0</v>
      </c>
      <c r="V333" s="77" t="s">
        <v>781</v>
      </c>
      <c r="W333" s="70">
        <v>8536.24</v>
      </c>
      <c r="X333" s="70">
        <v>8536.24</v>
      </c>
      <c r="Y333" s="70">
        <v>8536.24</v>
      </c>
      <c r="Z333" s="70">
        <v>8536.24</v>
      </c>
      <c r="AA333" s="66" t="s">
        <v>249</v>
      </c>
      <c r="AB333" s="87" t="s">
        <v>523</v>
      </c>
      <c r="AC333" s="66"/>
      <c r="AD333" s="67"/>
      <c r="AE333" s="62" t="str">
        <f>H333=[1]Relatório2!H333</f>
        <v>#ERROR!</v>
      </c>
      <c r="AF333" s="62" t="str">
        <f>P333=[1]Relatório2!P333</f>
        <v>#ERROR!</v>
      </c>
      <c r="AG333" s="62" t="str">
        <f>R333=[1]Relatório2!R333</f>
        <v>#ERROR!</v>
      </c>
      <c r="AH333" s="62" t="str">
        <f>W333=[1]Relatório2!W333</f>
        <v>#ERROR!</v>
      </c>
      <c r="AI333" s="62" t="str">
        <f>X333=[1]Relatório2!X333</f>
        <v>#ERROR!</v>
      </c>
      <c r="AJ333" s="62" t="str">
        <f>Y333=[1]Relatório2!Y333</f>
        <v>#ERROR!</v>
      </c>
      <c r="AK333" s="62" t="str">
        <f>Z333=[1]Relatório2!Z333</f>
        <v>#ERROR!</v>
      </c>
    </row>
    <row r="334" ht="18.0" customHeight="1">
      <c r="A334" s="71">
        <v>2022.0</v>
      </c>
      <c r="B334" s="71">
        <v>1301.0</v>
      </c>
      <c r="C334" s="72" t="s">
        <v>515</v>
      </c>
      <c r="D334" s="73">
        <v>15.0</v>
      </c>
      <c r="E334" s="72" t="s">
        <v>337</v>
      </c>
      <c r="F334" s="71">
        <v>71.0</v>
      </c>
      <c r="G334" s="72" t="s">
        <v>516</v>
      </c>
      <c r="H334" s="71">
        <v>4527.0</v>
      </c>
      <c r="I334" s="72" t="s">
        <v>527</v>
      </c>
      <c r="J334" s="71">
        <v>4.0</v>
      </c>
      <c r="K334" s="71">
        <v>0.0</v>
      </c>
      <c r="L334" s="71">
        <v>95.0</v>
      </c>
      <c r="M334" s="71">
        <v>1.0</v>
      </c>
      <c r="N334" s="72" t="s">
        <v>533</v>
      </c>
      <c r="O334" s="72" t="s">
        <v>534</v>
      </c>
      <c r="P334" s="71">
        <v>1300004.0</v>
      </c>
      <c r="Q334" s="72" t="s">
        <v>537</v>
      </c>
      <c r="R334" s="71">
        <v>564.0</v>
      </c>
      <c r="S334" s="72" t="s">
        <v>782</v>
      </c>
      <c r="T334" s="73">
        <v>9288178.0</v>
      </c>
      <c r="U334" s="73">
        <v>0.0</v>
      </c>
      <c r="V334" s="72" t="s">
        <v>783</v>
      </c>
      <c r="W334" s="65">
        <v>8536.24</v>
      </c>
      <c r="X334" s="65">
        <v>8536.24</v>
      </c>
      <c r="Y334" s="65">
        <v>8536.24</v>
      </c>
      <c r="Z334" s="65">
        <v>8536.24</v>
      </c>
      <c r="AA334" s="66" t="s">
        <v>249</v>
      </c>
      <c r="AB334" s="87" t="s">
        <v>523</v>
      </c>
      <c r="AC334" s="66"/>
      <c r="AD334" s="67"/>
      <c r="AE334" s="62" t="str">
        <f>H334=[1]Relatório2!H334</f>
        <v>#ERROR!</v>
      </c>
      <c r="AF334" s="62" t="str">
        <f>P334=[1]Relatório2!P334</f>
        <v>#ERROR!</v>
      </c>
      <c r="AG334" s="62" t="str">
        <f>R334=[1]Relatório2!R334</f>
        <v>#ERROR!</v>
      </c>
      <c r="AH334" s="62" t="str">
        <f>W334=[1]Relatório2!W334</f>
        <v>#ERROR!</v>
      </c>
      <c r="AI334" s="62" t="str">
        <f>X334=[1]Relatório2!X334</f>
        <v>#ERROR!</v>
      </c>
      <c r="AJ334" s="62" t="str">
        <f>Y334=[1]Relatório2!Y334</f>
        <v>#ERROR!</v>
      </c>
      <c r="AK334" s="62" t="str">
        <f>Z334=[1]Relatório2!Z334</f>
        <v>#ERROR!</v>
      </c>
    </row>
    <row r="335" ht="18.0" customHeight="1">
      <c r="A335" s="76">
        <v>2022.0</v>
      </c>
      <c r="B335" s="76">
        <v>1301.0</v>
      </c>
      <c r="C335" s="77" t="s">
        <v>515</v>
      </c>
      <c r="D335" s="78">
        <v>15.0</v>
      </c>
      <c r="E335" s="77" t="s">
        <v>337</v>
      </c>
      <c r="F335" s="76">
        <v>71.0</v>
      </c>
      <c r="G335" s="77" t="s">
        <v>516</v>
      </c>
      <c r="H335" s="76">
        <v>4527.0</v>
      </c>
      <c r="I335" s="77" t="s">
        <v>527</v>
      </c>
      <c r="J335" s="76">
        <v>4.0</v>
      </c>
      <c r="K335" s="76">
        <v>0.0</v>
      </c>
      <c r="L335" s="76">
        <v>95.0</v>
      </c>
      <c r="M335" s="76">
        <v>1.0</v>
      </c>
      <c r="N335" s="77" t="s">
        <v>533</v>
      </c>
      <c r="O335" s="77" t="s">
        <v>534</v>
      </c>
      <c r="P335" s="76">
        <v>1300004.0</v>
      </c>
      <c r="Q335" s="77" t="s">
        <v>537</v>
      </c>
      <c r="R335" s="76">
        <v>565.0</v>
      </c>
      <c r="S335" s="77" t="s">
        <v>784</v>
      </c>
      <c r="T335" s="78">
        <v>9288178.0</v>
      </c>
      <c r="U335" s="78">
        <v>0.0</v>
      </c>
      <c r="V335" s="77" t="s">
        <v>785</v>
      </c>
      <c r="W335" s="70">
        <v>8536.25</v>
      </c>
      <c r="X335" s="70">
        <v>8536.25</v>
      </c>
      <c r="Y335" s="70">
        <v>8536.25</v>
      </c>
      <c r="Z335" s="70">
        <v>8536.25</v>
      </c>
      <c r="AA335" s="66" t="s">
        <v>249</v>
      </c>
      <c r="AB335" s="87" t="s">
        <v>523</v>
      </c>
      <c r="AC335" s="66"/>
      <c r="AD335" s="67"/>
      <c r="AE335" s="62" t="str">
        <f>H335=[1]Relatório2!H335</f>
        <v>#ERROR!</v>
      </c>
      <c r="AF335" s="62" t="str">
        <f>P335=[1]Relatório2!P335</f>
        <v>#ERROR!</v>
      </c>
      <c r="AG335" s="62" t="str">
        <f>R335=[1]Relatório2!R335</f>
        <v>#ERROR!</v>
      </c>
      <c r="AH335" s="62" t="str">
        <f>W335=[1]Relatório2!W335</f>
        <v>#ERROR!</v>
      </c>
      <c r="AI335" s="62" t="str">
        <f>X335=[1]Relatório2!X335</f>
        <v>#ERROR!</v>
      </c>
      <c r="AJ335" s="62" t="str">
        <f>Y335=[1]Relatório2!Y335</f>
        <v>#ERROR!</v>
      </c>
      <c r="AK335" s="62" t="str">
        <f>Z335=[1]Relatório2!Z335</f>
        <v>#ERROR!</v>
      </c>
    </row>
    <row r="336" ht="18.0" customHeight="1">
      <c r="A336" s="71">
        <v>2022.0</v>
      </c>
      <c r="B336" s="71">
        <v>1301.0</v>
      </c>
      <c r="C336" s="72" t="s">
        <v>515</v>
      </c>
      <c r="D336" s="73">
        <v>15.0</v>
      </c>
      <c r="E336" s="72" t="s">
        <v>337</v>
      </c>
      <c r="F336" s="71">
        <v>71.0</v>
      </c>
      <c r="G336" s="72" t="s">
        <v>516</v>
      </c>
      <c r="H336" s="71">
        <v>4527.0</v>
      </c>
      <c r="I336" s="72" t="s">
        <v>527</v>
      </c>
      <c r="J336" s="71">
        <v>4.0</v>
      </c>
      <c r="K336" s="71">
        <v>0.0</v>
      </c>
      <c r="L336" s="71">
        <v>95.0</v>
      </c>
      <c r="M336" s="71">
        <v>1.0</v>
      </c>
      <c r="N336" s="72" t="s">
        <v>533</v>
      </c>
      <c r="O336" s="72" t="s">
        <v>534</v>
      </c>
      <c r="P336" s="71">
        <v>1300004.0</v>
      </c>
      <c r="Q336" s="72" t="s">
        <v>537</v>
      </c>
      <c r="R336" s="71">
        <v>567.0</v>
      </c>
      <c r="S336" s="72" t="s">
        <v>786</v>
      </c>
      <c r="T336" s="73">
        <v>9288178.0</v>
      </c>
      <c r="U336" s="73">
        <v>0.0</v>
      </c>
      <c r="V336" s="72" t="s">
        <v>787</v>
      </c>
      <c r="W336" s="65">
        <v>249507.5</v>
      </c>
      <c r="X336" s="65">
        <v>249507.5</v>
      </c>
      <c r="Y336" s="65">
        <v>249507.5</v>
      </c>
      <c r="Z336" s="65">
        <v>249507.5</v>
      </c>
      <c r="AA336" s="66" t="s">
        <v>249</v>
      </c>
      <c r="AB336" s="87" t="s">
        <v>523</v>
      </c>
      <c r="AC336" s="66"/>
      <c r="AD336" s="67"/>
      <c r="AE336" s="62" t="str">
        <f>H336=[1]Relatório2!H336</f>
        <v>#ERROR!</v>
      </c>
      <c r="AF336" s="62" t="str">
        <f>P336=[1]Relatório2!P336</f>
        <v>#ERROR!</v>
      </c>
      <c r="AG336" s="62" t="str">
        <f>R336=[1]Relatório2!R336</f>
        <v>#ERROR!</v>
      </c>
      <c r="AH336" s="62" t="str">
        <f>W336=[1]Relatório2!W336</f>
        <v>#ERROR!</v>
      </c>
      <c r="AI336" s="62" t="str">
        <f>X336=[1]Relatório2!X336</f>
        <v>#ERROR!</v>
      </c>
      <c r="AJ336" s="62" t="str">
        <f>Y336=[1]Relatório2!Y336</f>
        <v>#ERROR!</v>
      </c>
      <c r="AK336" s="62" t="str">
        <f>Z336=[1]Relatório2!Z336</f>
        <v>#ERROR!</v>
      </c>
    </row>
    <row r="337" ht="18.0" customHeight="1">
      <c r="A337" s="76">
        <v>2022.0</v>
      </c>
      <c r="B337" s="76">
        <v>1301.0</v>
      </c>
      <c r="C337" s="77" t="s">
        <v>515</v>
      </c>
      <c r="D337" s="78">
        <v>15.0</v>
      </c>
      <c r="E337" s="77" t="s">
        <v>337</v>
      </c>
      <c r="F337" s="76">
        <v>71.0</v>
      </c>
      <c r="G337" s="77" t="s">
        <v>516</v>
      </c>
      <c r="H337" s="76">
        <v>4527.0</v>
      </c>
      <c r="I337" s="77" t="s">
        <v>527</v>
      </c>
      <c r="J337" s="76">
        <v>4.0</v>
      </c>
      <c r="K337" s="76">
        <v>0.0</v>
      </c>
      <c r="L337" s="76">
        <v>95.0</v>
      </c>
      <c r="M337" s="76">
        <v>1.0</v>
      </c>
      <c r="N337" s="77" t="s">
        <v>533</v>
      </c>
      <c r="O337" s="77" t="s">
        <v>534</v>
      </c>
      <c r="P337" s="76">
        <v>1300004.0</v>
      </c>
      <c r="Q337" s="77" t="s">
        <v>537</v>
      </c>
      <c r="R337" s="76">
        <v>570.0</v>
      </c>
      <c r="S337" s="77" t="s">
        <v>788</v>
      </c>
      <c r="T337" s="78">
        <v>9288178.0</v>
      </c>
      <c r="U337" s="78">
        <v>0.0</v>
      </c>
      <c r="V337" s="77" t="s">
        <v>789</v>
      </c>
      <c r="W337" s="70">
        <v>476791.96</v>
      </c>
      <c r="X337" s="70">
        <v>476791.96</v>
      </c>
      <c r="Y337" s="70">
        <v>476791.96</v>
      </c>
      <c r="Z337" s="70">
        <v>476791.96</v>
      </c>
      <c r="AA337" s="66" t="s">
        <v>249</v>
      </c>
      <c r="AB337" s="87" t="s">
        <v>523</v>
      </c>
      <c r="AC337" s="66"/>
      <c r="AD337" s="67"/>
      <c r="AE337" s="62" t="str">
        <f>H337=[1]Relatório2!H337</f>
        <v>#ERROR!</v>
      </c>
      <c r="AF337" s="62" t="str">
        <f>P337=[1]Relatório2!P337</f>
        <v>#ERROR!</v>
      </c>
      <c r="AG337" s="62" t="str">
        <f>R337=[1]Relatório2!R337</f>
        <v>#ERROR!</v>
      </c>
      <c r="AH337" s="62" t="str">
        <f>W337=[1]Relatório2!W337</f>
        <v>#ERROR!</v>
      </c>
      <c r="AI337" s="62" t="str">
        <f>X337=[1]Relatório2!X337</f>
        <v>#ERROR!</v>
      </c>
      <c r="AJ337" s="62" t="str">
        <f>Y337=[1]Relatório2!Y337</f>
        <v>#ERROR!</v>
      </c>
      <c r="AK337" s="62" t="str">
        <f>Z337=[1]Relatório2!Z337</f>
        <v>#ERROR!</v>
      </c>
    </row>
    <row r="338" ht="15.75" customHeight="1">
      <c r="A338" s="76">
        <v>2022.0</v>
      </c>
      <c r="B338" s="69">
        <v>1371.0</v>
      </c>
      <c r="C338" s="69" t="s">
        <v>790</v>
      </c>
      <c r="D338" s="69">
        <v>18.0</v>
      </c>
      <c r="E338" s="69" t="s">
        <v>791</v>
      </c>
      <c r="F338" s="69">
        <v>119.0</v>
      </c>
      <c r="G338" s="69" t="s">
        <v>792</v>
      </c>
      <c r="H338" s="69">
        <v>4317.0</v>
      </c>
      <c r="I338" s="69" t="s">
        <v>793</v>
      </c>
      <c r="J338" s="69">
        <v>3.0</v>
      </c>
      <c r="K338" s="69">
        <v>0.0</v>
      </c>
      <c r="L338" s="69">
        <v>95.0</v>
      </c>
      <c r="M338" s="69">
        <v>1.0</v>
      </c>
      <c r="N338" s="69" t="s">
        <v>794</v>
      </c>
      <c r="O338" s="69" t="s">
        <v>795</v>
      </c>
      <c r="P338" s="69">
        <v>1370001.0</v>
      </c>
      <c r="Q338" s="69" t="s">
        <v>796</v>
      </c>
      <c r="R338" s="69">
        <v>152.0</v>
      </c>
      <c r="S338" s="69" t="s">
        <v>797</v>
      </c>
      <c r="T338" s="69">
        <v>9288195.0</v>
      </c>
      <c r="U338" s="69">
        <v>0.0</v>
      </c>
      <c r="V338" s="69" t="s">
        <v>798</v>
      </c>
      <c r="W338" s="70">
        <v>46500.0</v>
      </c>
      <c r="X338" s="70">
        <v>0.0</v>
      </c>
      <c r="Y338" s="70">
        <v>0.0</v>
      </c>
      <c r="Z338" s="70">
        <v>0.0</v>
      </c>
      <c r="AA338" s="66" t="s">
        <v>249</v>
      </c>
      <c r="AB338" s="66" t="s">
        <v>799</v>
      </c>
      <c r="AC338" s="66"/>
      <c r="AD338" s="67"/>
      <c r="AE338" s="62" t="str">
        <f>H338=[1]Relatório2!H338</f>
        <v>#ERROR!</v>
      </c>
      <c r="AF338" s="62" t="str">
        <f>P338=[1]Relatório2!P338</f>
        <v>#ERROR!</v>
      </c>
      <c r="AG338" s="62" t="str">
        <f>R338=[1]Relatório2!R338</f>
        <v>#ERROR!</v>
      </c>
      <c r="AH338" s="62" t="str">
        <f>W338=[1]Relatório2!W338</f>
        <v>#ERROR!</v>
      </c>
      <c r="AI338" s="62" t="str">
        <f>X338=[1]Relatório2!X338</f>
        <v>#ERROR!</v>
      </c>
      <c r="AJ338" s="62" t="str">
        <f>Y338=[1]Relatório2!Y338</f>
        <v>#ERROR!</v>
      </c>
      <c r="AK338" s="62" t="str">
        <f>Z338=[1]Relatório2!Z338</f>
        <v>#ERROR!</v>
      </c>
    </row>
    <row r="339" ht="15.75" customHeight="1">
      <c r="A339" s="76">
        <v>2022.0</v>
      </c>
      <c r="B339" s="80">
        <v>1371.0</v>
      </c>
      <c r="C339" s="80" t="s">
        <v>790</v>
      </c>
      <c r="D339" s="80">
        <v>18.0</v>
      </c>
      <c r="E339" s="80" t="s">
        <v>791</v>
      </c>
      <c r="F339" s="80">
        <v>119.0</v>
      </c>
      <c r="G339" s="80" t="s">
        <v>792</v>
      </c>
      <c r="H339" s="80">
        <v>4317.0</v>
      </c>
      <c r="I339" s="80" t="s">
        <v>793</v>
      </c>
      <c r="J339" s="80">
        <v>3.0</v>
      </c>
      <c r="K339" s="80">
        <v>0.0</v>
      </c>
      <c r="L339" s="80">
        <v>95.0</v>
      </c>
      <c r="M339" s="80">
        <v>1.0</v>
      </c>
      <c r="N339" s="80" t="s">
        <v>794</v>
      </c>
      <c r="O339" s="80" t="s">
        <v>795</v>
      </c>
      <c r="P339" s="80">
        <v>1370001.0</v>
      </c>
      <c r="Q339" s="80" t="s">
        <v>796</v>
      </c>
      <c r="R339" s="80">
        <v>154.0</v>
      </c>
      <c r="S339" s="80" t="s">
        <v>800</v>
      </c>
      <c r="T339" s="80">
        <v>9288195.0</v>
      </c>
      <c r="U339" s="80">
        <v>0.0</v>
      </c>
      <c r="V339" s="80" t="s">
        <v>801</v>
      </c>
      <c r="W339" s="65">
        <v>58999.5</v>
      </c>
      <c r="X339" s="65">
        <v>58999.5</v>
      </c>
      <c r="Y339" s="65">
        <v>58999.5</v>
      </c>
      <c r="Z339" s="65">
        <v>58999.5</v>
      </c>
      <c r="AA339" s="66" t="s">
        <v>249</v>
      </c>
      <c r="AB339" s="66" t="s">
        <v>799</v>
      </c>
      <c r="AC339" s="66"/>
      <c r="AD339" s="67"/>
      <c r="AE339" s="62" t="str">
        <f>H339=[1]Relatório2!H339</f>
        <v>#ERROR!</v>
      </c>
      <c r="AF339" s="62" t="str">
        <f>P339=[1]Relatório2!P339</f>
        <v>#ERROR!</v>
      </c>
      <c r="AG339" s="62" t="str">
        <f>R339=[1]Relatório2!R339</f>
        <v>#ERROR!</v>
      </c>
      <c r="AH339" s="62" t="str">
        <f>W339=[1]Relatório2!W339</f>
        <v>#ERROR!</v>
      </c>
      <c r="AI339" s="62" t="str">
        <f>X339=[1]Relatório2!X339</f>
        <v>#ERROR!</v>
      </c>
      <c r="AJ339" s="62" t="str">
        <f>Y339=[1]Relatório2!Y339</f>
        <v>#ERROR!</v>
      </c>
      <c r="AK339" s="62" t="str">
        <f>Z339=[1]Relatório2!Z339</f>
        <v>#ERROR!</v>
      </c>
    </row>
    <row r="340" ht="18.0" customHeight="1">
      <c r="A340" s="76">
        <v>2022.0</v>
      </c>
      <c r="B340" s="71">
        <v>1371.0</v>
      </c>
      <c r="C340" s="72" t="s">
        <v>790</v>
      </c>
      <c r="D340" s="73">
        <v>18.0</v>
      </c>
      <c r="E340" s="72" t="s">
        <v>791</v>
      </c>
      <c r="F340" s="71">
        <v>119.0</v>
      </c>
      <c r="G340" s="72" t="s">
        <v>792</v>
      </c>
      <c r="H340" s="71">
        <v>4317.0</v>
      </c>
      <c r="I340" s="72" t="s">
        <v>793</v>
      </c>
      <c r="J340" s="71">
        <v>4.0</v>
      </c>
      <c r="K340" s="71">
        <v>0.0</v>
      </c>
      <c r="L340" s="71">
        <v>95.0</v>
      </c>
      <c r="M340" s="71">
        <v>1.0</v>
      </c>
      <c r="N340" s="72" t="s">
        <v>274</v>
      </c>
      <c r="O340" s="72" t="s">
        <v>275</v>
      </c>
      <c r="P340" s="71">
        <v>1370001.0</v>
      </c>
      <c r="Q340" s="72" t="s">
        <v>796</v>
      </c>
      <c r="R340" s="71">
        <v>704.0</v>
      </c>
      <c r="S340" s="72" t="s">
        <v>296</v>
      </c>
      <c r="T340" s="73">
        <v>9288195.0</v>
      </c>
      <c r="U340" s="73">
        <v>9346285.0</v>
      </c>
      <c r="V340" s="72" t="s">
        <v>297</v>
      </c>
      <c r="W340" s="70">
        <v>271250.0</v>
      </c>
      <c r="X340" s="70">
        <v>271250.0</v>
      </c>
      <c r="Y340" s="70">
        <v>0.0</v>
      </c>
      <c r="Z340" s="70">
        <v>0.0</v>
      </c>
      <c r="AA340" s="66" t="s">
        <v>249</v>
      </c>
      <c r="AB340" s="66" t="s">
        <v>799</v>
      </c>
      <c r="AC340" s="66"/>
      <c r="AD340" s="67"/>
      <c r="AE340" s="62" t="str">
        <f>H340=[1]Relatório2!H340</f>
        <v>#ERROR!</v>
      </c>
      <c r="AF340" s="62" t="str">
        <f>P340=[1]Relatório2!P340</f>
        <v>#ERROR!</v>
      </c>
      <c r="AG340" s="62" t="str">
        <f>R340=[1]Relatório2!R340</f>
        <v>#ERROR!</v>
      </c>
      <c r="AH340" s="62" t="str">
        <f>W340=[1]Relatório2!W340</f>
        <v>#ERROR!</v>
      </c>
      <c r="AI340" s="62" t="str">
        <f>X340=[1]Relatório2!X340</f>
        <v>#ERROR!</v>
      </c>
      <c r="AJ340" s="62" t="str">
        <f>Y340=[1]Relatório2!Y340</f>
        <v>#ERROR!</v>
      </c>
      <c r="AK340" s="62" t="str">
        <f>Z340=[1]Relatório2!Z340</f>
        <v>#ERROR!</v>
      </c>
    </row>
    <row r="341" ht="15.75" customHeight="1">
      <c r="A341" s="76">
        <v>2022.0</v>
      </c>
      <c r="B341" s="69">
        <v>1371.0</v>
      </c>
      <c r="C341" s="69" t="s">
        <v>790</v>
      </c>
      <c r="D341" s="69">
        <v>18.0</v>
      </c>
      <c r="E341" s="69" t="s">
        <v>791</v>
      </c>
      <c r="F341" s="69">
        <v>122.0</v>
      </c>
      <c r="G341" s="69" t="s">
        <v>802</v>
      </c>
      <c r="H341" s="69">
        <v>4340.0</v>
      </c>
      <c r="I341" s="69" t="s">
        <v>803</v>
      </c>
      <c r="J341" s="69">
        <v>1.0</v>
      </c>
      <c r="K341" s="69">
        <v>0.0</v>
      </c>
      <c r="L341" s="69">
        <v>95.0</v>
      </c>
      <c r="M341" s="69">
        <v>1.0</v>
      </c>
      <c r="N341" s="69" t="s">
        <v>340</v>
      </c>
      <c r="O341" s="69" t="s">
        <v>341</v>
      </c>
      <c r="P341" s="69">
        <v>1370001.0</v>
      </c>
      <c r="Q341" s="69" t="s">
        <v>796</v>
      </c>
      <c r="R341" s="69">
        <v>17.0</v>
      </c>
      <c r="S341" s="69" t="s">
        <v>343</v>
      </c>
      <c r="T341" s="69">
        <v>0.0</v>
      </c>
      <c r="U341" s="69">
        <v>0.0</v>
      </c>
      <c r="V341" s="69" t="s">
        <v>344</v>
      </c>
      <c r="W341" s="65">
        <v>224050.59</v>
      </c>
      <c r="X341" s="65">
        <v>224050.59</v>
      </c>
      <c r="Y341" s="65">
        <v>224050.59</v>
      </c>
      <c r="Z341" s="65">
        <v>224050.59</v>
      </c>
      <c r="AA341" s="66" t="s">
        <v>345</v>
      </c>
      <c r="AB341" s="66" t="s">
        <v>346</v>
      </c>
      <c r="AC341" s="66"/>
      <c r="AD341" s="67"/>
      <c r="AE341" s="62" t="str">
        <f>H341=[1]Relatório2!H341</f>
        <v>#ERROR!</v>
      </c>
      <c r="AF341" s="62" t="str">
        <f>P341=[1]Relatório2!P341</f>
        <v>#ERROR!</v>
      </c>
      <c r="AG341" s="62" t="str">
        <f>R341=[1]Relatório2!R341</f>
        <v>#ERROR!</v>
      </c>
      <c r="AH341" s="62" t="str">
        <f>W341=[1]Relatório2!W341</f>
        <v>#ERROR!</v>
      </c>
      <c r="AI341" s="62" t="str">
        <f>X341=[1]Relatório2!X341</f>
        <v>#ERROR!</v>
      </c>
      <c r="AJ341" s="62" t="str">
        <f>Y341=[1]Relatório2!Y341</f>
        <v>#ERROR!</v>
      </c>
      <c r="AK341" s="62" t="str">
        <f>Z341=[1]Relatório2!Z341</f>
        <v>#ERROR!</v>
      </c>
    </row>
    <row r="342" ht="15.75" customHeight="1">
      <c r="A342" s="76">
        <v>2022.0</v>
      </c>
      <c r="B342" s="80">
        <v>1371.0</v>
      </c>
      <c r="C342" s="80" t="s">
        <v>790</v>
      </c>
      <c r="D342" s="80">
        <v>18.0</v>
      </c>
      <c r="E342" s="80" t="s">
        <v>791</v>
      </c>
      <c r="F342" s="80">
        <v>122.0</v>
      </c>
      <c r="G342" s="80" t="s">
        <v>802</v>
      </c>
      <c r="H342" s="80">
        <v>4340.0</v>
      </c>
      <c r="I342" s="80" t="s">
        <v>803</v>
      </c>
      <c r="J342" s="80">
        <v>1.0</v>
      </c>
      <c r="K342" s="80">
        <v>0.0</v>
      </c>
      <c r="L342" s="80">
        <v>95.0</v>
      </c>
      <c r="M342" s="80">
        <v>1.0</v>
      </c>
      <c r="N342" s="80" t="s">
        <v>347</v>
      </c>
      <c r="O342" s="80" t="s">
        <v>348</v>
      </c>
      <c r="P342" s="80">
        <v>1370001.0</v>
      </c>
      <c r="Q342" s="80" t="s">
        <v>796</v>
      </c>
      <c r="R342" s="80">
        <v>18.0</v>
      </c>
      <c r="S342" s="80" t="s">
        <v>264</v>
      </c>
      <c r="T342" s="80">
        <v>0.0</v>
      </c>
      <c r="U342" s="80">
        <v>0.0</v>
      </c>
      <c r="V342" s="80" t="s">
        <v>265</v>
      </c>
      <c r="W342" s="70">
        <v>41998.71</v>
      </c>
      <c r="X342" s="70">
        <v>41998.71</v>
      </c>
      <c r="Y342" s="70">
        <v>41998.71</v>
      </c>
      <c r="Z342" s="70">
        <v>41998.71</v>
      </c>
      <c r="AA342" s="66" t="s">
        <v>345</v>
      </c>
      <c r="AB342" s="66" t="s">
        <v>346</v>
      </c>
      <c r="AC342" s="66"/>
      <c r="AD342" s="67"/>
      <c r="AE342" s="62" t="str">
        <f>H342=[1]Relatório2!H342</f>
        <v>#ERROR!</v>
      </c>
      <c r="AF342" s="62" t="str">
        <f>P342=[1]Relatório2!P342</f>
        <v>#ERROR!</v>
      </c>
      <c r="AG342" s="62" t="str">
        <f>R342=[1]Relatório2!R342</f>
        <v>#ERROR!</v>
      </c>
      <c r="AH342" s="62" t="str">
        <f>W342=[1]Relatório2!W342</f>
        <v>#ERROR!</v>
      </c>
      <c r="AI342" s="62" t="str">
        <f>X342=[1]Relatório2!X342</f>
        <v>#ERROR!</v>
      </c>
      <c r="AJ342" s="62" t="str">
        <f>Y342=[1]Relatório2!Y342</f>
        <v>#ERROR!</v>
      </c>
      <c r="AK342" s="62" t="str">
        <f>Z342=[1]Relatório2!Z342</f>
        <v>#ERROR!</v>
      </c>
    </row>
    <row r="343" ht="15.75" customHeight="1">
      <c r="A343" s="76">
        <v>2022.0</v>
      </c>
      <c r="B343" s="69">
        <v>1371.0</v>
      </c>
      <c r="C343" s="69" t="s">
        <v>790</v>
      </c>
      <c r="D343" s="69">
        <v>18.0</v>
      </c>
      <c r="E343" s="69" t="s">
        <v>791</v>
      </c>
      <c r="F343" s="69">
        <v>122.0</v>
      </c>
      <c r="G343" s="69" t="s">
        <v>802</v>
      </c>
      <c r="H343" s="69">
        <v>4340.0</v>
      </c>
      <c r="I343" s="69" t="s">
        <v>803</v>
      </c>
      <c r="J343" s="69">
        <v>1.0</v>
      </c>
      <c r="K343" s="69">
        <v>0.0</v>
      </c>
      <c r="L343" s="69">
        <v>95.0</v>
      </c>
      <c r="M343" s="69">
        <v>1.0</v>
      </c>
      <c r="N343" s="69" t="s">
        <v>349</v>
      </c>
      <c r="O343" s="69" t="s">
        <v>350</v>
      </c>
      <c r="P343" s="69">
        <v>1370001.0</v>
      </c>
      <c r="Q343" s="69" t="s">
        <v>796</v>
      </c>
      <c r="R343" s="69">
        <v>19.0</v>
      </c>
      <c r="S343" s="69" t="s">
        <v>351</v>
      </c>
      <c r="T343" s="69">
        <v>0.0</v>
      </c>
      <c r="U343" s="69">
        <v>0.0</v>
      </c>
      <c r="V343" s="69" t="s">
        <v>352</v>
      </c>
      <c r="W343" s="65">
        <v>736.12</v>
      </c>
      <c r="X343" s="65">
        <v>736.12</v>
      </c>
      <c r="Y343" s="65">
        <v>736.12</v>
      </c>
      <c r="Z343" s="65">
        <v>736.12</v>
      </c>
      <c r="AA343" s="66" t="s">
        <v>345</v>
      </c>
      <c r="AB343" s="66" t="s">
        <v>346</v>
      </c>
      <c r="AC343" s="66"/>
      <c r="AD343" s="67"/>
      <c r="AE343" s="62" t="str">
        <f>H343=[1]Relatório2!H343</f>
        <v>#ERROR!</v>
      </c>
      <c r="AF343" s="62" t="str">
        <f>P343=[1]Relatório2!P343</f>
        <v>#ERROR!</v>
      </c>
      <c r="AG343" s="62" t="str">
        <f>R343=[1]Relatório2!R343</f>
        <v>#ERROR!</v>
      </c>
      <c r="AH343" s="62" t="str">
        <f>W343=[1]Relatório2!W343</f>
        <v>#ERROR!</v>
      </c>
      <c r="AI343" s="62" t="str">
        <f>X343=[1]Relatório2!X343</f>
        <v>#ERROR!</v>
      </c>
      <c r="AJ343" s="62" t="str">
        <f>Y343=[1]Relatório2!Y343</f>
        <v>#ERROR!</v>
      </c>
      <c r="AK343" s="62" t="str">
        <f>Z343=[1]Relatório2!Z343</f>
        <v>#ERROR!</v>
      </c>
    </row>
    <row r="344" ht="15.75" customHeight="1">
      <c r="A344" s="76">
        <v>2022.0</v>
      </c>
      <c r="B344" s="80">
        <v>1371.0</v>
      </c>
      <c r="C344" s="80" t="s">
        <v>790</v>
      </c>
      <c r="D344" s="80">
        <v>18.0</v>
      </c>
      <c r="E344" s="80" t="s">
        <v>791</v>
      </c>
      <c r="F344" s="80">
        <v>122.0</v>
      </c>
      <c r="G344" s="80" t="s">
        <v>802</v>
      </c>
      <c r="H344" s="80">
        <v>4340.0</v>
      </c>
      <c r="I344" s="80" t="s">
        <v>803</v>
      </c>
      <c r="J344" s="80">
        <v>3.0</v>
      </c>
      <c r="K344" s="80">
        <v>0.0</v>
      </c>
      <c r="L344" s="80">
        <v>95.0</v>
      </c>
      <c r="M344" s="80">
        <v>7.0</v>
      </c>
      <c r="N344" s="80" t="s">
        <v>353</v>
      </c>
      <c r="O344" s="80" t="s">
        <v>354</v>
      </c>
      <c r="P344" s="80">
        <v>1370001.0</v>
      </c>
      <c r="Q344" s="80" t="s">
        <v>796</v>
      </c>
      <c r="R344" s="80">
        <v>20.0</v>
      </c>
      <c r="S344" s="80" t="s">
        <v>343</v>
      </c>
      <c r="T344" s="80">
        <v>0.0</v>
      </c>
      <c r="U344" s="80">
        <v>0.0</v>
      </c>
      <c r="V344" s="80" t="s">
        <v>344</v>
      </c>
      <c r="W344" s="70">
        <v>92697.56</v>
      </c>
      <c r="X344" s="70">
        <v>92697.56</v>
      </c>
      <c r="Y344" s="70">
        <v>92697.56</v>
      </c>
      <c r="Z344" s="70">
        <v>92697.56</v>
      </c>
      <c r="AA344" s="66" t="s">
        <v>345</v>
      </c>
      <c r="AB344" s="66" t="s">
        <v>346</v>
      </c>
      <c r="AC344" s="66"/>
      <c r="AD344" s="67"/>
      <c r="AE344" s="62" t="str">
        <f>H344=[1]Relatório2!H344</f>
        <v>#ERROR!</v>
      </c>
      <c r="AF344" s="62" t="str">
        <f>P344=[1]Relatório2!P344</f>
        <v>#ERROR!</v>
      </c>
      <c r="AG344" s="62" t="str">
        <f>R344=[1]Relatório2!R344</f>
        <v>#ERROR!</v>
      </c>
      <c r="AH344" s="62" t="str">
        <f>W344=[1]Relatório2!W344</f>
        <v>#ERROR!</v>
      </c>
      <c r="AI344" s="62" t="str">
        <f>X344=[1]Relatório2!X344</f>
        <v>#ERROR!</v>
      </c>
      <c r="AJ344" s="62" t="str">
        <f>Y344=[1]Relatório2!Y344</f>
        <v>#ERROR!</v>
      </c>
      <c r="AK344" s="62" t="str">
        <f>Z344=[1]Relatório2!Z344</f>
        <v>#ERROR!</v>
      </c>
    </row>
    <row r="345" ht="15.75" customHeight="1">
      <c r="A345" s="76">
        <v>2022.0</v>
      </c>
      <c r="B345" s="69">
        <v>1371.0</v>
      </c>
      <c r="C345" s="69" t="s">
        <v>790</v>
      </c>
      <c r="D345" s="69">
        <v>18.0</v>
      </c>
      <c r="E345" s="69" t="s">
        <v>791</v>
      </c>
      <c r="F345" s="69">
        <v>122.0</v>
      </c>
      <c r="G345" s="69" t="s">
        <v>802</v>
      </c>
      <c r="H345" s="69">
        <v>4340.0</v>
      </c>
      <c r="I345" s="69" t="s">
        <v>803</v>
      </c>
      <c r="J345" s="69">
        <v>3.0</v>
      </c>
      <c r="K345" s="69">
        <v>0.0</v>
      </c>
      <c r="L345" s="69">
        <v>95.0</v>
      </c>
      <c r="M345" s="69">
        <v>7.0</v>
      </c>
      <c r="N345" s="69" t="s">
        <v>355</v>
      </c>
      <c r="O345" s="69" t="s">
        <v>356</v>
      </c>
      <c r="P345" s="69">
        <v>1370001.0</v>
      </c>
      <c r="Q345" s="69" t="s">
        <v>796</v>
      </c>
      <c r="R345" s="69">
        <v>21.0</v>
      </c>
      <c r="S345" s="69" t="s">
        <v>343</v>
      </c>
      <c r="T345" s="69">
        <v>0.0</v>
      </c>
      <c r="U345" s="69">
        <v>0.0</v>
      </c>
      <c r="V345" s="69" t="s">
        <v>344</v>
      </c>
      <c r="W345" s="65">
        <v>2664.0</v>
      </c>
      <c r="X345" s="65">
        <v>2664.0</v>
      </c>
      <c r="Y345" s="65">
        <v>2664.0</v>
      </c>
      <c r="Z345" s="65">
        <v>2664.0</v>
      </c>
      <c r="AA345" s="66" t="s">
        <v>345</v>
      </c>
      <c r="AB345" s="66" t="s">
        <v>346</v>
      </c>
      <c r="AC345" s="66"/>
      <c r="AD345" s="67"/>
      <c r="AE345" s="62" t="str">
        <f>H345=[1]Relatório2!H345</f>
        <v>#ERROR!</v>
      </c>
      <c r="AF345" s="62" t="str">
        <f>P345=[1]Relatório2!P345</f>
        <v>#ERROR!</v>
      </c>
      <c r="AG345" s="62" t="str">
        <f>R345=[1]Relatório2!R345</f>
        <v>#ERROR!</v>
      </c>
      <c r="AH345" s="62" t="str">
        <f>W345=[1]Relatório2!W345</f>
        <v>#ERROR!</v>
      </c>
      <c r="AI345" s="62" t="str">
        <f>X345=[1]Relatório2!X345</f>
        <v>#ERROR!</v>
      </c>
      <c r="AJ345" s="62" t="str">
        <f>Y345=[1]Relatório2!Y345</f>
        <v>#ERROR!</v>
      </c>
      <c r="AK345" s="62" t="str">
        <f>Z345=[1]Relatório2!Z345</f>
        <v>#ERROR!</v>
      </c>
    </row>
    <row r="346" ht="15.75" customHeight="1">
      <c r="A346" s="76">
        <v>2022.0</v>
      </c>
      <c r="B346" s="80">
        <v>1371.0</v>
      </c>
      <c r="C346" s="80" t="s">
        <v>790</v>
      </c>
      <c r="D346" s="80">
        <v>18.0</v>
      </c>
      <c r="E346" s="80" t="s">
        <v>791</v>
      </c>
      <c r="F346" s="80">
        <v>705.0</v>
      </c>
      <c r="G346" s="80" t="s">
        <v>370</v>
      </c>
      <c r="H346" s="80">
        <v>1074.0</v>
      </c>
      <c r="I346" s="80" t="s">
        <v>804</v>
      </c>
      <c r="J346" s="80">
        <v>4.0</v>
      </c>
      <c r="K346" s="80">
        <v>1.0</v>
      </c>
      <c r="L346" s="80">
        <v>95.0</v>
      </c>
      <c r="M346" s="80">
        <v>1.0</v>
      </c>
      <c r="N346" s="80" t="s">
        <v>290</v>
      </c>
      <c r="O346" s="80" t="s">
        <v>291</v>
      </c>
      <c r="P346" s="80">
        <v>1370001.0</v>
      </c>
      <c r="Q346" s="80" t="s">
        <v>796</v>
      </c>
      <c r="R346" s="80">
        <v>370.0</v>
      </c>
      <c r="S346" s="80" t="s">
        <v>805</v>
      </c>
      <c r="T346" s="80">
        <v>9288213.0</v>
      </c>
      <c r="U346" s="80">
        <v>9325903.0</v>
      </c>
      <c r="V346" s="80" t="s">
        <v>806</v>
      </c>
      <c r="W346" s="70">
        <v>155788.0</v>
      </c>
      <c r="X346" s="70">
        <v>129744.0</v>
      </c>
      <c r="Y346" s="70">
        <v>129744.0</v>
      </c>
      <c r="Z346" s="70">
        <v>127797.84</v>
      </c>
      <c r="AA346" s="66" t="s">
        <v>249</v>
      </c>
      <c r="AB346" s="66" t="s">
        <v>807</v>
      </c>
      <c r="AC346" s="66"/>
      <c r="AD346" s="67"/>
      <c r="AE346" s="62" t="str">
        <f>H346=[1]Relatório2!H346</f>
        <v>#ERROR!</v>
      </c>
      <c r="AF346" s="62" t="str">
        <f>P346=[1]Relatório2!P346</f>
        <v>#ERROR!</v>
      </c>
      <c r="AG346" s="62" t="str">
        <f>R346=[1]Relatório2!R346</f>
        <v>#ERROR!</v>
      </c>
      <c r="AH346" s="62" t="str">
        <f>W346=[1]Relatório2!W346</f>
        <v>#ERROR!</v>
      </c>
      <c r="AI346" s="62" t="str">
        <f>X346=[1]Relatório2!X346</f>
        <v>#ERROR!</v>
      </c>
      <c r="AJ346" s="62" t="str">
        <f>Y346=[1]Relatório2!Y346</f>
        <v>#ERROR!</v>
      </c>
      <c r="AK346" s="62" t="str">
        <f>Z346=[1]Relatório2!Z346</f>
        <v>#ERROR!</v>
      </c>
    </row>
    <row r="347" ht="18.0" customHeight="1">
      <c r="A347" s="71">
        <v>2022.0</v>
      </c>
      <c r="B347" s="71">
        <v>1401.0</v>
      </c>
      <c r="C347" s="72" t="s">
        <v>808</v>
      </c>
      <c r="D347" s="73">
        <v>6.0</v>
      </c>
      <c r="E347" s="72" t="s">
        <v>208</v>
      </c>
      <c r="F347" s="71">
        <v>155.0</v>
      </c>
      <c r="G347" s="72" t="s">
        <v>809</v>
      </c>
      <c r="H347" s="71">
        <v>4469.0</v>
      </c>
      <c r="I347" s="72" t="s">
        <v>810</v>
      </c>
      <c r="J347" s="71">
        <v>3.0</v>
      </c>
      <c r="K347" s="71">
        <v>0.0</v>
      </c>
      <c r="L347" s="71">
        <v>95.0</v>
      </c>
      <c r="M347" s="71">
        <v>1.0</v>
      </c>
      <c r="N347" s="72" t="s">
        <v>244</v>
      </c>
      <c r="O347" s="72" t="s">
        <v>245</v>
      </c>
      <c r="P347" s="71">
        <v>1400011.0</v>
      </c>
      <c r="Q347" s="72" t="s">
        <v>811</v>
      </c>
      <c r="R347" s="71">
        <v>281.0</v>
      </c>
      <c r="S347" s="72" t="s">
        <v>812</v>
      </c>
      <c r="T347" s="73">
        <v>9249104.0</v>
      </c>
      <c r="U347" s="73">
        <v>0.0</v>
      </c>
      <c r="V347" s="72" t="s">
        <v>813</v>
      </c>
      <c r="W347" s="65">
        <v>10633.0</v>
      </c>
      <c r="X347" s="65">
        <v>0.0</v>
      </c>
      <c r="Y347" s="65">
        <v>0.0</v>
      </c>
      <c r="Z347" s="65">
        <v>0.0</v>
      </c>
      <c r="AA347" s="66" t="s">
        <v>814</v>
      </c>
      <c r="AB347" s="66" t="s">
        <v>815</v>
      </c>
      <c r="AC347" s="66"/>
      <c r="AD347" s="84"/>
      <c r="AE347" s="62" t="str">
        <f>H347=[1]Relatório2!H347</f>
        <v>#ERROR!</v>
      </c>
      <c r="AF347" s="62" t="str">
        <f>P347=[1]Relatório2!P347</f>
        <v>#ERROR!</v>
      </c>
      <c r="AG347" s="62" t="str">
        <f>R347=[1]Relatório2!R347</f>
        <v>#ERROR!</v>
      </c>
      <c r="AH347" s="62" t="str">
        <f>W347=[1]Relatório2!W347</f>
        <v>#ERROR!</v>
      </c>
      <c r="AI347" s="62" t="str">
        <f>X347=[1]Relatório2!X347</f>
        <v>#ERROR!</v>
      </c>
      <c r="AJ347" s="62" t="str">
        <f>Y347=[1]Relatório2!Y347</f>
        <v>#ERROR!</v>
      </c>
      <c r="AK347" s="62" t="str">
        <f>Z347=[1]Relatório2!Z347</f>
        <v>#ERROR!</v>
      </c>
    </row>
    <row r="348" ht="18.0" customHeight="1">
      <c r="A348" s="76">
        <v>2022.0</v>
      </c>
      <c r="B348" s="76">
        <v>1401.0</v>
      </c>
      <c r="C348" s="77" t="s">
        <v>808</v>
      </c>
      <c r="D348" s="78">
        <v>6.0</v>
      </c>
      <c r="E348" s="77" t="s">
        <v>208</v>
      </c>
      <c r="F348" s="76">
        <v>155.0</v>
      </c>
      <c r="G348" s="77" t="s">
        <v>809</v>
      </c>
      <c r="H348" s="76">
        <v>4469.0</v>
      </c>
      <c r="I348" s="77" t="s">
        <v>810</v>
      </c>
      <c r="J348" s="76">
        <v>3.0</v>
      </c>
      <c r="K348" s="76">
        <v>0.0</v>
      </c>
      <c r="L348" s="76">
        <v>95.0</v>
      </c>
      <c r="M348" s="76">
        <v>1.0</v>
      </c>
      <c r="N348" s="77" t="s">
        <v>244</v>
      </c>
      <c r="O348" s="77" t="s">
        <v>245</v>
      </c>
      <c r="P348" s="76">
        <v>1400011.0</v>
      </c>
      <c r="Q348" s="77" t="s">
        <v>811</v>
      </c>
      <c r="R348" s="76">
        <v>288.0</v>
      </c>
      <c r="S348" s="77" t="s">
        <v>294</v>
      </c>
      <c r="T348" s="78">
        <v>9249104.0</v>
      </c>
      <c r="U348" s="78">
        <v>0.0</v>
      </c>
      <c r="V348" s="77" t="s">
        <v>295</v>
      </c>
      <c r="W348" s="70">
        <v>23595.0</v>
      </c>
      <c r="X348" s="70">
        <v>0.0</v>
      </c>
      <c r="Y348" s="70">
        <v>0.0</v>
      </c>
      <c r="Z348" s="70">
        <v>0.0</v>
      </c>
      <c r="AA348" s="66" t="s">
        <v>814</v>
      </c>
      <c r="AB348" s="66" t="s">
        <v>815</v>
      </c>
      <c r="AC348" s="66"/>
      <c r="AD348" s="84"/>
      <c r="AE348" s="62" t="str">
        <f>H348=[1]Relatório2!H348</f>
        <v>#ERROR!</v>
      </c>
      <c r="AF348" s="62" t="str">
        <f>P348=[1]Relatório2!P348</f>
        <v>#ERROR!</v>
      </c>
      <c r="AG348" s="62" t="str">
        <f>R348=[1]Relatório2!R348</f>
        <v>#ERROR!</v>
      </c>
      <c r="AH348" s="62" t="str">
        <f>W348=[1]Relatório2!W348</f>
        <v>#ERROR!</v>
      </c>
      <c r="AI348" s="62" t="str">
        <f>X348=[1]Relatório2!X348</f>
        <v>#ERROR!</v>
      </c>
      <c r="AJ348" s="62" t="str">
        <f>Y348=[1]Relatório2!Y348</f>
        <v>#ERROR!</v>
      </c>
      <c r="AK348" s="62" t="str">
        <f>Z348=[1]Relatório2!Z348</f>
        <v>#ERROR!</v>
      </c>
    </row>
    <row r="349" ht="18.0" customHeight="1">
      <c r="A349" s="71">
        <v>2022.0</v>
      </c>
      <c r="B349" s="71">
        <v>1401.0</v>
      </c>
      <c r="C349" s="72" t="s">
        <v>808</v>
      </c>
      <c r="D349" s="73">
        <v>6.0</v>
      </c>
      <c r="E349" s="72" t="s">
        <v>208</v>
      </c>
      <c r="F349" s="71">
        <v>155.0</v>
      </c>
      <c r="G349" s="72" t="s">
        <v>809</v>
      </c>
      <c r="H349" s="71">
        <v>4469.0</v>
      </c>
      <c r="I349" s="72" t="s">
        <v>810</v>
      </c>
      <c r="J349" s="71">
        <v>3.0</v>
      </c>
      <c r="K349" s="71">
        <v>0.0</v>
      </c>
      <c r="L349" s="71">
        <v>95.0</v>
      </c>
      <c r="M349" s="71">
        <v>1.0</v>
      </c>
      <c r="N349" s="72" t="s">
        <v>244</v>
      </c>
      <c r="O349" s="72" t="s">
        <v>245</v>
      </c>
      <c r="P349" s="71">
        <v>1400011.0</v>
      </c>
      <c r="Q349" s="72" t="s">
        <v>811</v>
      </c>
      <c r="R349" s="71">
        <v>292.0</v>
      </c>
      <c r="S349" s="72" t="s">
        <v>816</v>
      </c>
      <c r="T349" s="73">
        <v>9249104.0</v>
      </c>
      <c r="U349" s="73">
        <v>0.0</v>
      </c>
      <c r="V349" s="72" t="s">
        <v>817</v>
      </c>
      <c r="W349" s="65">
        <v>6678.52</v>
      </c>
      <c r="X349" s="65">
        <v>0.0</v>
      </c>
      <c r="Y349" s="65">
        <v>0.0</v>
      </c>
      <c r="Z349" s="65">
        <v>0.0</v>
      </c>
      <c r="AA349" s="66" t="s">
        <v>814</v>
      </c>
      <c r="AB349" s="66" t="s">
        <v>815</v>
      </c>
      <c r="AC349" s="66"/>
      <c r="AD349" s="84"/>
      <c r="AE349" s="62" t="str">
        <f>H349=[1]Relatório2!H349</f>
        <v>#ERROR!</v>
      </c>
      <c r="AF349" s="62" t="str">
        <f>P349=[1]Relatório2!P349</f>
        <v>#ERROR!</v>
      </c>
      <c r="AG349" s="62" t="str">
        <f>R349=[1]Relatório2!R349</f>
        <v>#ERROR!</v>
      </c>
      <c r="AH349" s="62" t="str">
        <f>W349=[1]Relatório2!W349</f>
        <v>#ERROR!</v>
      </c>
      <c r="AI349" s="62" t="str">
        <f>X349=[1]Relatório2!X349</f>
        <v>#ERROR!</v>
      </c>
      <c r="AJ349" s="62" t="str">
        <f>Y349=[1]Relatório2!Y349</f>
        <v>#ERROR!</v>
      </c>
      <c r="AK349" s="62" t="str">
        <f>Z349=[1]Relatório2!Z349</f>
        <v>#ERROR!</v>
      </c>
    </row>
    <row r="350" ht="18.0" customHeight="1">
      <c r="A350" s="76">
        <v>2022.0</v>
      </c>
      <c r="B350" s="76">
        <v>1401.0</v>
      </c>
      <c r="C350" s="77" t="s">
        <v>808</v>
      </c>
      <c r="D350" s="78">
        <v>6.0</v>
      </c>
      <c r="E350" s="77" t="s">
        <v>208</v>
      </c>
      <c r="F350" s="76">
        <v>155.0</v>
      </c>
      <c r="G350" s="77" t="s">
        <v>809</v>
      </c>
      <c r="H350" s="76">
        <v>4469.0</v>
      </c>
      <c r="I350" s="77" t="s">
        <v>810</v>
      </c>
      <c r="J350" s="76">
        <v>3.0</v>
      </c>
      <c r="K350" s="76">
        <v>0.0</v>
      </c>
      <c r="L350" s="76">
        <v>95.0</v>
      </c>
      <c r="M350" s="76">
        <v>1.0</v>
      </c>
      <c r="N350" s="77" t="s">
        <v>244</v>
      </c>
      <c r="O350" s="77" t="s">
        <v>245</v>
      </c>
      <c r="P350" s="76">
        <v>1400011.0</v>
      </c>
      <c r="Q350" s="77" t="s">
        <v>811</v>
      </c>
      <c r="R350" s="76">
        <v>294.0</v>
      </c>
      <c r="S350" s="77" t="s">
        <v>818</v>
      </c>
      <c r="T350" s="78">
        <v>9249104.0</v>
      </c>
      <c r="U350" s="78">
        <v>0.0</v>
      </c>
      <c r="V350" s="77" t="s">
        <v>819</v>
      </c>
      <c r="W350" s="70">
        <v>20687.5</v>
      </c>
      <c r="X350" s="70">
        <v>0.0</v>
      </c>
      <c r="Y350" s="70">
        <v>0.0</v>
      </c>
      <c r="Z350" s="70">
        <v>0.0</v>
      </c>
      <c r="AA350" s="66" t="s">
        <v>814</v>
      </c>
      <c r="AB350" s="66" t="s">
        <v>815</v>
      </c>
      <c r="AC350" s="66"/>
      <c r="AD350" s="84"/>
      <c r="AE350" s="62" t="str">
        <f>H350=[1]Relatório2!H350</f>
        <v>#ERROR!</v>
      </c>
      <c r="AF350" s="62" t="str">
        <f>P350=[1]Relatório2!P350</f>
        <v>#ERROR!</v>
      </c>
      <c r="AG350" s="62" t="str">
        <f>R350=[1]Relatório2!R350</f>
        <v>#ERROR!</v>
      </c>
      <c r="AH350" s="62" t="str">
        <f>W350=[1]Relatório2!W350</f>
        <v>#ERROR!</v>
      </c>
      <c r="AI350" s="62" t="str">
        <f>X350=[1]Relatório2!X350</f>
        <v>#ERROR!</v>
      </c>
      <c r="AJ350" s="62" t="str">
        <f>Y350=[1]Relatório2!Y350</f>
        <v>#ERROR!</v>
      </c>
      <c r="AK350" s="62" t="str">
        <f>Z350=[1]Relatório2!Z350</f>
        <v>#ERROR!</v>
      </c>
    </row>
    <row r="351" ht="18.0" customHeight="1">
      <c r="A351" s="71">
        <v>2022.0</v>
      </c>
      <c r="B351" s="71">
        <v>1401.0</v>
      </c>
      <c r="C351" s="72" t="s">
        <v>808</v>
      </c>
      <c r="D351" s="73">
        <v>6.0</v>
      </c>
      <c r="E351" s="72" t="s">
        <v>208</v>
      </c>
      <c r="F351" s="71">
        <v>155.0</v>
      </c>
      <c r="G351" s="72" t="s">
        <v>809</v>
      </c>
      <c r="H351" s="71">
        <v>4469.0</v>
      </c>
      <c r="I351" s="72" t="s">
        <v>810</v>
      </c>
      <c r="J351" s="71">
        <v>3.0</v>
      </c>
      <c r="K351" s="71">
        <v>0.0</v>
      </c>
      <c r="L351" s="71">
        <v>95.0</v>
      </c>
      <c r="M351" s="71">
        <v>1.0</v>
      </c>
      <c r="N351" s="72" t="s">
        <v>820</v>
      </c>
      <c r="O351" s="72" t="s">
        <v>821</v>
      </c>
      <c r="P351" s="71">
        <v>1400011.0</v>
      </c>
      <c r="Q351" s="72" t="s">
        <v>811</v>
      </c>
      <c r="R351" s="71">
        <v>175.0</v>
      </c>
      <c r="S351" s="72" t="s">
        <v>391</v>
      </c>
      <c r="T351" s="73">
        <v>9345390.0</v>
      </c>
      <c r="U351" s="73">
        <v>9345443.0</v>
      </c>
      <c r="V351" s="72" t="s">
        <v>392</v>
      </c>
      <c r="W351" s="65">
        <v>408000.0</v>
      </c>
      <c r="X351" s="65">
        <v>0.0</v>
      </c>
      <c r="Y351" s="65">
        <v>0.0</v>
      </c>
      <c r="Z351" s="65">
        <v>0.0</v>
      </c>
      <c r="AA351" s="66" t="s">
        <v>249</v>
      </c>
      <c r="AB351" s="66" t="s">
        <v>822</v>
      </c>
      <c r="AC351" s="66"/>
      <c r="AD351" s="84"/>
      <c r="AE351" s="62" t="str">
        <f>H351=[1]Relatório2!H351</f>
        <v>#ERROR!</v>
      </c>
      <c r="AF351" s="62" t="str">
        <f>P351=[1]Relatório2!P351</f>
        <v>#ERROR!</v>
      </c>
      <c r="AG351" s="62" t="str">
        <f>R351=[1]Relatório2!R351</f>
        <v>#ERROR!</v>
      </c>
      <c r="AH351" s="62" t="str">
        <f>W351=[1]Relatório2!W351</f>
        <v>#ERROR!</v>
      </c>
      <c r="AI351" s="62" t="str">
        <f>X351=[1]Relatório2!X351</f>
        <v>#ERROR!</v>
      </c>
      <c r="AJ351" s="62" t="str">
        <f>Y351=[1]Relatório2!Y351</f>
        <v>#ERROR!</v>
      </c>
      <c r="AK351" s="62" t="str">
        <f>Z351=[1]Relatório2!Z351</f>
        <v>#ERROR!</v>
      </c>
    </row>
    <row r="352" ht="15.75" customHeight="1">
      <c r="A352" s="76">
        <v>2022.0</v>
      </c>
      <c r="B352" s="80">
        <v>1401.0</v>
      </c>
      <c r="C352" s="80" t="s">
        <v>808</v>
      </c>
      <c r="D352" s="80">
        <v>6.0</v>
      </c>
      <c r="E352" s="80" t="s">
        <v>208</v>
      </c>
      <c r="F352" s="80">
        <v>155.0</v>
      </c>
      <c r="G352" s="80" t="s">
        <v>809</v>
      </c>
      <c r="H352" s="80">
        <v>4469.0</v>
      </c>
      <c r="I352" s="80" t="s">
        <v>810</v>
      </c>
      <c r="J352" s="80">
        <v>3.0</v>
      </c>
      <c r="K352" s="80">
        <v>0.0</v>
      </c>
      <c r="L352" s="80">
        <v>95.0</v>
      </c>
      <c r="M352" s="80">
        <v>1.0</v>
      </c>
      <c r="N352" s="80" t="s">
        <v>820</v>
      </c>
      <c r="O352" s="80" t="s">
        <v>821</v>
      </c>
      <c r="P352" s="80">
        <v>1400011.0</v>
      </c>
      <c r="Q352" s="80" t="s">
        <v>811</v>
      </c>
      <c r="R352" s="80">
        <v>176.0</v>
      </c>
      <c r="S352" s="80" t="s">
        <v>391</v>
      </c>
      <c r="T352" s="80">
        <v>9345390.0</v>
      </c>
      <c r="U352" s="80">
        <v>9345443.0</v>
      </c>
      <c r="V352" s="80" t="s">
        <v>392</v>
      </c>
      <c r="W352" s="70">
        <v>17760.0</v>
      </c>
      <c r="X352" s="70">
        <v>0.0</v>
      </c>
      <c r="Y352" s="70">
        <v>0.0</v>
      </c>
      <c r="Z352" s="70">
        <v>0.0</v>
      </c>
      <c r="AA352" s="66" t="s">
        <v>249</v>
      </c>
      <c r="AB352" s="66" t="s">
        <v>822</v>
      </c>
      <c r="AC352" s="66"/>
      <c r="AD352" s="67"/>
      <c r="AE352" s="62" t="str">
        <f>H352=[1]Relatório2!H352</f>
        <v>#ERROR!</v>
      </c>
      <c r="AF352" s="62" t="str">
        <f>P352=[1]Relatório2!P352</f>
        <v>#ERROR!</v>
      </c>
      <c r="AG352" s="62" t="str">
        <f>R352=[1]Relatório2!R352</f>
        <v>#ERROR!</v>
      </c>
      <c r="AH352" s="62" t="str">
        <f>W352=[1]Relatório2!W352</f>
        <v>#ERROR!</v>
      </c>
      <c r="AI352" s="62" t="str">
        <f>X352=[1]Relatório2!X352</f>
        <v>#ERROR!</v>
      </c>
      <c r="AJ352" s="62" t="str">
        <f>Y352=[1]Relatório2!Y352</f>
        <v>#ERROR!</v>
      </c>
      <c r="AK352" s="62" t="str">
        <f>Z352=[1]Relatório2!Z352</f>
        <v>#ERROR!</v>
      </c>
    </row>
    <row r="353" ht="15.75" customHeight="1">
      <c r="A353" s="76">
        <v>2022.0</v>
      </c>
      <c r="B353" s="69">
        <v>1401.0</v>
      </c>
      <c r="C353" s="69" t="s">
        <v>808</v>
      </c>
      <c r="D353" s="69">
        <v>6.0</v>
      </c>
      <c r="E353" s="69" t="s">
        <v>208</v>
      </c>
      <c r="F353" s="69">
        <v>155.0</v>
      </c>
      <c r="G353" s="69" t="s">
        <v>809</v>
      </c>
      <c r="H353" s="69">
        <v>4469.0</v>
      </c>
      <c r="I353" s="69" t="s">
        <v>810</v>
      </c>
      <c r="J353" s="69">
        <v>4.0</v>
      </c>
      <c r="K353" s="69">
        <v>0.0</v>
      </c>
      <c r="L353" s="69">
        <v>95.0</v>
      </c>
      <c r="M353" s="69">
        <v>1.0</v>
      </c>
      <c r="N353" s="69" t="s">
        <v>388</v>
      </c>
      <c r="O353" s="69" t="s">
        <v>389</v>
      </c>
      <c r="P353" s="69">
        <v>1400011.0</v>
      </c>
      <c r="Q353" s="69" t="s">
        <v>811</v>
      </c>
      <c r="R353" s="69">
        <v>174.0</v>
      </c>
      <c r="S353" s="69" t="s">
        <v>391</v>
      </c>
      <c r="T353" s="69">
        <v>9345390.0</v>
      </c>
      <c r="U353" s="69">
        <v>9345404.0</v>
      </c>
      <c r="V353" s="69" t="s">
        <v>392</v>
      </c>
      <c r="W353" s="65">
        <v>1.7965E7</v>
      </c>
      <c r="X353" s="65">
        <v>0.0</v>
      </c>
      <c r="Y353" s="65">
        <v>0.0</v>
      </c>
      <c r="Z353" s="65">
        <v>0.0</v>
      </c>
      <c r="AA353" s="66" t="s">
        <v>249</v>
      </c>
      <c r="AB353" s="66" t="s">
        <v>822</v>
      </c>
      <c r="AC353" s="66"/>
      <c r="AD353" s="67"/>
      <c r="AE353" s="62" t="str">
        <f>H353=[1]Relatório2!H353</f>
        <v>#ERROR!</v>
      </c>
      <c r="AF353" s="62" t="str">
        <f>P353=[1]Relatório2!P353</f>
        <v>#ERROR!</v>
      </c>
      <c r="AG353" s="62" t="str">
        <f>R353=[1]Relatório2!R353</f>
        <v>#ERROR!</v>
      </c>
      <c r="AH353" s="62" t="str">
        <f>W353=[1]Relatório2!W353</f>
        <v>#ERROR!</v>
      </c>
      <c r="AI353" s="62" t="str">
        <f>X353=[1]Relatório2!X353</f>
        <v>#ERROR!</v>
      </c>
      <c r="AJ353" s="62" t="str">
        <f>Y353=[1]Relatório2!Y353</f>
        <v>#ERROR!</v>
      </c>
      <c r="AK353" s="62" t="str">
        <f>Z353=[1]Relatório2!Z353</f>
        <v>#ERROR!</v>
      </c>
    </row>
    <row r="354" ht="15.75" customHeight="1">
      <c r="A354" s="76">
        <v>2022.0</v>
      </c>
      <c r="B354" s="69">
        <v>1401.0</v>
      </c>
      <c r="C354" s="69" t="s">
        <v>808</v>
      </c>
      <c r="D354" s="69">
        <v>6.0</v>
      </c>
      <c r="E354" s="69" t="s">
        <v>208</v>
      </c>
      <c r="F354" s="69">
        <v>155.0</v>
      </c>
      <c r="G354" s="69" t="s">
        <v>809</v>
      </c>
      <c r="H354" s="69">
        <v>4469.0</v>
      </c>
      <c r="I354" s="69" t="s">
        <v>810</v>
      </c>
      <c r="J354" s="69">
        <v>4.0</v>
      </c>
      <c r="K354" s="69">
        <v>0.0</v>
      </c>
      <c r="L354" s="69">
        <v>95.0</v>
      </c>
      <c r="M354" s="69">
        <v>1.0</v>
      </c>
      <c r="N354" s="69" t="s">
        <v>274</v>
      </c>
      <c r="O354" s="69" t="s">
        <v>275</v>
      </c>
      <c r="P354" s="69">
        <v>1400011.0</v>
      </c>
      <c r="Q354" s="69" t="s">
        <v>811</v>
      </c>
      <c r="R354" s="69">
        <v>206.0</v>
      </c>
      <c r="S354" s="69" t="s">
        <v>294</v>
      </c>
      <c r="T354" s="69">
        <v>9249104.0</v>
      </c>
      <c r="U354" s="69">
        <v>0.0</v>
      </c>
      <c r="V354" s="69" t="s">
        <v>295</v>
      </c>
      <c r="W354" s="70">
        <v>11515.0</v>
      </c>
      <c r="X354" s="70">
        <v>11515.0</v>
      </c>
      <c r="Y354" s="70">
        <v>11515.0</v>
      </c>
      <c r="Z354" s="70">
        <v>11515.0</v>
      </c>
      <c r="AA354" s="66" t="s">
        <v>814</v>
      </c>
      <c r="AB354" s="66" t="s">
        <v>815</v>
      </c>
      <c r="AC354" s="66"/>
      <c r="AD354" s="67"/>
      <c r="AE354" s="62" t="str">
        <f>H354=[1]Relatório2!H354</f>
        <v>#ERROR!</v>
      </c>
      <c r="AF354" s="62" t="str">
        <f>P354=[1]Relatório2!P354</f>
        <v>#ERROR!</v>
      </c>
      <c r="AG354" s="62" t="str">
        <f>R354=[1]Relatório2!R354</f>
        <v>#ERROR!</v>
      </c>
      <c r="AH354" s="62" t="str">
        <f>W354=[1]Relatório2!W354</f>
        <v>#ERROR!</v>
      </c>
      <c r="AI354" s="62" t="str">
        <f>X354=[1]Relatório2!X354</f>
        <v>#ERROR!</v>
      </c>
      <c r="AJ354" s="62" t="str">
        <f>Y354=[1]Relatório2!Y354</f>
        <v>#ERROR!</v>
      </c>
      <c r="AK354" s="62" t="str">
        <f>Z354=[1]Relatório2!Z354</f>
        <v>#ERROR!</v>
      </c>
    </row>
    <row r="355" ht="15.75" customHeight="1">
      <c r="A355" s="76">
        <v>2022.0</v>
      </c>
      <c r="B355" s="69">
        <v>1401.0</v>
      </c>
      <c r="C355" s="69" t="s">
        <v>808</v>
      </c>
      <c r="D355" s="69">
        <v>6.0</v>
      </c>
      <c r="E355" s="69" t="s">
        <v>208</v>
      </c>
      <c r="F355" s="69">
        <v>155.0</v>
      </c>
      <c r="G355" s="69" t="s">
        <v>809</v>
      </c>
      <c r="H355" s="69">
        <v>4469.0</v>
      </c>
      <c r="I355" s="69" t="s">
        <v>810</v>
      </c>
      <c r="J355" s="69">
        <v>4.0</v>
      </c>
      <c r="K355" s="69">
        <v>0.0</v>
      </c>
      <c r="L355" s="69">
        <v>95.0</v>
      </c>
      <c r="M355" s="69">
        <v>1.0</v>
      </c>
      <c r="N355" s="69" t="s">
        <v>823</v>
      </c>
      <c r="O355" s="69" t="s">
        <v>824</v>
      </c>
      <c r="P355" s="69">
        <v>1400011.0</v>
      </c>
      <c r="Q355" s="69" t="s">
        <v>811</v>
      </c>
      <c r="R355" s="69">
        <v>205.0</v>
      </c>
      <c r="S355" s="69" t="s">
        <v>825</v>
      </c>
      <c r="T355" s="69">
        <v>9249104.0</v>
      </c>
      <c r="U355" s="69">
        <v>0.0</v>
      </c>
      <c r="V355" s="69" t="s">
        <v>826</v>
      </c>
      <c r="W355" s="65">
        <v>2640.0</v>
      </c>
      <c r="X355" s="65">
        <v>2640.0</v>
      </c>
      <c r="Y355" s="65">
        <v>2640.0</v>
      </c>
      <c r="Z355" s="65">
        <v>2640.0</v>
      </c>
      <c r="AA355" s="66" t="s">
        <v>814</v>
      </c>
      <c r="AB355" s="66" t="s">
        <v>815</v>
      </c>
      <c r="AC355" s="66"/>
      <c r="AD355" s="67"/>
      <c r="AE355" s="62" t="str">
        <f>H355=[1]Relatório2!H355</f>
        <v>#ERROR!</v>
      </c>
      <c r="AF355" s="62" t="str">
        <f>P355=[1]Relatório2!P355</f>
        <v>#ERROR!</v>
      </c>
      <c r="AG355" s="62" t="str">
        <f>R355=[1]Relatório2!R355</f>
        <v>#ERROR!</v>
      </c>
      <c r="AH355" s="62" t="str">
        <f>W355=[1]Relatório2!W355</f>
        <v>#ERROR!</v>
      </c>
      <c r="AI355" s="62" t="str">
        <f>X355=[1]Relatório2!X355</f>
        <v>#ERROR!</v>
      </c>
      <c r="AJ355" s="62" t="str">
        <f>Y355=[1]Relatório2!Y355</f>
        <v>#ERROR!</v>
      </c>
      <c r="AK355" s="62" t="str">
        <f>Z355=[1]Relatório2!Z355</f>
        <v>#ERROR!</v>
      </c>
    </row>
    <row r="356" ht="15.75" customHeight="1">
      <c r="A356" s="76">
        <v>2022.0</v>
      </c>
      <c r="B356" s="80">
        <v>1401.0</v>
      </c>
      <c r="C356" s="80" t="s">
        <v>808</v>
      </c>
      <c r="D356" s="80">
        <v>6.0</v>
      </c>
      <c r="E356" s="80" t="s">
        <v>208</v>
      </c>
      <c r="F356" s="80">
        <v>155.0</v>
      </c>
      <c r="G356" s="80" t="s">
        <v>809</v>
      </c>
      <c r="H356" s="80">
        <v>4469.0</v>
      </c>
      <c r="I356" s="80" t="s">
        <v>810</v>
      </c>
      <c r="J356" s="80">
        <v>4.0</v>
      </c>
      <c r="K356" s="80">
        <v>0.0</v>
      </c>
      <c r="L356" s="80">
        <v>95.0</v>
      </c>
      <c r="M356" s="80">
        <v>1.0</v>
      </c>
      <c r="N356" s="80" t="s">
        <v>827</v>
      </c>
      <c r="O356" s="80" t="s">
        <v>828</v>
      </c>
      <c r="P356" s="80">
        <v>1400011.0</v>
      </c>
      <c r="Q356" s="80" t="s">
        <v>811</v>
      </c>
      <c r="R356" s="80">
        <v>160.0</v>
      </c>
      <c r="S356" s="80" t="s">
        <v>829</v>
      </c>
      <c r="T356" s="80">
        <v>9249104.0</v>
      </c>
      <c r="U356" s="80">
        <v>0.0</v>
      </c>
      <c r="V356" s="80" t="s">
        <v>830</v>
      </c>
      <c r="W356" s="70">
        <v>39592.8</v>
      </c>
      <c r="X356" s="70">
        <v>39592.8</v>
      </c>
      <c r="Y356" s="70">
        <v>39592.8</v>
      </c>
      <c r="Z356" s="70">
        <v>39592.8</v>
      </c>
      <c r="AA356" s="66" t="s">
        <v>814</v>
      </c>
      <c r="AB356" s="66" t="s">
        <v>815</v>
      </c>
      <c r="AC356" s="66"/>
      <c r="AD356" s="67"/>
      <c r="AE356" s="62" t="str">
        <f>H356=[1]Relatório2!H356</f>
        <v>#ERROR!</v>
      </c>
      <c r="AF356" s="62" t="str">
        <f>P356=[1]Relatório2!P356</f>
        <v>#ERROR!</v>
      </c>
      <c r="AG356" s="62" t="str">
        <f>R356=[1]Relatório2!R356</f>
        <v>#ERROR!</v>
      </c>
      <c r="AH356" s="62" t="str">
        <f>W356=[1]Relatório2!W356</f>
        <v>#ERROR!</v>
      </c>
      <c r="AI356" s="62" t="str">
        <f>X356=[1]Relatório2!X356</f>
        <v>#ERROR!</v>
      </c>
      <c r="AJ356" s="62" t="str">
        <f>Y356=[1]Relatório2!Y356</f>
        <v>#ERROR!</v>
      </c>
      <c r="AK356" s="62" t="str">
        <f>Z356=[1]Relatório2!Z356</f>
        <v>#ERROR!</v>
      </c>
    </row>
    <row r="357" ht="15.75" customHeight="1">
      <c r="A357" s="76">
        <v>2022.0</v>
      </c>
      <c r="B357" s="69">
        <v>1401.0</v>
      </c>
      <c r="C357" s="69" t="s">
        <v>808</v>
      </c>
      <c r="D357" s="69">
        <v>6.0</v>
      </c>
      <c r="E357" s="69" t="s">
        <v>208</v>
      </c>
      <c r="F357" s="69">
        <v>155.0</v>
      </c>
      <c r="G357" s="69" t="s">
        <v>809</v>
      </c>
      <c r="H357" s="69">
        <v>4472.0</v>
      </c>
      <c r="I357" s="69" t="s">
        <v>831</v>
      </c>
      <c r="J357" s="69">
        <v>3.0</v>
      </c>
      <c r="K357" s="69">
        <v>0.0</v>
      </c>
      <c r="L357" s="69">
        <v>95.0</v>
      </c>
      <c r="M357" s="69">
        <v>1.0</v>
      </c>
      <c r="N357" s="69" t="s">
        <v>832</v>
      </c>
      <c r="O357" s="69" t="s">
        <v>833</v>
      </c>
      <c r="P357" s="69">
        <v>1400011.0</v>
      </c>
      <c r="Q357" s="69" t="s">
        <v>811</v>
      </c>
      <c r="R357" s="69">
        <v>131.0</v>
      </c>
      <c r="S357" s="69" t="s">
        <v>834</v>
      </c>
      <c r="T357" s="69">
        <v>9249104.0</v>
      </c>
      <c r="U357" s="69">
        <v>0.0</v>
      </c>
      <c r="V357" s="69" t="s">
        <v>835</v>
      </c>
      <c r="W357" s="65">
        <v>109.2</v>
      </c>
      <c r="X357" s="65">
        <v>109.2</v>
      </c>
      <c r="Y357" s="65">
        <v>109.2</v>
      </c>
      <c r="Z357" s="65">
        <v>109.2</v>
      </c>
      <c r="AA357" s="66" t="s">
        <v>814</v>
      </c>
      <c r="AB357" s="66" t="s">
        <v>815</v>
      </c>
      <c r="AC357" s="66"/>
      <c r="AD357" s="67"/>
      <c r="AE357" s="62" t="str">
        <f>H357=[1]Relatório2!H357</f>
        <v>#ERROR!</v>
      </c>
      <c r="AF357" s="62" t="str">
        <f>P357=[1]Relatório2!P357</f>
        <v>#ERROR!</v>
      </c>
      <c r="AG357" s="62" t="str">
        <f>R357=[1]Relatório2!R357</f>
        <v>#ERROR!</v>
      </c>
      <c r="AH357" s="62" t="str">
        <f>W357=[1]Relatório2!W357</f>
        <v>#ERROR!</v>
      </c>
      <c r="AI357" s="62" t="str">
        <f>X357=[1]Relatório2!X357</f>
        <v>#ERROR!</v>
      </c>
      <c r="AJ357" s="62" t="str">
        <f>Y357=[1]Relatório2!Y357</f>
        <v>#ERROR!</v>
      </c>
      <c r="AK357" s="62" t="str">
        <f>Z357=[1]Relatório2!Z357</f>
        <v>#ERROR!</v>
      </c>
    </row>
    <row r="358" ht="15.75" customHeight="1">
      <c r="A358" s="76">
        <v>2022.0</v>
      </c>
      <c r="B358" s="80">
        <v>1401.0</v>
      </c>
      <c r="C358" s="80" t="s">
        <v>808</v>
      </c>
      <c r="D358" s="80">
        <v>6.0</v>
      </c>
      <c r="E358" s="80" t="s">
        <v>208</v>
      </c>
      <c r="F358" s="80">
        <v>155.0</v>
      </c>
      <c r="G358" s="80" t="s">
        <v>809</v>
      </c>
      <c r="H358" s="80">
        <v>4472.0</v>
      </c>
      <c r="I358" s="80" t="s">
        <v>831</v>
      </c>
      <c r="J358" s="80">
        <v>3.0</v>
      </c>
      <c r="K358" s="80">
        <v>0.0</v>
      </c>
      <c r="L358" s="80">
        <v>95.0</v>
      </c>
      <c r="M358" s="80">
        <v>1.0</v>
      </c>
      <c r="N358" s="80" t="s">
        <v>832</v>
      </c>
      <c r="O358" s="80" t="s">
        <v>833</v>
      </c>
      <c r="P358" s="80">
        <v>1400021.0</v>
      </c>
      <c r="Q358" s="80" t="s">
        <v>836</v>
      </c>
      <c r="R358" s="80">
        <v>715.0</v>
      </c>
      <c r="S358" s="80" t="s">
        <v>834</v>
      </c>
      <c r="T358" s="80">
        <v>9249104.0</v>
      </c>
      <c r="U358" s="80">
        <v>0.0</v>
      </c>
      <c r="V358" s="80" t="s">
        <v>835</v>
      </c>
      <c r="W358" s="70">
        <v>914.4</v>
      </c>
      <c r="X358" s="70">
        <v>914.4</v>
      </c>
      <c r="Y358" s="70">
        <v>914.4</v>
      </c>
      <c r="Z358" s="70">
        <v>914.4</v>
      </c>
      <c r="AA358" s="66" t="s">
        <v>814</v>
      </c>
      <c r="AB358" s="66" t="s">
        <v>815</v>
      </c>
      <c r="AC358" s="66"/>
      <c r="AD358" s="67"/>
      <c r="AE358" s="62" t="str">
        <f>H358=[1]Relatório2!H358</f>
        <v>#ERROR!</v>
      </c>
      <c r="AF358" s="62" t="str">
        <f>P358=[1]Relatório2!P358</f>
        <v>#ERROR!</v>
      </c>
      <c r="AG358" s="62" t="str">
        <f>R358=[1]Relatório2!R358</f>
        <v>#ERROR!</v>
      </c>
      <c r="AH358" s="62" t="str">
        <f>W358=[1]Relatório2!W358</f>
        <v>#ERROR!</v>
      </c>
      <c r="AI358" s="62" t="str">
        <f>X358=[1]Relatório2!X358</f>
        <v>#ERROR!</v>
      </c>
      <c r="AJ358" s="62" t="str">
        <f>Y358=[1]Relatório2!Y358</f>
        <v>#ERROR!</v>
      </c>
      <c r="AK358" s="62" t="str">
        <f>Z358=[1]Relatório2!Z358</f>
        <v>#ERROR!</v>
      </c>
    </row>
    <row r="359" ht="15.75" customHeight="1">
      <c r="A359" s="76">
        <v>2022.0</v>
      </c>
      <c r="B359" s="69">
        <v>1401.0</v>
      </c>
      <c r="C359" s="69" t="s">
        <v>808</v>
      </c>
      <c r="D359" s="69">
        <v>6.0</v>
      </c>
      <c r="E359" s="69" t="s">
        <v>208</v>
      </c>
      <c r="F359" s="69">
        <v>155.0</v>
      </c>
      <c r="G359" s="69" t="s">
        <v>809</v>
      </c>
      <c r="H359" s="69">
        <v>4472.0</v>
      </c>
      <c r="I359" s="69" t="s">
        <v>831</v>
      </c>
      <c r="J359" s="69">
        <v>3.0</v>
      </c>
      <c r="K359" s="69">
        <v>0.0</v>
      </c>
      <c r="L359" s="69">
        <v>95.0</v>
      </c>
      <c r="M359" s="69">
        <v>1.0</v>
      </c>
      <c r="N359" s="69" t="s">
        <v>832</v>
      </c>
      <c r="O359" s="69" t="s">
        <v>833</v>
      </c>
      <c r="P359" s="69">
        <v>1400023.0</v>
      </c>
      <c r="Q359" s="69" t="s">
        <v>837</v>
      </c>
      <c r="R359" s="69">
        <v>474.0</v>
      </c>
      <c r="S359" s="69" t="s">
        <v>834</v>
      </c>
      <c r="T359" s="69">
        <v>9249104.0</v>
      </c>
      <c r="U359" s="69">
        <v>0.0</v>
      </c>
      <c r="V359" s="69" t="s">
        <v>835</v>
      </c>
      <c r="W359" s="65">
        <v>318.45</v>
      </c>
      <c r="X359" s="65">
        <v>318.45</v>
      </c>
      <c r="Y359" s="65">
        <v>318.45</v>
      </c>
      <c r="Z359" s="65">
        <v>318.45</v>
      </c>
      <c r="AA359" s="66" t="s">
        <v>814</v>
      </c>
      <c r="AB359" s="66" t="s">
        <v>815</v>
      </c>
      <c r="AC359" s="66"/>
      <c r="AD359" s="67"/>
      <c r="AE359" s="62" t="str">
        <f>H359=[1]Relatório2!H359</f>
        <v>#ERROR!</v>
      </c>
      <c r="AF359" s="62" t="str">
        <f>P359=[1]Relatório2!P359</f>
        <v>#ERROR!</v>
      </c>
      <c r="AG359" s="62" t="str">
        <f>R359=[1]Relatório2!R359</f>
        <v>#ERROR!</v>
      </c>
      <c r="AH359" s="62" t="str">
        <f>W359=[1]Relatório2!W359</f>
        <v>#ERROR!</v>
      </c>
      <c r="AI359" s="62" t="str">
        <f>X359=[1]Relatório2!X359</f>
        <v>#ERROR!</v>
      </c>
      <c r="AJ359" s="62" t="str">
        <f>Y359=[1]Relatório2!Y359</f>
        <v>#ERROR!</v>
      </c>
      <c r="AK359" s="62" t="str">
        <f>Z359=[1]Relatório2!Z359</f>
        <v>#ERROR!</v>
      </c>
    </row>
    <row r="360" ht="15.75" customHeight="1">
      <c r="A360" s="76">
        <v>2022.0</v>
      </c>
      <c r="B360" s="80">
        <v>1401.0</v>
      </c>
      <c r="C360" s="80" t="s">
        <v>808</v>
      </c>
      <c r="D360" s="80">
        <v>6.0</v>
      </c>
      <c r="E360" s="80" t="s">
        <v>208</v>
      </c>
      <c r="F360" s="80">
        <v>155.0</v>
      </c>
      <c r="G360" s="80" t="s">
        <v>809</v>
      </c>
      <c r="H360" s="80">
        <v>4472.0</v>
      </c>
      <c r="I360" s="80" t="s">
        <v>831</v>
      </c>
      <c r="J360" s="80">
        <v>3.0</v>
      </c>
      <c r="K360" s="80">
        <v>0.0</v>
      </c>
      <c r="L360" s="80">
        <v>95.0</v>
      </c>
      <c r="M360" s="80">
        <v>1.0</v>
      </c>
      <c r="N360" s="80" t="s">
        <v>832</v>
      </c>
      <c r="O360" s="80" t="s">
        <v>833</v>
      </c>
      <c r="P360" s="80">
        <v>1400029.0</v>
      </c>
      <c r="Q360" s="80" t="s">
        <v>838</v>
      </c>
      <c r="R360" s="80">
        <v>781.0</v>
      </c>
      <c r="S360" s="80" t="s">
        <v>834</v>
      </c>
      <c r="T360" s="80">
        <v>9249104.0</v>
      </c>
      <c r="U360" s="80">
        <v>0.0</v>
      </c>
      <c r="V360" s="80" t="s">
        <v>835</v>
      </c>
      <c r="W360" s="70">
        <v>68.25</v>
      </c>
      <c r="X360" s="70">
        <v>68.25</v>
      </c>
      <c r="Y360" s="70">
        <v>68.25</v>
      </c>
      <c r="Z360" s="70">
        <v>68.25</v>
      </c>
      <c r="AA360" s="66" t="s">
        <v>814</v>
      </c>
      <c r="AB360" s="66" t="s">
        <v>815</v>
      </c>
      <c r="AC360" s="66"/>
      <c r="AD360" s="67"/>
      <c r="AE360" s="62" t="str">
        <f>H360=[1]Relatório2!H360</f>
        <v>#ERROR!</v>
      </c>
      <c r="AF360" s="62" t="str">
        <f>P360=[1]Relatório2!P360</f>
        <v>#ERROR!</v>
      </c>
      <c r="AG360" s="62" t="str">
        <f>R360=[1]Relatório2!R360</f>
        <v>#ERROR!</v>
      </c>
      <c r="AH360" s="62" t="str">
        <f>W360=[1]Relatório2!W360</f>
        <v>#ERROR!</v>
      </c>
      <c r="AI360" s="62" t="str">
        <f>X360=[1]Relatório2!X360</f>
        <v>#ERROR!</v>
      </c>
      <c r="AJ360" s="62" t="str">
        <f>Y360=[1]Relatório2!Y360</f>
        <v>#ERROR!</v>
      </c>
      <c r="AK360" s="62" t="str">
        <f>Z360=[1]Relatório2!Z360</f>
        <v>#ERROR!</v>
      </c>
    </row>
    <row r="361" ht="15.75" customHeight="1">
      <c r="A361" s="76">
        <v>2022.0</v>
      </c>
      <c r="B361" s="69">
        <v>1401.0</v>
      </c>
      <c r="C361" s="69" t="s">
        <v>808</v>
      </c>
      <c r="D361" s="69">
        <v>6.0</v>
      </c>
      <c r="E361" s="69" t="s">
        <v>208</v>
      </c>
      <c r="F361" s="69">
        <v>155.0</v>
      </c>
      <c r="G361" s="69" t="s">
        <v>809</v>
      </c>
      <c r="H361" s="69">
        <v>4472.0</v>
      </c>
      <c r="I361" s="69" t="s">
        <v>831</v>
      </c>
      <c r="J361" s="69">
        <v>3.0</v>
      </c>
      <c r="K361" s="69">
        <v>0.0</v>
      </c>
      <c r="L361" s="69">
        <v>95.0</v>
      </c>
      <c r="M361" s="69">
        <v>1.0</v>
      </c>
      <c r="N361" s="69" t="s">
        <v>832</v>
      </c>
      <c r="O361" s="69" t="s">
        <v>833</v>
      </c>
      <c r="P361" s="69">
        <v>1400030.0</v>
      </c>
      <c r="Q361" s="69" t="s">
        <v>839</v>
      </c>
      <c r="R361" s="69">
        <v>862.0</v>
      </c>
      <c r="S361" s="69" t="s">
        <v>834</v>
      </c>
      <c r="T361" s="69">
        <v>9249104.0</v>
      </c>
      <c r="U361" s="69">
        <v>0.0</v>
      </c>
      <c r="V361" s="69" t="s">
        <v>835</v>
      </c>
      <c r="W361" s="65">
        <v>914.4</v>
      </c>
      <c r="X361" s="65">
        <v>0.0</v>
      </c>
      <c r="Y361" s="65">
        <v>0.0</v>
      </c>
      <c r="Z361" s="65">
        <v>0.0</v>
      </c>
      <c r="AA361" s="66" t="s">
        <v>814</v>
      </c>
      <c r="AB361" s="66" t="s">
        <v>815</v>
      </c>
      <c r="AC361" s="66"/>
      <c r="AD361" s="67"/>
      <c r="AE361" s="62" t="str">
        <f>H361=[1]Relatório2!H361</f>
        <v>#ERROR!</v>
      </c>
      <c r="AF361" s="62" t="str">
        <f>P361=[1]Relatório2!P361</f>
        <v>#ERROR!</v>
      </c>
      <c r="AG361" s="62" t="str">
        <f>R361=[1]Relatório2!R361</f>
        <v>#ERROR!</v>
      </c>
      <c r="AH361" s="62" t="str">
        <f>W361=[1]Relatório2!W361</f>
        <v>#ERROR!</v>
      </c>
      <c r="AI361" s="62" t="str">
        <f>X361=[1]Relatório2!X361</f>
        <v>#ERROR!</v>
      </c>
      <c r="AJ361" s="62" t="str">
        <f>Y361=[1]Relatório2!Y361</f>
        <v>#ERROR!</v>
      </c>
      <c r="AK361" s="62" t="str">
        <f>Z361=[1]Relatório2!Z361</f>
        <v>#ERROR!</v>
      </c>
    </row>
    <row r="362" ht="15.75" customHeight="1">
      <c r="A362" s="76">
        <v>2022.0</v>
      </c>
      <c r="B362" s="80">
        <v>1401.0</v>
      </c>
      <c r="C362" s="80" t="s">
        <v>808</v>
      </c>
      <c r="D362" s="80">
        <v>6.0</v>
      </c>
      <c r="E362" s="80" t="s">
        <v>208</v>
      </c>
      <c r="F362" s="80">
        <v>155.0</v>
      </c>
      <c r="G362" s="80" t="s">
        <v>809</v>
      </c>
      <c r="H362" s="80">
        <v>4472.0</v>
      </c>
      <c r="I362" s="80" t="s">
        <v>831</v>
      </c>
      <c r="J362" s="80">
        <v>3.0</v>
      </c>
      <c r="K362" s="80">
        <v>0.0</v>
      </c>
      <c r="L362" s="80">
        <v>95.0</v>
      </c>
      <c r="M362" s="80">
        <v>1.0</v>
      </c>
      <c r="N362" s="80" t="s">
        <v>832</v>
      </c>
      <c r="O362" s="80" t="s">
        <v>833</v>
      </c>
      <c r="P362" s="80">
        <v>1400034.0</v>
      </c>
      <c r="Q362" s="80" t="s">
        <v>840</v>
      </c>
      <c r="R362" s="80">
        <v>667.0</v>
      </c>
      <c r="S362" s="80" t="s">
        <v>834</v>
      </c>
      <c r="T362" s="80">
        <v>9249104.0</v>
      </c>
      <c r="U362" s="80">
        <v>0.0</v>
      </c>
      <c r="V362" s="80" t="s">
        <v>835</v>
      </c>
      <c r="W362" s="70">
        <v>1066.8</v>
      </c>
      <c r="X362" s="70">
        <v>0.0</v>
      </c>
      <c r="Y362" s="70">
        <v>0.0</v>
      </c>
      <c r="Z362" s="70">
        <v>0.0</v>
      </c>
      <c r="AA362" s="66" t="s">
        <v>814</v>
      </c>
      <c r="AB362" s="66" t="s">
        <v>815</v>
      </c>
      <c r="AC362" s="66"/>
      <c r="AD362" s="67"/>
      <c r="AE362" s="62" t="str">
        <f>H362=[1]Relatório2!H362</f>
        <v>#ERROR!</v>
      </c>
      <c r="AF362" s="62" t="str">
        <f>P362=[1]Relatório2!P362</f>
        <v>#ERROR!</v>
      </c>
      <c r="AG362" s="62" t="str">
        <f>R362=[1]Relatório2!R362</f>
        <v>#ERROR!</v>
      </c>
      <c r="AH362" s="62" t="str">
        <f>W362=[1]Relatório2!W362</f>
        <v>#ERROR!</v>
      </c>
      <c r="AI362" s="62" t="str">
        <f>X362=[1]Relatório2!X362</f>
        <v>#ERROR!</v>
      </c>
      <c r="AJ362" s="62" t="str">
        <f>Y362=[1]Relatório2!Y362</f>
        <v>#ERROR!</v>
      </c>
      <c r="AK362" s="62" t="str">
        <f>Z362=[1]Relatório2!Z362</f>
        <v>#ERROR!</v>
      </c>
    </row>
    <row r="363" ht="15.75" customHeight="1">
      <c r="A363" s="76">
        <v>2022.0</v>
      </c>
      <c r="B363" s="69">
        <v>1401.0</v>
      </c>
      <c r="C363" s="69" t="s">
        <v>808</v>
      </c>
      <c r="D363" s="69">
        <v>6.0</v>
      </c>
      <c r="E363" s="69" t="s">
        <v>208</v>
      </c>
      <c r="F363" s="69">
        <v>155.0</v>
      </c>
      <c r="G363" s="69" t="s">
        <v>809</v>
      </c>
      <c r="H363" s="69">
        <v>4472.0</v>
      </c>
      <c r="I363" s="69" t="s">
        <v>831</v>
      </c>
      <c r="J363" s="69">
        <v>3.0</v>
      </c>
      <c r="K363" s="69">
        <v>0.0</v>
      </c>
      <c r="L363" s="69">
        <v>95.0</v>
      </c>
      <c r="M363" s="69">
        <v>1.0</v>
      </c>
      <c r="N363" s="69" t="s">
        <v>841</v>
      </c>
      <c r="O363" s="69" t="s">
        <v>842</v>
      </c>
      <c r="P363" s="69">
        <v>1400011.0</v>
      </c>
      <c r="Q363" s="69" t="s">
        <v>811</v>
      </c>
      <c r="R363" s="69">
        <v>123.0</v>
      </c>
      <c r="S363" s="69" t="s">
        <v>843</v>
      </c>
      <c r="T363" s="69">
        <v>9249104.0</v>
      </c>
      <c r="U363" s="69">
        <v>0.0</v>
      </c>
      <c r="V363" s="69" t="s">
        <v>844</v>
      </c>
      <c r="W363" s="65">
        <v>60.75</v>
      </c>
      <c r="X363" s="65">
        <v>60.75</v>
      </c>
      <c r="Y363" s="65">
        <v>60.75</v>
      </c>
      <c r="Z363" s="65">
        <v>60.75</v>
      </c>
      <c r="AA363" s="66" t="s">
        <v>814</v>
      </c>
      <c r="AB363" s="66" t="s">
        <v>815</v>
      </c>
      <c r="AC363" s="66"/>
      <c r="AD363" s="67"/>
      <c r="AE363" s="62" t="str">
        <f>H363=[1]Relatório2!H363</f>
        <v>#ERROR!</v>
      </c>
      <c r="AF363" s="62" t="str">
        <f>P363=[1]Relatório2!P363</f>
        <v>#ERROR!</v>
      </c>
      <c r="AG363" s="62" t="str">
        <f>R363=[1]Relatório2!R363</f>
        <v>#ERROR!</v>
      </c>
      <c r="AH363" s="62" t="str">
        <f>W363=[1]Relatório2!W363</f>
        <v>#ERROR!</v>
      </c>
      <c r="AI363" s="62" t="str">
        <f>X363=[1]Relatório2!X363</f>
        <v>#ERROR!</v>
      </c>
      <c r="AJ363" s="62" t="str">
        <f>Y363=[1]Relatório2!Y363</f>
        <v>#ERROR!</v>
      </c>
      <c r="AK363" s="62" t="str">
        <f>Z363=[1]Relatório2!Z363</f>
        <v>#ERROR!</v>
      </c>
    </row>
    <row r="364" ht="15.75" customHeight="1">
      <c r="A364" s="76">
        <v>2022.0</v>
      </c>
      <c r="B364" s="80">
        <v>1401.0</v>
      </c>
      <c r="C364" s="80" t="s">
        <v>808</v>
      </c>
      <c r="D364" s="80">
        <v>6.0</v>
      </c>
      <c r="E364" s="80" t="s">
        <v>208</v>
      </c>
      <c r="F364" s="80">
        <v>155.0</v>
      </c>
      <c r="G364" s="80" t="s">
        <v>809</v>
      </c>
      <c r="H364" s="80">
        <v>4472.0</v>
      </c>
      <c r="I364" s="80" t="s">
        <v>831</v>
      </c>
      <c r="J364" s="80">
        <v>3.0</v>
      </c>
      <c r="K364" s="80">
        <v>0.0</v>
      </c>
      <c r="L364" s="80">
        <v>95.0</v>
      </c>
      <c r="M364" s="80">
        <v>1.0</v>
      </c>
      <c r="N364" s="80" t="s">
        <v>841</v>
      </c>
      <c r="O364" s="80" t="s">
        <v>842</v>
      </c>
      <c r="P364" s="80">
        <v>1400011.0</v>
      </c>
      <c r="Q364" s="80" t="s">
        <v>811</v>
      </c>
      <c r="R364" s="80">
        <v>124.0</v>
      </c>
      <c r="S364" s="80" t="s">
        <v>825</v>
      </c>
      <c r="T364" s="80">
        <v>9249104.0</v>
      </c>
      <c r="U364" s="80">
        <v>0.0</v>
      </c>
      <c r="V364" s="80" t="s">
        <v>826</v>
      </c>
      <c r="W364" s="70">
        <v>548.0</v>
      </c>
      <c r="X364" s="70">
        <v>548.0</v>
      </c>
      <c r="Y364" s="70">
        <v>548.0</v>
      </c>
      <c r="Z364" s="70">
        <v>548.0</v>
      </c>
      <c r="AA364" s="66" t="s">
        <v>814</v>
      </c>
      <c r="AB364" s="66" t="s">
        <v>815</v>
      </c>
      <c r="AC364" s="66"/>
      <c r="AD364" s="67"/>
      <c r="AE364" s="62" t="str">
        <f>H364=[1]Relatório2!H364</f>
        <v>#ERROR!</v>
      </c>
      <c r="AF364" s="62" t="str">
        <f>P364=[1]Relatório2!P364</f>
        <v>#ERROR!</v>
      </c>
      <c r="AG364" s="62" t="str">
        <f>R364=[1]Relatório2!R364</f>
        <v>#ERROR!</v>
      </c>
      <c r="AH364" s="62" t="str">
        <f>W364=[1]Relatório2!W364</f>
        <v>#ERROR!</v>
      </c>
      <c r="AI364" s="62" t="str">
        <f>X364=[1]Relatório2!X364</f>
        <v>#ERROR!</v>
      </c>
      <c r="AJ364" s="62" t="str">
        <f>Y364=[1]Relatório2!Y364</f>
        <v>#ERROR!</v>
      </c>
      <c r="AK364" s="62" t="str">
        <f>Z364=[1]Relatório2!Z364</f>
        <v>#ERROR!</v>
      </c>
    </row>
    <row r="365" ht="15.75" customHeight="1">
      <c r="A365" s="76">
        <v>2022.0</v>
      </c>
      <c r="B365" s="69">
        <v>1401.0</v>
      </c>
      <c r="C365" s="69" t="s">
        <v>808</v>
      </c>
      <c r="D365" s="69">
        <v>6.0</v>
      </c>
      <c r="E365" s="69" t="s">
        <v>208</v>
      </c>
      <c r="F365" s="69">
        <v>155.0</v>
      </c>
      <c r="G365" s="69" t="s">
        <v>809</v>
      </c>
      <c r="H365" s="69">
        <v>4472.0</v>
      </c>
      <c r="I365" s="69" t="s">
        <v>831</v>
      </c>
      <c r="J365" s="69">
        <v>3.0</v>
      </c>
      <c r="K365" s="69">
        <v>0.0</v>
      </c>
      <c r="L365" s="69">
        <v>95.0</v>
      </c>
      <c r="M365" s="69">
        <v>1.0</v>
      </c>
      <c r="N365" s="69" t="s">
        <v>841</v>
      </c>
      <c r="O365" s="69" t="s">
        <v>842</v>
      </c>
      <c r="P365" s="69">
        <v>1400011.0</v>
      </c>
      <c r="Q365" s="69" t="s">
        <v>811</v>
      </c>
      <c r="R365" s="69">
        <v>125.0</v>
      </c>
      <c r="S365" s="69" t="s">
        <v>845</v>
      </c>
      <c r="T365" s="69">
        <v>9249104.0</v>
      </c>
      <c r="U365" s="69">
        <v>0.0</v>
      </c>
      <c r="V365" s="69" t="s">
        <v>846</v>
      </c>
      <c r="W365" s="65">
        <v>232.64</v>
      </c>
      <c r="X365" s="65">
        <v>232.64</v>
      </c>
      <c r="Y365" s="65">
        <v>232.64</v>
      </c>
      <c r="Z365" s="65">
        <v>232.64</v>
      </c>
      <c r="AA365" s="66" t="s">
        <v>814</v>
      </c>
      <c r="AB365" s="66" t="s">
        <v>815</v>
      </c>
      <c r="AC365" s="66"/>
      <c r="AD365" s="67"/>
      <c r="AE365" s="62" t="str">
        <f>H365=[1]Relatório2!H365</f>
        <v>#ERROR!</v>
      </c>
      <c r="AF365" s="62" t="str">
        <f>P365=[1]Relatório2!P365</f>
        <v>#ERROR!</v>
      </c>
      <c r="AG365" s="62" t="str">
        <f>R365=[1]Relatório2!R365</f>
        <v>#ERROR!</v>
      </c>
      <c r="AH365" s="62" t="str">
        <f>W365=[1]Relatório2!W365</f>
        <v>#ERROR!</v>
      </c>
      <c r="AI365" s="62" t="str">
        <f>X365=[1]Relatório2!X365</f>
        <v>#ERROR!</v>
      </c>
      <c r="AJ365" s="62" t="str">
        <f>Y365=[1]Relatório2!Y365</f>
        <v>#ERROR!</v>
      </c>
      <c r="AK365" s="62" t="str">
        <f>Z365=[1]Relatório2!Z365</f>
        <v>#ERROR!</v>
      </c>
    </row>
    <row r="366" ht="15.75" customHeight="1">
      <c r="A366" s="76">
        <v>2022.0</v>
      </c>
      <c r="B366" s="80">
        <v>1401.0</v>
      </c>
      <c r="C366" s="80" t="s">
        <v>808</v>
      </c>
      <c r="D366" s="80">
        <v>6.0</v>
      </c>
      <c r="E366" s="80" t="s">
        <v>208</v>
      </c>
      <c r="F366" s="80">
        <v>155.0</v>
      </c>
      <c r="G366" s="80" t="s">
        <v>809</v>
      </c>
      <c r="H366" s="80">
        <v>4472.0</v>
      </c>
      <c r="I366" s="80" t="s">
        <v>831</v>
      </c>
      <c r="J366" s="80">
        <v>3.0</v>
      </c>
      <c r="K366" s="80">
        <v>0.0</v>
      </c>
      <c r="L366" s="80">
        <v>95.0</v>
      </c>
      <c r="M366" s="80">
        <v>1.0</v>
      </c>
      <c r="N366" s="80" t="s">
        <v>841</v>
      </c>
      <c r="O366" s="80" t="s">
        <v>842</v>
      </c>
      <c r="P366" s="80">
        <v>1400011.0</v>
      </c>
      <c r="Q366" s="80" t="s">
        <v>811</v>
      </c>
      <c r="R366" s="80">
        <v>126.0</v>
      </c>
      <c r="S366" s="80" t="s">
        <v>294</v>
      </c>
      <c r="T366" s="80">
        <v>9249104.0</v>
      </c>
      <c r="U366" s="80">
        <v>0.0</v>
      </c>
      <c r="V366" s="80" t="s">
        <v>295</v>
      </c>
      <c r="W366" s="70">
        <v>173.4</v>
      </c>
      <c r="X366" s="70">
        <v>173.4</v>
      </c>
      <c r="Y366" s="70">
        <v>173.4</v>
      </c>
      <c r="Z366" s="70">
        <v>173.4</v>
      </c>
      <c r="AA366" s="66" t="s">
        <v>814</v>
      </c>
      <c r="AB366" s="66" t="s">
        <v>815</v>
      </c>
      <c r="AC366" s="66"/>
      <c r="AD366" s="67"/>
      <c r="AE366" s="62" t="str">
        <f>H366=[1]Relatório2!H366</f>
        <v>#ERROR!</v>
      </c>
      <c r="AF366" s="62" t="str">
        <f>P366=[1]Relatório2!P366</f>
        <v>#ERROR!</v>
      </c>
      <c r="AG366" s="62" t="str">
        <f>R366=[1]Relatório2!R366</f>
        <v>#ERROR!</v>
      </c>
      <c r="AH366" s="62" t="str">
        <f>W366=[1]Relatório2!W366</f>
        <v>#ERROR!</v>
      </c>
      <c r="AI366" s="62" t="str">
        <f>X366=[1]Relatório2!X366</f>
        <v>#ERROR!</v>
      </c>
      <c r="AJ366" s="62" t="str">
        <f>Y366=[1]Relatório2!Y366</f>
        <v>#ERROR!</v>
      </c>
      <c r="AK366" s="62" t="str">
        <f>Z366=[1]Relatório2!Z366</f>
        <v>#ERROR!</v>
      </c>
    </row>
    <row r="367" ht="15.75" customHeight="1">
      <c r="A367" s="76">
        <v>2022.0</v>
      </c>
      <c r="B367" s="69">
        <v>1401.0</v>
      </c>
      <c r="C367" s="69" t="s">
        <v>808</v>
      </c>
      <c r="D367" s="69">
        <v>6.0</v>
      </c>
      <c r="E367" s="69" t="s">
        <v>208</v>
      </c>
      <c r="F367" s="69">
        <v>155.0</v>
      </c>
      <c r="G367" s="69" t="s">
        <v>809</v>
      </c>
      <c r="H367" s="69">
        <v>4472.0</v>
      </c>
      <c r="I367" s="69" t="s">
        <v>831</v>
      </c>
      <c r="J367" s="69">
        <v>3.0</v>
      </c>
      <c r="K367" s="69">
        <v>0.0</v>
      </c>
      <c r="L367" s="69">
        <v>95.0</v>
      </c>
      <c r="M367" s="69">
        <v>1.0</v>
      </c>
      <c r="N367" s="69" t="s">
        <v>841</v>
      </c>
      <c r="O367" s="69" t="s">
        <v>842</v>
      </c>
      <c r="P367" s="69">
        <v>1400011.0</v>
      </c>
      <c r="Q367" s="69" t="s">
        <v>811</v>
      </c>
      <c r="R367" s="69">
        <v>127.0</v>
      </c>
      <c r="S367" s="69" t="s">
        <v>847</v>
      </c>
      <c r="T367" s="69">
        <v>9249104.0</v>
      </c>
      <c r="U367" s="69">
        <v>0.0</v>
      </c>
      <c r="V367" s="69" t="s">
        <v>848</v>
      </c>
      <c r="W367" s="65">
        <v>218.28</v>
      </c>
      <c r="X367" s="65">
        <v>218.28</v>
      </c>
      <c r="Y367" s="65">
        <v>218.28</v>
      </c>
      <c r="Z367" s="65">
        <v>218.28</v>
      </c>
      <c r="AA367" s="66" t="s">
        <v>814</v>
      </c>
      <c r="AB367" s="66" t="s">
        <v>815</v>
      </c>
      <c r="AC367" s="66"/>
      <c r="AD367" s="67"/>
      <c r="AE367" s="62" t="str">
        <f>H367=[1]Relatório2!H367</f>
        <v>#ERROR!</v>
      </c>
      <c r="AF367" s="62" t="str">
        <f>P367=[1]Relatório2!P367</f>
        <v>#ERROR!</v>
      </c>
      <c r="AG367" s="62" t="str">
        <f>R367=[1]Relatório2!R367</f>
        <v>#ERROR!</v>
      </c>
      <c r="AH367" s="62" t="str">
        <f>W367=[1]Relatório2!W367</f>
        <v>#ERROR!</v>
      </c>
      <c r="AI367" s="62" t="str">
        <f>X367=[1]Relatório2!X367</f>
        <v>#ERROR!</v>
      </c>
      <c r="AJ367" s="62" t="str">
        <f>Y367=[1]Relatório2!Y367</f>
        <v>#ERROR!</v>
      </c>
      <c r="AK367" s="62" t="str">
        <f>Z367=[1]Relatório2!Z367</f>
        <v>#ERROR!</v>
      </c>
    </row>
    <row r="368" ht="15.75" customHeight="1">
      <c r="A368" s="76">
        <v>2022.0</v>
      </c>
      <c r="B368" s="80">
        <v>1401.0</v>
      </c>
      <c r="C368" s="80" t="s">
        <v>808</v>
      </c>
      <c r="D368" s="80">
        <v>6.0</v>
      </c>
      <c r="E368" s="80" t="s">
        <v>208</v>
      </c>
      <c r="F368" s="80">
        <v>155.0</v>
      </c>
      <c r="G368" s="80" t="s">
        <v>809</v>
      </c>
      <c r="H368" s="80">
        <v>4472.0</v>
      </c>
      <c r="I368" s="80" t="s">
        <v>831</v>
      </c>
      <c r="J368" s="80">
        <v>3.0</v>
      </c>
      <c r="K368" s="80">
        <v>0.0</v>
      </c>
      <c r="L368" s="80">
        <v>95.0</v>
      </c>
      <c r="M368" s="80">
        <v>1.0</v>
      </c>
      <c r="N368" s="80" t="s">
        <v>841</v>
      </c>
      <c r="O368" s="80" t="s">
        <v>842</v>
      </c>
      <c r="P368" s="80">
        <v>1400011.0</v>
      </c>
      <c r="Q368" s="80" t="s">
        <v>811</v>
      </c>
      <c r="R368" s="80">
        <v>129.0</v>
      </c>
      <c r="S368" s="80" t="s">
        <v>849</v>
      </c>
      <c r="T368" s="80">
        <v>9249104.0</v>
      </c>
      <c r="U368" s="80">
        <v>0.0</v>
      </c>
      <c r="V368" s="80" t="s">
        <v>850</v>
      </c>
      <c r="W368" s="70">
        <v>1121.52</v>
      </c>
      <c r="X368" s="70">
        <v>1121.52</v>
      </c>
      <c r="Y368" s="70">
        <v>1121.52</v>
      </c>
      <c r="Z368" s="70">
        <v>1121.52</v>
      </c>
      <c r="AA368" s="66" t="s">
        <v>814</v>
      </c>
      <c r="AB368" s="66" t="s">
        <v>815</v>
      </c>
      <c r="AC368" s="66"/>
      <c r="AD368" s="67"/>
      <c r="AE368" s="62" t="str">
        <f>H368=[1]Relatório2!H368</f>
        <v>#ERROR!</v>
      </c>
      <c r="AF368" s="62" t="str">
        <f>P368=[1]Relatório2!P368</f>
        <v>#ERROR!</v>
      </c>
      <c r="AG368" s="62" t="str">
        <f>R368=[1]Relatório2!R368</f>
        <v>#ERROR!</v>
      </c>
      <c r="AH368" s="62" t="str">
        <f>W368=[1]Relatório2!W368</f>
        <v>#ERROR!</v>
      </c>
      <c r="AI368" s="62" t="str">
        <f>X368=[1]Relatório2!X368</f>
        <v>#ERROR!</v>
      </c>
      <c r="AJ368" s="62" t="str">
        <f>Y368=[1]Relatório2!Y368</f>
        <v>#ERROR!</v>
      </c>
      <c r="AK368" s="62" t="str">
        <f>Z368=[1]Relatório2!Z368</f>
        <v>#ERROR!</v>
      </c>
    </row>
    <row r="369" ht="15.75" customHeight="1">
      <c r="A369" s="76">
        <v>2022.0</v>
      </c>
      <c r="B369" s="69">
        <v>1401.0</v>
      </c>
      <c r="C369" s="69" t="s">
        <v>808</v>
      </c>
      <c r="D369" s="69">
        <v>6.0</v>
      </c>
      <c r="E369" s="69" t="s">
        <v>208</v>
      </c>
      <c r="F369" s="69">
        <v>155.0</v>
      </c>
      <c r="G369" s="69" t="s">
        <v>809</v>
      </c>
      <c r="H369" s="69">
        <v>4472.0</v>
      </c>
      <c r="I369" s="69" t="s">
        <v>831</v>
      </c>
      <c r="J369" s="69">
        <v>3.0</v>
      </c>
      <c r="K369" s="69">
        <v>0.0</v>
      </c>
      <c r="L369" s="69">
        <v>95.0</v>
      </c>
      <c r="M369" s="69">
        <v>1.0</v>
      </c>
      <c r="N369" s="69" t="s">
        <v>841</v>
      </c>
      <c r="O369" s="69" t="s">
        <v>842</v>
      </c>
      <c r="P369" s="69">
        <v>1400011.0</v>
      </c>
      <c r="Q369" s="69" t="s">
        <v>811</v>
      </c>
      <c r="R369" s="69">
        <v>130.0</v>
      </c>
      <c r="S369" s="69" t="s">
        <v>851</v>
      </c>
      <c r="T369" s="69">
        <v>9249104.0</v>
      </c>
      <c r="U369" s="69">
        <v>0.0</v>
      </c>
      <c r="V369" s="69" t="s">
        <v>852</v>
      </c>
      <c r="W369" s="65">
        <v>940.56</v>
      </c>
      <c r="X369" s="65">
        <v>940.56</v>
      </c>
      <c r="Y369" s="65">
        <v>940.56</v>
      </c>
      <c r="Z369" s="65">
        <v>940.56</v>
      </c>
      <c r="AA369" s="66" t="s">
        <v>814</v>
      </c>
      <c r="AB369" s="66" t="s">
        <v>815</v>
      </c>
      <c r="AC369" s="66"/>
      <c r="AD369" s="67"/>
      <c r="AE369" s="62" t="str">
        <f>H369=[1]Relatório2!H369</f>
        <v>#ERROR!</v>
      </c>
      <c r="AF369" s="62" t="str">
        <f>P369=[1]Relatório2!P369</f>
        <v>#ERROR!</v>
      </c>
      <c r="AG369" s="62" t="str">
        <f>R369=[1]Relatório2!R369</f>
        <v>#ERROR!</v>
      </c>
      <c r="AH369" s="62" t="str">
        <f>W369=[1]Relatório2!W369</f>
        <v>#ERROR!</v>
      </c>
      <c r="AI369" s="62" t="str">
        <f>X369=[1]Relatório2!X369</f>
        <v>#ERROR!</v>
      </c>
      <c r="AJ369" s="62" t="str">
        <f>Y369=[1]Relatório2!Y369</f>
        <v>#ERROR!</v>
      </c>
      <c r="AK369" s="62" t="str">
        <f>Z369=[1]Relatório2!Z369</f>
        <v>#ERROR!</v>
      </c>
    </row>
    <row r="370" ht="15.75" customHeight="1">
      <c r="A370" s="76">
        <v>2022.0</v>
      </c>
      <c r="B370" s="80">
        <v>1401.0</v>
      </c>
      <c r="C370" s="80" t="s">
        <v>808</v>
      </c>
      <c r="D370" s="80">
        <v>6.0</v>
      </c>
      <c r="E370" s="80" t="s">
        <v>208</v>
      </c>
      <c r="F370" s="80">
        <v>155.0</v>
      </c>
      <c r="G370" s="80" t="s">
        <v>809</v>
      </c>
      <c r="H370" s="80">
        <v>4472.0</v>
      </c>
      <c r="I370" s="80" t="s">
        <v>831</v>
      </c>
      <c r="J370" s="80">
        <v>3.0</v>
      </c>
      <c r="K370" s="80">
        <v>0.0</v>
      </c>
      <c r="L370" s="80">
        <v>95.0</v>
      </c>
      <c r="M370" s="80">
        <v>1.0</v>
      </c>
      <c r="N370" s="80" t="s">
        <v>841</v>
      </c>
      <c r="O370" s="80" t="s">
        <v>842</v>
      </c>
      <c r="P370" s="80">
        <v>1400011.0</v>
      </c>
      <c r="Q370" s="80" t="s">
        <v>811</v>
      </c>
      <c r="R370" s="80">
        <v>132.0</v>
      </c>
      <c r="S370" s="80" t="s">
        <v>834</v>
      </c>
      <c r="T370" s="80">
        <v>9249104.0</v>
      </c>
      <c r="U370" s="80">
        <v>0.0</v>
      </c>
      <c r="V370" s="80" t="s">
        <v>835</v>
      </c>
      <c r="W370" s="70">
        <v>2689.33</v>
      </c>
      <c r="X370" s="70">
        <v>2689.33</v>
      </c>
      <c r="Y370" s="70">
        <v>2689.33</v>
      </c>
      <c r="Z370" s="70">
        <v>2689.33</v>
      </c>
      <c r="AA370" s="66" t="s">
        <v>814</v>
      </c>
      <c r="AB370" s="66" t="s">
        <v>815</v>
      </c>
      <c r="AC370" s="66"/>
      <c r="AD370" s="67"/>
      <c r="AE370" s="62" t="str">
        <f>H370=[1]Relatório2!H370</f>
        <v>#ERROR!</v>
      </c>
      <c r="AF370" s="62" t="str">
        <f>P370=[1]Relatório2!P370</f>
        <v>#ERROR!</v>
      </c>
      <c r="AG370" s="62" t="str">
        <f>R370=[1]Relatório2!R370</f>
        <v>#ERROR!</v>
      </c>
      <c r="AH370" s="62" t="str">
        <f>W370=[1]Relatório2!W370</f>
        <v>#ERROR!</v>
      </c>
      <c r="AI370" s="62" t="str">
        <f>X370=[1]Relatório2!X370</f>
        <v>#ERROR!</v>
      </c>
      <c r="AJ370" s="62" t="str">
        <f>Y370=[1]Relatório2!Y370</f>
        <v>#ERROR!</v>
      </c>
      <c r="AK370" s="62" t="str">
        <f>Z370=[1]Relatório2!Z370</f>
        <v>#ERROR!</v>
      </c>
    </row>
    <row r="371" ht="15.75" customHeight="1">
      <c r="A371" s="76">
        <v>2022.0</v>
      </c>
      <c r="B371" s="69">
        <v>1401.0</v>
      </c>
      <c r="C371" s="69" t="s">
        <v>808</v>
      </c>
      <c r="D371" s="69">
        <v>6.0</v>
      </c>
      <c r="E371" s="69" t="s">
        <v>208</v>
      </c>
      <c r="F371" s="69">
        <v>155.0</v>
      </c>
      <c r="G371" s="69" t="s">
        <v>809</v>
      </c>
      <c r="H371" s="69">
        <v>4472.0</v>
      </c>
      <c r="I371" s="69" t="s">
        <v>831</v>
      </c>
      <c r="J371" s="69">
        <v>3.0</v>
      </c>
      <c r="K371" s="69">
        <v>0.0</v>
      </c>
      <c r="L371" s="69">
        <v>95.0</v>
      </c>
      <c r="M371" s="69">
        <v>1.0</v>
      </c>
      <c r="N371" s="69" t="s">
        <v>841</v>
      </c>
      <c r="O371" s="69" t="s">
        <v>842</v>
      </c>
      <c r="P371" s="69">
        <v>1400011.0</v>
      </c>
      <c r="Q371" s="69" t="s">
        <v>811</v>
      </c>
      <c r="R371" s="69">
        <v>134.0</v>
      </c>
      <c r="S371" s="69" t="s">
        <v>853</v>
      </c>
      <c r="T371" s="69">
        <v>9249104.0</v>
      </c>
      <c r="U371" s="69">
        <v>0.0</v>
      </c>
      <c r="V371" s="69" t="s">
        <v>854</v>
      </c>
      <c r="W371" s="65">
        <v>2051.6</v>
      </c>
      <c r="X371" s="65">
        <v>2051.6</v>
      </c>
      <c r="Y371" s="65">
        <v>2051.6</v>
      </c>
      <c r="Z371" s="65">
        <v>2051.6</v>
      </c>
      <c r="AA371" s="66" t="s">
        <v>814</v>
      </c>
      <c r="AB371" s="66" t="s">
        <v>815</v>
      </c>
      <c r="AC371" s="66"/>
      <c r="AD371" s="67"/>
      <c r="AE371" s="62" t="str">
        <f>H371=[1]Relatório2!H371</f>
        <v>#ERROR!</v>
      </c>
      <c r="AF371" s="62" t="str">
        <f>P371=[1]Relatório2!P371</f>
        <v>#ERROR!</v>
      </c>
      <c r="AG371" s="62" t="str">
        <f>R371=[1]Relatório2!R371</f>
        <v>#ERROR!</v>
      </c>
      <c r="AH371" s="62" t="str">
        <f>W371=[1]Relatório2!W371</f>
        <v>#ERROR!</v>
      </c>
      <c r="AI371" s="62" t="str">
        <f>X371=[1]Relatório2!X371</f>
        <v>#ERROR!</v>
      </c>
      <c r="AJ371" s="62" t="str">
        <f>Y371=[1]Relatório2!Y371</f>
        <v>#ERROR!</v>
      </c>
      <c r="AK371" s="62" t="str">
        <f>Z371=[1]Relatório2!Z371</f>
        <v>#ERROR!</v>
      </c>
    </row>
    <row r="372" ht="15.75" customHeight="1">
      <c r="A372" s="76">
        <v>2022.0</v>
      </c>
      <c r="B372" s="80">
        <v>1401.0</v>
      </c>
      <c r="C372" s="80" t="s">
        <v>808</v>
      </c>
      <c r="D372" s="80">
        <v>6.0</v>
      </c>
      <c r="E372" s="80" t="s">
        <v>208</v>
      </c>
      <c r="F372" s="80">
        <v>155.0</v>
      </c>
      <c r="G372" s="80" t="s">
        <v>809</v>
      </c>
      <c r="H372" s="80">
        <v>4472.0</v>
      </c>
      <c r="I372" s="80" t="s">
        <v>831</v>
      </c>
      <c r="J372" s="80">
        <v>3.0</v>
      </c>
      <c r="K372" s="80">
        <v>0.0</v>
      </c>
      <c r="L372" s="80">
        <v>95.0</v>
      </c>
      <c r="M372" s="80">
        <v>1.0</v>
      </c>
      <c r="N372" s="80" t="s">
        <v>841</v>
      </c>
      <c r="O372" s="80" t="s">
        <v>842</v>
      </c>
      <c r="P372" s="80">
        <v>1400011.0</v>
      </c>
      <c r="Q372" s="80" t="s">
        <v>811</v>
      </c>
      <c r="R372" s="80">
        <v>136.0</v>
      </c>
      <c r="S372" s="80" t="s">
        <v>855</v>
      </c>
      <c r="T372" s="80">
        <v>9249104.0</v>
      </c>
      <c r="U372" s="80">
        <v>0.0</v>
      </c>
      <c r="V372" s="80" t="s">
        <v>856</v>
      </c>
      <c r="W372" s="70">
        <v>122.76</v>
      </c>
      <c r="X372" s="70">
        <v>122.76</v>
      </c>
      <c r="Y372" s="70">
        <v>122.76</v>
      </c>
      <c r="Z372" s="70">
        <v>122.76</v>
      </c>
      <c r="AA372" s="66" t="s">
        <v>814</v>
      </c>
      <c r="AB372" s="66" t="s">
        <v>815</v>
      </c>
      <c r="AC372" s="66"/>
      <c r="AD372" s="67"/>
      <c r="AE372" s="62" t="str">
        <f>H372=[1]Relatório2!H372</f>
        <v>#ERROR!</v>
      </c>
      <c r="AF372" s="62" t="str">
        <f>P372=[1]Relatório2!P372</f>
        <v>#ERROR!</v>
      </c>
      <c r="AG372" s="62" t="str">
        <f>R372=[1]Relatório2!R372</f>
        <v>#ERROR!</v>
      </c>
      <c r="AH372" s="62" t="str">
        <f>W372=[1]Relatório2!W372</f>
        <v>#ERROR!</v>
      </c>
      <c r="AI372" s="62" t="str">
        <f>X372=[1]Relatório2!X372</f>
        <v>#ERROR!</v>
      </c>
      <c r="AJ372" s="62" t="str">
        <f>Y372=[1]Relatório2!Y372</f>
        <v>#ERROR!</v>
      </c>
      <c r="AK372" s="62" t="str">
        <f>Z372=[1]Relatório2!Z372</f>
        <v>#ERROR!</v>
      </c>
    </row>
    <row r="373" ht="15.75" customHeight="1">
      <c r="A373" s="76">
        <v>2022.0</v>
      </c>
      <c r="B373" s="69">
        <v>1401.0</v>
      </c>
      <c r="C373" s="69" t="s">
        <v>808</v>
      </c>
      <c r="D373" s="69">
        <v>6.0</v>
      </c>
      <c r="E373" s="69" t="s">
        <v>208</v>
      </c>
      <c r="F373" s="69">
        <v>155.0</v>
      </c>
      <c r="G373" s="69" t="s">
        <v>809</v>
      </c>
      <c r="H373" s="69">
        <v>4472.0</v>
      </c>
      <c r="I373" s="69" t="s">
        <v>831</v>
      </c>
      <c r="J373" s="69">
        <v>3.0</v>
      </c>
      <c r="K373" s="69">
        <v>0.0</v>
      </c>
      <c r="L373" s="69">
        <v>95.0</v>
      </c>
      <c r="M373" s="69">
        <v>1.0</v>
      </c>
      <c r="N373" s="69" t="s">
        <v>841</v>
      </c>
      <c r="O373" s="69" t="s">
        <v>842</v>
      </c>
      <c r="P373" s="69">
        <v>1400011.0</v>
      </c>
      <c r="Q373" s="69" t="s">
        <v>811</v>
      </c>
      <c r="R373" s="69">
        <v>138.0</v>
      </c>
      <c r="S373" s="69" t="s">
        <v>857</v>
      </c>
      <c r="T373" s="69">
        <v>9249104.0</v>
      </c>
      <c r="U373" s="69">
        <v>0.0</v>
      </c>
      <c r="V373" s="69" t="s">
        <v>858</v>
      </c>
      <c r="W373" s="65">
        <v>1468.2</v>
      </c>
      <c r="X373" s="65">
        <v>1468.2</v>
      </c>
      <c r="Y373" s="65">
        <v>1468.2</v>
      </c>
      <c r="Z373" s="65">
        <v>1468.2</v>
      </c>
      <c r="AA373" s="66" t="s">
        <v>814</v>
      </c>
      <c r="AB373" s="66" t="s">
        <v>815</v>
      </c>
      <c r="AC373" s="66"/>
      <c r="AD373" s="67"/>
      <c r="AE373" s="62" t="str">
        <f>H373=[1]Relatório2!H373</f>
        <v>#ERROR!</v>
      </c>
      <c r="AF373" s="62" t="str">
        <f>P373=[1]Relatório2!P373</f>
        <v>#ERROR!</v>
      </c>
      <c r="AG373" s="62" t="str">
        <f>R373=[1]Relatório2!R373</f>
        <v>#ERROR!</v>
      </c>
      <c r="AH373" s="62" t="str">
        <f>W373=[1]Relatório2!W373</f>
        <v>#ERROR!</v>
      </c>
      <c r="AI373" s="62" t="str">
        <f>X373=[1]Relatório2!X373</f>
        <v>#ERROR!</v>
      </c>
      <c r="AJ373" s="62" t="str">
        <f>Y373=[1]Relatório2!Y373</f>
        <v>#ERROR!</v>
      </c>
      <c r="AK373" s="62" t="str">
        <f>Z373=[1]Relatório2!Z373</f>
        <v>#ERROR!</v>
      </c>
    </row>
    <row r="374" ht="15.75" customHeight="1">
      <c r="A374" s="76">
        <v>2022.0</v>
      </c>
      <c r="B374" s="80">
        <v>1401.0</v>
      </c>
      <c r="C374" s="80" t="s">
        <v>808</v>
      </c>
      <c r="D374" s="80">
        <v>6.0</v>
      </c>
      <c r="E374" s="80" t="s">
        <v>208</v>
      </c>
      <c r="F374" s="80">
        <v>155.0</v>
      </c>
      <c r="G374" s="80" t="s">
        <v>809</v>
      </c>
      <c r="H374" s="80">
        <v>4472.0</v>
      </c>
      <c r="I374" s="80" t="s">
        <v>831</v>
      </c>
      <c r="J374" s="80">
        <v>3.0</v>
      </c>
      <c r="K374" s="80">
        <v>0.0</v>
      </c>
      <c r="L374" s="80">
        <v>95.0</v>
      </c>
      <c r="M374" s="80">
        <v>1.0</v>
      </c>
      <c r="N374" s="80" t="s">
        <v>841</v>
      </c>
      <c r="O374" s="80" t="s">
        <v>842</v>
      </c>
      <c r="P374" s="80">
        <v>1400011.0</v>
      </c>
      <c r="Q374" s="80" t="s">
        <v>811</v>
      </c>
      <c r="R374" s="80">
        <v>140.0</v>
      </c>
      <c r="S374" s="80" t="s">
        <v>859</v>
      </c>
      <c r="T374" s="80">
        <v>9249104.0</v>
      </c>
      <c r="U374" s="80">
        <v>0.0</v>
      </c>
      <c r="V374" s="80" t="s">
        <v>860</v>
      </c>
      <c r="W374" s="70">
        <v>1850.96</v>
      </c>
      <c r="X374" s="70">
        <v>1850.96</v>
      </c>
      <c r="Y374" s="70">
        <v>1850.96</v>
      </c>
      <c r="Z374" s="70">
        <v>1850.96</v>
      </c>
      <c r="AA374" s="66" t="s">
        <v>814</v>
      </c>
      <c r="AB374" s="66" t="s">
        <v>815</v>
      </c>
      <c r="AC374" s="66"/>
      <c r="AD374" s="67"/>
      <c r="AE374" s="62" t="str">
        <f>H374=[1]Relatório2!H374</f>
        <v>#ERROR!</v>
      </c>
      <c r="AF374" s="62" t="str">
        <f>P374=[1]Relatório2!P374</f>
        <v>#ERROR!</v>
      </c>
      <c r="AG374" s="62" t="str">
        <f>R374=[1]Relatório2!R374</f>
        <v>#ERROR!</v>
      </c>
      <c r="AH374" s="62" t="str">
        <f>W374=[1]Relatório2!W374</f>
        <v>#ERROR!</v>
      </c>
      <c r="AI374" s="62" t="str">
        <f>X374=[1]Relatório2!X374</f>
        <v>#ERROR!</v>
      </c>
      <c r="AJ374" s="62" t="str">
        <f>Y374=[1]Relatório2!Y374</f>
        <v>#ERROR!</v>
      </c>
      <c r="AK374" s="62" t="str">
        <f>Z374=[1]Relatório2!Z374</f>
        <v>#ERROR!</v>
      </c>
    </row>
    <row r="375" ht="15.75" customHeight="1">
      <c r="A375" s="76">
        <v>2022.0</v>
      </c>
      <c r="B375" s="69">
        <v>1401.0</v>
      </c>
      <c r="C375" s="69" t="s">
        <v>808</v>
      </c>
      <c r="D375" s="69">
        <v>6.0</v>
      </c>
      <c r="E375" s="69" t="s">
        <v>208</v>
      </c>
      <c r="F375" s="69">
        <v>155.0</v>
      </c>
      <c r="G375" s="69" t="s">
        <v>809</v>
      </c>
      <c r="H375" s="69">
        <v>4472.0</v>
      </c>
      <c r="I375" s="69" t="s">
        <v>831</v>
      </c>
      <c r="J375" s="69">
        <v>3.0</v>
      </c>
      <c r="K375" s="69">
        <v>0.0</v>
      </c>
      <c r="L375" s="69">
        <v>95.0</v>
      </c>
      <c r="M375" s="69">
        <v>1.0</v>
      </c>
      <c r="N375" s="69" t="s">
        <v>841</v>
      </c>
      <c r="O375" s="69" t="s">
        <v>842</v>
      </c>
      <c r="P375" s="69">
        <v>1400011.0</v>
      </c>
      <c r="Q375" s="69" t="s">
        <v>811</v>
      </c>
      <c r="R375" s="69">
        <v>181.0</v>
      </c>
      <c r="S375" s="69" t="s">
        <v>825</v>
      </c>
      <c r="T375" s="69">
        <v>9249104.0</v>
      </c>
      <c r="U375" s="69">
        <v>0.0</v>
      </c>
      <c r="V375" s="69" t="s">
        <v>826</v>
      </c>
      <c r="W375" s="65">
        <v>1560.0</v>
      </c>
      <c r="X375" s="65">
        <v>1560.0</v>
      </c>
      <c r="Y375" s="65">
        <v>1560.0</v>
      </c>
      <c r="Z375" s="65">
        <v>1560.0</v>
      </c>
      <c r="AA375" s="66" t="s">
        <v>814</v>
      </c>
      <c r="AB375" s="66" t="s">
        <v>815</v>
      </c>
      <c r="AC375" s="66"/>
      <c r="AD375" s="67"/>
      <c r="AE375" s="62" t="str">
        <f>H375=[1]Relatório2!H375</f>
        <v>#ERROR!</v>
      </c>
      <c r="AF375" s="62" t="str">
        <f>P375=[1]Relatório2!P375</f>
        <v>#ERROR!</v>
      </c>
      <c r="AG375" s="62" t="str">
        <f>R375=[1]Relatório2!R375</f>
        <v>#ERROR!</v>
      </c>
      <c r="AH375" s="62" t="str">
        <f>W375=[1]Relatório2!W375</f>
        <v>#ERROR!</v>
      </c>
      <c r="AI375" s="62" t="str">
        <f>X375=[1]Relatório2!X375</f>
        <v>#ERROR!</v>
      </c>
      <c r="AJ375" s="62" t="str">
        <f>Y375=[1]Relatório2!Y375</f>
        <v>#ERROR!</v>
      </c>
      <c r="AK375" s="62" t="str">
        <f>Z375=[1]Relatório2!Z375</f>
        <v>#ERROR!</v>
      </c>
    </row>
    <row r="376" ht="15.75" customHeight="1">
      <c r="A376" s="76">
        <v>2022.0</v>
      </c>
      <c r="B376" s="80">
        <v>1401.0</v>
      </c>
      <c r="C376" s="80" t="s">
        <v>808</v>
      </c>
      <c r="D376" s="80">
        <v>6.0</v>
      </c>
      <c r="E376" s="80" t="s">
        <v>208</v>
      </c>
      <c r="F376" s="80">
        <v>155.0</v>
      </c>
      <c r="G376" s="80" t="s">
        <v>809</v>
      </c>
      <c r="H376" s="80">
        <v>4472.0</v>
      </c>
      <c r="I376" s="80" t="s">
        <v>831</v>
      </c>
      <c r="J376" s="80">
        <v>3.0</v>
      </c>
      <c r="K376" s="80">
        <v>0.0</v>
      </c>
      <c r="L376" s="80">
        <v>95.0</v>
      </c>
      <c r="M376" s="80">
        <v>1.0</v>
      </c>
      <c r="N376" s="80" t="s">
        <v>841</v>
      </c>
      <c r="O376" s="80" t="s">
        <v>842</v>
      </c>
      <c r="P376" s="80">
        <v>1400021.0</v>
      </c>
      <c r="Q376" s="80" t="s">
        <v>836</v>
      </c>
      <c r="R376" s="80">
        <v>710.0</v>
      </c>
      <c r="S376" s="80" t="s">
        <v>825</v>
      </c>
      <c r="T376" s="80">
        <v>9249104.0</v>
      </c>
      <c r="U376" s="80">
        <v>0.0</v>
      </c>
      <c r="V376" s="80" t="s">
        <v>826</v>
      </c>
      <c r="W376" s="70">
        <v>1663.2</v>
      </c>
      <c r="X376" s="70">
        <v>1663.2</v>
      </c>
      <c r="Y376" s="70">
        <v>1663.2</v>
      </c>
      <c r="Z376" s="70">
        <v>1663.2</v>
      </c>
      <c r="AA376" s="66" t="s">
        <v>814</v>
      </c>
      <c r="AB376" s="66" t="s">
        <v>815</v>
      </c>
      <c r="AC376" s="66"/>
      <c r="AD376" s="67"/>
      <c r="AE376" s="62" t="str">
        <f>H376=[1]Relatório2!H376</f>
        <v>#ERROR!</v>
      </c>
      <c r="AF376" s="62" t="str">
        <f>P376=[1]Relatório2!P376</f>
        <v>#ERROR!</v>
      </c>
      <c r="AG376" s="62" t="str">
        <f>R376=[1]Relatório2!R376</f>
        <v>#ERROR!</v>
      </c>
      <c r="AH376" s="62" t="str">
        <f>W376=[1]Relatório2!W376</f>
        <v>#ERROR!</v>
      </c>
      <c r="AI376" s="62" t="str">
        <f>X376=[1]Relatório2!X376</f>
        <v>#ERROR!</v>
      </c>
      <c r="AJ376" s="62" t="str">
        <f>Y376=[1]Relatório2!Y376</f>
        <v>#ERROR!</v>
      </c>
      <c r="AK376" s="62" t="str">
        <f>Z376=[1]Relatório2!Z376</f>
        <v>#ERROR!</v>
      </c>
    </row>
    <row r="377" ht="15.75" customHeight="1">
      <c r="A377" s="76">
        <v>2022.0</v>
      </c>
      <c r="B377" s="69">
        <v>1401.0</v>
      </c>
      <c r="C377" s="69" t="s">
        <v>808</v>
      </c>
      <c r="D377" s="69">
        <v>6.0</v>
      </c>
      <c r="E377" s="69" t="s">
        <v>208</v>
      </c>
      <c r="F377" s="69">
        <v>155.0</v>
      </c>
      <c r="G377" s="69" t="s">
        <v>809</v>
      </c>
      <c r="H377" s="69">
        <v>4472.0</v>
      </c>
      <c r="I377" s="69" t="s">
        <v>831</v>
      </c>
      <c r="J377" s="69">
        <v>3.0</v>
      </c>
      <c r="K377" s="69">
        <v>0.0</v>
      </c>
      <c r="L377" s="69">
        <v>95.0</v>
      </c>
      <c r="M377" s="69">
        <v>1.0</v>
      </c>
      <c r="N377" s="69" t="s">
        <v>841</v>
      </c>
      <c r="O377" s="69" t="s">
        <v>842</v>
      </c>
      <c r="P377" s="69">
        <v>1400021.0</v>
      </c>
      <c r="Q377" s="69" t="s">
        <v>836</v>
      </c>
      <c r="R377" s="69">
        <v>711.0</v>
      </c>
      <c r="S377" s="69" t="s">
        <v>847</v>
      </c>
      <c r="T377" s="69">
        <v>9249104.0</v>
      </c>
      <c r="U377" s="69">
        <v>0.0</v>
      </c>
      <c r="V377" s="69" t="s">
        <v>848</v>
      </c>
      <c r="W377" s="65">
        <v>201.13</v>
      </c>
      <c r="X377" s="65">
        <v>201.13</v>
      </c>
      <c r="Y377" s="65">
        <v>201.13</v>
      </c>
      <c r="Z377" s="65">
        <v>201.13</v>
      </c>
      <c r="AA377" s="66" t="s">
        <v>814</v>
      </c>
      <c r="AB377" s="66" t="s">
        <v>815</v>
      </c>
      <c r="AC377" s="66"/>
      <c r="AD377" s="67"/>
      <c r="AE377" s="62" t="str">
        <f>H377=[1]Relatório2!H377</f>
        <v>#ERROR!</v>
      </c>
      <c r="AF377" s="62" t="str">
        <f>P377=[1]Relatório2!P377</f>
        <v>#ERROR!</v>
      </c>
      <c r="AG377" s="62" t="str">
        <f>R377=[1]Relatório2!R377</f>
        <v>#ERROR!</v>
      </c>
      <c r="AH377" s="62" t="str">
        <f>W377=[1]Relatório2!W377</f>
        <v>#ERROR!</v>
      </c>
      <c r="AI377" s="62" t="str">
        <f>X377=[1]Relatório2!X377</f>
        <v>#ERROR!</v>
      </c>
      <c r="AJ377" s="62" t="str">
        <f>Y377=[1]Relatório2!Y377</f>
        <v>#ERROR!</v>
      </c>
      <c r="AK377" s="62" t="str">
        <f>Z377=[1]Relatório2!Z377</f>
        <v>#ERROR!</v>
      </c>
    </row>
    <row r="378" ht="15.75" customHeight="1">
      <c r="A378" s="76">
        <v>2022.0</v>
      </c>
      <c r="B378" s="80">
        <v>1401.0</v>
      </c>
      <c r="C378" s="80" t="s">
        <v>808</v>
      </c>
      <c r="D378" s="80">
        <v>6.0</v>
      </c>
      <c r="E378" s="80" t="s">
        <v>208</v>
      </c>
      <c r="F378" s="80">
        <v>155.0</v>
      </c>
      <c r="G378" s="80" t="s">
        <v>809</v>
      </c>
      <c r="H378" s="80">
        <v>4472.0</v>
      </c>
      <c r="I378" s="80" t="s">
        <v>831</v>
      </c>
      <c r="J378" s="80">
        <v>3.0</v>
      </c>
      <c r="K378" s="80">
        <v>0.0</v>
      </c>
      <c r="L378" s="80">
        <v>95.0</v>
      </c>
      <c r="M378" s="80">
        <v>1.0</v>
      </c>
      <c r="N378" s="80" t="s">
        <v>841</v>
      </c>
      <c r="O378" s="80" t="s">
        <v>842</v>
      </c>
      <c r="P378" s="80">
        <v>1400021.0</v>
      </c>
      <c r="Q378" s="80" t="s">
        <v>836</v>
      </c>
      <c r="R378" s="80">
        <v>712.0</v>
      </c>
      <c r="S378" s="80" t="s">
        <v>849</v>
      </c>
      <c r="T378" s="80">
        <v>9249104.0</v>
      </c>
      <c r="U378" s="80">
        <v>0.0</v>
      </c>
      <c r="V378" s="80" t="s">
        <v>850</v>
      </c>
      <c r="W378" s="70">
        <v>1009.08</v>
      </c>
      <c r="X378" s="70">
        <v>1009.08</v>
      </c>
      <c r="Y378" s="70">
        <v>1009.08</v>
      </c>
      <c r="Z378" s="70">
        <v>1009.08</v>
      </c>
      <c r="AA378" s="66" t="s">
        <v>814</v>
      </c>
      <c r="AB378" s="66" t="s">
        <v>815</v>
      </c>
      <c r="AC378" s="66"/>
      <c r="AD378" s="67"/>
      <c r="AE378" s="62" t="str">
        <f>H378=[1]Relatório2!H378</f>
        <v>#ERROR!</v>
      </c>
      <c r="AF378" s="62" t="str">
        <f>P378=[1]Relatório2!P378</f>
        <v>#ERROR!</v>
      </c>
      <c r="AG378" s="62" t="str">
        <f>R378=[1]Relatório2!R378</f>
        <v>#ERROR!</v>
      </c>
      <c r="AH378" s="62" t="str">
        <f>W378=[1]Relatório2!W378</f>
        <v>#ERROR!</v>
      </c>
      <c r="AI378" s="62" t="str">
        <f>X378=[1]Relatório2!X378</f>
        <v>#ERROR!</v>
      </c>
      <c r="AJ378" s="62" t="str">
        <f>Y378=[1]Relatório2!Y378</f>
        <v>#ERROR!</v>
      </c>
      <c r="AK378" s="62" t="str">
        <f>Z378=[1]Relatório2!Z378</f>
        <v>#ERROR!</v>
      </c>
    </row>
    <row r="379" ht="15.75" customHeight="1">
      <c r="A379" s="76">
        <v>2022.0</v>
      </c>
      <c r="B379" s="69">
        <v>1401.0</v>
      </c>
      <c r="C379" s="69" t="s">
        <v>808</v>
      </c>
      <c r="D379" s="69">
        <v>6.0</v>
      </c>
      <c r="E379" s="69" t="s">
        <v>208</v>
      </c>
      <c r="F379" s="69">
        <v>155.0</v>
      </c>
      <c r="G379" s="69" t="s">
        <v>809</v>
      </c>
      <c r="H379" s="69">
        <v>4472.0</v>
      </c>
      <c r="I379" s="69" t="s">
        <v>831</v>
      </c>
      <c r="J379" s="69">
        <v>3.0</v>
      </c>
      <c r="K379" s="69">
        <v>0.0</v>
      </c>
      <c r="L379" s="69">
        <v>95.0</v>
      </c>
      <c r="M379" s="69">
        <v>1.0</v>
      </c>
      <c r="N379" s="69" t="s">
        <v>841</v>
      </c>
      <c r="O379" s="69" t="s">
        <v>842</v>
      </c>
      <c r="P379" s="69">
        <v>1400021.0</v>
      </c>
      <c r="Q379" s="69" t="s">
        <v>836</v>
      </c>
      <c r="R379" s="69">
        <v>714.0</v>
      </c>
      <c r="S379" s="69" t="s">
        <v>857</v>
      </c>
      <c r="T379" s="69">
        <v>9249104.0</v>
      </c>
      <c r="U379" s="69">
        <v>0.0</v>
      </c>
      <c r="V379" s="69" t="s">
        <v>858</v>
      </c>
      <c r="W379" s="65">
        <v>1268.58</v>
      </c>
      <c r="X379" s="65">
        <v>1268.58</v>
      </c>
      <c r="Y379" s="65">
        <v>1268.58</v>
      </c>
      <c r="Z379" s="65">
        <v>1268.58</v>
      </c>
      <c r="AA379" s="66" t="s">
        <v>814</v>
      </c>
      <c r="AB379" s="66" t="s">
        <v>815</v>
      </c>
      <c r="AC379" s="66"/>
      <c r="AD379" s="67"/>
      <c r="AE379" s="62" t="str">
        <f>H379=[1]Relatório2!H379</f>
        <v>#ERROR!</v>
      </c>
      <c r="AF379" s="62" t="str">
        <f>P379=[1]Relatório2!P379</f>
        <v>#ERROR!</v>
      </c>
      <c r="AG379" s="62" t="str">
        <f>R379=[1]Relatório2!R379</f>
        <v>#ERROR!</v>
      </c>
      <c r="AH379" s="62" t="str">
        <f>W379=[1]Relatório2!W379</f>
        <v>#ERROR!</v>
      </c>
      <c r="AI379" s="62" t="str">
        <f>X379=[1]Relatório2!X379</f>
        <v>#ERROR!</v>
      </c>
      <c r="AJ379" s="62" t="str">
        <f>Y379=[1]Relatório2!Y379</f>
        <v>#ERROR!</v>
      </c>
      <c r="AK379" s="62" t="str">
        <f>Z379=[1]Relatório2!Z379</f>
        <v>#ERROR!</v>
      </c>
    </row>
    <row r="380" ht="15.75" customHeight="1">
      <c r="A380" s="76">
        <v>2022.0</v>
      </c>
      <c r="B380" s="80">
        <v>1401.0</v>
      </c>
      <c r="C380" s="80" t="s">
        <v>808</v>
      </c>
      <c r="D380" s="80">
        <v>6.0</v>
      </c>
      <c r="E380" s="80" t="s">
        <v>208</v>
      </c>
      <c r="F380" s="80">
        <v>155.0</v>
      </c>
      <c r="G380" s="80" t="s">
        <v>809</v>
      </c>
      <c r="H380" s="80">
        <v>4472.0</v>
      </c>
      <c r="I380" s="80" t="s">
        <v>831</v>
      </c>
      <c r="J380" s="80">
        <v>3.0</v>
      </c>
      <c r="K380" s="80">
        <v>0.0</v>
      </c>
      <c r="L380" s="80">
        <v>95.0</v>
      </c>
      <c r="M380" s="80">
        <v>1.0</v>
      </c>
      <c r="N380" s="80" t="s">
        <v>841</v>
      </c>
      <c r="O380" s="80" t="s">
        <v>842</v>
      </c>
      <c r="P380" s="80">
        <v>1400021.0</v>
      </c>
      <c r="Q380" s="80" t="s">
        <v>836</v>
      </c>
      <c r="R380" s="80">
        <v>716.0</v>
      </c>
      <c r="S380" s="80" t="s">
        <v>853</v>
      </c>
      <c r="T380" s="80">
        <v>9249104.0</v>
      </c>
      <c r="U380" s="80">
        <v>0.0</v>
      </c>
      <c r="V380" s="80" t="s">
        <v>854</v>
      </c>
      <c r="W380" s="70">
        <v>1431.29</v>
      </c>
      <c r="X380" s="70">
        <v>1431.29</v>
      </c>
      <c r="Y380" s="70">
        <v>1431.29</v>
      </c>
      <c r="Z380" s="70">
        <v>1431.29</v>
      </c>
      <c r="AA380" s="66" t="s">
        <v>814</v>
      </c>
      <c r="AB380" s="66" t="s">
        <v>815</v>
      </c>
      <c r="AC380" s="66"/>
      <c r="AD380" s="67"/>
      <c r="AE380" s="62" t="str">
        <f>H380=[1]Relatório2!H380</f>
        <v>#ERROR!</v>
      </c>
      <c r="AF380" s="62" t="str">
        <f>P380=[1]Relatório2!P380</f>
        <v>#ERROR!</v>
      </c>
      <c r="AG380" s="62" t="str">
        <f>R380=[1]Relatório2!R380</f>
        <v>#ERROR!</v>
      </c>
      <c r="AH380" s="62" t="str">
        <f>W380=[1]Relatório2!W380</f>
        <v>#ERROR!</v>
      </c>
      <c r="AI380" s="62" t="str">
        <f>X380=[1]Relatório2!X380</f>
        <v>#ERROR!</v>
      </c>
      <c r="AJ380" s="62" t="str">
        <f>Y380=[1]Relatório2!Y380</f>
        <v>#ERROR!</v>
      </c>
      <c r="AK380" s="62" t="str">
        <f>Z380=[1]Relatório2!Z380</f>
        <v>#ERROR!</v>
      </c>
    </row>
    <row r="381" ht="15.75" customHeight="1">
      <c r="A381" s="76">
        <v>2022.0</v>
      </c>
      <c r="B381" s="69">
        <v>1401.0</v>
      </c>
      <c r="C381" s="69" t="s">
        <v>808</v>
      </c>
      <c r="D381" s="69">
        <v>6.0</v>
      </c>
      <c r="E381" s="69" t="s">
        <v>208</v>
      </c>
      <c r="F381" s="69">
        <v>155.0</v>
      </c>
      <c r="G381" s="69" t="s">
        <v>809</v>
      </c>
      <c r="H381" s="69">
        <v>4472.0</v>
      </c>
      <c r="I381" s="69" t="s">
        <v>831</v>
      </c>
      <c r="J381" s="69">
        <v>3.0</v>
      </c>
      <c r="K381" s="69">
        <v>0.0</v>
      </c>
      <c r="L381" s="69">
        <v>95.0</v>
      </c>
      <c r="M381" s="69">
        <v>1.0</v>
      </c>
      <c r="N381" s="69" t="s">
        <v>841</v>
      </c>
      <c r="O381" s="69" t="s">
        <v>842</v>
      </c>
      <c r="P381" s="69">
        <v>1400021.0</v>
      </c>
      <c r="Q381" s="69" t="s">
        <v>836</v>
      </c>
      <c r="R381" s="69">
        <v>717.0</v>
      </c>
      <c r="S381" s="69" t="s">
        <v>834</v>
      </c>
      <c r="T381" s="69">
        <v>9249104.0</v>
      </c>
      <c r="U381" s="69">
        <v>0.0</v>
      </c>
      <c r="V381" s="69" t="s">
        <v>835</v>
      </c>
      <c r="W381" s="65">
        <v>1275.5</v>
      </c>
      <c r="X381" s="65">
        <v>1275.5</v>
      </c>
      <c r="Y381" s="65">
        <v>1275.5</v>
      </c>
      <c r="Z381" s="65">
        <v>1275.5</v>
      </c>
      <c r="AA381" s="66" t="s">
        <v>814</v>
      </c>
      <c r="AB381" s="66" t="s">
        <v>815</v>
      </c>
      <c r="AC381" s="66"/>
      <c r="AD381" s="67"/>
      <c r="AE381" s="62" t="str">
        <f>H381=[1]Relatório2!H381</f>
        <v>#ERROR!</v>
      </c>
      <c r="AF381" s="62" t="str">
        <f>P381=[1]Relatório2!P381</f>
        <v>#ERROR!</v>
      </c>
      <c r="AG381" s="62" t="str">
        <f>R381=[1]Relatório2!R381</f>
        <v>#ERROR!</v>
      </c>
      <c r="AH381" s="62" t="str">
        <f>W381=[1]Relatório2!W381</f>
        <v>#ERROR!</v>
      </c>
      <c r="AI381" s="62" t="str">
        <f>X381=[1]Relatório2!X381</f>
        <v>#ERROR!</v>
      </c>
      <c r="AJ381" s="62" t="str">
        <f>Y381=[1]Relatório2!Y381</f>
        <v>#ERROR!</v>
      </c>
      <c r="AK381" s="62" t="str">
        <f>Z381=[1]Relatório2!Z381</f>
        <v>#ERROR!</v>
      </c>
    </row>
    <row r="382" ht="15.75" customHeight="1">
      <c r="A382" s="76">
        <v>2022.0</v>
      </c>
      <c r="B382" s="80">
        <v>1401.0</v>
      </c>
      <c r="C382" s="80" t="s">
        <v>808</v>
      </c>
      <c r="D382" s="80">
        <v>6.0</v>
      </c>
      <c r="E382" s="80" t="s">
        <v>208</v>
      </c>
      <c r="F382" s="80">
        <v>155.0</v>
      </c>
      <c r="G382" s="80" t="s">
        <v>809</v>
      </c>
      <c r="H382" s="80">
        <v>4472.0</v>
      </c>
      <c r="I382" s="80" t="s">
        <v>831</v>
      </c>
      <c r="J382" s="80">
        <v>3.0</v>
      </c>
      <c r="K382" s="80">
        <v>0.0</v>
      </c>
      <c r="L382" s="80">
        <v>95.0</v>
      </c>
      <c r="M382" s="80">
        <v>1.0</v>
      </c>
      <c r="N382" s="80" t="s">
        <v>841</v>
      </c>
      <c r="O382" s="80" t="s">
        <v>842</v>
      </c>
      <c r="P382" s="80">
        <v>1400021.0</v>
      </c>
      <c r="Q382" s="80" t="s">
        <v>836</v>
      </c>
      <c r="R382" s="80">
        <v>718.0</v>
      </c>
      <c r="S382" s="80" t="s">
        <v>859</v>
      </c>
      <c r="T382" s="80">
        <v>9249104.0</v>
      </c>
      <c r="U382" s="80">
        <v>0.0</v>
      </c>
      <c r="V382" s="80" t="s">
        <v>860</v>
      </c>
      <c r="W382" s="70">
        <v>1453.2</v>
      </c>
      <c r="X382" s="70">
        <v>1453.2</v>
      </c>
      <c r="Y382" s="70">
        <v>1453.2</v>
      </c>
      <c r="Z382" s="70">
        <v>1453.2</v>
      </c>
      <c r="AA382" s="66" t="s">
        <v>814</v>
      </c>
      <c r="AB382" s="66" t="s">
        <v>815</v>
      </c>
      <c r="AC382" s="66"/>
      <c r="AD382" s="67"/>
      <c r="AE382" s="62" t="str">
        <f>H382=[1]Relatório2!H382</f>
        <v>#ERROR!</v>
      </c>
      <c r="AF382" s="62" t="str">
        <f>P382=[1]Relatório2!P382</f>
        <v>#ERROR!</v>
      </c>
      <c r="AG382" s="62" t="str">
        <f>R382=[1]Relatório2!R382</f>
        <v>#ERROR!</v>
      </c>
      <c r="AH382" s="62" t="str">
        <f>W382=[1]Relatório2!W382</f>
        <v>#ERROR!</v>
      </c>
      <c r="AI382" s="62" t="str">
        <f>X382=[1]Relatório2!X382</f>
        <v>#ERROR!</v>
      </c>
      <c r="AJ382" s="62" t="str">
        <f>Y382=[1]Relatório2!Y382</f>
        <v>#ERROR!</v>
      </c>
      <c r="AK382" s="62" t="str">
        <f>Z382=[1]Relatório2!Z382</f>
        <v>#ERROR!</v>
      </c>
    </row>
    <row r="383" ht="15.75" customHeight="1">
      <c r="A383" s="76">
        <v>2022.0</v>
      </c>
      <c r="B383" s="69">
        <v>1401.0</v>
      </c>
      <c r="C383" s="69" t="s">
        <v>808</v>
      </c>
      <c r="D383" s="69">
        <v>6.0</v>
      </c>
      <c r="E383" s="69" t="s">
        <v>208</v>
      </c>
      <c r="F383" s="69">
        <v>155.0</v>
      </c>
      <c r="G383" s="69" t="s">
        <v>809</v>
      </c>
      <c r="H383" s="69">
        <v>4472.0</v>
      </c>
      <c r="I383" s="69" t="s">
        <v>831</v>
      </c>
      <c r="J383" s="69">
        <v>3.0</v>
      </c>
      <c r="K383" s="69">
        <v>0.0</v>
      </c>
      <c r="L383" s="69">
        <v>95.0</v>
      </c>
      <c r="M383" s="69">
        <v>1.0</v>
      </c>
      <c r="N383" s="69" t="s">
        <v>841</v>
      </c>
      <c r="O383" s="69" t="s">
        <v>842</v>
      </c>
      <c r="P383" s="69">
        <v>1400021.0</v>
      </c>
      <c r="Q383" s="69" t="s">
        <v>836</v>
      </c>
      <c r="R383" s="69">
        <v>719.0</v>
      </c>
      <c r="S383" s="69" t="s">
        <v>855</v>
      </c>
      <c r="T383" s="69">
        <v>9249104.0</v>
      </c>
      <c r="U383" s="69">
        <v>0.0</v>
      </c>
      <c r="V383" s="69" t="s">
        <v>856</v>
      </c>
      <c r="W383" s="65">
        <v>99.66</v>
      </c>
      <c r="X383" s="65">
        <v>99.66</v>
      </c>
      <c r="Y383" s="65">
        <v>99.66</v>
      </c>
      <c r="Z383" s="65">
        <v>99.66</v>
      </c>
      <c r="AA383" s="66" t="s">
        <v>814</v>
      </c>
      <c r="AB383" s="66" t="s">
        <v>815</v>
      </c>
      <c r="AC383" s="66"/>
      <c r="AD383" s="67"/>
      <c r="AE383" s="62" t="str">
        <f>H383=[1]Relatório2!H383</f>
        <v>#ERROR!</v>
      </c>
      <c r="AF383" s="62" t="str">
        <f>P383=[1]Relatório2!P383</f>
        <v>#ERROR!</v>
      </c>
      <c r="AG383" s="62" t="str">
        <f>R383=[1]Relatório2!R383</f>
        <v>#ERROR!</v>
      </c>
      <c r="AH383" s="62" t="str">
        <f>W383=[1]Relatório2!W383</f>
        <v>#ERROR!</v>
      </c>
      <c r="AI383" s="62" t="str">
        <f>X383=[1]Relatório2!X383</f>
        <v>#ERROR!</v>
      </c>
      <c r="AJ383" s="62" t="str">
        <f>Y383=[1]Relatório2!Y383</f>
        <v>#ERROR!</v>
      </c>
      <c r="AK383" s="62" t="str">
        <f>Z383=[1]Relatório2!Z383</f>
        <v>#ERROR!</v>
      </c>
    </row>
    <row r="384" ht="15.75" customHeight="1">
      <c r="A384" s="76">
        <v>2022.0</v>
      </c>
      <c r="B384" s="80">
        <v>1401.0</v>
      </c>
      <c r="C384" s="80" t="s">
        <v>808</v>
      </c>
      <c r="D384" s="80">
        <v>6.0</v>
      </c>
      <c r="E384" s="80" t="s">
        <v>208</v>
      </c>
      <c r="F384" s="80">
        <v>155.0</v>
      </c>
      <c r="G384" s="80" t="s">
        <v>809</v>
      </c>
      <c r="H384" s="80">
        <v>4472.0</v>
      </c>
      <c r="I384" s="80" t="s">
        <v>831</v>
      </c>
      <c r="J384" s="80">
        <v>3.0</v>
      </c>
      <c r="K384" s="80">
        <v>0.0</v>
      </c>
      <c r="L384" s="80">
        <v>95.0</v>
      </c>
      <c r="M384" s="80">
        <v>1.0</v>
      </c>
      <c r="N384" s="80" t="s">
        <v>841</v>
      </c>
      <c r="O384" s="80" t="s">
        <v>842</v>
      </c>
      <c r="P384" s="80">
        <v>1400021.0</v>
      </c>
      <c r="Q384" s="80" t="s">
        <v>836</v>
      </c>
      <c r="R384" s="80">
        <v>720.0</v>
      </c>
      <c r="S384" s="80" t="s">
        <v>845</v>
      </c>
      <c r="T384" s="80">
        <v>9249104.0</v>
      </c>
      <c r="U384" s="80">
        <v>0.0</v>
      </c>
      <c r="V384" s="80" t="s">
        <v>846</v>
      </c>
      <c r="W384" s="70">
        <v>218.1</v>
      </c>
      <c r="X384" s="70">
        <v>218.1</v>
      </c>
      <c r="Y384" s="70">
        <v>218.1</v>
      </c>
      <c r="Z384" s="70">
        <v>218.1</v>
      </c>
      <c r="AA384" s="66" t="s">
        <v>814</v>
      </c>
      <c r="AB384" s="66" t="s">
        <v>815</v>
      </c>
      <c r="AC384" s="66"/>
      <c r="AD384" s="67"/>
      <c r="AE384" s="62" t="str">
        <f>H384=[1]Relatório2!H384</f>
        <v>#ERROR!</v>
      </c>
      <c r="AF384" s="62" t="str">
        <f>P384=[1]Relatório2!P384</f>
        <v>#ERROR!</v>
      </c>
      <c r="AG384" s="62" t="str">
        <f>R384=[1]Relatório2!R384</f>
        <v>#ERROR!</v>
      </c>
      <c r="AH384" s="62" t="str">
        <f>W384=[1]Relatório2!W384</f>
        <v>#ERROR!</v>
      </c>
      <c r="AI384" s="62" t="str">
        <f>X384=[1]Relatório2!X384</f>
        <v>#ERROR!</v>
      </c>
      <c r="AJ384" s="62" t="str">
        <f>Y384=[1]Relatório2!Y384</f>
        <v>#ERROR!</v>
      </c>
      <c r="AK384" s="62" t="str">
        <f>Z384=[1]Relatório2!Z384</f>
        <v>#ERROR!</v>
      </c>
    </row>
    <row r="385" ht="15.75" customHeight="1">
      <c r="A385" s="76">
        <v>2022.0</v>
      </c>
      <c r="B385" s="69">
        <v>1401.0</v>
      </c>
      <c r="C385" s="69" t="s">
        <v>808</v>
      </c>
      <c r="D385" s="69">
        <v>6.0</v>
      </c>
      <c r="E385" s="69" t="s">
        <v>208</v>
      </c>
      <c r="F385" s="69">
        <v>155.0</v>
      </c>
      <c r="G385" s="69" t="s">
        <v>809</v>
      </c>
      <c r="H385" s="69">
        <v>4472.0</v>
      </c>
      <c r="I385" s="69" t="s">
        <v>831</v>
      </c>
      <c r="J385" s="69">
        <v>3.0</v>
      </c>
      <c r="K385" s="69">
        <v>0.0</v>
      </c>
      <c r="L385" s="69">
        <v>95.0</v>
      </c>
      <c r="M385" s="69">
        <v>1.0</v>
      </c>
      <c r="N385" s="69" t="s">
        <v>841</v>
      </c>
      <c r="O385" s="69" t="s">
        <v>842</v>
      </c>
      <c r="P385" s="69">
        <v>1400021.0</v>
      </c>
      <c r="Q385" s="69" t="s">
        <v>836</v>
      </c>
      <c r="R385" s="69">
        <v>721.0</v>
      </c>
      <c r="S385" s="69" t="s">
        <v>851</v>
      </c>
      <c r="T385" s="69">
        <v>9249104.0</v>
      </c>
      <c r="U385" s="69">
        <v>0.0</v>
      </c>
      <c r="V385" s="69" t="s">
        <v>852</v>
      </c>
      <c r="W385" s="65">
        <v>822.86</v>
      </c>
      <c r="X385" s="65">
        <v>822.86</v>
      </c>
      <c r="Y385" s="65">
        <v>822.86</v>
      </c>
      <c r="Z385" s="65">
        <v>822.86</v>
      </c>
      <c r="AA385" s="66" t="s">
        <v>814</v>
      </c>
      <c r="AB385" s="66" t="s">
        <v>815</v>
      </c>
      <c r="AC385" s="66"/>
      <c r="AD385" s="67"/>
      <c r="AE385" s="62" t="str">
        <f>H385=[1]Relatório2!H385</f>
        <v>#ERROR!</v>
      </c>
      <c r="AF385" s="62" t="str">
        <f>P385=[1]Relatório2!P385</f>
        <v>#ERROR!</v>
      </c>
      <c r="AG385" s="62" t="str">
        <f>R385=[1]Relatório2!R385</f>
        <v>#ERROR!</v>
      </c>
      <c r="AH385" s="62" t="str">
        <f>W385=[1]Relatório2!W385</f>
        <v>#ERROR!</v>
      </c>
      <c r="AI385" s="62" t="str">
        <f>X385=[1]Relatório2!X385</f>
        <v>#ERROR!</v>
      </c>
      <c r="AJ385" s="62" t="str">
        <f>Y385=[1]Relatório2!Y385</f>
        <v>#ERROR!</v>
      </c>
      <c r="AK385" s="62" t="str">
        <f>Z385=[1]Relatório2!Z385</f>
        <v>#ERROR!</v>
      </c>
    </row>
    <row r="386" ht="15.75" customHeight="1">
      <c r="A386" s="76">
        <v>2022.0</v>
      </c>
      <c r="B386" s="80">
        <v>1401.0</v>
      </c>
      <c r="C386" s="80" t="s">
        <v>808</v>
      </c>
      <c r="D386" s="80">
        <v>6.0</v>
      </c>
      <c r="E386" s="80" t="s">
        <v>208</v>
      </c>
      <c r="F386" s="80">
        <v>155.0</v>
      </c>
      <c r="G386" s="80" t="s">
        <v>809</v>
      </c>
      <c r="H386" s="80">
        <v>4472.0</v>
      </c>
      <c r="I386" s="80" t="s">
        <v>831</v>
      </c>
      <c r="J386" s="80">
        <v>3.0</v>
      </c>
      <c r="K386" s="80">
        <v>0.0</v>
      </c>
      <c r="L386" s="80">
        <v>95.0</v>
      </c>
      <c r="M386" s="80">
        <v>1.0</v>
      </c>
      <c r="N386" s="80" t="s">
        <v>841</v>
      </c>
      <c r="O386" s="80" t="s">
        <v>842</v>
      </c>
      <c r="P386" s="80">
        <v>1400021.0</v>
      </c>
      <c r="Q386" s="80" t="s">
        <v>836</v>
      </c>
      <c r="R386" s="80">
        <v>722.0</v>
      </c>
      <c r="S386" s="80" t="s">
        <v>843</v>
      </c>
      <c r="T386" s="80">
        <v>9249104.0</v>
      </c>
      <c r="U386" s="80">
        <v>0.0</v>
      </c>
      <c r="V386" s="80" t="s">
        <v>844</v>
      </c>
      <c r="W386" s="70">
        <v>60.75</v>
      </c>
      <c r="X386" s="70">
        <v>60.75</v>
      </c>
      <c r="Y386" s="70">
        <v>60.75</v>
      </c>
      <c r="Z386" s="70">
        <v>60.75</v>
      </c>
      <c r="AA386" s="66" t="s">
        <v>814</v>
      </c>
      <c r="AB386" s="66" t="s">
        <v>815</v>
      </c>
      <c r="AC386" s="66"/>
      <c r="AD386" s="67"/>
      <c r="AE386" s="62" t="str">
        <f>H386=[1]Relatório2!H386</f>
        <v>#ERROR!</v>
      </c>
      <c r="AF386" s="62" t="str">
        <f>P386=[1]Relatório2!P386</f>
        <v>#ERROR!</v>
      </c>
      <c r="AG386" s="62" t="str">
        <f>R386=[1]Relatório2!R386</f>
        <v>#ERROR!</v>
      </c>
      <c r="AH386" s="62" t="str">
        <f>W386=[1]Relatório2!W386</f>
        <v>#ERROR!</v>
      </c>
      <c r="AI386" s="62" t="str">
        <f>X386=[1]Relatório2!X386</f>
        <v>#ERROR!</v>
      </c>
      <c r="AJ386" s="62" t="str">
        <f>Y386=[1]Relatório2!Y386</f>
        <v>#ERROR!</v>
      </c>
      <c r="AK386" s="62" t="str">
        <f>Z386=[1]Relatório2!Z386</f>
        <v>#ERROR!</v>
      </c>
    </row>
    <row r="387" ht="15.75" customHeight="1">
      <c r="A387" s="76">
        <v>2022.0</v>
      </c>
      <c r="B387" s="69">
        <v>1401.0</v>
      </c>
      <c r="C387" s="69" t="s">
        <v>808</v>
      </c>
      <c r="D387" s="69">
        <v>6.0</v>
      </c>
      <c r="E387" s="69" t="s">
        <v>208</v>
      </c>
      <c r="F387" s="69">
        <v>155.0</v>
      </c>
      <c r="G387" s="69" t="s">
        <v>809</v>
      </c>
      <c r="H387" s="69">
        <v>4472.0</v>
      </c>
      <c r="I387" s="69" t="s">
        <v>831</v>
      </c>
      <c r="J387" s="69">
        <v>3.0</v>
      </c>
      <c r="K387" s="69">
        <v>0.0</v>
      </c>
      <c r="L387" s="69">
        <v>95.0</v>
      </c>
      <c r="M387" s="69">
        <v>1.0</v>
      </c>
      <c r="N387" s="69" t="s">
        <v>841</v>
      </c>
      <c r="O387" s="69" t="s">
        <v>842</v>
      </c>
      <c r="P387" s="69">
        <v>1400021.0</v>
      </c>
      <c r="Q387" s="69" t="s">
        <v>836</v>
      </c>
      <c r="R387" s="69">
        <v>723.0</v>
      </c>
      <c r="S387" s="69" t="s">
        <v>294</v>
      </c>
      <c r="T387" s="69">
        <v>9249104.0</v>
      </c>
      <c r="U387" s="69">
        <v>0.0</v>
      </c>
      <c r="V387" s="69" t="s">
        <v>295</v>
      </c>
      <c r="W387" s="65">
        <v>115.6</v>
      </c>
      <c r="X387" s="65">
        <v>115.6</v>
      </c>
      <c r="Y387" s="65">
        <v>115.6</v>
      </c>
      <c r="Z387" s="65">
        <v>115.6</v>
      </c>
      <c r="AA387" s="66" t="s">
        <v>814</v>
      </c>
      <c r="AB387" s="66" t="s">
        <v>815</v>
      </c>
      <c r="AC387" s="66"/>
      <c r="AD387" s="67"/>
      <c r="AE387" s="62" t="str">
        <f>H387=[1]Relatório2!H387</f>
        <v>#ERROR!</v>
      </c>
      <c r="AF387" s="62" t="str">
        <f>P387=[1]Relatório2!P387</f>
        <v>#ERROR!</v>
      </c>
      <c r="AG387" s="62" t="str">
        <f>R387=[1]Relatório2!R387</f>
        <v>#ERROR!</v>
      </c>
      <c r="AH387" s="62" t="str">
        <f>W387=[1]Relatório2!W387</f>
        <v>#ERROR!</v>
      </c>
      <c r="AI387" s="62" t="str">
        <f>X387=[1]Relatório2!X387</f>
        <v>#ERROR!</v>
      </c>
      <c r="AJ387" s="62" t="str">
        <f>Y387=[1]Relatório2!Y387</f>
        <v>#ERROR!</v>
      </c>
      <c r="AK387" s="62" t="str">
        <f>Z387=[1]Relatório2!Z387</f>
        <v>#ERROR!</v>
      </c>
    </row>
    <row r="388" ht="15.75" customHeight="1">
      <c r="A388" s="76">
        <v>2022.0</v>
      </c>
      <c r="B388" s="80">
        <v>1401.0</v>
      </c>
      <c r="C388" s="80" t="s">
        <v>808</v>
      </c>
      <c r="D388" s="80">
        <v>6.0</v>
      </c>
      <c r="E388" s="80" t="s">
        <v>208</v>
      </c>
      <c r="F388" s="80">
        <v>155.0</v>
      </c>
      <c r="G388" s="80" t="s">
        <v>809</v>
      </c>
      <c r="H388" s="80">
        <v>4472.0</v>
      </c>
      <c r="I388" s="80" t="s">
        <v>831</v>
      </c>
      <c r="J388" s="80">
        <v>3.0</v>
      </c>
      <c r="K388" s="80">
        <v>0.0</v>
      </c>
      <c r="L388" s="80">
        <v>95.0</v>
      </c>
      <c r="M388" s="80">
        <v>1.0</v>
      </c>
      <c r="N388" s="80" t="s">
        <v>841</v>
      </c>
      <c r="O388" s="80" t="s">
        <v>842</v>
      </c>
      <c r="P388" s="80">
        <v>1400023.0</v>
      </c>
      <c r="Q388" s="80" t="s">
        <v>837</v>
      </c>
      <c r="R388" s="80">
        <v>470.0</v>
      </c>
      <c r="S388" s="80" t="s">
        <v>834</v>
      </c>
      <c r="T388" s="80">
        <v>9249104.0</v>
      </c>
      <c r="U388" s="80">
        <v>0.0</v>
      </c>
      <c r="V388" s="80" t="s">
        <v>835</v>
      </c>
      <c r="W388" s="70">
        <v>631.47</v>
      </c>
      <c r="X388" s="70">
        <v>631.47</v>
      </c>
      <c r="Y388" s="70">
        <v>631.47</v>
      </c>
      <c r="Z388" s="70">
        <v>631.47</v>
      </c>
      <c r="AA388" s="66" t="s">
        <v>814</v>
      </c>
      <c r="AB388" s="66" t="s">
        <v>815</v>
      </c>
      <c r="AC388" s="66"/>
      <c r="AD388" s="67"/>
      <c r="AE388" s="62" t="str">
        <f>H388=[1]Relatório2!H388</f>
        <v>#ERROR!</v>
      </c>
      <c r="AF388" s="62" t="str">
        <f>P388=[1]Relatório2!P388</f>
        <v>#ERROR!</v>
      </c>
      <c r="AG388" s="62" t="str">
        <f>R388=[1]Relatório2!R388</f>
        <v>#ERROR!</v>
      </c>
      <c r="AH388" s="62" t="str">
        <f>W388=[1]Relatório2!W388</f>
        <v>#ERROR!</v>
      </c>
      <c r="AI388" s="62" t="str">
        <f>X388=[1]Relatório2!X388</f>
        <v>#ERROR!</v>
      </c>
      <c r="AJ388" s="62" t="str">
        <f>Y388=[1]Relatório2!Y388</f>
        <v>#ERROR!</v>
      </c>
      <c r="AK388" s="62" t="str">
        <f>Z388=[1]Relatório2!Z388</f>
        <v>#ERROR!</v>
      </c>
    </row>
    <row r="389" ht="15.75" customHeight="1">
      <c r="A389" s="76">
        <v>2022.0</v>
      </c>
      <c r="B389" s="69">
        <v>1401.0</v>
      </c>
      <c r="C389" s="69" t="s">
        <v>808</v>
      </c>
      <c r="D389" s="69">
        <v>6.0</v>
      </c>
      <c r="E389" s="69" t="s">
        <v>208</v>
      </c>
      <c r="F389" s="69">
        <v>155.0</v>
      </c>
      <c r="G389" s="69" t="s">
        <v>809</v>
      </c>
      <c r="H389" s="69">
        <v>4472.0</v>
      </c>
      <c r="I389" s="69" t="s">
        <v>831</v>
      </c>
      <c r="J389" s="69">
        <v>3.0</v>
      </c>
      <c r="K389" s="69">
        <v>0.0</v>
      </c>
      <c r="L389" s="69">
        <v>95.0</v>
      </c>
      <c r="M389" s="69">
        <v>1.0</v>
      </c>
      <c r="N389" s="69" t="s">
        <v>841</v>
      </c>
      <c r="O389" s="69" t="s">
        <v>842</v>
      </c>
      <c r="P389" s="69">
        <v>1400023.0</v>
      </c>
      <c r="Q389" s="69" t="s">
        <v>837</v>
      </c>
      <c r="R389" s="69">
        <v>472.0</v>
      </c>
      <c r="S389" s="69" t="s">
        <v>859</v>
      </c>
      <c r="T389" s="69">
        <v>9249104.0</v>
      </c>
      <c r="U389" s="69">
        <v>0.0</v>
      </c>
      <c r="V389" s="69" t="s">
        <v>860</v>
      </c>
      <c r="W389" s="65">
        <v>638.08</v>
      </c>
      <c r="X389" s="65">
        <v>638.08</v>
      </c>
      <c r="Y389" s="65">
        <v>638.08</v>
      </c>
      <c r="Z389" s="65">
        <v>638.08</v>
      </c>
      <c r="AA389" s="66" t="s">
        <v>814</v>
      </c>
      <c r="AB389" s="66" t="s">
        <v>815</v>
      </c>
      <c r="AC389" s="66"/>
      <c r="AD389" s="67"/>
      <c r="AE389" s="62" t="str">
        <f>H389=[1]Relatório2!H389</f>
        <v>#ERROR!</v>
      </c>
      <c r="AF389" s="62" t="str">
        <f>P389=[1]Relatório2!P389</f>
        <v>#ERROR!</v>
      </c>
      <c r="AG389" s="62" t="str">
        <f>R389=[1]Relatório2!R389</f>
        <v>#ERROR!</v>
      </c>
      <c r="AH389" s="62" t="str">
        <f>W389=[1]Relatório2!W389</f>
        <v>#ERROR!</v>
      </c>
      <c r="AI389" s="62" t="str">
        <f>X389=[1]Relatório2!X389</f>
        <v>#ERROR!</v>
      </c>
      <c r="AJ389" s="62" t="str">
        <f>Y389=[1]Relatório2!Y389</f>
        <v>#ERROR!</v>
      </c>
      <c r="AK389" s="62" t="str">
        <f>Z389=[1]Relatório2!Z389</f>
        <v>#ERROR!</v>
      </c>
    </row>
    <row r="390" ht="15.75" customHeight="1">
      <c r="A390" s="76">
        <v>2022.0</v>
      </c>
      <c r="B390" s="80">
        <v>1401.0</v>
      </c>
      <c r="C390" s="80" t="s">
        <v>808</v>
      </c>
      <c r="D390" s="80">
        <v>6.0</v>
      </c>
      <c r="E390" s="80" t="s">
        <v>208</v>
      </c>
      <c r="F390" s="80">
        <v>155.0</v>
      </c>
      <c r="G390" s="80" t="s">
        <v>809</v>
      </c>
      <c r="H390" s="80">
        <v>4472.0</v>
      </c>
      <c r="I390" s="80" t="s">
        <v>831</v>
      </c>
      <c r="J390" s="80">
        <v>3.0</v>
      </c>
      <c r="K390" s="80">
        <v>0.0</v>
      </c>
      <c r="L390" s="80">
        <v>95.0</v>
      </c>
      <c r="M390" s="80">
        <v>1.0</v>
      </c>
      <c r="N390" s="80" t="s">
        <v>841</v>
      </c>
      <c r="O390" s="80" t="s">
        <v>842</v>
      </c>
      <c r="P390" s="80">
        <v>1400023.0</v>
      </c>
      <c r="Q390" s="80" t="s">
        <v>837</v>
      </c>
      <c r="R390" s="80">
        <v>473.0</v>
      </c>
      <c r="S390" s="80" t="s">
        <v>847</v>
      </c>
      <c r="T390" s="80">
        <v>9249104.0</v>
      </c>
      <c r="U390" s="80">
        <v>0.0</v>
      </c>
      <c r="V390" s="80" t="s">
        <v>848</v>
      </c>
      <c r="W390" s="70">
        <v>112.38</v>
      </c>
      <c r="X390" s="70">
        <v>112.38</v>
      </c>
      <c r="Y390" s="70">
        <v>112.38</v>
      </c>
      <c r="Z390" s="70">
        <v>112.38</v>
      </c>
      <c r="AA390" s="66" t="s">
        <v>814</v>
      </c>
      <c r="AB390" s="66" t="s">
        <v>815</v>
      </c>
      <c r="AC390" s="66"/>
      <c r="AD390" s="67"/>
      <c r="AE390" s="62" t="str">
        <f>H390=[1]Relatório2!H390</f>
        <v>#ERROR!</v>
      </c>
      <c r="AF390" s="62" t="str">
        <f>P390=[1]Relatório2!P390</f>
        <v>#ERROR!</v>
      </c>
      <c r="AG390" s="62" t="str">
        <f>R390=[1]Relatório2!R390</f>
        <v>#ERROR!</v>
      </c>
      <c r="AH390" s="62" t="str">
        <f>W390=[1]Relatório2!W390</f>
        <v>#ERROR!</v>
      </c>
      <c r="AI390" s="62" t="str">
        <f>X390=[1]Relatório2!X390</f>
        <v>#ERROR!</v>
      </c>
      <c r="AJ390" s="62" t="str">
        <f>Y390=[1]Relatório2!Y390</f>
        <v>#ERROR!</v>
      </c>
      <c r="AK390" s="62" t="str">
        <f>Z390=[1]Relatório2!Z390</f>
        <v>#ERROR!</v>
      </c>
    </row>
    <row r="391" ht="15.75" customHeight="1">
      <c r="A391" s="76">
        <v>2022.0</v>
      </c>
      <c r="B391" s="69">
        <v>1401.0</v>
      </c>
      <c r="C391" s="69" t="s">
        <v>808</v>
      </c>
      <c r="D391" s="69">
        <v>6.0</v>
      </c>
      <c r="E391" s="69" t="s">
        <v>208</v>
      </c>
      <c r="F391" s="69">
        <v>155.0</v>
      </c>
      <c r="G391" s="69" t="s">
        <v>809</v>
      </c>
      <c r="H391" s="69">
        <v>4472.0</v>
      </c>
      <c r="I391" s="69" t="s">
        <v>831</v>
      </c>
      <c r="J391" s="69">
        <v>3.0</v>
      </c>
      <c r="K391" s="69">
        <v>0.0</v>
      </c>
      <c r="L391" s="69">
        <v>95.0</v>
      </c>
      <c r="M391" s="69">
        <v>1.0</v>
      </c>
      <c r="N391" s="69" t="s">
        <v>841</v>
      </c>
      <c r="O391" s="69" t="s">
        <v>842</v>
      </c>
      <c r="P391" s="69">
        <v>1400023.0</v>
      </c>
      <c r="Q391" s="69" t="s">
        <v>837</v>
      </c>
      <c r="R391" s="69">
        <v>475.0</v>
      </c>
      <c r="S391" s="69" t="s">
        <v>849</v>
      </c>
      <c r="T391" s="69">
        <v>9249104.0</v>
      </c>
      <c r="U391" s="69">
        <v>0.0</v>
      </c>
      <c r="V391" s="69" t="s">
        <v>850</v>
      </c>
      <c r="W391" s="65">
        <v>486.0</v>
      </c>
      <c r="X391" s="65">
        <v>486.0</v>
      </c>
      <c r="Y391" s="65">
        <v>486.0</v>
      </c>
      <c r="Z391" s="65">
        <v>486.0</v>
      </c>
      <c r="AA391" s="66" t="s">
        <v>814</v>
      </c>
      <c r="AB391" s="66" t="s">
        <v>815</v>
      </c>
      <c r="AC391" s="66"/>
      <c r="AD391" s="67"/>
      <c r="AE391" s="62" t="str">
        <f>H391=[1]Relatório2!H391</f>
        <v>#ERROR!</v>
      </c>
      <c r="AF391" s="62" t="str">
        <f>P391=[1]Relatório2!P391</f>
        <v>#ERROR!</v>
      </c>
      <c r="AG391" s="62" t="str">
        <f>R391=[1]Relatório2!R391</f>
        <v>#ERROR!</v>
      </c>
      <c r="AH391" s="62" t="str">
        <f>W391=[1]Relatório2!W391</f>
        <v>#ERROR!</v>
      </c>
      <c r="AI391" s="62" t="str">
        <f>X391=[1]Relatório2!X391</f>
        <v>#ERROR!</v>
      </c>
      <c r="AJ391" s="62" t="str">
        <f>Y391=[1]Relatório2!Y391</f>
        <v>#ERROR!</v>
      </c>
      <c r="AK391" s="62" t="str">
        <f>Z391=[1]Relatório2!Z391</f>
        <v>#ERROR!</v>
      </c>
    </row>
    <row r="392" ht="15.75" customHeight="1">
      <c r="A392" s="76">
        <v>2022.0</v>
      </c>
      <c r="B392" s="80">
        <v>1401.0</v>
      </c>
      <c r="C392" s="80" t="s">
        <v>808</v>
      </c>
      <c r="D392" s="80">
        <v>6.0</v>
      </c>
      <c r="E392" s="80" t="s">
        <v>208</v>
      </c>
      <c r="F392" s="80">
        <v>155.0</v>
      </c>
      <c r="G392" s="80" t="s">
        <v>809</v>
      </c>
      <c r="H392" s="80">
        <v>4472.0</v>
      </c>
      <c r="I392" s="80" t="s">
        <v>831</v>
      </c>
      <c r="J392" s="80">
        <v>3.0</v>
      </c>
      <c r="K392" s="80">
        <v>0.0</v>
      </c>
      <c r="L392" s="80">
        <v>95.0</v>
      </c>
      <c r="M392" s="80">
        <v>1.0</v>
      </c>
      <c r="N392" s="80" t="s">
        <v>841</v>
      </c>
      <c r="O392" s="80" t="s">
        <v>842</v>
      </c>
      <c r="P392" s="80">
        <v>1400023.0</v>
      </c>
      <c r="Q392" s="80" t="s">
        <v>837</v>
      </c>
      <c r="R392" s="80">
        <v>476.0</v>
      </c>
      <c r="S392" s="80" t="s">
        <v>294</v>
      </c>
      <c r="T392" s="80">
        <v>9249104.0</v>
      </c>
      <c r="U392" s="80">
        <v>0.0</v>
      </c>
      <c r="V392" s="80" t="s">
        <v>295</v>
      </c>
      <c r="W392" s="70">
        <v>34.68</v>
      </c>
      <c r="X392" s="70">
        <v>34.68</v>
      </c>
      <c r="Y392" s="70">
        <v>34.68</v>
      </c>
      <c r="Z392" s="70">
        <v>34.68</v>
      </c>
      <c r="AA392" s="66" t="s">
        <v>814</v>
      </c>
      <c r="AB392" s="66" t="s">
        <v>815</v>
      </c>
      <c r="AC392" s="66"/>
      <c r="AD392" s="67"/>
      <c r="AE392" s="62" t="str">
        <f>H392=[1]Relatório2!H392</f>
        <v>#ERROR!</v>
      </c>
      <c r="AF392" s="62" t="str">
        <f>P392=[1]Relatório2!P392</f>
        <v>#ERROR!</v>
      </c>
      <c r="AG392" s="62" t="str">
        <f>R392=[1]Relatório2!R392</f>
        <v>#ERROR!</v>
      </c>
      <c r="AH392" s="62" t="str">
        <f>W392=[1]Relatório2!W392</f>
        <v>#ERROR!</v>
      </c>
      <c r="AI392" s="62" t="str">
        <f>X392=[1]Relatório2!X392</f>
        <v>#ERROR!</v>
      </c>
      <c r="AJ392" s="62" t="str">
        <f>Y392=[1]Relatório2!Y392</f>
        <v>#ERROR!</v>
      </c>
      <c r="AK392" s="62" t="str">
        <f>Z392=[1]Relatório2!Z392</f>
        <v>#ERROR!</v>
      </c>
    </row>
    <row r="393" ht="15.75" customHeight="1">
      <c r="A393" s="76">
        <v>2022.0</v>
      </c>
      <c r="B393" s="69">
        <v>1401.0</v>
      </c>
      <c r="C393" s="69" t="s">
        <v>808</v>
      </c>
      <c r="D393" s="69">
        <v>6.0</v>
      </c>
      <c r="E393" s="69" t="s">
        <v>208</v>
      </c>
      <c r="F393" s="69">
        <v>155.0</v>
      </c>
      <c r="G393" s="69" t="s">
        <v>809</v>
      </c>
      <c r="H393" s="69">
        <v>4472.0</v>
      </c>
      <c r="I393" s="69" t="s">
        <v>831</v>
      </c>
      <c r="J393" s="69">
        <v>3.0</v>
      </c>
      <c r="K393" s="69">
        <v>0.0</v>
      </c>
      <c r="L393" s="69">
        <v>95.0</v>
      </c>
      <c r="M393" s="69">
        <v>1.0</v>
      </c>
      <c r="N393" s="69" t="s">
        <v>841</v>
      </c>
      <c r="O393" s="69" t="s">
        <v>842</v>
      </c>
      <c r="P393" s="69">
        <v>1400023.0</v>
      </c>
      <c r="Q393" s="69" t="s">
        <v>837</v>
      </c>
      <c r="R393" s="69">
        <v>477.0</v>
      </c>
      <c r="S393" s="69" t="s">
        <v>855</v>
      </c>
      <c r="T393" s="69">
        <v>9249104.0</v>
      </c>
      <c r="U393" s="69">
        <v>0.0</v>
      </c>
      <c r="V393" s="69" t="s">
        <v>856</v>
      </c>
      <c r="W393" s="65">
        <v>72.38</v>
      </c>
      <c r="X393" s="65">
        <v>72.38</v>
      </c>
      <c r="Y393" s="65">
        <v>72.38</v>
      </c>
      <c r="Z393" s="65">
        <v>72.38</v>
      </c>
      <c r="AA393" s="66" t="s">
        <v>814</v>
      </c>
      <c r="AB393" s="66" t="s">
        <v>815</v>
      </c>
      <c r="AC393" s="66"/>
      <c r="AD393" s="67"/>
      <c r="AE393" s="62" t="str">
        <f>H393=[1]Relatório2!H393</f>
        <v>#ERROR!</v>
      </c>
      <c r="AF393" s="62" t="str">
        <f>P393=[1]Relatório2!P393</f>
        <v>#ERROR!</v>
      </c>
      <c r="AG393" s="62" t="str">
        <f>R393=[1]Relatório2!R393</f>
        <v>#ERROR!</v>
      </c>
      <c r="AH393" s="62" t="str">
        <f>W393=[1]Relatório2!W393</f>
        <v>#ERROR!</v>
      </c>
      <c r="AI393" s="62" t="str">
        <f>X393=[1]Relatório2!X393</f>
        <v>#ERROR!</v>
      </c>
      <c r="AJ393" s="62" t="str">
        <f>Y393=[1]Relatório2!Y393</f>
        <v>#ERROR!</v>
      </c>
      <c r="AK393" s="62" t="str">
        <f>Z393=[1]Relatório2!Z393</f>
        <v>#ERROR!</v>
      </c>
    </row>
    <row r="394" ht="15.75" customHeight="1">
      <c r="A394" s="76">
        <v>2022.0</v>
      </c>
      <c r="B394" s="80">
        <v>1401.0</v>
      </c>
      <c r="C394" s="80" t="s">
        <v>808</v>
      </c>
      <c r="D394" s="80">
        <v>6.0</v>
      </c>
      <c r="E394" s="80" t="s">
        <v>208</v>
      </c>
      <c r="F394" s="80">
        <v>155.0</v>
      </c>
      <c r="G394" s="80" t="s">
        <v>809</v>
      </c>
      <c r="H394" s="80">
        <v>4472.0</v>
      </c>
      <c r="I394" s="80" t="s">
        <v>831</v>
      </c>
      <c r="J394" s="80">
        <v>3.0</v>
      </c>
      <c r="K394" s="80">
        <v>0.0</v>
      </c>
      <c r="L394" s="80">
        <v>95.0</v>
      </c>
      <c r="M394" s="80">
        <v>1.0</v>
      </c>
      <c r="N394" s="80" t="s">
        <v>841</v>
      </c>
      <c r="O394" s="80" t="s">
        <v>842</v>
      </c>
      <c r="P394" s="80">
        <v>1400023.0</v>
      </c>
      <c r="Q394" s="80" t="s">
        <v>837</v>
      </c>
      <c r="R394" s="80">
        <v>478.0</v>
      </c>
      <c r="S394" s="80" t="s">
        <v>857</v>
      </c>
      <c r="T394" s="80">
        <v>9249104.0</v>
      </c>
      <c r="U394" s="80">
        <v>0.0</v>
      </c>
      <c r="V394" s="80" t="s">
        <v>858</v>
      </c>
      <c r="W394" s="70">
        <v>590.29</v>
      </c>
      <c r="X394" s="70">
        <v>590.29</v>
      </c>
      <c r="Y394" s="70">
        <v>590.29</v>
      </c>
      <c r="Z394" s="70">
        <v>590.29</v>
      </c>
      <c r="AA394" s="66" t="s">
        <v>814</v>
      </c>
      <c r="AB394" s="66" t="s">
        <v>815</v>
      </c>
      <c r="AC394" s="66"/>
      <c r="AD394" s="67"/>
      <c r="AE394" s="62" t="str">
        <f>H394=[1]Relatório2!H394</f>
        <v>#ERROR!</v>
      </c>
      <c r="AF394" s="62" t="str">
        <f>P394=[1]Relatório2!P394</f>
        <v>#ERROR!</v>
      </c>
      <c r="AG394" s="62" t="str">
        <f>R394=[1]Relatório2!R394</f>
        <v>#ERROR!</v>
      </c>
      <c r="AH394" s="62" t="str">
        <f>W394=[1]Relatório2!W394</f>
        <v>#ERROR!</v>
      </c>
      <c r="AI394" s="62" t="str">
        <f>X394=[1]Relatório2!X394</f>
        <v>#ERROR!</v>
      </c>
      <c r="AJ394" s="62" t="str">
        <f>Y394=[1]Relatório2!Y394</f>
        <v>#ERROR!</v>
      </c>
      <c r="AK394" s="62" t="str">
        <f>Z394=[1]Relatório2!Z394</f>
        <v>#ERROR!</v>
      </c>
    </row>
    <row r="395" ht="15.75" customHeight="1">
      <c r="A395" s="76">
        <v>2022.0</v>
      </c>
      <c r="B395" s="69">
        <v>1401.0</v>
      </c>
      <c r="C395" s="69" t="s">
        <v>808</v>
      </c>
      <c r="D395" s="69">
        <v>6.0</v>
      </c>
      <c r="E395" s="69" t="s">
        <v>208</v>
      </c>
      <c r="F395" s="69">
        <v>155.0</v>
      </c>
      <c r="G395" s="69" t="s">
        <v>809</v>
      </c>
      <c r="H395" s="69">
        <v>4472.0</v>
      </c>
      <c r="I395" s="69" t="s">
        <v>831</v>
      </c>
      <c r="J395" s="69">
        <v>3.0</v>
      </c>
      <c r="K395" s="69">
        <v>0.0</v>
      </c>
      <c r="L395" s="69">
        <v>95.0</v>
      </c>
      <c r="M395" s="69">
        <v>1.0</v>
      </c>
      <c r="N395" s="69" t="s">
        <v>841</v>
      </c>
      <c r="O395" s="69" t="s">
        <v>842</v>
      </c>
      <c r="P395" s="69">
        <v>1400023.0</v>
      </c>
      <c r="Q395" s="69" t="s">
        <v>837</v>
      </c>
      <c r="R395" s="69">
        <v>479.0</v>
      </c>
      <c r="S395" s="69" t="s">
        <v>853</v>
      </c>
      <c r="T395" s="69">
        <v>9249104.0</v>
      </c>
      <c r="U395" s="69">
        <v>0.0</v>
      </c>
      <c r="V395" s="69" t="s">
        <v>854</v>
      </c>
      <c r="W395" s="65">
        <v>940.97</v>
      </c>
      <c r="X395" s="65">
        <v>940.97</v>
      </c>
      <c r="Y395" s="65">
        <v>940.97</v>
      </c>
      <c r="Z395" s="65">
        <v>940.97</v>
      </c>
      <c r="AA395" s="66" t="s">
        <v>814</v>
      </c>
      <c r="AB395" s="66" t="s">
        <v>815</v>
      </c>
      <c r="AC395" s="66"/>
      <c r="AD395" s="67"/>
      <c r="AE395" s="62" t="str">
        <f>H395=[1]Relatório2!H395</f>
        <v>#ERROR!</v>
      </c>
      <c r="AF395" s="62" t="str">
        <f>P395=[1]Relatório2!P395</f>
        <v>#ERROR!</v>
      </c>
      <c r="AG395" s="62" t="str">
        <f>R395=[1]Relatório2!R395</f>
        <v>#ERROR!</v>
      </c>
      <c r="AH395" s="62" t="str">
        <f>W395=[1]Relatório2!W395</f>
        <v>#ERROR!</v>
      </c>
      <c r="AI395" s="62" t="str">
        <f>X395=[1]Relatório2!X395</f>
        <v>#ERROR!</v>
      </c>
      <c r="AJ395" s="62" t="str">
        <f>Y395=[1]Relatório2!Y395</f>
        <v>#ERROR!</v>
      </c>
      <c r="AK395" s="62" t="str">
        <f>Z395=[1]Relatório2!Z395</f>
        <v>#ERROR!</v>
      </c>
    </row>
    <row r="396" ht="15.75" customHeight="1">
      <c r="A396" s="76">
        <v>2022.0</v>
      </c>
      <c r="B396" s="80">
        <v>1401.0</v>
      </c>
      <c r="C396" s="80" t="s">
        <v>808</v>
      </c>
      <c r="D396" s="80">
        <v>6.0</v>
      </c>
      <c r="E396" s="80" t="s">
        <v>208</v>
      </c>
      <c r="F396" s="80">
        <v>155.0</v>
      </c>
      <c r="G396" s="80" t="s">
        <v>809</v>
      </c>
      <c r="H396" s="80">
        <v>4472.0</v>
      </c>
      <c r="I396" s="80" t="s">
        <v>831</v>
      </c>
      <c r="J396" s="80">
        <v>3.0</v>
      </c>
      <c r="K396" s="80">
        <v>0.0</v>
      </c>
      <c r="L396" s="80">
        <v>95.0</v>
      </c>
      <c r="M396" s="80">
        <v>1.0</v>
      </c>
      <c r="N396" s="80" t="s">
        <v>841</v>
      </c>
      <c r="O396" s="80" t="s">
        <v>842</v>
      </c>
      <c r="P396" s="80">
        <v>1400023.0</v>
      </c>
      <c r="Q396" s="80" t="s">
        <v>837</v>
      </c>
      <c r="R396" s="80">
        <v>483.0</v>
      </c>
      <c r="S396" s="80" t="s">
        <v>851</v>
      </c>
      <c r="T396" s="80">
        <v>9249104.0</v>
      </c>
      <c r="U396" s="80">
        <v>0.0</v>
      </c>
      <c r="V396" s="80" t="s">
        <v>852</v>
      </c>
      <c r="W396" s="70">
        <v>470.02</v>
      </c>
      <c r="X396" s="70">
        <v>470.02</v>
      </c>
      <c r="Y396" s="70">
        <v>470.02</v>
      </c>
      <c r="Z396" s="70">
        <v>470.02</v>
      </c>
      <c r="AA396" s="66" t="s">
        <v>814</v>
      </c>
      <c r="AB396" s="66" t="s">
        <v>815</v>
      </c>
      <c r="AC396" s="66"/>
      <c r="AD396" s="67"/>
      <c r="AE396" s="62" t="str">
        <f>H396=[1]Relatório2!H396</f>
        <v>#ERROR!</v>
      </c>
      <c r="AF396" s="62" t="str">
        <f>P396=[1]Relatório2!P396</f>
        <v>#ERROR!</v>
      </c>
      <c r="AG396" s="62" t="str">
        <f>R396=[1]Relatório2!R396</f>
        <v>#ERROR!</v>
      </c>
      <c r="AH396" s="62" t="str">
        <f>W396=[1]Relatório2!W396</f>
        <v>#ERROR!</v>
      </c>
      <c r="AI396" s="62" t="str">
        <f>X396=[1]Relatório2!X396</f>
        <v>#ERROR!</v>
      </c>
      <c r="AJ396" s="62" t="str">
        <f>Y396=[1]Relatório2!Y396</f>
        <v>#ERROR!</v>
      </c>
      <c r="AK396" s="62" t="str">
        <f>Z396=[1]Relatório2!Z396</f>
        <v>#ERROR!</v>
      </c>
    </row>
    <row r="397" ht="15.75" customHeight="1">
      <c r="A397" s="76">
        <v>2022.0</v>
      </c>
      <c r="B397" s="69">
        <v>1401.0</v>
      </c>
      <c r="C397" s="69" t="s">
        <v>808</v>
      </c>
      <c r="D397" s="69">
        <v>6.0</v>
      </c>
      <c r="E397" s="69" t="s">
        <v>208</v>
      </c>
      <c r="F397" s="69">
        <v>155.0</v>
      </c>
      <c r="G397" s="69" t="s">
        <v>809</v>
      </c>
      <c r="H397" s="69">
        <v>4472.0</v>
      </c>
      <c r="I397" s="69" t="s">
        <v>831</v>
      </c>
      <c r="J397" s="69">
        <v>3.0</v>
      </c>
      <c r="K397" s="69">
        <v>0.0</v>
      </c>
      <c r="L397" s="69">
        <v>95.0</v>
      </c>
      <c r="M397" s="69">
        <v>1.0</v>
      </c>
      <c r="N397" s="69" t="s">
        <v>841</v>
      </c>
      <c r="O397" s="69" t="s">
        <v>842</v>
      </c>
      <c r="P397" s="69">
        <v>1400023.0</v>
      </c>
      <c r="Q397" s="69" t="s">
        <v>837</v>
      </c>
      <c r="R397" s="69">
        <v>484.0</v>
      </c>
      <c r="S397" s="69" t="s">
        <v>843</v>
      </c>
      <c r="T397" s="69">
        <v>9249104.0</v>
      </c>
      <c r="U397" s="69">
        <v>0.0</v>
      </c>
      <c r="V397" s="69" t="s">
        <v>844</v>
      </c>
      <c r="W397" s="65">
        <v>36.45</v>
      </c>
      <c r="X397" s="65">
        <v>36.45</v>
      </c>
      <c r="Y397" s="65">
        <v>36.45</v>
      </c>
      <c r="Z397" s="65">
        <v>36.45</v>
      </c>
      <c r="AA397" s="66" t="s">
        <v>814</v>
      </c>
      <c r="AB397" s="66" t="s">
        <v>815</v>
      </c>
      <c r="AC397" s="66"/>
      <c r="AD397" s="67"/>
      <c r="AE397" s="62" t="str">
        <f>H397=[1]Relatório2!H397</f>
        <v>#ERROR!</v>
      </c>
      <c r="AF397" s="62" t="str">
        <f>P397=[1]Relatório2!P397</f>
        <v>#ERROR!</v>
      </c>
      <c r="AG397" s="62" t="str">
        <f>R397=[1]Relatório2!R397</f>
        <v>#ERROR!</v>
      </c>
      <c r="AH397" s="62" t="str">
        <f>W397=[1]Relatório2!W397</f>
        <v>#ERROR!</v>
      </c>
      <c r="AI397" s="62" t="str">
        <f>X397=[1]Relatório2!X397</f>
        <v>#ERROR!</v>
      </c>
      <c r="AJ397" s="62" t="str">
        <f>Y397=[1]Relatório2!Y397</f>
        <v>#ERROR!</v>
      </c>
      <c r="AK397" s="62" t="str">
        <f>Z397=[1]Relatório2!Z397</f>
        <v>#ERROR!</v>
      </c>
    </row>
    <row r="398" ht="15.75" customHeight="1">
      <c r="A398" s="76">
        <v>2022.0</v>
      </c>
      <c r="B398" s="80">
        <v>1401.0</v>
      </c>
      <c r="C398" s="80" t="s">
        <v>808</v>
      </c>
      <c r="D398" s="80">
        <v>6.0</v>
      </c>
      <c r="E398" s="80" t="s">
        <v>208</v>
      </c>
      <c r="F398" s="80">
        <v>155.0</v>
      </c>
      <c r="G398" s="80" t="s">
        <v>809</v>
      </c>
      <c r="H398" s="80">
        <v>4472.0</v>
      </c>
      <c r="I398" s="80" t="s">
        <v>831</v>
      </c>
      <c r="J398" s="80">
        <v>3.0</v>
      </c>
      <c r="K398" s="80">
        <v>0.0</v>
      </c>
      <c r="L398" s="80">
        <v>95.0</v>
      </c>
      <c r="M398" s="80">
        <v>1.0</v>
      </c>
      <c r="N398" s="80" t="s">
        <v>841</v>
      </c>
      <c r="O398" s="80" t="s">
        <v>842</v>
      </c>
      <c r="P398" s="80">
        <v>1400023.0</v>
      </c>
      <c r="Q398" s="80" t="s">
        <v>837</v>
      </c>
      <c r="R398" s="80">
        <v>485.0</v>
      </c>
      <c r="S398" s="80" t="s">
        <v>845</v>
      </c>
      <c r="T398" s="80">
        <v>9249104.0</v>
      </c>
      <c r="U398" s="80">
        <v>0.0</v>
      </c>
      <c r="V398" s="80" t="s">
        <v>846</v>
      </c>
      <c r="W398" s="70">
        <v>130.86</v>
      </c>
      <c r="X398" s="70">
        <v>130.86</v>
      </c>
      <c r="Y398" s="70">
        <v>130.86</v>
      </c>
      <c r="Z398" s="70">
        <v>130.86</v>
      </c>
      <c r="AA398" s="66" t="s">
        <v>814</v>
      </c>
      <c r="AB398" s="66" t="s">
        <v>815</v>
      </c>
      <c r="AC398" s="66"/>
      <c r="AD398" s="67"/>
      <c r="AE398" s="62" t="str">
        <f>H398=[1]Relatório2!H398</f>
        <v>#ERROR!</v>
      </c>
      <c r="AF398" s="62" t="str">
        <f>P398=[1]Relatório2!P398</f>
        <v>#ERROR!</v>
      </c>
      <c r="AG398" s="62" t="str">
        <f>R398=[1]Relatório2!R398</f>
        <v>#ERROR!</v>
      </c>
      <c r="AH398" s="62" t="str">
        <f>W398=[1]Relatório2!W398</f>
        <v>#ERROR!</v>
      </c>
      <c r="AI398" s="62" t="str">
        <f>X398=[1]Relatório2!X398</f>
        <v>#ERROR!</v>
      </c>
      <c r="AJ398" s="62" t="str">
        <f>Y398=[1]Relatório2!Y398</f>
        <v>#ERROR!</v>
      </c>
      <c r="AK398" s="62" t="str">
        <f>Z398=[1]Relatório2!Z398</f>
        <v>#ERROR!</v>
      </c>
    </row>
    <row r="399" ht="15.75" customHeight="1">
      <c r="A399" s="76">
        <v>2022.0</v>
      </c>
      <c r="B399" s="69">
        <v>1401.0</v>
      </c>
      <c r="C399" s="69" t="s">
        <v>808</v>
      </c>
      <c r="D399" s="69">
        <v>6.0</v>
      </c>
      <c r="E399" s="69" t="s">
        <v>208</v>
      </c>
      <c r="F399" s="69">
        <v>155.0</v>
      </c>
      <c r="G399" s="69" t="s">
        <v>809</v>
      </c>
      <c r="H399" s="69">
        <v>4472.0</v>
      </c>
      <c r="I399" s="69" t="s">
        <v>831</v>
      </c>
      <c r="J399" s="69">
        <v>3.0</v>
      </c>
      <c r="K399" s="69">
        <v>0.0</v>
      </c>
      <c r="L399" s="69">
        <v>95.0</v>
      </c>
      <c r="M399" s="69">
        <v>1.0</v>
      </c>
      <c r="N399" s="69" t="s">
        <v>841</v>
      </c>
      <c r="O399" s="69" t="s">
        <v>842</v>
      </c>
      <c r="P399" s="69">
        <v>1400023.0</v>
      </c>
      <c r="Q399" s="69" t="s">
        <v>837</v>
      </c>
      <c r="R399" s="69">
        <v>486.0</v>
      </c>
      <c r="S399" s="69" t="s">
        <v>825</v>
      </c>
      <c r="T399" s="69">
        <v>9249104.0</v>
      </c>
      <c r="U399" s="69">
        <v>0.0</v>
      </c>
      <c r="V399" s="69" t="s">
        <v>826</v>
      </c>
      <c r="W399" s="65">
        <v>636.6</v>
      </c>
      <c r="X399" s="65">
        <v>636.6</v>
      </c>
      <c r="Y399" s="65">
        <v>636.6</v>
      </c>
      <c r="Z399" s="65">
        <v>636.6</v>
      </c>
      <c r="AA399" s="66" t="s">
        <v>814</v>
      </c>
      <c r="AB399" s="66" t="s">
        <v>815</v>
      </c>
      <c r="AC399" s="66"/>
      <c r="AD399" s="67"/>
      <c r="AE399" s="62" t="str">
        <f>H399=[1]Relatório2!H399</f>
        <v>#ERROR!</v>
      </c>
      <c r="AF399" s="62" t="str">
        <f>P399=[1]Relatório2!P399</f>
        <v>#ERROR!</v>
      </c>
      <c r="AG399" s="62" t="str">
        <f>R399=[1]Relatório2!R399</f>
        <v>#ERROR!</v>
      </c>
      <c r="AH399" s="62" t="str">
        <f>W399=[1]Relatório2!W399</f>
        <v>#ERROR!</v>
      </c>
      <c r="AI399" s="62" t="str">
        <f>X399=[1]Relatório2!X399</f>
        <v>#ERROR!</v>
      </c>
      <c r="AJ399" s="62" t="str">
        <f>Y399=[1]Relatório2!Y399</f>
        <v>#ERROR!</v>
      </c>
      <c r="AK399" s="62" t="str">
        <f>Z399=[1]Relatório2!Z399</f>
        <v>#ERROR!</v>
      </c>
    </row>
    <row r="400" ht="15.75" customHeight="1">
      <c r="A400" s="76">
        <v>2022.0</v>
      </c>
      <c r="B400" s="80">
        <v>1401.0</v>
      </c>
      <c r="C400" s="80" t="s">
        <v>808</v>
      </c>
      <c r="D400" s="80">
        <v>6.0</v>
      </c>
      <c r="E400" s="80" t="s">
        <v>208</v>
      </c>
      <c r="F400" s="80">
        <v>155.0</v>
      </c>
      <c r="G400" s="80" t="s">
        <v>809</v>
      </c>
      <c r="H400" s="80">
        <v>4472.0</v>
      </c>
      <c r="I400" s="80" t="s">
        <v>831</v>
      </c>
      <c r="J400" s="80">
        <v>3.0</v>
      </c>
      <c r="K400" s="80">
        <v>0.0</v>
      </c>
      <c r="L400" s="80">
        <v>95.0</v>
      </c>
      <c r="M400" s="80">
        <v>1.0</v>
      </c>
      <c r="N400" s="80" t="s">
        <v>841</v>
      </c>
      <c r="O400" s="80" t="s">
        <v>842</v>
      </c>
      <c r="P400" s="80">
        <v>1400029.0</v>
      </c>
      <c r="Q400" s="80" t="s">
        <v>838</v>
      </c>
      <c r="R400" s="80">
        <v>776.0</v>
      </c>
      <c r="S400" s="80" t="s">
        <v>845</v>
      </c>
      <c r="T400" s="80">
        <v>9249104.0</v>
      </c>
      <c r="U400" s="80">
        <v>0.0</v>
      </c>
      <c r="V400" s="80" t="s">
        <v>846</v>
      </c>
      <c r="W400" s="70">
        <v>218.1</v>
      </c>
      <c r="X400" s="70">
        <v>218.1</v>
      </c>
      <c r="Y400" s="70">
        <v>218.1</v>
      </c>
      <c r="Z400" s="70">
        <v>218.1</v>
      </c>
      <c r="AA400" s="66" t="s">
        <v>814</v>
      </c>
      <c r="AB400" s="66" t="s">
        <v>815</v>
      </c>
      <c r="AC400" s="66"/>
      <c r="AD400" s="67"/>
      <c r="AE400" s="62" t="str">
        <f>H400=[1]Relatório2!H400</f>
        <v>#ERROR!</v>
      </c>
      <c r="AF400" s="62" t="str">
        <f>P400=[1]Relatório2!P400</f>
        <v>#ERROR!</v>
      </c>
      <c r="AG400" s="62" t="str">
        <f>R400=[1]Relatório2!R400</f>
        <v>#ERROR!</v>
      </c>
      <c r="AH400" s="62" t="str">
        <f>W400=[1]Relatório2!W400</f>
        <v>#ERROR!</v>
      </c>
      <c r="AI400" s="62" t="str">
        <f>X400=[1]Relatório2!X400</f>
        <v>#ERROR!</v>
      </c>
      <c r="AJ400" s="62" t="str">
        <f>Y400=[1]Relatório2!Y400</f>
        <v>#ERROR!</v>
      </c>
      <c r="AK400" s="62" t="str">
        <f>Z400=[1]Relatório2!Z400</f>
        <v>#ERROR!</v>
      </c>
    </row>
    <row r="401" ht="15.75" customHeight="1">
      <c r="A401" s="76">
        <v>2022.0</v>
      </c>
      <c r="B401" s="69">
        <v>1401.0</v>
      </c>
      <c r="C401" s="69" t="s">
        <v>808</v>
      </c>
      <c r="D401" s="69">
        <v>6.0</v>
      </c>
      <c r="E401" s="69" t="s">
        <v>208</v>
      </c>
      <c r="F401" s="69">
        <v>155.0</v>
      </c>
      <c r="G401" s="69" t="s">
        <v>809</v>
      </c>
      <c r="H401" s="69">
        <v>4472.0</v>
      </c>
      <c r="I401" s="69" t="s">
        <v>831</v>
      </c>
      <c r="J401" s="69">
        <v>3.0</v>
      </c>
      <c r="K401" s="69">
        <v>0.0</v>
      </c>
      <c r="L401" s="69">
        <v>95.0</v>
      </c>
      <c r="M401" s="69">
        <v>1.0</v>
      </c>
      <c r="N401" s="69" t="s">
        <v>841</v>
      </c>
      <c r="O401" s="69" t="s">
        <v>842</v>
      </c>
      <c r="P401" s="69">
        <v>1400029.0</v>
      </c>
      <c r="Q401" s="69" t="s">
        <v>838</v>
      </c>
      <c r="R401" s="69">
        <v>777.0</v>
      </c>
      <c r="S401" s="69" t="s">
        <v>859</v>
      </c>
      <c r="T401" s="69">
        <v>9249104.0</v>
      </c>
      <c r="U401" s="69">
        <v>0.0</v>
      </c>
      <c r="V401" s="69" t="s">
        <v>860</v>
      </c>
      <c r="W401" s="65">
        <v>1209.1</v>
      </c>
      <c r="X401" s="65">
        <v>1209.1</v>
      </c>
      <c r="Y401" s="65">
        <v>1209.1</v>
      </c>
      <c r="Z401" s="65">
        <v>1209.1</v>
      </c>
      <c r="AA401" s="66" t="s">
        <v>814</v>
      </c>
      <c r="AB401" s="66" t="s">
        <v>815</v>
      </c>
      <c r="AC401" s="66"/>
      <c r="AD401" s="67"/>
      <c r="AE401" s="62" t="str">
        <f>H401=[1]Relatório2!H401</f>
        <v>#ERROR!</v>
      </c>
      <c r="AF401" s="62" t="str">
        <f>P401=[1]Relatório2!P401</f>
        <v>#ERROR!</v>
      </c>
      <c r="AG401" s="62" t="str">
        <f>R401=[1]Relatório2!R401</f>
        <v>#ERROR!</v>
      </c>
      <c r="AH401" s="62" t="str">
        <f>W401=[1]Relatório2!W401</f>
        <v>#ERROR!</v>
      </c>
      <c r="AI401" s="62" t="str">
        <f>X401=[1]Relatório2!X401</f>
        <v>#ERROR!</v>
      </c>
      <c r="AJ401" s="62" t="str">
        <f>Y401=[1]Relatório2!Y401</f>
        <v>#ERROR!</v>
      </c>
      <c r="AK401" s="62" t="str">
        <f>Z401=[1]Relatório2!Z401</f>
        <v>#ERROR!</v>
      </c>
    </row>
    <row r="402" ht="15.75" customHeight="1">
      <c r="A402" s="76">
        <v>2022.0</v>
      </c>
      <c r="B402" s="80">
        <v>1401.0</v>
      </c>
      <c r="C402" s="80" t="s">
        <v>808</v>
      </c>
      <c r="D402" s="80">
        <v>6.0</v>
      </c>
      <c r="E402" s="80" t="s">
        <v>208</v>
      </c>
      <c r="F402" s="80">
        <v>155.0</v>
      </c>
      <c r="G402" s="80" t="s">
        <v>809</v>
      </c>
      <c r="H402" s="80">
        <v>4472.0</v>
      </c>
      <c r="I402" s="80" t="s">
        <v>831</v>
      </c>
      <c r="J402" s="80">
        <v>3.0</v>
      </c>
      <c r="K402" s="80">
        <v>0.0</v>
      </c>
      <c r="L402" s="80">
        <v>95.0</v>
      </c>
      <c r="M402" s="80">
        <v>1.0</v>
      </c>
      <c r="N402" s="80" t="s">
        <v>841</v>
      </c>
      <c r="O402" s="80" t="s">
        <v>842</v>
      </c>
      <c r="P402" s="80">
        <v>1400029.0</v>
      </c>
      <c r="Q402" s="80" t="s">
        <v>838</v>
      </c>
      <c r="R402" s="80">
        <v>778.0</v>
      </c>
      <c r="S402" s="80" t="s">
        <v>857</v>
      </c>
      <c r="T402" s="80">
        <v>9249104.0</v>
      </c>
      <c r="U402" s="80">
        <v>0.0</v>
      </c>
      <c r="V402" s="80" t="s">
        <v>858</v>
      </c>
      <c r="W402" s="70">
        <v>1057.15</v>
      </c>
      <c r="X402" s="70">
        <v>1057.15</v>
      </c>
      <c r="Y402" s="70">
        <v>1057.15</v>
      </c>
      <c r="Z402" s="70">
        <v>1057.15</v>
      </c>
      <c r="AA402" s="66" t="s">
        <v>814</v>
      </c>
      <c r="AB402" s="66" t="s">
        <v>815</v>
      </c>
      <c r="AC402" s="66"/>
      <c r="AD402" s="67"/>
      <c r="AE402" s="62" t="str">
        <f>H402=[1]Relatório2!H402</f>
        <v>#ERROR!</v>
      </c>
      <c r="AF402" s="62" t="str">
        <f>P402=[1]Relatório2!P402</f>
        <v>#ERROR!</v>
      </c>
      <c r="AG402" s="62" t="str">
        <f>R402=[1]Relatório2!R402</f>
        <v>#ERROR!</v>
      </c>
      <c r="AH402" s="62" t="str">
        <f>W402=[1]Relatório2!W402</f>
        <v>#ERROR!</v>
      </c>
      <c r="AI402" s="62" t="str">
        <f>X402=[1]Relatório2!X402</f>
        <v>#ERROR!</v>
      </c>
      <c r="AJ402" s="62" t="str">
        <f>Y402=[1]Relatório2!Y402</f>
        <v>#ERROR!</v>
      </c>
      <c r="AK402" s="62" t="str">
        <f>Z402=[1]Relatório2!Z402</f>
        <v>#ERROR!</v>
      </c>
    </row>
    <row r="403" ht="15.75" customHeight="1">
      <c r="A403" s="76">
        <v>2022.0</v>
      </c>
      <c r="B403" s="69">
        <v>1401.0</v>
      </c>
      <c r="C403" s="69" t="s">
        <v>808</v>
      </c>
      <c r="D403" s="69">
        <v>6.0</v>
      </c>
      <c r="E403" s="69" t="s">
        <v>208</v>
      </c>
      <c r="F403" s="69">
        <v>155.0</v>
      </c>
      <c r="G403" s="69" t="s">
        <v>809</v>
      </c>
      <c r="H403" s="69">
        <v>4472.0</v>
      </c>
      <c r="I403" s="69" t="s">
        <v>831</v>
      </c>
      <c r="J403" s="69">
        <v>3.0</v>
      </c>
      <c r="K403" s="69">
        <v>0.0</v>
      </c>
      <c r="L403" s="69">
        <v>95.0</v>
      </c>
      <c r="M403" s="69">
        <v>1.0</v>
      </c>
      <c r="N403" s="69" t="s">
        <v>841</v>
      </c>
      <c r="O403" s="69" t="s">
        <v>842</v>
      </c>
      <c r="P403" s="69">
        <v>1400029.0</v>
      </c>
      <c r="Q403" s="69" t="s">
        <v>838</v>
      </c>
      <c r="R403" s="69">
        <v>779.0</v>
      </c>
      <c r="S403" s="69" t="s">
        <v>849</v>
      </c>
      <c r="T403" s="69">
        <v>9249104.0</v>
      </c>
      <c r="U403" s="69">
        <v>0.0</v>
      </c>
      <c r="V403" s="69" t="s">
        <v>850</v>
      </c>
      <c r="W403" s="65">
        <v>723.8</v>
      </c>
      <c r="X403" s="65">
        <v>723.8</v>
      </c>
      <c r="Y403" s="65">
        <v>723.8</v>
      </c>
      <c r="Z403" s="65">
        <v>723.8</v>
      </c>
      <c r="AA403" s="66" t="s">
        <v>814</v>
      </c>
      <c r="AB403" s="66" t="s">
        <v>815</v>
      </c>
      <c r="AC403" s="66"/>
      <c r="AD403" s="67"/>
      <c r="AE403" s="62" t="str">
        <f>H403=[1]Relatório2!H403</f>
        <v>#ERROR!</v>
      </c>
      <c r="AF403" s="62" t="str">
        <f>P403=[1]Relatório2!P403</f>
        <v>#ERROR!</v>
      </c>
      <c r="AG403" s="62" t="str">
        <f>R403=[1]Relatório2!R403</f>
        <v>#ERROR!</v>
      </c>
      <c r="AH403" s="62" t="str">
        <f>W403=[1]Relatório2!W403</f>
        <v>#ERROR!</v>
      </c>
      <c r="AI403" s="62" t="str">
        <f>X403=[1]Relatório2!X403</f>
        <v>#ERROR!</v>
      </c>
      <c r="AJ403" s="62" t="str">
        <f>Y403=[1]Relatório2!Y403</f>
        <v>#ERROR!</v>
      </c>
      <c r="AK403" s="62" t="str">
        <f>Z403=[1]Relatório2!Z403</f>
        <v>#ERROR!</v>
      </c>
    </row>
    <row r="404" ht="15.75" customHeight="1">
      <c r="A404" s="76">
        <v>2022.0</v>
      </c>
      <c r="B404" s="80">
        <v>1401.0</v>
      </c>
      <c r="C404" s="80" t="s">
        <v>808</v>
      </c>
      <c r="D404" s="80">
        <v>6.0</v>
      </c>
      <c r="E404" s="80" t="s">
        <v>208</v>
      </c>
      <c r="F404" s="80">
        <v>155.0</v>
      </c>
      <c r="G404" s="80" t="s">
        <v>809</v>
      </c>
      <c r="H404" s="80">
        <v>4472.0</v>
      </c>
      <c r="I404" s="80" t="s">
        <v>831</v>
      </c>
      <c r="J404" s="80">
        <v>3.0</v>
      </c>
      <c r="K404" s="80">
        <v>0.0</v>
      </c>
      <c r="L404" s="80">
        <v>95.0</v>
      </c>
      <c r="M404" s="80">
        <v>1.0</v>
      </c>
      <c r="N404" s="80" t="s">
        <v>841</v>
      </c>
      <c r="O404" s="80" t="s">
        <v>842</v>
      </c>
      <c r="P404" s="80">
        <v>1400029.0</v>
      </c>
      <c r="Q404" s="80" t="s">
        <v>838</v>
      </c>
      <c r="R404" s="80">
        <v>780.0</v>
      </c>
      <c r="S404" s="80" t="s">
        <v>834</v>
      </c>
      <c r="T404" s="80">
        <v>9249104.0</v>
      </c>
      <c r="U404" s="80">
        <v>0.0</v>
      </c>
      <c r="V404" s="80" t="s">
        <v>835</v>
      </c>
      <c r="W404" s="70">
        <v>1773.65</v>
      </c>
      <c r="X404" s="70">
        <v>1773.65</v>
      </c>
      <c r="Y404" s="70">
        <v>1773.65</v>
      </c>
      <c r="Z404" s="70">
        <v>1773.65</v>
      </c>
      <c r="AA404" s="66" t="s">
        <v>814</v>
      </c>
      <c r="AB404" s="66" t="s">
        <v>815</v>
      </c>
      <c r="AC404" s="66"/>
      <c r="AD404" s="67"/>
      <c r="AE404" s="62" t="str">
        <f>H404=[1]Relatório2!H404</f>
        <v>#ERROR!</v>
      </c>
      <c r="AF404" s="62" t="str">
        <f>P404=[1]Relatório2!P404</f>
        <v>#ERROR!</v>
      </c>
      <c r="AG404" s="62" t="str">
        <f>R404=[1]Relatório2!R404</f>
        <v>#ERROR!</v>
      </c>
      <c r="AH404" s="62" t="str">
        <f>W404=[1]Relatório2!W404</f>
        <v>#ERROR!</v>
      </c>
      <c r="AI404" s="62" t="str">
        <f>X404=[1]Relatório2!X404</f>
        <v>#ERROR!</v>
      </c>
      <c r="AJ404" s="62" t="str">
        <f>Y404=[1]Relatório2!Y404</f>
        <v>#ERROR!</v>
      </c>
      <c r="AK404" s="62" t="str">
        <f>Z404=[1]Relatório2!Z404</f>
        <v>#ERROR!</v>
      </c>
    </row>
    <row r="405" ht="15.75" customHeight="1">
      <c r="A405" s="76">
        <v>2022.0</v>
      </c>
      <c r="B405" s="69">
        <v>1401.0</v>
      </c>
      <c r="C405" s="69" t="s">
        <v>808</v>
      </c>
      <c r="D405" s="69">
        <v>6.0</v>
      </c>
      <c r="E405" s="69" t="s">
        <v>208</v>
      </c>
      <c r="F405" s="69">
        <v>155.0</v>
      </c>
      <c r="G405" s="69" t="s">
        <v>809</v>
      </c>
      <c r="H405" s="69">
        <v>4472.0</v>
      </c>
      <c r="I405" s="69" t="s">
        <v>831</v>
      </c>
      <c r="J405" s="69">
        <v>3.0</v>
      </c>
      <c r="K405" s="69">
        <v>0.0</v>
      </c>
      <c r="L405" s="69">
        <v>95.0</v>
      </c>
      <c r="M405" s="69">
        <v>1.0</v>
      </c>
      <c r="N405" s="69" t="s">
        <v>841</v>
      </c>
      <c r="O405" s="69" t="s">
        <v>842</v>
      </c>
      <c r="P405" s="69">
        <v>1400029.0</v>
      </c>
      <c r="Q405" s="69" t="s">
        <v>838</v>
      </c>
      <c r="R405" s="69">
        <v>782.0</v>
      </c>
      <c r="S405" s="69" t="s">
        <v>294</v>
      </c>
      <c r="T405" s="69">
        <v>9249104.0</v>
      </c>
      <c r="U405" s="69">
        <v>0.0</v>
      </c>
      <c r="V405" s="69" t="s">
        <v>295</v>
      </c>
      <c r="W405" s="65">
        <v>86.7</v>
      </c>
      <c r="X405" s="65">
        <v>86.7</v>
      </c>
      <c r="Y405" s="65">
        <v>86.7</v>
      </c>
      <c r="Z405" s="65">
        <v>86.7</v>
      </c>
      <c r="AA405" s="66" t="s">
        <v>814</v>
      </c>
      <c r="AB405" s="66" t="s">
        <v>815</v>
      </c>
      <c r="AC405" s="66"/>
      <c r="AD405" s="67"/>
      <c r="AE405" s="62" t="str">
        <f>H405=[1]Relatório2!H405</f>
        <v>#ERROR!</v>
      </c>
      <c r="AF405" s="62" t="str">
        <f>P405=[1]Relatório2!P405</f>
        <v>#ERROR!</v>
      </c>
      <c r="AG405" s="62" t="str">
        <f>R405=[1]Relatório2!R405</f>
        <v>#ERROR!</v>
      </c>
      <c r="AH405" s="62" t="str">
        <f>W405=[1]Relatório2!W405</f>
        <v>#ERROR!</v>
      </c>
      <c r="AI405" s="62" t="str">
        <f>X405=[1]Relatório2!X405</f>
        <v>#ERROR!</v>
      </c>
      <c r="AJ405" s="62" t="str">
        <f>Y405=[1]Relatório2!Y405</f>
        <v>#ERROR!</v>
      </c>
      <c r="AK405" s="62" t="str">
        <f>Z405=[1]Relatório2!Z405</f>
        <v>#ERROR!</v>
      </c>
    </row>
    <row r="406" ht="15.75" customHeight="1">
      <c r="A406" s="76">
        <v>2022.0</v>
      </c>
      <c r="B406" s="80">
        <v>1401.0</v>
      </c>
      <c r="C406" s="80" t="s">
        <v>808</v>
      </c>
      <c r="D406" s="80">
        <v>6.0</v>
      </c>
      <c r="E406" s="80" t="s">
        <v>208</v>
      </c>
      <c r="F406" s="80">
        <v>155.0</v>
      </c>
      <c r="G406" s="80" t="s">
        <v>809</v>
      </c>
      <c r="H406" s="80">
        <v>4472.0</v>
      </c>
      <c r="I406" s="80" t="s">
        <v>831</v>
      </c>
      <c r="J406" s="80">
        <v>3.0</v>
      </c>
      <c r="K406" s="80">
        <v>0.0</v>
      </c>
      <c r="L406" s="80">
        <v>95.0</v>
      </c>
      <c r="M406" s="80">
        <v>1.0</v>
      </c>
      <c r="N406" s="80" t="s">
        <v>841</v>
      </c>
      <c r="O406" s="80" t="s">
        <v>842</v>
      </c>
      <c r="P406" s="80">
        <v>1400029.0</v>
      </c>
      <c r="Q406" s="80" t="s">
        <v>838</v>
      </c>
      <c r="R406" s="80">
        <v>783.0</v>
      </c>
      <c r="S406" s="80" t="s">
        <v>843</v>
      </c>
      <c r="T406" s="80">
        <v>9249104.0</v>
      </c>
      <c r="U406" s="80">
        <v>0.0</v>
      </c>
      <c r="V406" s="80" t="s">
        <v>844</v>
      </c>
      <c r="W406" s="70">
        <v>52.65</v>
      </c>
      <c r="X406" s="70">
        <v>52.65</v>
      </c>
      <c r="Y406" s="70">
        <v>52.65</v>
      </c>
      <c r="Z406" s="70">
        <v>52.65</v>
      </c>
      <c r="AA406" s="66" t="s">
        <v>814</v>
      </c>
      <c r="AB406" s="66" t="s">
        <v>815</v>
      </c>
      <c r="AC406" s="66"/>
      <c r="AD406" s="67"/>
      <c r="AE406" s="62" t="str">
        <f>H406=[1]Relatório2!H406</f>
        <v>#ERROR!</v>
      </c>
      <c r="AF406" s="62" t="str">
        <f>P406=[1]Relatório2!P406</f>
        <v>#ERROR!</v>
      </c>
      <c r="AG406" s="62" t="str">
        <f>R406=[1]Relatório2!R406</f>
        <v>#ERROR!</v>
      </c>
      <c r="AH406" s="62" t="str">
        <f>W406=[1]Relatório2!W406</f>
        <v>#ERROR!</v>
      </c>
      <c r="AI406" s="62" t="str">
        <f>X406=[1]Relatório2!X406</f>
        <v>#ERROR!</v>
      </c>
      <c r="AJ406" s="62" t="str">
        <f>Y406=[1]Relatório2!Y406</f>
        <v>#ERROR!</v>
      </c>
      <c r="AK406" s="62" t="str">
        <f>Z406=[1]Relatório2!Z406</f>
        <v>#ERROR!</v>
      </c>
    </row>
    <row r="407" ht="15.75" customHeight="1">
      <c r="A407" s="76">
        <v>2022.0</v>
      </c>
      <c r="B407" s="69">
        <v>1401.0</v>
      </c>
      <c r="C407" s="69" t="s">
        <v>808</v>
      </c>
      <c r="D407" s="69">
        <v>6.0</v>
      </c>
      <c r="E407" s="69" t="s">
        <v>208</v>
      </c>
      <c r="F407" s="69">
        <v>155.0</v>
      </c>
      <c r="G407" s="69" t="s">
        <v>809</v>
      </c>
      <c r="H407" s="69">
        <v>4472.0</v>
      </c>
      <c r="I407" s="69" t="s">
        <v>831</v>
      </c>
      <c r="J407" s="69">
        <v>3.0</v>
      </c>
      <c r="K407" s="69">
        <v>0.0</v>
      </c>
      <c r="L407" s="69">
        <v>95.0</v>
      </c>
      <c r="M407" s="69">
        <v>1.0</v>
      </c>
      <c r="N407" s="69" t="s">
        <v>841</v>
      </c>
      <c r="O407" s="69" t="s">
        <v>842</v>
      </c>
      <c r="P407" s="69">
        <v>1400029.0</v>
      </c>
      <c r="Q407" s="69" t="s">
        <v>838</v>
      </c>
      <c r="R407" s="69">
        <v>784.0</v>
      </c>
      <c r="S407" s="69" t="s">
        <v>847</v>
      </c>
      <c r="T407" s="69">
        <v>9249104.0</v>
      </c>
      <c r="U407" s="69">
        <v>0.0</v>
      </c>
      <c r="V407" s="69" t="s">
        <v>848</v>
      </c>
      <c r="W407" s="65">
        <v>221.3</v>
      </c>
      <c r="X407" s="65">
        <v>221.3</v>
      </c>
      <c r="Y407" s="65">
        <v>221.3</v>
      </c>
      <c r="Z407" s="65">
        <v>221.3</v>
      </c>
      <c r="AA407" s="66" t="s">
        <v>814</v>
      </c>
      <c r="AB407" s="66" t="s">
        <v>815</v>
      </c>
      <c r="AC407" s="66"/>
      <c r="AD407" s="67"/>
      <c r="AE407" s="62" t="str">
        <f>H407=[1]Relatório2!H407</f>
        <v>#ERROR!</v>
      </c>
      <c r="AF407" s="62" t="str">
        <f>P407=[1]Relatório2!P407</f>
        <v>#ERROR!</v>
      </c>
      <c r="AG407" s="62" t="str">
        <f>R407=[1]Relatório2!R407</f>
        <v>#ERROR!</v>
      </c>
      <c r="AH407" s="62" t="str">
        <f>W407=[1]Relatório2!W407</f>
        <v>#ERROR!</v>
      </c>
      <c r="AI407" s="62" t="str">
        <f>X407=[1]Relatório2!X407</f>
        <v>#ERROR!</v>
      </c>
      <c r="AJ407" s="62" t="str">
        <f>Y407=[1]Relatório2!Y407</f>
        <v>#ERROR!</v>
      </c>
      <c r="AK407" s="62" t="str">
        <f>Z407=[1]Relatório2!Z407</f>
        <v>#ERROR!</v>
      </c>
    </row>
    <row r="408" ht="15.75" customHeight="1">
      <c r="A408" s="76">
        <v>2022.0</v>
      </c>
      <c r="B408" s="80">
        <v>1401.0</v>
      </c>
      <c r="C408" s="80" t="s">
        <v>808</v>
      </c>
      <c r="D408" s="80">
        <v>6.0</v>
      </c>
      <c r="E408" s="80" t="s">
        <v>208</v>
      </c>
      <c r="F408" s="80">
        <v>155.0</v>
      </c>
      <c r="G408" s="80" t="s">
        <v>809</v>
      </c>
      <c r="H408" s="80">
        <v>4472.0</v>
      </c>
      <c r="I408" s="80" t="s">
        <v>831</v>
      </c>
      <c r="J408" s="80">
        <v>3.0</v>
      </c>
      <c r="K408" s="80">
        <v>0.0</v>
      </c>
      <c r="L408" s="80">
        <v>95.0</v>
      </c>
      <c r="M408" s="80">
        <v>1.0</v>
      </c>
      <c r="N408" s="80" t="s">
        <v>841</v>
      </c>
      <c r="O408" s="80" t="s">
        <v>842</v>
      </c>
      <c r="P408" s="80">
        <v>1400029.0</v>
      </c>
      <c r="Q408" s="80" t="s">
        <v>838</v>
      </c>
      <c r="R408" s="80">
        <v>785.0</v>
      </c>
      <c r="S408" s="80" t="s">
        <v>853</v>
      </c>
      <c r="T408" s="80">
        <v>9249104.0</v>
      </c>
      <c r="U408" s="80">
        <v>0.0</v>
      </c>
      <c r="V408" s="80" t="s">
        <v>854</v>
      </c>
      <c r="W408" s="70">
        <v>1411.18</v>
      </c>
      <c r="X408" s="70">
        <v>1411.18</v>
      </c>
      <c r="Y408" s="70">
        <v>1411.18</v>
      </c>
      <c r="Z408" s="70">
        <v>1411.18</v>
      </c>
      <c r="AA408" s="66" t="s">
        <v>814</v>
      </c>
      <c r="AB408" s="66" t="s">
        <v>815</v>
      </c>
      <c r="AC408" s="66"/>
      <c r="AD408" s="67"/>
      <c r="AE408" s="62" t="str">
        <f>H408=[1]Relatório2!H408</f>
        <v>#ERROR!</v>
      </c>
      <c r="AF408" s="62" t="str">
        <f>P408=[1]Relatório2!P408</f>
        <v>#ERROR!</v>
      </c>
      <c r="AG408" s="62" t="str">
        <f>R408=[1]Relatório2!R408</f>
        <v>#ERROR!</v>
      </c>
      <c r="AH408" s="62" t="str">
        <f>W408=[1]Relatório2!W408</f>
        <v>#ERROR!</v>
      </c>
      <c r="AI408" s="62" t="str">
        <f>X408=[1]Relatório2!X408</f>
        <v>#ERROR!</v>
      </c>
      <c r="AJ408" s="62" t="str">
        <f>Y408=[1]Relatório2!Y408</f>
        <v>#ERROR!</v>
      </c>
      <c r="AK408" s="62" t="str">
        <f>Z408=[1]Relatório2!Z408</f>
        <v>#ERROR!</v>
      </c>
    </row>
    <row r="409" ht="15.75" customHeight="1">
      <c r="A409" s="76">
        <v>2022.0</v>
      </c>
      <c r="B409" s="69">
        <v>1401.0</v>
      </c>
      <c r="C409" s="69" t="s">
        <v>808</v>
      </c>
      <c r="D409" s="69">
        <v>6.0</v>
      </c>
      <c r="E409" s="69" t="s">
        <v>208</v>
      </c>
      <c r="F409" s="69">
        <v>155.0</v>
      </c>
      <c r="G409" s="69" t="s">
        <v>809</v>
      </c>
      <c r="H409" s="69">
        <v>4472.0</v>
      </c>
      <c r="I409" s="69" t="s">
        <v>831</v>
      </c>
      <c r="J409" s="69">
        <v>3.0</v>
      </c>
      <c r="K409" s="69">
        <v>0.0</v>
      </c>
      <c r="L409" s="69">
        <v>95.0</v>
      </c>
      <c r="M409" s="69">
        <v>1.0</v>
      </c>
      <c r="N409" s="69" t="s">
        <v>841</v>
      </c>
      <c r="O409" s="69" t="s">
        <v>842</v>
      </c>
      <c r="P409" s="69">
        <v>1400029.0</v>
      </c>
      <c r="Q409" s="69" t="s">
        <v>838</v>
      </c>
      <c r="R409" s="69">
        <v>786.0</v>
      </c>
      <c r="S409" s="69" t="s">
        <v>851</v>
      </c>
      <c r="T409" s="69">
        <v>9249104.0</v>
      </c>
      <c r="U409" s="69">
        <v>0.0</v>
      </c>
      <c r="V409" s="69" t="s">
        <v>852</v>
      </c>
      <c r="W409" s="65">
        <v>646.57</v>
      </c>
      <c r="X409" s="65">
        <v>646.57</v>
      </c>
      <c r="Y409" s="65">
        <v>646.57</v>
      </c>
      <c r="Z409" s="65">
        <v>646.57</v>
      </c>
      <c r="AA409" s="66" t="s">
        <v>814</v>
      </c>
      <c r="AB409" s="66" t="s">
        <v>815</v>
      </c>
      <c r="AC409" s="66"/>
      <c r="AD409" s="67"/>
      <c r="AE409" s="62" t="str">
        <f>H409=[1]Relatório2!H409</f>
        <v>#ERROR!</v>
      </c>
      <c r="AF409" s="62" t="str">
        <f>P409=[1]Relatório2!P409</f>
        <v>#ERROR!</v>
      </c>
      <c r="AG409" s="62" t="str">
        <f>R409=[1]Relatório2!R409</f>
        <v>#ERROR!</v>
      </c>
      <c r="AH409" s="62" t="str">
        <f>W409=[1]Relatório2!W409</f>
        <v>#ERROR!</v>
      </c>
      <c r="AI409" s="62" t="str">
        <f>X409=[1]Relatório2!X409</f>
        <v>#ERROR!</v>
      </c>
      <c r="AJ409" s="62" t="str">
        <f>Y409=[1]Relatório2!Y409</f>
        <v>#ERROR!</v>
      </c>
      <c r="AK409" s="62" t="str">
        <f>Z409=[1]Relatório2!Z409</f>
        <v>#ERROR!</v>
      </c>
    </row>
    <row r="410" ht="15.75" customHeight="1">
      <c r="A410" s="76">
        <v>2022.0</v>
      </c>
      <c r="B410" s="80">
        <v>1401.0</v>
      </c>
      <c r="C410" s="80" t="s">
        <v>808</v>
      </c>
      <c r="D410" s="80">
        <v>6.0</v>
      </c>
      <c r="E410" s="80" t="s">
        <v>208</v>
      </c>
      <c r="F410" s="80">
        <v>155.0</v>
      </c>
      <c r="G410" s="80" t="s">
        <v>809</v>
      </c>
      <c r="H410" s="80">
        <v>4472.0</v>
      </c>
      <c r="I410" s="80" t="s">
        <v>831</v>
      </c>
      <c r="J410" s="80">
        <v>3.0</v>
      </c>
      <c r="K410" s="80">
        <v>0.0</v>
      </c>
      <c r="L410" s="80">
        <v>95.0</v>
      </c>
      <c r="M410" s="80">
        <v>1.0</v>
      </c>
      <c r="N410" s="80" t="s">
        <v>841</v>
      </c>
      <c r="O410" s="80" t="s">
        <v>842</v>
      </c>
      <c r="P410" s="80">
        <v>1400029.0</v>
      </c>
      <c r="Q410" s="80" t="s">
        <v>838</v>
      </c>
      <c r="R410" s="80">
        <v>787.0</v>
      </c>
      <c r="S410" s="80" t="s">
        <v>855</v>
      </c>
      <c r="T410" s="80">
        <v>9249104.0</v>
      </c>
      <c r="U410" s="80">
        <v>0.0</v>
      </c>
      <c r="V410" s="80" t="s">
        <v>856</v>
      </c>
      <c r="W410" s="70">
        <v>92.4</v>
      </c>
      <c r="X410" s="70">
        <v>0.0</v>
      </c>
      <c r="Y410" s="70">
        <v>0.0</v>
      </c>
      <c r="Z410" s="70">
        <v>0.0</v>
      </c>
      <c r="AA410" s="66" t="s">
        <v>814</v>
      </c>
      <c r="AB410" s="66" t="s">
        <v>815</v>
      </c>
      <c r="AC410" s="66"/>
      <c r="AD410" s="67"/>
      <c r="AE410" s="62" t="str">
        <f>H410=[1]Relatório2!H410</f>
        <v>#ERROR!</v>
      </c>
      <c r="AF410" s="62" t="str">
        <f>P410=[1]Relatório2!P410</f>
        <v>#ERROR!</v>
      </c>
      <c r="AG410" s="62" t="str">
        <f>R410=[1]Relatório2!R410</f>
        <v>#ERROR!</v>
      </c>
      <c r="AH410" s="62" t="str">
        <f>W410=[1]Relatório2!W410</f>
        <v>#ERROR!</v>
      </c>
      <c r="AI410" s="62" t="str">
        <f>X410=[1]Relatório2!X410</f>
        <v>#ERROR!</v>
      </c>
      <c r="AJ410" s="62" t="str">
        <f>Y410=[1]Relatório2!Y410</f>
        <v>#ERROR!</v>
      </c>
      <c r="AK410" s="62" t="str">
        <f>Z410=[1]Relatório2!Z410</f>
        <v>#ERROR!</v>
      </c>
    </row>
    <row r="411" ht="15.75" customHeight="1">
      <c r="A411" s="76">
        <v>2022.0</v>
      </c>
      <c r="B411" s="69">
        <v>1401.0</v>
      </c>
      <c r="C411" s="69" t="s">
        <v>808</v>
      </c>
      <c r="D411" s="69">
        <v>6.0</v>
      </c>
      <c r="E411" s="69" t="s">
        <v>208</v>
      </c>
      <c r="F411" s="69">
        <v>155.0</v>
      </c>
      <c r="G411" s="69" t="s">
        <v>809</v>
      </c>
      <c r="H411" s="69">
        <v>4472.0</v>
      </c>
      <c r="I411" s="69" t="s">
        <v>831</v>
      </c>
      <c r="J411" s="69">
        <v>3.0</v>
      </c>
      <c r="K411" s="69">
        <v>0.0</v>
      </c>
      <c r="L411" s="69">
        <v>95.0</v>
      </c>
      <c r="M411" s="69">
        <v>1.0</v>
      </c>
      <c r="N411" s="69" t="s">
        <v>841</v>
      </c>
      <c r="O411" s="69" t="s">
        <v>842</v>
      </c>
      <c r="P411" s="69">
        <v>1400029.0</v>
      </c>
      <c r="Q411" s="69" t="s">
        <v>838</v>
      </c>
      <c r="R411" s="69">
        <v>788.0</v>
      </c>
      <c r="S411" s="69" t="s">
        <v>825</v>
      </c>
      <c r="T411" s="69">
        <v>9249104.0</v>
      </c>
      <c r="U411" s="69">
        <v>0.0</v>
      </c>
      <c r="V411" s="69" t="s">
        <v>826</v>
      </c>
      <c r="W411" s="65">
        <v>411.0</v>
      </c>
      <c r="X411" s="65">
        <v>411.0</v>
      </c>
      <c r="Y411" s="65">
        <v>411.0</v>
      </c>
      <c r="Z411" s="65">
        <v>411.0</v>
      </c>
      <c r="AA411" s="66" t="s">
        <v>814</v>
      </c>
      <c r="AB411" s="66" t="s">
        <v>815</v>
      </c>
      <c r="AC411" s="66"/>
      <c r="AD411" s="67"/>
      <c r="AE411" s="62" t="str">
        <f>H411=[1]Relatório2!H411</f>
        <v>#ERROR!</v>
      </c>
      <c r="AF411" s="62" t="str">
        <f>P411=[1]Relatório2!P411</f>
        <v>#ERROR!</v>
      </c>
      <c r="AG411" s="62" t="str">
        <f>R411=[1]Relatório2!R411</f>
        <v>#ERROR!</v>
      </c>
      <c r="AH411" s="62" t="str">
        <f>W411=[1]Relatório2!W411</f>
        <v>#ERROR!</v>
      </c>
      <c r="AI411" s="62" t="str">
        <f>X411=[1]Relatório2!X411</f>
        <v>#ERROR!</v>
      </c>
      <c r="AJ411" s="62" t="str">
        <f>Y411=[1]Relatório2!Y411</f>
        <v>#ERROR!</v>
      </c>
      <c r="AK411" s="62" t="str">
        <f>Z411=[1]Relatório2!Z411</f>
        <v>#ERROR!</v>
      </c>
    </row>
    <row r="412" ht="15.75" customHeight="1">
      <c r="A412" s="76">
        <v>2022.0</v>
      </c>
      <c r="B412" s="80">
        <v>1401.0</v>
      </c>
      <c r="C412" s="80" t="s">
        <v>808</v>
      </c>
      <c r="D412" s="80">
        <v>6.0</v>
      </c>
      <c r="E412" s="80" t="s">
        <v>208</v>
      </c>
      <c r="F412" s="80">
        <v>155.0</v>
      </c>
      <c r="G412" s="80" t="s">
        <v>809</v>
      </c>
      <c r="H412" s="80">
        <v>4472.0</v>
      </c>
      <c r="I412" s="80" t="s">
        <v>831</v>
      </c>
      <c r="J412" s="80">
        <v>3.0</v>
      </c>
      <c r="K412" s="80">
        <v>0.0</v>
      </c>
      <c r="L412" s="80">
        <v>95.0</v>
      </c>
      <c r="M412" s="80">
        <v>1.0</v>
      </c>
      <c r="N412" s="80" t="s">
        <v>841</v>
      </c>
      <c r="O412" s="80" t="s">
        <v>842</v>
      </c>
      <c r="P412" s="80">
        <v>1400029.0</v>
      </c>
      <c r="Q412" s="80" t="s">
        <v>838</v>
      </c>
      <c r="R412" s="80">
        <v>979.0</v>
      </c>
      <c r="S412" s="80" t="s">
        <v>825</v>
      </c>
      <c r="T412" s="80">
        <v>9249104.0</v>
      </c>
      <c r="U412" s="80">
        <v>0.0</v>
      </c>
      <c r="V412" s="80" t="s">
        <v>826</v>
      </c>
      <c r="W412" s="70">
        <v>975.0</v>
      </c>
      <c r="X412" s="70">
        <v>975.0</v>
      </c>
      <c r="Y412" s="70">
        <v>975.0</v>
      </c>
      <c r="Z412" s="70">
        <v>975.0</v>
      </c>
      <c r="AA412" s="66" t="s">
        <v>814</v>
      </c>
      <c r="AB412" s="66" t="s">
        <v>815</v>
      </c>
      <c r="AC412" s="66"/>
      <c r="AD412" s="67"/>
      <c r="AE412" s="62" t="str">
        <f>H412=[1]Relatório2!H412</f>
        <v>#ERROR!</v>
      </c>
      <c r="AF412" s="62" t="str">
        <f>P412=[1]Relatório2!P412</f>
        <v>#ERROR!</v>
      </c>
      <c r="AG412" s="62" t="str">
        <f>R412=[1]Relatório2!R412</f>
        <v>#ERROR!</v>
      </c>
      <c r="AH412" s="62" t="str">
        <f>W412=[1]Relatório2!W412</f>
        <v>#ERROR!</v>
      </c>
      <c r="AI412" s="62" t="str">
        <f>X412=[1]Relatório2!X412</f>
        <v>#ERROR!</v>
      </c>
      <c r="AJ412" s="62" t="str">
        <f>Y412=[1]Relatório2!Y412</f>
        <v>#ERROR!</v>
      </c>
      <c r="AK412" s="62" t="str">
        <f>Z412=[1]Relatório2!Z412</f>
        <v>#ERROR!</v>
      </c>
    </row>
    <row r="413" ht="15.75" customHeight="1">
      <c r="A413" s="76">
        <v>2022.0</v>
      </c>
      <c r="B413" s="69">
        <v>1401.0</v>
      </c>
      <c r="C413" s="69" t="s">
        <v>808</v>
      </c>
      <c r="D413" s="69">
        <v>6.0</v>
      </c>
      <c r="E413" s="69" t="s">
        <v>208</v>
      </c>
      <c r="F413" s="69">
        <v>155.0</v>
      </c>
      <c r="G413" s="69" t="s">
        <v>809</v>
      </c>
      <c r="H413" s="69">
        <v>4472.0</v>
      </c>
      <c r="I413" s="69" t="s">
        <v>831</v>
      </c>
      <c r="J413" s="69">
        <v>3.0</v>
      </c>
      <c r="K413" s="69">
        <v>0.0</v>
      </c>
      <c r="L413" s="69">
        <v>95.0</v>
      </c>
      <c r="M413" s="69">
        <v>1.0</v>
      </c>
      <c r="N413" s="69" t="s">
        <v>841</v>
      </c>
      <c r="O413" s="69" t="s">
        <v>842</v>
      </c>
      <c r="P413" s="69">
        <v>1400030.0</v>
      </c>
      <c r="Q413" s="69" t="s">
        <v>839</v>
      </c>
      <c r="R413" s="69">
        <v>863.0</v>
      </c>
      <c r="S413" s="69" t="s">
        <v>834</v>
      </c>
      <c r="T413" s="69">
        <v>9249104.0</v>
      </c>
      <c r="U413" s="69">
        <v>0.0</v>
      </c>
      <c r="V413" s="69" t="s">
        <v>835</v>
      </c>
      <c r="W413" s="65">
        <v>1280.14</v>
      </c>
      <c r="X413" s="65">
        <v>0.0</v>
      </c>
      <c r="Y413" s="65">
        <v>0.0</v>
      </c>
      <c r="Z413" s="65">
        <v>0.0</v>
      </c>
      <c r="AA413" s="66" t="s">
        <v>814</v>
      </c>
      <c r="AB413" s="66" t="s">
        <v>815</v>
      </c>
      <c r="AC413" s="66"/>
      <c r="AD413" s="67"/>
      <c r="AE413" s="62" t="str">
        <f>H413=[1]Relatório2!H413</f>
        <v>#ERROR!</v>
      </c>
      <c r="AF413" s="62" t="str">
        <f>P413=[1]Relatório2!P413</f>
        <v>#ERROR!</v>
      </c>
      <c r="AG413" s="62" t="str">
        <f>R413=[1]Relatório2!R413</f>
        <v>#ERROR!</v>
      </c>
      <c r="AH413" s="62" t="str">
        <f>W413=[1]Relatório2!W413</f>
        <v>#ERROR!</v>
      </c>
      <c r="AI413" s="62" t="str">
        <f>X413=[1]Relatório2!X413</f>
        <v>#ERROR!</v>
      </c>
      <c r="AJ413" s="62" t="str">
        <f>Y413=[1]Relatório2!Y413</f>
        <v>#ERROR!</v>
      </c>
      <c r="AK413" s="62" t="str">
        <f>Z413=[1]Relatório2!Z413</f>
        <v>#ERROR!</v>
      </c>
    </row>
    <row r="414" ht="15.75" customHeight="1">
      <c r="A414" s="76">
        <v>2022.0</v>
      </c>
      <c r="B414" s="80">
        <v>1401.0</v>
      </c>
      <c r="C414" s="80" t="s">
        <v>808</v>
      </c>
      <c r="D414" s="80">
        <v>6.0</v>
      </c>
      <c r="E414" s="80" t="s">
        <v>208</v>
      </c>
      <c r="F414" s="80">
        <v>155.0</v>
      </c>
      <c r="G414" s="80" t="s">
        <v>809</v>
      </c>
      <c r="H414" s="80">
        <v>4472.0</v>
      </c>
      <c r="I414" s="80" t="s">
        <v>831</v>
      </c>
      <c r="J414" s="80">
        <v>3.0</v>
      </c>
      <c r="K414" s="80">
        <v>0.0</v>
      </c>
      <c r="L414" s="80">
        <v>95.0</v>
      </c>
      <c r="M414" s="80">
        <v>1.0</v>
      </c>
      <c r="N414" s="80" t="s">
        <v>841</v>
      </c>
      <c r="O414" s="80" t="s">
        <v>842</v>
      </c>
      <c r="P414" s="80">
        <v>1400030.0</v>
      </c>
      <c r="Q414" s="80" t="s">
        <v>839</v>
      </c>
      <c r="R414" s="80">
        <v>871.0</v>
      </c>
      <c r="S414" s="80" t="s">
        <v>847</v>
      </c>
      <c r="T414" s="80">
        <v>9249104.0</v>
      </c>
      <c r="U414" s="80">
        <v>0.0</v>
      </c>
      <c r="V414" s="80" t="s">
        <v>848</v>
      </c>
      <c r="W414" s="70">
        <v>205.92</v>
      </c>
      <c r="X414" s="70">
        <v>205.92</v>
      </c>
      <c r="Y414" s="70">
        <v>205.92</v>
      </c>
      <c r="Z414" s="70">
        <v>205.92</v>
      </c>
      <c r="AA414" s="66" t="s">
        <v>814</v>
      </c>
      <c r="AB414" s="66" t="s">
        <v>815</v>
      </c>
      <c r="AC414" s="66"/>
      <c r="AD414" s="67"/>
      <c r="AE414" s="62" t="str">
        <f>H414=[1]Relatório2!H414</f>
        <v>#ERROR!</v>
      </c>
      <c r="AF414" s="62" t="str">
        <f>P414=[1]Relatório2!P414</f>
        <v>#ERROR!</v>
      </c>
      <c r="AG414" s="62" t="str">
        <f>R414=[1]Relatório2!R414</f>
        <v>#ERROR!</v>
      </c>
      <c r="AH414" s="62" t="str">
        <f>W414=[1]Relatório2!W414</f>
        <v>#ERROR!</v>
      </c>
      <c r="AI414" s="62" t="str">
        <f>X414=[1]Relatório2!X414</f>
        <v>#ERROR!</v>
      </c>
      <c r="AJ414" s="62" t="str">
        <f>Y414=[1]Relatório2!Y414</f>
        <v>#ERROR!</v>
      </c>
      <c r="AK414" s="62" t="str">
        <f>Z414=[1]Relatório2!Z414</f>
        <v>#ERROR!</v>
      </c>
    </row>
    <row r="415" ht="15.75" customHeight="1">
      <c r="A415" s="76">
        <v>2022.0</v>
      </c>
      <c r="B415" s="69">
        <v>1401.0</v>
      </c>
      <c r="C415" s="69" t="s">
        <v>808</v>
      </c>
      <c r="D415" s="69">
        <v>6.0</v>
      </c>
      <c r="E415" s="69" t="s">
        <v>208</v>
      </c>
      <c r="F415" s="69">
        <v>155.0</v>
      </c>
      <c r="G415" s="69" t="s">
        <v>809</v>
      </c>
      <c r="H415" s="69">
        <v>4472.0</v>
      </c>
      <c r="I415" s="69" t="s">
        <v>831</v>
      </c>
      <c r="J415" s="69">
        <v>3.0</v>
      </c>
      <c r="K415" s="69">
        <v>0.0</v>
      </c>
      <c r="L415" s="69">
        <v>95.0</v>
      </c>
      <c r="M415" s="69">
        <v>1.0</v>
      </c>
      <c r="N415" s="69" t="s">
        <v>841</v>
      </c>
      <c r="O415" s="69" t="s">
        <v>842</v>
      </c>
      <c r="P415" s="69">
        <v>1400030.0</v>
      </c>
      <c r="Q415" s="69" t="s">
        <v>839</v>
      </c>
      <c r="R415" s="69">
        <v>872.0</v>
      </c>
      <c r="S415" s="69" t="s">
        <v>294</v>
      </c>
      <c r="T415" s="69">
        <v>9249104.0</v>
      </c>
      <c r="U415" s="69">
        <v>0.0</v>
      </c>
      <c r="V415" s="69" t="s">
        <v>295</v>
      </c>
      <c r="W415" s="65">
        <v>138.72</v>
      </c>
      <c r="X415" s="65">
        <v>138.72</v>
      </c>
      <c r="Y415" s="65">
        <v>138.72</v>
      </c>
      <c r="Z415" s="65">
        <v>138.72</v>
      </c>
      <c r="AA415" s="66" t="s">
        <v>814</v>
      </c>
      <c r="AB415" s="66" t="s">
        <v>815</v>
      </c>
      <c r="AC415" s="66"/>
      <c r="AD415" s="67"/>
      <c r="AE415" s="62" t="str">
        <f>H415=[1]Relatório2!H415</f>
        <v>#ERROR!</v>
      </c>
      <c r="AF415" s="62" t="str">
        <f>P415=[1]Relatório2!P415</f>
        <v>#ERROR!</v>
      </c>
      <c r="AG415" s="62" t="str">
        <f>R415=[1]Relatório2!R415</f>
        <v>#ERROR!</v>
      </c>
      <c r="AH415" s="62" t="str">
        <f>W415=[1]Relatório2!W415</f>
        <v>#ERROR!</v>
      </c>
      <c r="AI415" s="62" t="str">
        <f>X415=[1]Relatório2!X415</f>
        <v>#ERROR!</v>
      </c>
      <c r="AJ415" s="62" t="str">
        <f>Y415=[1]Relatório2!Y415</f>
        <v>#ERROR!</v>
      </c>
      <c r="AK415" s="62" t="str">
        <f>Z415=[1]Relatório2!Z415</f>
        <v>#ERROR!</v>
      </c>
    </row>
    <row r="416" ht="15.75" customHeight="1">
      <c r="A416" s="76">
        <v>2022.0</v>
      </c>
      <c r="B416" s="80">
        <v>1401.0</v>
      </c>
      <c r="C416" s="80" t="s">
        <v>808</v>
      </c>
      <c r="D416" s="80">
        <v>6.0</v>
      </c>
      <c r="E416" s="80" t="s">
        <v>208</v>
      </c>
      <c r="F416" s="80">
        <v>155.0</v>
      </c>
      <c r="G416" s="80" t="s">
        <v>809</v>
      </c>
      <c r="H416" s="80">
        <v>4472.0</v>
      </c>
      <c r="I416" s="80" t="s">
        <v>831</v>
      </c>
      <c r="J416" s="80">
        <v>3.0</v>
      </c>
      <c r="K416" s="80">
        <v>0.0</v>
      </c>
      <c r="L416" s="80">
        <v>95.0</v>
      </c>
      <c r="M416" s="80">
        <v>1.0</v>
      </c>
      <c r="N416" s="80" t="s">
        <v>841</v>
      </c>
      <c r="O416" s="80" t="s">
        <v>842</v>
      </c>
      <c r="P416" s="80">
        <v>1400030.0</v>
      </c>
      <c r="Q416" s="80" t="s">
        <v>839</v>
      </c>
      <c r="R416" s="80">
        <v>873.0</v>
      </c>
      <c r="S416" s="80" t="s">
        <v>849</v>
      </c>
      <c r="T416" s="80">
        <v>9249104.0</v>
      </c>
      <c r="U416" s="80">
        <v>0.0</v>
      </c>
      <c r="V416" s="80" t="s">
        <v>850</v>
      </c>
      <c r="W416" s="70">
        <v>1009.08</v>
      </c>
      <c r="X416" s="70">
        <v>1009.08</v>
      </c>
      <c r="Y416" s="70">
        <v>0.0</v>
      </c>
      <c r="Z416" s="70">
        <v>0.0</v>
      </c>
      <c r="AA416" s="66" t="s">
        <v>814</v>
      </c>
      <c r="AB416" s="66" t="s">
        <v>815</v>
      </c>
      <c r="AC416" s="66"/>
      <c r="AD416" s="67"/>
      <c r="AE416" s="62" t="str">
        <f>H416=[1]Relatório2!H416</f>
        <v>#ERROR!</v>
      </c>
      <c r="AF416" s="62" t="str">
        <f>P416=[1]Relatório2!P416</f>
        <v>#ERROR!</v>
      </c>
      <c r="AG416" s="62" t="str">
        <f>R416=[1]Relatório2!R416</f>
        <v>#ERROR!</v>
      </c>
      <c r="AH416" s="62" t="str">
        <f>W416=[1]Relatório2!W416</f>
        <v>#ERROR!</v>
      </c>
      <c r="AI416" s="62" t="str">
        <f>X416=[1]Relatório2!X416</f>
        <v>#ERROR!</v>
      </c>
      <c r="AJ416" s="62" t="str">
        <f>Y416=[1]Relatório2!Y416</f>
        <v>#ERROR!</v>
      </c>
      <c r="AK416" s="62" t="str">
        <f>Z416=[1]Relatório2!Z416</f>
        <v>#ERROR!</v>
      </c>
    </row>
    <row r="417" ht="15.75" customHeight="1">
      <c r="A417" s="76">
        <v>2022.0</v>
      </c>
      <c r="B417" s="69">
        <v>1401.0</v>
      </c>
      <c r="C417" s="69" t="s">
        <v>808</v>
      </c>
      <c r="D417" s="69">
        <v>6.0</v>
      </c>
      <c r="E417" s="69" t="s">
        <v>208</v>
      </c>
      <c r="F417" s="69">
        <v>155.0</v>
      </c>
      <c r="G417" s="69" t="s">
        <v>809</v>
      </c>
      <c r="H417" s="69">
        <v>4472.0</v>
      </c>
      <c r="I417" s="69" t="s">
        <v>831</v>
      </c>
      <c r="J417" s="69">
        <v>3.0</v>
      </c>
      <c r="K417" s="69">
        <v>0.0</v>
      </c>
      <c r="L417" s="69">
        <v>95.0</v>
      </c>
      <c r="M417" s="69">
        <v>1.0</v>
      </c>
      <c r="N417" s="69" t="s">
        <v>841</v>
      </c>
      <c r="O417" s="69" t="s">
        <v>842</v>
      </c>
      <c r="P417" s="69">
        <v>1400030.0</v>
      </c>
      <c r="Q417" s="69" t="s">
        <v>839</v>
      </c>
      <c r="R417" s="69">
        <v>874.0</v>
      </c>
      <c r="S417" s="69" t="s">
        <v>859</v>
      </c>
      <c r="T417" s="69">
        <v>9249104.0</v>
      </c>
      <c r="U417" s="69">
        <v>0.0</v>
      </c>
      <c r="V417" s="69" t="s">
        <v>860</v>
      </c>
      <c r="W417" s="65">
        <v>1465.2</v>
      </c>
      <c r="X417" s="65">
        <v>0.0</v>
      </c>
      <c r="Y417" s="65">
        <v>0.0</v>
      </c>
      <c r="Z417" s="65">
        <v>0.0</v>
      </c>
      <c r="AA417" s="66" t="s">
        <v>814</v>
      </c>
      <c r="AB417" s="66" t="s">
        <v>815</v>
      </c>
      <c r="AC417" s="66"/>
      <c r="AD417" s="67"/>
      <c r="AE417" s="62" t="str">
        <f>H417=[1]Relatório2!H417</f>
        <v>#ERROR!</v>
      </c>
      <c r="AF417" s="62" t="str">
        <f>P417=[1]Relatório2!P417</f>
        <v>#ERROR!</v>
      </c>
      <c r="AG417" s="62" t="str">
        <f>R417=[1]Relatório2!R417</f>
        <v>#ERROR!</v>
      </c>
      <c r="AH417" s="62" t="str">
        <f>W417=[1]Relatório2!W417</f>
        <v>#ERROR!</v>
      </c>
      <c r="AI417" s="62" t="str">
        <f>X417=[1]Relatório2!X417</f>
        <v>#ERROR!</v>
      </c>
      <c r="AJ417" s="62" t="str">
        <f>Y417=[1]Relatório2!Y417</f>
        <v>#ERROR!</v>
      </c>
      <c r="AK417" s="62" t="str">
        <f>Z417=[1]Relatório2!Z417</f>
        <v>#ERROR!</v>
      </c>
    </row>
    <row r="418" ht="15.75" customHeight="1">
      <c r="A418" s="76">
        <v>2022.0</v>
      </c>
      <c r="B418" s="80">
        <v>1401.0</v>
      </c>
      <c r="C418" s="80" t="s">
        <v>808</v>
      </c>
      <c r="D418" s="80">
        <v>6.0</v>
      </c>
      <c r="E418" s="80" t="s">
        <v>208</v>
      </c>
      <c r="F418" s="80">
        <v>155.0</v>
      </c>
      <c r="G418" s="80" t="s">
        <v>809</v>
      </c>
      <c r="H418" s="80">
        <v>4472.0</v>
      </c>
      <c r="I418" s="80" t="s">
        <v>831</v>
      </c>
      <c r="J418" s="80">
        <v>3.0</v>
      </c>
      <c r="K418" s="80">
        <v>0.0</v>
      </c>
      <c r="L418" s="80">
        <v>95.0</v>
      </c>
      <c r="M418" s="80">
        <v>1.0</v>
      </c>
      <c r="N418" s="80" t="s">
        <v>841</v>
      </c>
      <c r="O418" s="80" t="s">
        <v>842</v>
      </c>
      <c r="P418" s="80">
        <v>1400030.0</v>
      </c>
      <c r="Q418" s="80" t="s">
        <v>839</v>
      </c>
      <c r="R418" s="80">
        <v>875.0</v>
      </c>
      <c r="S418" s="80" t="s">
        <v>857</v>
      </c>
      <c r="T418" s="80">
        <v>9249104.0</v>
      </c>
      <c r="U418" s="80">
        <v>0.0</v>
      </c>
      <c r="V418" s="80" t="s">
        <v>858</v>
      </c>
      <c r="W418" s="70">
        <v>1268.58</v>
      </c>
      <c r="X418" s="70">
        <v>0.0</v>
      </c>
      <c r="Y418" s="70">
        <v>0.0</v>
      </c>
      <c r="Z418" s="70">
        <v>0.0</v>
      </c>
      <c r="AA418" s="66" t="s">
        <v>814</v>
      </c>
      <c r="AB418" s="66" t="s">
        <v>815</v>
      </c>
      <c r="AC418" s="66"/>
      <c r="AD418" s="67"/>
      <c r="AE418" s="62" t="str">
        <f>H418=[1]Relatório2!H418</f>
        <v>#ERROR!</v>
      </c>
      <c r="AF418" s="62" t="str">
        <f>P418=[1]Relatório2!P418</f>
        <v>#ERROR!</v>
      </c>
      <c r="AG418" s="62" t="str">
        <f>R418=[1]Relatório2!R418</f>
        <v>#ERROR!</v>
      </c>
      <c r="AH418" s="62" t="str">
        <f>W418=[1]Relatório2!W418</f>
        <v>#ERROR!</v>
      </c>
      <c r="AI418" s="62" t="str">
        <f>X418=[1]Relatório2!X418</f>
        <v>#ERROR!</v>
      </c>
      <c r="AJ418" s="62" t="str">
        <f>Y418=[1]Relatório2!Y418</f>
        <v>#ERROR!</v>
      </c>
      <c r="AK418" s="62" t="str">
        <f>Z418=[1]Relatório2!Z418</f>
        <v>#ERROR!</v>
      </c>
    </row>
    <row r="419" ht="15.75" customHeight="1">
      <c r="A419" s="76">
        <v>2022.0</v>
      </c>
      <c r="B419" s="69">
        <v>1401.0</v>
      </c>
      <c r="C419" s="69" t="s">
        <v>808</v>
      </c>
      <c r="D419" s="69">
        <v>6.0</v>
      </c>
      <c r="E419" s="69" t="s">
        <v>208</v>
      </c>
      <c r="F419" s="69">
        <v>155.0</v>
      </c>
      <c r="G419" s="69" t="s">
        <v>809</v>
      </c>
      <c r="H419" s="69">
        <v>4472.0</v>
      </c>
      <c r="I419" s="69" t="s">
        <v>831</v>
      </c>
      <c r="J419" s="69">
        <v>3.0</v>
      </c>
      <c r="K419" s="69">
        <v>0.0</v>
      </c>
      <c r="L419" s="69">
        <v>95.0</v>
      </c>
      <c r="M419" s="69">
        <v>1.0</v>
      </c>
      <c r="N419" s="69" t="s">
        <v>841</v>
      </c>
      <c r="O419" s="69" t="s">
        <v>842</v>
      </c>
      <c r="P419" s="69">
        <v>1400030.0</v>
      </c>
      <c r="Q419" s="69" t="s">
        <v>839</v>
      </c>
      <c r="R419" s="69">
        <v>879.0</v>
      </c>
      <c r="S419" s="69" t="s">
        <v>855</v>
      </c>
      <c r="T419" s="69">
        <v>9249104.0</v>
      </c>
      <c r="U419" s="69">
        <v>0.0</v>
      </c>
      <c r="V419" s="69" t="s">
        <v>856</v>
      </c>
      <c r="W419" s="65">
        <v>108.9</v>
      </c>
      <c r="X419" s="65">
        <v>108.9</v>
      </c>
      <c r="Y419" s="65">
        <v>108.9</v>
      </c>
      <c r="Z419" s="65">
        <v>108.9</v>
      </c>
      <c r="AA419" s="66" t="s">
        <v>814</v>
      </c>
      <c r="AB419" s="66" t="s">
        <v>815</v>
      </c>
      <c r="AC419" s="66"/>
      <c r="AD419" s="67"/>
      <c r="AE419" s="62" t="str">
        <f>H419=[1]Relatório2!H419</f>
        <v>#ERROR!</v>
      </c>
      <c r="AF419" s="62" t="str">
        <f>P419=[1]Relatório2!P419</f>
        <v>#ERROR!</v>
      </c>
      <c r="AG419" s="62" t="str">
        <f>R419=[1]Relatório2!R419</f>
        <v>#ERROR!</v>
      </c>
      <c r="AH419" s="62" t="str">
        <f>W419=[1]Relatório2!W419</f>
        <v>#ERROR!</v>
      </c>
      <c r="AI419" s="62" t="str">
        <f>X419=[1]Relatório2!X419</f>
        <v>#ERROR!</v>
      </c>
      <c r="AJ419" s="62" t="str">
        <f>Y419=[1]Relatório2!Y419</f>
        <v>#ERROR!</v>
      </c>
      <c r="AK419" s="62" t="str">
        <f>Z419=[1]Relatório2!Z419</f>
        <v>#ERROR!</v>
      </c>
    </row>
    <row r="420" ht="15.75" customHeight="1">
      <c r="A420" s="76">
        <v>2022.0</v>
      </c>
      <c r="B420" s="80">
        <v>1401.0</v>
      </c>
      <c r="C420" s="80" t="s">
        <v>808</v>
      </c>
      <c r="D420" s="80">
        <v>6.0</v>
      </c>
      <c r="E420" s="80" t="s">
        <v>208</v>
      </c>
      <c r="F420" s="80">
        <v>155.0</v>
      </c>
      <c r="G420" s="80" t="s">
        <v>809</v>
      </c>
      <c r="H420" s="80">
        <v>4472.0</v>
      </c>
      <c r="I420" s="80" t="s">
        <v>831</v>
      </c>
      <c r="J420" s="80">
        <v>3.0</v>
      </c>
      <c r="K420" s="80">
        <v>0.0</v>
      </c>
      <c r="L420" s="80">
        <v>95.0</v>
      </c>
      <c r="M420" s="80">
        <v>1.0</v>
      </c>
      <c r="N420" s="80" t="s">
        <v>841</v>
      </c>
      <c r="O420" s="80" t="s">
        <v>842</v>
      </c>
      <c r="P420" s="80">
        <v>1400030.0</v>
      </c>
      <c r="Q420" s="80" t="s">
        <v>839</v>
      </c>
      <c r="R420" s="80">
        <v>883.0</v>
      </c>
      <c r="S420" s="80" t="s">
        <v>853</v>
      </c>
      <c r="T420" s="80">
        <v>9249104.0</v>
      </c>
      <c r="U420" s="80">
        <v>0.0</v>
      </c>
      <c r="V420" s="80" t="s">
        <v>854</v>
      </c>
      <c r="W420" s="70">
        <v>1461.63</v>
      </c>
      <c r="X420" s="70">
        <v>1461.63</v>
      </c>
      <c r="Y420" s="70">
        <v>1461.63</v>
      </c>
      <c r="Z420" s="70">
        <v>1461.63</v>
      </c>
      <c r="AA420" s="66" t="s">
        <v>814</v>
      </c>
      <c r="AB420" s="66" t="s">
        <v>815</v>
      </c>
      <c r="AC420" s="66"/>
      <c r="AD420" s="67"/>
      <c r="AE420" s="62" t="str">
        <f>H420=[1]Relatório2!H420</f>
        <v>#ERROR!</v>
      </c>
      <c r="AF420" s="62" t="str">
        <f>P420=[1]Relatório2!P420</f>
        <v>#ERROR!</v>
      </c>
      <c r="AG420" s="62" t="str">
        <f>R420=[1]Relatório2!R420</f>
        <v>#ERROR!</v>
      </c>
      <c r="AH420" s="62" t="str">
        <f>W420=[1]Relatório2!W420</f>
        <v>#ERROR!</v>
      </c>
      <c r="AI420" s="62" t="str">
        <f>X420=[1]Relatório2!X420</f>
        <v>#ERROR!</v>
      </c>
      <c r="AJ420" s="62" t="str">
        <f>Y420=[1]Relatório2!Y420</f>
        <v>#ERROR!</v>
      </c>
      <c r="AK420" s="62" t="str">
        <f>Z420=[1]Relatório2!Z420</f>
        <v>#ERROR!</v>
      </c>
    </row>
    <row r="421" ht="15.75" customHeight="1">
      <c r="A421" s="76">
        <v>2022.0</v>
      </c>
      <c r="B421" s="69">
        <v>1401.0</v>
      </c>
      <c r="C421" s="69" t="s">
        <v>808</v>
      </c>
      <c r="D421" s="69">
        <v>6.0</v>
      </c>
      <c r="E421" s="69" t="s">
        <v>208</v>
      </c>
      <c r="F421" s="69">
        <v>155.0</v>
      </c>
      <c r="G421" s="69" t="s">
        <v>809</v>
      </c>
      <c r="H421" s="69">
        <v>4472.0</v>
      </c>
      <c r="I421" s="69" t="s">
        <v>831</v>
      </c>
      <c r="J421" s="69">
        <v>3.0</v>
      </c>
      <c r="K421" s="69">
        <v>0.0</v>
      </c>
      <c r="L421" s="69">
        <v>95.0</v>
      </c>
      <c r="M421" s="69">
        <v>1.0</v>
      </c>
      <c r="N421" s="69" t="s">
        <v>841</v>
      </c>
      <c r="O421" s="69" t="s">
        <v>842</v>
      </c>
      <c r="P421" s="69">
        <v>1400030.0</v>
      </c>
      <c r="Q421" s="69" t="s">
        <v>839</v>
      </c>
      <c r="R421" s="69">
        <v>885.0</v>
      </c>
      <c r="S421" s="69" t="s">
        <v>851</v>
      </c>
      <c r="T421" s="69">
        <v>9249104.0</v>
      </c>
      <c r="U421" s="69">
        <v>0.0</v>
      </c>
      <c r="V421" s="69" t="s">
        <v>852</v>
      </c>
      <c r="W421" s="65">
        <v>822.86</v>
      </c>
      <c r="X421" s="65">
        <v>0.0</v>
      </c>
      <c r="Y421" s="65">
        <v>0.0</v>
      </c>
      <c r="Z421" s="65">
        <v>0.0</v>
      </c>
      <c r="AA421" s="66" t="s">
        <v>814</v>
      </c>
      <c r="AB421" s="66" t="s">
        <v>815</v>
      </c>
      <c r="AC421" s="66"/>
      <c r="AD421" s="67"/>
      <c r="AE421" s="62" t="str">
        <f>H421=[1]Relatório2!H421</f>
        <v>#ERROR!</v>
      </c>
      <c r="AF421" s="62" t="str">
        <f>P421=[1]Relatório2!P421</f>
        <v>#ERROR!</v>
      </c>
      <c r="AG421" s="62" t="str">
        <f>R421=[1]Relatório2!R421</f>
        <v>#ERROR!</v>
      </c>
      <c r="AH421" s="62" t="str">
        <f>W421=[1]Relatório2!W421</f>
        <v>#ERROR!</v>
      </c>
      <c r="AI421" s="62" t="str">
        <f>X421=[1]Relatório2!X421</f>
        <v>#ERROR!</v>
      </c>
      <c r="AJ421" s="62" t="str">
        <f>Y421=[1]Relatório2!Y421</f>
        <v>#ERROR!</v>
      </c>
      <c r="AK421" s="62" t="str">
        <f>Z421=[1]Relatório2!Z421</f>
        <v>#ERROR!</v>
      </c>
    </row>
    <row r="422" ht="15.75" customHeight="1">
      <c r="A422" s="76">
        <v>2022.0</v>
      </c>
      <c r="B422" s="80">
        <v>1401.0</v>
      </c>
      <c r="C422" s="80" t="s">
        <v>808</v>
      </c>
      <c r="D422" s="80">
        <v>6.0</v>
      </c>
      <c r="E422" s="80" t="s">
        <v>208</v>
      </c>
      <c r="F422" s="80">
        <v>155.0</v>
      </c>
      <c r="G422" s="80" t="s">
        <v>809</v>
      </c>
      <c r="H422" s="80">
        <v>4472.0</v>
      </c>
      <c r="I422" s="80" t="s">
        <v>831</v>
      </c>
      <c r="J422" s="80">
        <v>3.0</v>
      </c>
      <c r="K422" s="80">
        <v>0.0</v>
      </c>
      <c r="L422" s="80">
        <v>95.0</v>
      </c>
      <c r="M422" s="80">
        <v>1.0</v>
      </c>
      <c r="N422" s="80" t="s">
        <v>841</v>
      </c>
      <c r="O422" s="80" t="s">
        <v>842</v>
      </c>
      <c r="P422" s="80">
        <v>1400030.0</v>
      </c>
      <c r="Q422" s="80" t="s">
        <v>839</v>
      </c>
      <c r="R422" s="80">
        <v>886.0</v>
      </c>
      <c r="S422" s="80" t="s">
        <v>843</v>
      </c>
      <c r="T422" s="80">
        <v>9249104.0</v>
      </c>
      <c r="U422" s="80">
        <v>0.0</v>
      </c>
      <c r="V422" s="80" t="s">
        <v>844</v>
      </c>
      <c r="W422" s="70">
        <v>60.75</v>
      </c>
      <c r="X422" s="70">
        <v>0.0</v>
      </c>
      <c r="Y422" s="70">
        <v>0.0</v>
      </c>
      <c r="Z422" s="70">
        <v>0.0</v>
      </c>
      <c r="AA422" s="66" t="s">
        <v>814</v>
      </c>
      <c r="AB422" s="66" t="s">
        <v>815</v>
      </c>
      <c r="AC422" s="66"/>
      <c r="AD422" s="67"/>
      <c r="AE422" s="62" t="str">
        <f>H422=[1]Relatório2!H422</f>
        <v>#ERROR!</v>
      </c>
      <c r="AF422" s="62" t="str">
        <f>P422=[1]Relatório2!P422</f>
        <v>#ERROR!</v>
      </c>
      <c r="AG422" s="62" t="str">
        <f>R422=[1]Relatório2!R422</f>
        <v>#ERROR!</v>
      </c>
      <c r="AH422" s="62" t="str">
        <f>W422=[1]Relatório2!W422</f>
        <v>#ERROR!</v>
      </c>
      <c r="AI422" s="62" t="str">
        <f>X422=[1]Relatório2!X422</f>
        <v>#ERROR!</v>
      </c>
      <c r="AJ422" s="62" t="str">
        <f>Y422=[1]Relatório2!Y422</f>
        <v>#ERROR!</v>
      </c>
      <c r="AK422" s="62" t="str">
        <f>Z422=[1]Relatório2!Z422</f>
        <v>#ERROR!</v>
      </c>
    </row>
    <row r="423" ht="15.75" customHeight="1">
      <c r="A423" s="76">
        <v>2022.0</v>
      </c>
      <c r="B423" s="69">
        <v>1401.0</v>
      </c>
      <c r="C423" s="69" t="s">
        <v>808</v>
      </c>
      <c r="D423" s="69">
        <v>6.0</v>
      </c>
      <c r="E423" s="69" t="s">
        <v>208</v>
      </c>
      <c r="F423" s="69">
        <v>155.0</v>
      </c>
      <c r="G423" s="69" t="s">
        <v>809</v>
      </c>
      <c r="H423" s="69">
        <v>4472.0</v>
      </c>
      <c r="I423" s="69" t="s">
        <v>831</v>
      </c>
      <c r="J423" s="69">
        <v>3.0</v>
      </c>
      <c r="K423" s="69">
        <v>0.0</v>
      </c>
      <c r="L423" s="69">
        <v>95.0</v>
      </c>
      <c r="M423" s="69">
        <v>1.0</v>
      </c>
      <c r="N423" s="69" t="s">
        <v>841</v>
      </c>
      <c r="O423" s="69" t="s">
        <v>842</v>
      </c>
      <c r="P423" s="69">
        <v>1400030.0</v>
      </c>
      <c r="Q423" s="69" t="s">
        <v>839</v>
      </c>
      <c r="R423" s="69">
        <v>887.0</v>
      </c>
      <c r="S423" s="69" t="s">
        <v>845</v>
      </c>
      <c r="T423" s="69">
        <v>9249104.0</v>
      </c>
      <c r="U423" s="69">
        <v>0.0</v>
      </c>
      <c r="V423" s="69" t="s">
        <v>846</v>
      </c>
      <c r="W423" s="65">
        <v>218.1</v>
      </c>
      <c r="X423" s="65">
        <v>218.1</v>
      </c>
      <c r="Y423" s="65">
        <v>218.1</v>
      </c>
      <c r="Z423" s="65">
        <v>218.1</v>
      </c>
      <c r="AA423" s="66" t="s">
        <v>814</v>
      </c>
      <c r="AB423" s="66" t="s">
        <v>815</v>
      </c>
      <c r="AC423" s="66"/>
      <c r="AD423" s="67"/>
      <c r="AE423" s="62" t="str">
        <f>H423=[1]Relatório2!H423</f>
        <v>#ERROR!</v>
      </c>
      <c r="AF423" s="62" t="str">
        <f>P423=[1]Relatório2!P423</f>
        <v>#ERROR!</v>
      </c>
      <c r="AG423" s="62" t="str">
        <f>R423=[1]Relatório2!R423</f>
        <v>#ERROR!</v>
      </c>
      <c r="AH423" s="62" t="str">
        <f>W423=[1]Relatório2!W423</f>
        <v>#ERROR!</v>
      </c>
      <c r="AI423" s="62" t="str">
        <f>X423=[1]Relatório2!X423</f>
        <v>#ERROR!</v>
      </c>
      <c r="AJ423" s="62" t="str">
        <f>Y423=[1]Relatório2!Y423</f>
        <v>#ERROR!</v>
      </c>
      <c r="AK423" s="62" t="str">
        <f>Z423=[1]Relatório2!Z423</f>
        <v>#ERROR!</v>
      </c>
    </row>
    <row r="424" ht="15.75" customHeight="1">
      <c r="A424" s="76">
        <v>2022.0</v>
      </c>
      <c r="B424" s="80">
        <v>1401.0</v>
      </c>
      <c r="C424" s="80" t="s">
        <v>808</v>
      </c>
      <c r="D424" s="80">
        <v>6.0</v>
      </c>
      <c r="E424" s="80" t="s">
        <v>208</v>
      </c>
      <c r="F424" s="80">
        <v>155.0</v>
      </c>
      <c r="G424" s="80" t="s">
        <v>809</v>
      </c>
      <c r="H424" s="80">
        <v>4472.0</v>
      </c>
      <c r="I424" s="80" t="s">
        <v>831</v>
      </c>
      <c r="J424" s="80">
        <v>3.0</v>
      </c>
      <c r="K424" s="80">
        <v>0.0</v>
      </c>
      <c r="L424" s="80">
        <v>95.0</v>
      </c>
      <c r="M424" s="80">
        <v>1.0</v>
      </c>
      <c r="N424" s="80" t="s">
        <v>841</v>
      </c>
      <c r="O424" s="80" t="s">
        <v>842</v>
      </c>
      <c r="P424" s="80">
        <v>1400030.0</v>
      </c>
      <c r="Q424" s="80" t="s">
        <v>839</v>
      </c>
      <c r="R424" s="80">
        <v>888.0</v>
      </c>
      <c r="S424" s="80" t="s">
        <v>825</v>
      </c>
      <c r="T424" s="80">
        <v>9249104.0</v>
      </c>
      <c r="U424" s="80">
        <v>0.0</v>
      </c>
      <c r="V424" s="80" t="s">
        <v>826</v>
      </c>
      <c r="W424" s="70">
        <v>493.2</v>
      </c>
      <c r="X424" s="70">
        <v>493.2</v>
      </c>
      <c r="Y424" s="70">
        <v>493.2</v>
      </c>
      <c r="Z424" s="70">
        <v>493.2</v>
      </c>
      <c r="AA424" s="66" t="s">
        <v>814</v>
      </c>
      <c r="AB424" s="66" t="s">
        <v>815</v>
      </c>
      <c r="AC424" s="66"/>
      <c r="AD424" s="67"/>
      <c r="AE424" s="62" t="str">
        <f>H424=[1]Relatório2!H424</f>
        <v>#ERROR!</v>
      </c>
      <c r="AF424" s="62" t="str">
        <f>P424=[1]Relatório2!P424</f>
        <v>#ERROR!</v>
      </c>
      <c r="AG424" s="62" t="str">
        <f>R424=[1]Relatório2!R424</f>
        <v>#ERROR!</v>
      </c>
      <c r="AH424" s="62" t="str">
        <f>W424=[1]Relatório2!W424</f>
        <v>#ERROR!</v>
      </c>
      <c r="AI424" s="62" t="str">
        <f>X424=[1]Relatório2!X424</f>
        <v>#ERROR!</v>
      </c>
      <c r="AJ424" s="62" t="str">
        <f>Y424=[1]Relatório2!Y424</f>
        <v>#ERROR!</v>
      </c>
      <c r="AK424" s="62" t="str">
        <f>Z424=[1]Relatório2!Z424</f>
        <v>#ERROR!</v>
      </c>
    </row>
    <row r="425" ht="15.75" customHeight="1">
      <c r="A425" s="76">
        <v>2022.0</v>
      </c>
      <c r="B425" s="69">
        <v>1401.0</v>
      </c>
      <c r="C425" s="69" t="s">
        <v>808</v>
      </c>
      <c r="D425" s="69">
        <v>6.0</v>
      </c>
      <c r="E425" s="69" t="s">
        <v>208</v>
      </c>
      <c r="F425" s="69">
        <v>155.0</v>
      </c>
      <c r="G425" s="69" t="s">
        <v>809</v>
      </c>
      <c r="H425" s="69">
        <v>4472.0</v>
      </c>
      <c r="I425" s="69" t="s">
        <v>831</v>
      </c>
      <c r="J425" s="69">
        <v>3.0</v>
      </c>
      <c r="K425" s="69">
        <v>0.0</v>
      </c>
      <c r="L425" s="69">
        <v>95.0</v>
      </c>
      <c r="M425" s="69">
        <v>1.0</v>
      </c>
      <c r="N425" s="69" t="s">
        <v>841</v>
      </c>
      <c r="O425" s="69" t="s">
        <v>842</v>
      </c>
      <c r="P425" s="69">
        <v>1400030.0</v>
      </c>
      <c r="Q425" s="69" t="s">
        <v>839</v>
      </c>
      <c r="R425" s="69">
        <v>977.0</v>
      </c>
      <c r="S425" s="69" t="s">
        <v>825</v>
      </c>
      <c r="T425" s="69">
        <v>9249104.0</v>
      </c>
      <c r="U425" s="69">
        <v>0.0</v>
      </c>
      <c r="V425" s="69" t="s">
        <v>826</v>
      </c>
      <c r="W425" s="65">
        <v>1170.0</v>
      </c>
      <c r="X425" s="65">
        <v>1170.0</v>
      </c>
      <c r="Y425" s="65">
        <v>1170.0</v>
      </c>
      <c r="Z425" s="65">
        <v>1170.0</v>
      </c>
      <c r="AA425" s="66" t="s">
        <v>814</v>
      </c>
      <c r="AB425" s="66" t="s">
        <v>815</v>
      </c>
      <c r="AC425" s="66"/>
      <c r="AD425" s="67"/>
      <c r="AE425" s="62" t="str">
        <f>H425=[1]Relatório2!H425</f>
        <v>#ERROR!</v>
      </c>
      <c r="AF425" s="62" t="str">
        <f>P425=[1]Relatório2!P425</f>
        <v>#ERROR!</v>
      </c>
      <c r="AG425" s="62" t="str">
        <f>R425=[1]Relatório2!R425</f>
        <v>#ERROR!</v>
      </c>
      <c r="AH425" s="62" t="str">
        <f>W425=[1]Relatório2!W425</f>
        <v>#ERROR!</v>
      </c>
      <c r="AI425" s="62" t="str">
        <f>X425=[1]Relatório2!X425</f>
        <v>#ERROR!</v>
      </c>
      <c r="AJ425" s="62" t="str">
        <f>Y425=[1]Relatório2!Y425</f>
        <v>#ERROR!</v>
      </c>
      <c r="AK425" s="62" t="str">
        <f>Z425=[1]Relatório2!Z425</f>
        <v>#ERROR!</v>
      </c>
    </row>
    <row r="426" ht="15.75" customHeight="1">
      <c r="A426" s="76">
        <v>2022.0</v>
      </c>
      <c r="B426" s="80">
        <v>1401.0</v>
      </c>
      <c r="C426" s="80" t="s">
        <v>808</v>
      </c>
      <c r="D426" s="80">
        <v>6.0</v>
      </c>
      <c r="E426" s="80" t="s">
        <v>208</v>
      </c>
      <c r="F426" s="80">
        <v>155.0</v>
      </c>
      <c r="G426" s="80" t="s">
        <v>809</v>
      </c>
      <c r="H426" s="80">
        <v>4472.0</v>
      </c>
      <c r="I426" s="80" t="s">
        <v>831</v>
      </c>
      <c r="J426" s="80">
        <v>3.0</v>
      </c>
      <c r="K426" s="80">
        <v>0.0</v>
      </c>
      <c r="L426" s="80">
        <v>95.0</v>
      </c>
      <c r="M426" s="80">
        <v>1.0</v>
      </c>
      <c r="N426" s="80" t="s">
        <v>841</v>
      </c>
      <c r="O426" s="80" t="s">
        <v>842</v>
      </c>
      <c r="P426" s="80">
        <v>1400034.0</v>
      </c>
      <c r="Q426" s="80" t="s">
        <v>840</v>
      </c>
      <c r="R426" s="80">
        <v>666.0</v>
      </c>
      <c r="S426" s="80" t="s">
        <v>834</v>
      </c>
      <c r="T426" s="80">
        <v>9249104.0</v>
      </c>
      <c r="U426" s="80">
        <v>0.0</v>
      </c>
      <c r="V426" s="80" t="s">
        <v>835</v>
      </c>
      <c r="W426" s="70">
        <v>1450.94</v>
      </c>
      <c r="X426" s="70">
        <v>1450.94</v>
      </c>
      <c r="Y426" s="70">
        <v>1450.94</v>
      </c>
      <c r="Z426" s="70">
        <v>1450.94</v>
      </c>
      <c r="AA426" s="66" t="s">
        <v>814</v>
      </c>
      <c r="AB426" s="66" t="s">
        <v>815</v>
      </c>
      <c r="AC426" s="66"/>
      <c r="AD426" s="67"/>
      <c r="AE426" s="62" t="str">
        <f>H426=[1]Relatório2!H426</f>
        <v>#ERROR!</v>
      </c>
      <c r="AF426" s="62" t="str">
        <f>P426=[1]Relatório2!P426</f>
        <v>#ERROR!</v>
      </c>
      <c r="AG426" s="62" t="str">
        <f>R426=[1]Relatório2!R426</f>
        <v>#ERROR!</v>
      </c>
      <c r="AH426" s="62" t="str">
        <f>W426=[1]Relatório2!W426</f>
        <v>#ERROR!</v>
      </c>
      <c r="AI426" s="62" t="str">
        <f>X426=[1]Relatório2!X426</f>
        <v>#ERROR!</v>
      </c>
      <c r="AJ426" s="62" t="str">
        <f>Y426=[1]Relatório2!Y426</f>
        <v>#ERROR!</v>
      </c>
      <c r="AK426" s="62" t="str">
        <f>Z426=[1]Relatório2!Z426</f>
        <v>#ERROR!</v>
      </c>
    </row>
    <row r="427" ht="15.75" customHeight="1">
      <c r="A427" s="76">
        <v>2022.0</v>
      </c>
      <c r="B427" s="69">
        <v>1401.0</v>
      </c>
      <c r="C427" s="69" t="s">
        <v>808</v>
      </c>
      <c r="D427" s="69">
        <v>6.0</v>
      </c>
      <c r="E427" s="69" t="s">
        <v>208</v>
      </c>
      <c r="F427" s="69">
        <v>155.0</v>
      </c>
      <c r="G427" s="69" t="s">
        <v>809</v>
      </c>
      <c r="H427" s="69">
        <v>4472.0</v>
      </c>
      <c r="I427" s="69" t="s">
        <v>831</v>
      </c>
      <c r="J427" s="69">
        <v>3.0</v>
      </c>
      <c r="K427" s="69">
        <v>0.0</v>
      </c>
      <c r="L427" s="69">
        <v>95.0</v>
      </c>
      <c r="M427" s="69">
        <v>1.0</v>
      </c>
      <c r="N427" s="69" t="s">
        <v>841</v>
      </c>
      <c r="O427" s="69" t="s">
        <v>842</v>
      </c>
      <c r="P427" s="69">
        <v>1400034.0</v>
      </c>
      <c r="Q427" s="69" t="s">
        <v>840</v>
      </c>
      <c r="R427" s="69">
        <v>668.0</v>
      </c>
      <c r="S427" s="69" t="s">
        <v>847</v>
      </c>
      <c r="T427" s="69">
        <v>9249104.0</v>
      </c>
      <c r="U427" s="69">
        <v>0.0</v>
      </c>
      <c r="V427" s="69" t="s">
        <v>848</v>
      </c>
      <c r="W427" s="65">
        <v>175.09</v>
      </c>
      <c r="X427" s="65">
        <v>0.0</v>
      </c>
      <c r="Y427" s="65">
        <v>0.0</v>
      </c>
      <c r="Z427" s="65">
        <v>0.0</v>
      </c>
      <c r="AA427" s="66" t="s">
        <v>814</v>
      </c>
      <c r="AB427" s="66" t="s">
        <v>815</v>
      </c>
      <c r="AC427" s="66"/>
      <c r="AD427" s="67"/>
      <c r="AE427" s="62" t="str">
        <f>H427=[1]Relatório2!H427</f>
        <v>#ERROR!</v>
      </c>
      <c r="AF427" s="62" t="str">
        <f>P427=[1]Relatório2!P427</f>
        <v>#ERROR!</v>
      </c>
      <c r="AG427" s="62" t="str">
        <f>R427=[1]Relatório2!R427</f>
        <v>#ERROR!</v>
      </c>
      <c r="AH427" s="62" t="str">
        <f>W427=[1]Relatório2!W427</f>
        <v>#ERROR!</v>
      </c>
      <c r="AI427" s="62" t="str">
        <f>X427=[1]Relatório2!X427</f>
        <v>#ERROR!</v>
      </c>
      <c r="AJ427" s="62" t="str">
        <f>Y427=[1]Relatório2!Y427</f>
        <v>#ERROR!</v>
      </c>
      <c r="AK427" s="62" t="str">
        <f>Z427=[1]Relatório2!Z427</f>
        <v>#ERROR!</v>
      </c>
    </row>
    <row r="428" ht="15.75" customHeight="1">
      <c r="A428" s="76">
        <v>2022.0</v>
      </c>
      <c r="B428" s="80">
        <v>1401.0</v>
      </c>
      <c r="C428" s="80" t="s">
        <v>808</v>
      </c>
      <c r="D428" s="80">
        <v>6.0</v>
      </c>
      <c r="E428" s="80" t="s">
        <v>208</v>
      </c>
      <c r="F428" s="80">
        <v>155.0</v>
      </c>
      <c r="G428" s="80" t="s">
        <v>809</v>
      </c>
      <c r="H428" s="80">
        <v>4472.0</v>
      </c>
      <c r="I428" s="80" t="s">
        <v>831</v>
      </c>
      <c r="J428" s="80">
        <v>3.0</v>
      </c>
      <c r="K428" s="80">
        <v>0.0</v>
      </c>
      <c r="L428" s="80">
        <v>95.0</v>
      </c>
      <c r="M428" s="80">
        <v>1.0</v>
      </c>
      <c r="N428" s="80" t="s">
        <v>841</v>
      </c>
      <c r="O428" s="80" t="s">
        <v>842</v>
      </c>
      <c r="P428" s="80">
        <v>1400034.0</v>
      </c>
      <c r="Q428" s="80" t="s">
        <v>840</v>
      </c>
      <c r="R428" s="80">
        <v>669.0</v>
      </c>
      <c r="S428" s="80" t="s">
        <v>859</v>
      </c>
      <c r="T428" s="80">
        <v>9249104.0</v>
      </c>
      <c r="U428" s="80">
        <v>0.0</v>
      </c>
      <c r="V428" s="80" t="s">
        <v>860</v>
      </c>
      <c r="W428" s="70">
        <v>1667.34</v>
      </c>
      <c r="X428" s="70">
        <v>1667.34</v>
      </c>
      <c r="Y428" s="70">
        <v>1667.34</v>
      </c>
      <c r="Z428" s="70">
        <v>1667.34</v>
      </c>
      <c r="AA428" s="66" t="s">
        <v>814</v>
      </c>
      <c r="AB428" s="66" t="s">
        <v>815</v>
      </c>
      <c r="AC428" s="66"/>
      <c r="AD428" s="67"/>
      <c r="AE428" s="62" t="str">
        <f>H428=[1]Relatório2!H428</f>
        <v>#ERROR!</v>
      </c>
      <c r="AF428" s="62" t="str">
        <f>P428=[1]Relatório2!P428</f>
        <v>#ERROR!</v>
      </c>
      <c r="AG428" s="62" t="str">
        <f>R428=[1]Relatório2!R428</f>
        <v>#ERROR!</v>
      </c>
      <c r="AH428" s="62" t="str">
        <f>W428=[1]Relatório2!W428</f>
        <v>#ERROR!</v>
      </c>
      <c r="AI428" s="62" t="str">
        <f>X428=[1]Relatório2!X428</f>
        <v>#ERROR!</v>
      </c>
      <c r="AJ428" s="62" t="str">
        <f>Y428=[1]Relatório2!Y428</f>
        <v>#ERROR!</v>
      </c>
      <c r="AK428" s="62" t="str">
        <f>Z428=[1]Relatório2!Z428</f>
        <v>#ERROR!</v>
      </c>
    </row>
    <row r="429" ht="15.75" customHeight="1">
      <c r="A429" s="76">
        <v>2022.0</v>
      </c>
      <c r="B429" s="69">
        <v>1401.0</v>
      </c>
      <c r="C429" s="69" t="s">
        <v>808</v>
      </c>
      <c r="D429" s="69">
        <v>6.0</v>
      </c>
      <c r="E429" s="69" t="s">
        <v>208</v>
      </c>
      <c r="F429" s="69">
        <v>155.0</v>
      </c>
      <c r="G429" s="69" t="s">
        <v>809</v>
      </c>
      <c r="H429" s="69">
        <v>4472.0</v>
      </c>
      <c r="I429" s="69" t="s">
        <v>831</v>
      </c>
      <c r="J429" s="69">
        <v>3.0</v>
      </c>
      <c r="K429" s="69">
        <v>0.0</v>
      </c>
      <c r="L429" s="69">
        <v>95.0</v>
      </c>
      <c r="M429" s="69">
        <v>1.0</v>
      </c>
      <c r="N429" s="69" t="s">
        <v>841</v>
      </c>
      <c r="O429" s="69" t="s">
        <v>842</v>
      </c>
      <c r="P429" s="69">
        <v>1400034.0</v>
      </c>
      <c r="Q429" s="69" t="s">
        <v>840</v>
      </c>
      <c r="R429" s="69">
        <v>670.0</v>
      </c>
      <c r="S429" s="69" t="s">
        <v>849</v>
      </c>
      <c r="T429" s="69">
        <v>9249104.0</v>
      </c>
      <c r="U429" s="69">
        <v>0.0</v>
      </c>
      <c r="V429" s="69" t="s">
        <v>850</v>
      </c>
      <c r="W429" s="65">
        <v>1102.98</v>
      </c>
      <c r="X429" s="65">
        <v>1102.98</v>
      </c>
      <c r="Y429" s="65">
        <v>1102.98</v>
      </c>
      <c r="Z429" s="65">
        <v>1102.98</v>
      </c>
      <c r="AA429" s="66" t="s">
        <v>814</v>
      </c>
      <c r="AB429" s="66" t="s">
        <v>815</v>
      </c>
      <c r="AC429" s="66"/>
      <c r="AD429" s="67"/>
      <c r="AE429" s="62" t="str">
        <f>H429=[1]Relatório2!H429</f>
        <v>#ERROR!</v>
      </c>
      <c r="AF429" s="62" t="str">
        <f>P429=[1]Relatório2!P429</f>
        <v>#ERROR!</v>
      </c>
      <c r="AG429" s="62" t="str">
        <f>R429=[1]Relatório2!R429</f>
        <v>#ERROR!</v>
      </c>
      <c r="AH429" s="62" t="str">
        <f>W429=[1]Relatório2!W429</f>
        <v>#ERROR!</v>
      </c>
      <c r="AI429" s="62" t="str">
        <f>X429=[1]Relatório2!X429</f>
        <v>#ERROR!</v>
      </c>
      <c r="AJ429" s="62" t="str">
        <f>Y429=[1]Relatório2!Y429</f>
        <v>#ERROR!</v>
      </c>
      <c r="AK429" s="62" t="str">
        <f>Z429=[1]Relatório2!Z429</f>
        <v>#ERROR!</v>
      </c>
    </row>
    <row r="430" ht="15.75" customHeight="1">
      <c r="A430" s="76">
        <v>2022.0</v>
      </c>
      <c r="B430" s="80">
        <v>1401.0</v>
      </c>
      <c r="C430" s="80" t="s">
        <v>808</v>
      </c>
      <c r="D430" s="80">
        <v>6.0</v>
      </c>
      <c r="E430" s="80" t="s">
        <v>208</v>
      </c>
      <c r="F430" s="80">
        <v>155.0</v>
      </c>
      <c r="G430" s="80" t="s">
        <v>809</v>
      </c>
      <c r="H430" s="80">
        <v>4472.0</v>
      </c>
      <c r="I430" s="80" t="s">
        <v>831</v>
      </c>
      <c r="J430" s="80">
        <v>3.0</v>
      </c>
      <c r="K430" s="80">
        <v>0.0</v>
      </c>
      <c r="L430" s="80">
        <v>95.0</v>
      </c>
      <c r="M430" s="80">
        <v>1.0</v>
      </c>
      <c r="N430" s="80" t="s">
        <v>841</v>
      </c>
      <c r="O430" s="80" t="s">
        <v>842</v>
      </c>
      <c r="P430" s="80">
        <v>1400034.0</v>
      </c>
      <c r="Q430" s="80" t="s">
        <v>840</v>
      </c>
      <c r="R430" s="80">
        <v>671.0</v>
      </c>
      <c r="S430" s="80" t="s">
        <v>857</v>
      </c>
      <c r="T430" s="80">
        <v>9249104.0</v>
      </c>
      <c r="U430" s="80">
        <v>0.0</v>
      </c>
      <c r="V430" s="80" t="s">
        <v>858</v>
      </c>
      <c r="W430" s="70">
        <v>1424.2</v>
      </c>
      <c r="X430" s="70">
        <v>1424.2</v>
      </c>
      <c r="Y430" s="70">
        <v>1424.2</v>
      </c>
      <c r="Z430" s="70">
        <v>1424.2</v>
      </c>
      <c r="AA430" s="66" t="s">
        <v>814</v>
      </c>
      <c r="AB430" s="66" t="s">
        <v>815</v>
      </c>
      <c r="AC430" s="66"/>
      <c r="AD430" s="67"/>
      <c r="AE430" s="62" t="str">
        <f>H430=[1]Relatório2!H430</f>
        <v>#ERROR!</v>
      </c>
      <c r="AF430" s="62" t="str">
        <f>P430=[1]Relatório2!P430</f>
        <v>#ERROR!</v>
      </c>
      <c r="AG430" s="62" t="str">
        <f>R430=[1]Relatório2!R430</f>
        <v>#ERROR!</v>
      </c>
      <c r="AH430" s="62" t="str">
        <f>W430=[1]Relatório2!W430</f>
        <v>#ERROR!</v>
      </c>
      <c r="AI430" s="62" t="str">
        <f>X430=[1]Relatório2!X430</f>
        <v>#ERROR!</v>
      </c>
      <c r="AJ430" s="62" t="str">
        <f>Y430=[1]Relatório2!Y430</f>
        <v>#ERROR!</v>
      </c>
      <c r="AK430" s="62" t="str">
        <f>Z430=[1]Relatório2!Z430</f>
        <v>#ERROR!</v>
      </c>
    </row>
    <row r="431" ht="15.75" customHeight="1">
      <c r="A431" s="76">
        <v>2022.0</v>
      </c>
      <c r="B431" s="69">
        <v>1401.0</v>
      </c>
      <c r="C431" s="69" t="s">
        <v>808</v>
      </c>
      <c r="D431" s="69">
        <v>6.0</v>
      </c>
      <c r="E431" s="69" t="s">
        <v>208</v>
      </c>
      <c r="F431" s="69">
        <v>155.0</v>
      </c>
      <c r="G431" s="69" t="s">
        <v>809</v>
      </c>
      <c r="H431" s="69">
        <v>4472.0</v>
      </c>
      <c r="I431" s="69" t="s">
        <v>831</v>
      </c>
      <c r="J431" s="69">
        <v>3.0</v>
      </c>
      <c r="K431" s="69">
        <v>0.0</v>
      </c>
      <c r="L431" s="69">
        <v>95.0</v>
      </c>
      <c r="M431" s="69">
        <v>1.0</v>
      </c>
      <c r="N431" s="69" t="s">
        <v>841</v>
      </c>
      <c r="O431" s="69" t="s">
        <v>842</v>
      </c>
      <c r="P431" s="69">
        <v>1400034.0</v>
      </c>
      <c r="Q431" s="69" t="s">
        <v>840</v>
      </c>
      <c r="R431" s="69">
        <v>672.0</v>
      </c>
      <c r="S431" s="69" t="s">
        <v>855</v>
      </c>
      <c r="T431" s="69">
        <v>9249104.0</v>
      </c>
      <c r="U431" s="69">
        <v>0.0</v>
      </c>
      <c r="V431" s="69" t="s">
        <v>856</v>
      </c>
      <c r="W431" s="65">
        <v>108.9</v>
      </c>
      <c r="X431" s="65">
        <v>108.9</v>
      </c>
      <c r="Y431" s="65">
        <v>108.9</v>
      </c>
      <c r="Z431" s="65">
        <v>108.9</v>
      </c>
      <c r="AA431" s="66" t="s">
        <v>814</v>
      </c>
      <c r="AB431" s="66" t="s">
        <v>815</v>
      </c>
      <c r="AC431" s="66"/>
      <c r="AD431" s="67"/>
      <c r="AE431" s="62" t="str">
        <f>H431=[1]Relatório2!H431</f>
        <v>#ERROR!</v>
      </c>
      <c r="AF431" s="62" t="str">
        <f>P431=[1]Relatório2!P431</f>
        <v>#ERROR!</v>
      </c>
      <c r="AG431" s="62" t="str">
        <f>R431=[1]Relatório2!R431</f>
        <v>#ERROR!</v>
      </c>
      <c r="AH431" s="62" t="str">
        <f>W431=[1]Relatório2!W431</f>
        <v>#ERROR!</v>
      </c>
      <c r="AI431" s="62" t="str">
        <f>X431=[1]Relatório2!X431</f>
        <v>#ERROR!</v>
      </c>
      <c r="AJ431" s="62" t="str">
        <f>Y431=[1]Relatório2!Y431</f>
        <v>#ERROR!</v>
      </c>
      <c r="AK431" s="62" t="str">
        <f>Z431=[1]Relatório2!Z431</f>
        <v>#ERROR!</v>
      </c>
    </row>
    <row r="432" ht="15.75" customHeight="1">
      <c r="A432" s="76">
        <v>2022.0</v>
      </c>
      <c r="B432" s="80">
        <v>1401.0</v>
      </c>
      <c r="C432" s="80" t="s">
        <v>808</v>
      </c>
      <c r="D432" s="80">
        <v>6.0</v>
      </c>
      <c r="E432" s="80" t="s">
        <v>208</v>
      </c>
      <c r="F432" s="80">
        <v>155.0</v>
      </c>
      <c r="G432" s="80" t="s">
        <v>809</v>
      </c>
      <c r="H432" s="80">
        <v>4472.0</v>
      </c>
      <c r="I432" s="80" t="s">
        <v>831</v>
      </c>
      <c r="J432" s="80">
        <v>3.0</v>
      </c>
      <c r="K432" s="80">
        <v>0.0</v>
      </c>
      <c r="L432" s="80">
        <v>95.0</v>
      </c>
      <c r="M432" s="80">
        <v>1.0</v>
      </c>
      <c r="N432" s="80" t="s">
        <v>841</v>
      </c>
      <c r="O432" s="80" t="s">
        <v>842</v>
      </c>
      <c r="P432" s="80">
        <v>1400034.0</v>
      </c>
      <c r="Q432" s="80" t="s">
        <v>840</v>
      </c>
      <c r="R432" s="80">
        <v>673.0</v>
      </c>
      <c r="S432" s="80" t="s">
        <v>853</v>
      </c>
      <c r="T432" s="80">
        <v>9249104.0</v>
      </c>
      <c r="U432" s="80">
        <v>0.0</v>
      </c>
      <c r="V432" s="80" t="s">
        <v>854</v>
      </c>
      <c r="W432" s="70">
        <v>1551.6</v>
      </c>
      <c r="X432" s="70">
        <v>1551.6</v>
      </c>
      <c r="Y432" s="70">
        <v>1551.6</v>
      </c>
      <c r="Z432" s="70">
        <v>1551.6</v>
      </c>
      <c r="AA432" s="66" t="s">
        <v>814</v>
      </c>
      <c r="AB432" s="66" t="s">
        <v>815</v>
      </c>
      <c r="AC432" s="66"/>
      <c r="AD432" s="67"/>
      <c r="AE432" s="62" t="str">
        <f>H432=[1]Relatório2!H432</f>
        <v>#ERROR!</v>
      </c>
      <c r="AF432" s="62" t="str">
        <f>P432=[1]Relatório2!P432</f>
        <v>#ERROR!</v>
      </c>
      <c r="AG432" s="62" t="str">
        <f>R432=[1]Relatório2!R432</f>
        <v>#ERROR!</v>
      </c>
      <c r="AH432" s="62" t="str">
        <f>W432=[1]Relatório2!W432</f>
        <v>#ERROR!</v>
      </c>
      <c r="AI432" s="62" t="str">
        <f>X432=[1]Relatório2!X432</f>
        <v>#ERROR!</v>
      </c>
      <c r="AJ432" s="62" t="str">
        <f>Y432=[1]Relatório2!Y432</f>
        <v>#ERROR!</v>
      </c>
      <c r="AK432" s="62" t="str">
        <f>Z432=[1]Relatório2!Z432</f>
        <v>#ERROR!</v>
      </c>
    </row>
    <row r="433" ht="15.75" customHeight="1">
      <c r="A433" s="76">
        <v>2022.0</v>
      </c>
      <c r="B433" s="69">
        <v>1401.0</v>
      </c>
      <c r="C433" s="69" t="s">
        <v>808</v>
      </c>
      <c r="D433" s="69">
        <v>6.0</v>
      </c>
      <c r="E433" s="69" t="s">
        <v>208</v>
      </c>
      <c r="F433" s="69">
        <v>155.0</v>
      </c>
      <c r="G433" s="69" t="s">
        <v>809</v>
      </c>
      <c r="H433" s="69">
        <v>4472.0</v>
      </c>
      <c r="I433" s="69" t="s">
        <v>831</v>
      </c>
      <c r="J433" s="69">
        <v>3.0</v>
      </c>
      <c r="K433" s="69">
        <v>0.0</v>
      </c>
      <c r="L433" s="69">
        <v>95.0</v>
      </c>
      <c r="M433" s="69">
        <v>1.0</v>
      </c>
      <c r="N433" s="69" t="s">
        <v>841</v>
      </c>
      <c r="O433" s="69" t="s">
        <v>842</v>
      </c>
      <c r="P433" s="69">
        <v>1400034.0</v>
      </c>
      <c r="Q433" s="69" t="s">
        <v>840</v>
      </c>
      <c r="R433" s="69">
        <v>674.0</v>
      </c>
      <c r="S433" s="69" t="s">
        <v>294</v>
      </c>
      <c r="T433" s="69">
        <v>9249104.0</v>
      </c>
      <c r="U433" s="69">
        <v>0.0</v>
      </c>
      <c r="V433" s="69" t="s">
        <v>295</v>
      </c>
      <c r="W433" s="65">
        <v>144.5</v>
      </c>
      <c r="X433" s="65">
        <v>144.5</v>
      </c>
      <c r="Y433" s="65">
        <v>144.5</v>
      </c>
      <c r="Z433" s="65">
        <v>144.5</v>
      </c>
      <c r="AA433" s="66" t="s">
        <v>814</v>
      </c>
      <c r="AB433" s="66" t="s">
        <v>815</v>
      </c>
      <c r="AC433" s="66"/>
      <c r="AD433" s="67"/>
      <c r="AE433" s="62" t="str">
        <f>H433=[1]Relatório2!H433</f>
        <v>#ERROR!</v>
      </c>
      <c r="AF433" s="62" t="str">
        <f>P433=[1]Relatório2!P433</f>
        <v>#ERROR!</v>
      </c>
      <c r="AG433" s="62" t="str">
        <f>R433=[1]Relatório2!R433</f>
        <v>#ERROR!</v>
      </c>
      <c r="AH433" s="62" t="str">
        <f>W433=[1]Relatório2!W433</f>
        <v>#ERROR!</v>
      </c>
      <c r="AI433" s="62" t="str">
        <f>X433=[1]Relatório2!X433</f>
        <v>#ERROR!</v>
      </c>
      <c r="AJ433" s="62" t="str">
        <f>Y433=[1]Relatório2!Y433</f>
        <v>#ERROR!</v>
      </c>
      <c r="AK433" s="62" t="str">
        <f>Z433=[1]Relatório2!Z433</f>
        <v>#ERROR!</v>
      </c>
    </row>
    <row r="434" ht="15.75" customHeight="1">
      <c r="A434" s="76">
        <v>2022.0</v>
      </c>
      <c r="B434" s="80">
        <v>1401.0</v>
      </c>
      <c r="C434" s="80" t="s">
        <v>808</v>
      </c>
      <c r="D434" s="80">
        <v>6.0</v>
      </c>
      <c r="E434" s="80" t="s">
        <v>208</v>
      </c>
      <c r="F434" s="80">
        <v>155.0</v>
      </c>
      <c r="G434" s="80" t="s">
        <v>809</v>
      </c>
      <c r="H434" s="80">
        <v>4472.0</v>
      </c>
      <c r="I434" s="80" t="s">
        <v>831</v>
      </c>
      <c r="J434" s="80">
        <v>3.0</v>
      </c>
      <c r="K434" s="80">
        <v>0.0</v>
      </c>
      <c r="L434" s="80">
        <v>95.0</v>
      </c>
      <c r="M434" s="80">
        <v>1.0</v>
      </c>
      <c r="N434" s="80" t="s">
        <v>841</v>
      </c>
      <c r="O434" s="80" t="s">
        <v>842</v>
      </c>
      <c r="P434" s="80">
        <v>1400034.0</v>
      </c>
      <c r="Q434" s="80" t="s">
        <v>840</v>
      </c>
      <c r="R434" s="80">
        <v>675.0</v>
      </c>
      <c r="S434" s="80" t="s">
        <v>843</v>
      </c>
      <c r="T434" s="80">
        <v>9249104.0</v>
      </c>
      <c r="U434" s="80">
        <v>0.0</v>
      </c>
      <c r="V434" s="80" t="s">
        <v>844</v>
      </c>
      <c r="W434" s="70">
        <v>52.65</v>
      </c>
      <c r="X434" s="70">
        <v>0.0</v>
      </c>
      <c r="Y434" s="70">
        <v>0.0</v>
      </c>
      <c r="Z434" s="70">
        <v>0.0</v>
      </c>
      <c r="AA434" s="66" t="s">
        <v>814</v>
      </c>
      <c r="AB434" s="66" t="s">
        <v>815</v>
      </c>
      <c r="AC434" s="66"/>
      <c r="AD434" s="67"/>
      <c r="AE434" s="62" t="str">
        <f>H434=[1]Relatório2!H434</f>
        <v>#ERROR!</v>
      </c>
      <c r="AF434" s="62" t="str">
        <f>P434=[1]Relatório2!P434</f>
        <v>#ERROR!</v>
      </c>
      <c r="AG434" s="62" t="str">
        <f>R434=[1]Relatório2!R434</f>
        <v>#ERROR!</v>
      </c>
      <c r="AH434" s="62" t="str">
        <f>W434=[1]Relatório2!W434</f>
        <v>#ERROR!</v>
      </c>
      <c r="AI434" s="62" t="str">
        <f>X434=[1]Relatório2!X434</f>
        <v>#ERROR!</v>
      </c>
      <c r="AJ434" s="62" t="str">
        <f>Y434=[1]Relatório2!Y434</f>
        <v>#ERROR!</v>
      </c>
      <c r="AK434" s="62" t="str">
        <f>Z434=[1]Relatório2!Z434</f>
        <v>#ERROR!</v>
      </c>
    </row>
    <row r="435" ht="15.75" customHeight="1">
      <c r="A435" s="76">
        <v>2022.0</v>
      </c>
      <c r="B435" s="69">
        <v>1401.0</v>
      </c>
      <c r="C435" s="69" t="s">
        <v>808</v>
      </c>
      <c r="D435" s="69">
        <v>6.0</v>
      </c>
      <c r="E435" s="69" t="s">
        <v>208</v>
      </c>
      <c r="F435" s="69">
        <v>155.0</v>
      </c>
      <c r="G435" s="69" t="s">
        <v>809</v>
      </c>
      <c r="H435" s="69">
        <v>4472.0</v>
      </c>
      <c r="I435" s="69" t="s">
        <v>831</v>
      </c>
      <c r="J435" s="69">
        <v>3.0</v>
      </c>
      <c r="K435" s="69">
        <v>0.0</v>
      </c>
      <c r="L435" s="69">
        <v>95.0</v>
      </c>
      <c r="M435" s="69">
        <v>1.0</v>
      </c>
      <c r="N435" s="69" t="s">
        <v>841</v>
      </c>
      <c r="O435" s="69" t="s">
        <v>842</v>
      </c>
      <c r="P435" s="69">
        <v>1400034.0</v>
      </c>
      <c r="Q435" s="69" t="s">
        <v>840</v>
      </c>
      <c r="R435" s="69">
        <v>676.0</v>
      </c>
      <c r="S435" s="69" t="s">
        <v>851</v>
      </c>
      <c r="T435" s="69">
        <v>9249104.0</v>
      </c>
      <c r="U435" s="69">
        <v>0.0</v>
      </c>
      <c r="V435" s="69" t="s">
        <v>852</v>
      </c>
      <c r="W435" s="65">
        <v>881.71</v>
      </c>
      <c r="X435" s="65">
        <v>881.71</v>
      </c>
      <c r="Y435" s="65">
        <v>881.71</v>
      </c>
      <c r="Z435" s="65">
        <v>881.71</v>
      </c>
      <c r="AA435" s="66" t="s">
        <v>814</v>
      </c>
      <c r="AB435" s="66" t="s">
        <v>815</v>
      </c>
      <c r="AC435" s="66"/>
      <c r="AD435" s="67"/>
      <c r="AE435" s="62" t="str">
        <f>H435=[1]Relatório2!H435</f>
        <v>#ERROR!</v>
      </c>
      <c r="AF435" s="62" t="str">
        <f>P435=[1]Relatório2!P435</f>
        <v>#ERROR!</v>
      </c>
      <c r="AG435" s="62" t="str">
        <f>R435=[1]Relatório2!R435</f>
        <v>#ERROR!</v>
      </c>
      <c r="AH435" s="62" t="str">
        <f>W435=[1]Relatório2!W435</f>
        <v>#ERROR!</v>
      </c>
      <c r="AI435" s="62" t="str">
        <f>X435=[1]Relatório2!X435</f>
        <v>#ERROR!</v>
      </c>
      <c r="AJ435" s="62" t="str">
        <f>Y435=[1]Relatório2!Y435</f>
        <v>#ERROR!</v>
      </c>
      <c r="AK435" s="62" t="str">
        <f>Z435=[1]Relatório2!Z435</f>
        <v>#ERROR!</v>
      </c>
    </row>
    <row r="436" ht="15.75" customHeight="1">
      <c r="A436" s="76">
        <v>2022.0</v>
      </c>
      <c r="B436" s="80">
        <v>1401.0</v>
      </c>
      <c r="C436" s="80" t="s">
        <v>808</v>
      </c>
      <c r="D436" s="80">
        <v>6.0</v>
      </c>
      <c r="E436" s="80" t="s">
        <v>208</v>
      </c>
      <c r="F436" s="80">
        <v>155.0</v>
      </c>
      <c r="G436" s="80" t="s">
        <v>809</v>
      </c>
      <c r="H436" s="80">
        <v>4472.0</v>
      </c>
      <c r="I436" s="80" t="s">
        <v>831</v>
      </c>
      <c r="J436" s="80">
        <v>3.0</v>
      </c>
      <c r="K436" s="80">
        <v>0.0</v>
      </c>
      <c r="L436" s="80">
        <v>95.0</v>
      </c>
      <c r="M436" s="80">
        <v>1.0</v>
      </c>
      <c r="N436" s="80" t="s">
        <v>841</v>
      </c>
      <c r="O436" s="80" t="s">
        <v>842</v>
      </c>
      <c r="P436" s="80">
        <v>1400034.0</v>
      </c>
      <c r="Q436" s="80" t="s">
        <v>840</v>
      </c>
      <c r="R436" s="80">
        <v>677.0</v>
      </c>
      <c r="S436" s="80" t="s">
        <v>845</v>
      </c>
      <c r="T436" s="80">
        <v>9249104.0</v>
      </c>
      <c r="U436" s="80">
        <v>0.0</v>
      </c>
      <c r="V436" s="80" t="s">
        <v>846</v>
      </c>
      <c r="W436" s="70">
        <v>218.1</v>
      </c>
      <c r="X436" s="70">
        <v>218.1</v>
      </c>
      <c r="Y436" s="70">
        <v>218.1</v>
      </c>
      <c r="Z436" s="70">
        <v>218.1</v>
      </c>
      <c r="AA436" s="66" t="s">
        <v>814</v>
      </c>
      <c r="AB436" s="66" t="s">
        <v>815</v>
      </c>
      <c r="AC436" s="66"/>
      <c r="AD436" s="67"/>
      <c r="AE436" s="62" t="str">
        <f>H436=[1]Relatório2!H436</f>
        <v>#ERROR!</v>
      </c>
      <c r="AF436" s="62" t="str">
        <f>P436=[1]Relatório2!P436</f>
        <v>#ERROR!</v>
      </c>
      <c r="AG436" s="62" t="str">
        <f>R436=[1]Relatório2!R436</f>
        <v>#ERROR!</v>
      </c>
      <c r="AH436" s="62" t="str">
        <f>W436=[1]Relatório2!W436</f>
        <v>#ERROR!</v>
      </c>
      <c r="AI436" s="62" t="str">
        <f>X436=[1]Relatório2!X436</f>
        <v>#ERROR!</v>
      </c>
      <c r="AJ436" s="62" t="str">
        <f>Y436=[1]Relatório2!Y436</f>
        <v>#ERROR!</v>
      </c>
      <c r="AK436" s="62" t="str">
        <f>Z436=[1]Relatório2!Z436</f>
        <v>#ERROR!</v>
      </c>
    </row>
    <row r="437" ht="15.75" customHeight="1">
      <c r="A437" s="76">
        <v>2022.0</v>
      </c>
      <c r="B437" s="69">
        <v>1401.0</v>
      </c>
      <c r="C437" s="69" t="s">
        <v>808</v>
      </c>
      <c r="D437" s="69">
        <v>6.0</v>
      </c>
      <c r="E437" s="69" t="s">
        <v>208</v>
      </c>
      <c r="F437" s="69">
        <v>155.0</v>
      </c>
      <c r="G437" s="69" t="s">
        <v>809</v>
      </c>
      <c r="H437" s="69">
        <v>4472.0</v>
      </c>
      <c r="I437" s="69" t="s">
        <v>831</v>
      </c>
      <c r="J437" s="69">
        <v>3.0</v>
      </c>
      <c r="K437" s="69">
        <v>0.0</v>
      </c>
      <c r="L437" s="69">
        <v>95.0</v>
      </c>
      <c r="M437" s="69">
        <v>1.0</v>
      </c>
      <c r="N437" s="69" t="s">
        <v>841</v>
      </c>
      <c r="O437" s="69" t="s">
        <v>842</v>
      </c>
      <c r="P437" s="69">
        <v>1400034.0</v>
      </c>
      <c r="Q437" s="69" t="s">
        <v>840</v>
      </c>
      <c r="R437" s="69">
        <v>678.0</v>
      </c>
      <c r="S437" s="69" t="s">
        <v>825</v>
      </c>
      <c r="T437" s="69">
        <v>9249104.0</v>
      </c>
      <c r="U437" s="69">
        <v>0.0</v>
      </c>
      <c r="V437" s="69" t="s">
        <v>826</v>
      </c>
      <c r="W437" s="65">
        <v>1913.0</v>
      </c>
      <c r="X437" s="65">
        <v>1913.0</v>
      </c>
      <c r="Y437" s="65">
        <v>1913.0</v>
      </c>
      <c r="Z437" s="65">
        <v>1913.0</v>
      </c>
      <c r="AA437" s="66" t="s">
        <v>814</v>
      </c>
      <c r="AB437" s="66" t="s">
        <v>815</v>
      </c>
      <c r="AC437" s="66"/>
      <c r="AD437" s="67"/>
      <c r="AE437" s="62" t="str">
        <f>H437=[1]Relatório2!H437</f>
        <v>#ERROR!</v>
      </c>
      <c r="AF437" s="62" t="str">
        <f>P437=[1]Relatório2!P437</f>
        <v>#ERROR!</v>
      </c>
      <c r="AG437" s="62" t="str">
        <f>R437=[1]Relatório2!R437</f>
        <v>#ERROR!</v>
      </c>
      <c r="AH437" s="62" t="str">
        <f>W437=[1]Relatório2!W437</f>
        <v>#ERROR!</v>
      </c>
      <c r="AI437" s="62" t="str">
        <f>X437=[1]Relatório2!X437</f>
        <v>#ERROR!</v>
      </c>
      <c r="AJ437" s="62" t="str">
        <f>Y437=[1]Relatório2!Y437</f>
        <v>#ERROR!</v>
      </c>
      <c r="AK437" s="62" t="str">
        <f>Z437=[1]Relatório2!Z437</f>
        <v>#ERROR!</v>
      </c>
    </row>
    <row r="438" ht="15.75" customHeight="1">
      <c r="A438" s="76">
        <v>2022.0</v>
      </c>
      <c r="B438" s="80">
        <v>1401.0</v>
      </c>
      <c r="C438" s="80" t="s">
        <v>808</v>
      </c>
      <c r="D438" s="80">
        <v>6.0</v>
      </c>
      <c r="E438" s="80" t="s">
        <v>208</v>
      </c>
      <c r="F438" s="80">
        <v>155.0</v>
      </c>
      <c r="G438" s="80" t="s">
        <v>809</v>
      </c>
      <c r="H438" s="80">
        <v>4472.0</v>
      </c>
      <c r="I438" s="80" t="s">
        <v>831</v>
      </c>
      <c r="J438" s="80">
        <v>3.0</v>
      </c>
      <c r="K438" s="80">
        <v>0.0</v>
      </c>
      <c r="L438" s="80">
        <v>95.0</v>
      </c>
      <c r="M438" s="80">
        <v>1.0</v>
      </c>
      <c r="N438" s="80" t="s">
        <v>861</v>
      </c>
      <c r="O438" s="80" t="s">
        <v>862</v>
      </c>
      <c r="P438" s="80">
        <v>1400011.0</v>
      </c>
      <c r="Q438" s="80" t="s">
        <v>811</v>
      </c>
      <c r="R438" s="80">
        <v>70.0</v>
      </c>
      <c r="S438" s="80" t="s">
        <v>863</v>
      </c>
      <c r="T438" s="80">
        <v>9249104.0</v>
      </c>
      <c r="U438" s="80">
        <v>9323867.0</v>
      </c>
      <c r="V438" s="80" t="s">
        <v>864</v>
      </c>
      <c r="W438" s="70">
        <v>35000.0</v>
      </c>
      <c r="X438" s="70">
        <v>34962.86</v>
      </c>
      <c r="Y438" s="70">
        <v>34962.86</v>
      </c>
      <c r="Z438" s="70">
        <v>34962.86</v>
      </c>
      <c r="AA438" s="66" t="s">
        <v>814</v>
      </c>
      <c r="AB438" s="66" t="s">
        <v>815</v>
      </c>
      <c r="AC438" s="66"/>
      <c r="AD438" s="67"/>
      <c r="AE438" s="62" t="str">
        <f>H438=[1]Relatório2!H438</f>
        <v>#ERROR!</v>
      </c>
      <c r="AF438" s="62" t="str">
        <f>P438=[1]Relatório2!P438</f>
        <v>#ERROR!</v>
      </c>
      <c r="AG438" s="62" t="str">
        <f>R438=[1]Relatório2!R438</f>
        <v>#ERROR!</v>
      </c>
      <c r="AH438" s="62" t="str">
        <f>W438=[1]Relatório2!W438</f>
        <v>#ERROR!</v>
      </c>
      <c r="AI438" s="62" t="str">
        <f>X438=[1]Relatório2!X438</f>
        <v>#ERROR!</v>
      </c>
      <c r="AJ438" s="62" t="str">
        <f>Y438=[1]Relatório2!Y438</f>
        <v>#ERROR!</v>
      </c>
      <c r="AK438" s="62" t="str">
        <f>Z438=[1]Relatório2!Z438</f>
        <v>#ERROR!</v>
      </c>
    </row>
    <row r="439" ht="15.75" customHeight="1">
      <c r="A439" s="76">
        <v>2022.0</v>
      </c>
      <c r="B439" s="69">
        <v>1401.0</v>
      </c>
      <c r="C439" s="69" t="s">
        <v>808</v>
      </c>
      <c r="D439" s="69">
        <v>6.0</v>
      </c>
      <c r="E439" s="69" t="s">
        <v>208</v>
      </c>
      <c r="F439" s="69">
        <v>155.0</v>
      </c>
      <c r="G439" s="69" t="s">
        <v>809</v>
      </c>
      <c r="H439" s="69">
        <v>4472.0</v>
      </c>
      <c r="I439" s="69" t="s">
        <v>831</v>
      </c>
      <c r="J439" s="69">
        <v>3.0</v>
      </c>
      <c r="K439" s="69">
        <v>0.0</v>
      </c>
      <c r="L439" s="69">
        <v>95.0</v>
      </c>
      <c r="M439" s="69">
        <v>1.0</v>
      </c>
      <c r="N439" s="69" t="s">
        <v>397</v>
      </c>
      <c r="O439" s="69" t="s">
        <v>398</v>
      </c>
      <c r="P439" s="69">
        <v>1400011.0</v>
      </c>
      <c r="Q439" s="69" t="s">
        <v>811</v>
      </c>
      <c r="R439" s="69">
        <v>182.0</v>
      </c>
      <c r="S439" s="69" t="s">
        <v>865</v>
      </c>
      <c r="T439" s="69">
        <v>9345097.0</v>
      </c>
      <c r="U439" s="69">
        <v>0.0</v>
      </c>
      <c r="V439" s="69" t="s">
        <v>866</v>
      </c>
      <c r="W439" s="65">
        <v>660.0</v>
      </c>
      <c r="X439" s="65">
        <v>660.0</v>
      </c>
      <c r="Y439" s="65">
        <v>660.0</v>
      </c>
      <c r="Z439" s="65">
        <v>660.0</v>
      </c>
      <c r="AA439" s="66" t="s">
        <v>249</v>
      </c>
      <c r="AB439" s="66" t="s">
        <v>867</v>
      </c>
      <c r="AC439" s="66"/>
      <c r="AD439" s="67"/>
      <c r="AE439" s="62" t="str">
        <f>H439=[1]Relatório2!H439</f>
        <v>#ERROR!</v>
      </c>
      <c r="AF439" s="62" t="str">
        <f>P439=[1]Relatório2!P439</f>
        <v>#ERROR!</v>
      </c>
      <c r="AG439" s="62" t="str">
        <f>R439=[1]Relatório2!R439</f>
        <v>#ERROR!</v>
      </c>
      <c r="AH439" s="62" t="str">
        <f>W439=[1]Relatório2!W439</f>
        <v>#ERROR!</v>
      </c>
      <c r="AI439" s="62" t="str">
        <f>X439=[1]Relatório2!X439</f>
        <v>#ERROR!</v>
      </c>
      <c r="AJ439" s="62" t="str">
        <f>Y439=[1]Relatório2!Y439</f>
        <v>#ERROR!</v>
      </c>
      <c r="AK439" s="62" t="str">
        <f>Z439=[1]Relatório2!Z439</f>
        <v>#ERROR!</v>
      </c>
    </row>
    <row r="440" ht="15.75" customHeight="1">
      <c r="A440" s="76">
        <v>2022.0</v>
      </c>
      <c r="B440" s="80">
        <v>1401.0</v>
      </c>
      <c r="C440" s="80" t="s">
        <v>808</v>
      </c>
      <c r="D440" s="80">
        <v>6.0</v>
      </c>
      <c r="E440" s="80" t="s">
        <v>208</v>
      </c>
      <c r="F440" s="80">
        <v>155.0</v>
      </c>
      <c r="G440" s="80" t="s">
        <v>809</v>
      </c>
      <c r="H440" s="80">
        <v>4472.0</v>
      </c>
      <c r="I440" s="80" t="s">
        <v>831</v>
      </c>
      <c r="J440" s="80">
        <v>3.0</v>
      </c>
      <c r="K440" s="80">
        <v>0.0</v>
      </c>
      <c r="L440" s="80">
        <v>95.0</v>
      </c>
      <c r="M440" s="80">
        <v>1.0</v>
      </c>
      <c r="N440" s="80" t="s">
        <v>397</v>
      </c>
      <c r="O440" s="80" t="s">
        <v>398</v>
      </c>
      <c r="P440" s="80">
        <v>1400011.0</v>
      </c>
      <c r="Q440" s="80" t="s">
        <v>811</v>
      </c>
      <c r="R440" s="80">
        <v>187.0</v>
      </c>
      <c r="S440" s="80" t="s">
        <v>868</v>
      </c>
      <c r="T440" s="80">
        <v>9345097.0</v>
      </c>
      <c r="U440" s="80">
        <v>0.0</v>
      </c>
      <c r="V440" s="80" t="s">
        <v>869</v>
      </c>
      <c r="W440" s="70">
        <v>43450.0</v>
      </c>
      <c r="X440" s="70">
        <v>43450.0</v>
      </c>
      <c r="Y440" s="70">
        <v>43450.0</v>
      </c>
      <c r="Z440" s="70">
        <v>43450.0</v>
      </c>
      <c r="AA440" s="66" t="s">
        <v>249</v>
      </c>
      <c r="AB440" s="66" t="s">
        <v>867</v>
      </c>
      <c r="AC440" s="66"/>
      <c r="AD440" s="67"/>
      <c r="AE440" s="62" t="str">
        <f>H440=[1]Relatório2!H440</f>
        <v>#ERROR!</v>
      </c>
      <c r="AF440" s="62" t="str">
        <f>P440=[1]Relatório2!P440</f>
        <v>#ERROR!</v>
      </c>
      <c r="AG440" s="62" t="str">
        <f>R440=[1]Relatório2!R440</f>
        <v>#ERROR!</v>
      </c>
      <c r="AH440" s="62" t="str">
        <f>W440=[1]Relatório2!W440</f>
        <v>#ERROR!</v>
      </c>
      <c r="AI440" s="62" t="str">
        <f>X440=[1]Relatório2!X440</f>
        <v>#ERROR!</v>
      </c>
      <c r="AJ440" s="62" t="str">
        <f>Y440=[1]Relatório2!Y440</f>
        <v>#ERROR!</v>
      </c>
      <c r="AK440" s="62" t="str">
        <f>Z440=[1]Relatório2!Z440</f>
        <v>#ERROR!</v>
      </c>
    </row>
    <row r="441" ht="18.0" customHeight="1">
      <c r="A441" s="76">
        <v>2022.0</v>
      </c>
      <c r="B441" s="71">
        <v>1401.0</v>
      </c>
      <c r="C441" s="72" t="s">
        <v>808</v>
      </c>
      <c r="D441" s="73">
        <v>6.0</v>
      </c>
      <c r="E441" s="72" t="s">
        <v>208</v>
      </c>
      <c r="F441" s="71">
        <v>155.0</v>
      </c>
      <c r="G441" s="72" t="s">
        <v>809</v>
      </c>
      <c r="H441" s="71">
        <v>4472.0</v>
      </c>
      <c r="I441" s="72" t="s">
        <v>831</v>
      </c>
      <c r="J441" s="71">
        <v>3.0</v>
      </c>
      <c r="K441" s="71">
        <v>0.0</v>
      </c>
      <c r="L441" s="71">
        <v>95.0</v>
      </c>
      <c r="M441" s="71">
        <v>1.0</v>
      </c>
      <c r="N441" s="72" t="s">
        <v>397</v>
      </c>
      <c r="O441" s="72" t="s">
        <v>398</v>
      </c>
      <c r="P441" s="71">
        <v>1400011.0</v>
      </c>
      <c r="Q441" s="72" t="s">
        <v>811</v>
      </c>
      <c r="R441" s="71">
        <v>212.0</v>
      </c>
      <c r="S441" s="72" t="s">
        <v>294</v>
      </c>
      <c r="T441" s="73">
        <v>9340584.0</v>
      </c>
      <c r="U441" s="73">
        <v>0.0</v>
      </c>
      <c r="V441" s="72" t="s">
        <v>295</v>
      </c>
      <c r="W441" s="65">
        <v>2436.0</v>
      </c>
      <c r="X441" s="65">
        <v>2436.0</v>
      </c>
      <c r="Y441" s="65">
        <v>2436.0</v>
      </c>
      <c r="Z441" s="65">
        <v>2436.0</v>
      </c>
      <c r="AA441" s="74" t="s">
        <v>216</v>
      </c>
      <c r="AB441" s="74" t="s">
        <v>217</v>
      </c>
      <c r="AC441" s="74"/>
      <c r="AD441" s="75"/>
      <c r="AE441" s="62" t="str">
        <f>H441=[1]Relatório2!H441</f>
        <v>#ERROR!</v>
      </c>
      <c r="AF441" s="62" t="str">
        <f>P441=[1]Relatório2!P441</f>
        <v>#ERROR!</v>
      </c>
      <c r="AG441" s="62" t="str">
        <f>R441=[1]Relatório2!R441</f>
        <v>#ERROR!</v>
      </c>
      <c r="AH441" s="62" t="str">
        <f>W441=[1]Relatório2!W441</f>
        <v>#ERROR!</v>
      </c>
      <c r="AI441" s="62" t="str">
        <f>X441=[1]Relatório2!X441</f>
        <v>#ERROR!</v>
      </c>
      <c r="AJ441" s="62" t="str">
        <f>Y441=[1]Relatório2!Y441</f>
        <v>#ERROR!</v>
      </c>
      <c r="AK441" s="62" t="str">
        <f>Z441=[1]Relatório2!Z441</f>
        <v>#ERROR!</v>
      </c>
    </row>
    <row r="442" ht="18.0" customHeight="1">
      <c r="A442" s="76">
        <v>2022.0</v>
      </c>
      <c r="B442" s="76">
        <v>1401.0</v>
      </c>
      <c r="C442" s="77" t="s">
        <v>808</v>
      </c>
      <c r="D442" s="78">
        <v>6.0</v>
      </c>
      <c r="E442" s="77" t="s">
        <v>208</v>
      </c>
      <c r="F442" s="76">
        <v>155.0</v>
      </c>
      <c r="G442" s="77" t="s">
        <v>809</v>
      </c>
      <c r="H442" s="76">
        <v>4472.0</v>
      </c>
      <c r="I442" s="77" t="s">
        <v>831</v>
      </c>
      <c r="J442" s="76">
        <v>3.0</v>
      </c>
      <c r="K442" s="76">
        <v>0.0</v>
      </c>
      <c r="L442" s="76">
        <v>95.0</v>
      </c>
      <c r="M442" s="76">
        <v>1.0</v>
      </c>
      <c r="N442" s="77" t="s">
        <v>397</v>
      </c>
      <c r="O442" s="77" t="s">
        <v>398</v>
      </c>
      <c r="P442" s="76">
        <v>1400011.0</v>
      </c>
      <c r="Q442" s="77" t="s">
        <v>811</v>
      </c>
      <c r="R442" s="76">
        <v>213.0</v>
      </c>
      <c r="S442" s="77" t="s">
        <v>865</v>
      </c>
      <c r="T442" s="78">
        <v>9340584.0</v>
      </c>
      <c r="U442" s="78">
        <v>0.0</v>
      </c>
      <c r="V442" s="77" t="s">
        <v>866</v>
      </c>
      <c r="W442" s="70">
        <v>2700.0</v>
      </c>
      <c r="X442" s="70">
        <v>2700.0</v>
      </c>
      <c r="Y442" s="70">
        <v>2700.0</v>
      </c>
      <c r="Z442" s="70">
        <v>2700.0</v>
      </c>
      <c r="AA442" s="74" t="s">
        <v>216</v>
      </c>
      <c r="AB442" s="74" t="s">
        <v>217</v>
      </c>
      <c r="AC442" s="74"/>
      <c r="AD442" s="75"/>
      <c r="AE442" s="62" t="str">
        <f>H442=[1]Relatório2!H442</f>
        <v>#ERROR!</v>
      </c>
      <c r="AF442" s="62" t="str">
        <f>P442=[1]Relatório2!P442</f>
        <v>#ERROR!</v>
      </c>
      <c r="AG442" s="62" t="str">
        <f>R442=[1]Relatório2!R442</f>
        <v>#ERROR!</v>
      </c>
      <c r="AH442" s="62" t="str">
        <f>W442=[1]Relatório2!W442</f>
        <v>#ERROR!</v>
      </c>
      <c r="AI442" s="62" t="str">
        <f>X442=[1]Relatório2!X442</f>
        <v>#ERROR!</v>
      </c>
      <c r="AJ442" s="62" t="str">
        <f>Y442=[1]Relatório2!Y442</f>
        <v>#ERROR!</v>
      </c>
      <c r="AK442" s="62" t="str">
        <f>Z442=[1]Relatório2!Z442</f>
        <v>#ERROR!</v>
      </c>
    </row>
    <row r="443" ht="15.75" customHeight="1">
      <c r="A443" s="76">
        <v>2022.0</v>
      </c>
      <c r="B443" s="69">
        <v>1401.0</v>
      </c>
      <c r="C443" s="69" t="s">
        <v>808</v>
      </c>
      <c r="D443" s="69">
        <v>6.0</v>
      </c>
      <c r="E443" s="69" t="s">
        <v>208</v>
      </c>
      <c r="F443" s="69">
        <v>155.0</v>
      </c>
      <c r="G443" s="69" t="s">
        <v>809</v>
      </c>
      <c r="H443" s="69">
        <v>4472.0</v>
      </c>
      <c r="I443" s="69" t="s">
        <v>831</v>
      </c>
      <c r="J443" s="69">
        <v>3.0</v>
      </c>
      <c r="K443" s="69">
        <v>0.0</v>
      </c>
      <c r="L443" s="69">
        <v>95.0</v>
      </c>
      <c r="M443" s="69">
        <v>1.0</v>
      </c>
      <c r="N443" s="69" t="s">
        <v>870</v>
      </c>
      <c r="O443" s="69" t="s">
        <v>871</v>
      </c>
      <c r="P443" s="69">
        <v>1400034.0</v>
      </c>
      <c r="Q443" s="69" t="s">
        <v>840</v>
      </c>
      <c r="R443" s="69">
        <v>862.0</v>
      </c>
      <c r="S443" s="69" t="s">
        <v>872</v>
      </c>
      <c r="T443" s="69">
        <v>9249104.0</v>
      </c>
      <c r="U443" s="69">
        <v>9324373.0</v>
      </c>
      <c r="V443" s="69" t="s">
        <v>873</v>
      </c>
      <c r="W443" s="65">
        <v>12660.46</v>
      </c>
      <c r="X443" s="65">
        <v>12660.46</v>
      </c>
      <c r="Y443" s="65">
        <v>10251.4</v>
      </c>
      <c r="Z443" s="65">
        <v>10251.4</v>
      </c>
      <c r="AA443" s="66" t="s">
        <v>814</v>
      </c>
      <c r="AB443" s="66" t="s">
        <v>815</v>
      </c>
      <c r="AC443" s="66"/>
      <c r="AD443" s="67"/>
      <c r="AE443" s="62" t="str">
        <f>H443=[1]Relatório2!H443</f>
        <v>#ERROR!</v>
      </c>
      <c r="AF443" s="62" t="str">
        <f>P443=[1]Relatório2!P443</f>
        <v>#ERROR!</v>
      </c>
      <c r="AG443" s="62" t="str">
        <f>R443=[1]Relatório2!R443</f>
        <v>#ERROR!</v>
      </c>
      <c r="AH443" s="62" t="str">
        <f>W443=[1]Relatório2!W443</f>
        <v>#ERROR!</v>
      </c>
      <c r="AI443" s="62" t="str">
        <f>X443=[1]Relatório2!X443</f>
        <v>#ERROR!</v>
      </c>
      <c r="AJ443" s="62" t="str">
        <f>Y443=[1]Relatório2!Y443</f>
        <v>#ERROR!</v>
      </c>
      <c r="AK443" s="62" t="str">
        <f>Z443=[1]Relatório2!Z443</f>
        <v>#ERROR!</v>
      </c>
    </row>
    <row r="444" ht="15.75" customHeight="1">
      <c r="A444" s="76">
        <v>2022.0</v>
      </c>
      <c r="B444" s="80">
        <v>1401.0</v>
      </c>
      <c r="C444" s="80" t="s">
        <v>808</v>
      </c>
      <c r="D444" s="80">
        <v>6.0</v>
      </c>
      <c r="E444" s="80" t="s">
        <v>208</v>
      </c>
      <c r="F444" s="80">
        <v>155.0</v>
      </c>
      <c r="G444" s="80" t="s">
        <v>809</v>
      </c>
      <c r="H444" s="80">
        <v>4472.0</v>
      </c>
      <c r="I444" s="80" t="s">
        <v>831</v>
      </c>
      <c r="J444" s="80">
        <v>3.0</v>
      </c>
      <c r="K444" s="80">
        <v>0.0</v>
      </c>
      <c r="L444" s="80">
        <v>95.0</v>
      </c>
      <c r="M444" s="80">
        <v>1.0</v>
      </c>
      <c r="N444" s="80" t="s">
        <v>870</v>
      </c>
      <c r="O444" s="80" t="s">
        <v>871</v>
      </c>
      <c r="P444" s="80">
        <v>1400034.0</v>
      </c>
      <c r="Q444" s="80" t="s">
        <v>840</v>
      </c>
      <c r="R444" s="80">
        <v>875.0</v>
      </c>
      <c r="S444" s="80" t="s">
        <v>874</v>
      </c>
      <c r="T444" s="80">
        <v>9249104.0</v>
      </c>
      <c r="U444" s="80">
        <v>9337299.0</v>
      </c>
      <c r="V444" s="80" t="s">
        <v>875</v>
      </c>
      <c r="W444" s="70">
        <v>2859.75</v>
      </c>
      <c r="X444" s="70">
        <v>2859.75</v>
      </c>
      <c r="Y444" s="70">
        <v>2859.75</v>
      </c>
      <c r="Z444" s="70">
        <v>2859.75</v>
      </c>
      <c r="AA444" s="66" t="s">
        <v>814</v>
      </c>
      <c r="AB444" s="66" t="s">
        <v>815</v>
      </c>
      <c r="AC444" s="66"/>
      <c r="AD444" s="67"/>
      <c r="AE444" s="62" t="str">
        <f>H444=[1]Relatório2!H444</f>
        <v>#ERROR!</v>
      </c>
      <c r="AF444" s="62" t="str">
        <f>P444=[1]Relatório2!P444</f>
        <v>#ERROR!</v>
      </c>
      <c r="AG444" s="62" t="str">
        <f>R444=[1]Relatório2!R444</f>
        <v>#ERROR!</v>
      </c>
      <c r="AH444" s="62" t="str">
        <f>W444=[1]Relatório2!W444</f>
        <v>#ERROR!</v>
      </c>
      <c r="AI444" s="62" t="str">
        <f>X444=[1]Relatório2!X444</f>
        <v>#ERROR!</v>
      </c>
      <c r="AJ444" s="62" t="str">
        <f>Y444=[1]Relatório2!Y444</f>
        <v>#ERROR!</v>
      </c>
      <c r="AK444" s="62" t="str">
        <f>Z444=[1]Relatório2!Z444</f>
        <v>#ERROR!</v>
      </c>
    </row>
    <row r="445" ht="15.75" customHeight="1">
      <c r="A445" s="76">
        <v>2022.0</v>
      </c>
      <c r="B445" s="69">
        <v>1401.0</v>
      </c>
      <c r="C445" s="69" t="s">
        <v>808</v>
      </c>
      <c r="D445" s="69">
        <v>6.0</v>
      </c>
      <c r="E445" s="69" t="s">
        <v>208</v>
      </c>
      <c r="F445" s="69">
        <v>155.0</v>
      </c>
      <c r="G445" s="69" t="s">
        <v>809</v>
      </c>
      <c r="H445" s="69">
        <v>4472.0</v>
      </c>
      <c r="I445" s="69" t="s">
        <v>831</v>
      </c>
      <c r="J445" s="69">
        <v>3.0</v>
      </c>
      <c r="K445" s="69">
        <v>0.0</v>
      </c>
      <c r="L445" s="69">
        <v>95.0</v>
      </c>
      <c r="M445" s="69">
        <v>1.0</v>
      </c>
      <c r="N445" s="69" t="s">
        <v>870</v>
      </c>
      <c r="O445" s="69" t="s">
        <v>871</v>
      </c>
      <c r="P445" s="69">
        <v>1400034.0</v>
      </c>
      <c r="Q445" s="69" t="s">
        <v>840</v>
      </c>
      <c r="R445" s="69">
        <v>876.0</v>
      </c>
      <c r="S445" s="69" t="s">
        <v>876</v>
      </c>
      <c r="T445" s="69">
        <v>9249104.0</v>
      </c>
      <c r="U445" s="69">
        <v>9340291.0</v>
      </c>
      <c r="V445" s="69" t="s">
        <v>877</v>
      </c>
      <c r="W445" s="65">
        <v>8692.97</v>
      </c>
      <c r="X445" s="65">
        <v>8692.97</v>
      </c>
      <c r="Y445" s="65">
        <v>8692.97</v>
      </c>
      <c r="Z445" s="65">
        <v>8692.97</v>
      </c>
      <c r="AA445" s="66" t="s">
        <v>814</v>
      </c>
      <c r="AB445" s="66" t="s">
        <v>815</v>
      </c>
      <c r="AC445" s="66"/>
      <c r="AD445" s="67"/>
      <c r="AE445" s="62" t="str">
        <f>H445=[1]Relatório2!H445</f>
        <v>#ERROR!</v>
      </c>
      <c r="AF445" s="62" t="str">
        <f>P445=[1]Relatório2!P445</f>
        <v>#ERROR!</v>
      </c>
      <c r="AG445" s="62" t="str">
        <f>R445=[1]Relatório2!R445</f>
        <v>#ERROR!</v>
      </c>
      <c r="AH445" s="62" t="str">
        <f>W445=[1]Relatório2!W445</f>
        <v>#ERROR!</v>
      </c>
      <c r="AI445" s="62" t="str">
        <f>X445=[1]Relatório2!X445</f>
        <v>#ERROR!</v>
      </c>
      <c r="AJ445" s="62" t="str">
        <f>Y445=[1]Relatório2!Y445</f>
        <v>#ERROR!</v>
      </c>
      <c r="AK445" s="62" t="str">
        <f>Z445=[1]Relatório2!Z445</f>
        <v>#ERROR!</v>
      </c>
    </row>
    <row r="446" ht="15.75" customHeight="1">
      <c r="A446" s="76">
        <v>2022.0</v>
      </c>
      <c r="B446" s="80">
        <v>1401.0</v>
      </c>
      <c r="C446" s="80" t="s">
        <v>808</v>
      </c>
      <c r="D446" s="80">
        <v>6.0</v>
      </c>
      <c r="E446" s="80" t="s">
        <v>208</v>
      </c>
      <c r="F446" s="80">
        <v>155.0</v>
      </c>
      <c r="G446" s="80" t="s">
        <v>809</v>
      </c>
      <c r="H446" s="80">
        <v>4472.0</v>
      </c>
      <c r="I446" s="80" t="s">
        <v>831</v>
      </c>
      <c r="J446" s="80">
        <v>3.0</v>
      </c>
      <c r="K446" s="80">
        <v>0.0</v>
      </c>
      <c r="L446" s="80">
        <v>95.0</v>
      </c>
      <c r="M446" s="80">
        <v>1.0</v>
      </c>
      <c r="N446" s="80" t="s">
        <v>870</v>
      </c>
      <c r="O446" s="80" t="s">
        <v>871</v>
      </c>
      <c r="P446" s="80">
        <v>1400034.0</v>
      </c>
      <c r="Q446" s="80" t="s">
        <v>840</v>
      </c>
      <c r="R446" s="80">
        <v>877.0</v>
      </c>
      <c r="S446" s="80" t="s">
        <v>874</v>
      </c>
      <c r="T446" s="80">
        <v>9249104.0</v>
      </c>
      <c r="U446" s="80">
        <v>9337299.0</v>
      </c>
      <c r="V446" s="80" t="s">
        <v>875</v>
      </c>
      <c r="W446" s="70">
        <v>3537.0</v>
      </c>
      <c r="X446" s="70">
        <v>3537.0</v>
      </c>
      <c r="Y446" s="70">
        <v>3537.0</v>
      </c>
      <c r="Z446" s="70">
        <v>3537.0</v>
      </c>
      <c r="AA446" s="66" t="s">
        <v>814</v>
      </c>
      <c r="AB446" s="66" t="s">
        <v>815</v>
      </c>
      <c r="AC446" s="66"/>
      <c r="AD446" s="67"/>
      <c r="AE446" s="62" t="str">
        <f>H446=[1]Relatório2!H446</f>
        <v>#ERROR!</v>
      </c>
      <c r="AF446" s="62" t="str">
        <f>P446=[1]Relatório2!P446</f>
        <v>#ERROR!</v>
      </c>
      <c r="AG446" s="62" t="str">
        <f>R446=[1]Relatório2!R446</f>
        <v>#ERROR!</v>
      </c>
      <c r="AH446" s="62" t="str">
        <f>W446=[1]Relatório2!W446</f>
        <v>#ERROR!</v>
      </c>
      <c r="AI446" s="62" t="str">
        <f>X446=[1]Relatório2!X446</f>
        <v>#ERROR!</v>
      </c>
      <c r="AJ446" s="62" t="str">
        <f>Y446=[1]Relatório2!Y446</f>
        <v>#ERROR!</v>
      </c>
      <c r="AK446" s="62" t="str">
        <f>Z446=[1]Relatório2!Z446</f>
        <v>#ERROR!</v>
      </c>
    </row>
    <row r="447" ht="15.75" customHeight="1">
      <c r="A447" s="76">
        <v>2022.0</v>
      </c>
      <c r="B447" s="69">
        <v>1401.0</v>
      </c>
      <c r="C447" s="69" t="s">
        <v>808</v>
      </c>
      <c r="D447" s="69">
        <v>6.0</v>
      </c>
      <c r="E447" s="69" t="s">
        <v>208</v>
      </c>
      <c r="F447" s="69">
        <v>155.0</v>
      </c>
      <c r="G447" s="69" t="s">
        <v>809</v>
      </c>
      <c r="H447" s="69">
        <v>4472.0</v>
      </c>
      <c r="I447" s="69" t="s">
        <v>831</v>
      </c>
      <c r="J447" s="69">
        <v>3.0</v>
      </c>
      <c r="K447" s="69">
        <v>0.0</v>
      </c>
      <c r="L447" s="69">
        <v>95.0</v>
      </c>
      <c r="M447" s="69">
        <v>1.0</v>
      </c>
      <c r="N447" s="69" t="s">
        <v>870</v>
      </c>
      <c r="O447" s="69" t="s">
        <v>871</v>
      </c>
      <c r="P447" s="69">
        <v>1400034.0</v>
      </c>
      <c r="Q447" s="69" t="s">
        <v>840</v>
      </c>
      <c r="R447" s="69">
        <v>878.0</v>
      </c>
      <c r="S447" s="69" t="s">
        <v>876</v>
      </c>
      <c r="T447" s="69">
        <v>9249104.0</v>
      </c>
      <c r="U447" s="69">
        <v>9340291.0</v>
      </c>
      <c r="V447" s="69" t="s">
        <v>877</v>
      </c>
      <c r="W447" s="65">
        <v>4591.12</v>
      </c>
      <c r="X447" s="65">
        <v>985.49</v>
      </c>
      <c r="Y447" s="65">
        <v>985.49</v>
      </c>
      <c r="Z447" s="65">
        <v>985.49</v>
      </c>
      <c r="AA447" s="66" t="s">
        <v>814</v>
      </c>
      <c r="AB447" s="66" t="s">
        <v>815</v>
      </c>
      <c r="AC447" s="66"/>
      <c r="AD447" s="67"/>
      <c r="AE447" s="62" t="str">
        <f>H447=[1]Relatório2!H447</f>
        <v>#ERROR!</v>
      </c>
      <c r="AF447" s="62" t="str">
        <f>P447=[1]Relatório2!P447</f>
        <v>#ERROR!</v>
      </c>
      <c r="AG447" s="62" t="str">
        <f>R447=[1]Relatório2!R447</f>
        <v>#ERROR!</v>
      </c>
      <c r="AH447" s="62" t="str">
        <f>W447=[1]Relatório2!W447</f>
        <v>#ERROR!</v>
      </c>
      <c r="AI447" s="62" t="str">
        <f>X447=[1]Relatório2!X447</f>
        <v>#ERROR!</v>
      </c>
      <c r="AJ447" s="62" t="str">
        <f>Y447=[1]Relatório2!Y447</f>
        <v>#ERROR!</v>
      </c>
      <c r="AK447" s="62" t="str">
        <f>Z447=[1]Relatório2!Z447</f>
        <v>#ERROR!</v>
      </c>
    </row>
    <row r="448" ht="15.75" customHeight="1">
      <c r="A448" s="76">
        <v>2022.0</v>
      </c>
      <c r="B448" s="80">
        <v>1401.0</v>
      </c>
      <c r="C448" s="80" t="s">
        <v>808</v>
      </c>
      <c r="D448" s="80">
        <v>6.0</v>
      </c>
      <c r="E448" s="80" t="s">
        <v>208</v>
      </c>
      <c r="F448" s="80">
        <v>155.0</v>
      </c>
      <c r="G448" s="80" t="s">
        <v>809</v>
      </c>
      <c r="H448" s="80">
        <v>4472.0</v>
      </c>
      <c r="I448" s="80" t="s">
        <v>831</v>
      </c>
      <c r="J448" s="80">
        <v>3.0</v>
      </c>
      <c r="K448" s="80">
        <v>0.0</v>
      </c>
      <c r="L448" s="80">
        <v>95.0</v>
      </c>
      <c r="M448" s="80">
        <v>1.0</v>
      </c>
      <c r="N448" s="80" t="s">
        <v>870</v>
      </c>
      <c r="O448" s="80" t="s">
        <v>871</v>
      </c>
      <c r="P448" s="80">
        <v>1400034.0</v>
      </c>
      <c r="Q448" s="80" t="s">
        <v>840</v>
      </c>
      <c r="R448" s="80">
        <v>879.0</v>
      </c>
      <c r="S448" s="80" t="s">
        <v>872</v>
      </c>
      <c r="T448" s="80">
        <v>9249104.0</v>
      </c>
      <c r="U448" s="80">
        <v>9324373.0</v>
      </c>
      <c r="V448" s="80" t="s">
        <v>873</v>
      </c>
      <c r="W448" s="70">
        <v>7366.77</v>
      </c>
      <c r="X448" s="70">
        <v>6506.92</v>
      </c>
      <c r="Y448" s="70">
        <v>6506.92</v>
      </c>
      <c r="Z448" s="70">
        <v>6506.92</v>
      </c>
      <c r="AA448" s="66" t="s">
        <v>814</v>
      </c>
      <c r="AB448" s="66" t="s">
        <v>815</v>
      </c>
      <c r="AC448" s="66"/>
      <c r="AD448" s="67"/>
      <c r="AE448" s="62" t="str">
        <f>H448=[1]Relatório2!H448</f>
        <v>#ERROR!</v>
      </c>
      <c r="AF448" s="62" t="str">
        <f>P448=[1]Relatório2!P448</f>
        <v>#ERROR!</v>
      </c>
      <c r="AG448" s="62" t="str">
        <f>R448=[1]Relatório2!R448</f>
        <v>#ERROR!</v>
      </c>
      <c r="AH448" s="62" t="str">
        <f>W448=[1]Relatório2!W448</f>
        <v>#ERROR!</v>
      </c>
      <c r="AI448" s="62" t="str">
        <f>X448=[1]Relatório2!X448</f>
        <v>#ERROR!</v>
      </c>
      <c r="AJ448" s="62" t="str">
        <f>Y448=[1]Relatório2!Y448</f>
        <v>#ERROR!</v>
      </c>
      <c r="AK448" s="62" t="str">
        <f>Z448=[1]Relatório2!Z448</f>
        <v>#ERROR!</v>
      </c>
    </row>
    <row r="449" ht="18.0" customHeight="1">
      <c r="A449" s="76">
        <v>2022.0</v>
      </c>
      <c r="B449" s="76">
        <v>1401.0</v>
      </c>
      <c r="C449" s="77" t="s">
        <v>808</v>
      </c>
      <c r="D449" s="78">
        <v>6.0</v>
      </c>
      <c r="E449" s="77" t="s">
        <v>208</v>
      </c>
      <c r="F449" s="76">
        <v>155.0</v>
      </c>
      <c r="G449" s="77" t="s">
        <v>809</v>
      </c>
      <c r="H449" s="76">
        <v>4472.0</v>
      </c>
      <c r="I449" s="77" t="s">
        <v>831</v>
      </c>
      <c r="J449" s="76">
        <v>3.0</v>
      </c>
      <c r="K449" s="76">
        <v>0.0</v>
      </c>
      <c r="L449" s="76">
        <v>95.0</v>
      </c>
      <c r="M449" s="76">
        <v>1.0</v>
      </c>
      <c r="N449" s="77" t="s">
        <v>260</v>
      </c>
      <c r="O449" s="77" t="s">
        <v>261</v>
      </c>
      <c r="P449" s="76">
        <v>1400011.0</v>
      </c>
      <c r="Q449" s="77" t="s">
        <v>811</v>
      </c>
      <c r="R449" s="76">
        <v>242.0</v>
      </c>
      <c r="S449" s="77" t="s">
        <v>878</v>
      </c>
      <c r="T449" s="78">
        <v>9249104.0</v>
      </c>
      <c r="U449" s="78">
        <v>0.0</v>
      </c>
      <c r="V449" s="77" t="s">
        <v>879</v>
      </c>
      <c r="W449" s="65">
        <v>3000.0</v>
      </c>
      <c r="X449" s="65">
        <v>3000.0</v>
      </c>
      <c r="Y449" s="65">
        <v>382.33</v>
      </c>
      <c r="Z449" s="65">
        <v>382.33</v>
      </c>
      <c r="AA449" s="66" t="s">
        <v>814</v>
      </c>
      <c r="AB449" s="66" t="s">
        <v>815</v>
      </c>
      <c r="AC449" s="66"/>
      <c r="AD449" s="67"/>
      <c r="AE449" s="62" t="str">
        <f>H449=[1]Relatório2!H449</f>
        <v>#ERROR!</v>
      </c>
      <c r="AF449" s="62" t="str">
        <f>P449=[1]Relatório2!P449</f>
        <v>#ERROR!</v>
      </c>
      <c r="AG449" s="62" t="str">
        <f>R449=[1]Relatório2!R449</f>
        <v>#ERROR!</v>
      </c>
      <c r="AH449" s="62" t="str">
        <f>W449=[1]Relatório2!W449</f>
        <v>#ERROR!</v>
      </c>
      <c r="AI449" s="62" t="str">
        <f>X449=[1]Relatório2!X449</f>
        <v>#ERROR!</v>
      </c>
      <c r="AJ449" s="62" t="str">
        <f>Y449=[1]Relatório2!Y449</f>
        <v>#ERROR!</v>
      </c>
      <c r="AK449" s="62" t="str">
        <f>Z449=[1]Relatório2!Z449</f>
        <v>#ERROR!</v>
      </c>
    </row>
    <row r="450" ht="15.75" customHeight="1">
      <c r="A450" s="76">
        <v>2022.0</v>
      </c>
      <c r="B450" s="69">
        <v>1401.0</v>
      </c>
      <c r="C450" s="69" t="s">
        <v>808</v>
      </c>
      <c r="D450" s="69">
        <v>6.0</v>
      </c>
      <c r="E450" s="69" t="s">
        <v>208</v>
      </c>
      <c r="F450" s="69">
        <v>155.0</v>
      </c>
      <c r="G450" s="69" t="s">
        <v>809</v>
      </c>
      <c r="H450" s="69">
        <v>4472.0</v>
      </c>
      <c r="I450" s="69" t="s">
        <v>831</v>
      </c>
      <c r="J450" s="69">
        <v>3.0</v>
      </c>
      <c r="K450" s="69">
        <v>0.0</v>
      </c>
      <c r="L450" s="69">
        <v>95.0</v>
      </c>
      <c r="M450" s="69">
        <v>1.0</v>
      </c>
      <c r="N450" s="69" t="s">
        <v>880</v>
      </c>
      <c r="O450" s="69" t="s">
        <v>881</v>
      </c>
      <c r="P450" s="69">
        <v>1400005.0</v>
      </c>
      <c r="Q450" s="69" t="s">
        <v>882</v>
      </c>
      <c r="R450" s="69">
        <v>710.0</v>
      </c>
      <c r="S450" s="69" t="s">
        <v>883</v>
      </c>
      <c r="T450" s="69">
        <v>9249104.0</v>
      </c>
      <c r="U450" s="69">
        <v>0.0</v>
      </c>
      <c r="V450" s="69" t="s">
        <v>884</v>
      </c>
      <c r="W450" s="70">
        <v>1440.0</v>
      </c>
      <c r="X450" s="70">
        <v>1440.0</v>
      </c>
      <c r="Y450" s="70">
        <v>1440.0</v>
      </c>
      <c r="Z450" s="70">
        <v>1440.0</v>
      </c>
      <c r="AA450" s="66" t="s">
        <v>814</v>
      </c>
      <c r="AB450" s="66" t="s">
        <v>815</v>
      </c>
      <c r="AC450" s="66"/>
      <c r="AD450" s="67"/>
      <c r="AE450" s="62" t="str">
        <f>H450=[1]Relatório2!H450</f>
        <v>#ERROR!</v>
      </c>
      <c r="AF450" s="62" t="str">
        <f>P450=[1]Relatório2!P450</f>
        <v>#ERROR!</v>
      </c>
      <c r="AG450" s="62" t="str">
        <f>R450=[1]Relatório2!R450</f>
        <v>#ERROR!</v>
      </c>
      <c r="AH450" s="62" t="str">
        <f>W450=[1]Relatório2!W450</f>
        <v>#ERROR!</v>
      </c>
      <c r="AI450" s="62" t="str">
        <f>X450=[1]Relatório2!X450</f>
        <v>#ERROR!</v>
      </c>
      <c r="AJ450" s="62" t="str">
        <f>Y450=[1]Relatório2!Y450</f>
        <v>#ERROR!</v>
      </c>
      <c r="AK450" s="62" t="str">
        <f>Z450=[1]Relatório2!Z450</f>
        <v>#ERROR!</v>
      </c>
    </row>
    <row r="451" ht="15.75" customHeight="1">
      <c r="A451" s="76">
        <v>2022.0</v>
      </c>
      <c r="B451" s="80">
        <v>1401.0</v>
      </c>
      <c r="C451" s="80" t="s">
        <v>808</v>
      </c>
      <c r="D451" s="80">
        <v>6.0</v>
      </c>
      <c r="E451" s="80" t="s">
        <v>208</v>
      </c>
      <c r="F451" s="80">
        <v>155.0</v>
      </c>
      <c r="G451" s="80" t="s">
        <v>809</v>
      </c>
      <c r="H451" s="80">
        <v>4472.0</v>
      </c>
      <c r="I451" s="80" t="s">
        <v>831</v>
      </c>
      <c r="J451" s="80">
        <v>3.0</v>
      </c>
      <c r="K451" s="80">
        <v>0.0</v>
      </c>
      <c r="L451" s="80">
        <v>95.0</v>
      </c>
      <c r="M451" s="80">
        <v>1.0</v>
      </c>
      <c r="N451" s="80" t="s">
        <v>880</v>
      </c>
      <c r="O451" s="80" t="s">
        <v>881</v>
      </c>
      <c r="P451" s="80">
        <v>1400005.0</v>
      </c>
      <c r="Q451" s="80" t="s">
        <v>882</v>
      </c>
      <c r="R451" s="80">
        <v>711.0</v>
      </c>
      <c r="S451" s="80" t="s">
        <v>885</v>
      </c>
      <c r="T451" s="80">
        <v>9249104.0</v>
      </c>
      <c r="U451" s="80">
        <v>0.0</v>
      </c>
      <c r="V451" s="80" t="s">
        <v>886</v>
      </c>
      <c r="W451" s="65">
        <v>1423.9</v>
      </c>
      <c r="X451" s="65">
        <v>1423.9</v>
      </c>
      <c r="Y451" s="65">
        <v>1423.9</v>
      </c>
      <c r="Z451" s="65">
        <v>1423.9</v>
      </c>
      <c r="AA451" s="66" t="s">
        <v>814</v>
      </c>
      <c r="AB451" s="66" t="s">
        <v>815</v>
      </c>
      <c r="AC451" s="66"/>
      <c r="AD451" s="67"/>
      <c r="AE451" s="62" t="str">
        <f>H451=[1]Relatório2!H451</f>
        <v>#ERROR!</v>
      </c>
      <c r="AF451" s="62" t="str">
        <f>P451=[1]Relatório2!P451</f>
        <v>#ERROR!</v>
      </c>
      <c r="AG451" s="62" t="str">
        <f>R451=[1]Relatório2!R451</f>
        <v>#ERROR!</v>
      </c>
      <c r="AH451" s="62" t="str">
        <f>W451=[1]Relatório2!W451</f>
        <v>#ERROR!</v>
      </c>
      <c r="AI451" s="62" t="str">
        <f>X451=[1]Relatório2!X451</f>
        <v>#ERROR!</v>
      </c>
      <c r="AJ451" s="62" t="str">
        <f>Y451=[1]Relatório2!Y451</f>
        <v>#ERROR!</v>
      </c>
      <c r="AK451" s="62" t="str">
        <f>Z451=[1]Relatório2!Z451</f>
        <v>#ERROR!</v>
      </c>
    </row>
    <row r="452" ht="15.75" customHeight="1">
      <c r="A452" s="76">
        <v>2022.0</v>
      </c>
      <c r="B452" s="69">
        <v>1401.0</v>
      </c>
      <c r="C452" s="69" t="s">
        <v>808</v>
      </c>
      <c r="D452" s="69">
        <v>6.0</v>
      </c>
      <c r="E452" s="69" t="s">
        <v>208</v>
      </c>
      <c r="F452" s="69">
        <v>155.0</v>
      </c>
      <c r="G452" s="69" t="s">
        <v>809</v>
      </c>
      <c r="H452" s="69">
        <v>4472.0</v>
      </c>
      <c r="I452" s="69" t="s">
        <v>831</v>
      </c>
      <c r="J452" s="69">
        <v>3.0</v>
      </c>
      <c r="K452" s="69">
        <v>0.0</v>
      </c>
      <c r="L452" s="69">
        <v>95.0</v>
      </c>
      <c r="M452" s="69">
        <v>1.0</v>
      </c>
      <c r="N452" s="69" t="s">
        <v>880</v>
      </c>
      <c r="O452" s="69" t="s">
        <v>881</v>
      </c>
      <c r="P452" s="69">
        <v>1400005.0</v>
      </c>
      <c r="Q452" s="69" t="s">
        <v>882</v>
      </c>
      <c r="R452" s="69">
        <v>712.0</v>
      </c>
      <c r="S452" s="69" t="s">
        <v>887</v>
      </c>
      <c r="T452" s="69">
        <v>9249104.0</v>
      </c>
      <c r="U452" s="69">
        <v>0.0</v>
      </c>
      <c r="V452" s="69" t="s">
        <v>888</v>
      </c>
      <c r="W452" s="70">
        <v>1421.8</v>
      </c>
      <c r="X452" s="70">
        <v>1421.8</v>
      </c>
      <c r="Y452" s="70">
        <v>1421.8</v>
      </c>
      <c r="Z452" s="70">
        <v>1421.8</v>
      </c>
      <c r="AA452" s="66" t="s">
        <v>814</v>
      </c>
      <c r="AB452" s="66" t="s">
        <v>815</v>
      </c>
      <c r="AC452" s="66"/>
      <c r="AD452" s="67"/>
      <c r="AE452" s="62" t="str">
        <f>H452=[1]Relatório2!H452</f>
        <v>#ERROR!</v>
      </c>
      <c r="AF452" s="62" t="str">
        <f>P452=[1]Relatório2!P452</f>
        <v>#ERROR!</v>
      </c>
      <c r="AG452" s="62" t="str">
        <f>R452=[1]Relatório2!R452</f>
        <v>#ERROR!</v>
      </c>
      <c r="AH452" s="62" t="str">
        <f>W452=[1]Relatório2!W452</f>
        <v>#ERROR!</v>
      </c>
      <c r="AI452" s="62" t="str">
        <f>X452=[1]Relatório2!X452</f>
        <v>#ERROR!</v>
      </c>
      <c r="AJ452" s="62" t="str">
        <f>Y452=[1]Relatório2!Y452</f>
        <v>#ERROR!</v>
      </c>
      <c r="AK452" s="62" t="str">
        <f>Z452=[1]Relatório2!Z452</f>
        <v>#ERROR!</v>
      </c>
    </row>
    <row r="453" ht="15.75" customHeight="1">
      <c r="A453" s="76">
        <v>2022.0</v>
      </c>
      <c r="B453" s="80">
        <v>1401.0</v>
      </c>
      <c r="C453" s="80" t="s">
        <v>808</v>
      </c>
      <c r="D453" s="80">
        <v>6.0</v>
      </c>
      <c r="E453" s="80" t="s">
        <v>208</v>
      </c>
      <c r="F453" s="80">
        <v>155.0</v>
      </c>
      <c r="G453" s="80" t="s">
        <v>809</v>
      </c>
      <c r="H453" s="80">
        <v>4472.0</v>
      </c>
      <c r="I453" s="80" t="s">
        <v>831</v>
      </c>
      <c r="J453" s="80">
        <v>3.0</v>
      </c>
      <c r="K453" s="80">
        <v>0.0</v>
      </c>
      <c r="L453" s="80">
        <v>95.0</v>
      </c>
      <c r="M453" s="80">
        <v>1.0</v>
      </c>
      <c r="N453" s="80" t="s">
        <v>880</v>
      </c>
      <c r="O453" s="80" t="s">
        <v>881</v>
      </c>
      <c r="P453" s="80">
        <v>1400005.0</v>
      </c>
      <c r="Q453" s="80" t="s">
        <v>882</v>
      </c>
      <c r="R453" s="80">
        <v>713.0</v>
      </c>
      <c r="S453" s="80" t="s">
        <v>889</v>
      </c>
      <c r="T453" s="80">
        <v>9249104.0</v>
      </c>
      <c r="U453" s="80">
        <v>0.0</v>
      </c>
      <c r="V453" s="80" t="s">
        <v>890</v>
      </c>
      <c r="W453" s="65">
        <v>1282.0</v>
      </c>
      <c r="X453" s="65">
        <v>1282.0</v>
      </c>
      <c r="Y453" s="65">
        <v>1282.0</v>
      </c>
      <c r="Z453" s="65">
        <v>1282.0</v>
      </c>
      <c r="AA453" s="66" t="s">
        <v>814</v>
      </c>
      <c r="AB453" s="66" t="s">
        <v>815</v>
      </c>
      <c r="AC453" s="66"/>
      <c r="AD453" s="67"/>
      <c r="AE453" s="62" t="str">
        <f>H453=[1]Relatório2!H453</f>
        <v>#ERROR!</v>
      </c>
      <c r="AF453" s="62" t="str">
        <f>P453=[1]Relatório2!P453</f>
        <v>#ERROR!</v>
      </c>
      <c r="AG453" s="62" t="str">
        <f>R453=[1]Relatório2!R453</f>
        <v>#ERROR!</v>
      </c>
      <c r="AH453" s="62" t="str">
        <f>W453=[1]Relatório2!W453</f>
        <v>#ERROR!</v>
      </c>
      <c r="AI453" s="62" t="str">
        <f>X453=[1]Relatório2!X453</f>
        <v>#ERROR!</v>
      </c>
      <c r="AJ453" s="62" t="str">
        <f>Y453=[1]Relatório2!Y453</f>
        <v>#ERROR!</v>
      </c>
      <c r="AK453" s="62" t="str">
        <f>Z453=[1]Relatório2!Z453</f>
        <v>#ERROR!</v>
      </c>
    </row>
    <row r="454" ht="15.75" customHeight="1">
      <c r="A454" s="76">
        <v>2022.0</v>
      </c>
      <c r="B454" s="69">
        <v>1401.0</v>
      </c>
      <c r="C454" s="69" t="s">
        <v>808</v>
      </c>
      <c r="D454" s="69">
        <v>6.0</v>
      </c>
      <c r="E454" s="69" t="s">
        <v>208</v>
      </c>
      <c r="F454" s="69">
        <v>155.0</v>
      </c>
      <c r="G454" s="69" t="s">
        <v>809</v>
      </c>
      <c r="H454" s="69">
        <v>4472.0</v>
      </c>
      <c r="I454" s="69" t="s">
        <v>831</v>
      </c>
      <c r="J454" s="69">
        <v>3.0</v>
      </c>
      <c r="K454" s="69">
        <v>0.0</v>
      </c>
      <c r="L454" s="69">
        <v>95.0</v>
      </c>
      <c r="M454" s="69">
        <v>1.0</v>
      </c>
      <c r="N454" s="69" t="s">
        <v>880</v>
      </c>
      <c r="O454" s="69" t="s">
        <v>881</v>
      </c>
      <c r="P454" s="69">
        <v>1400005.0</v>
      </c>
      <c r="Q454" s="69" t="s">
        <v>882</v>
      </c>
      <c r="R454" s="69">
        <v>714.0</v>
      </c>
      <c r="S454" s="69" t="s">
        <v>891</v>
      </c>
      <c r="T454" s="69">
        <v>9249104.0</v>
      </c>
      <c r="U454" s="69">
        <v>0.0</v>
      </c>
      <c r="V454" s="69" t="s">
        <v>892</v>
      </c>
      <c r="W454" s="70">
        <v>1444.0</v>
      </c>
      <c r="X454" s="70">
        <v>1444.0</v>
      </c>
      <c r="Y454" s="70">
        <v>1444.0</v>
      </c>
      <c r="Z454" s="70">
        <v>1444.0</v>
      </c>
      <c r="AA454" s="66" t="s">
        <v>814</v>
      </c>
      <c r="AB454" s="66" t="s">
        <v>815</v>
      </c>
      <c r="AC454" s="66"/>
      <c r="AD454" s="67"/>
      <c r="AE454" s="62" t="str">
        <f>H454=[1]Relatório2!H454</f>
        <v>#ERROR!</v>
      </c>
      <c r="AF454" s="62" t="str">
        <f>P454=[1]Relatório2!P454</f>
        <v>#ERROR!</v>
      </c>
      <c r="AG454" s="62" t="str">
        <f>R454=[1]Relatório2!R454</f>
        <v>#ERROR!</v>
      </c>
      <c r="AH454" s="62" t="str">
        <f>W454=[1]Relatório2!W454</f>
        <v>#ERROR!</v>
      </c>
      <c r="AI454" s="62" t="str">
        <f>X454=[1]Relatório2!X454</f>
        <v>#ERROR!</v>
      </c>
      <c r="AJ454" s="62" t="str">
        <f>Y454=[1]Relatório2!Y454</f>
        <v>#ERROR!</v>
      </c>
      <c r="AK454" s="62" t="str">
        <f>Z454=[1]Relatório2!Z454</f>
        <v>#ERROR!</v>
      </c>
    </row>
    <row r="455" ht="15.75" customHeight="1">
      <c r="A455" s="76">
        <v>2022.0</v>
      </c>
      <c r="B455" s="80">
        <v>1401.0</v>
      </c>
      <c r="C455" s="80" t="s">
        <v>808</v>
      </c>
      <c r="D455" s="80">
        <v>6.0</v>
      </c>
      <c r="E455" s="80" t="s">
        <v>208</v>
      </c>
      <c r="F455" s="80">
        <v>155.0</v>
      </c>
      <c r="G455" s="80" t="s">
        <v>809</v>
      </c>
      <c r="H455" s="80">
        <v>4472.0</v>
      </c>
      <c r="I455" s="80" t="s">
        <v>831</v>
      </c>
      <c r="J455" s="80">
        <v>3.0</v>
      </c>
      <c r="K455" s="80">
        <v>0.0</v>
      </c>
      <c r="L455" s="80">
        <v>95.0</v>
      </c>
      <c r="M455" s="80">
        <v>1.0</v>
      </c>
      <c r="N455" s="80" t="s">
        <v>880</v>
      </c>
      <c r="O455" s="80" t="s">
        <v>881</v>
      </c>
      <c r="P455" s="80">
        <v>1400005.0</v>
      </c>
      <c r="Q455" s="80" t="s">
        <v>882</v>
      </c>
      <c r="R455" s="80">
        <v>715.0</v>
      </c>
      <c r="S455" s="80" t="s">
        <v>893</v>
      </c>
      <c r="T455" s="80">
        <v>9249104.0</v>
      </c>
      <c r="U455" s="80">
        <v>0.0</v>
      </c>
      <c r="V455" s="80" t="s">
        <v>894</v>
      </c>
      <c r="W455" s="65">
        <v>1444.0</v>
      </c>
      <c r="X455" s="65">
        <v>1444.0</v>
      </c>
      <c r="Y455" s="65">
        <v>1444.0</v>
      </c>
      <c r="Z455" s="65">
        <v>1444.0</v>
      </c>
      <c r="AA455" s="66" t="s">
        <v>814</v>
      </c>
      <c r="AB455" s="66" t="s">
        <v>815</v>
      </c>
      <c r="AC455" s="66"/>
      <c r="AD455" s="67"/>
      <c r="AE455" s="62" t="str">
        <f>H455=[1]Relatório2!H455</f>
        <v>#ERROR!</v>
      </c>
      <c r="AF455" s="62" t="str">
        <f>P455=[1]Relatório2!P455</f>
        <v>#ERROR!</v>
      </c>
      <c r="AG455" s="62" t="str">
        <f>R455=[1]Relatório2!R455</f>
        <v>#ERROR!</v>
      </c>
      <c r="AH455" s="62" t="str">
        <f>W455=[1]Relatório2!W455</f>
        <v>#ERROR!</v>
      </c>
      <c r="AI455" s="62" t="str">
        <f>X455=[1]Relatório2!X455</f>
        <v>#ERROR!</v>
      </c>
      <c r="AJ455" s="62" t="str">
        <f>Y455=[1]Relatório2!Y455</f>
        <v>#ERROR!</v>
      </c>
      <c r="AK455" s="62" t="str">
        <f>Z455=[1]Relatório2!Z455</f>
        <v>#ERROR!</v>
      </c>
    </row>
    <row r="456" ht="15.75" customHeight="1">
      <c r="A456" s="76">
        <v>2022.0</v>
      </c>
      <c r="B456" s="69">
        <v>1401.0</v>
      </c>
      <c r="C456" s="69" t="s">
        <v>808</v>
      </c>
      <c r="D456" s="69">
        <v>6.0</v>
      </c>
      <c r="E456" s="69" t="s">
        <v>208</v>
      </c>
      <c r="F456" s="69">
        <v>155.0</v>
      </c>
      <c r="G456" s="69" t="s">
        <v>809</v>
      </c>
      <c r="H456" s="69">
        <v>4472.0</v>
      </c>
      <c r="I456" s="69" t="s">
        <v>831</v>
      </c>
      <c r="J456" s="69">
        <v>3.0</v>
      </c>
      <c r="K456" s="69">
        <v>0.0</v>
      </c>
      <c r="L456" s="69">
        <v>95.0</v>
      </c>
      <c r="M456" s="69">
        <v>1.0</v>
      </c>
      <c r="N456" s="69" t="s">
        <v>880</v>
      </c>
      <c r="O456" s="69" t="s">
        <v>881</v>
      </c>
      <c r="P456" s="69">
        <v>1400005.0</v>
      </c>
      <c r="Q456" s="69" t="s">
        <v>882</v>
      </c>
      <c r="R456" s="69">
        <v>716.0</v>
      </c>
      <c r="S456" s="69" t="s">
        <v>895</v>
      </c>
      <c r="T456" s="69">
        <v>9249104.0</v>
      </c>
      <c r="U456" s="69">
        <v>0.0</v>
      </c>
      <c r="V456" s="69" t="s">
        <v>896</v>
      </c>
      <c r="W456" s="70">
        <v>1444.0</v>
      </c>
      <c r="X456" s="70">
        <v>1444.0</v>
      </c>
      <c r="Y456" s="70">
        <v>1444.0</v>
      </c>
      <c r="Z456" s="70">
        <v>1444.0</v>
      </c>
      <c r="AA456" s="66" t="s">
        <v>814</v>
      </c>
      <c r="AB456" s="66" t="s">
        <v>815</v>
      </c>
      <c r="AC456" s="66"/>
      <c r="AD456" s="67"/>
      <c r="AE456" s="62" t="str">
        <f>H456=[1]Relatório2!H456</f>
        <v>#ERROR!</v>
      </c>
      <c r="AF456" s="62" t="str">
        <f>P456=[1]Relatório2!P456</f>
        <v>#ERROR!</v>
      </c>
      <c r="AG456" s="62" t="str">
        <f>R456=[1]Relatório2!R456</f>
        <v>#ERROR!</v>
      </c>
      <c r="AH456" s="62" t="str">
        <f>W456=[1]Relatório2!W456</f>
        <v>#ERROR!</v>
      </c>
      <c r="AI456" s="62" t="str">
        <f>X456=[1]Relatório2!X456</f>
        <v>#ERROR!</v>
      </c>
      <c r="AJ456" s="62" t="str">
        <f>Y456=[1]Relatório2!Y456</f>
        <v>#ERROR!</v>
      </c>
      <c r="AK456" s="62" t="str">
        <f>Z456=[1]Relatório2!Z456</f>
        <v>#ERROR!</v>
      </c>
    </row>
    <row r="457" ht="15.75" customHeight="1">
      <c r="A457" s="76">
        <v>2022.0</v>
      </c>
      <c r="B457" s="80">
        <v>1401.0</v>
      </c>
      <c r="C457" s="80" t="s">
        <v>808</v>
      </c>
      <c r="D457" s="80">
        <v>6.0</v>
      </c>
      <c r="E457" s="80" t="s">
        <v>208</v>
      </c>
      <c r="F457" s="80">
        <v>155.0</v>
      </c>
      <c r="G457" s="80" t="s">
        <v>809</v>
      </c>
      <c r="H457" s="80">
        <v>4472.0</v>
      </c>
      <c r="I457" s="80" t="s">
        <v>831</v>
      </c>
      <c r="J457" s="80">
        <v>3.0</v>
      </c>
      <c r="K457" s="80">
        <v>0.0</v>
      </c>
      <c r="L457" s="80">
        <v>95.0</v>
      </c>
      <c r="M457" s="80">
        <v>1.0</v>
      </c>
      <c r="N457" s="80" t="s">
        <v>880</v>
      </c>
      <c r="O457" s="80" t="s">
        <v>881</v>
      </c>
      <c r="P457" s="80">
        <v>1400005.0</v>
      </c>
      <c r="Q457" s="80" t="s">
        <v>882</v>
      </c>
      <c r="R457" s="80">
        <v>719.0</v>
      </c>
      <c r="S457" s="80" t="s">
        <v>897</v>
      </c>
      <c r="T457" s="80">
        <v>9249104.0</v>
      </c>
      <c r="U457" s="80">
        <v>0.0</v>
      </c>
      <c r="V457" s="80" t="s">
        <v>898</v>
      </c>
      <c r="W457" s="65">
        <v>1444.0</v>
      </c>
      <c r="X457" s="65">
        <v>1444.0</v>
      </c>
      <c r="Y457" s="65">
        <v>1444.0</v>
      </c>
      <c r="Z457" s="65">
        <v>1444.0</v>
      </c>
      <c r="AA457" s="66" t="s">
        <v>814</v>
      </c>
      <c r="AB457" s="66" t="s">
        <v>815</v>
      </c>
      <c r="AC457" s="66"/>
      <c r="AD457" s="67"/>
      <c r="AE457" s="62" t="str">
        <f>H457=[1]Relatório2!H457</f>
        <v>#ERROR!</v>
      </c>
      <c r="AF457" s="62" t="str">
        <f>P457=[1]Relatório2!P457</f>
        <v>#ERROR!</v>
      </c>
      <c r="AG457" s="62" t="str">
        <f>R457=[1]Relatório2!R457</f>
        <v>#ERROR!</v>
      </c>
      <c r="AH457" s="62" t="str">
        <f>W457=[1]Relatório2!W457</f>
        <v>#ERROR!</v>
      </c>
      <c r="AI457" s="62" t="str">
        <f>X457=[1]Relatório2!X457</f>
        <v>#ERROR!</v>
      </c>
      <c r="AJ457" s="62" t="str">
        <f>Y457=[1]Relatório2!Y457</f>
        <v>#ERROR!</v>
      </c>
      <c r="AK457" s="62" t="str">
        <f>Z457=[1]Relatório2!Z457</f>
        <v>#ERROR!</v>
      </c>
    </row>
    <row r="458" ht="15.75" customHeight="1">
      <c r="A458" s="76">
        <v>2022.0</v>
      </c>
      <c r="B458" s="69">
        <v>1401.0</v>
      </c>
      <c r="C458" s="69" t="s">
        <v>808</v>
      </c>
      <c r="D458" s="69">
        <v>6.0</v>
      </c>
      <c r="E458" s="69" t="s">
        <v>208</v>
      </c>
      <c r="F458" s="69">
        <v>155.0</v>
      </c>
      <c r="G458" s="69" t="s">
        <v>809</v>
      </c>
      <c r="H458" s="69">
        <v>4472.0</v>
      </c>
      <c r="I458" s="69" t="s">
        <v>831</v>
      </c>
      <c r="J458" s="69">
        <v>3.0</v>
      </c>
      <c r="K458" s="69">
        <v>0.0</v>
      </c>
      <c r="L458" s="69">
        <v>95.0</v>
      </c>
      <c r="M458" s="69">
        <v>1.0</v>
      </c>
      <c r="N458" s="69" t="s">
        <v>880</v>
      </c>
      <c r="O458" s="69" t="s">
        <v>881</v>
      </c>
      <c r="P458" s="69">
        <v>1400005.0</v>
      </c>
      <c r="Q458" s="69" t="s">
        <v>882</v>
      </c>
      <c r="R458" s="69">
        <v>720.0</v>
      </c>
      <c r="S458" s="69" t="s">
        <v>899</v>
      </c>
      <c r="T458" s="69">
        <v>9249104.0</v>
      </c>
      <c r="U458" s="69">
        <v>0.0</v>
      </c>
      <c r="V458" s="69" t="s">
        <v>900</v>
      </c>
      <c r="W458" s="70">
        <v>1426.0</v>
      </c>
      <c r="X458" s="70">
        <v>1426.0</v>
      </c>
      <c r="Y458" s="70">
        <v>1426.0</v>
      </c>
      <c r="Z458" s="70">
        <v>1426.0</v>
      </c>
      <c r="AA458" s="66" t="s">
        <v>814</v>
      </c>
      <c r="AB458" s="66" t="s">
        <v>815</v>
      </c>
      <c r="AC458" s="66"/>
      <c r="AD458" s="67"/>
      <c r="AE458" s="62" t="str">
        <f>H458=[1]Relatório2!H458</f>
        <v>#ERROR!</v>
      </c>
      <c r="AF458" s="62" t="str">
        <f>P458=[1]Relatório2!P458</f>
        <v>#ERROR!</v>
      </c>
      <c r="AG458" s="62" t="str">
        <f>R458=[1]Relatório2!R458</f>
        <v>#ERROR!</v>
      </c>
      <c r="AH458" s="62" t="str">
        <f>W458=[1]Relatório2!W458</f>
        <v>#ERROR!</v>
      </c>
      <c r="AI458" s="62" t="str">
        <f>X458=[1]Relatório2!X458</f>
        <v>#ERROR!</v>
      </c>
      <c r="AJ458" s="62" t="str">
        <f>Y458=[1]Relatório2!Y458</f>
        <v>#ERROR!</v>
      </c>
      <c r="AK458" s="62" t="str">
        <f>Z458=[1]Relatório2!Z458</f>
        <v>#ERROR!</v>
      </c>
    </row>
    <row r="459" ht="15.75" customHeight="1">
      <c r="A459" s="76">
        <v>2022.0</v>
      </c>
      <c r="B459" s="80">
        <v>1401.0</v>
      </c>
      <c r="C459" s="80" t="s">
        <v>808</v>
      </c>
      <c r="D459" s="80">
        <v>6.0</v>
      </c>
      <c r="E459" s="80" t="s">
        <v>208</v>
      </c>
      <c r="F459" s="80">
        <v>155.0</v>
      </c>
      <c r="G459" s="80" t="s">
        <v>809</v>
      </c>
      <c r="H459" s="80">
        <v>4472.0</v>
      </c>
      <c r="I459" s="80" t="s">
        <v>831</v>
      </c>
      <c r="J459" s="80">
        <v>3.0</v>
      </c>
      <c r="K459" s="80">
        <v>0.0</v>
      </c>
      <c r="L459" s="80">
        <v>95.0</v>
      </c>
      <c r="M459" s="80">
        <v>1.0</v>
      </c>
      <c r="N459" s="80" t="s">
        <v>880</v>
      </c>
      <c r="O459" s="80" t="s">
        <v>881</v>
      </c>
      <c r="P459" s="80">
        <v>1400005.0</v>
      </c>
      <c r="Q459" s="80" t="s">
        <v>882</v>
      </c>
      <c r="R459" s="80">
        <v>722.0</v>
      </c>
      <c r="S459" s="80" t="s">
        <v>901</v>
      </c>
      <c r="T459" s="80">
        <v>9249104.0</v>
      </c>
      <c r="U459" s="80">
        <v>0.0</v>
      </c>
      <c r="V459" s="80" t="s">
        <v>902</v>
      </c>
      <c r="W459" s="65">
        <v>1426.0</v>
      </c>
      <c r="X459" s="65">
        <v>1426.0</v>
      </c>
      <c r="Y459" s="65">
        <v>1426.0</v>
      </c>
      <c r="Z459" s="65">
        <v>1426.0</v>
      </c>
      <c r="AA459" s="66" t="s">
        <v>814</v>
      </c>
      <c r="AB459" s="66" t="s">
        <v>815</v>
      </c>
      <c r="AC459" s="66"/>
      <c r="AD459" s="67"/>
      <c r="AE459" s="62" t="str">
        <f>H459=[1]Relatório2!H459</f>
        <v>#ERROR!</v>
      </c>
      <c r="AF459" s="62" t="str">
        <f>P459=[1]Relatório2!P459</f>
        <v>#ERROR!</v>
      </c>
      <c r="AG459" s="62" t="str">
        <f>R459=[1]Relatório2!R459</f>
        <v>#ERROR!</v>
      </c>
      <c r="AH459" s="62" t="str">
        <f>W459=[1]Relatório2!W459</f>
        <v>#ERROR!</v>
      </c>
      <c r="AI459" s="62" t="str">
        <f>X459=[1]Relatório2!X459</f>
        <v>#ERROR!</v>
      </c>
      <c r="AJ459" s="62" t="str">
        <f>Y459=[1]Relatório2!Y459</f>
        <v>#ERROR!</v>
      </c>
      <c r="AK459" s="62" t="str">
        <f>Z459=[1]Relatório2!Z459</f>
        <v>#ERROR!</v>
      </c>
    </row>
    <row r="460" ht="15.75" customHeight="1">
      <c r="A460" s="76">
        <v>2022.0</v>
      </c>
      <c r="B460" s="69">
        <v>1401.0</v>
      </c>
      <c r="C460" s="69" t="s">
        <v>808</v>
      </c>
      <c r="D460" s="69">
        <v>6.0</v>
      </c>
      <c r="E460" s="69" t="s">
        <v>208</v>
      </c>
      <c r="F460" s="69">
        <v>155.0</v>
      </c>
      <c r="G460" s="69" t="s">
        <v>809</v>
      </c>
      <c r="H460" s="69">
        <v>4472.0</v>
      </c>
      <c r="I460" s="69" t="s">
        <v>831</v>
      </c>
      <c r="J460" s="69">
        <v>3.0</v>
      </c>
      <c r="K460" s="69">
        <v>0.0</v>
      </c>
      <c r="L460" s="69">
        <v>95.0</v>
      </c>
      <c r="M460" s="69">
        <v>1.0</v>
      </c>
      <c r="N460" s="69" t="s">
        <v>880</v>
      </c>
      <c r="O460" s="69" t="s">
        <v>881</v>
      </c>
      <c r="P460" s="69">
        <v>1400005.0</v>
      </c>
      <c r="Q460" s="69" t="s">
        <v>882</v>
      </c>
      <c r="R460" s="69">
        <v>723.0</v>
      </c>
      <c r="S460" s="69" t="s">
        <v>903</v>
      </c>
      <c r="T460" s="69">
        <v>9249104.0</v>
      </c>
      <c r="U460" s="69">
        <v>0.0</v>
      </c>
      <c r="V460" s="69" t="s">
        <v>904</v>
      </c>
      <c r="W460" s="70">
        <v>1444.0</v>
      </c>
      <c r="X460" s="70">
        <v>1444.0</v>
      </c>
      <c r="Y460" s="70">
        <v>1444.0</v>
      </c>
      <c r="Z460" s="70">
        <v>1444.0</v>
      </c>
      <c r="AA460" s="66" t="s">
        <v>814</v>
      </c>
      <c r="AB460" s="66" t="s">
        <v>815</v>
      </c>
      <c r="AC460" s="66"/>
      <c r="AD460" s="67"/>
      <c r="AE460" s="62" t="str">
        <f>H460=[1]Relatório2!H460</f>
        <v>#ERROR!</v>
      </c>
      <c r="AF460" s="62" t="str">
        <f>P460=[1]Relatório2!P460</f>
        <v>#ERROR!</v>
      </c>
      <c r="AG460" s="62" t="str">
        <f>R460=[1]Relatório2!R460</f>
        <v>#ERROR!</v>
      </c>
      <c r="AH460" s="62" t="str">
        <f>W460=[1]Relatório2!W460</f>
        <v>#ERROR!</v>
      </c>
      <c r="AI460" s="62" t="str">
        <f>X460=[1]Relatório2!X460</f>
        <v>#ERROR!</v>
      </c>
      <c r="AJ460" s="62" t="str">
        <f>Y460=[1]Relatório2!Y460</f>
        <v>#ERROR!</v>
      </c>
      <c r="AK460" s="62" t="str">
        <f>Z460=[1]Relatório2!Z460</f>
        <v>#ERROR!</v>
      </c>
    </row>
    <row r="461" ht="15.75" customHeight="1">
      <c r="A461" s="76">
        <v>2022.0</v>
      </c>
      <c r="B461" s="80">
        <v>1401.0</v>
      </c>
      <c r="C461" s="80" t="s">
        <v>808</v>
      </c>
      <c r="D461" s="80">
        <v>6.0</v>
      </c>
      <c r="E461" s="80" t="s">
        <v>208</v>
      </c>
      <c r="F461" s="80">
        <v>155.0</v>
      </c>
      <c r="G461" s="80" t="s">
        <v>809</v>
      </c>
      <c r="H461" s="80">
        <v>4472.0</v>
      </c>
      <c r="I461" s="80" t="s">
        <v>831</v>
      </c>
      <c r="J461" s="80">
        <v>3.0</v>
      </c>
      <c r="K461" s="80">
        <v>0.0</v>
      </c>
      <c r="L461" s="80">
        <v>95.0</v>
      </c>
      <c r="M461" s="80">
        <v>1.0</v>
      </c>
      <c r="N461" s="80" t="s">
        <v>880</v>
      </c>
      <c r="O461" s="80" t="s">
        <v>881</v>
      </c>
      <c r="P461" s="80">
        <v>1400005.0</v>
      </c>
      <c r="Q461" s="80" t="s">
        <v>882</v>
      </c>
      <c r="R461" s="80">
        <v>724.0</v>
      </c>
      <c r="S461" s="80" t="s">
        <v>905</v>
      </c>
      <c r="T461" s="80">
        <v>9249104.0</v>
      </c>
      <c r="U461" s="80">
        <v>0.0</v>
      </c>
      <c r="V461" s="80" t="s">
        <v>906</v>
      </c>
      <c r="W461" s="65">
        <v>1438.8</v>
      </c>
      <c r="X461" s="65">
        <v>1438.8</v>
      </c>
      <c r="Y461" s="65">
        <v>1438.8</v>
      </c>
      <c r="Z461" s="65">
        <v>1438.8</v>
      </c>
      <c r="AA461" s="66" t="s">
        <v>814</v>
      </c>
      <c r="AB461" s="66" t="s">
        <v>815</v>
      </c>
      <c r="AC461" s="66"/>
      <c r="AD461" s="67"/>
      <c r="AE461" s="62" t="str">
        <f>H461=[1]Relatório2!H461</f>
        <v>#ERROR!</v>
      </c>
      <c r="AF461" s="62" t="str">
        <f>P461=[1]Relatório2!P461</f>
        <v>#ERROR!</v>
      </c>
      <c r="AG461" s="62" t="str">
        <f>R461=[1]Relatório2!R461</f>
        <v>#ERROR!</v>
      </c>
      <c r="AH461" s="62" t="str">
        <f>W461=[1]Relatório2!W461</f>
        <v>#ERROR!</v>
      </c>
      <c r="AI461" s="62" t="str">
        <f>X461=[1]Relatório2!X461</f>
        <v>#ERROR!</v>
      </c>
      <c r="AJ461" s="62" t="str">
        <f>Y461=[1]Relatório2!Y461</f>
        <v>#ERROR!</v>
      </c>
      <c r="AK461" s="62" t="str">
        <f>Z461=[1]Relatório2!Z461</f>
        <v>#ERROR!</v>
      </c>
    </row>
    <row r="462" ht="15.75" customHeight="1">
      <c r="A462" s="76">
        <v>2022.0</v>
      </c>
      <c r="B462" s="69">
        <v>1401.0</v>
      </c>
      <c r="C462" s="69" t="s">
        <v>808</v>
      </c>
      <c r="D462" s="69">
        <v>6.0</v>
      </c>
      <c r="E462" s="69" t="s">
        <v>208</v>
      </c>
      <c r="F462" s="69">
        <v>155.0</v>
      </c>
      <c r="G462" s="69" t="s">
        <v>809</v>
      </c>
      <c r="H462" s="69">
        <v>4472.0</v>
      </c>
      <c r="I462" s="69" t="s">
        <v>831</v>
      </c>
      <c r="J462" s="69">
        <v>3.0</v>
      </c>
      <c r="K462" s="69">
        <v>0.0</v>
      </c>
      <c r="L462" s="69">
        <v>95.0</v>
      </c>
      <c r="M462" s="69">
        <v>1.0</v>
      </c>
      <c r="N462" s="69" t="s">
        <v>880</v>
      </c>
      <c r="O462" s="69" t="s">
        <v>881</v>
      </c>
      <c r="P462" s="69">
        <v>1400005.0</v>
      </c>
      <c r="Q462" s="69" t="s">
        <v>882</v>
      </c>
      <c r="R462" s="69">
        <v>725.0</v>
      </c>
      <c r="S462" s="69" t="s">
        <v>907</v>
      </c>
      <c r="T462" s="69">
        <v>9249104.0</v>
      </c>
      <c r="U462" s="69">
        <v>0.0</v>
      </c>
      <c r="V462" s="69" t="s">
        <v>908</v>
      </c>
      <c r="W462" s="70">
        <v>1444.0</v>
      </c>
      <c r="X462" s="70">
        <v>1444.0</v>
      </c>
      <c r="Y462" s="70">
        <v>1444.0</v>
      </c>
      <c r="Z462" s="70">
        <v>1444.0</v>
      </c>
      <c r="AA462" s="66" t="s">
        <v>814</v>
      </c>
      <c r="AB462" s="66" t="s">
        <v>815</v>
      </c>
      <c r="AC462" s="66"/>
      <c r="AD462" s="67"/>
      <c r="AE462" s="62" t="str">
        <f>H462=[1]Relatório2!H462</f>
        <v>#ERROR!</v>
      </c>
      <c r="AF462" s="62" t="str">
        <f>P462=[1]Relatório2!P462</f>
        <v>#ERROR!</v>
      </c>
      <c r="AG462" s="62" t="str">
        <f>R462=[1]Relatório2!R462</f>
        <v>#ERROR!</v>
      </c>
      <c r="AH462" s="62" t="str">
        <f>W462=[1]Relatório2!W462</f>
        <v>#ERROR!</v>
      </c>
      <c r="AI462" s="62" t="str">
        <f>X462=[1]Relatório2!X462</f>
        <v>#ERROR!</v>
      </c>
      <c r="AJ462" s="62" t="str">
        <f>Y462=[1]Relatório2!Y462</f>
        <v>#ERROR!</v>
      </c>
      <c r="AK462" s="62" t="str">
        <f>Z462=[1]Relatório2!Z462</f>
        <v>#ERROR!</v>
      </c>
    </row>
    <row r="463" ht="15.75" customHeight="1">
      <c r="A463" s="76">
        <v>2022.0</v>
      </c>
      <c r="B463" s="80">
        <v>1401.0</v>
      </c>
      <c r="C463" s="80" t="s">
        <v>808</v>
      </c>
      <c r="D463" s="80">
        <v>6.0</v>
      </c>
      <c r="E463" s="80" t="s">
        <v>208</v>
      </c>
      <c r="F463" s="80">
        <v>155.0</v>
      </c>
      <c r="G463" s="80" t="s">
        <v>809</v>
      </c>
      <c r="H463" s="80">
        <v>4472.0</v>
      </c>
      <c r="I463" s="80" t="s">
        <v>831</v>
      </c>
      <c r="J463" s="80">
        <v>3.0</v>
      </c>
      <c r="K463" s="80">
        <v>0.0</v>
      </c>
      <c r="L463" s="80">
        <v>95.0</v>
      </c>
      <c r="M463" s="80">
        <v>1.0</v>
      </c>
      <c r="N463" s="80" t="s">
        <v>880</v>
      </c>
      <c r="O463" s="80" t="s">
        <v>881</v>
      </c>
      <c r="P463" s="80">
        <v>1400005.0</v>
      </c>
      <c r="Q463" s="80" t="s">
        <v>882</v>
      </c>
      <c r="R463" s="80">
        <v>726.0</v>
      </c>
      <c r="S463" s="80" t="s">
        <v>909</v>
      </c>
      <c r="T463" s="80">
        <v>9249104.0</v>
      </c>
      <c r="U463" s="80">
        <v>0.0</v>
      </c>
      <c r="V463" s="80" t="s">
        <v>910</v>
      </c>
      <c r="W463" s="65">
        <v>1444.0</v>
      </c>
      <c r="X463" s="65">
        <v>1444.0</v>
      </c>
      <c r="Y463" s="65">
        <v>1444.0</v>
      </c>
      <c r="Z463" s="65">
        <v>1444.0</v>
      </c>
      <c r="AA463" s="66" t="s">
        <v>814</v>
      </c>
      <c r="AB463" s="66" t="s">
        <v>815</v>
      </c>
      <c r="AC463" s="66"/>
      <c r="AD463" s="67"/>
      <c r="AE463" s="62" t="str">
        <f>H463=[1]Relatório2!H463</f>
        <v>#ERROR!</v>
      </c>
      <c r="AF463" s="62" t="str">
        <f>P463=[1]Relatório2!P463</f>
        <v>#ERROR!</v>
      </c>
      <c r="AG463" s="62" t="str">
        <f>R463=[1]Relatório2!R463</f>
        <v>#ERROR!</v>
      </c>
      <c r="AH463" s="62" t="str">
        <f>W463=[1]Relatório2!W463</f>
        <v>#ERROR!</v>
      </c>
      <c r="AI463" s="62" t="str">
        <f>X463=[1]Relatório2!X463</f>
        <v>#ERROR!</v>
      </c>
      <c r="AJ463" s="62" t="str">
        <f>Y463=[1]Relatório2!Y463</f>
        <v>#ERROR!</v>
      </c>
      <c r="AK463" s="62" t="str">
        <f>Z463=[1]Relatório2!Z463</f>
        <v>#ERROR!</v>
      </c>
    </row>
    <row r="464" ht="15.75" customHeight="1">
      <c r="A464" s="76">
        <v>2022.0</v>
      </c>
      <c r="B464" s="69">
        <v>1401.0</v>
      </c>
      <c r="C464" s="69" t="s">
        <v>808</v>
      </c>
      <c r="D464" s="69">
        <v>6.0</v>
      </c>
      <c r="E464" s="69" t="s">
        <v>208</v>
      </c>
      <c r="F464" s="69">
        <v>155.0</v>
      </c>
      <c r="G464" s="69" t="s">
        <v>809</v>
      </c>
      <c r="H464" s="69">
        <v>4472.0</v>
      </c>
      <c r="I464" s="69" t="s">
        <v>831</v>
      </c>
      <c r="J464" s="69">
        <v>3.0</v>
      </c>
      <c r="K464" s="69">
        <v>0.0</v>
      </c>
      <c r="L464" s="69">
        <v>95.0</v>
      </c>
      <c r="M464" s="69">
        <v>1.0</v>
      </c>
      <c r="N464" s="69" t="s">
        <v>880</v>
      </c>
      <c r="O464" s="69" t="s">
        <v>881</v>
      </c>
      <c r="P464" s="69">
        <v>1400005.0</v>
      </c>
      <c r="Q464" s="69" t="s">
        <v>882</v>
      </c>
      <c r="R464" s="69">
        <v>727.0</v>
      </c>
      <c r="S464" s="69" t="s">
        <v>911</v>
      </c>
      <c r="T464" s="69">
        <v>9249104.0</v>
      </c>
      <c r="U464" s="69">
        <v>0.0</v>
      </c>
      <c r="V464" s="69" t="s">
        <v>912</v>
      </c>
      <c r="W464" s="70">
        <v>1444.0</v>
      </c>
      <c r="X464" s="70">
        <v>1444.0</v>
      </c>
      <c r="Y464" s="70">
        <v>1444.0</v>
      </c>
      <c r="Z464" s="70">
        <v>1444.0</v>
      </c>
      <c r="AA464" s="66" t="s">
        <v>814</v>
      </c>
      <c r="AB464" s="66" t="s">
        <v>815</v>
      </c>
      <c r="AC464" s="66"/>
      <c r="AD464" s="67"/>
      <c r="AE464" s="62" t="str">
        <f>H464=[1]Relatório2!H464</f>
        <v>#ERROR!</v>
      </c>
      <c r="AF464" s="62" t="str">
        <f>P464=[1]Relatório2!P464</f>
        <v>#ERROR!</v>
      </c>
      <c r="AG464" s="62" t="str">
        <f>R464=[1]Relatório2!R464</f>
        <v>#ERROR!</v>
      </c>
      <c r="AH464" s="62" t="str">
        <f>W464=[1]Relatório2!W464</f>
        <v>#ERROR!</v>
      </c>
      <c r="AI464" s="62" t="str">
        <f>X464=[1]Relatório2!X464</f>
        <v>#ERROR!</v>
      </c>
      <c r="AJ464" s="62" t="str">
        <f>Y464=[1]Relatório2!Y464</f>
        <v>#ERROR!</v>
      </c>
      <c r="AK464" s="62" t="str">
        <f>Z464=[1]Relatório2!Z464</f>
        <v>#ERROR!</v>
      </c>
    </row>
    <row r="465" ht="15.75" customHeight="1">
      <c r="A465" s="76">
        <v>2022.0</v>
      </c>
      <c r="B465" s="80">
        <v>1401.0</v>
      </c>
      <c r="C465" s="80" t="s">
        <v>808</v>
      </c>
      <c r="D465" s="80">
        <v>6.0</v>
      </c>
      <c r="E465" s="80" t="s">
        <v>208</v>
      </c>
      <c r="F465" s="80">
        <v>155.0</v>
      </c>
      <c r="G465" s="80" t="s">
        <v>809</v>
      </c>
      <c r="H465" s="80">
        <v>4472.0</v>
      </c>
      <c r="I465" s="80" t="s">
        <v>831</v>
      </c>
      <c r="J465" s="80">
        <v>3.0</v>
      </c>
      <c r="K465" s="80">
        <v>0.0</v>
      </c>
      <c r="L465" s="80">
        <v>95.0</v>
      </c>
      <c r="M465" s="80">
        <v>1.0</v>
      </c>
      <c r="N465" s="80" t="s">
        <v>880</v>
      </c>
      <c r="O465" s="80" t="s">
        <v>881</v>
      </c>
      <c r="P465" s="80">
        <v>1400005.0</v>
      </c>
      <c r="Q465" s="80" t="s">
        <v>882</v>
      </c>
      <c r="R465" s="80">
        <v>729.0</v>
      </c>
      <c r="S465" s="80" t="s">
        <v>913</v>
      </c>
      <c r="T465" s="80">
        <v>9249104.0</v>
      </c>
      <c r="U465" s="80">
        <v>0.0</v>
      </c>
      <c r="V465" s="80" t="s">
        <v>914</v>
      </c>
      <c r="W465" s="65">
        <v>1444.0</v>
      </c>
      <c r="X465" s="65">
        <v>1444.0</v>
      </c>
      <c r="Y465" s="65">
        <v>1444.0</v>
      </c>
      <c r="Z465" s="65">
        <v>1444.0</v>
      </c>
      <c r="AA465" s="66" t="s">
        <v>814</v>
      </c>
      <c r="AB465" s="66" t="s">
        <v>815</v>
      </c>
      <c r="AC465" s="66"/>
      <c r="AD465" s="67"/>
      <c r="AE465" s="62" t="str">
        <f>H465=[1]Relatório2!H465</f>
        <v>#ERROR!</v>
      </c>
      <c r="AF465" s="62" t="str">
        <f>P465=[1]Relatório2!P465</f>
        <v>#ERROR!</v>
      </c>
      <c r="AG465" s="62" t="str">
        <f>R465=[1]Relatório2!R465</f>
        <v>#ERROR!</v>
      </c>
      <c r="AH465" s="62" t="str">
        <f>W465=[1]Relatório2!W465</f>
        <v>#ERROR!</v>
      </c>
      <c r="AI465" s="62" t="str">
        <f>X465=[1]Relatório2!X465</f>
        <v>#ERROR!</v>
      </c>
      <c r="AJ465" s="62" t="str">
        <f>Y465=[1]Relatório2!Y465</f>
        <v>#ERROR!</v>
      </c>
      <c r="AK465" s="62" t="str">
        <f>Z465=[1]Relatório2!Z465</f>
        <v>#ERROR!</v>
      </c>
    </row>
    <row r="466" ht="15.75" customHeight="1">
      <c r="A466" s="76">
        <v>2022.0</v>
      </c>
      <c r="B466" s="69">
        <v>1401.0</v>
      </c>
      <c r="C466" s="69" t="s">
        <v>808</v>
      </c>
      <c r="D466" s="69">
        <v>6.0</v>
      </c>
      <c r="E466" s="69" t="s">
        <v>208</v>
      </c>
      <c r="F466" s="69">
        <v>155.0</v>
      </c>
      <c r="G466" s="69" t="s">
        <v>809</v>
      </c>
      <c r="H466" s="69">
        <v>4472.0</v>
      </c>
      <c r="I466" s="69" t="s">
        <v>831</v>
      </c>
      <c r="J466" s="69">
        <v>3.0</v>
      </c>
      <c r="K466" s="69">
        <v>0.0</v>
      </c>
      <c r="L466" s="69">
        <v>95.0</v>
      </c>
      <c r="M466" s="69">
        <v>1.0</v>
      </c>
      <c r="N466" s="69" t="s">
        <v>880</v>
      </c>
      <c r="O466" s="69" t="s">
        <v>881</v>
      </c>
      <c r="P466" s="69">
        <v>1400005.0</v>
      </c>
      <c r="Q466" s="69" t="s">
        <v>882</v>
      </c>
      <c r="R466" s="69">
        <v>731.0</v>
      </c>
      <c r="S466" s="69" t="s">
        <v>915</v>
      </c>
      <c r="T466" s="69">
        <v>9249104.0</v>
      </c>
      <c r="U466" s="69">
        <v>0.0</v>
      </c>
      <c r="V466" s="69" t="s">
        <v>916</v>
      </c>
      <c r="W466" s="70">
        <v>1444.0</v>
      </c>
      <c r="X466" s="70">
        <v>1444.0</v>
      </c>
      <c r="Y466" s="70">
        <v>1444.0</v>
      </c>
      <c r="Z466" s="70">
        <v>1444.0</v>
      </c>
      <c r="AA466" s="66" t="s">
        <v>814</v>
      </c>
      <c r="AB466" s="66" t="s">
        <v>815</v>
      </c>
      <c r="AC466" s="66"/>
      <c r="AD466" s="67"/>
      <c r="AE466" s="62" t="str">
        <f>H466=[1]Relatório2!H466</f>
        <v>#ERROR!</v>
      </c>
      <c r="AF466" s="62" t="str">
        <f>P466=[1]Relatório2!P466</f>
        <v>#ERROR!</v>
      </c>
      <c r="AG466" s="62" t="str">
        <f>R466=[1]Relatório2!R466</f>
        <v>#ERROR!</v>
      </c>
      <c r="AH466" s="62" t="str">
        <f>W466=[1]Relatório2!W466</f>
        <v>#ERROR!</v>
      </c>
      <c r="AI466" s="62" t="str">
        <f>X466=[1]Relatório2!X466</f>
        <v>#ERROR!</v>
      </c>
      <c r="AJ466" s="62" t="str">
        <f>Y466=[1]Relatório2!Y466</f>
        <v>#ERROR!</v>
      </c>
      <c r="AK466" s="62" t="str">
        <f>Z466=[1]Relatório2!Z466</f>
        <v>#ERROR!</v>
      </c>
    </row>
    <row r="467" ht="15.75" customHeight="1">
      <c r="A467" s="76">
        <v>2022.0</v>
      </c>
      <c r="B467" s="80">
        <v>1401.0</v>
      </c>
      <c r="C467" s="80" t="s">
        <v>808</v>
      </c>
      <c r="D467" s="80">
        <v>6.0</v>
      </c>
      <c r="E467" s="80" t="s">
        <v>208</v>
      </c>
      <c r="F467" s="80">
        <v>155.0</v>
      </c>
      <c r="G467" s="80" t="s">
        <v>809</v>
      </c>
      <c r="H467" s="80">
        <v>4472.0</v>
      </c>
      <c r="I467" s="80" t="s">
        <v>831</v>
      </c>
      <c r="J467" s="80">
        <v>3.0</v>
      </c>
      <c r="K467" s="80">
        <v>0.0</v>
      </c>
      <c r="L467" s="80">
        <v>95.0</v>
      </c>
      <c r="M467" s="80">
        <v>1.0</v>
      </c>
      <c r="N467" s="80" t="s">
        <v>880</v>
      </c>
      <c r="O467" s="80" t="s">
        <v>881</v>
      </c>
      <c r="P467" s="80">
        <v>1400005.0</v>
      </c>
      <c r="Q467" s="80" t="s">
        <v>882</v>
      </c>
      <c r="R467" s="80">
        <v>732.0</v>
      </c>
      <c r="S467" s="80" t="s">
        <v>917</v>
      </c>
      <c r="T467" s="80">
        <v>9249104.0</v>
      </c>
      <c r="U467" s="80">
        <v>0.0</v>
      </c>
      <c r="V467" s="80" t="s">
        <v>918</v>
      </c>
      <c r="W467" s="65">
        <v>1444.0</v>
      </c>
      <c r="X467" s="65">
        <v>1444.0</v>
      </c>
      <c r="Y467" s="65">
        <v>1444.0</v>
      </c>
      <c r="Z467" s="65">
        <v>1444.0</v>
      </c>
      <c r="AA467" s="66" t="s">
        <v>814</v>
      </c>
      <c r="AB467" s="66" t="s">
        <v>815</v>
      </c>
      <c r="AC467" s="66"/>
      <c r="AD467" s="67"/>
      <c r="AE467" s="62" t="str">
        <f>H467=[1]Relatório2!H467</f>
        <v>#ERROR!</v>
      </c>
      <c r="AF467" s="62" t="str">
        <f>P467=[1]Relatório2!P467</f>
        <v>#ERROR!</v>
      </c>
      <c r="AG467" s="62" t="str">
        <f>R467=[1]Relatório2!R467</f>
        <v>#ERROR!</v>
      </c>
      <c r="AH467" s="62" t="str">
        <f>W467=[1]Relatório2!W467</f>
        <v>#ERROR!</v>
      </c>
      <c r="AI467" s="62" t="str">
        <f>X467=[1]Relatório2!X467</f>
        <v>#ERROR!</v>
      </c>
      <c r="AJ467" s="62" t="str">
        <f>Y467=[1]Relatório2!Y467</f>
        <v>#ERROR!</v>
      </c>
      <c r="AK467" s="62" t="str">
        <f>Z467=[1]Relatório2!Z467</f>
        <v>#ERROR!</v>
      </c>
    </row>
    <row r="468" ht="15.75" customHeight="1">
      <c r="A468" s="76">
        <v>2022.0</v>
      </c>
      <c r="B468" s="69">
        <v>1401.0</v>
      </c>
      <c r="C468" s="69" t="s">
        <v>808</v>
      </c>
      <c r="D468" s="69">
        <v>6.0</v>
      </c>
      <c r="E468" s="69" t="s">
        <v>208</v>
      </c>
      <c r="F468" s="69">
        <v>155.0</v>
      </c>
      <c r="G468" s="69" t="s">
        <v>809</v>
      </c>
      <c r="H468" s="69">
        <v>4472.0</v>
      </c>
      <c r="I468" s="69" t="s">
        <v>831</v>
      </c>
      <c r="J468" s="69">
        <v>3.0</v>
      </c>
      <c r="K468" s="69">
        <v>0.0</v>
      </c>
      <c r="L468" s="69">
        <v>95.0</v>
      </c>
      <c r="M468" s="69">
        <v>1.0</v>
      </c>
      <c r="N468" s="69" t="s">
        <v>880</v>
      </c>
      <c r="O468" s="69" t="s">
        <v>881</v>
      </c>
      <c r="P468" s="69">
        <v>1400005.0</v>
      </c>
      <c r="Q468" s="69" t="s">
        <v>882</v>
      </c>
      <c r="R468" s="69">
        <v>733.0</v>
      </c>
      <c r="S468" s="69" t="s">
        <v>919</v>
      </c>
      <c r="T468" s="69">
        <v>9249104.0</v>
      </c>
      <c r="U468" s="69">
        <v>0.0</v>
      </c>
      <c r="V468" s="69" t="s">
        <v>920</v>
      </c>
      <c r="W468" s="70">
        <v>1444.0</v>
      </c>
      <c r="X468" s="70">
        <v>1444.0</v>
      </c>
      <c r="Y468" s="70">
        <v>1444.0</v>
      </c>
      <c r="Z468" s="70">
        <v>1444.0</v>
      </c>
      <c r="AA468" s="66" t="s">
        <v>814</v>
      </c>
      <c r="AB468" s="66" t="s">
        <v>815</v>
      </c>
      <c r="AC468" s="66"/>
      <c r="AD468" s="67"/>
      <c r="AE468" s="62" t="str">
        <f>H468=[1]Relatório2!H468</f>
        <v>#ERROR!</v>
      </c>
      <c r="AF468" s="62" t="str">
        <f>P468=[1]Relatório2!P468</f>
        <v>#ERROR!</v>
      </c>
      <c r="AG468" s="62" t="str">
        <f>R468=[1]Relatório2!R468</f>
        <v>#ERROR!</v>
      </c>
      <c r="AH468" s="62" t="str">
        <f>W468=[1]Relatório2!W468</f>
        <v>#ERROR!</v>
      </c>
      <c r="AI468" s="62" t="str">
        <f>X468=[1]Relatório2!X468</f>
        <v>#ERROR!</v>
      </c>
      <c r="AJ468" s="62" t="str">
        <f>Y468=[1]Relatório2!Y468</f>
        <v>#ERROR!</v>
      </c>
      <c r="AK468" s="62" t="str">
        <f>Z468=[1]Relatório2!Z468</f>
        <v>#ERROR!</v>
      </c>
    </row>
    <row r="469" ht="15.75" customHeight="1">
      <c r="A469" s="76">
        <v>2022.0</v>
      </c>
      <c r="B469" s="80">
        <v>1401.0</v>
      </c>
      <c r="C469" s="80" t="s">
        <v>808</v>
      </c>
      <c r="D469" s="80">
        <v>6.0</v>
      </c>
      <c r="E469" s="80" t="s">
        <v>208</v>
      </c>
      <c r="F469" s="80">
        <v>155.0</v>
      </c>
      <c r="G469" s="80" t="s">
        <v>809</v>
      </c>
      <c r="H469" s="80">
        <v>4472.0</v>
      </c>
      <c r="I469" s="80" t="s">
        <v>831</v>
      </c>
      <c r="J469" s="80">
        <v>3.0</v>
      </c>
      <c r="K469" s="80">
        <v>0.0</v>
      </c>
      <c r="L469" s="80">
        <v>95.0</v>
      </c>
      <c r="M469" s="80">
        <v>1.0</v>
      </c>
      <c r="N469" s="80" t="s">
        <v>880</v>
      </c>
      <c r="O469" s="80" t="s">
        <v>881</v>
      </c>
      <c r="P469" s="80">
        <v>1400005.0</v>
      </c>
      <c r="Q469" s="80" t="s">
        <v>882</v>
      </c>
      <c r="R469" s="80">
        <v>734.0</v>
      </c>
      <c r="S469" s="80" t="s">
        <v>921</v>
      </c>
      <c r="T469" s="80">
        <v>9249104.0</v>
      </c>
      <c r="U469" s="80">
        <v>0.0</v>
      </c>
      <c r="V469" s="80" t="s">
        <v>922</v>
      </c>
      <c r="W469" s="65">
        <v>1444.0</v>
      </c>
      <c r="X469" s="65">
        <v>1444.0</v>
      </c>
      <c r="Y469" s="65">
        <v>1444.0</v>
      </c>
      <c r="Z469" s="65">
        <v>1444.0</v>
      </c>
      <c r="AA469" s="66" t="s">
        <v>814</v>
      </c>
      <c r="AB469" s="66" t="s">
        <v>815</v>
      </c>
      <c r="AC469" s="66"/>
      <c r="AD469" s="67"/>
      <c r="AE469" s="62" t="str">
        <f>H469=[1]Relatório2!H469</f>
        <v>#ERROR!</v>
      </c>
      <c r="AF469" s="62" t="str">
        <f>P469=[1]Relatório2!P469</f>
        <v>#ERROR!</v>
      </c>
      <c r="AG469" s="62" t="str">
        <f>R469=[1]Relatório2!R469</f>
        <v>#ERROR!</v>
      </c>
      <c r="AH469" s="62" t="str">
        <f>W469=[1]Relatório2!W469</f>
        <v>#ERROR!</v>
      </c>
      <c r="AI469" s="62" t="str">
        <f>X469=[1]Relatório2!X469</f>
        <v>#ERROR!</v>
      </c>
      <c r="AJ469" s="62" t="str">
        <f>Y469=[1]Relatório2!Y469</f>
        <v>#ERROR!</v>
      </c>
      <c r="AK469" s="62" t="str">
        <f>Z469=[1]Relatório2!Z469</f>
        <v>#ERROR!</v>
      </c>
    </row>
    <row r="470" ht="15.75" customHeight="1">
      <c r="A470" s="76">
        <v>2022.0</v>
      </c>
      <c r="B470" s="69">
        <v>1401.0</v>
      </c>
      <c r="C470" s="69" t="s">
        <v>808</v>
      </c>
      <c r="D470" s="69">
        <v>6.0</v>
      </c>
      <c r="E470" s="69" t="s">
        <v>208</v>
      </c>
      <c r="F470" s="69">
        <v>155.0</v>
      </c>
      <c r="G470" s="69" t="s">
        <v>809</v>
      </c>
      <c r="H470" s="69">
        <v>4472.0</v>
      </c>
      <c r="I470" s="69" t="s">
        <v>831</v>
      </c>
      <c r="J470" s="69">
        <v>3.0</v>
      </c>
      <c r="K470" s="69">
        <v>0.0</v>
      </c>
      <c r="L470" s="69">
        <v>95.0</v>
      </c>
      <c r="M470" s="69">
        <v>1.0</v>
      </c>
      <c r="N470" s="69" t="s">
        <v>880</v>
      </c>
      <c r="O470" s="69" t="s">
        <v>881</v>
      </c>
      <c r="P470" s="69">
        <v>1400005.0</v>
      </c>
      <c r="Q470" s="69" t="s">
        <v>882</v>
      </c>
      <c r="R470" s="69">
        <v>735.0</v>
      </c>
      <c r="S470" s="69" t="s">
        <v>923</v>
      </c>
      <c r="T470" s="69">
        <v>9249104.0</v>
      </c>
      <c r="U470" s="69">
        <v>0.0</v>
      </c>
      <c r="V470" s="69" t="s">
        <v>924</v>
      </c>
      <c r="W470" s="70">
        <v>1420.0</v>
      </c>
      <c r="X470" s="70">
        <v>1420.0</v>
      </c>
      <c r="Y470" s="70">
        <v>1420.0</v>
      </c>
      <c r="Z470" s="70">
        <v>1420.0</v>
      </c>
      <c r="AA470" s="66" t="s">
        <v>814</v>
      </c>
      <c r="AB470" s="66" t="s">
        <v>815</v>
      </c>
      <c r="AC470" s="66"/>
      <c r="AD470" s="67"/>
      <c r="AE470" s="62" t="str">
        <f>H470=[1]Relatório2!H470</f>
        <v>#ERROR!</v>
      </c>
      <c r="AF470" s="62" t="str">
        <f>P470=[1]Relatório2!P470</f>
        <v>#ERROR!</v>
      </c>
      <c r="AG470" s="62" t="str">
        <f>R470=[1]Relatório2!R470</f>
        <v>#ERROR!</v>
      </c>
      <c r="AH470" s="62" t="str">
        <f>W470=[1]Relatório2!W470</f>
        <v>#ERROR!</v>
      </c>
      <c r="AI470" s="62" t="str">
        <f>X470=[1]Relatório2!X470</f>
        <v>#ERROR!</v>
      </c>
      <c r="AJ470" s="62" t="str">
        <f>Y470=[1]Relatório2!Y470</f>
        <v>#ERROR!</v>
      </c>
      <c r="AK470" s="62" t="str">
        <f>Z470=[1]Relatório2!Z470</f>
        <v>#ERROR!</v>
      </c>
    </row>
    <row r="471" ht="15.75" customHeight="1">
      <c r="A471" s="76">
        <v>2022.0</v>
      </c>
      <c r="B471" s="80">
        <v>1401.0</v>
      </c>
      <c r="C471" s="80" t="s">
        <v>808</v>
      </c>
      <c r="D471" s="80">
        <v>6.0</v>
      </c>
      <c r="E471" s="80" t="s">
        <v>208</v>
      </c>
      <c r="F471" s="80">
        <v>155.0</v>
      </c>
      <c r="G471" s="80" t="s">
        <v>809</v>
      </c>
      <c r="H471" s="80">
        <v>4472.0</v>
      </c>
      <c r="I471" s="80" t="s">
        <v>831</v>
      </c>
      <c r="J471" s="80">
        <v>3.0</v>
      </c>
      <c r="K471" s="80">
        <v>0.0</v>
      </c>
      <c r="L471" s="80">
        <v>95.0</v>
      </c>
      <c r="M471" s="80">
        <v>1.0</v>
      </c>
      <c r="N471" s="80" t="s">
        <v>880</v>
      </c>
      <c r="O471" s="80" t="s">
        <v>881</v>
      </c>
      <c r="P471" s="80">
        <v>1400005.0</v>
      </c>
      <c r="Q471" s="80" t="s">
        <v>882</v>
      </c>
      <c r="R471" s="80">
        <v>736.0</v>
      </c>
      <c r="S471" s="80" t="s">
        <v>925</v>
      </c>
      <c r="T471" s="80">
        <v>9249104.0</v>
      </c>
      <c r="U471" s="80">
        <v>0.0</v>
      </c>
      <c r="V471" s="80" t="s">
        <v>926</v>
      </c>
      <c r="W471" s="65">
        <v>1444.0</v>
      </c>
      <c r="X471" s="65">
        <v>1444.0</v>
      </c>
      <c r="Y471" s="65">
        <v>1444.0</v>
      </c>
      <c r="Z471" s="65">
        <v>1444.0</v>
      </c>
      <c r="AA471" s="66" t="s">
        <v>814</v>
      </c>
      <c r="AB471" s="66" t="s">
        <v>815</v>
      </c>
      <c r="AC471" s="66"/>
      <c r="AD471" s="67"/>
      <c r="AE471" s="62" t="str">
        <f>H471=[1]Relatório2!H471</f>
        <v>#ERROR!</v>
      </c>
      <c r="AF471" s="62" t="str">
        <f>P471=[1]Relatório2!P471</f>
        <v>#ERROR!</v>
      </c>
      <c r="AG471" s="62" t="str">
        <f>R471=[1]Relatório2!R471</f>
        <v>#ERROR!</v>
      </c>
      <c r="AH471" s="62" t="str">
        <f>W471=[1]Relatório2!W471</f>
        <v>#ERROR!</v>
      </c>
      <c r="AI471" s="62" t="str">
        <f>X471=[1]Relatório2!X471</f>
        <v>#ERROR!</v>
      </c>
      <c r="AJ471" s="62" t="str">
        <f>Y471=[1]Relatório2!Y471</f>
        <v>#ERROR!</v>
      </c>
      <c r="AK471" s="62" t="str">
        <f>Z471=[1]Relatório2!Z471</f>
        <v>#ERROR!</v>
      </c>
    </row>
    <row r="472" ht="15.75" customHeight="1">
      <c r="A472" s="76">
        <v>2022.0</v>
      </c>
      <c r="B472" s="69">
        <v>1401.0</v>
      </c>
      <c r="C472" s="69" t="s">
        <v>808</v>
      </c>
      <c r="D472" s="69">
        <v>6.0</v>
      </c>
      <c r="E472" s="69" t="s">
        <v>208</v>
      </c>
      <c r="F472" s="69">
        <v>155.0</v>
      </c>
      <c r="G472" s="69" t="s">
        <v>809</v>
      </c>
      <c r="H472" s="69">
        <v>4472.0</v>
      </c>
      <c r="I472" s="69" t="s">
        <v>831</v>
      </c>
      <c r="J472" s="69">
        <v>3.0</v>
      </c>
      <c r="K472" s="69">
        <v>0.0</v>
      </c>
      <c r="L472" s="69">
        <v>95.0</v>
      </c>
      <c r="M472" s="69">
        <v>1.0</v>
      </c>
      <c r="N472" s="69" t="s">
        <v>880</v>
      </c>
      <c r="O472" s="69" t="s">
        <v>881</v>
      </c>
      <c r="P472" s="69">
        <v>1400005.0</v>
      </c>
      <c r="Q472" s="69" t="s">
        <v>882</v>
      </c>
      <c r="R472" s="69">
        <v>1135.0</v>
      </c>
      <c r="S472" s="69" t="s">
        <v>927</v>
      </c>
      <c r="T472" s="69">
        <v>9249104.0</v>
      </c>
      <c r="U472" s="69">
        <v>0.0</v>
      </c>
      <c r="V472" s="69" t="s">
        <v>928</v>
      </c>
      <c r="W472" s="70">
        <v>1430.0</v>
      </c>
      <c r="X472" s="70">
        <v>1430.0</v>
      </c>
      <c r="Y472" s="70">
        <v>1430.0</v>
      </c>
      <c r="Z472" s="70">
        <v>1430.0</v>
      </c>
      <c r="AA472" s="66" t="s">
        <v>814</v>
      </c>
      <c r="AB472" s="66" t="s">
        <v>815</v>
      </c>
      <c r="AC472" s="66"/>
      <c r="AD472" s="67"/>
      <c r="AE472" s="62" t="str">
        <f>H472=[1]Relatório2!H472</f>
        <v>#ERROR!</v>
      </c>
      <c r="AF472" s="62" t="str">
        <f>P472=[1]Relatório2!P472</f>
        <v>#ERROR!</v>
      </c>
      <c r="AG472" s="62" t="str">
        <f>R472=[1]Relatório2!R472</f>
        <v>#ERROR!</v>
      </c>
      <c r="AH472" s="62" t="str">
        <f>W472=[1]Relatório2!W472</f>
        <v>#ERROR!</v>
      </c>
      <c r="AI472" s="62" t="str">
        <f>X472=[1]Relatório2!X472</f>
        <v>#ERROR!</v>
      </c>
      <c r="AJ472" s="62" t="str">
        <f>Y472=[1]Relatório2!Y472</f>
        <v>#ERROR!</v>
      </c>
      <c r="AK472" s="62" t="str">
        <f>Z472=[1]Relatório2!Z472</f>
        <v>#ERROR!</v>
      </c>
    </row>
    <row r="473" ht="15.75" customHeight="1">
      <c r="A473" s="76">
        <v>2022.0</v>
      </c>
      <c r="B473" s="80">
        <v>1401.0</v>
      </c>
      <c r="C473" s="80" t="s">
        <v>808</v>
      </c>
      <c r="D473" s="80">
        <v>6.0</v>
      </c>
      <c r="E473" s="80" t="s">
        <v>208</v>
      </c>
      <c r="F473" s="80">
        <v>155.0</v>
      </c>
      <c r="G473" s="80" t="s">
        <v>809</v>
      </c>
      <c r="H473" s="80">
        <v>4472.0</v>
      </c>
      <c r="I473" s="80" t="s">
        <v>831</v>
      </c>
      <c r="J473" s="80">
        <v>3.0</v>
      </c>
      <c r="K473" s="80">
        <v>0.0</v>
      </c>
      <c r="L473" s="80">
        <v>95.0</v>
      </c>
      <c r="M473" s="80">
        <v>1.0</v>
      </c>
      <c r="N473" s="80" t="s">
        <v>880</v>
      </c>
      <c r="O473" s="80" t="s">
        <v>881</v>
      </c>
      <c r="P473" s="80">
        <v>1400005.0</v>
      </c>
      <c r="Q473" s="80" t="s">
        <v>882</v>
      </c>
      <c r="R473" s="80">
        <v>1136.0</v>
      </c>
      <c r="S473" s="80" t="s">
        <v>929</v>
      </c>
      <c r="T473" s="80">
        <v>9249104.0</v>
      </c>
      <c r="U473" s="80">
        <v>0.0</v>
      </c>
      <c r="V473" s="80" t="s">
        <v>930</v>
      </c>
      <c r="W473" s="65">
        <v>1293.0</v>
      </c>
      <c r="X473" s="65">
        <v>1293.0</v>
      </c>
      <c r="Y473" s="65">
        <v>1293.0</v>
      </c>
      <c r="Z473" s="65">
        <v>1293.0</v>
      </c>
      <c r="AA473" s="66" t="s">
        <v>814</v>
      </c>
      <c r="AB473" s="66" t="s">
        <v>815</v>
      </c>
      <c r="AC473" s="66"/>
      <c r="AD473" s="67"/>
      <c r="AE473" s="62" t="str">
        <f>H473=[1]Relatório2!H473</f>
        <v>#ERROR!</v>
      </c>
      <c r="AF473" s="62" t="str">
        <f>P473=[1]Relatório2!P473</f>
        <v>#ERROR!</v>
      </c>
      <c r="AG473" s="62" t="str">
        <f>R473=[1]Relatório2!R473</f>
        <v>#ERROR!</v>
      </c>
      <c r="AH473" s="62" t="str">
        <f>W473=[1]Relatório2!W473</f>
        <v>#ERROR!</v>
      </c>
      <c r="AI473" s="62" t="str">
        <f>X473=[1]Relatório2!X473</f>
        <v>#ERROR!</v>
      </c>
      <c r="AJ473" s="62" t="str">
        <f>Y473=[1]Relatório2!Y473</f>
        <v>#ERROR!</v>
      </c>
      <c r="AK473" s="62" t="str">
        <f>Z473=[1]Relatório2!Z473</f>
        <v>#ERROR!</v>
      </c>
    </row>
    <row r="474" ht="15.75" customHeight="1">
      <c r="A474" s="76">
        <v>2022.0</v>
      </c>
      <c r="B474" s="69">
        <v>1401.0</v>
      </c>
      <c r="C474" s="69" t="s">
        <v>808</v>
      </c>
      <c r="D474" s="69">
        <v>6.0</v>
      </c>
      <c r="E474" s="69" t="s">
        <v>208</v>
      </c>
      <c r="F474" s="69">
        <v>155.0</v>
      </c>
      <c r="G474" s="69" t="s">
        <v>809</v>
      </c>
      <c r="H474" s="69">
        <v>4472.0</v>
      </c>
      <c r="I474" s="69" t="s">
        <v>831</v>
      </c>
      <c r="J474" s="69">
        <v>3.0</v>
      </c>
      <c r="K474" s="69">
        <v>0.0</v>
      </c>
      <c r="L474" s="69">
        <v>95.0</v>
      </c>
      <c r="M474" s="69">
        <v>1.0</v>
      </c>
      <c r="N474" s="69" t="s">
        <v>880</v>
      </c>
      <c r="O474" s="69" t="s">
        <v>881</v>
      </c>
      <c r="P474" s="69">
        <v>1400005.0</v>
      </c>
      <c r="Q474" s="69" t="s">
        <v>882</v>
      </c>
      <c r="R474" s="69">
        <v>1137.0</v>
      </c>
      <c r="S474" s="69" t="s">
        <v>931</v>
      </c>
      <c r="T474" s="69">
        <v>9249104.0</v>
      </c>
      <c r="U474" s="69">
        <v>0.0</v>
      </c>
      <c r="V474" s="69" t="s">
        <v>932</v>
      </c>
      <c r="W474" s="70">
        <v>1426.0</v>
      </c>
      <c r="X474" s="70">
        <v>1426.0</v>
      </c>
      <c r="Y474" s="70">
        <v>1426.0</v>
      </c>
      <c r="Z474" s="70">
        <v>1426.0</v>
      </c>
      <c r="AA474" s="66" t="s">
        <v>814</v>
      </c>
      <c r="AB474" s="66" t="s">
        <v>815</v>
      </c>
      <c r="AC474" s="66"/>
      <c r="AD474" s="67"/>
      <c r="AE474" s="62" t="str">
        <f>H474=[1]Relatório2!H474</f>
        <v>#ERROR!</v>
      </c>
      <c r="AF474" s="62" t="str">
        <f>P474=[1]Relatório2!P474</f>
        <v>#ERROR!</v>
      </c>
      <c r="AG474" s="62" t="str">
        <f>R474=[1]Relatório2!R474</f>
        <v>#ERROR!</v>
      </c>
      <c r="AH474" s="62" t="str">
        <f>W474=[1]Relatório2!W474</f>
        <v>#ERROR!</v>
      </c>
      <c r="AI474" s="62" t="str">
        <f>X474=[1]Relatório2!X474</f>
        <v>#ERROR!</v>
      </c>
      <c r="AJ474" s="62" t="str">
        <f>Y474=[1]Relatório2!Y474</f>
        <v>#ERROR!</v>
      </c>
      <c r="AK474" s="62" t="str">
        <f>Z474=[1]Relatório2!Z474</f>
        <v>#ERROR!</v>
      </c>
    </row>
    <row r="475" ht="15.75" customHeight="1">
      <c r="A475" s="76">
        <v>2022.0</v>
      </c>
      <c r="B475" s="80">
        <v>1401.0</v>
      </c>
      <c r="C475" s="80" t="s">
        <v>808</v>
      </c>
      <c r="D475" s="80">
        <v>6.0</v>
      </c>
      <c r="E475" s="80" t="s">
        <v>208</v>
      </c>
      <c r="F475" s="80">
        <v>155.0</v>
      </c>
      <c r="G475" s="80" t="s">
        <v>809</v>
      </c>
      <c r="H475" s="80">
        <v>4472.0</v>
      </c>
      <c r="I475" s="80" t="s">
        <v>831</v>
      </c>
      <c r="J475" s="80">
        <v>3.0</v>
      </c>
      <c r="K475" s="80">
        <v>0.0</v>
      </c>
      <c r="L475" s="80">
        <v>95.0</v>
      </c>
      <c r="M475" s="80">
        <v>1.0</v>
      </c>
      <c r="N475" s="80" t="s">
        <v>880</v>
      </c>
      <c r="O475" s="80" t="s">
        <v>881</v>
      </c>
      <c r="P475" s="80">
        <v>1400005.0</v>
      </c>
      <c r="Q475" s="80" t="s">
        <v>882</v>
      </c>
      <c r="R475" s="80">
        <v>1138.0</v>
      </c>
      <c r="S475" s="80" t="s">
        <v>933</v>
      </c>
      <c r="T475" s="80">
        <v>9249104.0</v>
      </c>
      <c r="U475" s="80">
        <v>0.0</v>
      </c>
      <c r="V475" s="80" t="s">
        <v>934</v>
      </c>
      <c r="W475" s="65">
        <v>318.2</v>
      </c>
      <c r="X475" s="65">
        <v>318.2</v>
      </c>
      <c r="Y475" s="65">
        <v>318.2</v>
      </c>
      <c r="Z475" s="65">
        <v>318.2</v>
      </c>
      <c r="AA475" s="66" t="s">
        <v>814</v>
      </c>
      <c r="AB475" s="66" t="s">
        <v>815</v>
      </c>
      <c r="AC475" s="66"/>
      <c r="AD475" s="67"/>
      <c r="AE475" s="62" t="str">
        <f>H475=[1]Relatório2!H475</f>
        <v>#ERROR!</v>
      </c>
      <c r="AF475" s="62" t="str">
        <f>P475=[1]Relatório2!P475</f>
        <v>#ERROR!</v>
      </c>
      <c r="AG475" s="62" t="str">
        <f>R475=[1]Relatório2!R475</f>
        <v>#ERROR!</v>
      </c>
      <c r="AH475" s="62" t="str">
        <f>W475=[1]Relatório2!W475</f>
        <v>#ERROR!</v>
      </c>
      <c r="AI475" s="62" t="str">
        <f>X475=[1]Relatório2!X475</f>
        <v>#ERROR!</v>
      </c>
      <c r="AJ475" s="62" t="str">
        <f>Y475=[1]Relatório2!Y475</f>
        <v>#ERROR!</v>
      </c>
      <c r="AK475" s="62" t="str">
        <f>Z475=[1]Relatório2!Z475</f>
        <v>#ERROR!</v>
      </c>
    </row>
    <row r="476" ht="15.75" customHeight="1">
      <c r="A476" s="76">
        <v>2022.0</v>
      </c>
      <c r="B476" s="69">
        <v>1401.0</v>
      </c>
      <c r="C476" s="69" t="s">
        <v>808</v>
      </c>
      <c r="D476" s="69">
        <v>6.0</v>
      </c>
      <c r="E476" s="69" t="s">
        <v>208</v>
      </c>
      <c r="F476" s="69">
        <v>155.0</v>
      </c>
      <c r="G476" s="69" t="s">
        <v>809</v>
      </c>
      <c r="H476" s="69">
        <v>4472.0</v>
      </c>
      <c r="I476" s="69" t="s">
        <v>831</v>
      </c>
      <c r="J476" s="69">
        <v>3.0</v>
      </c>
      <c r="K476" s="69">
        <v>0.0</v>
      </c>
      <c r="L476" s="69">
        <v>95.0</v>
      </c>
      <c r="M476" s="69">
        <v>1.0</v>
      </c>
      <c r="N476" s="69" t="s">
        <v>880</v>
      </c>
      <c r="O476" s="69" t="s">
        <v>881</v>
      </c>
      <c r="P476" s="69">
        <v>1400005.0</v>
      </c>
      <c r="Q476" s="69" t="s">
        <v>882</v>
      </c>
      <c r="R476" s="69">
        <v>1139.0</v>
      </c>
      <c r="S476" s="69" t="s">
        <v>935</v>
      </c>
      <c r="T476" s="69">
        <v>9249104.0</v>
      </c>
      <c r="U476" s="69">
        <v>0.0</v>
      </c>
      <c r="V476" s="69" t="s">
        <v>936</v>
      </c>
      <c r="W476" s="70">
        <v>20.0</v>
      </c>
      <c r="X476" s="70">
        <v>20.0</v>
      </c>
      <c r="Y476" s="70">
        <v>20.0</v>
      </c>
      <c r="Z476" s="70">
        <v>20.0</v>
      </c>
      <c r="AA476" s="66" t="s">
        <v>814</v>
      </c>
      <c r="AB476" s="66" t="s">
        <v>815</v>
      </c>
      <c r="AC476" s="66"/>
      <c r="AD476" s="67"/>
      <c r="AE476" s="62" t="str">
        <f>H476=[1]Relatório2!H476</f>
        <v>#ERROR!</v>
      </c>
      <c r="AF476" s="62" t="str">
        <f>P476=[1]Relatório2!P476</f>
        <v>#ERROR!</v>
      </c>
      <c r="AG476" s="62" t="str">
        <f>R476=[1]Relatório2!R476</f>
        <v>#ERROR!</v>
      </c>
      <c r="AH476" s="62" t="str">
        <f>W476=[1]Relatório2!W476</f>
        <v>#ERROR!</v>
      </c>
      <c r="AI476" s="62" t="str">
        <f>X476=[1]Relatório2!X476</f>
        <v>#ERROR!</v>
      </c>
      <c r="AJ476" s="62" t="str">
        <f>Y476=[1]Relatório2!Y476</f>
        <v>#ERROR!</v>
      </c>
      <c r="AK476" s="62" t="str">
        <f>Z476=[1]Relatório2!Z476</f>
        <v>#ERROR!</v>
      </c>
    </row>
    <row r="477" ht="15.75" customHeight="1">
      <c r="A477" s="76">
        <v>2022.0</v>
      </c>
      <c r="B477" s="80">
        <v>1401.0</v>
      </c>
      <c r="C477" s="80" t="s">
        <v>808</v>
      </c>
      <c r="D477" s="80">
        <v>6.0</v>
      </c>
      <c r="E477" s="80" t="s">
        <v>208</v>
      </c>
      <c r="F477" s="80">
        <v>155.0</v>
      </c>
      <c r="G477" s="80" t="s">
        <v>809</v>
      </c>
      <c r="H477" s="80">
        <v>4472.0</v>
      </c>
      <c r="I477" s="80" t="s">
        <v>831</v>
      </c>
      <c r="J477" s="80">
        <v>3.0</v>
      </c>
      <c r="K477" s="80">
        <v>0.0</v>
      </c>
      <c r="L477" s="80">
        <v>95.0</v>
      </c>
      <c r="M477" s="80">
        <v>1.0</v>
      </c>
      <c r="N477" s="80" t="s">
        <v>880</v>
      </c>
      <c r="O477" s="80" t="s">
        <v>881</v>
      </c>
      <c r="P477" s="80">
        <v>1400005.0</v>
      </c>
      <c r="Q477" s="80" t="s">
        <v>882</v>
      </c>
      <c r="R477" s="80">
        <v>1140.0</v>
      </c>
      <c r="S477" s="80" t="s">
        <v>937</v>
      </c>
      <c r="T477" s="80">
        <v>9249104.0</v>
      </c>
      <c r="U477" s="80">
        <v>0.0</v>
      </c>
      <c r="V477" s="80" t="s">
        <v>938</v>
      </c>
      <c r="W477" s="65">
        <v>4.82</v>
      </c>
      <c r="X477" s="65">
        <v>4.82</v>
      </c>
      <c r="Y477" s="65">
        <v>4.82</v>
      </c>
      <c r="Z477" s="65">
        <v>4.82</v>
      </c>
      <c r="AA477" s="66" t="s">
        <v>814</v>
      </c>
      <c r="AB477" s="66" t="s">
        <v>815</v>
      </c>
      <c r="AC477" s="66"/>
      <c r="AD477" s="67"/>
      <c r="AE477" s="62" t="str">
        <f>H477=[1]Relatório2!H477</f>
        <v>#ERROR!</v>
      </c>
      <c r="AF477" s="62" t="str">
        <f>P477=[1]Relatório2!P477</f>
        <v>#ERROR!</v>
      </c>
      <c r="AG477" s="62" t="str">
        <f>R477=[1]Relatório2!R477</f>
        <v>#ERROR!</v>
      </c>
      <c r="AH477" s="62" t="str">
        <f>W477=[1]Relatório2!W477</f>
        <v>#ERROR!</v>
      </c>
      <c r="AI477" s="62" t="str">
        <f>X477=[1]Relatório2!X477</f>
        <v>#ERROR!</v>
      </c>
      <c r="AJ477" s="62" t="str">
        <f>Y477=[1]Relatório2!Y477</f>
        <v>#ERROR!</v>
      </c>
      <c r="AK477" s="62" t="str">
        <f>Z477=[1]Relatório2!Z477</f>
        <v>#ERROR!</v>
      </c>
    </row>
    <row r="478" ht="15.75" customHeight="1">
      <c r="A478" s="76">
        <v>2022.0</v>
      </c>
      <c r="B478" s="69">
        <v>1401.0</v>
      </c>
      <c r="C478" s="69" t="s">
        <v>808</v>
      </c>
      <c r="D478" s="69">
        <v>6.0</v>
      </c>
      <c r="E478" s="69" t="s">
        <v>208</v>
      </c>
      <c r="F478" s="69">
        <v>155.0</v>
      </c>
      <c r="G478" s="69" t="s">
        <v>809</v>
      </c>
      <c r="H478" s="69">
        <v>4472.0</v>
      </c>
      <c r="I478" s="69" t="s">
        <v>831</v>
      </c>
      <c r="J478" s="69">
        <v>3.0</v>
      </c>
      <c r="K478" s="69">
        <v>0.0</v>
      </c>
      <c r="L478" s="69">
        <v>95.0</v>
      </c>
      <c r="M478" s="69">
        <v>1.0</v>
      </c>
      <c r="N478" s="69" t="s">
        <v>880</v>
      </c>
      <c r="O478" s="69" t="s">
        <v>881</v>
      </c>
      <c r="P478" s="69">
        <v>1400005.0</v>
      </c>
      <c r="Q478" s="69" t="s">
        <v>882</v>
      </c>
      <c r="R478" s="69">
        <v>1141.0</v>
      </c>
      <c r="S478" s="69" t="s">
        <v>939</v>
      </c>
      <c r="T478" s="69">
        <v>9249104.0</v>
      </c>
      <c r="U478" s="69">
        <v>0.0</v>
      </c>
      <c r="V478" s="69" t="s">
        <v>940</v>
      </c>
      <c r="W478" s="70">
        <v>4.2</v>
      </c>
      <c r="X478" s="70">
        <v>4.2</v>
      </c>
      <c r="Y478" s="70">
        <v>4.2</v>
      </c>
      <c r="Z478" s="70">
        <v>4.2</v>
      </c>
      <c r="AA478" s="66" t="s">
        <v>814</v>
      </c>
      <c r="AB478" s="66" t="s">
        <v>815</v>
      </c>
      <c r="AC478" s="66"/>
      <c r="AD478" s="67"/>
      <c r="AE478" s="62" t="str">
        <f>H478=[1]Relatório2!H478</f>
        <v>#ERROR!</v>
      </c>
      <c r="AF478" s="62" t="str">
        <f>P478=[1]Relatório2!P478</f>
        <v>#ERROR!</v>
      </c>
      <c r="AG478" s="62" t="str">
        <f>R478=[1]Relatório2!R478</f>
        <v>#ERROR!</v>
      </c>
      <c r="AH478" s="62" t="str">
        <f>W478=[1]Relatório2!W478</f>
        <v>#ERROR!</v>
      </c>
      <c r="AI478" s="62" t="str">
        <f>X478=[1]Relatório2!X478</f>
        <v>#ERROR!</v>
      </c>
      <c r="AJ478" s="62" t="str">
        <f>Y478=[1]Relatório2!Y478</f>
        <v>#ERROR!</v>
      </c>
      <c r="AK478" s="62" t="str">
        <f>Z478=[1]Relatório2!Z478</f>
        <v>#ERROR!</v>
      </c>
    </row>
    <row r="479" ht="15.75" customHeight="1">
      <c r="A479" s="76">
        <v>2022.0</v>
      </c>
      <c r="B479" s="80">
        <v>1401.0</v>
      </c>
      <c r="C479" s="80" t="s">
        <v>808</v>
      </c>
      <c r="D479" s="80">
        <v>6.0</v>
      </c>
      <c r="E479" s="80" t="s">
        <v>208</v>
      </c>
      <c r="F479" s="80">
        <v>155.0</v>
      </c>
      <c r="G479" s="80" t="s">
        <v>809</v>
      </c>
      <c r="H479" s="80">
        <v>4472.0</v>
      </c>
      <c r="I479" s="80" t="s">
        <v>831</v>
      </c>
      <c r="J479" s="80">
        <v>3.0</v>
      </c>
      <c r="K479" s="80">
        <v>0.0</v>
      </c>
      <c r="L479" s="80">
        <v>95.0</v>
      </c>
      <c r="M479" s="80">
        <v>1.0</v>
      </c>
      <c r="N479" s="80" t="s">
        <v>880</v>
      </c>
      <c r="O479" s="80" t="s">
        <v>881</v>
      </c>
      <c r="P479" s="80">
        <v>1400005.0</v>
      </c>
      <c r="Q479" s="80" t="s">
        <v>882</v>
      </c>
      <c r="R479" s="80">
        <v>1142.0</v>
      </c>
      <c r="S479" s="80" t="s">
        <v>941</v>
      </c>
      <c r="T479" s="80">
        <v>9249104.0</v>
      </c>
      <c r="U479" s="80">
        <v>0.0</v>
      </c>
      <c r="V479" s="80" t="s">
        <v>942</v>
      </c>
      <c r="W479" s="65">
        <v>20.0</v>
      </c>
      <c r="X479" s="65">
        <v>20.0</v>
      </c>
      <c r="Y479" s="65">
        <v>20.0</v>
      </c>
      <c r="Z479" s="65">
        <v>20.0</v>
      </c>
      <c r="AA479" s="66" t="s">
        <v>814</v>
      </c>
      <c r="AB479" s="66" t="s">
        <v>815</v>
      </c>
      <c r="AC479" s="66"/>
      <c r="AD479" s="67"/>
      <c r="AE479" s="62" t="str">
        <f>H479=[1]Relatório2!H479</f>
        <v>#ERROR!</v>
      </c>
      <c r="AF479" s="62" t="str">
        <f>P479=[1]Relatório2!P479</f>
        <v>#ERROR!</v>
      </c>
      <c r="AG479" s="62" t="str">
        <f>R479=[1]Relatório2!R479</f>
        <v>#ERROR!</v>
      </c>
      <c r="AH479" s="62" t="str">
        <f>W479=[1]Relatório2!W479</f>
        <v>#ERROR!</v>
      </c>
      <c r="AI479" s="62" t="str">
        <f>X479=[1]Relatório2!X479</f>
        <v>#ERROR!</v>
      </c>
      <c r="AJ479" s="62" t="str">
        <f>Y479=[1]Relatório2!Y479</f>
        <v>#ERROR!</v>
      </c>
      <c r="AK479" s="62" t="str">
        <f>Z479=[1]Relatório2!Z479</f>
        <v>#ERROR!</v>
      </c>
    </row>
    <row r="480" ht="15.75" customHeight="1">
      <c r="A480" s="76">
        <v>2022.0</v>
      </c>
      <c r="B480" s="69">
        <v>1401.0</v>
      </c>
      <c r="C480" s="69" t="s">
        <v>808</v>
      </c>
      <c r="D480" s="69">
        <v>6.0</v>
      </c>
      <c r="E480" s="69" t="s">
        <v>208</v>
      </c>
      <c r="F480" s="69">
        <v>155.0</v>
      </c>
      <c r="G480" s="69" t="s">
        <v>809</v>
      </c>
      <c r="H480" s="69">
        <v>4472.0</v>
      </c>
      <c r="I480" s="69" t="s">
        <v>831</v>
      </c>
      <c r="J480" s="69">
        <v>3.0</v>
      </c>
      <c r="K480" s="69">
        <v>0.0</v>
      </c>
      <c r="L480" s="69">
        <v>95.0</v>
      </c>
      <c r="M480" s="69">
        <v>1.0</v>
      </c>
      <c r="N480" s="69" t="s">
        <v>880</v>
      </c>
      <c r="O480" s="69" t="s">
        <v>881</v>
      </c>
      <c r="P480" s="69">
        <v>1400005.0</v>
      </c>
      <c r="Q480" s="69" t="s">
        <v>882</v>
      </c>
      <c r="R480" s="69">
        <v>1143.0</v>
      </c>
      <c r="S480" s="69" t="s">
        <v>943</v>
      </c>
      <c r="T480" s="69">
        <v>9249104.0</v>
      </c>
      <c r="U480" s="69">
        <v>0.0</v>
      </c>
      <c r="V480" s="69" t="s">
        <v>944</v>
      </c>
      <c r="W480" s="70">
        <v>20.0</v>
      </c>
      <c r="X480" s="70">
        <v>20.0</v>
      </c>
      <c r="Y480" s="70">
        <v>20.0</v>
      </c>
      <c r="Z480" s="70">
        <v>20.0</v>
      </c>
      <c r="AA480" s="66" t="s">
        <v>814</v>
      </c>
      <c r="AB480" s="66" t="s">
        <v>815</v>
      </c>
      <c r="AC480" s="66"/>
      <c r="AD480" s="67"/>
      <c r="AE480" s="62" t="str">
        <f>H480=[1]Relatório2!H480</f>
        <v>#ERROR!</v>
      </c>
      <c r="AF480" s="62" t="str">
        <f>P480=[1]Relatório2!P480</f>
        <v>#ERROR!</v>
      </c>
      <c r="AG480" s="62" t="str">
        <f>R480=[1]Relatório2!R480</f>
        <v>#ERROR!</v>
      </c>
      <c r="AH480" s="62" t="str">
        <f>W480=[1]Relatório2!W480</f>
        <v>#ERROR!</v>
      </c>
      <c r="AI480" s="62" t="str">
        <f>X480=[1]Relatório2!X480</f>
        <v>#ERROR!</v>
      </c>
      <c r="AJ480" s="62" t="str">
        <f>Y480=[1]Relatório2!Y480</f>
        <v>#ERROR!</v>
      </c>
      <c r="AK480" s="62" t="str">
        <f>Z480=[1]Relatório2!Z480</f>
        <v>#ERROR!</v>
      </c>
    </row>
    <row r="481" ht="15.75" customHeight="1">
      <c r="A481" s="76">
        <v>2022.0</v>
      </c>
      <c r="B481" s="80">
        <v>1401.0</v>
      </c>
      <c r="C481" s="80" t="s">
        <v>808</v>
      </c>
      <c r="D481" s="80">
        <v>6.0</v>
      </c>
      <c r="E481" s="80" t="s">
        <v>208</v>
      </c>
      <c r="F481" s="80">
        <v>155.0</v>
      </c>
      <c r="G481" s="80" t="s">
        <v>809</v>
      </c>
      <c r="H481" s="80">
        <v>4472.0</v>
      </c>
      <c r="I481" s="80" t="s">
        <v>831</v>
      </c>
      <c r="J481" s="80">
        <v>3.0</v>
      </c>
      <c r="K481" s="80">
        <v>0.0</v>
      </c>
      <c r="L481" s="80">
        <v>95.0</v>
      </c>
      <c r="M481" s="80">
        <v>1.0</v>
      </c>
      <c r="N481" s="80" t="s">
        <v>880</v>
      </c>
      <c r="O481" s="80" t="s">
        <v>881</v>
      </c>
      <c r="P481" s="80">
        <v>1400005.0</v>
      </c>
      <c r="Q481" s="80" t="s">
        <v>882</v>
      </c>
      <c r="R481" s="80">
        <v>1144.0</v>
      </c>
      <c r="S481" s="80" t="s">
        <v>945</v>
      </c>
      <c r="T481" s="80">
        <v>9249104.0</v>
      </c>
      <c r="U481" s="80">
        <v>0.0</v>
      </c>
      <c r="V481" s="80" t="s">
        <v>946</v>
      </c>
      <c r="W481" s="65">
        <v>4.2</v>
      </c>
      <c r="X481" s="65">
        <v>4.2</v>
      </c>
      <c r="Y481" s="65">
        <v>4.2</v>
      </c>
      <c r="Z481" s="65">
        <v>4.2</v>
      </c>
      <c r="AA481" s="66" t="s">
        <v>814</v>
      </c>
      <c r="AB481" s="66" t="s">
        <v>815</v>
      </c>
      <c r="AC481" s="66"/>
      <c r="AD481" s="67"/>
      <c r="AE481" s="62" t="str">
        <f>H481=[1]Relatório2!H481</f>
        <v>#ERROR!</v>
      </c>
      <c r="AF481" s="62" t="str">
        <f>P481=[1]Relatório2!P481</f>
        <v>#ERROR!</v>
      </c>
      <c r="AG481" s="62" t="str">
        <f>R481=[1]Relatório2!R481</f>
        <v>#ERROR!</v>
      </c>
      <c r="AH481" s="62" t="str">
        <f>W481=[1]Relatório2!W481</f>
        <v>#ERROR!</v>
      </c>
      <c r="AI481" s="62" t="str">
        <f>X481=[1]Relatório2!X481</f>
        <v>#ERROR!</v>
      </c>
      <c r="AJ481" s="62" t="str">
        <f>Y481=[1]Relatório2!Y481</f>
        <v>#ERROR!</v>
      </c>
      <c r="AK481" s="62" t="str">
        <f>Z481=[1]Relatório2!Z481</f>
        <v>#ERROR!</v>
      </c>
    </row>
    <row r="482" ht="15.75" customHeight="1">
      <c r="A482" s="76">
        <v>2022.0</v>
      </c>
      <c r="B482" s="69">
        <v>1401.0</v>
      </c>
      <c r="C482" s="69" t="s">
        <v>808</v>
      </c>
      <c r="D482" s="69">
        <v>6.0</v>
      </c>
      <c r="E482" s="69" t="s">
        <v>208</v>
      </c>
      <c r="F482" s="69">
        <v>155.0</v>
      </c>
      <c r="G482" s="69" t="s">
        <v>809</v>
      </c>
      <c r="H482" s="69">
        <v>4472.0</v>
      </c>
      <c r="I482" s="69" t="s">
        <v>831</v>
      </c>
      <c r="J482" s="69">
        <v>3.0</v>
      </c>
      <c r="K482" s="69">
        <v>0.0</v>
      </c>
      <c r="L482" s="69">
        <v>95.0</v>
      </c>
      <c r="M482" s="69">
        <v>1.0</v>
      </c>
      <c r="N482" s="69" t="s">
        <v>880</v>
      </c>
      <c r="O482" s="69" t="s">
        <v>881</v>
      </c>
      <c r="P482" s="69">
        <v>1400005.0</v>
      </c>
      <c r="Q482" s="69" t="s">
        <v>882</v>
      </c>
      <c r="R482" s="69">
        <v>1145.0</v>
      </c>
      <c r="S482" s="69" t="s">
        <v>947</v>
      </c>
      <c r="T482" s="69">
        <v>9249104.0</v>
      </c>
      <c r="U482" s="69">
        <v>0.0</v>
      </c>
      <c r="V482" s="69" t="s">
        <v>948</v>
      </c>
      <c r="W482" s="70">
        <v>4.2</v>
      </c>
      <c r="X482" s="70">
        <v>4.2</v>
      </c>
      <c r="Y482" s="70">
        <v>4.2</v>
      </c>
      <c r="Z482" s="70">
        <v>4.2</v>
      </c>
      <c r="AA482" s="66" t="s">
        <v>814</v>
      </c>
      <c r="AB482" s="66" t="s">
        <v>815</v>
      </c>
      <c r="AC482" s="66"/>
      <c r="AD482" s="67"/>
      <c r="AE482" s="62" t="str">
        <f>H482=[1]Relatório2!H482</f>
        <v>#ERROR!</v>
      </c>
      <c r="AF482" s="62" t="str">
        <f>P482=[1]Relatório2!P482</f>
        <v>#ERROR!</v>
      </c>
      <c r="AG482" s="62" t="str">
        <f>R482=[1]Relatório2!R482</f>
        <v>#ERROR!</v>
      </c>
      <c r="AH482" s="62" t="str">
        <f>W482=[1]Relatório2!W482</f>
        <v>#ERROR!</v>
      </c>
      <c r="AI482" s="62" t="str">
        <f>X482=[1]Relatório2!X482</f>
        <v>#ERROR!</v>
      </c>
      <c r="AJ482" s="62" t="str">
        <f>Y482=[1]Relatório2!Y482</f>
        <v>#ERROR!</v>
      </c>
      <c r="AK482" s="62" t="str">
        <f>Z482=[1]Relatório2!Z482</f>
        <v>#ERROR!</v>
      </c>
    </row>
    <row r="483" ht="15.75" customHeight="1">
      <c r="A483" s="76">
        <v>2022.0</v>
      </c>
      <c r="B483" s="80">
        <v>1401.0</v>
      </c>
      <c r="C483" s="80" t="s">
        <v>808</v>
      </c>
      <c r="D483" s="80">
        <v>6.0</v>
      </c>
      <c r="E483" s="80" t="s">
        <v>208</v>
      </c>
      <c r="F483" s="80">
        <v>155.0</v>
      </c>
      <c r="G483" s="80" t="s">
        <v>809</v>
      </c>
      <c r="H483" s="80">
        <v>4472.0</v>
      </c>
      <c r="I483" s="80" t="s">
        <v>831</v>
      </c>
      <c r="J483" s="80">
        <v>3.0</v>
      </c>
      <c r="K483" s="80">
        <v>0.0</v>
      </c>
      <c r="L483" s="80">
        <v>95.0</v>
      </c>
      <c r="M483" s="80">
        <v>1.0</v>
      </c>
      <c r="N483" s="80" t="s">
        <v>880</v>
      </c>
      <c r="O483" s="80" t="s">
        <v>881</v>
      </c>
      <c r="P483" s="80">
        <v>1400005.0</v>
      </c>
      <c r="Q483" s="80" t="s">
        <v>882</v>
      </c>
      <c r="R483" s="80">
        <v>1157.0</v>
      </c>
      <c r="S483" s="80" t="s">
        <v>949</v>
      </c>
      <c r="T483" s="80">
        <v>9249104.0</v>
      </c>
      <c r="U483" s="80">
        <v>0.0</v>
      </c>
      <c r="V483" s="80" t="s">
        <v>950</v>
      </c>
      <c r="W483" s="65">
        <v>0.0</v>
      </c>
      <c r="X483" s="65">
        <v>0.0</v>
      </c>
      <c r="Y483" s="65">
        <v>0.0</v>
      </c>
      <c r="Z483" s="65">
        <v>0.0</v>
      </c>
      <c r="AA483" s="66" t="s">
        <v>814</v>
      </c>
      <c r="AB483" s="66" t="s">
        <v>815</v>
      </c>
      <c r="AC483" s="66"/>
      <c r="AD483" s="67"/>
      <c r="AE483" s="62" t="str">
        <f>H483=[1]Relatório2!H483</f>
        <v>#ERROR!</v>
      </c>
      <c r="AF483" s="62" t="str">
        <f>P483=[1]Relatório2!P483</f>
        <v>#ERROR!</v>
      </c>
      <c r="AG483" s="62" t="str">
        <f>R483=[1]Relatório2!R483</f>
        <v>#ERROR!</v>
      </c>
      <c r="AH483" s="62" t="str">
        <f>W483=[1]Relatório2!W483</f>
        <v>#ERROR!</v>
      </c>
      <c r="AI483" s="62" t="str">
        <f>X483=[1]Relatório2!X483</f>
        <v>#ERROR!</v>
      </c>
      <c r="AJ483" s="62" t="str">
        <f>Y483=[1]Relatório2!Y483</f>
        <v>#ERROR!</v>
      </c>
      <c r="AK483" s="62" t="str">
        <f>Z483=[1]Relatório2!Z483</f>
        <v>#ERROR!</v>
      </c>
    </row>
    <row r="484" ht="15.75" customHeight="1">
      <c r="A484" s="76">
        <v>2022.0</v>
      </c>
      <c r="B484" s="69">
        <v>1401.0</v>
      </c>
      <c r="C484" s="69" t="s">
        <v>808</v>
      </c>
      <c r="D484" s="69">
        <v>6.0</v>
      </c>
      <c r="E484" s="69" t="s">
        <v>208</v>
      </c>
      <c r="F484" s="69">
        <v>155.0</v>
      </c>
      <c r="G484" s="69" t="s">
        <v>809</v>
      </c>
      <c r="H484" s="69">
        <v>4472.0</v>
      </c>
      <c r="I484" s="69" t="s">
        <v>831</v>
      </c>
      <c r="J484" s="69">
        <v>3.0</v>
      </c>
      <c r="K484" s="69">
        <v>0.0</v>
      </c>
      <c r="L484" s="69">
        <v>95.0</v>
      </c>
      <c r="M484" s="69">
        <v>1.0</v>
      </c>
      <c r="N484" s="69" t="s">
        <v>880</v>
      </c>
      <c r="O484" s="69" t="s">
        <v>881</v>
      </c>
      <c r="P484" s="69">
        <v>1400005.0</v>
      </c>
      <c r="Q484" s="69" t="s">
        <v>882</v>
      </c>
      <c r="R484" s="69">
        <v>1160.0</v>
      </c>
      <c r="S484" s="69" t="s">
        <v>949</v>
      </c>
      <c r="T484" s="69">
        <v>9249104.0</v>
      </c>
      <c r="U484" s="69">
        <v>0.0</v>
      </c>
      <c r="V484" s="69" t="s">
        <v>950</v>
      </c>
      <c r="W484" s="70">
        <v>787.9</v>
      </c>
      <c r="X484" s="70">
        <v>787.9</v>
      </c>
      <c r="Y484" s="70">
        <v>787.9</v>
      </c>
      <c r="Z484" s="70">
        <v>787.9</v>
      </c>
      <c r="AA484" s="66" t="s">
        <v>814</v>
      </c>
      <c r="AB484" s="66" t="s">
        <v>815</v>
      </c>
      <c r="AC484" s="66"/>
      <c r="AD484" s="67"/>
      <c r="AE484" s="62" t="str">
        <f>H484=[1]Relatório2!H484</f>
        <v>#ERROR!</v>
      </c>
      <c r="AF484" s="62" t="str">
        <f>P484=[1]Relatório2!P484</f>
        <v>#ERROR!</v>
      </c>
      <c r="AG484" s="62" t="str">
        <f>R484=[1]Relatório2!R484</f>
        <v>#ERROR!</v>
      </c>
      <c r="AH484" s="62" t="str">
        <f>W484=[1]Relatório2!W484</f>
        <v>#ERROR!</v>
      </c>
      <c r="AI484" s="62" t="str">
        <f>X484=[1]Relatório2!X484</f>
        <v>#ERROR!</v>
      </c>
      <c r="AJ484" s="62" t="str">
        <f>Y484=[1]Relatório2!Y484</f>
        <v>#ERROR!</v>
      </c>
      <c r="AK484" s="62" t="str">
        <f>Z484=[1]Relatório2!Z484</f>
        <v>#ERROR!</v>
      </c>
    </row>
    <row r="485" ht="15.75" customHeight="1">
      <c r="A485" s="76">
        <v>2022.0</v>
      </c>
      <c r="B485" s="80">
        <v>1401.0</v>
      </c>
      <c r="C485" s="80" t="s">
        <v>808</v>
      </c>
      <c r="D485" s="80">
        <v>6.0</v>
      </c>
      <c r="E485" s="80" t="s">
        <v>208</v>
      </c>
      <c r="F485" s="80">
        <v>155.0</v>
      </c>
      <c r="G485" s="80" t="s">
        <v>809</v>
      </c>
      <c r="H485" s="80">
        <v>4472.0</v>
      </c>
      <c r="I485" s="80" t="s">
        <v>831</v>
      </c>
      <c r="J485" s="80">
        <v>3.0</v>
      </c>
      <c r="K485" s="80">
        <v>0.0</v>
      </c>
      <c r="L485" s="80">
        <v>95.0</v>
      </c>
      <c r="M485" s="80">
        <v>1.0</v>
      </c>
      <c r="N485" s="80" t="s">
        <v>880</v>
      </c>
      <c r="O485" s="80" t="s">
        <v>881</v>
      </c>
      <c r="P485" s="80">
        <v>1400005.0</v>
      </c>
      <c r="Q485" s="80" t="s">
        <v>882</v>
      </c>
      <c r="R485" s="80">
        <v>1164.0</v>
      </c>
      <c r="S485" s="80" t="s">
        <v>951</v>
      </c>
      <c r="T485" s="80">
        <v>9249104.0</v>
      </c>
      <c r="U485" s="80">
        <v>0.0</v>
      </c>
      <c r="V485" s="80" t="s">
        <v>952</v>
      </c>
      <c r="W485" s="65">
        <v>1295.8</v>
      </c>
      <c r="X485" s="65">
        <v>1295.8</v>
      </c>
      <c r="Y485" s="65">
        <v>1295.8</v>
      </c>
      <c r="Z485" s="65">
        <v>1295.8</v>
      </c>
      <c r="AA485" s="66" t="s">
        <v>814</v>
      </c>
      <c r="AB485" s="66" t="s">
        <v>815</v>
      </c>
      <c r="AC485" s="66"/>
      <c r="AD485" s="67"/>
      <c r="AE485" s="62" t="str">
        <f>H485=[1]Relatório2!H485</f>
        <v>#ERROR!</v>
      </c>
      <c r="AF485" s="62" t="str">
        <f>P485=[1]Relatório2!P485</f>
        <v>#ERROR!</v>
      </c>
      <c r="AG485" s="62" t="str">
        <f>R485=[1]Relatório2!R485</f>
        <v>#ERROR!</v>
      </c>
      <c r="AH485" s="62" t="str">
        <f>W485=[1]Relatório2!W485</f>
        <v>#ERROR!</v>
      </c>
      <c r="AI485" s="62" t="str">
        <f>X485=[1]Relatório2!X485</f>
        <v>#ERROR!</v>
      </c>
      <c r="AJ485" s="62" t="str">
        <f>Y485=[1]Relatório2!Y485</f>
        <v>#ERROR!</v>
      </c>
      <c r="AK485" s="62" t="str">
        <f>Z485=[1]Relatório2!Z485</f>
        <v>#ERROR!</v>
      </c>
    </row>
    <row r="486" ht="15.75" customHeight="1">
      <c r="A486" s="76">
        <v>2022.0</v>
      </c>
      <c r="B486" s="69">
        <v>1401.0</v>
      </c>
      <c r="C486" s="69" t="s">
        <v>808</v>
      </c>
      <c r="D486" s="69">
        <v>6.0</v>
      </c>
      <c r="E486" s="69" t="s">
        <v>208</v>
      </c>
      <c r="F486" s="69">
        <v>155.0</v>
      </c>
      <c r="G486" s="69" t="s">
        <v>809</v>
      </c>
      <c r="H486" s="69">
        <v>4472.0</v>
      </c>
      <c r="I486" s="69" t="s">
        <v>831</v>
      </c>
      <c r="J486" s="69">
        <v>3.0</v>
      </c>
      <c r="K486" s="69">
        <v>0.0</v>
      </c>
      <c r="L486" s="69">
        <v>95.0</v>
      </c>
      <c r="M486" s="69">
        <v>1.0</v>
      </c>
      <c r="N486" s="69" t="s">
        <v>880</v>
      </c>
      <c r="O486" s="69" t="s">
        <v>881</v>
      </c>
      <c r="P486" s="69">
        <v>1400021.0</v>
      </c>
      <c r="Q486" s="69" t="s">
        <v>836</v>
      </c>
      <c r="R486" s="69">
        <v>334.0</v>
      </c>
      <c r="S486" s="69" t="s">
        <v>953</v>
      </c>
      <c r="T486" s="69">
        <v>9249104.0</v>
      </c>
      <c r="U486" s="69">
        <v>0.0</v>
      </c>
      <c r="V486" s="69" t="s">
        <v>954</v>
      </c>
      <c r="W486" s="70">
        <v>1402.6</v>
      </c>
      <c r="X486" s="70">
        <v>1402.6</v>
      </c>
      <c r="Y486" s="70">
        <v>1402.6</v>
      </c>
      <c r="Z486" s="70">
        <v>1402.6</v>
      </c>
      <c r="AA486" s="66" t="s">
        <v>814</v>
      </c>
      <c r="AB486" s="66" t="s">
        <v>815</v>
      </c>
      <c r="AC486" s="66"/>
      <c r="AD486" s="67"/>
      <c r="AE486" s="62" t="str">
        <f>H486=[1]Relatório2!H486</f>
        <v>#ERROR!</v>
      </c>
      <c r="AF486" s="62" t="str">
        <f>P486=[1]Relatório2!P486</f>
        <v>#ERROR!</v>
      </c>
      <c r="AG486" s="62" t="str">
        <f>R486=[1]Relatório2!R486</f>
        <v>#ERROR!</v>
      </c>
      <c r="AH486" s="62" t="str">
        <f>W486=[1]Relatório2!W486</f>
        <v>#ERROR!</v>
      </c>
      <c r="AI486" s="62" t="str">
        <f>X486=[1]Relatório2!X486</f>
        <v>#ERROR!</v>
      </c>
      <c r="AJ486" s="62" t="str">
        <f>Y486=[1]Relatório2!Y486</f>
        <v>#ERROR!</v>
      </c>
      <c r="AK486" s="62" t="str">
        <f>Z486=[1]Relatório2!Z486</f>
        <v>#ERROR!</v>
      </c>
    </row>
    <row r="487" ht="15.75" customHeight="1">
      <c r="A487" s="76">
        <v>2022.0</v>
      </c>
      <c r="B487" s="80">
        <v>1401.0</v>
      </c>
      <c r="C487" s="80" t="s">
        <v>808</v>
      </c>
      <c r="D487" s="80">
        <v>6.0</v>
      </c>
      <c r="E487" s="80" t="s">
        <v>208</v>
      </c>
      <c r="F487" s="80">
        <v>155.0</v>
      </c>
      <c r="G487" s="80" t="s">
        <v>809</v>
      </c>
      <c r="H487" s="80">
        <v>4472.0</v>
      </c>
      <c r="I487" s="80" t="s">
        <v>831</v>
      </c>
      <c r="J487" s="80">
        <v>3.0</v>
      </c>
      <c r="K487" s="80">
        <v>0.0</v>
      </c>
      <c r="L487" s="80">
        <v>95.0</v>
      </c>
      <c r="M487" s="80">
        <v>1.0</v>
      </c>
      <c r="N487" s="80" t="s">
        <v>880</v>
      </c>
      <c r="O487" s="80" t="s">
        <v>881</v>
      </c>
      <c r="P487" s="80">
        <v>1400021.0</v>
      </c>
      <c r="Q487" s="80" t="s">
        <v>836</v>
      </c>
      <c r="R487" s="80">
        <v>335.0</v>
      </c>
      <c r="S487" s="80" t="s">
        <v>955</v>
      </c>
      <c r="T487" s="80">
        <v>9249104.0</v>
      </c>
      <c r="U487" s="80">
        <v>0.0</v>
      </c>
      <c r="V487" s="80" t="s">
        <v>956</v>
      </c>
      <c r="W487" s="65">
        <v>1402.6</v>
      </c>
      <c r="X487" s="65">
        <v>1402.6</v>
      </c>
      <c r="Y487" s="65">
        <v>1402.6</v>
      </c>
      <c r="Z487" s="65">
        <v>1402.6</v>
      </c>
      <c r="AA487" s="66" t="s">
        <v>814</v>
      </c>
      <c r="AB487" s="66" t="s">
        <v>815</v>
      </c>
      <c r="AC487" s="66"/>
      <c r="AD487" s="67"/>
      <c r="AE487" s="62" t="str">
        <f>H487=[1]Relatório2!H487</f>
        <v>#ERROR!</v>
      </c>
      <c r="AF487" s="62" t="str">
        <f>P487=[1]Relatório2!P487</f>
        <v>#ERROR!</v>
      </c>
      <c r="AG487" s="62" t="str">
        <f>R487=[1]Relatório2!R487</f>
        <v>#ERROR!</v>
      </c>
      <c r="AH487" s="62" t="str">
        <f>W487=[1]Relatório2!W487</f>
        <v>#ERROR!</v>
      </c>
      <c r="AI487" s="62" t="str">
        <f>X487=[1]Relatório2!X487</f>
        <v>#ERROR!</v>
      </c>
      <c r="AJ487" s="62" t="str">
        <f>Y487=[1]Relatório2!Y487</f>
        <v>#ERROR!</v>
      </c>
      <c r="AK487" s="62" t="str">
        <f>Z487=[1]Relatório2!Z487</f>
        <v>#ERROR!</v>
      </c>
    </row>
    <row r="488" ht="15.75" customHeight="1">
      <c r="A488" s="76">
        <v>2022.0</v>
      </c>
      <c r="B488" s="69">
        <v>1401.0</v>
      </c>
      <c r="C488" s="69" t="s">
        <v>808</v>
      </c>
      <c r="D488" s="69">
        <v>6.0</v>
      </c>
      <c r="E488" s="69" t="s">
        <v>208</v>
      </c>
      <c r="F488" s="69">
        <v>155.0</v>
      </c>
      <c r="G488" s="69" t="s">
        <v>809</v>
      </c>
      <c r="H488" s="69">
        <v>4472.0</v>
      </c>
      <c r="I488" s="69" t="s">
        <v>831</v>
      </c>
      <c r="J488" s="69">
        <v>3.0</v>
      </c>
      <c r="K488" s="69">
        <v>0.0</v>
      </c>
      <c r="L488" s="69">
        <v>95.0</v>
      </c>
      <c r="M488" s="69">
        <v>1.0</v>
      </c>
      <c r="N488" s="69" t="s">
        <v>880</v>
      </c>
      <c r="O488" s="69" t="s">
        <v>881</v>
      </c>
      <c r="P488" s="69">
        <v>1400021.0</v>
      </c>
      <c r="Q488" s="69" t="s">
        <v>836</v>
      </c>
      <c r="R488" s="69">
        <v>336.0</v>
      </c>
      <c r="S488" s="69" t="s">
        <v>957</v>
      </c>
      <c r="T488" s="69">
        <v>9249104.0</v>
      </c>
      <c r="U488" s="69">
        <v>0.0</v>
      </c>
      <c r="V488" s="69" t="s">
        <v>958</v>
      </c>
      <c r="W488" s="70">
        <v>1402.6</v>
      </c>
      <c r="X488" s="70">
        <v>1402.6</v>
      </c>
      <c r="Y488" s="70">
        <v>1402.6</v>
      </c>
      <c r="Z488" s="70">
        <v>1402.6</v>
      </c>
      <c r="AA488" s="66" t="s">
        <v>814</v>
      </c>
      <c r="AB488" s="66" t="s">
        <v>815</v>
      </c>
      <c r="AC488" s="66"/>
      <c r="AD488" s="67"/>
      <c r="AE488" s="62" t="str">
        <f>H488=[1]Relatório2!H488</f>
        <v>#ERROR!</v>
      </c>
      <c r="AF488" s="62" t="str">
        <f>P488=[1]Relatório2!P488</f>
        <v>#ERROR!</v>
      </c>
      <c r="AG488" s="62" t="str">
        <f>R488=[1]Relatório2!R488</f>
        <v>#ERROR!</v>
      </c>
      <c r="AH488" s="62" t="str">
        <f>W488=[1]Relatório2!W488</f>
        <v>#ERROR!</v>
      </c>
      <c r="AI488" s="62" t="str">
        <f>X488=[1]Relatório2!X488</f>
        <v>#ERROR!</v>
      </c>
      <c r="AJ488" s="62" t="str">
        <f>Y488=[1]Relatório2!Y488</f>
        <v>#ERROR!</v>
      </c>
      <c r="AK488" s="62" t="str">
        <f>Z488=[1]Relatório2!Z488</f>
        <v>#ERROR!</v>
      </c>
    </row>
    <row r="489" ht="15.75" customHeight="1">
      <c r="A489" s="76">
        <v>2022.0</v>
      </c>
      <c r="B489" s="80">
        <v>1401.0</v>
      </c>
      <c r="C489" s="80" t="s">
        <v>808</v>
      </c>
      <c r="D489" s="80">
        <v>6.0</v>
      </c>
      <c r="E489" s="80" t="s">
        <v>208</v>
      </c>
      <c r="F489" s="80">
        <v>155.0</v>
      </c>
      <c r="G489" s="80" t="s">
        <v>809</v>
      </c>
      <c r="H489" s="80">
        <v>4472.0</v>
      </c>
      <c r="I489" s="80" t="s">
        <v>831</v>
      </c>
      <c r="J489" s="80">
        <v>3.0</v>
      </c>
      <c r="K489" s="80">
        <v>0.0</v>
      </c>
      <c r="L489" s="80">
        <v>95.0</v>
      </c>
      <c r="M489" s="80">
        <v>1.0</v>
      </c>
      <c r="N489" s="80" t="s">
        <v>880</v>
      </c>
      <c r="O489" s="80" t="s">
        <v>881</v>
      </c>
      <c r="P489" s="80">
        <v>1400021.0</v>
      </c>
      <c r="Q489" s="80" t="s">
        <v>836</v>
      </c>
      <c r="R489" s="80">
        <v>339.0</v>
      </c>
      <c r="S489" s="80" t="s">
        <v>959</v>
      </c>
      <c r="T489" s="80">
        <v>9249104.0</v>
      </c>
      <c r="U489" s="80">
        <v>0.0</v>
      </c>
      <c r="V489" s="80" t="s">
        <v>960</v>
      </c>
      <c r="W489" s="65">
        <v>1440.0</v>
      </c>
      <c r="X489" s="65">
        <v>1440.0</v>
      </c>
      <c r="Y489" s="65">
        <v>1440.0</v>
      </c>
      <c r="Z489" s="65">
        <v>1440.0</v>
      </c>
      <c r="AA489" s="66" t="s">
        <v>814</v>
      </c>
      <c r="AB489" s="66" t="s">
        <v>815</v>
      </c>
      <c r="AC489" s="66"/>
      <c r="AD489" s="67"/>
      <c r="AE489" s="62" t="str">
        <f>H489=[1]Relatório2!H489</f>
        <v>#ERROR!</v>
      </c>
      <c r="AF489" s="62" t="str">
        <f>P489=[1]Relatório2!P489</f>
        <v>#ERROR!</v>
      </c>
      <c r="AG489" s="62" t="str">
        <f>R489=[1]Relatório2!R489</f>
        <v>#ERROR!</v>
      </c>
      <c r="AH489" s="62" t="str">
        <f>W489=[1]Relatório2!W489</f>
        <v>#ERROR!</v>
      </c>
      <c r="AI489" s="62" t="str">
        <f>X489=[1]Relatório2!X489</f>
        <v>#ERROR!</v>
      </c>
      <c r="AJ489" s="62" t="str">
        <f>Y489=[1]Relatório2!Y489</f>
        <v>#ERROR!</v>
      </c>
      <c r="AK489" s="62" t="str">
        <f>Z489=[1]Relatório2!Z489</f>
        <v>#ERROR!</v>
      </c>
    </row>
    <row r="490" ht="15.75" customHeight="1">
      <c r="A490" s="76">
        <v>2022.0</v>
      </c>
      <c r="B490" s="69">
        <v>1401.0</v>
      </c>
      <c r="C490" s="69" t="s">
        <v>808</v>
      </c>
      <c r="D490" s="69">
        <v>6.0</v>
      </c>
      <c r="E490" s="69" t="s">
        <v>208</v>
      </c>
      <c r="F490" s="69">
        <v>155.0</v>
      </c>
      <c r="G490" s="69" t="s">
        <v>809</v>
      </c>
      <c r="H490" s="69">
        <v>4472.0</v>
      </c>
      <c r="I490" s="69" t="s">
        <v>831</v>
      </c>
      <c r="J490" s="69">
        <v>3.0</v>
      </c>
      <c r="K490" s="69">
        <v>0.0</v>
      </c>
      <c r="L490" s="69">
        <v>95.0</v>
      </c>
      <c r="M490" s="69">
        <v>1.0</v>
      </c>
      <c r="N490" s="69" t="s">
        <v>880</v>
      </c>
      <c r="O490" s="69" t="s">
        <v>881</v>
      </c>
      <c r="P490" s="69">
        <v>1400023.0</v>
      </c>
      <c r="Q490" s="69" t="s">
        <v>837</v>
      </c>
      <c r="R490" s="69">
        <v>222.0</v>
      </c>
      <c r="S490" s="69" t="s">
        <v>961</v>
      </c>
      <c r="T490" s="69">
        <v>9249104.0</v>
      </c>
      <c r="U490" s="69">
        <v>0.0</v>
      </c>
      <c r="V490" s="69" t="s">
        <v>962</v>
      </c>
      <c r="W490" s="70">
        <v>1444.0</v>
      </c>
      <c r="X490" s="70">
        <v>1444.0</v>
      </c>
      <c r="Y490" s="70">
        <v>1444.0</v>
      </c>
      <c r="Z490" s="70">
        <v>1444.0</v>
      </c>
      <c r="AA490" s="66" t="s">
        <v>814</v>
      </c>
      <c r="AB490" s="66" t="s">
        <v>815</v>
      </c>
      <c r="AC490" s="66"/>
      <c r="AD490" s="67"/>
      <c r="AE490" s="62" t="str">
        <f>H490=[1]Relatório2!H490</f>
        <v>#ERROR!</v>
      </c>
      <c r="AF490" s="62" t="str">
        <f>P490=[1]Relatório2!P490</f>
        <v>#ERROR!</v>
      </c>
      <c r="AG490" s="62" t="str">
        <f>R490=[1]Relatório2!R490</f>
        <v>#ERROR!</v>
      </c>
      <c r="AH490" s="62" t="str">
        <f>W490=[1]Relatório2!W490</f>
        <v>#ERROR!</v>
      </c>
      <c r="AI490" s="62" t="str">
        <f>X490=[1]Relatório2!X490</f>
        <v>#ERROR!</v>
      </c>
      <c r="AJ490" s="62" t="str">
        <f>Y490=[1]Relatório2!Y490</f>
        <v>#ERROR!</v>
      </c>
      <c r="AK490" s="62" t="str">
        <f>Z490=[1]Relatório2!Z490</f>
        <v>#ERROR!</v>
      </c>
    </row>
    <row r="491" ht="15.75" customHeight="1">
      <c r="A491" s="76">
        <v>2022.0</v>
      </c>
      <c r="B491" s="80">
        <v>1401.0</v>
      </c>
      <c r="C491" s="80" t="s">
        <v>808</v>
      </c>
      <c r="D491" s="80">
        <v>6.0</v>
      </c>
      <c r="E491" s="80" t="s">
        <v>208</v>
      </c>
      <c r="F491" s="80">
        <v>155.0</v>
      </c>
      <c r="G491" s="80" t="s">
        <v>809</v>
      </c>
      <c r="H491" s="80">
        <v>4472.0</v>
      </c>
      <c r="I491" s="80" t="s">
        <v>831</v>
      </c>
      <c r="J491" s="80">
        <v>3.0</v>
      </c>
      <c r="K491" s="80">
        <v>0.0</v>
      </c>
      <c r="L491" s="80">
        <v>95.0</v>
      </c>
      <c r="M491" s="80">
        <v>1.0</v>
      </c>
      <c r="N491" s="80" t="s">
        <v>880</v>
      </c>
      <c r="O491" s="80" t="s">
        <v>881</v>
      </c>
      <c r="P491" s="80">
        <v>1400023.0</v>
      </c>
      <c r="Q491" s="80" t="s">
        <v>837</v>
      </c>
      <c r="R491" s="80">
        <v>223.0</v>
      </c>
      <c r="S491" s="80" t="s">
        <v>963</v>
      </c>
      <c r="T491" s="80">
        <v>9249104.0</v>
      </c>
      <c r="U491" s="80">
        <v>0.0</v>
      </c>
      <c r="V491" s="80" t="s">
        <v>964</v>
      </c>
      <c r="W491" s="65">
        <v>1444.0</v>
      </c>
      <c r="X491" s="65">
        <v>1444.0</v>
      </c>
      <c r="Y491" s="65">
        <v>1444.0</v>
      </c>
      <c r="Z491" s="65">
        <v>1444.0</v>
      </c>
      <c r="AA491" s="66" t="s">
        <v>814</v>
      </c>
      <c r="AB491" s="66" t="s">
        <v>815</v>
      </c>
      <c r="AC491" s="66"/>
      <c r="AD491" s="67"/>
      <c r="AE491" s="62" t="str">
        <f>H491=[1]Relatório2!H491</f>
        <v>#ERROR!</v>
      </c>
      <c r="AF491" s="62" t="str">
        <f>P491=[1]Relatório2!P491</f>
        <v>#ERROR!</v>
      </c>
      <c r="AG491" s="62" t="str">
        <f>R491=[1]Relatório2!R491</f>
        <v>#ERROR!</v>
      </c>
      <c r="AH491" s="62" t="str">
        <f>W491=[1]Relatório2!W491</f>
        <v>#ERROR!</v>
      </c>
      <c r="AI491" s="62" t="str">
        <f>X491=[1]Relatório2!X491</f>
        <v>#ERROR!</v>
      </c>
      <c r="AJ491" s="62" t="str">
        <f>Y491=[1]Relatório2!Y491</f>
        <v>#ERROR!</v>
      </c>
      <c r="AK491" s="62" t="str">
        <f>Z491=[1]Relatório2!Z491</f>
        <v>#ERROR!</v>
      </c>
    </row>
    <row r="492" ht="15.75" customHeight="1">
      <c r="A492" s="76">
        <v>2022.0</v>
      </c>
      <c r="B492" s="69">
        <v>1401.0</v>
      </c>
      <c r="C492" s="69" t="s">
        <v>808</v>
      </c>
      <c r="D492" s="69">
        <v>6.0</v>
      </c>
      <c r="E492" s="69" t="s">
        <v>208</v>
      </c>
      <c r="F492" s="69">
        <v>155.0</v>
      </c>
      <c r="G492" s="69" t="s">
        <v>809</v>
      </c>
      <c r="H492" s="69">
        <v>4472.0</v>
      </c>
      <c r="I492" s="69" t="s">
        <v>831</v>
      </c>
      <c r="J492" s="69">
        <v>3.0</v>
      </c>
      <c r="K492" s="69">
        <v>0.0</v>
      </c>
      <c r="L492" s="69">
        <v>95.0</v>
      </c>
      <c r="M492" s="69">
        <v>1.0</v>
      </c>
      <c r="N492" s="69" t="s">
        <v>880</v>
      </c>
      <c r="O492" s="69" t="s">
        <v>881</v>
      </c>
      <c r="P492" s="69">
        <v>1400023.0</v>
      </c>
      <c r="Q492" s="69" t="s">
        <v>837</v>
      </c>
      <c r="R492" s="69">
        <v>224.0</v>
      </c>
      <c r="S492" s="69" t="s">
        <v>965</v>
      </c>
      <c r="T492" s="69">
        <v>9249104.0</v>
      </c>
      <c r="U492" s="69">
        <v>0.0</v>
      </c>
      <c r="V492" s="69" t="s">
        <v>966</v>
      </c>
      <c r="W492" s="70">
        <v>1444.0</v>
      </c>
      <c r="X492" s="70">
        <v>1444.0</v>
      </c>
      <c r="Y492" s="70">
        <v>1444.0</v>
      </c>
      <c r="Z492" s="70">
        <v>1444.0</v>
      </c>
      <c r="AA492" s="66" t="s">
        <v>814</v>
      </c>
      <c r="AB492" s="66" t="s">
        <v>815</v>
      </c>
      <c r="AC492" s="66"/>
      <c r="AD492" s="67"/>
      <c r="AE492" s="62" t="str">
        <f>H492=[1]Relatório2!H492</f>
        <v>#ERROR!</v>
      </c>
      <c r="AF492" s="62" t="str">
        <f>P492=[1]Relatório2!P492</f>
        <v>#ERROR!</v>
      </c>
      <c r="AG492" s="62" t="str">
        <f>R492=[1]Relatório2!R492</f>
        <v>#ERROR!</v>
      </c>
      <c r="AH492" s="62" t="str">
        <f>W492=[1]Relatório2!W492</f>
        <v>#ERROR!</v>
      </c>
      <c r="AI492" s="62" t="str">
        <f>X492=[1]Relatório2!X492</f>
        <v>#ERROR!</v>
      </c>
      <c r="AJ492" s="62" t="str">
        <f>Y492=[1]Relatório2!Y492</f>
        <v>#ERROR!</v>
      </c>
      <c r="AK492" s="62" t="str">
        <f>Z492=[1]Relatório2!Z492</f>
        <v>#ERROR!</v>
      </c>
    </row>
    <row r="493" ht="15.75" customHeight="1">
      <c r="A493" s="76">
        <v>2022.0</v>
      </c>
      <c r="B493" s="80">
        <v>1401.0</v>
      </c>
      <c r="C493" s="80" t="s">
        <v>808</v>
      </c>
      <c r="D493" s="80">
        <v>6.0</v>
      </c>
      <c r="E493" s="80" t="s">
        <v>208</v>
      </c>
      <c r="F493" s="80">
        <v>155.0</v>
      </c>
      <c r="G493" s="80" t="s">
        <v>809</v>
      </c>
      <c r="H493" s="80">
        <v>4472.0</v>
      </c>
      <c r="I493" s="80" t="s">
        <v>831</v>
      </c>
      <c r="J493" s="80">
        <v>3.0</v>
      </c>
      <c r="K493" s="80">
        <v>0.0</v>
      </c>
      <c r="L493" s="80">
        <v>95.0</v>
      </c>
      <c r="M493" s="80">
        <v>1.0</v>
      </c>
      <c r="N493" s="80" t="s">
        <v>880</v>
      </c>
      <c r="O493" s="80" t="s">
        <v>881</v>
      </c>
      <c r="P493" s="80">
        <v>1400023.0</v>
      </c>
      <c r="Q493" s="80" t="s">
        <v>837</v>
      </c>
      <c r="R493" s="80">
        <v>225.0</v>
      </c>
      <c r="S493" s="80" t="s">
        <v>967</v>
      </c>
      <c r="T493" s="80">
        <v>9249104.0</v>
      </c>
      <c r="U493" s="80">
        <v>0.0</v>
      </c>
      <c r="V493" s="80" t="s">
        <v>968</v>
      </c>
      <c r="W493" s="65">
        <v>1444.0</v>
      </c>
      <c r="X493" s="65">
        <v>1444.0</v>
      </c>
      <c r="Y493" s="65">
        <v>1444.0</v>
      </c>
      <c r="Z493" s="65">
        <v>1444.0</v>
      </c>
      <c r="AA493" s="66" t="s">
        <v>814</v>
      </c>
      <c r="AB493" s="66" t="s">
        <v>815</v>
      </c>
      <c r="AC493" s="66"/>
      <c r="AD493" s="67"/>
      <c r="AE493" s="62" t="str">
        <f>H493=[1]Relatório2!H493</f>
        <v>#ERROR!</v>
      </c>
      <c r="AF493" s="62" t="str">
        <f>P493=[1]Relatório2!P493</f>
        <v>#ERROR!</v>
      </c>
      <c r="AG493" s="62" t="str">
        <f>R493=[1]Relatório2!R493</f>
        <v>#ERROR!</v>
      </c>
      <c r="AH493" s="62" t="str">
        <f>W493=[1]Relatório2!W493</f>
        <v>#ERROR!</v>
      </c>
      <c r="AI493" s="62" t="str">
        <f>X493=[1]Relatório2!X493</f>
        <v>#ERROR!</v>
      </c>
      <c r="AJ493" s="62" t="str">
        <f>Y493=[1]Relatório2!Y493</f>
        <v>#ERROR!</v>
      </c>
      <c r="AK493" s="62" t="str">
        <f>Z493=[1]Relatório2!Z493</f>
        <v>#ERROR!</v>
      </c>
    </row>
    <row r="494" ht="15.75" customHeight="1">
      <c r="A494" s="76">
        <v>2022.0</v>
      </c>
      <c r="B494" s="69">
        <v>1401.0</v>
      </c>
      <c r="C494" s="69" t="s">
        <v>808</v>
      </c>
      <c r="D494" s="69">
        <v>6.0</v>
      </c>
      <c r="E494" s="69" t="s">
        <v>208</v>
      </c>
      <c r="F494" s="69">
        <v>155.0</v>
      </c>
      <c r="G494" s="69" t="s">
        <v>809</v>
      </c>
      <c r="H494" s="69">
        <v>4472.0</v>
      </c>
      <c r="I494" s="69" t="s">
        <v>831</v>
      </c>
      <c r="J494" s="69">
        <v>3.0</v>
      </c>
      <c r="K494" s="69">
        <v>0.0</v>
      </c>
      <c r="L494" s="69">
        <v>95.0</v>
      </c>
      <c r="M494" s="69">
        <v>1.0</v>
      </c>
      <c r="N494" s="69" t="s">
        <v>880</v>
      </c>
      <c r="O494" s="69" t="s">
        <v>881</v>
      </c>
      <c r="P494" s="69">
        <v>1400023.0</v>
      </c>
      <c r="Q494" s="69" t="s">
        <v>837</v>
      </c>
      <c r="R494" s="69">
        <v>226.0</v>
      </c>
      <c r="S494" s="69" t="s">
        <v>969</v>
      </c>
      <c r="T494" s="69">
        <v>9249104.0</v>
      </c>
      <c r="U494" s="69">
        <v>0.0</v>
      </c>
      <c r="V494" s="69" t="s">
        <v>970</v>
      </c>
      <c r="W494" s="70">
        <v>1344.0</v>
      </c>
      <c r="X494" s="70">
        <v>1344.0</v>
      </c>
      <c r="Y494" s="70">
        <v>1344.0</v>
      </c>
      <c r="Z494" s="70">
        <v>1344.0</v>
      </c>
      <c r="AA494" s="66" t="s">
        <v>814</v>
      </c>
      <c r="AB494" s="66" t="s">
        <v>815</v>
      </c>
      <c r="AC494" s="66"/>
      <c r="AD494" s="67"/>
      <c r="AE494" s="62" t="str">
        <f>H494=[1]Relatório2!H494</f>
        <v>#ERROR!</v>
      </c>
      <c r="AF494" s="62" t="str">
        <f>P494=[1]Relatório2!P494</f>
        <v>#ERROR!</v>
      </c>
      <c r="AG494" s="62" t="str">
        <f>R494=[1]Relatório2!R494</f>
        <v>#ERROR!</v>
      </c>
      <c r="AH494" s="62" t="str">
        <f>W494=[1]Relatório2!W494</f>
        <v>#ERROR!</v>
      </c>
      <c r="AI494" s="62" t="str">
        <f>X494=[1]Relatório2!X494</f>
        <v>#ERROR!</v>
      </c>
      <c r="AJ494" s="62" t="str">
        <f>Y494=[1]Relatório2!Y494</f>
        <v>#ERROR!</v>
      </c>
      <c r="AK494" s="62" t="str">
        <f>Z494=[1]Relatório2!Z494</f>
        <v>#ERROR!</v>
      </c>
    </row>
    <row r="495" ht="15.75" customHeight="1">
      <c r="A495" s="76">
        <v>2022.0</v>
      </c>
      <c r="B495" s="80">
        <v>1401.0</v>
      </c>
      <c r="C495" s="80" t="s">
        <v>808</v>
      </c>
      <c r="D495" s="80">
        <v>6.0</v>
      </c>
      <c r="E495" s="80" t="s">
        <v>208</v>
      </c>
      <c r="F495" s="80">
        <v>155.0</v>
      </c>
      <c r="G495" s="80" t="s">
        <v>809</v>
      </c>
      <c r="H495" s="80">
        <v>4472.0</v>
      </c>
      <c r="I495" s="80" t="s">
        <v>831</v>
      </c>
      <c r="J495" s="80">
        <v>3.0</v>
      </c>
      <c r="K495" s="80">
        <v>0.0</v>
      </c>
      <c r="L495" s="80">
        <v>95.0</v>
      </c>
      <c r="M495" s="80">
        <v>1.0</v>
      </c>
      <c r="N495" s="80" t="s">
        <v>880</v>
      </c>
      <c r="O495" s="80" t="s">
        <v>881</v>
      </c>
      <c r="P495" s="80">
        <v>1400023.0</v>
      </c>
      <c r="Q495" s="80" t="s">
        <v>837</v>
      </c>
      <c r="R495" s="80">
        <v>231.0</v>
      </c>
      <c r="S495" s="80" t="s">
        <v>971</v>
      </c>
      <c r="T495" s="80">
        <v>9249104.0</v>
      </c>
      <c r="U495" s="80">
        <v>0.0</v>
      </c>
      <c r="V495" s="80" t="s">
        <v>972</v>
      </c>
      <c r="W495" s="65">
        <v>607.0</v>
      </c>
      <c r="X495" s="65">
        <v>607.0</v>
      </c>
      <c r="Y495" s="65">
        <v>607.0</v>
      </c>
      <c r="Z495" s="65">
        <v>607.0</v>
      </c>
      <c r="AA495" s="66" t="s">
        <v>814</v>
      </c>
      <c r="AB495" s="66" t="s">
        <v>815</v>
      </c>
      <c r="AC495" s="66"/>
      <c r="AD495" s="67"/>
      <c r="AE495" s="62" t="str">
        <f>H495=[1]Relatório2!H495</f>
        <v>#ERROR!</v>
      </c>
      <c r="AF495" s="62" t="str">
        <f>P495=[1]Relatório2!P495</f>
        <v>#ERROR!</v>
      </c>
      <c r="AG495" s="62" t="str">
        <f>R495=[1]Relatório2!R495</f>
        <v>#ERROR!</v>
      </c>
      <c r="AH495" s="62" t="str">
        <f>W495=[1]Relatório2!W495</f>
        <v>#ERROR!</v>
      </c>
      <c r="AI495" s="62" t="str">
        <f>X495=[1]Relatório2!X495</f>
        <v>#ERROR!</v>
      </c>
      <c r="AJ495" s="62" t="str">
        <f>Y495=[1]Relatório2!Y495</f>
        <v>#ERROR!</v>
      </c>
      <c r="AK495" s="62" t="str">
        <f>Z495=[1]Relatório2!Z495</f>
        <v>#ERROR!</v>
      </c>
    </row>
    <row r="496" ht="18.0" customHeight="1">
      <c r="A496" s="76">
        <v>2022.0</v>
      </c>
      <c r="B496" s="71">
        <v>1401.0</v>
      </c>
      <c r="C496" s="72" t="s">
        <v>808</v>
      </c>
      <c r="D496" s="73">
        <v>6.0</v>
      </c>
      <c r="E496" s="72" t="s">
        <v>208</v>
      </c>
      <c r="F496" s="71">
        <v>155.0</v>
      </c>
      <c r="G496" s="72" t="s">
        <v>809</v>
      </c>
      <c r="H496" s="71">
        <v>4472.0</v>
      </c>
      <c r="I496" s="72" t="s">
        <v>831</v>
      </c>
      <c r="J496" s="71">
        <v>3.0</v>
      </c>
      <c r="K496" s="71">
        <v>0.0</v>
      </c>
      <c r="L496" s="71">
        <v>95.0</v>
      </c>
      <c r="M496" s="71">
        <v>1.0</v>
      </c>
      <c r="N496" s="72" t="s">
        <v>880</v>
      </c>
      <c r="O496" s="72" t="s">
        <v>881</v>
      </c>
      <c r="P496" s="71">
        <v>1400023.0</v>
      </c>
      <c r="Q496" s="72" t="s">
        <v>837</v>
      </c>
      <c r="R496" s="71">
        <v>702.0</v>
      </c>
      <c r="S496" s="72" t="s">
        <v>973</v>
      </c>
      <c r="T496" s="73">
        <v>9249104.0</v>
      </c>
      <c r="U496" s="73">
        <v>0.0</v>
      </c>
      <c r="V496" s="72" t="s">
        <v>974</v>
      </c>
      <c r="W496" s="70">
        <v>1444.0</v>
      </c>
      <c r="X496" s="70">
        <v>1444.0</v>
      </c>
      <c r="Y496" s="70">
        <v>1444.0</v>
      </c>
      <c r="Z496" s="70">
        <v>1444.0</v>
      </c>
      <c r="AA496" s="66" t="s">
        <v>814</v>
      </c>
      <c r="AB496" s="66" t="s">
        <v>815</v>
      </c>
      <c r="AC496" s="66"/>
      <c r="AD496" s="75"/>
      <c r="AE496" s="62" t="str">
        <f>H496=[1]Relatório2!H496</f>
        <v>#ERROR!</v>
      </c>
      <c r="AF496" s="62" t="str">
        <f>P496=[1]Relatório2!P496</f>
        <v>#ERROR!</v>
      </c>
      <c r="AG496" s="62" t="str">
        <f>R496=[1]Relatório2!R496</f>
        <v>#ERROR!</v>
      </c>
      <c r="AH496" s="62" t="str">
        <f>W496=[1]Relatório2!W496</f>
        <v>#ERROR!</v>
      </c>
      <c r="AI496" s="62" t="str">
        <f>X496=[1]Relatório2!X496</f>
        <v>#ERROR!</v>
      </c>
      <c r="AJ496" s="62" t="str">
        <f>Y496=[1]Relatório2!Y496</f>
        <v>#ERROR!</v>
      </c>
      <c r="AK496" s="62" t="str">
        <f>Z496=[1]Relatório2!Z496</f>
        <v>#ERROR!</v>
      </c>
    </row>
    <row r="497" ht="15.75" customHeight="1">
      <c r="A497" s="76">
        <v>2022.0</v>
      </c>
      <c r="B497" s="69">
        <v>1401.0</v>
      </c>
      <c r="C497" s="69" t="s">
        <v>808</v>
      </c>
      <c r="D497" s="69">
        <v>6.0</v>
      </c>
      <c r="E497" s="69" t="s">
        <v>208</v>
      </c>
      <c r="F497" s="69">
        <v>155.0</v>
      </c>
      <c r="G497" s="69" t="s">
        <v>809</v>
      </c>
      <c r="H497" s="69">
        <v>4472.0</v>
      </c>
      <c r="I497" s="69" t="s">
        <v>831</v>
      </c>
      <c r="J497" s="69">
        <v>3.0</v>
      </c>
      <c r="K497" s="69">
        <v>0.0</v>
      </c>
      <c r="L497" s="69">
        <v>95.0</v>
      </c>
      <c r="M497" s="69">
        <v>1.0</v>
      </c>
      <c r="N497" s="69" t="s">
        <v>880</v>
      </c>
      <c r="O497" s="69" t="s">
        <v>881</v>
      </c>
      <c r="P497" s="69">
        <v>1400029.0</v>
      </c>
      <c r="Q497" s="69" t="s">
        <v>838</v>
      </c>
      <c r="R497" s="69">
        <v>509.0</v>
      </c>
      <c r="S497" s="69" t="s">
        <v>975</v>
      </c>
      <c r="T497" s="69">
        <v>9249104.0</v>
      </c>
      <c r="U497" s="69">
        <v>0.0</v>
      </c>
      <c r="V497" s="69" t="s">
        <v>976</v>
      </c>
      <c r="W497" s="65">
        <v>1444.0</v>
      </c>
      <c r="X497" s="65">
        <v>1444.0</v>
      </c>
      <c r="Y497" s="65">
        <v>1444.0</v>
      </c>
      <c r="Z497" s="65">
        <v>1444.0</v>
      </c>
      <c r="AA497" s="66" t="s">
        <v>814</v>
      </c>
      <c r="AB497" s="66" t="s">
        <v>815</v>
      </c>
      <c r="AC497" s="66"/>
      <c r="AD497" s="67"/>
      <c r="AE497" s="62" t="str">
        <f>H497=[1]Relatório2!H497</f>
        <v>#ERROR!</v>
      </c>
      <c r="AF497" s="62" t="str">
        <f>P497=[1]Relatório2!P497</f>
        <v>#ERROR!</v>
      </c>
      <c r="AG497" s="62" t="str">
        <f>R497=[1]Relatório2!R497</f>
        <v>#ERROR!</v>
      </c>
      <c r="AH497" s="62" t="str">
        <f>W497=[1]Relatório2!W497</f>
        <v>#ERROR!</v>
      </c>
      <c r="AI497" s="62" t="str">
        <f>X497=[1]Relatório2!X497</f>
        <v>#ERROR!</v>
      </c>
      <c r="AJ497" s="62" t="str">
        <f>Y497=[1]Relatório2!Y497</f>
        <v>#ERROR!</v>
      </c>
      <c r="AK497" s="62" t="str">
        <f>Z497=[1]Relatório2!Z497</f>
        <v>#ERROR!</v>
      </c>
    </row>
    <row r="498" ht="15.75" customHeight="1">
      <c r="A498" s="76">
        <v>2022.0</v>
      </c>
      <c r="B498" s="80">
        <v>1401.0</v>
      </c>
      <c r="C498" s="80" t="s">
        <v>808</v>
      </c>
      <c r="D498" s="80">
        <v>6.0</v>
      </c>
      <c r="E498" s="80" t="s">
        <v>208</v>
      </c>
      <c r="F498" s="80">
        <v>155.0</v>
      </c>
      <c r="G498" s="80" t="s">
        <v>809</v>
      </c>
      <c r="H498" s="80">
        <v>4472.0</v>
      </c>
      <c r="I498" s="80" t="s">
        <v>831</v>
      </c>
      <c r="J498" s="80">
        <v>3.0</v>
      </c>
      <c r="K498" s="80">
        <v>0.0</v>
      </c>
      <c r="L498" s="80">
        <v>95.0</v>
      </c>
      <c r="M498" s="80">
        <v>1.0</v>
      </c>
      <c r="N498" s="80" t="s">
        <v>880</v>
      </c>
      <c r="O498" s="80" t="s">
        <v>881</v>
      </c>
      <c r="P498" s="80">
        <v>1400030.0</v>
      </c>
      <c r="Q498" s="80" t="s">
        <v>839</v>
      </c>
      <c r="R498" s="80">
        <v>841.0</v>
      </c>
      <c r="S498" s="80" t="s">
        <v>977</v>
      </c>
      <c r="T498" s="80">
        <v>9249104.0</v>
      </c>
      <c r="U498" s="80">
        <v>0.0</v>
      </c>
      <c r="V498" s="80" t="s">
        <v>978</v>
      </c>
      <c r="W498" s="70">
        <v>1444.0</v>
      </c>
      <c r="X498" s="70">
        <v>1444.0</v>
      </c>
      <c r="Y498" s="70">
        <v>1444.0</v>
      </c>
      <c r="Z498" s="70">
        <v>1444.0</v>
      </c>
      <c r="AA498" s="66" t="s">
        <v>814</v>
      </c>
      <c r="AB498" s="66" t="s">
        <v>815</v>
      </c>
      <c r="AC498" s="66"/>
      <c r="AD498" s="67"/>
      <c r="AE498" s="62" t="str">
        <f>H498=[1]Relatório2!H498</f>
        <v>#ERROR!</v>
      </c>
      <c r="AF498" s="62" t="str">
        <f>P498=[1]Relatório2!P498</f>
        <v>#ERROR!</v>
      </c>
      <c r="AG498" s="62" t="str">
        <f>R498=[1]Relatório2!R498</f>
        <v>#ERROR!</v>
      </c>
      <c r="AH498" s="62" t="str">
        <f>W498=[1]Relatório2!W498</f>
        <v>#ERROR!</v>
      </c>
      <c r="AI498" s="62" t="str">
        <f>X498=[1]Relatório2!X498</f>
        <v>#ERROR!</v>
      </c>
      <c r="AJ498" s="62" t="str">
        <f>Y498=[1]Relatório2!Y498</f>
        <v>#ERROR!</v>
      </c>
      <c r="AK498" s="62" t="str">
        <f>Z498=[1]Relatório2!Z498</f>
        <v>#ERROR!</v>
      </c>
    </row>
    <row r="499" ht="15.75" customHeight="1">
      <c r="A499" s="76">
        <v>2022.0</v>
      </c>
      <c r="B499" s="69">
        <v>1401.0</v>
      </c>
      <c r="C499" s="69" t="s">
        <v>808</v>
      </c>
      <c r="D499" s="69">
        <v>6.0</v>
      </c>
      <c r="E499" s="69" t="s">
        <v>208</v>
      </c>
      <c r="F499" s="69">
        <v>155.0</v>
      </c>
      <c r="G499" s="69" t="s">
        <v>809</v>
      </c>
      <c r="H499" s="69">
        <v>4472.0</v>
      </c>
      <c r="I499" s="69" t="s">
        <v>831</v>
      </c>
      <c r="J499" s="69">
        <v>3.0</v>
      </c>
      <c r="K499" s="69">
        <v>0.0</v>
      </c>
      <c r="L499" s="69">
        <v>95.0</v>
      </c>
      <c r="M499" s="69">
        <v>1.0</v>
      </c>
      <c r="N499" s="69" t="s">
        <v>880</v>
      </c>
      <c r="O499" s="69" t="s">
        <v>881</v>
      </c>
      <c r="P499" s="69">
        <v>1400030.0</v>
      </c>
      <c r="Q499" s="69" t="s">
        <v>839</v>
      </c>
      <c r="R499" s="69">
        <v>842.0</v>
      </c>
      <c r="S499" s="69" t="s">
        <v>979</v>
      </c>
      <c r="T499" s="69">
        <v>9249104.0</v>
      </c>
      <c r="U499" s="69">
        <v>0.0</v>
      </c>
      <c r="V499" s="69" t="s">
        <v>980</v>
      </c>
      <c r="W499" s="65">
        <v>1444.0</v>
      </c>
      <c r="X499" s="65">
        <v>1444.0</v>
      </c>
      <c r="Y499" s="65">
        <v>1444.0</v>
      </c>
      <c r="Z499" s="65">
        <v>1444.0</v>
      </c>
      <c r="AA499" s="66" t="s">
        <v>814</v>
      </c>
      <c r="AB499" s="66" t="s">
        <v>815</v>
      </c>
      <c r="AC499" s="66"/>
      <c r="AD499" s="67"/>
      <c r="AE499" s="62" t="str">
        <f>H499=[1]Relatório2!H499</f>
        <v>#ERROR!</v>
      </c>
      <c r="AF499" s="62" t="str">
        <f>P499=[1]Relatório2!P499</f>
        <v>#ERROR!</v>
      </c>
      <c r="AG499" s="62" t="str">
        <f>R499=[1]Relatório2!R499</f>
        <v>#ERROR!</v>
      </c>
      <c r="AH499" s="62" t="str">
        <f>W499=[1]Relatório2!W499</f>
        <v>#ERROR!</v>
      </c>
      <c r="AI499" s="62" t="str">
        <f>X499=[1]Relatório2!X499</f>
        <v>#ERROR!</v>
      </c>
      <c r="AJ499" s="62" t="str">
        <f>Y499=[1]Relatório2!Y499</f>
        <v>#ERROR!</v>
      </c>
      <c r="AK499" s="62" t="str">
        <f>Z499=[1]Relatório2!Z499</f>
        <v>#ERROR!</v>
      </c>
    </row>
    <row r="500" ht="15.75" customHeight="1">
      <c r="A500" s="76">
        <v>2022.0</v>
      </c>
      <c r="B500" s="80">
        <v>1401.0</v>
      </c>
      <c r="C500" s="80" t="s">
        <v>808</v>
      </c>
      <c r="D500" s="80">
        <v>6.0</v>
      </c>
      <c r="E500" s="80" t="s">
        <v>208</v>
      </c>
      <c r="F500" s="80">
        <v>155.0</v>
      </c>
      <c r="G500" s="80" t="s">
        <v>809</v>
      </c>
      <c r="H500" s="80">
        <v>4472.0</v>
      </c>
      <c r="I500" s="80" t="s">
        <v>831</v>
      </c>
      <c r="J500" s="80">
        <v>3.0</v>
      </c>
      <c r="K500" s="80">
        <v>0.0</v>
      </c>
      <c r="L500" s="80">
        <v>95.0</v>
      </c>
      <c r="M500" s="80">
        <v>1.0</v>
      </c>
      <c r="N500" s="80" t="s">
        <v>880</v>
      </c>
      <c r="O500" s="80" t="s">
        <v>881</v>
      </c>
      <c r="P500" s="80">
        <v>1400030.0</v>
      </c>
      <c r="Q500" s="80" t="s">
        <v>839</v>
      </c>
      <c r="R500" s="80">
        <v>843.0</v>
      </c>
      <c r="S500" s="80" t="s">
        <v>981</v>
      </c>
      <c r="T500" s="80">
        <v>9249104.0</v>
      </c>
      <c r="U500" s="80">
        <v>0.0</v>
      </c>
      <c r="V500" s="80" t="s">
        <v>982</v>
      </c>
      <c r="W500" s="70">
        <v>1444.0</v>
      </c>
      <c r="X500" s="70">
        <v>1444.0</v>
      </c>
      <c r="Y500" s="70">
        <v>1444.0</v>
      </c>
      <c r="Z500" s="70">
        <v>1444.0</v>
      </c>
      <c r="AA500" s="66" t="s">
        <v>814</v>
      </c>
      <c r="AB500" s="66" t="s">
        <v>815</v>
      </c>
      <c r="AC500" s="66"/>
      <c r="AD500" s="67"/>
      <c r="AE500" s="62" t="str">
        <f>H500=[1]Relatório2!H500</f>
        <v>#ERROR!</v>
      </c>
      <c r="AF500" s="62" t="str">
        <f>P500=[1]Relatório2!P500</f>
        <v>#ERROR!</v>
      </c>
      <c r="AG500" s="62" t="str">
        <f>R500=[1]Relatório2!R500</f>
        <v>#ERROR!</v>
      </c>
      <c r="AH500" s="62" t="str">
        <f>W500=[1]Relatório2!W500</f>
        <v>#ERROR!</v>
      </c>
      <c r="AI500" s="62" t="str">
        <f>X500=[1]Relatório2!X500</f>
        <v>#ERROR!</v>
      </c>
      <c r="AJ500" s="62" t="str">
        <f>Y500=[1]Relatório2!Y500</f>
        <v>#ERROR!</v>
      </c>
      <c r="AK500" s="62" t="str">
        <f>Z500=[1]Relatório2!Z500</f>
        <v>#ERROR!</v>
      </c>
    </row>
    <row r="501" ht="15.75" customHeight="1">
      <c r="A501" s="76">
        <v>2022.0</v>
      </c>
      <c r="B501" s="69">
        <v>1401.0</v>
      </c>
      <c r="C501" s="69" t="s">
        <v>808</v>
      </c>
      <c r="D501" s="69">
        <v>6.0</v>
      </c>
      <c r="E501" s="69" t="s">
        <v>208</v>
      </c>
      <c r="F501" s="69">
        <v>155.0</v>
      </c>
      <c r="G501" s="69" t="s">
        <v>809</v>
      </c>
      <c r="H501" s="69">
        <v>4472.0</v>
      </c>
      <c r="I501" s="69" t="s">
        <v>831</v>
      </c>
      <c r="J501" s="69">
        <v>3.0</v>
      </c>
      <c r="K501" s="69">
        <v>0.0</v>
      </c>
      <c r="L501" s="69">
        <v>95.0</v>
      </c>
      <c r="M501" s="69">
        <v>1.0</v>
      </c>
      <c r="N501" s="69" t="s">
        <v>880</v>
      </c>
      <c r="O501" s="69" t="s">
        <v>881</v>
      </c>
      <c r="P501" s="69">
        <v>1400030.0</v>
      </c>
      <c r="Q501" s="69" t="s">
        <v>839</v>
      </c>
      <c r="R501" s="69">
        <v>844.0</v>
      </c>
      <c r="S501" s="69" t="s">
        <v>983</v>
      </c>
      <c r="T501" s="69">
        <v>9249104.0</v>
      </c>
      <c r="U501" s="69">
        <v>0.0</v>
      </c>
      <c r="V501" s="69" t="s">
        <v>984</v>
      </c>
      <c r="W501" s="65">
        <v>1444.0</v>
      </c>
      <c r="X501" s="65">
        <v>1444.0</v>
      </c>
      <c r="Y501" s="65">
        <v>1444.0</v>
      </c>
      <c r="Z501" s="65">
        <v>1444.0</v>
      </c>
      <c r="AA501" s="66" t="s">
        <v>814</v>
      </c>
      <c r="AB501" s="66" t="s">
        <v>815</v>
      </c>
      <c r="AC501" s="66"/>
      <c r="AD501" s="67"/>
      <c r="AE501" s="62" t="str">
        <f>H501=[1]Relatório2!H501</f>
        <v>#ERROR!</v>
      </c>
      <c r="AF501" s="62" t="str">
        <f>P501=[1]Relatório2!P501</f>
        <v>#ERROR!</v>
      </c>
      <c r="AG501" s="62" t="str">
        <f>R501=[1]Relatório2!R501</f>
        <v>#ERROR!</v>
      </c>
      <c r="AH501" s="62" t="str">
        <f>W501=[1]Relatório2!W501</f>
        <v>#ERROR!</v>
      </c>
      <c r="AI501" s="62" t="str">
        <f>X501=[1]Relatório2!X501</f>
        <v>#ERROR!</v>
      </c>
      <c r="AJ501" s="62" t="str">
        <f>Y501=[1]Relatório2!Y501</f>
        <v>#ERROR!</v>
      </c>
      <c r="AK501" s="62" t="str">
        <f>Z501=[1]Relatório2!Z501</f>
        <v>#ERROR!</v>
      </c>
    </row>
    <row r="502" ht="15.75" customHeight="1">
      <c r="A502" s="76">
        <v>2022.0</v>
      </c>
      <c r="B502" s="80">
        <v>1401.0</v>
      </c>
      <c r="C502" s="80" t="s">
        <v>808</v>
      </c>
      <c r="D502" s="80">
        <v>6.0</v>
      </c>
      <c r="E502" s="80" t="s">
        <v>208</v>
      </c>
      <c r="F502" s="80">
        <v>155.0</v>
      </c>
      <c r="G502" s="80" t="s">
        <v>809</v>
      </c>
      <c r="H502" s="80">
        <v>4472.0</v>
      </c>
      <c r="I502" s="80" t="s">
        <v>831</v>
      </c>
      <c r="J502" s="80">
        <v>3.0</v>
      </c>
      <c r="K502" s="80">
        <v>0.0</v>
      </c>
      <c r="L502" s="80">
        <v>95.0</v>
      </c>
      <c r="M502" s="80">
        <v>1.0</v>
      </c>
      <c r="N502" s="80" t="s">
        <v>880</v>
      </c>
      <c r="O502" s="80" t="s">
        <v>881</v>
      </c>
      <c r="P502" s="80">
        <v>1400034.0</v>
      </c>
      <c r="Q502" s="80" t="s">
        <v>840</v>
      </c>
      <c r="R502" s="80">
        <v>581.0</v>
      </c>
      <c r="S502" s="80" t="s">
        <v>985</v>
      </c>
      <c r="T502" s="80">
        <v>9249104.0</v>
      </c>
      <c r="U502" s="80">
        <v>0.0</v>
      </c>
      <c r="V502" s="80" t="s">
        <v>986</v>
      </c>
      <c r="W502" s="70">
        <v>1444.0</v>
      </c>
      <c r="X502" s="70">
        <v>1444.0</v>
      </c>
      <c r="Y502" s="70">
        <v>1444.0</v>
      </c>
      <c r="Z502" s="70">
        <v>1444.0</v>
      </c>
      <c r="AA502" s="66" t="s">
        <v>814</v>
      </c>
      <c r="AB502" s="66" t="s">
        <v>815</v>
      </c>
      <c r="AC502" s="66"/>
      <c r="AD502" s="67"/>
      <c r="AE502" s="62" t="str">
        <f>H502=[1]Relatório2!H502</f>
        <v>#ERROR!</v>
      </c>
      <c r="AF502" s="62" t="str">
        <f>P502=[1]Relatório2!P502</f>
        <v>#ERROR!</v>
      </c>
      <c r="AG502" s="62" t="str">
        <f>R502=[1]Relatório2!R502</f>
        <v>#ERROR!</v>
      </c>
      <c r="AH502" s="62" t="str">
        <f>W502=[1]Relatório2!W502</f>
        <v>#ERROR!</v>
      </c>
      <c r="AI502" s="62" t="str">
        <f>X502=[1]Relatório2!X502</f>
        <v>#ERROR!</v>
      </c>
      <c r="AJ502" s="62" t="str">
        <f>Y502=[1]Relatório2!Y502</f>
        <v>#ERROR!</v>
      </c>
      <c r="AK502" s="62" t="str">
        <f>Z502=[1]Relatório2!Z502</f>
        <v>#ERROR!</v>
      </c>
    </row>
    <row r="503" ht="15.75" customHeight="1">
      <c r="A503" s="76">
        <v>2022.0</v>
      </c>
      <c r="B503" s="69">
        <v>1401.0</v>
      </c>
      <c r="C503" s="69" t="s">
        <v>808</v>
      </c>
      <c r="D503" s="69">
        <v>6.0</v>
      </c>
      <c r="E503" s="69" t="s">
        <v>208</v>
      </c>
      <c r="F503" s="69">
        <v>155.0</v>
      </c>
      <c r="G503" s="69" t="s">
        <v>809</v>
      </c>
      <c r="H503" s="69">
        <v>4472.0</v>
      </c>
      <c r="I503" s="69" t="s">
        <v>831</v>
      </c>
      <c r="J503" s="69">
        <v>3.0</v>
      </c>
      <c r="K503" s="69">
        <v>0.0</v>
      </c>
      <c r="L503" s="69">
        <v>95.0</v>
      </c>
      <c r="M503" s="69">
        <v>1.0</v>
      </c>
      <c r="N503" s="69" t="s">
        <v>880</v>
      </c>
      <c r="O503" s="69" t="s">
        <v>881</v>
      </c>
      <c r="P503" s="69">
        <v>1400034.0</v>
      </c>
      <c r="Q503" s="69" t="s">
        <v>840</v>
      </c>
      <c r="R503" s="69">
        <v>582.0</v>
      </c>
      <c r="S503" s="69" t="s">
        <v>987</v>
      </c>
      <c r="T503" s="69">
        <v>9249104.0</v>
      </c>
      <c r="U503" s="69">
        <v>0.0</v>
      </c>
      <c r="V503" s="69" t="s">
        <v>988</v>
      </c>
      <c r="W503" s="65">
        <v>1441.8</v>
      </c>
      <c r="X503" s="65">
        <v>1441.8</v>
      </c>
      <c r="Y503" s="65">
        <v>1441.8</v>
      </c>
      <c r="Z503" s="65">
        <v>1441.8</v>
      </c>
      <c r="AA503" s="66" t="s">
        <v>814</v>
      </c>
      <c r="AB503" s="66" t="s">
        <v>815</v>
      </c>
      <c r="AC503" s="66"/>
      <c r="AD503" s="67"/>
      <c r="AE503" s="62" t="str">
        <f>H503=[1]Relatório2!H503</f>
        <v>#ERROR!</v>
      </c>
      <c r="AF503" s="62" t="str">
        <f>P503=[1]Relatório2!P503</f>
        <v>#ERROR!</v>
      </c>
      <c r="AG503" s="62" t="str">
        <f>R503=[1]Relatório2!R503</f>
        <v>#ERROR!</v>
      </c>
      <c r="AH503" s="62" t="str">
        <f>W503=[1]Relatório2!W503</f>
        <v>#ERROR!</v>
      </c>
      <c r="AI503" s="62" t="str">
        <f>X503=[1]Relatório2!X503</f>
        <v>#ERROR!</v>
      </c>
      <c r="AJ503" s="62" t="str">
        <f>Y503=[1]Relatório2!Y503</f>
        <v>#ERROR!</v>
      </c>
      <c r="AK503" s="62" t="str">
        <f>Z503=[1]Relatório2!Z503</f>
        <v>#ERROR!</v>
      </c>
    </row>
    <row r="504" ht="18.0" customHeight="1">
      <c r="A504" s="76">
        <v>2022.0</v>
      </c>
      <c r="B504" s="71">
        <v>1401.0</v>
      </c>
      <c r="C504" s="72" t="s">
        <v>808</v>
      </c>
      <c r="D504" s="73">
        <v>6.0</v>
      </c>
      <c r="E504" s="72" t="s">
        <v>208</v>
      </c>
      <c r="F504" s="71">
        <v>155.0</v>
      </c>
      <c r="G504" s="72" t="s">
        <v>809</v>
      </c>
      <c r="H504" s="71">
        <v>4472.0</v>
      </c>
      <c r="I504" s="72" t="s">
        <v>831</v>
      </c>
      <c r="J504" s="71">
        <v>3.0</v>
      </c>
      <c r="K504" s="71">
        <v>0.0</v>
      </c>
      <c r="L504" s="71">
        <v>95.0</v>
      </c>
      <c r="M504" s="71">
        <v>1.0</v>
      </c>
      <c r="N504" s="72" t="s">
        <v>989</v>
      </c>
      <c r="O504" s="72" t="s">
        <v>990</v>
      </c>
      <c r="P504" s="71">
        <v>1400017.0</v>
      </c>
      <c r="Q504" s="72" t="s">
        <v>991</v>
      </c>
      <c r="R504" s="71">
        <v>240.0</v>
      </c>
      <c r="S504" s="72" t="s">
        <v>992</v>
      </c>
      <c r="T504" s="73">
        <v>9249104.0</v>
      </c>
      <c r="U504" s="73">
        <v>0.0</v>
      </c>
      <c r="V504" s="72" t="s">
        <v>993</v>
      </c>
      <c r="W504" s="70">
        <v>0.0</v>
      </c>
      <c r="X504" s="70">
        <v>0.0</v>
      </c>
      <c r="Y504" s="70">
        <v>0.0</v>
      </c>
      <c r="Z504" s="70">
        <v>0.0</v>
      </c>
      <c r="AA504" s="66" t="s">
        <v>814</v>
      </c>
      <c r="AB504" s="66" t="s">
        <v>815</v>
      </c>
      <c r="AC504" s="66"/>
      <c r="AD504" s="67"/>
      <c r="AE504" s="62" t="str">
        <f>H504=[1]Relatório2!H504</f>
        <v>#ERROR!</v>
      </c>
      <c r="AF504" s="62" t="str">
        <f>P504=[1]Relatório2!P504</f>
        <v>#ERROR!</v>
      </c>
      <c r="AG504" s="62" t="str">
        <f>R504=[1]Relatório2!R504</f>
        <v>#ERROR!</v>
      </c>
      <c r="AH504" s="62" t="str">
        <f>W504=[1]Relatório2!W504</f>
        <v>#ERROR!</v>
      </c>
      <c r="AI504" s="62" t="str">
        <f>X504=[1]Relatório2!X504</f>
        <v>#ERROR!</v>
      </c>
      <c r="AJ504" s="62" t="str">
        <f>Y504=[1]Relatório2!Y504</f>
        <v>#ERROR!</v>
      </c>
      <c r="AK504" s="62" t="str">
        <f>Z504=[1]Relatório2!Z504</f>
        <v>#ERROR!</v>
      </c>
    </row>
    <row r="505" ht="15.75" customHeight="1">
      <c r="A505" s="76">
        <v>2022.0</v>
      </c>
      <c r="B505" s="80">
        <v>1401.0</v>
      </c>
      <c r="C505" s="80" t="s">
        <v>808</v>
      </c>
      <c r="D505" s="80">
        <v>6.0</v>
      </c>
      <c r="E505" s="80" t="s">
        <v>208</v>
      </c>
      <c r="F505" s="80">
        <v>155.0</v>
      </c>
      <c r="G505" s="80" t="s">
        <v>809</v>
      </c>
      <c r="H505" s="80">
        <v>4472.0</v>
      </c>
      <c r="I505" s="80" t="s">
        <v>831</v>
      </c>
      <c r="J505" s="80">
        <v>3.0</v>
      </c>
      <c r="K505" s="80">
        <v>0.0</v>
      </c>
      <c r="L505" s="80">
        <v>95.0</v>
      </c>
      <c r="M505" s="80">
        <v>1.0</v>
      </c>
      <c r="N505" s="80" t="s">
        <v>994</v>
      </c>
      <c r="O505" s="80" t="s">
        <v>995</v>
      </c>
      <c r="P505" s="80">
        <v>1400005.0</v>
      </c>
      <c r="Q505" s="80" t="s">
        <v>882</v>
      </c>
      <c r="R505" s="80">
        <v>1385.0</v>
      </c>
      <c r="S505" s="80" t="s">
        <v>996</v>
      </c>
      <c r="T505" s="80">
        <v>9249104.0</v>
      </c>
      <c r="U505" s="80">
        <v>0.0</v>
      </c>
      <c r="V505" s="80" t="s">
        <v>997</v>
      </c>
      <c r="W505" s="65">
        <v>1444.0</v>
      </c>
      <c r="X505" s="65">
        <v>1444.0</v>
      </c>
      <c r="Y505" s="65">
        <v>1444.0</v>
      </c>
      <c r="Z505" s="65">
        <v>1444.0</v>
      </c>
      <c r="AA505" s="82" t="s">
        <v>814</v>
      </c>
      <c r="AB505" s="82" t="s">
        <v>815</v>
      </c>
      <c r="AC505" s="66"/>
      <c r="AD505" s="67"/>
      <c r="AE505" s="62" t="str">
        <f>H505=[1]Relatório2!H505</f>
        <v>#ERROR!</v>
      </c>
      <c r="AF505" s="62" t="str">
        <f>P505=[1]Relatório2!P505</f>
        <v>#ERROR!</v>
      </c>
      <c r="AG505" s="62" t="str">
        <f>R505=[1]Relatório2!R505</f>
        <v>#ERROR!</v>
      </c>
      <c r="AH505" s="62" t="str">
        <f>W505=[1]Relatório2!W505</f>
        <v>#ERROR!</v>
      </c>
      <c r="AI505" s="62" t="str">
        <f>X505=[1]Relatório2!X505</f>
        <v>#ERROR!</v>
      </c>
      <c r="AJ505" s="62" t="str">
        <f>Y505=[1]Relatório2!Y505</f>
        <v>#ERROR!</v>
      </c>
      <c r="AK505" s="62" t="str">
        <f>Z505=[1]Relatório2!Z505</f>
        <v>#ERROR!</v>
      </c>
    </row>
    <row r="506" ht="15.75" customHeight="1">
      <c r="A506" s="76">
        <v>2022.0</v>
      </c>
      <c r="B506" s="69">
        <v>1401.0</v>
      </c>
      <c r="C506" s="69" t="s">
        <v>808</v>
      </c>
      <c r="D506" s="69">
        <v>6.0</v>
      </c>
      <c r="E506" s="69" t="s">
        <v>208</v>
      </c>
      <c r="F506" s="69">
        <v>155.0</v>
      </c>
      <c r="G506" s="69" t="s">
        <v>809</v>
      </c>
      <c r="H506" s="69">
        <v>4472.0</v>
      </c>
      <c r="I506" s="69" t="s">
        <v>831</v>
      </c>
      <c r="J506" s="69">
        <v>3.0</v>
      </c>
      <c r="K506" s="69">
        <v>0.0</v>
      </c>
      <c r="L506" s="69">
        <v>95.0</v>
      </c>
      <c r="M506" s="69">
        <v>1.0</v>
      </c>
      <c r="N506" s="69" t="s">
        <v>994</v>
      </c>
      <c r="O506" s="69" t="s">
        <v>995</v>
      </c>
      <c r="P506" s="69">
        <v>1400005.0</v>
      </c>
      <c r="Q506" s="69" t="s">
        <v>882</v>
      </c>
      <c r="R506" s="69">
        <v>1386.0</v>
      </c>
      <c r="S506" s="69" t="s">
        <v>998</v>
      </c>
      <c r="T506" s="69">
        <v>9249104.0</v>
      </c>
      <c r="U506" s="69">
        <v>0.0</v>
      </c>
      <c r="V506" s="69" t="s">
        <v>999</v>
      </c>
      <c r="W506" s="70">
        <v>1444.0</v>
      </c>
      <c r="X506" s="70">
        <v>1444.0</v>
      </c>
      <c r="Y506" s="70">
        <v>1444.0</v>
      </c>
      <c r="Z506" s="70">
        <v>1444.0</v>
      </c>
      <c r="AA506" s="82" t="s">
        <v>814</v>
      </c>
      <c r="AB506" s="82" t="s">
        <v>815</v>
      </c>
      <c r="AC506" s="66"/>
      <c r="AD506" s="67"/>
      <c r="AE506" s="62" t="str">
        <f>H506=[1]Relatório2!H506</f>
        <v>#ERROR!</v>
      </c>
      <c r="AF506" s="62" t="str">
        <f>P506=[1]Relatório2!P506</f>
        <v>#ERROR!</v>
      </c>
      <c r="AG506" s="62" t="str">
        <f>R506=[1]Relatório2!R506</f>
        <v>#ERROR!</v>
      </c>
      <c r="AH506" s="62" t="str">
        <f>W506=[1]Relatório2!W506</f>
        <v>#ERROR!</v>
      </c>
      <c r="AI506" s="62" t="str">
        <f>X506=[1]Relatório2!X506</f>
        <v>#ERROR!</v>
      </c>
      <c r="AJ506" s="62" t="str">
        <f>Y506=[1]Relatório2!Y506</f>
        <v>#ERROR!</v>
      </c>
      <c r="AK506" s="62" t="str">
        <f>Z506=[1]Relatório2!Z506</f>
        <v>#ERROR!</v>
      </c>
    </row>
    <row r="507" ht="15.75" customHeight="1">
      <c r="A507" s="76">
        <v>2022.0</v>
      </c>
      <c r="B507" s="80">
        <v>1401.0</v>
      </c>
      <c r="C507" s="80" t="s">
        <v>808</v>
      </c>
      <c r="D507" s="80">
        <v>6.0</v>
      </c>
      <c r="E507" s="80" t="s">
        <v>208</v>
      </c>
      <c r="F507" s="80">
        <v>155.0</v>
      </c>
      <c r="G507" s="80" t="s">
        <v>809</v>
      </c>
      <c r="H507" s="80">
        <v>4472.0</v>
      </c>
      <c r="I507" s="80" t="s">
        <v>831</v>
      </c>
      <c r="J507" s="80">
        <v>3.0</v>
      </c>
      <c r="K507" s="80">
        <v>0.0</v>
      </c>
      <c r="L507" s="80">
        <v>95.0</v>
      </c>
      <c r="M507" s="80">
        <v>1.0</v>
      </c>
      <c r="N507" s="80" t="s">
        <v>994</v>
      </c>
      <c r="O507" s="80" t="s">
        <v>995</v>
      </c>
      <c r="P507" s="80">
        <v>1400005.0</v>
      </c>
      <c r="Q507" s="80" t="s">
        <v>882</v>
      </c>
      <c r="R507" s="80">
        <v>1387.0</v>
      </c>
      <c r="S507" s="80" t="s">
        <v>1000</v>
      </c>
      <c r="T507" s="80">
        <v>9249104.0</v>
      </c>
      <c r="U507" s="80">
        <v>0.0</v>
      </c>
      <c r="V507" s="80" t="s">
        <v>1001</v>
      </c>
      <c r="W507" s="65">
        <v>1366.0</v>
      </c>
      <c r="X507" s="65">
        <v>1366.0</v>
      </c>
      <c r="Y507" s="65">
        <v>1366.0</v>
      </c>
      <c r="Z507" s="65">
        <v>1366.0</v>
      </c>
      <c r="AA507" s="82" t="s">
        <v>814</v>
      </c>
      <c r="AB507" s="82" t="s">
        <v>815</v>
      </c>
      <c r="AC507" s="66"/>
      <c r="AD507" s="67"/>
      <c r="AE507" s="62" t="str">
        <f>H507=[1]Relatório2!H507</f>
        <v>#ERROR!</v>
      </c>
      <c r="AF507" s="62" t="str">
        <f>P507=[1]Relatório2!P507</f>
        <v>#ERROR!</v>
      </c>
      <c r="AG507" s="62" t="str">
        <f>R507=[1]Relatório2!R507</f>
        <v>#ERROR!</v>
      </c>
      <c r="AH507" s="62" t="str">
        <f>W507=[1]Relatório2!W507</f>
        <v>#ERROR!</v>
      </c>
      <c r="AI507" s="62" t="str">
        <f>X507=[1]Relatório2!X507</f>
        <v>#ERROR!</v>
      </c>
      <c r="AJ507" s="62" t="str">
        <f>Y507=[1]Relatório2!Y507</f>
        <v>#ERROR!</v>
      </c>
      <c r="AK507" s="62" t="str">
        <f>Z507=[1]Relatório2!Z507</f>
        <v>#ERROR!</v>
      </c>
    </row>
    <row r="508" ht="15.75" customHeight="1">
      <c r="A508" s="76">
        <v>2022.0</v>
      </c>
      <c r="B508" s="69">
        <v>1401.0</v>
      </c>
      <c r="C508" s="69" t="s">
        <v>808</v>
      </c>
      <c r="D508" s="69">
        <v>6.0</v>
      </c>
      <c r="E508" s="69" t="s">
        <v>208</v>
      </c>
      <c r="F508" s="69">
        <v>155.0</v>
      </c>
      <c r="G508" s="69" t="s">
        <v>809</v>
      </c>
      <c r="H508" s="69">
        <v>4472.0</v>
      </c>
      <c r="I508" s="69" t="s">
        <v>831</v>
      </c>
      <c r="J508" s="69">
        <v>3.0</v>
      </c>
      <c r="K508" s="69">
        <v>0.0</v>
      </c>
      <c r="L508" s="69">
        <v>95.0</v>
      </c>
      <c r="M508" s="69">
        <v>1.0</v>
      </c>
      <c r="N508" s="69" t="s">
        <v>994</v>
      </c>
      <c r="O508" s="69" t="s">
        <v>995</v>
      </c>
      <c r="P508" s="69">
        <v>1400005.0</v>
      </c>
      <c r="Q508" s="69" t="s">
        <v>882</v>
      </c>
      <c r="R508" s="69">
        <v>1388.0</v>
      </c>
      <c r="S508" s="69" t="s">
        <v>1002</v>
      </c>
      <c r="T508" s="69">
        <v>9249104.0</v>
      </c>
      <c r="U508" s="69">
        <v>0.0</v>
      </c>
      <c r="V508" s="69" t="s">
        <v>1003</v>
      </c>
      <c r="W508" s="70">
        <v>1436.0</v>
      </c>
      <c r="X508" s="70">
        <v>1436.0</v>
      </c>
      <c r="Y508" s="70">
        <v>1436.0</v>
      </c>
      <c r="Z508" s="70">
        <v>1436.0</v>
      </c>
      <c r="AA508" s="82" t="s">
        <v>814</v>
      </c>
      <c r="AB508" s="82" t="s">
        <v>815</v>
      </c>
      <c r="AC508" s="66"/>
      <c r="AD508" s="67"/>
      <c r="AE508" s="62" t="str">
        <f>H508=[1]Relatório2!H508</f>
        <v>#ERROR!</v>
      </c>
      <c r="AF508" s="62" t="str">
        <f>P508=[1]Relatório2!P508</f>
        <v>#ERROR!</v>
      </c>
      <c r="AG508" s="62" t="str">
        <f>R508=[1]Relatório2!R508</f>
        <v>#ERROR!</v>
      </c>
      <c r="AH508" s="62" t="str">
        <f>W508=[1]Relatório2!W508</f>
        <v>#ERROR!</v>
      </c>
      <c r="AI508" s="62" t="str">
        <f>X508=[1]Relatório2!X508</f>
        <v>#ERROR!</v>
      </c>
      <c r="AJ508" s="62" t="str">
        <f>Y508=[1]Relatório2!Y508</f>
        <v>#ERROR!</v>
      </c>
      <c r="AK508" s="62" t="str">
        <f>Z508=[1]Relatório2!Z508</f>
        <v>#ERROR!</v>
      </c>
    </row>
    <row r="509" ht="15.75" customHeight="1">
      <c r="A509" s="76">
        <v>2022.0</v>
      </c>
      <c r="B509" s="80">
        <v>1401.0</v>
      </c>
      <c r="C509" s="80" t="s">
        <v>808</v>
      </c>
      <c r="D509" s="80">
        <v>6.0</v>
      </c>
      <c r="E509" s="80" t="s">
        <v>208</v>
      </c>
      <c r="F509" s="80">
        <v>155.0</v>
      </c>
      <c r="G509" s="80" t="s">
        <v>809</v>
      </c>
      <c r="H509" s="80">
        <v>4472.0</v>
      </c>
      <c r="I509" s="80" t="s">
        <v>831</v>
      </c>
      <c r="J509" s="80">
        <v>3.0</v>
      </c>
      <c r="K509" s="80">
        <v>0.0</v>
      </c>
      <c r="L509" s="80">
        <v>95.0</v>
      </c>
      <c r="M509" s="80">
        <v>1.0</v>
      </c>
      <c r="N509" s="80" t="s">
        <v>994</v>
      </c>
      <c r="O509" s="80" t="s">
        <v>995</v>
      </c>
      <c r="P509" s="80">
        <v>1400005.0</v>
      </c>
      <c r="Q509" s="80" t="s">
        <v>882</v>
      </c>
      <c r="R509" s="80">
        <v>1389.0</v>
      </c>
      <c r="S509" s="80" t="s">
        <v>1004</v>
      </c>
      <c r="T509" s="80">
        <v>9249104.0</v>
      </c>
      <c r="U509" s="80">
        <v>0.0</v>
      </c>
      <c r="V509" s="80" t="s">
        <v>1005</v>
      </c>
      <c r="W509" s="65">
        <v>1444.0</v>
      </c>
      <c r="X509" s="65">
        <v>1444.0</v>
      </c>
      <c r="Y509" s="65">
        <v>1444.0</v>
      </c>
      <c r="Z509" s="65">
        <v>1444.0</v>
      </c>
      <c r="AA509" s="82" t="s">
        <v>814</v>
      </c>
      <c r="AB509" s="82" t="s">
        <v>815</v>
      </c>
      <c r="AC509" s="66"/>
      <c r="AD509" s="67"/>
      <c r="AE509" s="62" t="str">
        <f>H509=[1]Relatório2!H509</f>
        <v>#ERROR!</v>
      </c>
      <c r="AF509" s="62" t="str">
        <f>P509=[1]Relatório2!P509</f>
        <v>#ERROR!</v>
      </c>
      <c r="AG509" s="62" t="str">
        <f>R509=[1]Relatório2!R509</f>
        <v>#ERROR!</v>
      </c>
      <c r="AH509" s="62" t="str">
        <f>W509=[1]Relatório2!W509</f>
        <v>#ERROR!</v>
      </c>
      <c r="AI509" s="62" t="str">
        <f>X509=[1]Relatório2!X509</f>
        <v>#ERROR!</v>
      </c>
      <c r="AJ509" s="62" t="str">
        <f>Y509=[1]Relatório2!Y509</f>
        <v>#ERROR!</v>
      </c>
      <c r="AK509" s="62" t="str">
        <f>Z509=[1]Relatório2!Z509</f>
        <v>#ERROR!</v>
      </c>
    </row>
    <row r="510" ht="15.75" customHeight="1">
      <c r="A510" s="76">
        <v>2022.0</v>
      </c>
      <c r="B510" s="69">
        <v>1401.0</v>
      </c>
      <c r="C510" s="69" t="s">
        <v>808</v>
      </c>
      <c r="D510" s="69">
        <v>6.0</v>
      </c>
      <c r="E510" s="69" t="s">
        <v>208</v>
      </c>
      <c r="F510" s="69">
        <v>155.0</v>
      </c>
      <c r="G510" s="69" t="s">
        <v>809</v>
      </c>
      <c r="H510" s="69">
        <v>4472.0</v>
      </c>
      <c r="I510" s="69" t="s">
        <v>831</v>
      </c>
      <c r="J510" s="69">
        <v>3.0</v>
      </c>
      <c r="K510" s="69">
        <v>0.0</v>
      </c>
      <c r="L510" s="69">
        <v>95.0</v>
      </c>
      <c r="M510" s="69">
        <v>1.0</v>
      </c>
      <c r="N510" s="69" t="s">
        <v>994</v>
      </c>
      <c r="O510" s="69" t="s">
        <v>995</v>
      </c>
      <c r="P510" s="69">
        <v>1400005.0</v>
      </c>
      <c r="Q510" s="69" t="s">
        <v>882</v>
      </c>
      <c r="R510" s="69">
        <v>1390.0</v>
      </c>
      <c r="S510" s="69" t="s">
        <v>1006</v>
      </c>
      <c r="T510" s="69">
        <v>9249104.0</v>
      </c>
      <c r="U510" s="69">
        <v>0.0</v>
      </c>
      <c r="V510" s="69" t="s">
        <v>1007</v>
      </c>
      <c r="W510" s="70">
        <v>1435.98</v>
      </c>
      <c r="X510" s="70">
        <v>1435.98</v>
      </c>
      <c r="Y510" s="70">
        <v>1435.98</v>
      </c>
      <c r="Z510" s="70">
        <v>1435.98</v>
      </c>
      <c r="AA510" s="82" t="s">
        <v>814</v>
      </c>
      <c r="AB510" s="82" t="s">
        <v>815</v>
      </c>
      <c r="AC510" s="66"/>
      <c r="AD510" s="67"/>
      <c r="AE510" s="62" t="str">
        <f>H510=[1]Relatório2!H510</f>
        <v>#ERROR!</v>
      </c>
      <c r="AF510" s="62" t="str">
        <f>P510=[1]Relatório2!P510</f>
        <v>#ERROR!</v>
      </c>
      <c r="AG510" s="62" t="str">
        <f>R510=[1]Relatório2!R510</f>
        <v>#ERROR!</v>
      </c>
      <c r="AH510" s="62" t="str">
        <f>W510=[1]Relatório2!W510</f>
        <v>#ERROR!</v>
      </c>
      <c r="AI510" s="62" t="str">
        <f>X510=[1]Relatório2!X510</f>
        <v>#ERROR!</v>
      </c>
      <c r="AJ510" s="62" t="str">
        <f>Y510=[1]Relatório2!Y510</f>
        <v>#ERROR!</v>
      </c>
      <c r="AK510" s="62" t="str">
        <f>Z510=[1]Relatório2!Z510</f>
        <v>#ERROR!</v>
      </c>
    </row>
    <row r="511" ht="15.75" customHeight="1">
      <c r="A511" s="76">
        <v>2022.0</v>
      </c>
      <c r="B511" s="80">
        <v>1401.0</v>
      </c>
      <c r="C511" s="80" t="s">
        <v>808</v>
      </c>
      <c r="D511" s="80">
        <v>6.0</v>
      </c>
      <c r="E511" s="80" t="s">
        <v>208</v>
      </c>
      <c r="F511" s="80">
        <v>155.0</v>
      </c>
      <c r="G511" s="80" t="s">
        <v>809</v>
      </c>
      <c r="H511" s="80">
        <v>4472.0</v>
      </c>
      <c r="I511" s="80" t="s">
        <v>831</v>
      </c>
      <c r="J511" s="80">
        <v>3.0</v>
      </c>
      <c r="K511" s="80">
        <v>0.0</v>
      </c>
      <c r="L511" s="80">
        <v>95.0</v>
      </c>
      <c r="M511" s="80">
        <v>1.0</v>
      </c>
      <c r="N511" s="80" t="s">
        <v>994</v>
      </c>
      <c r="O511" s="80" t="s">
        <v>995</v>
      </c>
      <c r="P511" s="80">
        <v>1400005.0</v>
      </c>
      <c r="Q511" s="80" t="s">
        <v>882</v>
      </c>
      <c r="R511" s="80">
        <v>1391.0</v>
      </c>
      <c r="S511" s="80" t="s">
        <v>1008</v>
      </c>
      <c r="T511" s="80">
        <v>9249104.0</v>
      </c>
      <c r="U511" s="80">
        <v>0.0</v>
      </c>
      <c r="V511" s="80" t="s">
        <v>1009</v>
      </c>
      <c r="W511" s="65">
        <v>1444.0</v>
      </c>
      <c r="X511" s="65">
        <v>1444.0</v>
      </c>
      <c r="Y511" s="65">
        <v>1444.0</v>
      </c>
      <c r="Z511" s="65">
        <v>1444.0</v>
      </c>
      <c r="AA511" s="82" t="s">
        <v>814</v>
      </c>
      <c r="AB511" s="82" t="s">
        <v>815</v>
      </c>
      <c r="AC511" s="66"/>
      <c r="AD511" s="67"/>
      <c r="AE511" s="62" t="str">
        <f>H511=[1]Relatório2!H511</f>
        <v>#ERROR!</v>
      </c>
      <c r="AF511" s="62" t="str">
        <f>P511=[1]Relatório2!P511</f>
        <v>#ERROR!</v>
      </c>
      <c r="AG511" s="62" t="str">
        <f>R511=[1]Relatório2!R511</f>
        <v>#ERROR!</v>
      </c>
      <c r="AH511" s="62" t="str">
        <f>W511=[1]Relatório2!W511</f>
        <v>#ERROR!</v>
      </c>
      <c r="AI511" s="62" t="str">
        <f>X511=[1]Relatório2!X511</f>
        <v>#ERROR!</v>
      </c>
      <c r="AJ511" s="62" t="str">
        <f>Y511=[1]Relatório2!Y511</f>
        <v>#ERROR!</v>
      </c>
      <c r="AK511" s="62" t="str">
        <f>Z511=[1]Relatório2!Z511</f>
        <v>#ERROR!</v>
      </c>
    </row>
    <row r="512" ht="15.75" customHeight="1">
      <c r="A512" s="76">
        <v>2022.0</v>
      </c>
      <c r="B512" s="69">
        <v>1401.0</v>
      </c>
      <c r="C512" s="69" t="s">
        <v>808</v>
      </c>
      <c r="D512" s="69">
        <v>6.0</v>
      </c>
      <c r="E512" s="69" t="s">
        <v>208</v>
      </c>
      <c r="F512" s="69">
        <v>155.0</v>
      </c>
      <c r="G512" s="69" t="s">
        <v>809</v>
      </c>
      <c r="H512" s="69">
        <v>4472.0</v>
      </c>
      <c r="I512" s="69" t="s">
        <v>831</v>
      </c>
      <c r="J512" s="69">
        <v>3.0</v>
      </c>
      <c r="K512" s="69">
        <v>0.0</v>
      </c>
      <c r="L512" s="69">
        <v>95.0</v>
      </c>
      <c r="M512" s="69">
        <v>1.0</v>
      </c>
      <c r="N512" s="69" t="s">
        <v>994</v>
      </c>
      <c r="O512" s="69" t="s">
        <v>995</v>
      </c>
      <c r="P512" s="69">
        <v>1400005.0</v>
      </c>
      <c r="Q512" s="69" t="s">
        <v>882</v>
      </c>
      <c r="R512" s="69">
        <v>1392.0</v>
      </c>
      <c r="S512" s="69" t="s">
        <v>1010</v>
      </c>
      <c r="T512" s="69">
        <v>9249104.0</v>
      </c>
      <c r="U512" s="69">
        <v>0.0</v>
      </c>
      <c r="V512" s="69" t="s">
        <v>1011</v>
      </c>
      <c r="W512" s="70">
        <v>1444.0</v>
      </c>
      <c r="X512" s="70">
        <v>1444.0</v>
      </c>
      <c r="Y512" s="70">
        <v>1444.0</v>
      </c>
      <c r="Z512" s="70">
        <v>1444.0</v>
      </c>
      <c r="AA512" s="82" t="s">
        <v>814</v>
      </c>
      <c r="AB512" s="82" t="s">
        <v>815</v>
      </c>
      <c r="AC512" s="66"/>
      <c r="AD512" s="67"/>
      <c r="AE512" s="62" t="str">
        <f>H512=[1]Relatório2!H512</f>
        <v>#ERROR!</v>
      </c>
      <c r="AF512" s="62" t="str">
        <f>P512=[1]Relatório2!P512</f>
        <v>#ERROR!</v>
      </c>
      <c r="AG512" s="62" t="str">
        <f>R512=[1]Relatório2!R512</f>
        <v>#ERROR!</v>
      </c>
      <c r="AH512" s="62" t="str">
        <f>W512=[1]Relatório2!W512</f>
        <v>#ERROR!</v>
      </c>
      <c r="AI512" s="62" t="str">
        <f>X512=[1]Relatório2!X512</f>
        <v>#ERROR!</v>
      </c>
      <c r="AJ512" s="62" t="str">
        <f>Y512=[1]Relatório2!Y512</f>
        <v>#ERROR!</v>
      </c>
      <c r="AK512" s="62" t="str">
        <f>Z512=[1]Relatório2!Z512</f>
        <v>#ERROR!</v>
      </c>
    </row>
    <row r="513" ht="15.75" customHeight="1">
      <c r="A513" s="76">
        <v>2022.0</v>
      </c>
      <c r="B513" s="80">
        <v>1401.0</v>
      </c>
      <c r="C513" s="80" t="s">
        <v>808</v>
      </c>
      <c r="D513" s="80">
        <v>6.0</v>
      </c>
      <c r="E513" s="80" t="s">
        <v>208</v>
      </c>
      <c r="F513" s="80">
        <v>155.0</v>
      </c>
      <c r="G513" s="80" t="s">
        <v>809</v>
      </c>
      <c r="H513" s="80">
        <v>4472.0</v>
      </c>
      <c r="I513" s="80" t="s">
        <v>831</v>
      </c>
      <c r="J513" s="80">
        <v>3.0</v>
      </c>
      <c r="K513" s="80">
        <v>0.0</v>
      </c>
      <c r="L513" s="80">
        <v>95.0</v>
      </c>
      <c r="M513" s="80">
        <v>1.0</v>
      </c>
      <c r="N513" s="80" t="s">
        <v>994</v>
      </c>
      <c r="O513" s="80" t="s">
        <v>995</v>
      </c>
      <c r="P513" s="80">
        <v>1400005.0</v>
      </c>
      <c r="Q513" s="80" t="s">
        <v>882</v>
      </c>
      <c r="R513" s="80">
        <v>1393.0</v>
      </c>
      <c r="S513" s="80" t="s">
        <v>1012</v>
      </c>
      <c r="T513" s="80">
        <v>9249104.0</v>
      </c>
      <c r="U513" s="80">
        <v>0.0</v>
      </c>
      <c r="V513" s="80" t="s">
        <v>1013</v>
      </c>
      <c r="W513" s="65">
        <v>1444.0</v>
      </c>
      <c r="X513" s="65">
        <v>1444.0</v>
      </c>
      <c r="Y513" s="65">
        <v>1444.0</v>
      </c>
      <c r="Z513" s="65">
        <v>1444.0</v>
      </c>
      <c r="AA513" s="82" t="s">
        <v>814</v>
      </c>
      <c r="AB513" s="82" t="s">
        <v>815</v>
      </c>
      <c r="AC513" s="66"/>
      <c r="AD513" s="67"/>
      <c r="AE513" s="62" t="str">
        <f>H513=[1]Relatório2!H513</f>
        <v>#ERROR!</v>
      </c>
      <c r="AF513" s="62" t="str">
        <f>P513=[1]Relatório2!P513</f>
        <v>#ERROR!</v>
      </c>
      <c r="AG513" s="62" t="str">
        <f>R513=[1]Relatório2!R513</f>
        <v>#ERROR!</v>
      </c>
      <c r="AH513" s="62" t="str">
        <f>W513=[1]Relatório2!W513</f>
        <v>#ERROR!</v>
      </c>
      <c r="AI513" s="62" t="str">
        <f>X513=[1]Relatório2!X513</f>
        <v>#ERROR!</v>
      </c>
      <c r="AJ513" s="62" t="str">
        <f>Y513=[1]Relatório2!Y513</f>
        <v>#ERROR!</v>
      </c>
      <c r="AK513" s="62" t="str">
        <f>Z513=[1]Relatório2!Z513</f>
        <v>#ERROR!</v>
      </c>
    </row>
    <row r="514" ht="15.75" customHeight="1">
      <c r="A514" s="76">
        <v>2022.0</v>
      </c>
      <c r="B514" s="69">
        <v>1401.0</v>
      </c>
      <c r="C514" s="69" t="s">
        <v>808</v>
      </c>
      <c r="D514" s="69">
        <v>6.0</v>
      </c>
      <c r="E514" s="69" t="s">
        <v>208</v>
      </c>
      <c r="F514" s="69">
        <v>155.0</v>
      </c>
      <c r="G514" s="69" t="s">
        <v>809</v>
      </c>
      <c r="H514" s="69">
        <v>4472.0</v>
      </c>
      <c r="I514" s="69" t="s">
        <v>831</v>
      </c>
      <c r="J514" s="69">
        <v>3.0</v>
      </c>
      <c r="K514" s="69">
        <v>0.0</v>
      </c>
      <c r="L514" s="69">
        <v>95.0</v>
      </c>
      <c r="M514" s="69">
        <v>1.0</v>
      </c>
      <c r="N514" s="69" t="s">
        <v>994</v>
      </c>
      <c r="O514" s="69" t="s">
        <v>995</v>
      </c>
      <c r="P514" s="69">
        <v>1400005.0</v>
      </c>
      <c r="Q514" s="69" t="s">
        <v>882</v>
      </c>
      <c r="R514" s="69">
        <v>1394.0</v>
      </c>
      <c r="S514" s="69" t="s">
        <v>1014</v>
      </c>
      <c r="T514" s="69">
        <v>9249104.0</v>
      </c>
      <c r="U514" s="69">
        <v>0.0</v>
      </c>
      <c r="V514" s="69" t="s">
        <v>1015</v>
      </c>
      <c r="W514" s="70">
        <v>1444.0</v>
      </c>
      <c r="X514" s="70">
        <v>1444.0</v>
      </c>
      <c r="Y514" s="70">
        <v>1444.0</v>
      </c>
      <c r="Z514" s="70">
        <v>1444.0</v>
      </c>
      <c r="AA514" s="82" t="s">
        <v>814</v>
      </c>
      <c r="AB514" s="82" t="s">
        <v>815</v>
      </c>
      <c r="AC514" s="66"/>
      <c r="AD514" s="67"/>
      <c r="AE514" s="62" t="str">
        <f>H514=[1]Relatório2!H514</f>
        <v>#ERROR!</v>
      </c>
      <c r="AF514" s="62" t="str">
        <f>P514=[1]Relatório2!P514</f>
        <v>#ERROR!</v>
      </c>
      <c r="AG514" s="62" t="str">
        <f>R514=[1]Relatório2!R514</f>
        <v>#ERROR!</v>
      </c>
      <c r="AH514" s="62" t="str">
        <f>W514=[1]Relatório2!W514</f>
        <v>#ERROR!</v>
      </c>
      <c r="AI514" s="62" t="str">
        <f>X514=[1]Relatório2!X514</f>
        <v>#ERROR!</v>
      </c>
      <c r="AJ514" s="62" t="str">
        <f>Y514=[1]Relatório2!Y514</f>
        <v>#ERROR!</v>
      </c>
      <c r="AK514" s="62" t="str">
        <f>Z514=[1]Relatório2!Z514</f>
        <v>#ERROR!</v>
      </c>
    </row>
    <row r="515" ht="15.75" customHeight="1">
      <c r="A515" s="76">
        <v>2022.0</v>
      </c>
      <c r="B515" s="80">
        <v>1401.0</v>
      </c>
      <c r="C515" s="80" t="s">
        <v>808</v>
      </c>
      <c r="D515" s="80">
        <v>6.0</v>
      </c>
      <c r="E515" s="80" t="s">
        <v>208</v>
      </c>
      <c r="F515" s="80">
        <v>155.0</v>
      </c>
      <c r="G515" s="80" t="s">
        <v>809</v>
      </c>
      <c r="H515" s="80">
        <v>4472.0</v>
      </c>
      <c r="I515" s="80" t="s">
        <v>831</v>
      </c>
      <c r="J515" s="80">
        <v>3.0</v>
      </c>
      <c r="K515" s="80">
        <v>0.0</v>
      </c>
      <c r="L515" s="80">
        <v>95.0</v>
      </c>
      <c r="M515" s="80">
        <v>1.0</v>
      </c>
      <c r="N515" s="80" t="s">
        <v>994</v>
      </c>
      <c r="O515" s="80" t="s">
        <v>995</v>
      </c>
      <c r="P515" s="80">
        <v>1400005.0</v>
      </c>
      <c r="Q515" s="80" t="s">
        <v>882</v>
      </c>
      <c r="R515" s="80">
        <v>1395.0</v>
      </c>
      <c r="S515" s="80" t="s">
        <v>1016</v>
      </c>
      <c r="T515" s="80">
        <v>9249104.0</v>
      </c>
      <c r="U515" s="80">
        <v>0.0</v>
      </c>
      <c r="V515" s="80" t="s">
        <v>1017</v>
      </c>
      <c r="W515" s="65">
        <v>1444.0</v>
      </c>
      <c r="X515" s="65">
        <v>1444.0</v>
      </c>
      <c r="Y515" s="65">
        <v>1444.0</v>
      </c>
      <c r="Z515" s="65">
        <v>1444.0</v>
      </c>
      <c r="AA515" s="82" t="s">
        <v>814</v>
      </c>
      <c r="AB515" s="82" t="s">
        <v>815</v>
      </c>
      <c r="AC515" s="66"/>
      <c r="AD515" s="67"/>
      <c r="AE515" s="62" t="str">
        <f>H515=[1]Relatório2!H515</f>
        <v>#ERROR!</v>
      </c>
      <c r="AF515" s="62" t="str">
        <f>P515=[1]Relatório2!P515</f>
        <v>#ERROR!</v>
      </c>
      <c r="AG515" s="62" t="str">
        <f>R515=[1]Relatório2!R515</f>
        <v>#ERROR!</v>
      </c>
      <c r="AH515" s="62" t="str">
        <f>W515=[1]Relatório2!W515</f>
        <v>#ERROR!</v>
      </c>
      <c r="AI515" s="62" t="str">
        <f>X515=[1]Relatório2!X515</f>
        <v>#ERROR!</v>
      </c>
      <c r="AJ515" s="62" t="str">
        <f>Y515=[1]Relatório2!Y515</f>
        <v>#ERROR!</v>
      </c>
      <c r="AK515" s="62" t="str">
        <f>Z515=[1]Relatório2!Z515</f>
        <v>#ERROR!</v>
      </c>
    </row>
    <row r="516" ht="15.75" customHeight="1">
      <c r="A516" s="76">
        <v>2022.0</v>
      </c>
      <c r="B516" s="69">
        <v>1401.0</v>
      </c>
      <c r="C516" s="69" t="s">
        <v>808</v>
      </c>
      <c r="D516" s="69">
        <v>6.0</v>
      </c>
      <c r="E516" s="69" t="s">
        <v>208</v>
      </c>
      <c r="F516" s="69">
        <v>155.0</v>
      </c>
      <c r="G516" s="69" t="s">
        <v>809</v>
      </c>
      <c r="H516" s="69">
        <v>4472.0</v>
      </c>
      <c r="I516" s="69" t="s">
        <v>831</v>
      </c>
      <c r="J516" s="69">
        <v>3.0</v>
      </c>
      <c r="K516" s="69">
        <v>0.0</v>
      </c>
      <c r="L516" s="69">
        <v>95.0</v>
      </c>
      <c r="M516" s="69">
        <v>1.0</v>
      </c>
      <c r="N516" s="69" t="s">
        <v>994</v>
      </c>
      <c r="O516" s="69" t="s">
        <v>995</v>
      </c>
      <c r="P516" s="69">
        <v>1400005.0</v>
      </c>
      <c r="Q516" s="69" t="s">
        <v>882</v>
      </c>
      <c r="R516" s="69">
        <v>1396.0</v>
      </c>
      <c r="S516" s="69" t="s">
        <v>1018</v>
      </c>
      <c r="T516" s="69">
        <v>9249104.0</v>
      </c>
      <c r="U516" s="69">
        <v>0.0</v>
      </c>
      <c r="V516" s="69" t="s">
        <v>1019</v>
      </c>
      <c r="W516" s="70">
        <v>1444.0</v>
      </c>
      <c r="X516" s="70">
        <v>1444.0</v>
      </c>
      <c r="Y516" s="70">
        <v>1444.0</v>
      </c>
      <c r="Z516" s="70">
        <v>1444.0</v>
      </c>
      <c r="AA516" s="82" t="s">
        <v>814</v>
      </c>
      <c r="AB516" s="82" t="s">
        <v>815</v>
      </c>
      <c r="AC516" s="66"/>
      <c r="AD516" s="67"/>
      <c r="AE516" s="62" t="str">
        <f>H516=[1]Relatório2!H516</f>
        <v>#ERROR!</v>
      </c>
      <c r="AF516" s="62" t="str">
        <f>P516=[1]Relatório2!P516</f>
        <v>#ERROR!</v>
      </c>
      <c r="AG516" s="62" t="str">
        <f>R516=[1]Relatório2!R516</f>
        <v>#ERROR!</v>
      </c>
      <c r="AH516" s="62" t="str">
        <f>W516=[1]Relatório2!W516</f>
        <v>#ERROR!</v>
      </c>
      <c r="AI516" s="62" t="str">
        <f>X516=[1]Relatório2!X516</f>
        <v>#ERROR!</v>
      </c>
      <c r="AJ516" s="62" t="str">
        <f>Y516=[1]Relatório2!Y516</f>
        <v>#ERROR!</v>
      </c>
      <c r="AK516" s="62" t="str">
        <f>Z516=[1]Relatório2!Z516</f>
        <v>#ERROR!</v>
      </c>
    </row>
    <row r="517" ht="15.75" customHeight="1">
      <c r="A517" s="76">
        <v>2022.0</v>
      </c>
      <c r="B517" s="80">
        <v>1401.0</v>
      </c>
      <c r="C517" s="80" t="s">
        <v>808</v>
      </c>
      <c r="D517" s="80">
        <v>6.0</v>
      </c>
      <c r="E517" s="80" t="s">
        <v>208</v>
      </c>
      <c r="F517" s="80">
        <v>155.0</v>
      </c>
      <c r="G517" s="80" t="s">
        <v>809</v>
      </c>
      <c r="H517" s="80">
        <v>4472.0</v>
      </c>
      <c r="I517" s="80" t="s">
        <v>831</v>
      </c>
      <c r="J517" s="80">
        <v>3.0</v>
      </c>
      <c r="K517" s="80">
        <v>0.0</v>
      </c>
      <c r="L517" s="80">
        <v>95.0</v>
      </c>
      <c r="M517" s="80">
        <v>1.0</v>
      </c>
      <c r="N517" s="80" t="s">
        <v>994</v>
      </c>
      <c r="O517" s="80" t="s">
        <v>995</v>
      </c>
      <c r="P517" s="80">
        <v>1400005.0</v>
      </c>
      <c r="Q517" s="80" t="s">
        <v>882</v>
      </c>
      <c r="R517" s="80">
        <v>1397.0</v>
      </c>
      <c r="S517" s="80" t="s">
        <v>1020</v>
      </c>
      <c r="T517" s="80">
        <v>9249104.0</v>
      </c>
      <c r="U517" s="80">
        <v>0.0</v>
      </c>
      <c r="V517" s="80" t="s">
        <v>1021</v>
      </c>
      <c r="W517" s="65">
        <v>1434.0</v>
      </c>
      <c r="X517" s="65">
        <v>1434.0</v>
      </c>
      <c r="Y517" s="65">
        <v>1434.0</v>
      </c>
      <c r="Z517" s="65">
        <v>1434.0</v>
      </c>
      <c r="AA517" s="82" t="s">
        <v>814</v>
      </c>
      <c r="AB517" s="82" t="s">
        <v>815</v>
      </c>
      <c r="AC517" s="66"/>
      <c r="AD517" s="67"/>
      <c r="AE517" s="62" t="str">
        <f>H517=[1]Relatório2!H517</f>
        <v>#ERROR!</v>
      </c>
      <c r="AF517" s="62" t="str">
        <f>P517=[1]Relatório2!P517</f>
        <v>#ERROR!</v>
      </c>
      <c r="AG517" s="62" t="str">
        <f>R517=[1]Relatório2!R517</f>
        <v>#ERROR!</v>
      </c>
      <c r="AH517" s="62" t="str">
        <f>W517=[1]Relatório2!W517</f>
        <v>#ERROR!</v>
      </c>
      <c r="AI517" s="62" t="str">
        <f>X517=[1]Relatório2!X517</f>
        <v>#ERROR!</v>
      </c>
      <c r="AJ517" s="62" t="str">
        <f>Y517=[1]Relatório2!Y517</f>
        <v>#ERROR!</v>
      </c>
      <c r="AK517" s="62" t="str">
        <f>Z517=[1]Relatório2!Z517</f>
        <v>#ERROR!</v>
      </c>
    </row>
    <row r="518" ht="15.75" customHeight="1">
      <c r="A518" s="76">
        <v>2022.0</v>
      </c>
      <c r="B518" s="69">
        <v>1401.0</v>
      </c>
      <c r="C518" s="69" t="s">
        <v>808</v>
      </c>
      <c r="D518" s="69">
        <v>6.0</v>
      </c>
      <c r="E518" s="69" t="s">
        <v>208</v>
      </c>
      <c r="F518" s="69">
        <v>155.0</v>
      </c>
      <c r="G518" s="69" t="s">
        <v>809</v>
      </c>
      <c r="H518" s="69">
        <v>4472.0</v>
      </c>
      <c r="I518" s="69" t="s">
        <v>831</v>
      </c>
      <c r="J518" s="69">
        <v>3.0</v>
      </c>
      <c r="K518" s="69">
        <v>0.0</v>
      </c>
      <c r="L518" s="69">
        <v>95.0</v>
      </c>
      <c r="M518" s="69">
        <v>1.0</v>
      </c>
      <c r="N518" s="69" t="s">
        <v>994</v>
      </c>
      <c r="O518" s="69" t="s">
        <v>995</v>
      </c>
      <c r="P518" s="69">
        <v>1400005.0</v>
      </c>
      <c r="Q518" s="69" t="s">
        <v>882</v>
      </c>
      <c r="R518" s="69">
        <v>1398.0</v>
      </c>
      <c r="S518" s="69" t="s">
        <v>1022</v>
      </c>
      <c r="T518" s="69">
        <v>9249104.0</v>
      </c>
      <c r="U518" s="69">
        <v>0.0</v>
      </c>
      <c r="V518" s="69" t="s">
        <v>1023</v>
      </c>
      <c r="W518" s="70">
        <v>1410.0</v>
      </c>
      <c r="X518" s="70">
        <v>1410.0</v>
      </c>
      <c r="Y518" s="70">
        <v>1410.0</v>
      </c>
      <c r="Z518" s="70">
        <v>1410.0</v>
      </c>
      <c r="AA518" s="82" t="s">
        <v>814</v>
      </c>
      <c r="AB518" s="82" t="s">
        <v>815</v>
      </c>
      <c r="AC518" s="66"/>
      <c r="AD518" s="67"/>
      <c r="AE518" s="62" t="str">
        <f>H518=[1]Relatório2!H518</f>
        <v>#ERROR!</v>
      </c>
      <c r="AF518" s="62" t="str">
        <f>P518=[1]Relatório2!P518</f>
        <v>#ERROR!</v>
      </c>
      <c r="AG518" s="62" t="str">
        <f>R518=[1]Relatório2!R518</f>
        <v>#ERROR!</v>
      </c>
      <c r="AH518" s="62" t="str">
        <f>W518=[1]Relatório2!W518</f>
        <v>#ERROR!</v>
      </c>
      <c r="AI518" s="62" t="str">
        <f>X518=[1]Relatório2!X518</f>
        <v>#ERROR!</v>
      </c>
      <c r="AJ518" s="62" t="str">
        <f>Y518=[1]Relatório2!Y518</f>
        <v>#ERROR!</v>
      </c>
      <c r="AK518" s="62" t="str">
        <f>Z518=[1]Relatório2!Z518</f>
        <v>#ERROR!</v>
      </c>
    </row>
    <row r="519" ht="15.75" customHeight="1">
      <c r="A519" s="76">
        <v>2022.0</v>
      </c>
      <c r="B519" s="80">
        <v>1401.0</v>
      </c>
      <c r="C519" s="80" t="s">
        <v>808</v>
      </c>
      <c r="D519" s="80">
        <v>6.0</v>
      </c>
      <c r="E519" s="80" t="s">
        <v>208</v>
      </c>
      <c r="F519" s="80">
        <v>155.0</v>
      </c>
      <c r="G519" s="80" t="s">
        <v>809</v>
      </c>
      <c r="H519" s="80">
        <v>4472.0</v>
      </c>
      <c r="I519" s="80" t="s">
        <v>831</v>
      </c>
      <c r="J519" s="80">
        <v>3.0</v>
      </c>
      <c r="K519" s="80">
        <v>0.0</v>
      </c>
      <c r="L519" s="80">
        <v>95.0</v>
      </c>
      <c r="M519" s="80">
        <v>1.0</v>
      </c>
      <c r="N519" s="80" t="s">
        <v>994</v>
      </c>
      <c r="O519" s="80" t="s">
        <v>995</v>
      </c>
      <c r="P519" s="80">
        <v>1400005.0</v>
      </c>
      <c r="Q519" s="80" t="s">
        <v>882</v>
      </c>
      <c r="R519" s="80">
        <v>1399.0</v>
      </c>
      <c r="S519" s="80" t="s">
        <v>1024</v>
      </c>
      <c r="T519" s="80">
        <v>9249104.0</v>
      </c>
      <c r="U519" s="80">
        <v>0.0</v>
      </c>
      <c r="V519" s="80" t="s">
        <v>1025</v>
      </c>
      <c r="W519" s="65">
        <v>0.0</v>
      </c>
      <c r="X519" s="65">
        <v>0.0</v>
      </c>
      <c r="Y519" s="65">
        <v>0.0</v>
      </c>
      <c r="Z519" s="65">
        <v>0.0</v>
      </c>
      <c r="AA519" s="82" t="s">
        <v>814</v>
      </c>
      <c r="AB519" s="82" t="s">
        <v>815</v>
      </c>
      <c r="AC519" s="66"/>
      <c r="AD519" s="67"/>
      <c r="AE519" s="62" t="str">
        <f>H519=[1]Relatório2!H519</f>
        <v>#ERROR!</v>
      </c>
      <c r="AF519" s="62" t="str">
        <f>P519=[1]Relatório2!P519</f>
        <v>#ERROR!</v>
      </c>
      <c r="AG519" s="62" t="str">
        <f>R519=[1]Relatório2!R519</f>
        <v>#ERROR!</v>
      </c>
      <c r="AH519" s="62" t="str">
        <f>W519=[1]Relatório2!W519</f>
        <v>#ERROR!</v>
      </c>
      <c r="AI519" s="62" t="str">
        <f>X519=[1]Relatório2!X519</f>
        <v>#ERROR!</v>
      </c>
      <c r="AJ519" s="62" t="str">
        <f>Y519=[1]Relatório2!Y519</f>
        <v>#ERROR!</v>
      </c>
      <c r="AK519" s="62" t="str">
        <f>Z519=[1]Relatório2!Z519</f>
        <v>#ERROR!</v>
      </c>
    </row>
    <row r="520" ht="15.75" customHeight="1">
      <c r="A520" s="76">
        <v>2022.0</v>
      </c>
      <c r="B520" s="69">
        <v>1401.0</v>
      </c>
      <c r="C520" s="69" t="s">
        <v>808</v>
      </c>
      <c r="D520" s="69">
        <v>6.0</v>
      </c>
      <c r="E520" s="69" t="s">
        <v>208</v>
      </c>
      <c r="F520" s="69">
        <v>155.0</v>
      </c>
      <c r="G520" s="69" t="s">
        <v>809</v>
      </c>
      <c r="H520" s="69">
        <v>4472.0</v>
      </c>
      <c r="I520" s="69" t="s">
        <v>831</v>
      </c>
      <c r="J520" s="69">
        <v>3.0</v>
      </c>
      <c r="K520" s="69">
        <v>0.0</v>
      </c>
      <c r="L520" s="69">
        <v>95.0</v>
      </c>
      <c r="M520" s="69">
        <v>1.0</v>
      </c>
      <c r="N520" s="69" t="s">
        <v>994</v>
      </c>
      <c r="O520" s="69" t="s">
        <v>995</v>
      </c>
      <c r="P520" s="69">
        <v>1400005.0</v>
      </c>
      <c r="Q520" s="69" t="s">
        <v>882</v>
      </c>
      <c r="R520" s="69">
        <v>1400.0</v>
      </c>
      <c r="S520" s="69" t="s">
        <v>1026</v>
      </c>
      <c r="T520" s="69">
        <v>9249104.0</v>
      </c>
      <c r="U520" s="69">
        <v>0.0</v>
      </c>
      <c r="V520" s="69" t="s">
        <v>1027</v>
      </c>
      <c r="W520" s="70">
        <v>1444.0</v>
      </c>
      <c r="X520" s="70">
        <v>1444.0</v>
      </c>
      <c r="Y520" s="70">
        <v>1444.0</v>
      </c>
      <c r="Z520" s="70">
        <v>1444.0</v>
      </c>
      <c r="AA520" s="82" t="s">
        <v>814</v>
      </c>
      <c r="AB520" s="82" t="s">
        <v>815</v>
      </c>
      <c r="AC520" s="66"/>
      <c r="AD520" s="67"/>
      <c r="AE520" s="62" t="str">
        <f>H520=[1]Relatório2!H520</f>
        <v>#ERROR!</v>
      </c>
      <c r="AF520" s="62" t="str">
        <f>P520=[1]Relatório2!P520</f>
        <v>#ERROR!</v>
      </c>
      <c r="AG520" s="62" t="str">
        <f>R520=[1]Relatório2!R520</f>
        <v>#ERROR!</v>
      </c>
      <c r="AH520" s="62" t="str">
        <f>W520=[1]Relatório2!W520</f>
        <v>#ERROR!</v>
      </c>
      <c r="AI520" s="62" t="str">
        <f>X520=[1]Relatório2!X520</f>
        <v>#ERROR!</v>
      </c>
      <c r="AJ520" s="62" t="str">
        <f>Y520=[1]Relatório2!Y520</f>
        <v>#ERROR!</v>
      </c>
      <c r="AK520" s="62" t="str">
        <f>Z520=[1]Relatório2!Z520</f>
        <v>#ERROR!</v>
      </c>
    </row>
    <row r="521" ht="15.75" customHeight="1">
      <c r="A521" s="76">
        <v>2022.0</v>
      </c>
      <c r="B521" s="80">
        <v>1401.0</v>
      </c>
      <c r="C521" s="80" t="s">
        <v>808</v>
      </c>
      <c r="D521" s="80">
        <v>6.0</v>
      </c>
      <c r="E521" s="80" t="s">
        <v>208</v>
      </c>
      <c r="F521" s="80">
        <v>155.0</v>
      </c>
      <c r="G521" s="80" t="s">
        <v>809</v>
      </c>
      <c r="H521" s="80">
        <v>4472.0</v>
      </c>
      <c r="I521" s="80" t="s">
        <v>831</v>
      </c>
      <c r="J521" s="80">
        <v>3.0</v>
      </c>
      <c r="K521" s="80">
        <v>0.0</v>
      </c>
      <c r="L521" s="80">
        <v>95.0</v>
      </c>
      <c r="M521" s="80">
        <v>1.0</v>
      </c>
      <c r="N521" s="80" t="s">
        <v>994</v>
      </c>
      <c r="O521" s="80" t="s">
        <v>995</v>
      </c>
      <c r="P521" s="80">
        <v>1400005.0</v>
      </c>
      <c r="Q521" s="80" t="s">
        <v>882</v>
      </c>
      <c r="R521" s="80">
        <v>1401.0</v>
      </c>
      <c r="S521" s="80" t="s">
        <v>1028</v>
      </c>
      <c r="T521" s="80">
        <v>9249104.0</v>
      </c>
      <c r="U521" s="80">
        <v>0.0</v>
      </c>
      <c r="V521" s="80" t="s">
        <v>1029</v>
      </c>
      <c r="W521" s="65">
        <v>1444.0</v>
      </c>
      <c r="X521" s="65">
        <v>1444.0</v>
      </c>
      <c r="Y521" s="65">
        <v>1444.0</v>
      </c>
      <c r="Z521" s="65">
        <v>1444.0</v>
      </c>
      <c r="AA521" s="82" t="s">
        <v>814</v>
      </c>
      <c r="AB521" s="82" t="s">
        <v>815</v>
      </c>
      <c r="AC521" s="66"/>
      <c r="AD521" s="67"/>
      <c r="AE521" s="62" t="str">
        <f>H521=[1]Relatório2!H521</f>
        <v>#ERROR!</v>
      </c>
      <c r="AF521" s="62" t="str">
        <f>P521=[1]Relatório2!P521</f>
        <v>#ERROR!</v>
      </c>
      <c r="AG521" s="62" t="str">
        <f>R521=[1]Relatório2!R521</f>
        <v>#ERROR!</v>
      </c>
      <c r="AH521" s="62" t="str">
        <f>W521=[1]Relatório2!W521</f>
        <v>#ERROR!</v>
      </c>
      <c r="AI521" s="62" t="str">
        <f>X521=[1]Relatório2!X521</f>
        <v>#ERROR!</v>
      </c>
      <c r="AJ521" s="62" t="str">
        <f>Y521=[1]Relatório2!Y521</f>
        <v>#ERROR!</v>
      </c>
      <c r="AK521" s="62" t="str">
        <f>Z521=[1]Relatório2!Z521</f>
        <v>#ERROR!</v>
      </c>
    </row>
    <row r="522" ht="15.75" customHeight="1">
      <c r="A522" s="76">
        <v>2022.0</v>
      </c>
      <c r="B522" s="69">
        <v>1401.0</v>
      </c>
      <c r="C522" s="69" t="s">
        <v>808</v>
      </c>
      <c r="D522" s="69">
        <v>6.0</v>
      </c>
      <c r="E522" s="69" t="s">
        <v>208</v>
      </c>
      <c r="F522" s="69">
        <v>155.0</v>
      </c>
      <c r="G522" s="69" t="s">
        <v>809</v>
      </c>
      <c r="H522" s="69">
        <v>4472.0</v>
      </c>
      <c r="I522" s="69" t="s">
        <v>831</v>
      </c>
      <c r="J522" s="69">
        <v>3.0</v>
      </c>
      <c r="K522" s="69">
        <v>0.0</v>
      </c>
      <c r="L522" s="69">
        <v>95.0</v>
      </c>
      <c r="M522" s="69">
        <v>1.0</v>
      </c>
      <c r="N522" s="69" t="s">
        <v>994</v>
      </c>
      <c r="O522" s="69" t="s">
        <v>995</v>
      </c>
      <c r="P522" s="69">
        <v>1400005.0</v>
      </c>
      <c r="Q522" s="69" t="s">
        <v>882</v>
      </c>
      <c r="R522" s="69">
        <v>1402.0</v>
      </c>
      <c r="S522" s="69" t="s">
        <v>1030</v>
      </c>
      <c r="T522" s="69">
        <v>9249104.0</v>
      </c>
      <c r="U522" s="69">
        <v>0.0</v>
      </c>
      <c r="V522" s="69" t="s">
        <v>1031</v>
      </c>
      <c r="W522" s="70">
        <v>1444.0</v>
      </c>
      <c r="X522" s="70">
        <v>1444.0</v>
      </c>
      <c r="Y522" s="70">
        <v>1444.0</v>
      </c>
      <c r="Z522" s="70">
        <v>1444.0</v>
      </c>
      <c r="AA522" s="82" t="s">
        <v>814</v>
      </c>
      <c r="AB522" s="82" t="s">
        <v>815</v>
      </c>
      <c r="AC522" s="66"/>
      <c r="AD522" s="67"/>
      <c r="AE522" s="62" t="str">
        <f>H522=[1]Relatório2!H522</f>
        <v>#ERROR!</v>
      </c>
      <c r="AF522" s="62" t="str">
        <f>P522=[1]Relatório2!P522</f>
        <v>#ERROR!</v>
      </c>
      <c r="AG522" s="62" t="str">
        <f>R522=[1]Relatório2!R522</f>
        <v>#ERROR!</v>
      </c>
      <c r="AH522" s="62" t="str">
        <f>W522=[1]Relatório2!W522</f>
        <v>#ERROR!</v>
      </c>
      <c r="AI522" s="62" t="str">
        <f>X522=[1]Relatório2!X522</f>
        <v>#ERROR!</v>
      </c>
      <c r="AJ522" s="62" t="str">
        <f>Y522=[1]Relatório2!Y522</f>
        <v>#ERROR!</v>
      </c>
      <c r="AK522" s="62" t="str">
        <f>Z522=[1]Relatório2!Z522</f>
        <v>#ERROR!</v>
      </c>
    </row>
    <row r="523" ht="15.75" customHeight="1">
      <c r="A523" s="76">
        <v>2022.0</v>
      </c>
      <c r="B523" s="80">
        <v>1401.0</v>
      </c>
      <c r="C523" s="80" t="s">
        <v>808</v>
      </c>
      <c r="D523" s="80">
        <v>6.0</v>
      </c>
      <c r="E523" s="80" t="s">
        <v>208</v>
      </c>
      <c r="F523" s="80">
        <v>155.0</v>
      </c>
      <c r="G523" s="80" t="s">
        <v>809</v>
      </c>
      <c r="H523" s="80">
        <v>4472.0</v>
      </c>
      <c r="I523" s="80" t="s">
        <v>831</v>
      </c>
      <c r="J523" s="80">
        <v>3.0</v>
      </c>
      <c r="K523" s="80">
        <v>0.0</v>
      </c>
      <c r="L523" s="80">
        <v>95.0</v>
      </c>
      <c r="M523" s="80">
        <v>1.0</v>
      </c>
      <c r="N523" s="80" t="s">
        <v>994</v>
      </c>
      <c r="O523" s="80" t="s">
        <v>995</v>
      </c>
      <c r="P523" s="80">
        <v>1400005.0</v>
      </c>
      <c r="Q523" s="80" t="s">
        <v>882</v>
      </c>
      <c r="R523" s="80">
        <v>1403.0</v>
      </c>
      <c r="S523" s="80" t="s">
        <v>1032</v>
      </c>
      <c r="T523" s="80">
        <v>9249104.0</v>
      </c>
      <c r="U523" s="80">
        <v>0.0</v>
      </c>
      <c r="V523" s="80" t="s">
        <v>1033</v>
      </c>
      <c r="W523" s="65">
        <v>862.0</v>
      </c>
      <c r="X523" s="65">
        <v>862.0</v>
      </c>
      <c r="Y523" s="65">
        <v>862.0</v>
      </c>
      <c r="Z523" s="65">
        <v>862.0</v>
      </c>
      <c r="AA523" s="82" t="s">
        <v>814</v>
      </c>
      <c r="AB523" s="82" t="s">
        <v>815</v>
      </c>
      <c r="AC523" s="66"/>
      <c r="AD523" s="67"/>
      <c r="AE523" s="62" t="str">
        <f>H523=[1]Relatório2!H523</f>
        <v>#ERROR!</v>
      </c>
      <c r="AF523" s="62" t="str">
        <f>P523=[1]Relatório2!P523</f>
        <v>#ERROR!</v>
      </c>
      <c r="AG523" s="62" t="str">
        <f>R523=[1]Relatório2!R523</f>
        <v>#ERROR!</v>
      </c>
      <c r="AH523" s="62" t="str">
        <f>W523=[1]Relatório2!W523</f>
        <v>#ERROR!</v>
      </c>
      <c r="AI523" s="62" t="str">
        <f>X523=[1]Relatório2!X523</f>
        <v>#ERROR!</v>
      </c>
      <c r="AJ523" s="62" t="str">
        <f>Y523=[1]Relatório2!Y523</f>
        <v>#ERROR!</v>
      </c>
      <c r="AK523" s="62" t="str">
        <f>Z523=[1]Relatório2!Z523</f>
        <v>#ERROR!</v>
      </c>
    </row>
    <row r="524" ht="15.75" customHeight="1">
      <c r="A524" s="76">
        <v>2022.0</v>
      </c>
      <c r="B524" s="69">
        <v>1401.0</v>
      </c>
      <c r="C524" s="69" t="s">
        <v>808</v>
      </c>
      <c r="D524" s="69">
        <v>6.0</v>
      </c>
      <c r="E524" s="69" t="s">
        <v>208</v>
      </c>
      <c r="F524" s="69">
        <v>155.0</v>
      </c>
      <c r="G524" s="69" t="s">
        <v>809</v>
      </c>
      <c r="H524" s="69">
        <v>4472.0</v>
      </c>
      <c r="I524" s="69" t="s">
        <v>831</v>
      </c>
      <c r="J524" s="69">
        <v>3.0</v>
      </c>
      <c r="K524" s="69">
        <v>0.0</v>
      </c>
      <c r="L524" s="69">
        <v>95.0</v>
      </c>
      <c r="M524" s="69">
        <v>1.0</v>
      </c>
      <c r="N524" s="69" t="s">
        <v>994</v>
      </c>
      <c r="O524" s="69" t="s">
        <v>995</v>
      </c>
      <c r="P524" s="69">
        <v>1400005.0</v>
      </c>
      <c r="Q524" s="69" t="s">
        <v>882</v>
      </c>
      <c r="R524" s="69">
        <v>1404.0</v>
      </c>
      <c r="S524" s="69" t="s">
        <v>1034</v>
      </c>
      <c r="T524" s="69">
        <v>9249104.0</v>
      </c>
      <c r="U524" s="69">
        <v>0.0</v>
      </c>
      <c r="V524" s="69" t="s">
        <v>1035</v>
      </c>
      <c r="W524" s="70">
        <v>1444.0</v>
      </c>
      <c r="X524" s="70">
        <v>1444.0</v>
      </c>
      <c r="Y524" s="70">
        <v>1444.0</v>
      </c>
      <c r="Z524" s="70">
        <v>1444.0</v>
      </c>
      <c r="AA524" s="82" t="s">
        <v>814</v>
      </c>
      <c r="AB524" s="82" t="s">
        <v>815</v>
      </c>
      <c r="AC524" s="66"/>
      <c r="AD524" s="67"/>
      <c r="AE524" s="62" t="str">
        <f>H524=[1]Relatório2!H524</f>
        <v>#ERROR!</v>
      </c>
      <c r="AF524" s="62" t="str">
        <f>P524=[1]Relatório2!P524</f>
        <v>#ERROR!</v>
      </c>
      <c r="AG524" s="62" t="str">
        <f>R524=[1]Relatório2!R524</f>
        <v>#ERROR!</v>
      </c>
      <c r="AH524" s="62" t="str">
        <f>W524=[1]Relatório2!W524</f>
        <v>#ERROR!</v>
      </c>
      <c r="AI524" s="62" t="str">
        <f>X524=[1]Relatório2!X524</f>
        <v>#ERROR!</v>
      </c>
      <c r="AJ524" s="62" t="str">
        <f>Y524=[1]Relatório2!Y524</f>
        <v>#ERROR!</v>
      </c>
      <c r="AK524" s="62" t="str">
        <f>Z524=[1]Relatório2!Z524</f>
        <v>#ERROR!</v>
      </c>
    </row>
    <row r="525" ht="15.75" customHeight="1">
      <c r="A525" s="76">
        <v>2022.0</v>
      </c>
      <c r="B525" s="80">
        <v>1401.0</v>
      </c>
      <c r="C525" s="80" t="s">
        <v>808</v>
      </c>
      <c r="D525" s="80">
        <v>6.0</v>
      </c>
      <c r="E525" s="80" t="s">
        <v>208</v>
      </c>
      <c r="F525" s="80">
        <v>155.0</v>
      </c>
      <c r="G525" s="80" t="s">
        <v>809</v>
      </c>
      <c r="H525" s="80">
        <v>4472.0</v>
      </c>
      <c r="I525" s="80" t="s">
        <v>831</v>
      </c>
      <c r="J525" s="80">
        <v>3.0</v>
      </c>
      <c r="K525" s="80">
        <v>0.0</v>
      </c>
      <c r="L525" s="80">
        <v>95.0</v>
      </c>
      <c r="M525" s="80">
        <v>1.0</v>
      </c>
      <c r="N525" s="80" t="s">
        <v>994</v>
      </c>
      <c r="O525" s="80" t="s">
        <v>995</v>
      </c>
      <c r="P525" s="80">
        <v>1400005.0</v>
      </c>
      <c r="Q525" s="80" t="s">
        <v>882</v>
      </c>
      <c r="R525" s="80">
        <v>1405.0</v>
      </c>
      <c r="S525" s="80" t="s">
        <v>1036</v>
      </c>
      <c r="T525" s="80">
        <v>9249104.0</v>
      </c>
      <c r="U525" s="80">
        <v>0.0</v>
      </c>
      <c r="V525" s="80" t="s">
        <v>1037</v>
      </c>
      <c r="W525" s="65">
        <v>1444.0</v>
      </c>
      <c r="X525" s="65">
        <v>1444.0</v>
      </c>
      <c r="Y525" s="65">
        <v>1444.0</v>
      </c>
      <c r="Z525" s="65">
        <v>1444.0</v>
      </c>
      <c r="AA525" s="82" t="s">
        <v>814</v>
      </c>
      <c r="AB525" s="82" t="s">
        <v>815</v>
      </c>
      <c r="AC525" s="66"/>
      <c r="AD525" s="67"/>
      <c r="AE525" s="62" t="str">
        <f>H525=[1]Relatório2!H525</f>
        <v>#ERROR!</v>
      </c>
      <c r="AF525" s="62" t="str">
        <f>P525=[1]Relatório2!P525</f>
        <v>#ERROR!</v>
      </c>
      <c r="AG525" s="62" t="str">
        <f>R525=[1]Relatório2!R525</f>
        <v>#ERROR!</v>
      </c>
      <c r="AH525" s="62" t="str">
        <f>W525=[1]Relatório2!W525</f>
        <v>#ERROR!</v>
      </c>
      <c r="AI525" s="62" t="str">
        <f>X525=[1]Relatório2!X525</f>
        <v>#ERROR!</v>
      </c>
      <c r="AJ525" s="62" t="str">
        <f>Y525=[1]Relatório2!Y525</f>
        <v>#ERROR!</v>
      </c>
      <c r="AK525" s="62" t="str">
        <f>Z525=[1]Relatório2!Z525</f>
        <v>#ERROR!</v>
      </c>
    </row>
    <row r="526" ht="15.75" customHeight="1">
      <c r="A526" s="76">
        <v>2022.0</v>
      </c>
      <c r="B526" s="69">
        <v>1401.0</v>
      </c>
      <c r="C526" s="69" t="s">
        <v>808</v>
      </c>
      <c r="D526" s="69">
        <v>6.0</v>
      </c>
      <c r="E526" s="69" t="s">
        <v>208</v>
      </c>
      <c r="F526" s="69">
        <v>155.0</v>
      </c>
      <c r="G526" s="69" t="s">
        <v>809</v>
      </c>
      <c r="H526" s="69">
        <v>4472.0</v>
      </c>
      <c r="I526" s="69" t="s">
        <v>831</v>
      </c>
      <c r="J526" s="69">
        <v>3.0</v>
      </c>
      <c r="K526" s="69">
        <v>0.0</v>
      </c>
      <c r="L526" s="69">
        <v>95.0</v>
      </c>
      <c r="M526" s="69">
        <v>1.0</v>
      </c>
      <c r="N526" s="69" t="s">
        <v>994</v>
      </c>
      <c r="O526" s="69" t="s">
        <v>995</v>
      </c>
      <c r="P526" s="69">
        <v>1400005.0</v>
      </c>
      <c r="Q526" s="69" t="s">
        <v>882</v>
      </c>
      <c r="R526" s="69">
        <v>1406.0</v>
      </c>
      <c r="S526" s="69" t="s">
        <v>1038</v>
      </c>
      <c r="T526" s="69">
        <v>9249104.0</v>
      </c>
      <c r="U526" s="69">
        <v>0.0</v>
      </c>
      <c r="V526" s="69" t="s">
        <v>1039</v>
      </c>
      <c r="W526" s="70">
        <v>1424.0</v>
      </c>
      <c r="X526" s="70">
        <v>1424.0</v>
      </c>
      <c r="Y526" s="70">
        <v>1424.0</v>
      </c>
      <c r="Z526" s="70">
        <v>1424.0</v>
      </c>
      <c r="AA526" s="82" t="s">
        <v>814</v>
      </c>
      <c r="AB526" s="82" t="s">
        <v>815</v>
      </c>
      <c r="AC526" s="66"/>
      <c r="AD526" s="67"/>
      <c r="AE526" s="62" t="str">
        <f>H526=[1]Relatório2!H526</f>
        <v>#ERROR!</v>
      </c>
      <c r="AF526" s="62" t="str">
        <f>P526=[1]Relatório2!P526</f>
        <v>#ERROR!</v>
      </c>
      <c r="AG526" s="62" t="str">
        <f>R526=[1]Relatório2!R526</f>
        <v>#ERROR!</v>
      </c>
      <c r="AH526" s="62" t="str">
        <f>W526=[1]Relatório2!W526</f>
        <v>#ERROR!</v>
      </c>
      <c r="AI526" s="62" t="str">
        <f>X526=[1]Relatório2!X526</f>
        <v>#ERROR!</v>
      </c>
      <c r="AJ526" s="62" t="str">
        <f>Y526=[1]Relatório2!Y526</f>
        <v>#ERROR!</v>
      </c>
      <c r="AK526" s="62" t="str">
        <f>Z526=[1]Relatório2!Z526</f>
        <v>#ERROR!</v>
      </c>
    </row>
    <row r="527" ht="15.75" customHeight="1">
      <c r="A527" s="76">
        <v>2022.0</v>
      </c>
      <c r="B527" s="80">
        <v>1401.0</v>
      </c>
      <c r="C527" s="80" t="s">
        <v>808</v>
      </c>
      <c r="D527" s="80">
        <v>6.0</v>
      </c>
      <c r="E527" s="80" t="s">
        <v>208</v>
      </c>
      <c r="F527" s="80">
        <v>155.0</v>
      </c>
      <c r="G527" s="80" t="s">
        <v>809</v>
      </c>
      <c r="H527" s="80">
        <v>4472.0</v>
      </c>
      <c r="I527" s="80" t="s">
        <v>831</v>
      </c>
      <c r="J527" s="80">
        <v>3.0</v>
      </c>
      <c r="K527" s="80">
        <v>0.0</v>
      </c>
      <c r="L527" s="80">
        <v>95.0</v>
      </c>
      <c r="M527" s="80">
        <v>1.0</v>
      </c>
      <c r="N527" s="80" t="s">
        <v>994</v>
      </c>
      <c r="O527" s="80" t="s">
        <v>995</v>
      </c>
      <c r="P527" s="80">
        <v>1400005.0</v>
      </c>
      <c r="Q527" s="80" t="s">
        <v>882</v>
      </c>
      <c r="R527" s="80">
        <v>1407.0</v>
      </c>
      <c r="S527" s="80" t="s">
        <v>1040</v>
      </c>
      <c r="T527" s="80">
        <v>9249104.0</v>
      </c>
      <c r="U527" s="80">
        <v>0.0</v>
      </c>
      <c r="V527" s="80" t="s">
        <v>1041</v>
      </c>
      <c r="W527" s="65">
        <v>1444.0</v>
      </c>
      <c r="X527" s="65">
        <v>1444.0</v>
      </c>
      <c r="Y527" s="65">
        <v>1444.0</v>
      </c>
      <c r="Z527" s="65">
        <v>1444.0</v>
      </c>
      <c r="AA527" s="82" t="s">
        <v>814</v>
      </c>
      <c r="AB527" s="82" t="s">
        <v>815</v>
      </c>
      <c r="AC527" s="66"/>
      <c r="AD527" s="67"/>
      <c r="AE527" s="62" t="str">
        <f>H527=[1]Relatório2!H527</f>
        <v>#ERROR!</v>
      </c>
      <c r="AF527" s="62" t="str">
        <f>P527=[1]Relatório2!P527</f>
        <v>#ERROR!</v>
      </c>
      <c r="AG527" s="62" t="str">
        <f>R527=[1]Relatório2!R527</f>
        <v>#ERROR!</v>
      </c>
      <c r="AH527" s="62" t="str">
        <f>W527=[1]Relatório2!W527</f>
        <v>#ERROR!</v>
      </c>
      <c r="AI527" s="62" t="str">
        <f>X527=[1]Relatório2!X527</f>
        <v>#ERROR!</v>
      </c>
      <c r="AJ527" s="62" t="str">
        <f>Y527=[1]Relatório2!Y527</f>
        <v>#ERROR!</v>
      </c>
      <c r="AK527" s="62" t="str">
        <f>Z527=[1]Relatório2!Z527</f>
        <v>#ERROR!</v>
      </c>
    </row>
    <row r="528" ht="15.75" customHeight="1">
      <c r="A528" s="76">
        <v>2022.0</v>
      </c>
      <c r="B528" s="69">
        <v>1401.0</v>
      </c>
      <c r="C528" s="69" t="s">
        <v>808</v>
      </c>
      <c r="D528" s="69">
        <v>6.0</v>
      </c>
      <c r="E528" s="69" t="s">
        <v>208</v>
      </c>
      <c r="F528" s="69">
        <v>155.0</v>
      </c>
      <c r="G528" s="69" t="s">
        <v>809</v>
      </c>
      <c r="H528" s="69">
        <v>4472.0</v>
      </c>
      <c r="I528" s="69" t="s">
        <v>831</v>
      </c>
      <c r="J528" s="69">
        <v>3.0</v>
      </c>
      <c r="K528" s="69">
        <v>0.0</v>
      </c>
      <c r="L528" s="69">
        <v>95.0</v>
      </c>
      <c r="M528" s="69">
        <v>1.0</v>
      </c>
      <c r="N528" s="69" t="s">
        <v>994</v>
      </c>
      <c r="O528" s="69" t="s">
        <v>995</v>
      </c>
      <c r="P528" s="69">
        <v>1400005.0</v>
      </c>
      <c r="Q528" s="69" t="s">
        <v>882</v>
      </c>
      <c r="R528" s="69">
        <v>1410.0</v>
      </c>
      <c r="S528" s="69" t="s">
        <v>1042</v>
      </c>
      <c r="T528" s="69">
        <v>9249104.0</v>
      </c>
      <c r="U528" s="69">
        <v>0.0</v>
      </c>
      <c r="V528" s="69" t="s">
        <v>1043</v>
      </c>
      <c r="W528" s="70">
        <v>1444.0</v>
      </c>
      <c r="X528" s="70">
        <v>1444.0</v>
      </c>
      <c r="Y528" s="70">
        <v>1444.0</v>
      </c>
      <c r="Z528" s="70">
        <v>1444.0</v>
      </c>
      <c r="AA528" s="82" t="s">
        <v>814</v>
      </c>
      <c r="AB528" s="82" t="s">
        <v>815</v>
      </c>
      <c r="AC528" s="66"/>
      <c r="AD528" s="67"/>
      <c r="AE528" s="62" t="str">
        <f>H528=[1]Relatório2!H528</f>
        <v>#ERROR!</v>
      </c>
      <c r="AF528" s="62" t="str">
        <f>P528=[1]Relatório2!P528</f>
        <v>#ERROR!</v>
      </c>
      <c r="AG528" s="62" t="str">
        <f>R528=[1]Relatório2!R528</f>
        <v>#ERROR!</v>
      </c>
      <c r="AH528" s="62" t="str">
        <f>W528=[1]Relatório2!W528</f>
        <v>#ERROR!</v>
      </c>
      <c r="AI528" s="62" t="str">
        <f>X528=[1]Relatório2!X528</f>
        <v>#ERROR!</v>
      </c>
      <c r="AJ528" s="62" t="str">
        <f>Y528=[1]Relatório2!Y528</f>
        <v>#ERROR!</v>
      </c>
      <c r="AK528" s="62" t="str">
        <f>Z528=[1]Relatório2!Z528</f>
        <v>#ERROR!</v>
      </c>
    </row>
    <row r="529" ht="15.75" customHeight="1">
      <c r="A529" s="76">
        <v>2022.0</v>
      </c>
      <c r="B529" s="80">
        <v>1401.0</v>
      </c>
      <c r="C529" s="80" t="s">
        <v>808</v>
      </c>
      <c r="D529" s="80">
        <v>6.0</v>
      </c>
      <c r="E529" s="80" t="s">
        <v>208</v>
      </c>
      <c r="F529" s="80">
        <v>155.0</v>
      </c>
      <c r="G529" s="80" t="s">
        <v>809</v>
      </c>
      <c r="H529" s="80">
        <v>4472.0</v>
      </c>
      <c r="I529" s="80" t="s">
        <v>831</v>
      </c>
      <c r="J529" s="80">
        <v>3.0</v>
      </c>
      <c r="K529" s="80">
        <v>0.0</v>
      </c>
      <c r="L529" s="80">
        <v>95.0</v>
      </c>
      <c r="M529" s="80">
        <v>1.0</v>
      </c>
      <c r="N529" s="80" t="s">
        <v>994</v>
      </c>
      <c r="O529" s="80" t="s">
        <v>995</v>
      </c>
      <c r="P529" s="80">
        <v>1400005.0</v>
      </c>
      <c r="Q529" s="80" t="s">
        <v>882</v>
      </c>
      <c r="R529" s="80">
        <v>1411.0</v>
      </c>
      <c r="S529" s="80" t="s">
        <v>1044</v>
      </c>
      <c r="T529" s="80">
        <v>9249104.0</v>
      </c>
      <c r="U529" s="80">
        <v>0.0</v>
      </c>
      <c r="V529" s="80" t="s">
        <v>1045</v>
      </c>
      <c r="W529" s="65">
        <v>1444.0</v>
      </c>
      <c r="X529" s="65">
        <v>1444.0</v>
      </c>
      <c r="Y529" s="65">
        <v>1444.0</v>
      </c>
      <c r="Z529" s="65">
        <v>1444.0</v>
      </c>
      <c r="AA529" s="82" t="s">
        <v>814</v>
      </c>
      <c r="AB529" s="82" t="s">
        <v>815</v>
      </c>
      <c r="AC529" s="66"/>
      <c r="AD529" s="67"/>
      <c r="AE529" s="62" t="str">
        <f>H529=[1]Relatório2!H529</f>
        <v>#ERROR!</v>
      </c>
      <c r="AF529" s="62" t="str">
        <f>P529=[1]Relatório2!P529</f>
        <v>#ERROR!</v>
      </c>
      <c r="AG529" s="62" t="str">
        <f>R529=[1]Relatório2!R529</f>
        <v>#ERROR!</v>
      </c>
      <c r="AH529" s="62" t="str">
        <f>W529=[1]Relatório2!W529</f>
        <v>#ERROR!</v>
      </c>
      <c r="AI529" s="62" t="str">
        <f>X529=[1]Relatório2!X529</f>
        <v>#ERROR!</v>
      </c>
      <c r="AJ529" s="62" t="str">
        <f>Y529=[1]Relatório2!Y529</f>
        <v>#ERROR!</v>
      </c>
      <c r="AK529" s="62" t="str">
        <f>Z529=[1]Relatório2!Z529</f>
        <v>#ERROR!</v>
      </c>
    </row>
    <row r="530" ht="15.75" customHeight="1">
      <c r="A530" s="76">
        <v>2022.0</v>
      </c>
      <c r="B530" s="69">
        <v>1401.0</v>
      </c>
      <c r="C530" s="69" t="s">
        <v>808</v>
      </c>
      <c r="D530" s="69">
        <v>6.0</v>
      </c>
      <c r="E530" s="69" t="s">
        <v>208</v>
      </c>
      <c r="F530" s="69">
        <v>155.0</v>
      </c>
      <c r="G530" s="69" t="s">
        <v>809</v>
      </c>
      <c r="H530" s="69">
        <v>4472.0</v>
      </c>
      <c r="I530" s="69" t="s">
        <v>831</v>
      </c>
      <c r="J530" s="69">
        <v>3.0</v>
      </c>
      <c r="K530" s="69">
        <v>0.0</v>
      </c>
      <c r="L530" s="69">
        <v>95.0</v>
      </c>
      <c r="M530" s="69">
        <v>1.0</v>
      </c>
      <c r="N530" s="69" t="s">
        <v>994</v>
      </c>
      <c r="O530" s="69" t="s">
        <v>995</v>
      </c>
      <c r="P530" s="69">
        <v>1400005.0</v>
      </c>
      <c r="Q530" s="69" t="s">
        <v>882</v>
      </c>
      <c r="R530" s="69">
        <v>1412.0</v>
      </c>
      <c r="S530" s="69" t="s">
        <v>1046</v>
      </c>
      <c r="T530" s="69">
        <v>9249104.0</v>
      </c>
      <c r="U530" s="69">
        <v>0.0</v>
      </c>
      <c r="V530" s="69" t="s">
        <v>1047</v>
      </c>
      <c r="W530" s="70">
        <v>1444.0</v>
      </c>
      <c r="X530" s="70">
        <v>1444.0</v>
      </c>
      <c r="Y530" s="70">
        <v>1444.0</v>
      </c>
      <c r="Z530" s="70">
        <v>1444.0</v>
      </c>
      <c r="AA530" s="82" t="s">
        <v>814</v>
      </c>
      <c r="AB530" s="82" t="s">
        <v>815</v>
      </c>
      <c r="AC530" s="66"/>
      <c r="AD530" s="67"/>
      <c r="AE530" s="62" t="str">
        <f>H530=[1]Relatório2!H530</f>
        <v>#ERROR!</v>
      </c>
      <c r="AF530" s="62" t="str">
        <f>P530=[1]Relatório2!P530</f>
        <v>#ERROR!</v>
      </c>
      <c r="AG530" s="62" t="str">
        <f>R530=[1]Relatório2!R530</f>
        <v>#ERROR!</v>
      </c>
      <c r="AH530" s="62" t="str">
        <f>W530=[1]Relatório2!W530</f>
        <v>#ERROR!</v>
      </c>
      <c r="AI530" s="62" t="str">
        <f>X530=[1]Relatório2!X530</f>
        <v>#ERROR!</v>
      </c>
      <c r="AJ530" s="62" t="str">
        <f>Y530=[1]Relatório2!Y530</f>
        <v>#ERROR!</v>
      </c>
      <c r="AK530" s="62" t="str">
        <f>Z530=[1]Relatório2!Z530</f>
        <v>#ERROR!</v>
      </c>
    </row>
    <row r="531" ht="15.75" customHeight="1">
      <c r="A531" s="76">
        <v>2022.0</v>
      </c>
      <c r="B531" s="80">
        <v>1401.0</v>
      </c>
      <c r="C531" s="80" t="s">
        <v>808</v>
      </c>
      <c r="D531" s="80">
        <v>6.0</v>
      </c>
      <c r="E531" s="80" t="s">
        <v>208</v>
      </c>
      <c r="F531" s="80">
        <v>155.0</v>
      </c>
      <c r="G531" s="80" t="s">
        <v>809</v>
      </c>
      <c r="H531" s="80">
        <v>4472.0</v>
      </c>
      <c r="I531" s="80" t="s">
        <v>831</v>
      </c>
      <c r="J531" s="80">
        <v>3.0</v>
      </c>
      <c r="K531" s="80">
        <v>0.0</v>
      </c>
      <c r="L531" s="80">
        <v>95.0</v>
      </c>
      <c r="M531" s="80">
        <v>1.0</v>
      </c>
      <c r="N531" s="80" t="s">
        <v>994</v>
      </c>
      <c r="O531" s="80" t="s">
        <v>995</v>
      </c>
      <c r="P531" s="80">
        <v>1400005.0</v>
      </c>
      <c r="Q531" s="80" t="s">
        <v>882</v>
      </c>
      <c r="R531" s="80">
        <v>1413.0</v>
      </c>
      <c r="S531" s="80" t="s">
        <v>1048</v>
      </c>
      <c r="T531" s="80">
        <v>9249104.0</v>
      </c>
      <c r="U531" s="80">
        <v>0.0</v>
      </c>
      <c r="V531" s="80" t="s">
        <v>1049</v>
      </c>
      <c r="W531" s="65">
        <v>1444.0</v>
      </c>
      <c r="X531" s="65">
        <v>1444.0</v>
      </c>
      <c r="Y531" s="65">
        <v>1444.0</v>
      </c>
      <c r="Z531" s="65">
        <v>1444.0</v>
      </c>
      <c r="AA531" s="82" t="s">
        <v>814</v>
      </c>
      <c r="AB531" s="82" t="s">
        <v>815</v>
      </c>
      <c r="AC531" s="66"/>
      <c r="AD531" s="67"/>
      <c r="AE531" s="62" t="str">
        <f>H531=[1]Relatório2!H531</f>
        <v>#ERROR!</v>
      </c>
      <c r="AF531" s="62" t="str">
        <f>P531=[1]Relatório2!P531</f>
        <v>#ERROR!</v>
      </c>
      <c r="AG531" s="62" t="str">
        <f>R531=[1]Relatório2!R531</f>
        <v>#ERROR!</v>
      </c>
      <c r="AH531" s="62" t="str">
        <f>W531=[1]Relatório2!W531</f>
        <v>#ERROR!</v>
      </c>
      <c r="AI531" s="62" t="str">
        <f>X531=[1]Relatório2!X531</f>
        <v>#ERROR!</v>
      </c>
      <c r="AJ531" s="62" t="str">
        <f>Y531=[1]Relatório2!Y531</f>
        <v>#ERROR!</v>
      </c>
      <c r="AK531" s="62" t="str">
        <f>Z531=[1]Relatório2!Z531</f>
        <v>#ERROR!</v>
      </c>
    </row>
    <row r="532" ht="15.75" customHeight="1">
      <c r="A532" s="76">
        <v>2022.0</v>
      </c>
      <c r="B532" s="69">
        <v>1401.0</v>
      </c>
      <c r="C532" s="69" t="s">
        <v>808</v>
      </c>
      <c r="D532" s="69">
        <v>6.0</v>
      </c>
      <c r="E532" s="69" t="s">
        <v>208</v>
      </c>
      <c r="F532" s="69">
        <v>155.0</v>
      </c>
      <c r="G532" s="69" t="s">
        <v>809</v>
      </c>
      <c r="H532" s="69">
        <v>4472.0</v>
      </c>
      <c r="I532" s="69" t="s">
        <v>831</v>
      </c>
      <c r="J532" s="69">
        <v>3.0</v>
      </c>
      <c r="K532" s="69">
        <v>0.0</v>
      </c>
      <c r="L532" s="69">
        <v>95.0</v>
      </c>
      <c r="M532" s="69">
        <v>1.0</v>
      </c>
      <c r="N532" s="69" t="s">
        <v>994</v>
      </c>
      <c r="O532" s="69" t="s">
        <v>995</v>
      </c>
      <c r="P532" s="69">
        <v>1400005.0</v>
      </c>
      <c r="Q532" s="69" t="s">
        <v>882</v>
      </c>
      <c r="R532" s="69">
        <v>1419.0</v>
      </c>
      <c r="S532" s="69" t="s">
        <v>1024</v>
      </c>
      <c r="T532" s="69">
        <v>9249104.0</v>
      </c>
      <c r="U532" s="69">
        <v>0.0</v>
      </c>
      <c r="V532" s="69" t="s">
        <v>1025</v>
      </c>
      <c r="W532" s="70">
        <v>1444.0</v>
      </c>
      <c r="X532" s="70">
        <v>1444.0</v>
      </c>
      <c r="Y532" s="70">
        <v>1444.0</v>
      </c>
      <c r="Z532" s="70">
        <v>1444.0</v>
      </c>
      <c r="AA532" s="82" t="s">
        <v>814</v>
      </c>
      <c r="AB532" s="82" t="s">
        <v>815</v>
      </c>
      <c r="AC532" s="66"/>
      <c r="AD532" s="67"/>
      <c r="AE532" s="62" t="str">
        <f>H532=[1]Relatório2!H532</f>
        <v>#ERROR!</v>
      </c>
      <c r="AF532" s="62" t="str">
        <f>P532=[1]Relatório2!P532</f>
        <v>#ERROR!</v>
      </c>
      <c r="AG532" s="62" t="str">
        <f>R532=[1]Relatório2!R532</f>
        <v>#ERROR!</v>
      </c>
      <c r="AH532" s="62" t="str">
        <f>W532=[1]Relatório2!W532</f>
        <v>#ERROR!</v>
      </c>
      <c r="AI532" s="62" t="str">
        <f>X532=[1]Relatório2!X532</f>
        <v>#ERROR!</v>
      </c>
      <c r="AJ532" s="62" t="str">
        <f>Y532=[1]Relatório2!Y532</f>
        <v>#ERROR!</v>
      </c>
      <c r="AK532" s="62" t="str">
        <f>Z532=[1]Relatório2!Z532</f>
        <v>#ERROR!</v>
      </c>
    </row>
    <row r="533" ht="18.0" customHeight="1">
      <c r="A533" s="76">
        <v>2022.0</v>
      </c>
      <c r="B533" s="71">
        <v>1401.0</v>
      </c>
      <c r="C533" s="72" t="s">
        <v>808</v>
      </c>
      <c r="D533" s="73">
        <v>6.0</v>
      </c>
      <c r="E533" s="72" t="s">
        <v>208</v>
      </c>
      <c r="F533" s="71">
        <v>155.0</v>
      </c>
      <c r="G533" s="72" t="s">
        <v>809</v>
      </c>
      <c r="H533" s="71">
        <v>4472.0</v>
      </c>
      <c r="I533" s="72" t="s">
        <v>831</v>
      </c>
      <c r="J533" s="71">
        <v>3.0</v>
      </c>
      <c r="K533" s="71">
        <v>0.0</v>
      </c>
      <c r="L533" s="71">
        <v>95.0</v>
      </c>
      <c r="M533" s="71">
        <v>1.0</v>
      </c>
      <c r="N533" s="72" t="s">
        <v>994</v>
      </c>
      <c r="O533" s="72" t="s">
        <v>995</v>
      </c>
      <c r="P533" s="71">
        <v>1400005.0</v>
      </c>
      <c r="Q533" s="72" t="s">
        <v>882</v>
      </c>
      <c r="R533" s="71">
        <v>1628.0</v>
      </c>
      <c r="S533" s="72" t="s">
        <v>1050</v>
      </c>
      <c r="T533" s="73">
        <v>9249104.0</v>
      </c>
      <c r="U533" s="73">
        <v>0.0</v>
      </c>
      <c r="V533" s="72" t="s">
        <v>1051</v>
      </c>
      <c r="W533" s="65">
        <v>1434.0</v>
      </c>
      <c r="X533" s="65">
        <v>1434.0</v>
      </c>
      <c r="Y533" s="65">
        <v>1434.0</v>
      </c>
      <c r="Z533" s="65">
        <v>1434.0</v>
      </c>
      <c r="AA533" s="82" t="s">
        <v>814</v>
      </c>
      <c r="AB533" s="82" t="s">
        <v>815</v>
      </c>
      <c r="AC533" s="66"/>
      <c r="AD533" s="67"/>
      <c r="AE533" s="62" t="str">
        <f>H533=[1]Relatório2!H533</f>
        <v>#ERROR!</v>
      </c>
      <c r="AF533" s="62" t="str">
        <f>P533=[1]Relatório2!P533</f>
        <v>#ERROR!</v>
      </c>
      <c r="AG533" s="62" t="str">
        <f>R533=[1]Relatório2!R533</f>
        <v>#ERROR!</v>
      </c>
      <c r="AH533" s="62" t="str">
        <f>W533=[1]Relatório2!W533</f>
        <v>#ERROR!</v>
      </c>
      <c r="AI533" s="62" t="str">
        <f>X533=[1]Relatório2!X533</f>
        <v>#ERROR!</v>
      </c>
      <c r="AJ533" s="62" t="str">
        <f>Y533=[1]Relatório2!Y533</f>
        <v>#ERROR!</v>
      </c>
      <c r="AK533" s="62" t="str">
        <f>Z533=[1]Relatório2!Z533</f>
        <v>#ERROR!</v>
      </c>
    </row>
    <row r="534" ht="18.0" customHeight="1">
      <c r="A534" s="76">
        <v>2022.0</v>
      </c>
      <c r="B534" s="76">
        <v>1401.0</v>
      </c>
      <c r="C534" s="77" t="s">
        <v>808</v>
      </c>
      <c r="D534" s="78">
        <v>6.0</v>
      </c>
      <c r="E534" s="77" t="s">
        <v>208</v>
      </c>
      <c r="F534" s="76">
        <v>155.0</v>
      </c>
      <c r="G534" s="77" t="s">
        <v>809</v>
      </c>
      <c r="H534" s="76">
        <v>4472.0</v>
      </c>
      <c r="I534" s="77" t="s">
        <v>831</v>
      </c>
      <c r="J534" s="76">
        <v>3.0</v>
      </c>
      <c r="K534" s="76">
        <v>0.0</v>
      </c>
      <c r="L534" s="76">
        <v>95.0</v>
      </c>
      <c r="M534" s="76">
        <v>1.0</v>
      </c>
      <c r="N534" s="77" t="s">
        <v>994</v>
      </c>
      <c r="O534" s="77" t="s">
        <v>995</v>
      </c>
      <c r="P534" s="76">
        <v>1400005.0</v>
      </c>
      <c r="Q534" s="77" t="s">
        <v>882</v>
      </c>
      <c r="R534" s="76">
        <v>1629.0</v>
      </c>
      <c r="S534" s="77" t="s">
        <v>1052</v>
      </c>
      <c r="T534" s="78">
        <v>9249104.0</v>
      </c>
      <c r="U534" s="78">
        <v>0.0</v>
      </c>
      <c r="V534" s="77" t="s">
        <v>1053</v>
      </c>
      <c r="W534" s="70">
        <v>1444.0</v>
      </c>
      <c r="X534" s="70">
        <v>1444.0</v>
      </c>
      <c r="Y534" s="70">
        <v>1444.0</v>
      </c>
      <c r="Z534" s="70">
        <v>1444.0</v>
      </c>
      <c r="AA534" s="82" t="s">
        <v>814</v>
      </c>
      <c r="AB534" s="82" t="s">
        <v>815</v>
      </c>
      <c r="AC534" s="66"/>
      <c r="AD534" s="67"/>
      <c r="AE534" s="62" t="str">
        <f>H534=[1]Relatório2!H534</f>
        <v>#ERROR!</v>
      </c>
      <c r="AF534" s="62" t="str">
        <f>P534=[1]Relatório2!P534</f>
        <v>#ERROR!</v>
      </c>
      <c r="AG534" s="62" t="str">
        <f>R534=[1]Relatório2!R534</f>
        <v>#ERROR!</v>
      </c>
      <c r="AH534" s="62" t="str">
        <f>W534=[1]Relatório2!W534</f>
        <v>#ERROR!</v>
      </c>
      <c r="AI534" s="62" t="str">
        <f>X534=[1]Relatório2!X534</f>
        <v>#ERROR!</v>
      </c>
      <c r="AJ534" s="62" t="str">
        <f>Y534=[1]Relatório2!Y534</f>
        <v>#ERROR!</v>
      </c>
      <c r="AK534" s="62" t="str">
        <f>Z534=[1]Relatório2!Z534</f>
        <v>#ERROR!</v>
      </c>
    </row>
    <row r="535" ht="18.0" customHeight="1">
      <c r="A535" s="76">
        <v>2022.0</v>
      </c>
      <c r="B535" s="71">
        <v>1401.0</v>
      </c>
      <c r="C535" s="72" t="s">
        <v>808</v>
      </c>
      <c r="D535" s="73">
        <v>6.0</v>
      </c>
      <c r="E535" s="72" t="s">
        <v>208</v>
      </c>
      <c r="F535" s="71">
        <v>155.0</v>
      </c>
      <c r="G535" s="72" t="s">
        <v>809</v>
      </c>
      <c r="H535" s="71">
        <v>4472.0</v>
      </c>
      <c r="I535" s="72" t="s">
        <v>831</v>
      </c>
      <c r="J535" s="71">
        <v>3.0</v>
      </c>
      <c r="K535" s="71">
        <v>0.0</v>
      </c>
      <c r="L535" s="71">
        <v>95.0</v>
      </c>
      <c r="M535" s="71">
        <v>1.0</v>
      </c>
      <c r="N535" s="72" t="s">
        <v>994</v>
      </c>
      <c r="O535" s="72" t="s">
        <v>995</v>
      </c>
      <c r="P535" s="71">
        <v>1400005.0</v>
      </c>
      <c r="Q535" s="72" t="s">
        <v>882</v>
      </c>
      <c r="R535" s="71">
        <v>1630.0</v>
      </c>
      <c r="S535" s="72" t="s">
        <v>1054</v>
      </c>
      <c r="T535" s="73">
        <v>9249104.0</v>
      </c>
      <c r="U535" s="73">
        <v>0.0</v>
      </c>
      <c r="V535" s="72" t="s">
        <v>1055</v>
      </c>
      <c r="W535" s="65">
        <v>1444.0</v>
      </c>
      <c r="X535" s="65">
        <v>1444.0</v>
      </c>
      <c r="Y535" s="65">
        <v>1444.0</v>
      </c>
      <c r="Z535" s="65">
        <v>1444.0</v>
      </c>
      <c r="AA535" s="82" t="s">
        <v>814</v>
      </c>
      <c r="AB535" s="82" t="s">
        <v>815</v>
      </c>
      <c r="AC535" s="66"/>
      <c r="AD535" s="67"/>
      <c r="AE535" s="62" t="str">
        <f>H535=[1]Relatório2!H535</f>
        <v>#ERROR!</v>
      </c>
      <c r="AF535" s="62" t="str">
        <f>P535=[1]Relatório2!P535</f>
        <v>#ERROR!</v>
      </c>
      <c r="AG535" s="62" t="str">
        <f>R535=[1]Relatório2!R535</f>
        <v>#ERROR!</v>
      </c>
      <c r="AH535" s="62" t="str">
        <f>W535=[1]Relatório2!W535</f>
        <v>#ERROR!</v>
      </c>
      <c r="AI535" s="62" t="str">
        <f>X535=[1]Relatório2!X535</f>
        <v>#ERROR!</v>
      </c>
      <c r="AJ535" s="62" t="str">
        <f>Y535=[1]Relatório2!Y535</f>
        <v>#ERROR!</v>
      </c>
      <c r="AK535" s="62" t="str">
        <f>Z535=[1]Relatório2!Z535</f>
        <v>#ERROR!</v>
      </c>
    </row>
    <row r="536" ht="18.0" customHeight="1">
      <c r="A536" s="76">
        <v>2022.0</v>
      </c>
      <c r="B536" s="76">
        <v>1401.0</v>
      </c>
      <c r="C536" s="77" t="s">
        <v>808</v>
      </c>
      <c r="D536" s="78">
        <v>6.0</v>
      </c>
      <c r="E536" s="77" t="s">
        <v>208</v>
      </c>
      <c r="F536" s="76">
        <v>155.0</v>
      </c>
      <c r="G536" s="77" t="s">
        <v>809</v>
      </c>
      <c r="H536" s="76">
        <v>4472.0</v>
      </c>
      <c r="I536" s="77" t="s">
        <v>831</v>
      </c>
      <c r="J536" s="76">
        <v>3.0</v>
      </c>
      <c r="K536" s="76">
        <v>0.0</v>
      </c>
      <c r="L536" s="76">
        <v>95.0</v>
      </c>
      <c r="M536" s="76">
        <v>1.0</v>
      </c>
      <c r="N536" s="77" t="s">
        <v>994</v>
      </c>
      <c r="O536" s="77" t="s">
        <v>995</v>
      </c>
      <c r="P536" s="76">
        <v>1400005.0</v>
      </c>
      <c r="Q536" s="77" t="s">
        <v>882</v>
      </c>
      <c r="R536" s="76">
        <v>1631.0</v>
      </c>
      <c r="S536" s="77" t="s">
        <v>1056</v>
      </c>
      <c r="T536" s="78">
        <v>9249104.0</v>
      </c>
      <c r="U536" s="78">
        <v>0.0</v>
      </c>
      <c r="V536" s="77" t="s">
        <v>1057</v>
      </c>
      <c r="W536" s="70">
        <v>1249.0</v>
      </c>
      <c r="X536" s="70">
        <v>1249.0</v>
      </c>
      <c r="Y536" s="70">
        <v>1249.0</v>
      </c>
      <c r="Z536" s="70">
        <v>1249.0</v>
      </c>
      <c r="AA536" s="82" t="s">
        <v>814</v>
      </c>
      <c r="AB536" s="82" t="s">
        <v>815</v>
      </c>
      <c r="AC536" s="66"/>
      <c r="AD536" s="67"/>
      <c r="AE536" s="62" t="str">
        <f>H536=[1]Relatório2!H536</f>
        <v>#ERROR!</v>
      </c>
      <c r="AF536" s="62" t="str">
        <f>P536=[1]Relatório2!P536</f>
        <v>#ERROR!</v>
      </c>
      <c r="AG536" s="62" t="str">
        <f>R536=[1]Relatório2!R536</f>
        <v>#ERROR!</v>
      </c>
      <c r="AH536" s="62" t="str">
        <f>W536=[1]Relatório2!W536</f>
        <v>#ERROR!</v>
      </c>
      <c r="AI536" s="62" t="str">
        <f>X536=[1]Relatório2!X536</f>
        <v>#ERROR!</v>
      </c>
      <c r="AJ536" s="62" t="str">
        <f>Y536=[1]Relatório2!Y536</f>
        <v>#ERROR!</v>
      </c>
      <c r="AK536" s="62" t="str">
        <f>Z536=[1]Relatório2!Z536</f>
        <v>#ERROR!</v>
      </c>
    </row>
    <row r="537" ht="18.0" customHeight="1">
      <c r="A537" s="76">
        <v>2022.0</v>
      </c>
      <c r="B537" s="71">
        <v>1401.0</v>
      </c>
      <c r="C537" s="72" t="s">
        <v>808</v>
      </c>
      <c r="D537" s="73">
        <v>6.0</v>
      </c>
      <c r="E537" s="72" t="s">
        <v>208</v>
      </c>
      <c r="F537" s="71">
        <v>155.0</v>
      </c>
      <c r="G537" s="72" t="s">
        <v>809</v>
      </c>
      <c r="H537" s="71">
        <v>4472.0</v>
      </c>
      <c r="I537" s="72" t="s">
        <v>831</v>
      </c>
      <c r="J537" s="71">
        <v>3.0</v>
      </c>
      <c r="K537" s="71">
        <v>0.0</v>
      </c>
      <c r="L537" s="71">
        <v>95.0</v>
      </c>
      <c r="M537" s="71">
        <v>1.0</v>
      </c>
      <c r="N537" s="72" t="s">
        <v>994</v>
      </c>
      <c r="O537" s="72" t="s">
        <v>995</v>
      </c>
      <c r="P537" s="71">
        <v>1400005.0</v>
      </c>
      <c r="Q537" s="72" t="s">
        <v>882</v>
      </c>
      <c r="R537" s="71">
        <v>1632.0</v>
      </c>
      <c r="S537" s="72" t="s">
        <v>1058</v>
      </c>
      <c r="T537" s="73">
        <v>9249104.0</v>
      </c>
      <c r="U537" s="73">
        <v>0.0</v>
      </c>
      <c r="V537" s="72" t="s">
        <v>1059</v>
      </c>
      <c r="W537" s="65">
        <v>1444.0</v>
      </c>
      <c r="X537" s="65">
        <v>1444.0</v>
      </c>
      <c r="Y537" s="65">
        <v>1444.0</v>
      </c>
      <c r="Z537" s="65">
        <v>1444.0</v>
      </c>
      <c r="AA537" s="82" t="s">
        <v>814</v>
      </c>
      <c r="AB537" s="82" t="s">
        <v>815</v>
      </c>
      <c r="AC537" s="66"/>
      <c r="AD537" s="67"/>
      <c r="AE537" s="62" t="str">
        <f>H537=[1]Relatório2!H537</f>
        <v>#ERROR!</v>
      </c>
      <c r="AF537" s="62" t="str">
        <f>P537=[1]Relatório2!P537</f>
        <v>#ERROR!</v>
      </c>
      <c r="AG537" s="62" t="str">
        <f>R537=[1]Relatório2!R537</f>
        <v>#ERROR!</v>
      </c>
      <c r="AH537" s="62" t="str">
        <f>W537=[1]Relatório2!W537</f>
        <v>#ERROR!</v>
      </c>
      <c r="AI537" s="62" t="str">
        <f>X537=[1]Relatório2!X537</f>
        <v>#ERROR!</v>
      </c>
      <c r="AJ537" s="62" t="str">
        <f>Y537=[1]Relatório2!Y537</f>
        <v>#ERROR!</v>
      </c>
      <c r="AK537" s="62" t="str">
        <f>Z537=[1]Relatório2!Z537</f>
        <v>#ERROR!</v>
      </c>
    </row>
    <row r="538" ht="18.0" customHeight="1">
      <c r="A538" s="76">
        <v>2022.0</v>
      </c>
      <c r="B538" s="76">
        <v>1401.0</v>
      </c>
      <c r="C538" s="77" t="s">
        <v>808</v>
      </c>
      <c r="D538" s="78">
        <v>6.0</v>
      </c>
      <c r="E538" s="77" t="s">
        <v>208</v>
      </c>
      <c r="F538" s="76">
        <v>155.0</v>
      </c>
      <c r="G538" s="77" t="s">
        <v>809</v>
      </c>
      <c r="H538" s="76">
        <v>4472.0</v>
      </c>
      <c r="I538" s="77" t="s">
        <v>831</v>
      </c>
      <c r="J538" s="76">
        <v>3.0</v>
      </c>
      <c r="K538" s="76">
        <v>0.0</v>
      </c>
      <c r="L538" s="76">
        <v>95.0</v>
      </c>
      <c r="M538" s="76">
        <v>1.0</v>
      </c>
      <c r="N538" s="77" t="s">
        <v>994</v>
      </c>
      <c r="O538" s="77" t="s">
        <v>995</v>
      </c>
      <c r="P538" s="76">
        <v>1400005.0</v>
      </c>
      <c r="Q538" s="77" t="s">
        <v>882</v>
      </c>
      <c r="R538" s="76">
        <v>1633.0</v>
      </c>
      <c r="S538" s="77" t="s">
        <v>1060</v>
      </c>
      <c r="T538" s="78">
        <v>9249104.0</v>
      </c>
      <c r="U538" s="78">
        <v>0.0</v>
      </c>
      <c r="V538" s="77" t="s">
        <v>1061</v>
      </c>
      <c r="W538" s="70">
        <v>1444.0</v>
      </c>
      <c r="X538" s="70">
        <v>1444.0</v>
      </c>
      <c r="Y538" s="70">
        <v>1444.0</v>
      </c>
      <c r="Z538" s="70">
        <v>1444.0</v>
      </c>
      <c r="AA538" s="82" t="s">
        <v>814</v>
      </c>
      <c r="AB538" s="82" t="s">
        <v>815</v>
      </c>
      <c r="AC538" s="66"/>
      <c r="AD538" s="67"/>
      <c r="AE538" s="62" t="str">
        <f>H538=[1]Relatório2!H538</f>
        <v>#ERROR!</v>
      </c>
      <c r="AF538" s="62" t="str">
        <f>P538=[1]Relatório2!P538</f>
        <v>#ERROR!</v>
      </c>
      <c r="AG538" s="62" t="str">
        <f>R538=[1]Relatório2!R538</f>
        <v>#ERROR!</v>
      </c>
      <c r="AH538" s="62" t="str">
        <f>W538=[1]Relatório2!W538</f>
        <v>#ERROR!</v>
      </c>
      <c r="AI538" s="62" t="str">
        <f>X538=[1]Relatório2!X538</f>
        <v>#ERROR!</v>
      </c>
      <c r="AJ538" s="62" t="str">
        <f>Y538=[1]Relatório2!Y538</f>
        <v>#ERROR!</v>
      </c>
      <c r="AK538" s="62" t="str">
        <f>Z538=[1]Relatório2!Z538</f>
        <v>#ERROR!</v>
      </c>
    </row>
    <row r="539" ht="18.0" customHeight="1">
      <c r="A539" s="76">
        <v>2022.0</v>
      </c>
      <c r="B539" s="71">
        <v>1401.0</v>
      </c>
      <c r="C539" s="72" t="s">
        <v>808</v>
      </c>
      <c r="D539" s="73">
        <v>6.0</v>
      </c>
      <c r="E539" s="72" t="s">
        <v>208</v>
      </c>
      <c r="F539" s="71">
        <v>155.0</v>
      </c>
      <c r="G539" s="72" t="s">
        <v>809</v>
      </c>
      <c r="H539" s="71">
        <v>4472.0</v>
      </c>
      <c r="I539" s="72" t="s">
        <v>831</v>
      </c>
      <c r="J539" s="71">
        <v>3.0</v>
      </c>
      <c r="K539" s="71">
        <v>0.0</v>
      </c>
      <c r="L539" s="71">
        <v>95.0</v>
      </c>
      <c r="M539" s="71">
        <v>1.0</v>
      </c>
      <c r="N539" s="72" t="s">
        <v>994</v>
      </c>
      <c r="O539" s="72" t="s">
        <v>995</v>
      </c>
      <c r="P539" s="71">
        <v>1400005.0</v>
      </c>
      <c r="Q539" s="72" t="s">
        <v>882</v>
      </c>
      <c r="R539" s="71">
        <v>1634.0</v>
      </c>
      <c r="S539" s="72" t="s">
        <v>1062</v>
      </c>
      <c r="T539" s="73">
        <v>9249104.0</v>
      </c>
      <c r="U539" s="73">
        <v>0.0</v>
      </c>
      <c r="V539" s="72" t="s">
        <v>1063</v>
      </c>
      <c r="W539" s="65">
        <v>1444.0</v>
      </c>
      <c r="X539" s="65">
        <v>1444.0</v>
      </c>
      <c r="Y539" s="65">
        <v>1444.0</v>
      </c>
      <c r="Z539" s="65">
        <v>1444.0</v>
      </c>
      <c r="AA539" s="82" t="s">
        <v>814</v>
      </c>
      <c r="AB539" s="82" t="s">
        <v>815</v>
      </c>
      <c r="AC539" s="66"/>
      <c r="AD539" s="67"/>
      <c r="AE539" s="62" t="str">
        <f>H539=[1]Relatório2!H539</f>
        <v>#ERROR!</v>
      </c>
      <c r="AF539" s="62" t="str">
        <f>P539=[1]Relatório2!P539</f>
        <v>#ERROR!</v>
      </c>
      <c r="AG539" s="62" t="str">
        <f>R539=[1]Relatório2!R539</f>
        <v>#ERROR!</v>
      </c>
      <c r="AH539" s="62" t="str">
        <f>W539=[1]Relatório2!W539</f>
        <v>#ERROR!</v>
      </c>
      <c r="AI539" s="62" t="str">
        <f>X539=[1]Relatório2!X539</f>
        <v>#ERROR!</v>
      </c>
      <c r="AJ539" s="62" t="str">
        <f>Y539=[1]Relatório2!Y539</f>
        <v>#ERROR!</v>
      </c>
      <c r="AK539" s="62" t="str">
        <f>Z539=[1]Relatório2!Z539</f>
        <v>#ERROR!</v>
      </c>
    </row>
    <row r="540" ht="18.0" customHeight="1">
      <c r="A540" s="76">
        <v>2022.0</v>
      </c>
      <c r="B540" s="76">
        <v>1401.0</v>
      </c>
      <c r="C540" s="77" t="s">
        <v>808</v>
      </c>
      <c r="D540" s="78">
        <v>6.0</v>
      </c>
      <c r="E540" s="77" t="s">
        <v>208</v>
      </c>
      <c r="F540" s="76">
        <v>155.0</v>
      </c>
      <c r="G540" s="77" t="s">
        <v>809</v>
      </c>
      <c r="H540" s="76">
        <v>4472.0</v>
      </c>
      <c r="I540" s="77" t="s">
        <v>831</v>
      </c>
      <c r="J540" s="76">
        <v>3.0</v>
      </c>
      <c r="K540" s="76">
        <v>0.0</v>
      </c>
      <c r="L540" s="76">
        <v>95.0</v>
      </c>
      <c r="M540" s="76">
        <v>1.0</v>
      </c>
      <c r="N540" s="77" t="s">
        <v>994</v>
      </c>
      <c r="O540" s="77" t="s">
        <v>995</v>
      </c>
      <c r="P540" s="76">
        <v>1400005.0</v>
      </c>
      <c r="Q540" s="77" t="s">
        <v>882</v>
      </c>
      <c r="R540" s="76">
        <v>1635.0</v>
      </c>
      <c r="S540" s="77" t="s">
        <v>1064</v>
      </c>
      <c r="T540" s="78">
        <v>9249104.0</v>
      </c>
      <c r="U540" s="78">
        <v>0.0</v>
      </c>
      <c r="V540" s="77" t="s">
        <v>1065</v>
      </c>
      <c r="W540" s="70">
        <v>1444.0</v>
      </c>
      <c r="X540" s="70">
        <v>1444.0</v>
      </c>
      <c r="Y540" s="70">
        <v>1444.0</v>
      </c>
      <c r="Z540" s="70">
        <v>1444.0</v>
      </c>
      <c r="AA540" s="82" t="s">
        <v>814</v>
      </c>
      <c r="AB540" s="82" t="s">
        <v>815</v>
      </c>
      <c r="AC540" s="66"/>
      <c r="AD540" s="67"/>
      <c r="AE540" s="62" t="str">
        <f>H540=[1]Relatório2!H540</f>
        <v>#ERROR!</v>
      </c>
      <c r="AF540" s="62" t="str">
        <f>P540=[1]Relatório2!P540</f>
        <v>#ERROR!</v>
      </c>
      <c r="AG540" s="62" t="str">
        <f>R540=[1]Relatório2!R540</f>
        <v>#ERROR!</v>
      </c>
      <c r="AH540" s="62" t="str">
        <f>W540=[1]Relatório2!W540</f>
        <v>#ERROR!</v>
      </c>
      <c r="AI540" s="62" t="str">
        <f>X540=[1]Relatório2!X540</f>
        <v>#ERROR!</v>
      </c>
      <c r="AJ540" s="62" t="str">
        <f>Y540=[1]Relatório2!Y540</f>
        <v>#ERROR!</v>
      </c>
      <c r="AK540" s="62" t="str">
        <f>Z540=[1]Relatório2!Z540</f>
        <v>#ERROR!</v>
      </c>
    </row>
    <row r="541" ht="18.0" customHeight="1">
      <c r="A541" s="76">
        <v>2022.0</v>
      </c>
      <c r="B541" s="71">
        <v>1401.0</v>
      </c>
      <c r="C541" s="72" t="s">
        <v>808</v>
      </c>
      <c r="D541" s="73">
        <v>6.0</v>
      </c>
      <c r="E541" s="72" t="s">
        <v>208</v>
      </c>
      <c r="F541" s="71">
        <v>155.0</v>
      </c>
      <c r="G541" s="72" t="s">
        <v>809</v>
      </c>
      <c r="H541" s="71">
        <v>4472.0</v>
      </c>
      <c r="I541" s="72" t="s">
        <v>831</v>
      </c>
      <c r="J541" s="71">
        <v>3.0</v>
      </c>
      <c r="K541" s="71">
        <v>0.0</v>
      </c>
      <c r="L541" s="71">
        <v>95.0</v>
      </c>
      <c r="M541" s="71">
        <v>1.0</v>
      </c>
      <c r="N541" s="72" t="s">
        <v>994</v>
      </c>
      <c r="O541" s="72" t="s">
        <v>995</v>
      </c>
      <c r="P541" s="71">
        <v>1400005.0</v>
      </c>
      <c r="Q541" s="72" t="s">
        <v>882</v>
      </c>
      <c r="R541" s="71">
        <v>1636.0</v>
      </c>
      <c r="S541" s="72" t="s">
        <v>1066</v>
      </c>
      <c r="T541" s="73">
        <v>9249104.0</v>
      </c>
      <c r="U541" s="73">
        <v>0.0</v>
      </c>
      <c r="V541" s="72" t="s">
        <v>1067</v>
      </c>
      <c r="W541" s="65">
        <v>1444.0</v>
      </c>
      <c r="X541" s="65">
        <v>1444.0</v>
      </c>
      <c r="Y541" s="65">
        <v>1444.0</v>
      </c>
      <c r="Z541" s="65">
        <v>1444.0</v>
      </c>
      <c r="AA541" s="82" t="s">
        <v>814</v>
      </c>
      <c r="AB541" s="82" t="s">
        <v>815</v>
      </c>
      <c r="AC541" s="66"/>
      <c r="AD541" s="67"/>
      <c r="AE541" s="62" t="str">
        <f>H541=[1]Relatório2!H541</f>
        <v>#ERROR!</v>
      </c>
      <c r="AF541" s="62" t="str">
        <f>P541=[1]Relatório2!P541</f>
        <v>#ERROR!</v>
      </c>
      <c r="AG541" s="62" t="str">
        <f>R541=[1]Relatório2!R541</f>
        <v>#ERROR!</v>
      </c>
      <c r="AH541" s="62" t="str">
        <f>W541=[1]Relatório2!W541</f>
        <v>#ERROR!</v>
      </c>
      <c r="AI541" s="62" t="str">
        <f>X541=[1]Relatório2!X541</f>
        <v>#ERROR!</v>
      </c>
      <c r="AJ541" s="62" t="str">
        <f>Y541=[1]Relatório2!Y541</f>
        <v>#ERROR!</v>
      </c>
      <c r="AK541" s="62" t="str">
        <f>Z541=[1]Relatório2!Z541</f>
        <v>#ERROR!</v>
      </c>
    </row>
    <row r="542" ht="15.75" customHeight="1">
      <c r="A542" s="76">
        <v>2022.0</v>
      </c>
      <c r="B542" s="69">
        <v>1401.0</v>
      </c>
      <c r="C542" s="69" t="s">
        <v>808</v>
      </c>
      <c r="D542" s="69">
        <v>6.0</v>
      </c>
      <c r="E542" s="69" t="s">
        <v>208</v>
      </c>
      <c r="F542" s="69">
        <v>155.0</v>
      </c>
      <c r="G542" s="69" t="s">
        <v>809</v>
      </c>
      <c r="H542" s="69">
        <v>4472.0</v>
      </c>
      <c r="I542" s="69" t="s">
        <v>831</v>
      </c>
      <c r="J542" s="69">
        <v>3.0</v>
      </c>
      <c r="K542" s="69">
        <v>0.0</v>
      </c>
      <c r="L542" s="69">
        <v>95.0</v>
      </c>
      <c r="M542" s="69">
        <v>1.0</v>
      </c>
      <c r="N542" s="69" t="s">
        <v>994</v>
      </c>
      <c r="O542" s="69" t="s">
        <v>995</v>
      </c>
      <c r="P542" s="69">
        <v>1400017.0</v>
      </c>
      <c r="Q542" s="69" t="s">
        <v>991</v>
      </c>
      <c r="R542" s="69">
        <v>209.0</v>
      </c>
      <c r="S542" s="69" t="s">
        <v>1068</v>
      </c>
      <c r="T542" s="69">
        <v>9249104.0</v>
      </c>
      <c r="U542" s="69">
        <v>0.0</v>
      </c>
      <c r="V542" s="69" t="s">
        <v>1069</v>
      </c>
      <c r="W542" s="70">
        <v>1444.0</v>
      </c>
      <c r="X542" s="70">
        <v>1444.0</v>
      </c>
      <c r="Y542" s="70">
        <v>1444.0</v>
      </c>
      <c r="Z542" s="70">
        <v>1444.0</v>
      </c>
      <c r="AA542" s="82" t="s">
        <v>814</v>
      </c>
      <c r="AB542" s="82" t="s">
        <v>815</v>
      </c>
      <c r="AC542" s="66"/>
      <c r="AD542" s="67"/>
      <c r="AE542" s="62" t="str">
        <f>H542=[1]Relatório2!H542</f>
        <v>#ERROR!</v>
      </c>
      <c r="AF542" s="62" t="str">
        <f>P542=[1]Relatório2!P542</f>
        <v>#ERROR!</v>
      </c>
      <c r="AG542" s="62" t="str">
        <f>R542=[1]Relatório2!R542</f>
        <v>#ERROR!</v>
      </c>
      <c r="AH542" s="62" t="str">
        <f>W542=[1]Relatório2!W542</f>
        <v>#ERROR!</v>
      </c>
      <c r="AI542" s="62" t="str">
        <f>X542=[1]Relatório2!X542</f>
        <v>#ERROR!</v>
      </c>
      <c r="AJ542" s="62" t="str">
        <f>Y542=[1]Relatório2!Y542</f>
        <v>#ERROR!</v>
      </c>
      <c r="AK542" s="62" t="str">
        <f>Z542=[1]Relatório2!Z542</f>
        <v>#ERROR!</v>
      </c>
    </row>
    <row r="543" ht="18.0" customHeight="1">
      <c r="A543" s="76">
        <v>2022.0</v>
      </c>
      <c r="B543" s="76">
        <v>1401.0</v>
      </c>
      <c r="C543" s="77" t="s">
        <v>808</v>
      </c>
      <c r="D543" s="78">
        <v>6.0</v>
      </c>
      <c r="E543" s="77" t="s">
        <v>208</v>
      </c>
      <c r="F543" s="76">
        <v>155.0</v>
      </c>
      <c r="G543" s="77" t="s">
        <v>809</v>
      </c>
      <c r="H543" s="76">
        <v>4472.0</v>
      </c>
      <c r="I543" s="77" t="s">
        <v>831</v>
      </c>
      <c r="J543" s="76">
        <v>3.0</v>
      </c>
      <c r="K543" s="76">
        <v>0.0</v>
      </c>
      <c r="L543" s="76">
        <v>95.0</v>
      </c>
      <c r="M543" s="76">
        <v>1.0</v>
      </c>
      <c r="N543" s="77" t="s">
        <v>994</v>
      </c>
      <c r="O543" s="77" t="s">
        <v>995</v>
      </c>
      <c r="P543" s="76">
        <v>1400017.0</v>
      </c>
      <c r="Q543" s="77" t="s">
        <v>991</v>
      </c>
      <c r="R543" s="76">
        <v>244.0</v>
      </c>
      <c r="S543" s="77" t="s">
        <v>992</v>
      </c>
      <c r="T543" s="78">
        <v>9249104.0</v>
      </c>
      <c r="U543" s="78">
        <v>0.0</v>
      </c>
      <c r="V543" s="77" t="s">
        <v>993</v>
      </c>
      <c r="W543" s="65">
        <v>1434.0</v>
      </c>
      <c r="X543" s="65">
        <v>1434.0</v>
      </c>
      <c r="Y543" s="65">
        <v>1434.0</v>
      </c>
      <c r="Z543" s="65">
        <v>1434.0</v>
      </c>
      <c r="AA543" s="82" t="s">
        <v>814</v>
      </c>
      <c r="AB543" s="82" t="s">
        <v>815</v>
      </c>
      <c r="AC543" s="66"/>
      <c r="AD543" s="67"/>
      <c r="AE543" s="62" t="str">
        <f>H543=[1]Relatório2!H543</f>
        <v>#ERROR!</v>
      </c>
      <c r="AF543" s="62" t="str">
        <f>P543=[1]Relatório2!P543</f>
        <v>#ERROR!</v>
      </c>
      <c r="AG543" s="62" t="str">
        <f>R543=[1]Relatório2!R543</f>
        <v>#ERROR!</v>
      </c>
      <c r="AH543" s="62" t="str">
        <f>W543=[1]Relatório2!W543</f>
        <v>#ERROR!</v>
      </c>
      <c r="AI543" s="62" t="str">
        <f>X543=[1]Relatório2!X543</f>
        <v>#ERROR!</v>
      </c>
      <c r="AJ543" s="62" t="str">
        <f>Y543=[1]Relatório2!Y543</f>
        <v>#ERROR!</v>
      </c>
      <c r="AK543" s="62" t="str">
        <f>Z543=[1]Relatório2!Z543</f>
        <v>#ERROR!</v>
      </c>
    </row>
    <row r="544" ht="15.75" customHeight="1">
      <c r="A544" s="76">
        <v>2022.0</v>
      </c>
      <c r="B544" s="80">
        <v>1401.0</v>
      </c>
      <c r="C544" s="80" t="s">
        <v>808</v>
      </c>
      <c r="D544" s="80">
        <v>6.0</v>
      </c>
      <c r="E544" s="80" t="s">
        <v>208</v>
      </c>
      <c r="F544" s="80">
        <v>155.0</v>
      </c>
      <c r="G544" s="80" t="s">
        <v>809</v>
      </c>
      <c r="H544" s="80">
        <v>4472.0</v>
      </c>
      <c r="I544" s="80" t="s">
        <v>831</v>
      </c>
      <c r="J544" s="80">
        <v>3.0</v>
      </c>
      <c r="K544" s="80">
        <v>0.0</v>
      </c>
      <c r="L544" s="80">
        <v>95.0</v>
      </c>
      <c r="M544" s="80">
        <v>1.0</v>
      </c>
      <c r="N544" s="80" t="s">
        <v>994</v>
      </c>
      <c r="O544" s="80" t="s">
        <v>995</v>
      </c>
      <c r="P544" s="80">
        <v>1400023.0</v>
      </c>
      <c r="Q544" s="80" t="s">
        <v>837</v>
      </c>
      <c r="R544" s="80">
        <v>165.0</v>
      </c>
      <c r="S544" s="80" t="s">
        <v>971</v>
      </c>
      <c r="T544" s="80">
        <v>9249104.0</v>
      </c>
      <c r="U544" s="80">
        <v>0.0</v>
      </c>
      <c r="V544" s="80" t="s">
        <v>972</v>
      </c>
      <c r="W544" s="70">
        <v>774.0</v>
      </c>
      <c r="X544" s="70">
        <v>774.0</v>
      </c>
      <c r="Y544" s="70">
        <v>774.0</v>
      </c>
      <c r="Z544" s="70">
        <v>774.0</v>
      </c>
      <c r="AA544" s="66" t="s">
        <v>814</v>
      </c>
      <c r="AB544" s="66" t="s">
        <v>815</v>
      </c>
      <c r="AC544" s="66"/>
      <c r="AD544" s="67"/>
      <c r="AE544" s="62" t="str">
        <f>H544=[1]Relatório2!H544</f>
        <v>#ERROR!</v>
      </c>
      <c r="AF544" s="62" t="str">
        <f>P544=[1]Relatório2!P544</f>
        <v>#ERROR!</v>
      </c>
      <c r="AG544" s="62" t="str">
        <f>R544=[1]Relatório2!R544</f>
        <v>#ERROR!</v>
      </c>
      <c r="AH544" s="62" t="str">
        <f>W544=[1]Relatório2!W544</f>
        <v>#ERROR!</v>
      </c>
      <c r="AI544" s="62" t="str">
        <f>X544=[1]Relatório2!X544</f>
        <v>#ERROR!</v>
      </c>
      <c r="AJ544" s="62" t="str">
        <f>Y544=[1]Relatório2!Y544</f>
        <v>#ERROR!</v>
      </c>
      <c r="AK544" s="62" t="str">
        <f>Z544=[1]Relatório2!Z544</f>
        <v>#ERROR!</v>
      </c>
    </row>
    <row r="545" ht="15.75" customHeight="1">
      <c r="A545" s="76">
        <v>2022.0</v>
      </c>
      <c r="B545" s="69">
        <v>1401.0</v>
      </c>
      <c r="C545" s="69" t="s">
        <v>808</v>
      </c>
      <c r="D545" s="69">
        <v>6.0</v>
      </c>
      <c r="E545" s="69" t="s">
        <v>208</v>
      </c>
      <c r="F545" s="69">
        <v>155.0</v>
      </c>
      <c r="G545" s="69" t="s">
        <v>809</v>
      </c>
      <c r="H545" s="69">
        <v>4472.0</v>
      </c>
      <c r="I545" s="69" t="s">
        <v>831</v>
      </c>
      <c r="J545" s="69">
        <v>3.0</v>
      </c>
      <c r="K545" s="69">
        <v>0.0</v>
      </c>
      <c r="L545" s="69">
        <v>95.0</v>
      </c>
      <c r="M545" s="69">
        <v>1.0</v>
      </c>
      <c r="N545" s="69" t="s">
        <v>994</v>
      </c>
      <c r="O545" s="69" t="s">
        <v>995</v>
      </c>
      <c r="P545" s="69">
        <v>1400023.0</v>
      </c>
      <c r="Q545" s="69" t="s">
        <v>837</v>
      </c>
      <c r="R545" s="69">
        <v>166.0</v>
      </c>
      <c r="S545" s="69" t="s">
        <v>1070</v>
      </c>
      <c r="T545" s="69">
        <v>9249104.0</v>
      </c>
      <c r="U545" s="69">
        <v>0.0</v>
      </c>
      <c r="V545" s="69" t="s">
        <v>1071</v>
      </c>
      <c r="W545" s="65">
        <v>1444.0</v>
      </c>
      <c r="X545" s="65">
        <v>1444.0</v>
      </c>
      <c r="Y545" s="65">
        <v>1444.0</v>
      </c>
      <c r="Z545" s="65">
        <v>1444.0</v>
      </c>
      <c r="AA545" s="66" t="s">
        <v>814</v>
      </c>
      <c r="AB545" s="66" t="s">
        <v>815</v>
      </c>
      <c r="AC545" s="66"/>
      <c r="AD545" s="67"/>
      <c r="AE545" s="62" t="str">
        <f>H545=[1]Relatório2!H545</f>
        <v>#ERROR!</v>
      </c>
      <c r="AF545" s="62" t="str">
        <f>P545=[1]Relatório2!P545</f>
        <v>#ERROR!</v>
      </c>
      <c r="AG545" s="62" t="str">
        <f>R545=[1]Relatório2!R545</f>
        <v>#ERROR!</v>
      </c>
      <c r="AH545" s="62" t="str">
        <f>W545=[1]Relatório2!W545</f>
        <v>#ERROR!</v>
      </c>
      <c r="AI545" s="62" t="str">
        <f>X545=[1]Relatório2!X545</f>
        <v>#ERROR!</v>
      </c>
      <c r="AJ545" s="62" t="str">
        <f>Y545=[1]Relatório2!Y545</f>
        <v>#ERROR!</v>
      </c>
      <c r="AK545" s="62" t="str">
        <f>Z545=[1]Relatório2!Z545</f>
        <v>#ERROR!</v>
      </c>
    </row>
    <row r="546" ht="15.75" customHeight="1">
      <c r="A546" s="76">
        <v>2022.0</v>
      </c>
      <c r="B546" s="80">
        <v>1401.0</v>
      </c>
      <c r="C546" s="80" t="s">
        <v>808</v>
      </c>
      <c r="D546" s="80">
        <v>6.0</v>
      </c>
      <c r="E546" s="80" t="s">
        <v>208</v>
      </c>
      <c r="F546" s="80">
        <v>155.0</v>
      </c>
      <c r="G546" s="80" t="s">
        <v>809</v>
      </c>
      <c r="H546" s="80">
        <v>4472.0</v>
      </c>
      <c r="I546" s="80" t="s">
        <v>831</v>
      </c>
      <c r="J546" s="80">
        <v>3.0</v>
      </c>
      <c r="K546" s="80">
        <v>0.0</v>
      </c>
      <c r="L546" s="80">
        <v>95.0</v>
      </c>
      <c r="M546" s="80">
        <v>1.0</v>
      </c>
      <c r="N546" s="80" t="s">
        <v>994</v>
      </c>
      <c r="O546" s="80" t="s">
        <v>995</v>
      </c>
      <c r="P546" s="80">
        <v>1400023.0</v>
      </c>
      <c r="Q546" s="80" t="s">
        <v>837</v>
      </c>
      <c r="R546" s="80">
        <v>167.0</v>
      </c>
      <c r="S546" s="80" t="s">
        <v>1072</v>
      </c>
      <c r="T546" s="80">
        <v>9249104.0</v>
      </c>
      <c r="U546" s="80">
        <v>0.0</v>
      </c>
      <c r="V546" s="80" t="s">
        <v>1073</v>
      </c>
      <c r="W546" s="70">
        <v>1444.0</v>
      </c>
      <c r="X546" s="70">
        <v>1444.0</v>
      </c>
      <c r="Y546" s="70">
        <v>1444.0</v>
      </c>
      <c r="Z546" s="70">
        <v>1444.0</v>
      </c>
      <c r="AA546" s="66" t="s">
        <v>814</v>
      </c>
      <c r="AB546" s="66" t="s">
        <v>815</v>
      </c>
      <c r="AC546" s="66"/>
      <c r="AD546" s="67"/>
      <c r="AE546" s="62" t="str">
        <f>H546=[1]Relatório2!H546</f>
        <v>#ERROR!</v>
      </c>
      <c r="AF546" s="62" t="str">
        <f>P546=[1]Relatório2!P546</f>
        <v>#ERROR!</v>
      </c>
      <c r="AG546" s="62" t="str">
        <f>R546=[1]Relatório2!R546</f>
        <v>#ERROR!</v>
      </c>
      <c r="AH546" s="62" t="str">
        <f>W546=[1]Relatório2!W546</f>
        <v>#ERROR!</v>
      </c>
      <c r="AI546" s="62" t="str">
        <f>X546=[1]Relatório2!X546</f>
        <v>#ERROR!</v>
      </c>
      <c r="AJ546" s="62" t="str">
        <f>Y546=[1]Relatório2!Y546</f>
        <v>#ERROR!</v>
      </c>
      <c r="AK546" s="62" t="str">
        <f>Z546=[1]Relatório2!Z546</f>
        <v>#ERROR!</v>
      </c>
    </row>
    <row r="547" ht="15.75" customHeight="1">
      <c r="A547" s="76">
        <v>2022.0</v>
      </c>
      <c r="B547" s="69">
        <v>1401.0</v>
      </c>
      <c r="C547" s="69" t="s">
        <v>808</v>
      </c>
      <c r="D547" s="69">
        <v>6.0</v>
      </c>
      <c r="E547" s="69" t="s">
        <v>208</v>
      </c>
      <c r="F547" s="69">
        <v>155.0</v>
      </c>
      <c r="G547" s="69" t="s">
        <v>809</v>
      </c>
      <c r="H547" s="69">
        <v>4472.0</v>
      </c>
      <c r="I547" s="69" t="s">
        <v>831</v>
      </c>
      <c r="J547" s="69">
        <v>3.0</v>
      </c>
      <c r="K547" s="69">
        <v>0.0</v>
      </c>
      <c r="L547" s="69">
        <v>95.0</v>
      </c>
      <c r="M547" s="69">
        <v>1.0</v>
      </c>
      <c r="N547" s="69" t="s">
        <v>994</v>
      </c>
      <c r="O547" s="69" t="s">
        <v>995</v>
      </c>
      <c r="P547" s="69">
        <v>1400023.0</v>
      </c>
      <c r="Q547" s="69" t="s">
        <v>837</v>
      </c>
      <c r="R547" s="69">
        <v>420.0</v>
      </c>
      <c r="S547" s="69" t="s">
        <v>1074</v>
      </c>
      <c r="T547" s="69">
        <v>9249104.0</v>
      </c>
      <c r="U547" s="69">
        <v>0.0</v>
      </c>
      <c r="V547" s="69" t="s">
        <v>1075</v>
      </c>
      <c r="W547" s="65">
        <v>1444.0</v>
      </c>
      <c r="X547" s="65">
        <v>1444.0</v>
      </c>
      <c r="Y547" s="65">
        <v>1444.0</v>
      </c>
      <c r="Z547" s="65">
        <v>1444.0</v>
      </c>
      <c r="AA547" s="66" t="s">
        <v>814</v>
      </c>
      <c r="AB547" s="66" t="s">
        <v>815</v>
      </c>
      <c r="AC547" s="66"/>
      <c r="AD547" s="67"/>
      <c r="AE547" s="62" t="str">
        <f>H547=[1]Relatório2!H547</f>
        <v>#ERROR!</v>
      </c>
      <c r="AF547" s="62" t="str">
        <f>P547=[1]Relatório2!P547</f>
        <v>#ERROR!</v>
      </c>
      <c r="AG547" s="62" t="str">
        <f>R547=[1]Relatório2!R547</f>
        <v>#ERROR!</v>
      </c>
      <c r="AH547" s="62" t="str">
        <f>W547=[1]Relatório2!W547</f>
        <v>#ERROR!</v>
      </c>
      <c r="AI547" s="62" t="str">
        <f>X547=[1]Relatório2!X547</f>
        <v>#ERROR!</v>
      </c>
      <c r="AJ547" s="62" t="str">
        <f>Y547=[1]Relatório2!Y547</f>
        <v>#ERROR!</v>
      </c>
      <c r="AK547" s="62" t="str">
        <f>Z547=[1]Relatório2!Z547</f>
        <v>#ERROR!</v>
      </c>
    </row>
    <row r="548" ht="15.75" customHeight="1">
      <c r="A548" s="76">
        <v>2022.0</v>
      </c>
      <c r="B548" s="80">
        <v>1401.0</v>
      </c>
      <c r="C548" s="80" t="s">
        <v>808</v>
      </c>
      <c r="D548" s="80">
        <v>6.0</v>
      </c>
      <c r="E548" s="80" t="s">
        <v>208</v>
      </c>
      <c r="F548" s="80">
        <v>155.0</v>
      </c>
      <c r="G548" s="80" t="s">
        <v>809</v>
      </c>
      <c r="H548" s="80">
        <v>4472.0</v>
      </c>
      <c r="I548" s="80" t="s">
        <v>831</v>
      </c>
      <c r="J548" s="80">
        <v>3.0</v>
      </c>
      <c r="K548" s="80">
        <v>0.0</v>
      </c>
      <c r="L548" s="80">
        <v>95.0</v>
      </c>
      <c r="M548" s="80">
        <v>1.0</v>
      </c>
      <c r="N548" s="80" t="s">
        <v>994</v>
      </c>
      <c r="O548" s="80" t="s">
        <v>995</v>
      </c>
      <c r="P548" s="80">
        <v>1400023.0</v>
      </c>
      <c r="Q548" s="80" t="s">
        <v>837</v>
      </c>
      <c r="R548" s="80">
        <v>421.0</v>
      </c>
      <c r="S548" s="80" t="s">
        <v>1076</v>
      </c>
      <c r="T548" s="80">
        <v>9249104.0</v>
      </c>
      <c r="U548" s="80">
        <v>0.0</v>
      </c>
      <c r="V548" s="80" t="s">
        <v>1077</v>
      </c>
      <c r="W548" s="70">
        <v>1424.0</v>
      </c>
      <c r="X548" s="70">
        <v>1424.0</v>
      </c>
      <c r="Y548" s="70">
        <v>1424.0</v>
      </c>
      <c r="Z548" s="70">
        <v>1424.0</v>
      </c>
      <c r="AA548" s="66" t="s">
        <v>814</v>
      </c>
      <c r="AB548" s="66" t="s">
        <v>815</v>
      </c>
      <c r="AC548" s="66"/>
      <c r="AD548" s="67"/>
      <c r="AE548" s="62" t="str">
        <f>H548=[1]Relatório2!H548</f>
        <v>#ERROR!</v>
      </c>
      <c r="AF548" s="62" t="str">
        <f>P548=[1]Relatório2!P548</f>
        <v>#ERROR!</v>
      </c>
      <c r="AG548" s="62" t="str">
        <f>R548=[1]Relatório2!R548</f>
        <v>#ERROR!</v>
      </c>
      <c r="AH548" s="62" t="str">
        <f>W548=[1]Relatório2!W548</f>
        <v>#ERROR!</v>
      </c>
      <c r="AI548" s="62" t="str">
        <f>X548=[1]Relatório2!X548</f>
        <v>#ERROR!</v>
      </c>
      <c r="AJ548" s="62" t="str">
        <f>Y548=[1]Relatório2!Y548</f>
        <v>#ERROR!</v>
      </c>
      <c r="AK548" s="62" t="str">
        <f>Z548=[1]Relatório2!Z548</f>
        <v>#ERROR!</v>
      </c>
    </row>
    <row r="549" ht="15.75" customHeight="1">
      <c r="A549" s="76">
        <v>2022.0</v>
      </c>
      <c r="B549" s="69">
        <v>1401.0</v>
      </c>
      <c r="C549" s="69" t="s">
        <v>808</v>
      </c>
      <c r="D549" s="69">
        <v>6.0</v>
      </c>
      <c r="E549" s="69" t="s">
        <v>208</v>
      </c>
      <c r="F549" s="69">
        <v>155.0</v>
      </c>
      <c r="G549" s="69" t="s">
        <v>809</v>
      </c>
      <c r="H549" s="69">
        <v>4472.0</v>
      </c>
      <c r="I549" s="69" t="s">
        <v>831</v>
      </c>
      <c r="J549" s="69">
        <v>3.0</v>
      </c>
      <c r="K549" s="69">
        <v>0.0</v>
      </c>
      <c r="L549" s="69">
        <v>95.0</v>
      </c>
      <c r="M549" s="69">
        <v>1.0</v>
      </c>
      <c r="N549" s="69" t="s">
        <v>994</v>
      </c>
      <c r="O549" s="69" t="s">
        <v>995</v>
      </c>
      <c r="P549" s="69">
        <v>1400023.0</v>
      </c>
      <c r="Q549" s="69" t="s">
        <v>837</v>
      </c>
      <c r="R549" s="69">
        <v>422.0</v>
      </c>
      <c r="S549" s="69" t="s">
        <v>1078</v>
      </c>
      <c r="T549" s="69">
        <v>9249104.0</v>
      </c>
      <c r="U549" s="69">
        <v>0.0</v>
      </c>
      <c r="V549" s="69" t="s">
        <v>1079</v>
      </c>
      <c r="W549" s="65">
        <v>1444.0</v>
      </c>
      <c r="X549" s="65">
        <v>1444.0</v>
      </c>
      <c r="Y549" s="65">
        <v>1444.0</v>
      </c>
      <c r="Z549" s="65">
        <v>1444.0</v>
      </c>
      <c r="AA549" s="66" t="s">
        <v>814</v>
      </c>
      <c r="AB549" s="66" t="s">
        <v>815</v>
      </c>
      <c r="AC549" s="66"/>
      <c r="AD549" s="67"/>
      <c r="AE549" s="62" t="str">
        <f>H549=[1]Relatório2!H549</f>
        <v>#ERROR!</v>
      </c>
      <c r="AF549" s="62" t="str">
        <f>P549=[1]Relatório2!P549</f>
        <v>#ERROR!</v>
      </c>
      <c r="AG549" s="62" t="str">
        <f>R549=[1]Relatório2!R549</f>
        <v>#ERROR!</v>
      </c>
      <c r="AH549" s="62" t="str">
        <f>W549=[1]Relatório2!W549</f>
        <v>#ERROR!</v>
      </c>
      <c r="AI549" s="62" t="str">
        <f>X549=[1]Relatório2!X549</f>
        <v>#ERROR!</v>
      </c>
      <c r="AJ549" s="62" t="str">
        <f>Y549=[1]Relatório2!Y549</f>
        <v>#ERROR!</v>
      </c>
      <c r="AK549" s="62" t="str">
        <f>Z549=[1]Relatório2!Z549</f>
        <v>#ERROR!</v>
      </c>
    </row>
    <row r="550" ht="15.75" customHeight="1">
      <c r="A550" s="76">
        <v>2022.0</v>
      </c>
      <c r="B550" s="80">
        <v>1401.0</v>
      </c>
      <c r="C550" s="80" t="s">
        <v>808</v>
      </c>
      <c r="D550" s="80">
        <v>6.0</v>
      </c>
      <c r="E550" s="80" t="s">
        <v>208</v>
      </c>
      <c r="F550" s="80">
        <v>155.0</v>
      </c>
      <c r="G550" s="80" t="s">
        <v>809</v>
      </c>
      <c r="H550" s="80">
        <v>4472.0</v>
      </c>
      <c r="I550" s="80" t="s">
        <v>831</v>
      </c>
      <c r="J550" s="80">
        <v>3.0</v>
      </c>
      <c r="K550" s="80">
        <v>0.0</v>
      </c>
      <c r="L550" s="80">
        <v>95.0</v>
      </c>
      <c r="M550" s="80">
        <v>1.0</v>
      </c>
      <c r="N550" s="80" t="s">
        <v>994</v>
      </c>
      <c r="O550" s="80" t="s">
        <v>995</v>
      </c>
      <c r="P550" s="80">
        <v>1400023.0</v>
      </c>
      <c r="Q550" s="80" t="s">
        <v>837</v>
      </c>
      <c r="R550" s="80">
        <v>423.0</v>
      </c>
      <c r="S550" s="80" t="s">
        <v>1080</v>
      </c>
      <c r="T550" s="80">
        <v>9249104.0</v>
      </c>
      <c r="U550" s="80">
        <v>0.0</v>
      </c>
      <c r="V550" s="80" t="s">
        <v>1081</v>
      </c>
      <c r="W550" s="70">
        <v>1444.0</v>
      </c>
      <c r="X550" s="70">
        <v>1444.0</v>
      </c>
      <c r="Y550" s="70">
        <v>1444.0</v>
      </c>
      <c r="Z550" s="70">
        <v>1444.0</v>
      </c>
      <c r="AA550" s="66" t="s">
        <v>814</v>
      </c>
      <c r="AB550" s="66" t="s">
        <v>815</v>
      </c>
      <c r="AC550" s="66"/>
      <c r="AD550" s="67"/>
      <c r="AE550" s="62" t="str">
        <f>H550=[1]Relatório2!H550</f>
        <v>#ERROR!</v>
      </c>
      <c r="AF550" s="62" t="str">
        <f>P550=[1]Relatório2!P550</f>
        <v>#ERROR!</v>
      </c>
      <c r="AG550" s="62" t="str">
        <f>R550=[1]Relatório2!R550</f>
        <v>#ERROR!</v>
      </c>
      <c r="AH550" s="62" t="str">
        <f>W550=[1]Relatório2!W550</f>
        <v>#ERROR!</v>
      </c>
      <c r="AI550" s="62" t="str">
        <f>X550=[1]Relatório2!X550</f>
        <v>#ERROR!</v>
      </c>
      <c r="AJ550" s="62" t="str">
        <f>Y550=[1]Relatório2!Y550</f>
        <v>#ERROR!</v>
      </c>
      <c r="AK550" s="62" t="str">
        <f>Z550=[1]Relatório2!Z550</f>
        <v>#ERROR!</v>
      </c>
    </row>
    <row r="551" ht="15.75" customHeight="1">
      <c r="A551" s="76">
        <v>2022.0</v>
      </c>
      <c r="B551" s="69">
        <v>1401.0</v>
      </c>
      <c r="C551" s="69" t="s">
        <v>808</v>
      </c>
      <c r="D551" s="69">
        <v>6.0</v>
      </c>
      <c r="E551" s="69" t="s">
        <v>208</v>
      </c>
      <c r="F551" s="69">
        <v>155.0</v>
      </c>
      <c r="G551" s="69" t="s">
        <v>809</v>
      </c>
      <c r="H551" s="69">
        <v>4472.0</v>
      </c>
      <c r="I551" s="69" t="s">
        <v>831</v>
      </c>
      <c r="J551" s="69">
        <v>3.0</v>
      </c>
      <c r="K551" s="69">
        <v>0.0</v>
      </c>
      <c r="L551" s="69">
        <v>95.0</v>
      </c>
      <c r="M551" s="69">
        <v>1.0</v>
      </c>
      <c r="N551" s="69" t="s">
        <v>994</v>
      </c>
      <c r="O551" s="69" t="s">
        <v>995</v>
      </c>
      <c r="P551" s="69">
        <v>1400023.0</v>
      </c>
      <c r="Q551" s="69" t="s">
        <v>837</v>
      </c>
      <c r="R551" s="69">
        <v>424.0</v>
      </c>
      <c r="S551" s="69" t="s">
        <v>1082</v>
      </c>
      <c r="T551" s="69">
        <v>9249104.0</v>
      </c>
      <c r="U551" s="69">
        <v>0.0</v>
      </c>
      <c r="V551" s="69" t="s">
        <v>1083</v>
      </c>
      <c r="W551" s="65">
        <v>1175.0</v>
      </c>
      <c r="X551" s="65">
        <v>1175.0</v>
      </c>
      <c r="Y551" s="65">
        <v>1175.0</v>
      </c>
      <c r="Z551" s="65">
        <v>1175.0</v>
      </c>
      <c r="AA551" s="66" t="s">
        <v>814</v>
      </c>
      <c r="AB551" s="66" t="s">
        <v>815</v>
      </c>
      <c r="AC551" s="66"/>
      <c r="AD551" s="67"/>
      <c r="AE551" s="62" t="str">
        <f>H551=[1]Relatório2!H551</f>
        <v>#ERROR!</v>
      </c>
      <c r="AF551" s="62" t="str">
        <f>P551=[1]Relatório2!P551</f>
        <v>#ERROR!</v>
      </c>
      <c r="AG551" s="62" t="str">
        <f>R551=[1]Relatório2!R551</f>
        <v>#ERROR!</v>
      </c>
      <c r="AH551" s="62" t="str">
        <f>W551=[1]Relatório2!W551</f>
        <v>#ERROR!</v>
      </c>
      <c r="AI551" s="62" t="str">
        <f>X551=[1]Relatório2!X551</f>
        <v>#ERROR!</v>
      </c>
      <c r="AJ551" s="62" t="str">
        <f>Y551=[1]Relatório2!Y551</f>
        <v>#ERROR!</v>
      </c>
      <c r="AK551" s="62" t="str">
        <f>Z551=[1]Relatório2!Z551</f>
        <v>#ERROR!</v>
      </c>
    </row>
    <row r="552" ht="15.75" customHeight="1">
      <c r="A552" s="76">
        <v>2022.0</v>
      </c>
      <c r="B552" s="80">
        <v>1401.0</v>
      </c>
      <c r="C552" s="80" t="s">
        <v>808</v>
      </c>
      <c r="D552" s="80">
        <v>6.0</v>
      </c>
      <c r="E552" s="80" t="s">
        <v>208</v>
      </c>
      <c r="F552" s="80">
        <v>155.0</v>
      </c>
      <c r="G552" s="80" t="s">
        <v>809</v>
      </c>
      <c r="H552" s="80">
        <v>4472.0</v>
      </c>
      <c r="I552" s="80" t="s">
        <v>831</v>
      </c>
      <c r="J552" s="80">
        <v>3.0</v>
      </c>
      <c r="K552" s="80">
        <v>0.0</v>
      </c>
      <c r="L552" s="80">
        <v>95.0</v>
      </c>
      <c r="M552" s="80">
        <v>1.0</v>
      </c>
      <c r="N552" s="80" t="s">
        <v>994</v>
      </c>
      <c r="O552" s="80" t="s">
        <v>995</v>
      </c>
      <c r="P552" s="80">
        <v>1400023.0</v>
      </c>
      <c r="Q552" s="80" t="s">
        <v>837</v>
      </c>
      <c r="R552" s="80">
        <v>425.0</v>
      </c>
      <c r="S552" s="80" t="s">
        <v>1084</v>
      </c>
      <c r="T552" s="80">
        <v>9249104.0</v>
      </c>
      <c r="U552" s="80">
        <v>0.0</v>
      </c>
      <c r="V552" s="80" t="s">
        <v>1085</v>
      </c>
      <c r="W552" s="70">
        <v>1444.0</v>
      </c>
      <c r="X552" s="70">
        <v>1444.0</v>
      </c>
      <c r="Y552" s="70">
        <v>1444.0</v>
      </c>
      <c r="Z552" s="70">
        <v>1444.0</v>
      </c>
      <c r="AA552" s="66" t="s">
        <v>814</v>
      </c>
      <c r="AB552" s="66" t="s">
        <v>815</v>
      </c>
      <c r="AC552" s="66"/>
      <c r="AD552" s="67"/>
      <c r="AE552" s="62" t="str">
        <f>H552=[1]Relatório2!H552</f>
        <v>#ERROR!</v>
      </c>
      <c r="AF552" s="62" t="str">
        <f>P552=[1]Relatório2!P552</f>
        <v>#ERROR!</v>
      </c>
      <c r="AG552" s="62" t="str">
        <f>R552=[1]Relatório2!R552</f>
        <v>#ERROR!</v>
      </c>
      <c r="AH552" s="62" t="str">
        <f>W552=[1]Relatório2!W552</f>
        <v>#ERROR!</v>
      </c>
      <c r="AI552" s="62" t="str">
        <f>X552=[1]Relatório2!X552</f>
        <v>#ERROR!</v>
      </c>
      <c r="AJ552" s="62" t="str">
        <f>Y552=[1]Relatório2!Y552</f>
        <v>#ERROR!</v>
      </c>
      <c r="AK552" s="62" t="str">
        <f>Z552=[1]Relatório2!Z552</f>
        <v>#ERROR!</v>
      </c>
    </row>
    <row r="553" ht="15.75" customHeight="1">
      <c r="A553" s="76">
        <v>2022.0</v>
      </c>
      <c r="B553" s="69">
        <v>1401.0</v>
      </c>
      <c r="C553" s="69" t="s">
        <v>808</v>
      </c>
      <c r="D553" s="69">
        <v>6.0</v>
      </c>
      <c r="E553" s="69" t="s">
        <v>208</v>
      </c>
      <c r="F553" s="69">
        <v>155.0</v>
      </c>
      <c r="G553" s="69" t="s">
        <v>809</v>
      </c>
      <c r="H553" s="69">
        <v>4472.0</v>
      </c>
      <c r="I553" s="69" t="s">
        <v>831</v>
      </c>
      <c r="J553" s="69">
        <v>3.0</v>
      </c>
      <c r="K553" s="69">
        <v>0.0</v>
      </c>
      <c r="L553" s="69">
        <v>95.0</v>
      </c>
      <c r="M553" s="69">
        <v>1.0</v>
      </c>
      <c r="N553" s="69" t="s">
        <v>994</v>
      </c>
      <c r="O553" s="69" t="s">
        <v>995</v>
      </c>
      <c r="P553" s="69">
        <v>1400023.0</v>
      </c>
      <c r="Q553" s="69" t="s">
        <v>837</v>
      </c>
      <c r="R553" s="69">
        <v>426.0</v>
      </c>
      <c r="S553" s="69" t="s">
        <v>1086</v>
      </c>
      <c r="T553" s="69">
        <v>9249104.0</v>
      </c>
      <c r="U553" s="69">
        <v>0.0</v>
      </c>
      <c r="V553" s="69" t="s">
        <v>1087</v>
      </c>
      <c r="W553" s="65">
        <v>1444.0</v>
      </c>
      <c r="X553" s="65">
        <v>1444.0</v>
      </c>
      <c r="Y553" s="65">
        <v>1444.0</v>
      </c>
      <c r="Z553" s="65">
        <v>1444.0</v>
      </c>
      <c r="AA553" s="66" t="s">
        <v>814</v>
      </c>
      <c r="AB553" s="66" t="s">
        <v>815</v>
      </c>
      <c r="AC553" s="66"/>
      <c r="AD553" s="67"/>
      <c r="AE553" s="62" t="str">
        <f>H553=[1]Relatório2!H553</f>
        <v>#ERROR!</v>
      </c>
      <c r="AF553" s="62" t="str">
        <f>P553=[1]Relatório2!P553</f>
        <v>#ERROR!</v>
      </c>
      <c r="AG553" s="62" t="str">
        <f>R553=[1]Relatório2!R553</f>
        <v>#ERROR!</v>
      </c>
      <c r="AH553" s="62" t="str">
        <f>W553=[1]Relatório2!W553</f>
        <v>#ERROR!</v>
      </c>
      <c r="AI553" s="62" t="str">
        <f>X553=[1]Relatório2!X553</f>
        <v>#ERROR!</v>
      </c>
      <c r="AJ553" s="62" t="str">
        <f>Y553=[1]Relatório2!Y553</f>
        <v>#ERROR!</v>
      </c>
      <c r="AK553" s="62" t="str">
        <f>Z553=[1]Relatório2!Z553</f>
        <v>#ERROR!</v>
      </c>
    </row>
    <row r="554" ht="15.75" customHeight="1">
      <c r="A554" s="76">
        <v>2022.0</v>
      </c>
      <c r="B554" s="80">
        <v>1401.0</v>
      </c>
      <c r="C554" s="80" t="s">
        <v>808</v>
      </c>
      <c r="D554" s="80">
        <v>6.0</v>
      </c>
      <c r="E554" s="80" t="s">
        <v>208</v>
      </c>
      <c r="F554" s="80">
        <v>155.0</v>
      </c>
      <c r="G554" s="80" t="s">
        <v>809</v>
      </c>
      <c r="H554" s="80">
        <v>4472.0</v>
      </c>
      <c r="I554" s="80" t="s">
        <v>831</v>
      </c>
      <c r="J554" s="80">
        <v>3.0</v>
      </c>
      <c r="K554" s="80">
        <v>0.0</v>
      </c>
      <c r="L554" s="80">
        <v>95.0</v>
      </c>
      <c r="M554" s="80">
        <v>1.0</v>
      </c>
      <c r="N554" s="80" t="s">
        <v>994</v>
      </c>
      <c r="O554" s="80" t="s">
        <v>995</v>
      </c>
      <c r="P554" s="80">
        <v>1400023.0</v>
      </c>
      <c r="Q554" s="80" t="s">
        <v>837</v>
      </c>
      <c r="R554" s="80">
        <v>427.0</v>
      </c>
      <c r="S554" s="80" t="s">
        <v>1088</v>
      </c>
      <c r="T554" s="80">
        <v>9249104.0</v>
      </c>
      <c r="U554" s="80">
        <v>0.0</v>
      </c>
      <c r="V554" s="80" t="s">
        <v>1089</v>
      </c>
      <c r="W554" s="70">
        <v>1444.0</v>
      </c>
      <c r="X554" s="70">
        <v>1444.0</v>
      </c>
      <c r="Y554" s="70">
        <v>1444.0</v>
      </c>
      <c r="Z554" s="70">
        <v>1444.0</v>
      </c>
      <c r="AA554" s="66" t="s">
        <v>814</v>
      </c>
      <c r="AB554" s="66" t="s">
        <v>815</v>
      </c>
      <c r="AC554" s="66"/>
      <c r="AD554" s="67"/>
      <c r="AE554" s="62" t="str">
        <f>H554=[1]Relatório2!H554</f>
        <v>#ERROR!</v>
      </c>
      <c r="AF554" s="62" t="str">
        <f>P554=[1]Relatório2!P554</f>
        <v>#ERROR!</v>
      </c>
      <c r="AG554" s="62" t="str">
        <f>R554=[1]Relatório2!R554</f>
        <v>#ERROR!</v>
      </c>
      <c r="AH554" s="62" t="str">
        <f>W554=[1]Relatório2!W554</f>
        <v>#ERROR!</v>
      </c>
      <c r="AI554" s="62" t="str">
        <f>X554=[1]Relatório2!X554</f>
        <v>#ERROR!</v>
      </c>
      <c r="AJ554" s="62" t="str">
        <f>Y554=[1]Relatório2!Y554</f>
        <v>#ERROR!</v>
      </c>
      <c r="AK554" s="62" t="str">
        <f>Z554=[1]Relatório2!Z554</f>
        <v>#ERROR!</v>
      </c>
    </row>
    <row r="555" ht="15.75" customHeight="1">
      <c r="A555" s="76">
        <v>2022.0</v>
      </c>
      <c r="B555" s="69">
        <v>1401.0</v>
      </c>
      <c r="C555" s="69" t="s">
        <v>808</v>
      </c>
      <c r="D555" s="69">
        <v>6.0</v>
      </c>
      <c r="E555" s="69" t="s">
        <v>208</v>
      </c>
      <c r="F555" s="69">
        <v>155.0</v>
      </c>
      <c r="G555" s="69" t="s">
        <v>809</v>
      </c>
      <c r="H555" s="69">
        <v>4472.0</v>
      </c>
      <c r="I555" s="69" t="s">
        <v>831</v>
      </c>
      <c r="J555" s="69">
        <v>3.0</v>
      </c>
      <c r="K555" s="69">
        <v>0.0</v>
      </c>
      <c r="L555" s="69">
        <v>95.0</v>
      </c>
      <c r="M555" s="69">
        <v>1.0</v>
      </c>
      <c r="N555" s="69" t="s">
        <v>994</v>
      </c>
      <c r="O555" s="69" t="s">
        <v>995</v>
      </c>
      <c r="P555" s="69">
        <v>1400023.0</v>
      </c>
      <c r="Q555" s="69" t="s">
        <v>837</v>
      </c>
      <c r="R555" s="69">
        <v>428.0</v>
      </c>
      <c r="S555" s="69" t="s">
        <v>1090</v>
      </c>
      <c r="T555" s="69">
        <v>9249104.0</v>
      </c>
      <c r="U555" s="69">
        <v>0.0</v>
      </c>
      <c r="V555" s="69" t="s">
        <v>1091</v>
      </c>
      <c r="W555" s="65">
        <v>1444.0</v>
      </c>
      <c r="X555" s="65">
        <v>1444.0</v>
      </c>
      <c r="Y555" s="65">
        <v>1444.0</v>
      </c>
      <c r="Z555" s="65">
        <v>1444.0</v>
      </c>
      <c r="AA555" s="66" t="s">
        <v>814</v>
      </c>
      <c r="AB555" s="66" t="s">
        <v>815</v>
      </c>
      <c r="AC555" s="66"/>
      <c r="AD555" s="67"/>
      <c r="AE555" s="62" t="str">
        <f>H555=[1]Relatório2!H555</f>
        <v>#ERROR!</v>
      </c>
      <c r="AF555" s="62" t="str">
        <f>P555=[1]Relatório2!P555</f>
        <v>#ERROR!</v>
      </c>
      <c r="AG555" s="62" t="str">
        <f>R555=[1]Relatório2!R555</f>
        <v>#ERROR!</v>
      </c>
      <c r="AH555" s="62" t="str">
        <f>W555=[1]Relatório2!W555</f>
        <v>#ERROR!</v>
      </c>
      <c r="AI555" s="62" t="str">
        <f>X555=[1]Relatório2!X555</f>
        <v>#ERROR!</v>
      </c>
      <c r="AJ555" s="62" t="str">
        <f>Y555=[1]Relatório2!Y555</f>
        <v>#ERROR!</v>
      </c>
      <c r="AK555" s="62" t="str">
        <f>Z555=[1]Relatório2!Z555</f>
        <v>#ERROR!</v>
      </c>
    </row>
    <row r="556" ht="15.75" customHeight="1">
      <c r="A556" s="76">
        <v>2022.0</v>
      </c>
      <c r="B556" s="80">
        <v>1401.0</v>
      </c>
      <c r="C556" s="80" t="s">
        <v>808</v>
      </c>
      <c r="D556" s="80">
        <v>6.0</v>
      </c>
      <c r="E556" s="80" t="s">
        <v>208</v>
      </c>
      <c r="F556" s="80">
        <v>155.0</v>
      </c>
      <c r="G556" s="80" t="s">
        <v>809</v>
      </c>
      <c r="H556" s="80">
        <v>4472.0</v>
      </c>
      <c r="I556" s="80" t="s">
        <v>831</v>
      </c>
      <c r="J556" s="80">
        <v>3.0</v>
      </c>
      <c r="K556" s="80">
        <v>0.0</v>
      </c>
      <c r="L556" s="80">
        <v>95.0</v>
      </c>
      <c r="M556" s="80">
        <v>1.0</v>
      </c>
      <c r="N556" s="80" t="s">
        <v>994</v>
      </c>
      <c r="O556" s="80" t="s">
        <v>995</v>
      </c>
      <c r="P556" s="80">
        <v>1400023.0</v>
      </c>
      <c r="Q556" s="80" t="s">
        <v>837</v>
      </c>
      <c r="R556" s="80">
        <v>429.0</v>
      </c>
      <c r="S556" s="80" t="s">
        <v>1092</v>
      </c>
      <c r="T556" s="80">
        <v>9249104.0</v>
      </c>
      <c r="U556" s="80">
        <v>0.0</v>
      </c>
      <c r="V556" s="80" t="s">
        <v>1093</v>
      </c>
      <c r="W556" s="70">
        <v>1444.0</v>
      </c>
      <c r="X556" s="70">
        <v>1444.0</v>
      </c>
      <c r="Y556" s="70">
        <v>1444.0</v>
      </c>
      <c r="Z556" s="70">
        <v>1444.0</v>
      </c>
      <c r="AA556" s="66" t="s">
        <v>814</v>
      </c>
      <c r="AB556" s="66" t="s">
        <v>815</v>
      </c>
      <c r="AC556" s="66"/>
      <c r="AD556" s="67"/>
      <c r="AE556" s="62" t="str">
        <f>H556=[1]Relatório2!H556</f>
        <v>#ERROR!</v>
      </c>
      <c r="AF556" s="62" t="str">
        <f>P556=[1]Relatório2!P556</f>
        <v>#ERROR!</v>
      </c>
      <c r="AG556" s="62" t="str">
        <f>R556=[1]Relatório2!R556</f>
        <v>#ERROR!</v>
      </c>
      <c r="AH556" s="62" t="str">
        <f>W556=[1]Relatório2!W556</f>
        <v>#ERROR!</v>
      </c>
      <c r="AI556" s="62" t="str">
        <f>X556=[1]Relatório2!X556</f>
        <v>#ERROR!</v>
      </c>
      <c r="AJ556" s="62" t="str">
        <f>Y556=[1]Relatório2!Y556</f>
        <v>#ERROR!</v>
      </c>
      <c r="AK556" s="62" t="str">
        <f>Z556=[1]Relatório2!Z556</f>
        <v>#ERROR!</v>
      </c>
    </row>
    <row r="557" ht="15.75" customHeight="1">
      <c r="A557" s="76">
        <v>2022.0</v>
      </c>
      <c r="B557" s="69">
        <v>1401.0</v>
      </c>
      <c r="C557" s="69" t="s">
        <v>808</v>
      </c>
      <c r="D557" s="69">
        <v>6.0</v>
      </c>
      <c r="E557" s="69" t="s">
        <v>208</v>
      </c>
      <c r="F557" s="69">
        <v>155.0</v>
      </c>
      <c r="G557" s="69" t="s">
        <v>809</v>
      </c>
      <c r="H557" s="69">
        <v>4472.0</v>
      </c>
      <c r="I557" s="69" t="s">
        <v>831</v>
      </c>
      <c r="J557" s="69">
        <v>3.0</v>
      </c>
      <c r="K557" s="69">
        <v>0.0</v>
      </c>
      <c r="L557" s="69">
        <v>95.0</v>
      </c>
      <c r="M557" s="69">
        <v>1.0</v>
      </c>
      <c r="N557" s="69" t="s">
        <v>994</v>
      </c>
      <c r="O557" s="69" t="s">
        <v>995</v>
      </c>
      <c r="P557" s="69">
        <v>1400023.0</v>
      </c>
      <c r="Q557" s="69" t="s">
        <v>837</v>
      </c>
      <c r="R557" s="69">
        <v>430.0</v>
      </c>
      <c r="S557" s="69" t="s">
        <v>1094</v>
      </c>
      <c r="T557" s="69">
        <v>9249104.0</v>
      </c>
      <c r="U557" s="69">
        <v>0.0</v>
      </c>
      <c r="V557" s="69" t="s">
        <v>1095</v>
      </c>
      <c r="W557" s="65">
        <v>1494.0</v>
      </c>
      <c r="X557" s="65">
        <v>1494.0</v>
      </c>
      <c r="Y557" s="65">
        <v>1494.0</v>
      </c>
      <c r="Z557" s="65">
        <v>1494.0</v>
      </c>
      <c r="AA557" s="66" t="s">
        <v>814</v>
      </c>
      <c r="AB557" s="66" t="s">
        <v>815</v>
      </c>
      <c r="AC557" s="66"/>
      <c r="AD557" s="67"/>
      <c r="AE557" s="62" t="str">
        <f>H557=[1]Relatório2!H557</f>
        <v>#ERROR!</v>
      </c>
      <c r="AF557" s="62" t="str">
        <f>P557=[1]Relatório2!P557</f>
        <v>#ERROR!</v>
      </c>
      <c r="AG557" s="62" t="str">
        <f>R557=[1]Relatório2!R557</f>
        <v>#ERROR!</v>
      </c>
      <c r="AH557" s="62" t="str">
        <f>W557=[1]Relatório2!W557</f>
        <v>#ERROR!</v>
      </c>
      <c r="AI557" s="62" t="str">
        <f>X557=[1]Relatório2!X557</f>
        <v>#ERROR!</v>
      </c>
      <c r="AJ557" s="62" t="str">
        <f>Y557=[1]Relatório2!Y557</f>
        <v>#ERROR!</v>
      </c>
      <c r="AK557" s="62" t="str">
        <f>Z557=[1]Relatório2!Z557</f>
        <v>#ERROR!</v>
      </c>
    </row>
    <row r="558" ht="15.75" customHeight="1">
      <c r="A558" s="76">
        <v>2022.0</v>
      </c>
      <c r="B558" s="80">
        <v>1401.0</v>
      </c>
      <c r="C558" s="80" t="s">
        <v>808</v>
      </c>
      <c r="D558" s="80">
        <v>6.0</v>
      </c>
      <c r="E558" s="80" t="s">
        <v>208</v>
      </c>
      <c r="F558" s="80">
        <v>155.0</v>
      </c>
      <c r="G558" s="80" t="s">
        <v>809</v>
      </c>
      <c r="H558" s="80">
        <v>4472.0</v>
      </c>
      <c r="I558" s="80" t="s">
        <v>831</v>
      </c>
      <c r="J558" s="80">
        <v>3.0</v>
      </c>
      <c r="K558" s="80">
        <v>0.0</v>
      </c>
      <c r="L558" s="80">
        <v>95.0</v>
      </c>
      <c r="M558" s="80">
        <v>1.0</v>
      </c>
      <c r="N558" s="80" t="s">
        <v>994</v>
      </c>
      <c r="O558" s="80" t="s">
        <v>995</v>
      </c>
      <c r="P558" s="80">
        <v>1400023.0</v>
      </c>
      <c r="Q558" s="80" t="s">
        <v>837</v>
      </c>
      <c r="R558" s="80">
        <v>645.0</v>
      </c>
      <c r="S558" s="80" t="s">
        <v>1096</v>
      </c>
      <c r="T558" s="80">
        <v>9249104.0</v>
      </c>
      <c r="U558" s="80">
        <v>0.0</v>
      </c>
      <c r="V558" s="80" t="s">
        <v>1097</v>
      </c>
      <c r="W558" s="70">
        <v>1444.0</v>
      </c>
      <c r="X558" s="70">
        <v>1444.0</v>
      </c>
      <c r="Y558" s="70">
        <v>1444.0</v>
      </c>
      <c r="Z558" s="70">
        <v>1444.0</v>
      </c>
      <c r="AA558" s="66" t="s">
        <v>814</v>
      </c>
      <c r="AB558" s="66" t="s">
        <v>815</v>
      </c>
      <c r="AC558" s="66"/>
      <c r="AD558" s="67"/>
      <c r="AE558" s="62" t="str">
        <f>H558=[1]Relatório2!H558</f>
        <v>#ERROR!</v>
      </c>
      <c r="AF558" s="62" t="str">
        <f>P558=[1]Relatório2!P558</f>
        <v>#ERROR!</v>
      </c>
      <c r="AG558" s="62" t="str">
        <f>R558=[1]Relatório2!R558</f>
        <v>#ERROR!</v>
      </c>
      <c r="AH558" s="62" t="str">
        <f>W558=[1]Relatório2!W558</f>
        <v>#ERROR!</v>
      </c>
      <c r="AI558" s="62" t="str">
        <f>X558=[1]Relatório2!X558</f>
        <v>#ERROR!</v>
      </c>
      <c r="AJ558" s="62" t="str">
        <f>Y558=[1]Relatório2!Y558</f>
        <v>#ERROR!</v>
      </c>
      <c r="AK558" s="62" t="str">
        <f>Z558=[1]Relatório2!Z558</f>
        <v>#ERROR!</v>
      </c>
    </row>
    <row r="559" ht="15.75" customHeight="1">
      <c r="A559" s="76">
        <v>2022.0</v>
      </c>
      <c r="B559" s="80">
        <v>1401.0</v>
      </c>
      <c r="C559" s="80" t="s">
        <v>808</v>
      </c>
      <c r="D559" s="80">
        <v>6.0</v>
      </c>
      <c r="E559" s="80" t="s">
        <v>208</v>
      </c>
      <c r="F559" s="80">
        <v>155.0</v>
      </c>
      <c r="G559" s="80" t="s">
        <v>809</v>
      </c>
      <c r="H559" s="80">
        <v>4472.0</v>
      </c>
      <c r="I559" s="80" t="s">
        <v>831</v>
      </c>
      <c r="J559" s="80">
        <v>3.0</v>
      </c>
      <c r="K559" s="80">
        <v>0.0</v>
      </c>
      <c r="L559" s="80">
        <v>95.0</v>
      </c>
      <c r="M559" s="80">
        <v>1.0</v>
      </c>
      <c r="N559" s="80" t="s">
        <v>994</v>
      </c>
      <c r="O559" s="80" t="s">
        <v>995</v>
      </c>
      <c r="P559" s="80">
        <v>1400023.0</v>
      </c>
      <c r="Q559" s="80" t="s">
        <v>837</v>
      </c>
      <c r="R559" s="80">
        <v>673.0</v>
      </c>
      <c r="S559" s="80" t="s">
        <v>1098</v>
      </c>
      <c r="T559" s="80">
        <v>9249104.0</v>
      </c>
      <c r="U559" s="80">
        <v>0.0</v>
      </c>
      <c r="V559" s="80" t="s">
        <v>1099</v>
      </c>
      <c r="W559" s="65">
        <v>1444.0</v>
      </c>
      <c r="X559" s="65">
        <v>1444.0</v>
      </c>
      <c r="Y559" s="65">
        <v>1444.0</v>
      </c>
      <c r="Z559" s="65">
        <v>1444.0</v>
      </c>
      <c r="AA559" s="66" t="s">
        <v>814</v>
      </c>
      <c r="AB559" s="66" t="s">
        <v>815</v>
      </c>
      <c r="AC559" s="66"/>
      <c r="AD559" s="67"/>
      <c r="AE559" s="62" t="str">
        <f>H559=[1]Relatório2!H559</f>
        <v>#ERROR!</v>
      </c>
      <c r="AF559" s="62" t="str">
        <f>P559=[1]Relatório2!P559</f>
        <v>#ERROR!</v>
      </c>
      <c r="AG559" s="62" t="str">
        <f>R559=[1]Relatório2!R559</f>
        <v>#ERROR!</v>
      </c>
      <c r="AH559" s="62" t="str">
        <f>W559=[1]Relatório2!W559</f>
        <v>#ERROR!</v>
      </c>
      <c r="AI559" s="62" t="str">
        <f>X559=[1]Relatório2!X559</f>
        <v>#ERROR!</v>
      </c>
      <c r="AJ559" s="62" t="str">
        <f>Y559=[1]Relatório2!Y559</f>
        <v>#ERROR!</v>
      </c>
      <c r="AK559" s="62" t="str">
        <f>Z559=[1]Relatório2!Z559</f>
        <v>#ERROR!</v>
      </c>
    </row>
    <row r="560" ht="15.75" customHeight="1">
      <c r="A560" s="76">
        <v>2022.0</v>
      </c>
      <c r="B560" s="80">
        <v>1401.0</v>
      </c>
      <c r="C560" s="80" t="s">
        <v>808</v>
      </c>
      <c r="D560" s="80">
        <v>6.0</v>
      </c>
      <c r="E560" s="80" t="s">
        <v>208</v>
      </c>
      <c r="F560" s="80">
        <v>155.0</v>
      </c>
      <c r="G560" s="80" t="s">
        <v>809</v>
      </c>
      <c r="H560" s="80">
        <v>4472.0</v>
      </c>
      <c r="I560" s="80" t="s">
        <v>831</v>
      </c>
      <c r="J560" s="80">
        <v>3.0</v>
      </c>
      <c r="K560" s="80">
        <v>0.0</v>
      </c>
      <c r="L560" s="80">
        <v>95.0</v>
      </c>
      <c r="M560" s="80">
        <v>1.0</v>
      </c>
      <c r="N560" s="80" t="s">
        <v>994</v>
      </c>
      <c r="O560" s="80" t="s">
        <v>995</v>
      </c>
      <c r="P560" s="80">
        <v>1400023.0</v>
      </c>
      <c r="Q560" s="80" t="s">
        <v>837</v>
      </c>
      <c r="R560" s="80">
        <v>674.0</v>
      </c>
      <c r="S560" s="80" t="s">
        <v>1100</v>
      </c>
      <c r="T560" s="80">
        <v>9249104.0</v>
      </c>
      <c r="U560" s="80">
        <v>0.0</v>
      </c>
      <c r="V560" s="80" t="s">
        <v>1101</v>
      </c>
      <c r="W560" s="70">
        <v>1416.0</v>
      </c>
      <c r="X560" s="70">
        <v>1416.0</v>
      </c>
      <c r="Y560" s="70">
        <v>1416.0</v>
      </c>
      <c r="Z560" s="70">
        <v>1416.0</v>
      </c>
      <c r="AA560" s="66" t="s">
        <v>814</v>
      </c>
      <c r="AB560" s="66" t="s">
        <v>815</v>
      </c>
      <c r="AC560" s="66"/>
      <c r="AD560" s="67"/>
      <c r="AE560" s="62" t="str">
        <f>H560=[1]Relatório2!H560</f>
        <v>#ERROR!</v>
      </c>
      <c r="AF560" s="62" t="str">
        <f>P560=[1]Relatório2!P560</f>
        <v>#ERROR!</v>
      </c>
      <c r="AG560" s="62" t="str">
        <f>R560=[1]Relatório2!R560</f>
        <v>#ERROR!</v>
      </c>
      <c r="AH560" s="62" t="str">
        <f>W560=[1]Relatório2!W560</f>
        <v>#ERROR!</v>
      </c>
      <c r="AI560" s="62" t="str">
        <f>X560=[1]Relatório2!X560</f>
        <v>#ERROR!</v>
      </c>
      <c r="AJ560" s="62" t="str">
        <f>Y560=[1]Relatório2!Y560</f>
        <v>#ERROR!</v>
      </c>
      <c r="AK560" s="62" t="str">
        <f>Z560=[1]Relatório2!Z560</f>
        <v>#ERROR!</v>
      </c>
    </row>
    <row r="561" ht="15.75" customHeight="1">
      <c r="A561" s="76">
        <v>2022.0</v>
      </c>
      <c r="B561" s="80">
        <v>1401.0</v>
      </c>
      <c r="C561" s="80" t="s">
        <v>808</v>
      </c>
      <c r="D561" s="80">
        <v>6.0</v>
      </c>
      <c r="E561" s="80" t="s">
        <v>208</v>
      </c>
      <c r="F561" s="80">
        <v>155.0</v>
      </c>
      <c r="G561" s="80" t="s">
        <v>809</v>
      </c>
      <c r="H561" s="80">
        <v>4472.0</v>
      </c>
      <c r="I561" s="80" t="s">
        <v>831</v>
      </c>
      <c r="J561" s="80">
        <v>3.0</v>
      </c>
      <c r="K561" s="80">
        <v>0.0</v>
      </c>
      <c r="L561" s="80">
        <v>95.0</v>
      </c>
      <c r="M561" s="80">
        <v>1.0</v>
      </c>
      <c r="N561" s="80" t="s">
        <v>994</v>
      </c>
      <c r="O561" s="80" t="s">
        <v>995</v>
      </c>
      <c r="P561" s="80">
        <v>1400023.0</v>
      </c>
      <c r="Q561" s="80" t="s">
        <v>837</v>
      </c>
      <c r="R561" s="80">
        <v>675.0</v>
      </c>
      <c r="S561" s="80" t="s">
        <v>1102</v>
      </c>
      <c r="T561" s="80">
        <v>9249104.0</v>
      </c>
      <c r="U561" s="80">
        <v>0.0</v>
      </c>
      <c r="V561" s="80" t="s">
        <v>1103</v>
      </c>
      <c r="W561" s="65">
        <v>1416.0</v>
      </c>
      <c r="X561" s="65">
        <v>1416.0</v>
      </c>
      <c r="Y561" s="65">
        <v>1416.0</v>
      </c>
      <c r="Z561" s="65">
        <v>1416.0</v>
      </c>
      <c r="AA561" s="66" t="s">
        <v>814</v>
      </c>
      <c r="AB561" s="66" t="s">
        <v>815</v>
      </c>
      <c r="AC561" s="66"/>
      <c r="AD561" s="67"/>
      <c r="AE561" s="62" t="str">
        <f>H561=[1]Relatório2!H561</f>
        <v>#ERROR!</v>
      </c>
      <c r="AF561" s="62" t="str">
        <f>P561=[1]Relatório2!P561</f>
        <v>#ERROR!</v>
      </c>
      <c r="AG561" s="62" t="str">
        <f>R561=[1]Relatório2!R561</f>
        <v>#ERROR!</v>
      </c>
      <c r="AH561" s="62" t="str">
        <f>W561=[1]Relatório2!W561</f>
        <v>#ERROR!</v>
      </c>
      <c r="AI561" s="62" t="str">
        <f>X561=[1]Relatório2!X561</f>
        <v>#ERROR!</v>
      </c>
      <c r="AJ561" s="62" t="str">
        <f>Y561=[1]Relatório2!Y561</f>
        <v>#ERROR!</v>
      </c>
      <c r="AK561" s="62" t="str">
        <f>Z561=[1]Relatório2!Z561</f>
        <v>#ERROR!</v>
      </c>
    </row>
    <row r="562" ht="15.75" customHeight="1">
      <c r="A562" s="76">
        <v>2022.0</v>
      </c>
      <c r="B562" s="80">
        <v>1401.0</v>
      </c>
      <c r="C562" s="80" t="s">
        <v>808</v>
      </c>
      <c r="D562" s="80">
        <v>6.0</v>
      </c>
      <c r="E562" s="80" t="s">
        <v>208</v>
      </c>
      <c r="F562" s="80">
        <v>155.0</v>
      </c>
      <c r="G562" s="80" t="s">
        <v>809</v>
      </c>
      <c r="H562" s="80">
        <v>4472.0</v>
      </c>
      <c r="I562" s="80" t="s">
        <v>831</v>
      </c>
      <c r="J562" s="80">
        <v>3.0</v>
      </c>
      <c r="K562" s="80">
        <v>0.0</v>
      </c>
      <c r="L562" s="80">
        <v>95.0</v>
      </c>
      <c r="M562" s="80">
        <v>1.0</v>
      </c>
      <c r="N562" s="80" t="s">
        <v>994</v>
      </c>
      <c r="O562" s="80" t="s">
        <v>995</v>
      </c>
      <c r="P562" s="80">
        <v>1400023.0</v>
      </c>
      <c r="Q562" s="80" t="s">
        <v>837</v>
      </c>
      <c r="R562" s="80">
        <v>676.0</v>
      </c>
      <c r="S562" s="80" t="s">
        <v>1104</v>
      </c>
      <c r="T562" s="80">
        <v>9249104.0</v>
      </c>
      <c r="U562" s="80">
        <v>0.0</v>
      </c>
      <c r="V562" s="80" t="s">
        <v>1105</v>
      </c>
      <c r="W562" s="70">
        <v>1416.0</v>
      </c>
      <c r="X562" s="70">
        <v>1416.0</v>
      </c>
      <c r="Y562" s="70">
        <v>1416.0</v>
      </c>
      <c r="Z562" s="70">
        <v>1416.0</v>
      </c>
      <c r="AA562" s="66" t="s">
        <v>814</v>
      </c>
      <c r="AB562" s="66" t="s">
        <v>815</v>
      </c>
      <c r="AC562" s="66"/>
      <c r="AD562" s="67"/>
      <c r="AE562" s="62" t="str">
        <f>H562=[1]Relatório2!H562</f>
        <v>#ERROR!</v>
      </c>
      <c r="AF562" s="62" t="str">
        <f>P562=[1]Relatório2!P562</f>
        <v>#ERROR!</v>
      </c>
      <c r="AG562" s="62" t="str">
        <f>R562=[1]Relatório2!R562</f>
        <v>#ERROR!</v>
      </c>
      <c r="AH562" s="62" t="str">
        <f>W562=[1]Relatório2!W562</f>
        <v>#ERROR!</v>
      </c>
      <c r="AI562" s="62" t="str">
        <f>X562=[1]Relatório2!X562</f>
        <v>#ERROR!</v>
      </c>
      <c r="AJ562" s="62" t="str">
        <f>Y562=[1]Relatório2!Y562</f>
        <v>#ERROR!</v>
      </c>
      <c r="AK562" s="62" t="str">
        <f>Z562=[1]Relatório2!Z562</f>
        <v>#ERROR!</v>
      </c>
    </row>
    <row r="563" ht="15.75" customHeight="1">
      <c r="A563" s="76">
        <v>2022.0</v>
      </c>
      <c r="B563" s="80">
        <v>1401.0</v>
      </c>
      <c r="C563" s="80" t="s">
        <v>808</v>
      </c>
      <c r="D563" s="80">
        <v>6.0</v>
      </c>
      <c r="E563" s="80" t="s">
        <v>208</v>
      </c>
      <c r="F563" s="80">
        <v>155.0</v>
      </c>
      <c r="G563" s="80" t="s">
        <v>809</v>
      </c>
      <c r="H563" s="80">
        <v>4472.0</v>
      </c>
      <c r="I563" s="80" t="s">
        <v>831</v>
      </c>
      <c r="J563" s="80">
        <v>3.0</v>
      </c>
      <c r="K563" s="80">
        <v>0.0</v>
      </c>
      <c r="L563" s="80">
        <v>95.0</v>
      </c>
      <c r="M563" s="80">
        <v>1.0</v>
      </c>
      <c r="N563" s="80" t="s">
        <v>994</v>
      </c>
      <c r="O563" s="80" t="s">
        <v>995</v>
      </c>
      <c r="P563" s="80">
        <v>1400023.0</v>
      </c>
      <c r="Q563" s="80" t="s">
        <v>837</v>
      </c>
      <c r="R563" s="80">
        <v>677.0</v>
      </c>
      <c r="S563" s="80" t="s">
        <v>1106</v>
      </c>
      <c r="T563" s="80">
        <v>9249104.0</v>
      </c>
      <c r="U563" s="80">
        <v>0.0</v>
      </c>
      <c r="V563" s="80" t="s">
        <v>1107</v>
      </c>
      <c r="W563" s="65">
        <v>1416.0</v>
      </c>
      <c r="X563" s="65">
        <v>1416.0</v>
      </c>
      <c r="Y563" s="65">
        <v>1416.0</v>
      </c>
      <c r="Z563" s="65">
        <v>1416.0</v>
      </c>
      <c r="AA563" s="66" t="s">
        <v>814</v>
      </c>
      <c r="AB563" s="66" t="s">
        <v>815</v>
      </c>
      <c r="AC563" s="66"/>
      <c r="AD563" s="67"/>
      <c r="AE563" s="62" t="str">
        <f>H563=[1]Relatório2!H563</f>
        <v>#ERROR!</v>
      </c>
      <c r="AF563" s="62" t="str">
        <f>P563=[1]Relatório2!P563</f>
        <v>#ERROR!</v>
      </c>
      <c r="AG563" s="62" t="str">
        <f>R563=[1]Relatório2!R563</f>
        <v>#ERROR!</v>
      </c>
      <c r="AH563" s="62" t="str">
        <f>W563=[1]Relatório2!W563</f>
        <v>#ERROR!</v>
      </c>
      <c r="AI563" s="62" t="str">
        <f>X563=[1]Relatório2!X563</f>
        <v>#ERROR!</v>
      </c>
      <c r="AJ563" s="62" t="str">
        <f>Y563=[1]Relatório2!Y563</f>
        <v>#ERROR!</v>
      </c>
      <c r="AK563" s="62" t="str">
        <f>Z563=[1]Relatório2!Z563</f>
        <v>#ERROR!</v>
      </c>
    </row>
    <row r="564" ht="18.0" customHeight="1">
      <c r="A564" s="76">
        <v>2022.0</v>
      </c>
      <c r="B564" s="71">
        <v>1401.0</v>
      </c>
      <c r="C564" s="72" t="s">
        <v>808</v>
      </c>
      <c r="D564" s="73">
        <v>6.0</v>
      </c>
      <c r="E564" s="72" t="s">
        <v>208</v>
      </c>
      <c r="F564" s="71">
        <v>155.0</v>
      </c>
      <c r="G564" s="72" t="s">
        <v>809</v>
      </c>
      <c r="H564" s="71">
        <v>4472.0</v>
      </c>
      <c r="I564" s="72" t="s">
        <v>831</v>
      </c>
      <c r="J564" s="71">
        <v>3.0</v>
      </c>
      <c r="K564" s="71">
        <v>0.0</v>
      </c>
      <c r="L564" s="71">
        <v>95.0</v>
      </c>
      <c r="M564" s="71">
        <v>1.0</v>
      </c>
      <c r="N564" s="72" t="s">
        <v>994</v>
      </c>
      <c r="O564" s="72" t="s">
        <v>995</v>
      </c>
      <c r="P564" s="71">
        <v>1400023.0</v>
      </c>
      <c r="Q564" s="72" t="s">
        <v>837</v>
      </c>
      <c r="R564" s="71">
        <v>777.0</v>
      </c>
      <c r="S564" s="72" t="s">
        <v>1108</v>
      </c>
      <c r="T564" s="73">
        <v>9249104.0</v>
      </c>
      <c r="U564" s="73">
        <v>0.0</v>
      </c>
      <c r="V564" s="72" t="s">
        <v>1109</v>
      </c>
      <c r="W564" s="70">
        <v>1444.0</v>
      </c>
      <c r="X564" s="70">
        <v>1444.0</v>
      </c>
      <c r="Y564" s="70">
        <v>1444.0</v>
      </c>
      <c r="Z564" s="70">
        <v>1444.0</v>
      </c>
      <c r="AA564" s="66" t="s">
        <v>814</v>
      </c>
      <c r="AB564" s="66" t="s">
        <v>815</v>
      </c>
      <c r="AC564" s="66"/>
      <c r="AD564" s="67"/>
      <c r="AE564" s="62" t="str">
        <f>H564=[1]Relatório2!H564</f>
        <v>#ERROR!</v>
      </c>
      <c r="AF564" s="62" t="str">
        <f>P564=[1]Relatório2!P564</f>
        <v>#ERROR!</v>
      </c>
      <c r="AG564" s="62" t="str">
        <f>R564=[1]Relatório2!R564</f>
        <v>#ERROR!</v>
      </c>
      <c r="AH564" s="62" t="str">
        <f>W564=[1]Relatório2!W564</f>
        <v>#ERROR!</v>
      </c>
      <c r="AI564" s="62" t="str">
        <f>X564=[1]Relatório2!X564</f>
        <v>#ERROR!</v>
      </c>
      <c r="AJ564" s="62" t="str">
        <f>Y564=[1]Relatório2!Y564</f>
        <v>#ERROR!</v>
      </c>
      <c r="AK564" s="62" t="str">
        <f>Z564=[1]Relatório2!Z564</f>
        <v>#ERROR!</v>
      </c>
    </row>
    <row r="565" ht="15.75" customHeight="1">
      <c r="A565" s="76">
        <v>2022.0</v>
      </c>
      <c r="B565" s="80">
        <v>1401.0</v>
      </c>
      <c r="C565" s="80" t="s">
        <v>808</v>
      </c>
      <c r="D565" s="80">
        <v>6.0</v>
      </c>
      <c r="E565" s="80" t="s">
        <v>208</v>
      </c>
      <c r="F565" s="80">
        <v>155.0</v>
      </c>
      <c r="G565" s="80" t="s">
        <v>809</v>
      </c>
      <c r="H565" s="80">
        <v>4472.0</v>
      </c>
      <c r="I565" s="80" t="s">
        <v>831</v>
      </c>
      <c r="J565" s="80">
        <v>3.0</v>
      </c>
      <c r="K565" s="80">
        <v>0.0</v>
      </c>
      <c r="L565" s="80">
        <v>95.0</v>
      </c>
      <c r="M565" s="80">
        <v>1.0</v>
      </c>
      <c r="N565" s="80" t="s">
        <v>994</v>
      </c>
      <c r="O565" s="80" t="s">
        <v>995</v>
      </c>
      <c r="P565" s="80">
        <v>1400029.0</v>
      </c>
      <c r="Q565" s="80" t="s">
        <v>838</v>
      </c>
      <c r="R565" s="80">
        <v>1083.0</v>
      </c>
      <c r="S565" s="80" t="s">
        <v>1110</v>
      </c>
      <c r="T565" s="80">
        <v>9249104.0</v>
      </c>
      <c r="U565" s="80">
        <v>0.0</v>
      </c>
      <c r="V565" s="80" t="s">
        <v>1111</v>
      </c>
      <c r="W565" s="65">
        <v>1444.0</v>
      </c>
      <c r="X565" s="65">
        <v>1444.0</v>
      </c>
      <c r="Y565" s="65">
        <v>1444.0</v>
      </c>
      <c r="Z565" s="65">
        <v>1444.0</v>
      </c>
      <c r="AA565" s="66" t="s">
        <v>814</v>
      </c>
      <c r="AB565" s="66" t="s">
        <v>815</v>
      </c>
      <c r="AC565" s="66"/>
      <c r="AD565" s="67"/>
      <c r="AE565" s="62" t="str">
        <f>H565=[1]Relatório2!H565</f>
        <v>#ERROR!</v>
      </c>
      <c r="AF565" s="62" t="str">
        <f>P565=[1]Relatório2!P565</f>
        <v>#ERROR!</v>
      </c>
      <c r="AG565" s="62" t="str">
        <f>R565=[1]Relatório2!R565</f>
        <v>#ERROR!</v>
      </c>
      <c r="AH565" s="62" t="str">
        <f>W565=[1]Relatório2!W565</f>
        <v>#ERROR!</v>
      </c>
      <c r="AI565" s="62" t="str">
        <f>X565=[1]Relatório2!X565</f>
        <v>#ERROR!</v>
      </c>
      <c r="AJ565" s="62" t="str">
        <f>Y565=[1]Relatório2!Y565</f>
        <v>#ERROR!</v>
      </c>
      <c r="AK565" s="62" t="str">
        <f>Z565=[1]Relatório2!Z565</f>
        <v>#ERROR!</v>
      </c>
    </row>
    <row r="566" ht="15.75" customHeight="1">
      <c r="A566" s="76">
        <v>2022.0</v>
      </c>
      <c r="B566" s="80">
        <v>1401.0</v>
      </c>
      <c r="C566" s="80" t="s">
        <v>808</v>
      </c>
      <c r="D566" s="80">
        <v>6.0</v>
      </c>
      <c r="E566" s="80" t="s">
        <v>208</v>
      </c>
      <c r="F566" s="80">
        <v>155.0</v>
      </c>
      <c r="G566" s="80" t="s">
        <v>809</v>
      </c>
      <c r="H566" s="80">
        <v>4472.0</v>
      </c>
      <c r="I566" s="80" t="s">
        <v>831</v>
      </c>
      <c r="J566" s="80">
        <v>3.0</v>
      </c>
      <c r="K566" s="80">
        <v>0.0</v>
      </c>
      <c r="L566" s="80">
        <v>95.0</v>
      </c>
      <c r="M566" s="80">
        <v>1.0</v>
      </c>
      <c r="N566" s="80" t="s">
        <v>994</v>
      </c>
      <c r="O566" s="80" t="s">
        <v>995</v>
      </c>
      <c r="P566" s="80">
        <v>1400029.0</v>
      </c>
      <c r="Q566" s="80" t="s">
        <v>838</v>
      </c>
      <c r="R566" s="80">
        <v>1084.0</v>
      </c>
      <c r="S566" s="80" t="s">
        <v>1112</v>
      </c>
      <c r="T566" s="80">
        <v>9249104.0</v>
      </c>
      <c r="U566" s="80">
        <v>0.0</v>
      </c>
      <c r="V566" s="80" t="s">
        <v>1113</v>
      </c>
      <c r="W566" s="70">
        <v>1424.0</v>
      </c>
      <c r="X566" s="70">
        <v>1424.0</v>
      </c>
      <c r="Y566" s="70">
        <v>1424.0</v>
      </c>
      <c r="Z566" s="70">
        <v>1424.0</v>
      </c>
      <c r="AA566" s="66" t="s">
        <v>814</v>
      </c>
      <c r="AB566" s="66" t="s">
        <v>815</v>
      </c>
      <c r="AC566" s="66"/>
      <c r="AD566" s="67"/>
      <c r="AE566" s="62" t="str">
        <f>H566=[1]Relatório2!H566</f>
        <v>#ERROR!</v>
      </c>
      <c r="AF566" s="62" t="str">
        <f>P566=[1]Relatório2!P566</f>
        <v>#ERROR!</v>
      </c>
      <c r="AG566" s="62" t="str">
        <f>R566=[1]Relatório2!R566</f>
        <v>#ERROR!</v>
      </c>
      <c r="AH566" s="62" t="str">
        <f>W566=[1]Relatório2!W566</f>
        <v>#ERROR!</v>
      </c>
      <c r="AI566" s="62" t="str">
        <f>X566=[1]Relatório2!X566</f>
        <v>#ERROR!</v>
      </c>
      <c r="AJ566" s="62" t="str">
        <f>Y566=[1]Relatório2!Y566</f>
        <v>#ERROR!</v>
      </c>
      <c r="AK566" s="62" t="str">
        <f>Z566=[1]Relatório2!Z566</f>
        <v>#ERROR!</v>
      </c>
    </row>
    <row r="567" ht="15.75" customHeight="1">
      <c r="A567" s="76">
        <v>2022.0</v>
      </c>
      <c r="B567" s="80">
        <v>1401.0</v>
      </c>
      <c r="C567" s="80" t="s">
        <v>808</v>
      </c>
      <c r="D567" s="80">
        <v>6.0</v>
      </c>
      <c r="E567" s="80" t="s">
        <v>208</v>
      </c>
      <c r="F567" s="80">
        <v>155.0</v>
      </c>
      <c r="G567" s="80" t="s">
        <v>809</v>
      </c>
      <c r="H567" s="80">
        <v>4472.0</v>
      </c>
      <c r="I567" s="80" t="s">
        <v>831</v>
      </c>
      <c r="J567" s="80">
        <v>3.0</v>
      </c>
      <c r="K567" s="80">
        <v>0.0</v>
      </c>
      <c r="L567" s="80">
        <v>95.0</v>
      </c>
      <c r="M567" s="80">
        <v>1.0</v>
      </c>
      <c r="N567" s="80" t="s">
        <v>994</v>
      </c>
      <c r="O567" s="80" t="s">
        <v>995</v>
      </c>
      <c r="P567" s="80">
        <v>1400029.0</v>
      </c>
      <c r="Q567" s="80" t="s">
        <v>838</v>
      </c>
      <c r="R567" s="80">
        <v>1085.0</v>
      </c>
      <c r="S567" s="80" t="s">
        <v>1114</v>
      </c>
      <c r="T567" s="80">
        <v>9249104.0</v>
      </c>
      <c r="U567" s="80">
        <v>0.0</v>
      </c>
      <c r="V567" s="80" t="s">
        <v>1115</v>
      </c>
      <c r="W567" s="65">
        <v>1444.0</v>
      </c>
      <c r="X567" s="65">
        <v>1444.0</v>
      </c>
      <c r="Y567" s="65">
        <v>1444.0</v>
      </c>
      <c r="Z567" s="65">
        <v>1444.0</v>
      </c>
      <c r="AA567" s="66" t="s">
        <v>814</v>
      </c>
      <c r="AB567" s="66" t="s">
        <v>815</v>
      </c>
      <c r="AC567" s="66"/>
      <c r="AD567" s="67"/>
      <c r="AE567" s="62" t="str">
        <f>H567=[1]Relatório2!H567</f>
        <v>#ERROR!</v>
      </c>
      <c r="AF567" s="62" t="str">
        <f>P567=[1]Relatório2!P567</f>
        <v>#ERROR!</v>
      </c>
      <c r="AG567" s="62" t="str">
        <f>R567=[1]Relatório2!R567</f>
        <v>#ERROR!</v>
      </c>
      <c r="AH567" s="62" t="str">
        <f>W567=[1]Relatório2!W567</f>
        <v>#ERROR!</v>
      </c>
      <c r="AI567" s="62" t="str">
        <f>X567=[1]Relatório2!X567</f>
        <v>#ERROR!</v>
      </c>
      <c r="AJ567" s="62" t="str">
        <f>Y567=[1]Relatório2!Y567</f>
        <v>#ERROR!</v>
      </c>
      <c r="AK567" s="62" t="str">
        <f>Z567=[1]Relatório2!Z567</f>
        <v>#ERROR!</v>
      </c>
    </row>
    <row r="568" ht="18.0" customHeight="1">
      <c r="A568" s="76">
        <v>2022.0</v>
      </c>
      <c r="B568" s="76">
        <v>1401.0</v>
      </c>
      <c r="C568" s="77" t="s">
        <v>808</v>
      </c>
      <c r="D568" s="78">
        <v>6.0</v>
      </c>
      <c r="E568" s="77" t="s">
        <v>208</v>
      </c>
      <c r="F568" s="76">
        <v>155.0</v>
      </c>
      <c r="G568" s="77" t="s">
        <v>809</v>
      </c>
      <c r="H568" s="76">
        <v>4472.0</v>
      </c>
      <c r="I568" s="77" t="s">
        <v>831</v>
      </c>
      <c r="J568" s="76">
        <v>3.0</v>
      </c>
      <c r="K568" s="76">
        <v>0.0</v>
      </c>
      <c r="L568" s="76">
        <v>95.0</v>
      </c>
      <c r="M568" s="76">
        <v>1.0</v>
      </c>
      <c r="N568" s="77" t="s">
        <v>994</v>
      </c>
      <c r="O568" s="77" t="s">
        <v>995</v>
      </c>
      <c r="P568" s="76">
        <v>1400029.0</v>
      </c>
      <c r="Q568" s="77" t="s">
        <v>838</v>
      </c>
      <c r="R568" s="76">
        <v>1195.0</v>
      </c>
      <c r="S568" s="77" t="s">
        <v>1116</v>
      </c>
      <c r="T568" s="78">
        <v>9249104.0</v>
      </c>
      <c r="U568" s="78">
        <v>0.0</v>
      </c>
      <c r="V568" s="77" t="s">
        <v>1117</v>
      </c>
      <c r="W568" s="70">
        <v>1444.0</v>
      </c>
      <c r="X568" s="70">
        <v>1444.0</v>
      </c>
      <c r="Y568" s="70">
        <v>1444.0</v>
      </c>
      <c r="Z568" s="70">
        <v>1444.0</v>
      </c>
      <c r="AA568" s="66" t="s">
        <v>814</v>
      </c>
      <c r="AB568" s="66" t="s">
        <v>815</v>
      </c>
      <c r="AC568" s="66"/>
      <c r="AD568" s="67"/>
      <c r="AE568" s="62" t="str">
        <f>H568=[1]Relatório2!H568</f>
        <v>#ERROR!</v>
      </c>
      <c r="AF568" s="62" t="str">
        <f>P568=[1]Relatório2!P568</f>
        <v>#ERROR!</v>
      </c>
      <c r="AG568" s="62" t="str">
        <f>R568=[1]Relatório2!R568</f>
        <v>#ERROR!</v>
      </c>
      <c r="AH568" s="62" t="str">
        <f>W568=[1]Relatório2!W568</f>
        <v>#ERROR!</v>
      </c>
      <c r="AI568" s="62" t="str">
        <f>X568=[1]Relatório2!X568</f>
        <v>#ERROR!</v>
      </c>
      <c r="AJ568" s="62" t="str">
        <f>Y568=[1]Relatório2!Y568</f>
        <v>#ERROR!</v>
      </c>
      <c r="AK568" s="62" t="str">
        <f>Z568=[1]Relatório2!Z568</f>
        <v>#ERROR!</v>
      </c>
    </row>
    <row r="569" ht="18.0" customHeight="1">
      <c r="A569" s="76">
        <v>2022.0</v>
      </c>
      <c r="B569" s="71">
        <v>1401.0</v>
      </c>
      <c r="C569" s="72" t="s">
        <v>808</v>
      </c>
      <c r="D569" s="73">
        <v>6.0</v>
      </c>
      <c r="E569" s="72" t="s">
        <v>208</v>
      </c>
      <c r="F569" s="71">
        <v>155.0</v>
      </c>
      <c r="G569" s="72" t="s">
        <v>809</v>
      </c>
      <c r="H569" s="71">
        <v>4472.0</v>
      </c>
      <c r="I569" s="72" t="s">
        <v>831</v>
      </c>
      <c r="J569" s="71">
        <v>3.0</v>
      </c>
      <c r="K569" s="71">
        <v>0.0</v>
      </c>
      <c r="L569" s="71">
        <v>95.0</v>
      </c>
      <c r="M569" s="71">
        <v>1.0</v>
      </c>
      <c r="N569" s="72" t="s">
        <v>994</v>
      </c>
      <c r="O569" s="72" t="s">
        <v>995</v>
      </c>
      <c r="P569" s="71">
        <v>1400029.0</v>
      </c>
      <c r="Q569" s="72" t="s">
        <v>838</v>
      </c>
      <c r="R569" s="71">
        <v>1196.0</v>
      </c>
      <c r="S569" s="72" t="s">
        <v>1118</v>
      </c>
      <c r="T569" s="73">
        <v>9249104.0</v>
      </c>
      <c r="U569" s="73">
        <v>0.0</v>
      </c>
      <c r="V569" s="72" t="s">
        <v>1119</v>
      </c>
      <c r="W569" s="65">
        <v>1444.0</v>
      </c>
      <c r="X569" s="65">
        <v>1444.0</v>
      </c>
      <c r="Y569" s="65">
        <v>1444.0</v>
      </c>
      <c r="Z569" s="65">
        <v>1444.0</v>
      </c>
      <c r="AA569" s="66" t="s">
        <v>814</v>
      </c>
      <c r="AB569" s="66" t="s">
        <v>815</v>
      </c>
      <c r="AC569" s="66"/>
      <c r="AD569" s="67"/>
      <c r="AE569" s="62" t="str">
        <f>H569=[1]Relatório2!H569</f>
        <v>#ERROR!</v>
      </c>
      <c r="AF569" s="62" t="str">
        <f>P569=[1]Relatório2!P569</f>
        <v>#ERROR!</v>
      </c>
      <c r="AG569" s="62" t="str">
        <f>R569=[1]Relatório2!R569</f>
        <v>#ERROR!</v>
      </c>
      <c r="AH569" s="62" t="str">
        <f>W569=[1]Relatório2!W569</f>
        <v>#ERROR!</v>
      </c>
      <c r="AI569" s="62" t="str">
        <f>X569=[1]Relatório2!X569</f>
        <v>#ERROR!</v>
      </c>
      <c r="AJ569" s="62" t="str">
        <f>Y569=[1]Relatório2!Y569</f>
        <v>#ERROR!</v>
      </c>
      <c r="AK569" s="62" t="str">
        <f>Z569=[1]Relatório2!Z569</f>
        <v>#ERROR!</v>
      </c>
    </row>
    <row r="570" ht="18.0" customHeight="1">
      <c r="A570" s="76">
        <v>2022.0</v>
      </c>
      <c r="B570" s="76">
        <v>1401.0</v>
      </c>
      <c r="C570" s="77" t="s">
        <v>808</v>
      </c>
      <c r="D570" s="78">
        <v>6.0</v>
      </c>
      <c r="E570" s="77" t="s">
        <v>208</v>
      </c>
      <c r="F570" s="76">
        <v>155.0</v>
      </c>
      <c r="G570" s="77" t="s">
        <v>809</v>
      </c>
      <c r="H570" s="76">
        <v>4472.0</v>
      </c>
      <c r="I570" s="77" t="s">
        <v>831</v>
      </c>
      <c r="J570" s="76">
        <v>3.0</v>
      </c>
      <c r="K570" s="76">
        <v>0.0</v>
      </c>
      <c r="L570" s="76">
        <v>95.0</v>
      </c>
      <c r="M570" s="76">
        <v>1.0</v>
      </c>
      <c r="N570" s="77" t="s">
        <v>994</v>
      </c>
      <c r="O570" s="77" t="s">
        <v>995</v>
      </c>
      <c r="P570" s="76">
        <v>1400029.0</v>
      </c>
      <c r="Q570" s="77" t="s">
        <v>838</v>
      </c>
      <c r="R570" s="76">
        <v>1197.0</v>
      </c>
      <c r="S570" s="77" t="s">
        <v>1120</v>
      </c>
      <c r="T570" s="78">
        <v>9249104.0</v>
      </c>
      <c r="U570" s="78">
        <v>0.0</v>
      </c>
      <c r="V570" s="77" t="s">
        <v>1121</v>
      </c>
      <c r="W570" s="70">
        <v>1444.0</v>
      </c>
      <c r="X570" s="70">
        <v>1444.0</v>
      </c>
      <c r="Y570" s="70">
        <v>1444.0</v>
      </c>
      <c r="Z570" s="70">
        <v>1444.0</v>
      </c>
      <c r="AA570" s="66" t="s">
        <v>814</v>
      </c>
      <c r="AB570" s="66" t="s">
        <v>815</v>
      </c>
      <c r="AC570" s="66"/>
      <c r="AD570" s="67"/>
      <c r="AE570" s="62" t="str">
        <f>H570=[1]Relatório2!H570</f>
        <v>#ERROR!</v>
      </c>
      <c r="AF570" s="62" t="str">
        <f>P570=[1]Relatório2!P570</f>
        <v>#ERROR!</v>
      </c>
      <c r="AG570" s="62" t="str">
        <f>R570=[1]Relatório2!R570</f>
        <v>#ERROR!</v>
      </c>
      <c r="AH570" s="62" t="str">
        <f>W570=[1]Relatório2!W570</f>
        <v>#ERROR!</v>
      </c>
      <c r="AI570" s="62" t="str">
        <f>X570=[1]Relatório2!X570</f>
        <v>#ERROR!</v>
      </c>
      <c r="AJ570" s="62" t="str">
        <f>Y570=[1]Relatório2!Y570</f>
        <v>#ERROR!</v>
      </c>
      <c r="AK570" s="62" t="str">
        <f>Z570=[1]Relatório2!Z570</f>
        <v>#ERROR!</v>
      </c>
    </row>
    <row r="571" ht="18.0" customHeight="1">
      <c r="A571" s="76">
        <v>2022.0</v>
      </c>
      <c r="B571" s="71">
        <v>1401.0</v>
      </c>
      <c r="C571" s="72" t="s">
        <v>808</v>
      </c>
      <c r="D571" s="73">
        <v>6.0</v>
      </c>
      <c r="E571" s="72" t="s">
        <v>208</v>
      </c>
      <c r="F571" s="71">
        <v>155.0</v>
      </c>
      <c r="G571" s="72" t="s">
        <v>809</v>
      </c>
      <c r="H571" s="71">
        <v>4472.0</v>
      </c>
      <c r="I571" s="72" t="s">
        <v>831</v>
      </c>
      <c r="J571" s="71">
        <v>3.0</v>
      </c>
      <c r="K571" s="71">
        <v>0.0</v>
      </c>
      <c r="L571" s="71">
        <v>95.0</v>
      </c>
      <c r="M571" s="71">
        <v>1.0</v>
      </c>
      <c r="N571" s="72" t="s">
        <v>994</v>
      </c>
      <c r="O571" s="72" t="s">
        <v>995</v>
      </c>
      <c r="P571" s="71">
        <v>1400029.0</v>
      </c>
      <c r="Q571" s="72" t="s">
        <v>838</v>
      </c>
      <c r="R571" s="71">
        <v>1198.0</v>
      </c>
      <c r="S571" s="72" t="s">
        <v>1122</v>
      </c>
      <c r="T571" s="73">
        <v>9249104.0</v>
      </c>
      <c r="U571" s="73">
        <v>0.0</v>
      </c>
      <c r="V571" s="72" t="s">
        <v>1123</v>
      </c>
      <c r="W571" s="65">
        <v>1343.22</v>
      </c>
      <c r="X571" s="65">
        <v>1343.22</v>
      </c>
      <c r="Y571" s="65">
        <v>1343.22</v>
      </c>
      <c r="Z571" s="65">
        <v>1343.22</v>
      </c>
      <c r="AA571" s="66" t="s">
        <v>814</v>
      </c>
      <c r="AB571" s="66" t="s">
        <v>815</v>
      </c>
      <c r="AC571" s="66"/>
      <c r="AD571" s="67"/>
      <c r="AE571" s="62" t="str">
        <f>H571=[1]Relatório2!H571</f>
        <v>#ERROR!</v>
      </c>
      <c r="AF571" s="62" t="str">
        <f>P571=[1]Relatório2!P571</f>
        <v>#ERROR!</v>
      </c>
      <c r="AG571" s="62" t="str">
        <f>R571=[1]Relatório2!R571</f>
        <v>#ERROR!</v>
      </c>
      <c r="AH571" s="62" t="str">
        <f>W571=[1]Relatório2!W571</f>
        <v>#ERROR!</v>
      </c>
      <c r="AI571" s="62" t="str">
        <f>X571=[1]Relatório2!X571</f>
        <v>#ERROR!</v>
      </c>
      <c r="AJ571" s="62" t="str">
        <f>Y571=[1]Relatório2!Y571</f>
        <v>#ERROR!</v>
      </c>
      <c r="AK571" s="62" t="str">
        <f>Z571=[1]Relatório2!Z571</f>
        <v>#ERROR!</v>
      </c>
    </row>
    <row r="572" ht="18.0" customHeight="1">
      <c r="A572" s="76">
        <v>2022.0</v>
      </c>
      <c r="B572" s="76">
        <v>1401.0</v>
      </c>
      <c r="C572" s="77" t="s">
        <v>808</v>
      </c>
      <c r="D572" s="78">
        <v>6.0</v>
      </c>
      <c r="E572" s="77" t="s">
        <v>208</v>
      </c>
      <c r="F572" s="76">
        <v>155.0</v>
      </c>
      <c r="G572" s="77" t="s">
        <v>809</v>
      </c>
      <c r="H572" s="76">
        <v>4472.0</v>
      </c>
      <c r="I572" s="77" t="s">
        <v>831</v>
      </c>
      <c r="J572" s="76">
        <v>3.0</v>
      </c>
      <c r="K572" s="76">
        <v>0.0</v>
      </c>
      <c r="L572" s="76">
        <v>95.0</v>
      </c>
      <c r="M572" s="76">
        <v>1.0</v>
      </c>
      <c r="N572" s="77" t="s">
        <v>994</v>
      </c>
      <c r="O572" s="77" t="s">
        <v>995</v>
      </c>
      <c r="P572" s="76">
        <v>1400029.0</v>
      </c>
      <c r="Q572" s="77" t="s">
        <v>838</v>
      </c>
      <c r="R572" s="76">
        <v>1199.0</v>
      </c>
      <c r="S572" s="77" t="s">
        <v>1124</v>
      </c>
      <c r="T572" s="78">
        <v>9249104.0</v>
      </c>
      <c r="U572" s="78">
        <v>0.0</v>
      </c>
      <c r="V572" s="77" t="s">
        <v>1125</v>
      </c>
      <c r="W572" s="70">
        <v>1444.0</v>
      </c>
      <c r="X572" s="70">
        <v>1444.0</v>
      </c>
      <c r="Y572" s="70">
        <v>1444.0</v>
      </c>
      <c r="Z572" s="70">
        <v>1444.0</v>
      </c>
      <c r="AA572" s="66" t="s">
        <v>814</v>
      </c>
      <c r="AB572" s="66" t="s">
        <v>815</v>
      </c>
      <c r="AC572" s="66"/>
      <c r="AD572" s="67"/>
      <c r="AE572" s="62" t="str">
        <f>H572=[1]Relatório2!H572</f>
        <v>#ERROR!</v>
      </c>
      <c r="AF572" s="62" t="str">
        <f>P572=[1]Relatório2!P572</f>
        <v>#ERROR!</v>
      </c>
      <c r="AG572" s="62" t="str">
        <f>R572=[1]Relatório2!R572</f>
        <v>#ERROR!</v>
      </c>
      <c r="AH572" s="62" t="str">
        <f>W572=[1]Relatório2!W572</f>
        <v>#ERROR!</v>
      </c>
      <c r="AI572" s="62" t="str">
        <f>X572=[1]Relatório2!X572</f>
        <v>#ERROR!</v>
      </c>
      <c r="AJ572" s="62" t="str">
        <f>Y572=[1]Relatório2!Y572</f>
        <v>#ERROR!</v>
      </c>
      <c r="AK572" s="62" t="str">
        <f>Z572=[1]Relatório2!Z572</f>
        <v>#ERROR!</v>
      </c>
    </row>
    <row r="573" ht="18.0" customHeight="1">
      <c r="A573" s="76">
        <v>2022.0</v>
      </c>
      <c r="B573" s="71">
        <v>1401.0</v>
      </c>
      <c r="C573" s="72" t="s">
        <v>808</v>
      </c>
      <c r="D573" s="73">
        <v>6.0</v>
      </c>
      <c r="E573" s="72" t="s">
        <v>208</v>
      </c>
      <c r="F573" s="71">
        <v>155.0</v>
      </c>
      <c r="G573" s="72" t="s">
        <v>809</v>
      </c>
      <c r="H573" s="71">
        <v>4472.0</v>
      </c>
      <c r="I573" s="72" t="s">
        <v>831</v>
      </c>
      <c r="J573" s="71">
        <v>3.0</v>
      </c>
      <c r="K573" s="71">
        <v>0.0</v>
      </c>
      <c r="L573" s="71">
        <v>95.0</v>
      </c>
      <c r="M573" s="71">
        <v>1.0</v>
      </c>
      <c r="N573" s="72" t="s">
        <v>994</v>
      </c>
      <c r="O573" s="72" t="s">
        <v>995</v>
      </c>
      <c r="P573" s="71">
        <v>1400029.0</v>
      </c>
      <c r="Q573" s="72" t="s">
        <v>838</v>
      </c>
      <c r="R573" s="71">
        <v>1200.0</v>
      </c>
      <c r="S573" s="72" t="s">
        <v>1126</v>
      </c>
      <c r="T573" s="73">
        <v>9249104.0</v>
      </c>
      <c r="U573" s="73">
        <v>0.0</v>
      </c>
      <c r="V573" s="72" t="s">
        <v>1127</v>
      </c>
      <c r="W573" s="65">
        <v>1444.0</v>
      </c>
      <c r="X573" s="65">
        <v>1444.0</v>
      </c>
      <c r="Y573" s="65">
        <v>1444.0</v>
      </c>
      <c r="Z573" s="65">
        <v>1444.0</v>
      </c>
      <c r="AA573" s="66" t="s">
        <v>814</v>
      </c>
      <c r="AB573" s="66" t="s">
        <v>815</v>
      </c>
      <c r="AC573" s="66"/>
      <c r="AD573" s="67"/>
      <c r="AE573" s="62" t="str">
        <f>H573=[1]Relatório2!H573</f>
        <v>#ERROR!</v>
      </c>
      <c r="AF573" s="62" t="str">
        <f>P573=[1]Relatório2!P573</f>
        <v>#ERROR!</v>
      </c>
      <c r="AG573" s="62" t="str">
        <f>R573=[1]Relatório2!R573</f>
        <v>#ERROR!</v>
      </c>
      <c r="AH573" s="62" t="str">
        <f>W573=[1]Relatório2!W573</f>
        <v>#ERROR!</v>
      </c>
      <c r="AI573" s="62" t="str">
        <f>X573=[1]Relatório2!X573</f>
        <v>#ERROR!</v>
      </c>
      <c r="AJ573" s="62" t="str">
        <f>Y573=[1]Relatório2!Y573</f>
        <v>#ERROR!</v>
      </c>
      <c r="AK573" s="62" t="str">
        <f>Z573=[1]Relatório2!Z573</f>
        <v>#ERROR!</v>
      </c>
    </row>
    <row r="574" ht="18.0" customHeight="1">
      <c r="A574" s="76">
        <v>2022.0</v>
      </c>
      <c r="B574" s="76">
        <v>1401.0</v>
      </c>
      <c r="C574" s="77" t="s">
        <v>808</v>
      </c>
      <c r="D574" s="78">
        <v>6.0</v>
      </c>
      <c r="E574" s="77" t="s">
        <v>208</v>
      </c>
      <c r="F574" s="76">
        <v>155.0</v>
      </c>
      <c r="G574" s="77" t="s">
        <v>809</v>
      </c>
      <c r="H574" s="76">
        <v>4472.0</v>
      </c>
      <c r="I574" s="77" t="s">
        <v>831</v>
      </c>
      <c r="J574" s="76">
        <v>3.0</v>
      </c>
      <c r="K574" s="76">
        <v>0.0</v>
      </c>
      <c r="L574" s="76">
        <v>95.0</v>
      </c>
      <c r="M574" s="76">
        <v>1.0</v>
      </c>
      <c r="N574" s="77" t="s">
        <v>994</v>
      </c>
      <c r="O574" s="77" t="s">
        <v>995</v>
      </c>
      <c r="P574" s="76">
        <v>1400029.0</v>
      </c>
      <c r="Q574" s="77" t="s">
        <v>838</v>
      </c>
      <c r="R574" s="76">
        <v>1201.0</v>
      </c>
      <c r="S574" s="77" t="s">
        <v>1128</v>
      </c>
      <c r="T574" s="78">
        <v>9249104.0</v>
      </c>
      <c r="U574" s="78">
        <v>0.0</v>
      </c>
      <c r="V574" s="77" t="s">
        <v>1129</v>
      </c>
      <c r="W574" s="70">
        <v>1340.0</v>
      </c>
      <c r="X574" s="70">
        <v>1340.0</v>
      </c>
      <c r="Y574" s="70">
        <v>1340.0</v>
      </c>
      <c r="Z574" s="70">
        <v>1340.0</v>
      </c>
      <c r="AA574" s="66" t="s">
        <v>814</v>
      </c>
      <c r="AB574" s="66" t="s">
        <v>815</v>
      </c>
      <c r="AC574" s="66"/>
      <c r="AD574" s="67"/>
      <c r="AE574" s="62" t="str">
        <f>H574=[1]Relatório2!H574</f>
        <v>#ERROR!</v>
      </c>
      <c r="AF574" s="62" t="str">
        <f>P574=[1]Relatório2!P574</f>
        <v>#ERROR!</v>
      </c>
      <c r="AG574" s="62" t="str">
        <f>R574=[1]Relatório2!R574</f>
        <v>#ERROR!</v>
      </c>
      <c r="AH574" s="62" t="str">
        <f>W574=[1]Relatório2!W574</f>
        <v>#ERROR!</v>
      </c>
      <c r="AI574" s="62" t="str">
        <f>X574=[1]Relatório2!X574</f>
        <v>#ERROR!</v>
      </c>
      <c r="AJ574" s="62" t="str">
        <f>Y574=[1]Relatório2!Y574</f>
        <v>#ERROR!</v>
      </c>
      <c r="AK574" s="62" t="str">
        <f>Z574=[1]Relatório2!Z574</f>
        <v>#ERROR!</v>
      </c>
    </row>
    <row r="575" ht="18.0" customHeight="1">
      <c r="A575" s="76">
        <v>2022.0</v>
      </c>
      <c r="B575" s="71">
        <v>1401.0</v>
      </c>
      <c r="C575" s="72" t="s">
        <v>808</v>
      </c>
      <c r="D575" s="73">
        <v>6.0</v>
      </c>
      <c r="E575" s="72" t="s">
        <v>208</v>
      </c>
      <c r="F575" s="71">
        <v>155.0</v>
      </c>
      <c r="G575" s="72" t="s">
        <v>809</v>
      </c>
      <c r="H575" s="71">
        <v>4472.0</v>
      </c>
      <c r="I575" s="72" t="s">
        <v>831</v>
      </c>
      <c r="J575" s="71">
        <v>3.0</v>
      </c>
      <c r="K575" s="71">
        <v>0.0</v>
      </c>
      <c r="L575" s="71">
        <v>95.0</v>
      </c>
      <c r="M575" s="71">
        <v>1.0</v>
      </c>
      <c r="N575" s="72" t="s">
        <v>994</v>
      </c>
      <c r="O575" s="72" t="s">
        <v>995</v>
      </c>
      <c r="P575" s="71">
        <v>1400029.0</v>
      </c>
      <c r="Q575" s="72" t="s">
        <v>838</v>
      </c>
      <c r="R575" s="71">
        <v>1202.0</v>
      </c>
      <c r="S575" s="72" t="s">
        <v>1130</v>
      </c>
      <c r="T575" s="73">
        <v>9249104.0</v>
      </c>
      <c r="U575" s="73">
        <v>0.0</v>
      </c>
      <c r="V575" s="72" t="s">
        <v>1131</v>
      </c>
      <c r="W575" s="65">
        <v>1444.0</v>
      </c>
      <c r="X575" s="65">
        <v>1444.0</v>
      </c>
      <c r="Y575" s="65">
        <v>1444.0</v>
      </c>
      <c r="Z575" s="65">
        <v>1444.0</v>
      </c>
      <c r="AA575" s="66" t="s">
        <v>814</v>
      </c>
      <c r="AB575" s="66" t="s">
        <v>815</v>
      </c>
      <c r="AC575" s="66"/>
      <c r="AD575" s="67"/>
      <c r="AE575" s="62" t="str">
        <f>H575=[1]Relatório2!H575</f>
        <v>#ERROR!</v>
      </c>
      <c r="AF575" s="62" t="str">
        <f>P575=[1]Relatório2!P575</f>
        <v>#ERROR!</v>
      </c>
      <c r="AG575" s="62" t="str">
        <f>R575=[1]Relatório2!R575</f>
        <v>#ERROR!</v>
      </c>
      <c r="AH575" s="62" t="str">
        <f>W575=[1]Relatório2!W575</f>
        <v>#ERROR!</v>
      </c>
      <c r="AI575" s="62" t="str">
        <f>X575=[1]Relatório2!X575</f>
        <v>#ERROR!</v>
      </c>
      <c r="AJ575" s="62" t="str">
        <f>Y575=[1]Relatório2!Y575</f>
        <v>#ERROR!</v>
      </c>
      <c r="AK575" s="62" t="str">
        <f>Z575=[1]Relatório2!Z575</f>
        <v>#ERROR!</v>
      </c>
    </row>
    <row r="576" ht="15.75" customHeight="1">
      <c r="A576" s="76">
        <v>2022.0</v>
      </c>
      <c r="B576" s="69">
        <v>1401.0</v>
      </c>
      <c r="C576" s="69" t="s">
        <v>808</v>
      </c>
      <c r="D576" s="69">
        <v>6.0</v>
      </c>
      <c r="E576" s="69" t="s">
        <v>208</v>
      </c>
      <c r="F576" s="69">
        <v>155.0</v>
      </c>
      <c r="G576" s="69" t="s">
        <v>809</v>
      </c>
      <c r="H576" s="69">
        <v>4472.0</v>
      </c>
      <c r="I576" s="69" t="s">
        <v>831</v>
      </c>
      <c r="J576" s="69">
        <v>3.0</v>
      </c>
      <c r="K576" s="69">
        <v>0.0</v>
      </c>
      <c r="L576" s="69">
        <v>95.0</v>
      </c>
      <c r="M576" s="69">
        <v>1.0</v>
      </c>
      <c r="N576" s="69" t="s">
        <v>994</v>
      </c>
      <c r="O576" s="69" t="s">
        <v>995</v>
      </c>
      <c r="P576" s="69">
        <v>1400030.0</v>
      </c>
      <c r="Q576" s="69" t="s">
        <v>839</v>
      </c>
      <c r="R576" s="69">
        <v>643.0</v>
      </c>
      <c r="S576" s="69" t="s">
        <v>1132</v>
      </c>
      <c r="T576" s="69">
        <v>9249104.0</v>
      </c>
      <c r="U576" s="69">
        <v>0.0</v>
      </c>
      <c r="V576" s="69" t="s">
        <v>1133</v>
      </c>
      <c r="W576" s="70">
        <v>1444.0</v>
      </c>
      <c r="X576" s="70">
        <v>1444.0</v>
      </c>
      <c r="Y576" s="70">
        <v>1444.0</v>
      </c>
      <c r="Z576" s="70">
        <v>1444.0</v>
      </c>
      <c r="AA576" s="66" t="s">
        <v>814</v>
      </c>
      <c r="AB576" s="66" t="s">
        <v>815</v>
      </c>
      <c r="AC576" s="66"/>
      <c r="AD576" s="67"/>
      <c r="AE576" s="62" t="str">
        <f>H576=[1]Relatório2!H576</f>
        <v>#ERROR!</v>
      </c>
      <c r="AF576" s="62" t="str">
        <f>P576=[1]Relatório2!P576</f>
        <v>#ERROR!</v>
      </c>
      <c r="AG576" s="62" t="str">
        <f>R576=[1]Relatório2!R576</f>
        <v>#ERROR!</v>
      </c>
      <c r="AH576" s="62" t="str">
        <f>W576=[1]Relatório2!W576</f>
        <v>#ERROR!</v>
      </c>
      <c r="AI576" s="62" t="str">
        <f>X576=[1]Relatório2!X576</f>
        <v>#ERROR!</v>
      </c>
      <c r="AJ576" s="62" t="str">
        <f>Y576=[1]Relatório2!Y576</f>
        <v>#ERROR!</v>
      </c>
      <c r="AK576" s="62" t="str">
        <f>Z576=[1]Relatório2!Z576</f>
        <v>#ERROR!</v>
      </c>
    </row>
    <row r="577" ht="15.75" customHeight="1">
      <c r="A577" s="76">
        <v>2022.0</v>
      </c>
      <c r="B577" s="80">
        <v>1401.0</v>
      </c>
      <c r="C577" s="80" t="s">
        <v>808</v>
      </c>
      <c r="D577" s="80">
        <v>6.0</v>
      </c>
      <c r="E577" s="80" t="s">
        <v>208</v>
      </c>
      <c r="F577" s="80">
        <v>155.0</v>
      </c>
      <c r="G577" s="80" t="s">
        <v>809</v>
      </c>
      <c r="H577" s="80">
        <v>4472.0</v>
      </c>
      <c r="I577" s="80" t="s">
        <v>831</v>
      </c>
      <c r="J577" s="80">
        <v>3.0</v>
      </c>
      <c r="K577" s="80">
        <v>0.0</v>
      </c>
      <c r="L577" s="80">
        <v>95.0</v>
      </c>
      <c r="M577" s="80">
        <v>1.0</v>
      </c>
      <c r="N577" s="80" t="s">
        <v>994</v>
      </c>
      <c r="O577" s="80" t="s">
        <v>995</v>
      </c>
      <c r="P577" s="80">
        <v>1400030.0</v>
      </c>
      <c r="Q577" s="80" t="s">
        <v>839</v>
      </c>
      <c r="R577" s="80">
        <v>644.0</v>
      </c>
      <c r="S577" s="80" t="s">
        <v>1134</v>
      </c>
      <c r="T577" s="80">
        <v>9249104.0</v>
      </c>
      <c r="U577" s="80">
        <v>0.0</v>
      </c>
      <c r="V577" s="80" t="s">
        <v>1135</v>
      </c>
      <c r="W577" s="65">
        <v>1444.0</v>
      </c>
      <c r="X577" s="65">
        <v>1444.0</v>
      </c>
      <c r="Y577" s="65">
        <v>1444.0</v>
      </c>
      <c r="Z577" s="65">
        <v>1444.0</v>
      </c>
      <c r="AA577" s="66" t="s">
        <v>814</v>
      </c>
      <c r="AB577" s="66" t="s">
        <v>815</v>
      </c>
      <c r="AC577" s="66"/>
      <c r="AD577" s="67"/>
      <c r="AE577" s="62" t="str">
        <f>H577=[1]Relatório2!H577</f>
        <v>#ERROR!</v>
      </c>
      <c r="AF577" s="62" t="str">
        <f>P577=[1]Relatório2!P577</f>
        <v>#ERROR!</v>
      </c>
      <c r="AG577" s="62" t="str">
        <f>R577=[1]Relatório2!R577</f>
        <v>#ERROR!</v>
      </c>
      <c r="AH577" s="62" t="str">
        <f>W577=[1]Relatório2!W577</f>
        <v>#ERROR!</v>
      </c>
      <c r="AI577" s="62" t="str">
        <f>X577=[1]Relatório2!X577</f>
        <v>#ERROR!</v>
      </c>
      <c r="AJ577" s="62" t="str">
        <f>Y577=[1]Relatório2!Y577</f>
        <v>#ERROR!</v>
      </c>
      <c r="AK577" s="62" t="str">
        <f>Z577=[1]Relatório2!Z577</f>
        <v>#ERROR!</v>
      </c>
    </row>
    <row r="578" ht="15.75" customHeight="1">
      <c r="A578" s="76">
        <v>2022.0</v>
      </c>
      <c r="B578" s="69">
        <v>1401.0</v>
      </c>
      <c r="C578" s="69" t="s">
        <v>808</v>
      </c>
      <c r="D578" s="69">
        <v>6.0</v>
      </c>
      <c r="E578" s="69" t="s">
        <v>208</v>
      </c>
      <c r="F578" s="69">
        <v>155.0</v>
      </c>
      <c r="G578" s="69" t="s">
        <v>809</v>
      </c>
      <c r="H578" s="69">
        <v>4472.0</v>
      </c>
      <c r="I578" s="69" t="s">
        <v>831</v>
      </c>
      <c r="J578" s="69">
        <v>3.0</v>
      </c>
      <c r="K578" s="69">
        <v>0.0</v>
      </c>
      <c r="L578" s="69">
        <v>95.0</v>
      </c>
      <c r="M578" s="69">
        <v>1.0</v>
      </c>
      <c r="N578" s="69" t="s">
        <v>994</v>
      </c>
      <c r="O578" s="69" t="s">
        <v>995</v>
      </c>
      <c r="P578" s="69">
        <v>1400030.0</v>
      </c>
      <c r="Q578" s="69" t="s">
        <v>839</v>
      </c>
      <c r="R578" s="69">
        <v>645.0</v>
      </c>
      <c r="S578" s="69" t="s">
        <v>1136</v>
      </c>
      <c r="T578" s="69">
        <v>9249104.0</v>
      </c>
      <c r="U578" s="69">
        <v>0.0</v>
      </c>
      <c r="V578" s="69" t="s">
        <v>1137</v>
      </c>
      <c r="W578" s="70">
        <v>1421.8</v>
      </c>
      <c r="X578" s="70">
        <v>1421.8</v>
      </c>
      <c r="Y578" s="70">
        <v>1421.8</v>
      </c>
      <c r="Z578" s="70">
        <v>1421.8</v>
      </c>
      <c r="AA578" s="66" t="s">
        <v>814</v>
      </c>
      <c r="AB578" s="66" t="s">
        <v>815</v>
      </c>
      <c r="AC578" s="66"/>
      <c r="AD578" s="67"/>
      <c r="AE578" s="62" t="str">
        <f>H578=[1]Relatório2!H578</f>
        <v>#ERROR!</v>
      </c>
      <c r="AF578" s="62" t="str">
        <f>P578=[1]Relatório2!P578</f>
        <v>#ERROR!</v>
      </c>
      <c r="AG578" s="62" t="str">
        <f>R578=[1]Relatório2!R578</f>
        <v>#ERROR!</v>
      </c>
      <c r="AH578" s="62" t="str">
        <f>W578=[1]Relatório2!W578</f>
        <v>#ERROR!</v>
      </c>
      <c r="AI578" s="62" t="str">
        <f>X578=[1]Relatório2!X578</f>
        <v>#ERROR!</v>
      </c>
      <c r="AJ578" s="62" t="str">
        <f>Y578=[1]Relatório2!Y578</f>
        <v>#ERROR!</v>
      </c>
      <c r="AK578" s="62" t="str">
        <f>Z578=[1]Relatório2!Z578</f>
        <v>#ERROR!</v>
      </c>
    </row>
    <row r="579" ht="15.75" customHeight="1">
      <c r="A579" s="76">
        <v>2022.0</v>
      </c>
      <c r="B579" s="80">
        <v>1401.0</v>
      </c>
      <c r="C579" s="80" t="s">
        <v>808</v>
      </c>
      <c r="D579" s="80">
        <v>6.0</v>
      </c>
      <c r="E579" s="80" t="s">
        <v>208</v>
      </c>
      <c r="F579" s="80">
        <v>155.0</v>
      </c>
      <c r="G579" s="80" t="s">
        <v>809</v>
      </c>
      <c r="H579" s="80">
        <v>4472.0</v>
      </c>
      <c r="I579" s="80" t="s">
        <v>831</v>
      </c>
      <c r="J579" s="80">
        <v>3.0</v>
      </c>
      <c r="K579" s="80">
        <v>0.0</v>
      </c>
      <c r="L579" s="80">
        <v>95.0</v>
      </c>
      <c r="M579" s="80">
        <v>1.0</v>
      </c>
      <c r="N579" s="80" t="s">
        <v>994</v>
      </c>
      <c r="O579" s="80" t="s">
        <v>995</v>
      </c>
      <c r="P579" s="80">
        <v>1400030.0</v>
      </c>
      <c r="Q579" s="80" t="s">
        <v>839</v>
      </c>
      <c r="R579" s="80">
        <v>646.0</v>
      </c>
      <c r="S579" s="80" t="s">
        <v>1138</v>
      </c>
      <c r="T579" s="80">
        <v>9249104.0</v>
      </c>
      <c r="U579" s="80">
        <v>0.0</v>
      </c>
      <c r="V579" s="80" t="s">
        <v>1139</v>
      </c>
      <c r="W579" s="65">
        <v>1444.0</v>
      </c>
      <c r="X579" s="65">
        <v>1444.0</v>
      </c>
      <c r="Y579" s="65">
        <v>1444.0</v>
      </c>
      <c r="Z579" s="65">
        <v>1444.0</v>
      </c>
      <c r="AA579" s="66" t="s">
        <v>814</v>
      </c>
      <c r="AB579" s="66" t="s">
        <v>815</v>
      </c>
      <c r="AC579" s="66"/>
      <c r="AD579" s="67"/>
      <c r="AE579" s="62" t="str">
        <f>H579=[1]Relatório2!H579</f>
        <v>#ERROR!</v>
      </c>
      <c r="AF579" s="62" t="str">
        <f>P579=[1]Relatório2!P579</f>
        <v>#ERROR!</v>
      </c>
      <c r="AG579" s="62" t="str">
        <f>R579=[1]Relatório2!R579</f>
        <v>#ERROR!</v>
      </c>
      <c r="AH579" s="62" t="str">
        <f>W579=[1]Relatório2!W579</f>
        <v>#ERROR!</v>
      </c>
      <c r="AI579" s="62" t="str">
        <f>X579=[1]Relatório2!X579</f>
        <v>#ERROR!</v>
      </c>
      <c r="AJ579" s="62" t="str">
        <f>Y579=[1]Relatório2!Y579</f>
        <v>#ERROR!</v>
      </c>
      <c r="AK579" s="62" t="str">
        <f>Z579=[1]Relatório2!Z579</f>
        <v>#ERROR!</v>
      </c>
    </row>
    <row r="580" ht="15.75" customHeight="1">
      <c r="A580" s="76">
        <v>2022.0</v>
      </c>
      <c r="B580" s="69">
        <v>1401.0</v>
      </c>
      <c r="C580" s="69" t="s">
        <v>808</v>
      </c>
      <c r="D580" s="69">
        <v>6.0</v>
      </c>
      <c r="E580" s="69" t="s">
        <v>208</v>
      </c>
      <c r="F580" s="69">
        <v>155.0</v>
      </c>
      <c r="G580" s="69" t="s">
        <v>809</v>
      </c>
      <c r="H580" s="69">
        <v>4472.0</v>
      </c>
      <c r="I580" s="69" t="s">
        <v>831</v>
      </c>
      <c r="J580" s="69">
        <v>3.0</v>
      </c>
      <c r="K580" s="69">
        <v>0.0</v>
      </c>
      <c r="L580" s="69">
        <v>95.0</v>
      </c>
      <c r="M580" s="69">
        <v>1.0</v>
      </c>
      <c r="N580" s="69" t="s">
        <v>994</v>
      </c>
      <c r="O580" s="69" t="s">
        <v>995</v>
      </c>
      <c r="P580" s="69">
        <v>1400030.0</v>
      </c>
      <c r="Q580" s="69" t="s">
        <v>839</v>
      </c>
      <c r="R580" s="69">
        <v>647.0</v>
      </c>
      <c r="S580" s="69" t="s">
        <v>1140</v>
      </c>
      <c r="T580" s="69">
        <v>9249104.0</v>
      </c>
      <c r="U580" s="69">
        <v>0.0</v>
      </c>
      <c r="V580" s="69" t="s">
        <v>1141</v>
      </c>
      <c r="W580" s="70">
        <v>1265.94</v>
      </c>
      <c r="X580" s="70">
        <v>1265.94</v>
      </c>
      <c r="Y580" s="70">
        <v>1265.94</v>
      </c>
      <c r="Z580" s="70">
        <v>1265.94</v>
      </c>
      <c r="AA580" s="66" t="s">
        <v>814</v>
      </c>
      <c r="AB580" s="66" t="s">
        <v>815</v>
      </c>
      <c r="AC580" s="66"/>
      <c r="AD580" s="67"/>
      <c r="AE580" s="62" t="str">
        <f>H580=[1]Relatório2!H580</f>
        <v>#ERROR!</v>
      </c>
      <c r="AF580" s="62" t="str">
        <f>P580=[1]Relatório2!P580</f>
        <v>#ERROR!</v>
      </c>
      <c r="AG580" s="62" t="str">
        <f>R580=[1]Relatório2!R580</f>
        <v>#ERROR!</v>
      </c>
      <c r="AH580" s="62" t="str">
        <f>W580=[1]Relatório2!W580</f>
        <v>#ERROR!</v>
      </c>
      <c r="AI580" s="62" t="str">
        <f>X580=[1]Relatório2!X580</f>
        <v>#ERROR!</v>
      </c>
      <c r="AJ580" s="62" t="str">
        <f>Y580=[1]Relatório2!Y580</f>
        <v>#ERROR!</v>
      </c>
      <c r="AK580" s="62" t="str">
        <f>Z580=[1]Relatório2!Z580</f>
        <v>#ERROR!</v>
      </c>
    </row>
    <row r="581" ht="15.75" customHeight="1">
      <c r="A581" s="76">
        <v>2022.0</v>
      </c>
      <c r="B581" s="80">
        <v>1401.0</v>
      </c>
      <c r="C581" s="80" t="s">
        <v>808</v>
      </c>
      <c r="D581" s="80">
        <v>6.0</v>
      </c>
      <c r="E581" s="80" t="s">
        <v>208</v>
      </c>
      <c r="F581" s="80">
        <v>155.0</v>
      </c>
      <c r="G581" s="80" t="s">
        <v>809</v>
      </c>
      <c r="H581" s="80">
        <v>4472.0</v>
      </c>
      <c r="I581" s="80" t="s">
        <v>831</v>
      </c>
      <c r="J581" s="80">
        <v>3.0</v>
      </c>
      <c r="K581" s="80">
        <v>0.0</v>
      </c>
      <c r="L581" s="80">
        <v>95.0</v>
      </c>
      <c r="M581" s="80">
        <v>1.0</v>
      </c>
      <c r="N581" s="80" t="s">
        <v>994</v>
      </c>
      <c r="O581" s="80" t="s">
        <v>995</v>
      </c>
      <c r="P581" s="80">
        <v>1400030.0</v>
      </c>
      <c r="Q581" s="80" t="s">
        <v>839</v>
      </c>
      <c r="R581" s="80">
        <v>648.0</v>
      </c>
      <c r="S581" s="80" t="s">
        <v>1142</v>
      </c>
      <c r="T581" s="80">
        <v>9249104.0</v>
      </c>
      <c r="U581" s="80">
        <v>0.0</v>
      </c>
      <c r="V581" s="80" t="s">
        <v>1143</v>
      </c>
      <c r="W581" s="65">
        <v>1444.0</v>
      </c>
      <c r="X581" s="65">
        <v>1444.0</v>
      </c>
      <c r="Y581" s="65">
        <v>1444.0</v>
      </c>
      <c r="Z581" s="65">
        <v>1444.0</v>
      </c>
      <c r="AA581" s="66" t="s">
        <v>814</v>
      </c>
      <c r="AB581" s="66" t="s">
        <v>815</v>
      </c>
      <c r="AC581" s="66"/>
      <c r="AD581" s="67"/>
      <c r="AE581" s="62" t="str">
        <f>H581=[1]Relatório2!H581</f>
        <v>#ERROR!</v>
      </c>
      <c r="AF581" s="62" t="str">
        <f>P581=[1]Relatório2!P581</f>
        <v>#ERROR!</v>
      </c>
      <c r="AG581" s="62" t="str">
        <f>R581=[1]Relatório2!R581</f>
        <v>#ERROR!</v>
      </c>
      <c r="AH581" s="62" t="str">
        <f>W581=[1]Relatório2!W581</f>
        <v>#ERROR!</v>
      </c>
      <c r="AI581" s="62" t="str">
        <f>X581=[1]Relatório2!X581</f>
        <v>#ERROR!</v>
      </c>
      <c r="AJ581" s="62" t="str">
        <f>Y581=[1]Relatório2!Y581</f>
        <v>#ERROR!</v>
      </c>
      <c r="AK581" s="62" t="str">
        <f>Z581=[1]Relatório2!Z581</f>
        <v>#ERROR!</v>
      </c>
    </row>
    <row r="582" ht="18.0" customHeight="1">
      <c r="A582" s="76">
        <v>2022.0</v>
      </c>
      <c r="B582" s="71">
        <v>1401.0</v>
      </c>
      <c r="C582" s="72" t="s">
        <v>808</v>
      </c>
      <c r="D582" s="73">
        <v>6.0</v>
      </c>
      <c r="E582" s="72" t="s">
        <v>208</v>
      </c>
      <c r="F582" s="71">
        <v>155.0</v>
      </c>
      <c r="G582" s="72" t="s">
        <v>809</v>
      </c>
      <c r="H582" s="71">
        <v>4472.0</v>
      </c>
      <c r="I582" s="72" t="s">
        <v>831</v>
      </c>
      <c r="J582" s="71">
        <v>3.0</v>
      </c>
      <c r="K582" s="71">
        <v>0.0</v>
      </c>
      <c r="L582" s="71">
        <v>95.0</v>
      </c>
      <c r="M582" s="71">
        <v>1.0</v>
      </c>
      <c r="N582" s="72" t="s">
        <v>994</v>
      </c>
      <c r="O582" s="72" t="s">
        <v>995</v>
      </c>
      <c r="P582" s="71">
        <v>1400030.0</v>
      </c>
      <c r="Q582" s="72" t="s">
        <v>839</v>
      </c>
      <c r="R582" s="71">
        <v>1160.0</v>
      </c>
      <c r="S582" s="72" t="s">
        <v>1144</v>
      </c>
      <c r="T582" s="73">
        <v>9249104.0</v>
      </c>
      <c r="U582" s="73">
        <v>0.0</v>
      </c>
      <c r="V582" s="72" t="s">
        <v>1145</v>
      </c>
      <c r="W582" s="70">
        <v>1444.0</v>
      </c>
      <c r="X582" s="70">
        <v>1444.0</v>
      </c>
      <c r="Y582" s="70">
        <v>1444.0</v>
      </c>
      <c r="Z582" s="70">
        <v>1444.0</v>
      </c>
      <c r="AA582" s="66" t="s">
        <v>814</v>
      </c>
      <c r="AB582" s="66" t="s">
        <v>815</v>
      </c>
      <c r="AC582" s="66"/>
      <c r="AD582" s="67"/>
      <c r="AE582" s="62" t="str">
        <f>H582=[1]Relatório2!H582</f>
        <v>#ERROR!</v>
      </c>
      <c r="AF582" s="62" t="str">
        <f>P582=[1]Relatório2!P582</f>
        <v>#ERROR!</v>
      </c>
      <c r="AG582" s="62" t="str">
        <f>R582=[1]Relatório2!R582</f>
        <v>#ERROR!</v>
      </c>
      <c r="AH582" s="62" t="str">
        <f>W582=[1]Relatório2!W582</f>
        <v>#ERROR!</v>
      </c>
      <c r="AI582" s="62" t="str">
        <f>X582=[1]Relatório2!X582</f>
        <v>#ERROR!</v>
      </c>
      <c r="AJ582" s="62" t="str">
        <f>Y582=[1]Relatório2!Y582</f>
        <v>#ERROR!</v>
      </c>
      <c r="AK582" s="62" t="str">
        <f>Z582=[1]Relatório2!Z582</f>
        <v>#ERROR!</v>
      </c>
    </row>
    <row r="583" ht="15.75" customHeight="1">
      <c r="A583" s="76">
        <v>2022.0</v>
      </c>
      <c r="B583" s="69">
        <v>1401.0</v>
      </c>
      <c r="C583" s="69" t="s">
        <v>808</v>
      </c>
      <c r="D583" s="69">
        <v>6.0</v>
      </c>
      <c r="E583" s="69" t="s">
        <v>208</v>
      </c>
      <c r="F583" s="69">
        <v>155.0</v>
      </c>
      <c r="G583" s="69" t="s">
        <v>809</v>
      </c>
      <c r="H583" s="69">
        <v>4472.0</v>
      </c>
      <c r="I583" s="69" t="s">
        <v>831</v>
      </c>
      <c r="J583" s="69">
        <v>3.0</v>
      </c>
      <c r="K583" s="69">
        <v>0.0</v>
      </c>
      <c r="L583" s="69">
        <v>95.0</v>
      </c>
      <c r="M583" s="69">
        <v>1.0</v>
      </c>
      <c r="N583" s="69" t="s">
        <v>994</v>
      </c>
      <c r="O583" s="69" t="s">
        <v>995</v>
      </c>
      <c r="P583" s="69">
        <v>1400034.0</v>
      </c>
      <c r="Q583" s="69" t="s">
        <v>840</v>
      </c>
      <c r="R583" s="69">
        <v>235.0</v>
      </c>
      <c r="S583" s="69" t="s">
        <v>1146</v>
      </c>
      <c r="T583" s="69">
        <v>9249104.0</v>
      </c>
      <c r="U583" s="69">
        <v>0.0</v>
      </c>
      <c r="V583" s="69" t="s">
        <v>1147</v>
      </c>
      <c r="W583" s="65">
        <v>1444.0</v>
      </c>
      <c r="X583" s="65">
        <v>1444.0</v>
      </c>
      <c r="Y583" s="65">
        <v>1444.0</v>
      </c>
      <c r="Z583" s="65">
        <v>1444.0</v>
      </c>
      <c r="AA583" s="66" t="s">
        <v>814</v>
      </c>
      <c r="AB583" s="66" t="s">
        <v>815</v>
      </c>
      <c r="AC583" s="66"/>
      <c r="AD583" s="67"/>
      <c r="AE583" s="62" t="str">
        <f>H583=[1]Relatório2!H583</f>
        <v>#ERROR!</v>
      </c>
      <c r="AF583" s="62" t="str">
        <f>P583=[1]Relatório2!P583</f>
        <v>#ERROR!</v>
      </c>
      <c r="AG583" s="62" t="str">
        <f>R583=[1]Relatório2!R583</f>
        <v>#ERROR!</v>
      </c>
      <c r="AH583" s="62" t="str">
        <f>W583=[1]Relatório2!W583</f>
        <v>#ERROR!</v>
      </c>
      <c r="AI583" s="62" t="str">
        <f>X583=[1]Relatório2!X583</f>
        <v>#ERROR!</v>
      </c>
      <c r="AJ583" s="62" t="str">
        <f>Y583=[1]Relatório2!Y583</f>
        <v>#ERROR!</v>
      </c>
      <c r="AK583" s="62" t="str">
        <f>Z583=[1]Relatório2!Z583</f>
        <v>#ERROR!</v>
      </c>
    </row>
    <row r="584" ht="15.75" customHeight="1">
      <c r="A584" s="76">
        <v>2022.0</v>
      </c>
      <c r="B584" s="80">
        <v>1401.0</v>
      </c>
      <c r="C584" s="80" t="s">
        <v>808</v>
      </c>
      <c r="D584" s="80">
        <v>6.0</v>
      </c>
      <c r="E584" s="80" t="s">
        <v>208</v>
      </c>
      <c r="F584" s="80">
        <v>155.0</v>
      </c>
      <c r="G584" s="80" t="s">
        <v>809</v>
      </c>
      <c r="H584" s="80">
        <v>4472.0</v>
      </c>
      <c r="I584" s="80" t="s">
        <v>831</v>
      </c>
      <c r="J584" s="80">
        <v>3.0</v>
      </c>
      <c r="K584" s="80">
        <v>0.0</v>
      </c>
      <c r="L584" s="80">
        <v>95.0</v>
      </c>
      <c r="M584" s="80">
        <v>1.0</v>
      </c>
      <c r="N584" s="80" t="s">
        <v>994</v>
      </c>
      <c r="O584" s="80" t="s">
        <v>995</v>
      </c>
      <c r="P584" s="80">
        <v>1400034.0</v>
      </c>
      <c r="Q584" s="80" t="s">
        <v>840</v>
      </c>
      <c r="R584" s="80">
        <v>236.0</v>
      </c>
      <c r="S584" s="80" t="s">
        <v>1148</v>
      </c>
      <c r="T584" s="80">
        <v>9249104.0</v>
      </c>
      <c r="U584" s="80">
        <v>0.0</v>
      </c>
      <c r="V584" s="80" t="s">
        <v>1149</v>
      </c>
      <c r="W584" s="70">
        <v>1404.2</v>
      </c>
      <c r="X584" s="70">
        <v>1404.2</v>
      </c>
      <c r="Y584" s="70">
        <v>1404.2</v>
      </c>
      <c r="Z584" s="70">
        <v>1404.2</v>
      </c>
      <c r="AA584" s="66" t="s">
        <v>814</v>
      </c>
      <c r="AB584" s="66" t="s">
        <v>815</v>
      </c>
      <c r="AC584" s="66"/>
      <c r="AD584" s="67"/>
      <c r="AE584" s="62" t="str">
        <f>H584=[1]Relatório2!H584</f>
        <v>#ERROR!</v>
      </c>
      <c r="AF584" s="62" t="str">
        <f>P584=[1]Relatório2!P584</f>
        <v>#ERROR!</v>
      </c>
      <c r="AG584" s="62" t="str">
        <f>R584=[1]Relatório2!R584</f>
        <v>#ERROR!</v>
      </c>
      <c r="AH584" s="62" t="str">
        <f>W584=[1]Relatório2!W584</f>
        <v>#ERROR!</v>
      </c>
      <c r="AI584" s="62" t="str">
        <f>X584=[1]Relatório2!X584</f>
        <v>#ERROR!</v>
      </c>
      <c r="AJ584" s="62" t="str">
        <f>Y584=[1]Relatório2!Y584</f>
        <v>#ERROR!</v>
      </c>
      <c r="AK584" s="62" t="str">
        <f>Z584=[1]Relatório2!Z584</f>
        <v>#ERROR!</v>
      </c>
    </row>
    <row r="585" ht="15.75" customHeight="1">
      <c r="A585" s="76">
        <v>2022.0</v>
      </c>
      <c r="B585" s="69">
        <v>1401.0</v>
      </c>
      <c r="C585" s="69" t="s">
        <v>808</v>
      </c>
      <c r="D585" s="69">
        <v>6.0</v>
      </c>
      <c r="E585" s="69" t="s">
        <v>208</v>
      </c>
      <c r="F585" s="69">
        <v>155.0</v>
      </c>
      <c r="G585" s="69" t="s">
        <v>809</v>
      </c>
      <c r="H585" s="69">
        <v>4472.0</v>
      </c>
      <c r="I585" s="69" t="s">
        <v>831</v>
      </c>
      <c r="J585" s="69">
        <v>3.0</v>
      </c>
      <c r="K585" s="69">
        <v>0.0</v>
      </c>
      <c r="L585" s="69">
        <v>95.0</v>
      </c>
      <c r="M585" s="69">
        <v>1.0</v>
      </c>
      <c r="N585" s="69" t="s">
        <v>994</v>
      </c>
      <c r="O585" s="69" t="s">
        <v>995</v>
      </c>
      <c r="P585" s="69">
        <v>1400034.0</v>
      </c>
      <c r="Q585" s="69" t="s">
        <v>840</v>
      </c>
      <c r="R585" s="69">
        <v>237.0</v>
      </c>
      <c r="S585" s="69" t="s">
        <v>1150</v>
      </c>
      <c r="T585" s="69">
        <v>9249104.0</v>
      </c>
      <c r="U585" s="69">
        <v>0.0</v>
      </c>
      <c r="V585" s="69" t="s">
        <v>1151</v>
      </c>
      <c r="W585" s="65">
        <v>1444.0</v>
      </c>
      <c r="X585" s="65">
        <v>1444.0</v>
      </c>
      <c r="Y585" s="65">
        <v>1444.0</v>
      </c>
      <c r="Z585" s="65">
        <v>1444.0</v>
      </c>
      <c r="AA585" s="66" t="s">
        <v>814</v>
      </c>
      <c r="AB585" s="66" t="s">
        <v>815</v>
      </c>
      <c r="AC585" s="66"/>
      <c r="AD585" s="67"/>
      <c r="AE585" s="62" t="str">
        <f>H585=[1]Relatório2!H585</f>
        <v>#ERROR!</v>
      </c>
      <c r="AF585" s="62" t="str">
        <f>P585=[1]Relatório2!P585</f>
        <v>#ERROR!</v>
      </c>
      <c r="AG585" s="62" t="str">
        <f>R585=[1]Relatório2!R585</f>
        <v>#ERROR!</v>
      </c>
      <c r="AH585" s="62" t="str">
        <f>W585=[1]Relatório2!W585</f>
        <v>#ERROR!</v>
      </c>
      <c r="AI585" s="62" t="str">
        <f>X585=[1]Relatório2!X585</f>
        <v>#ERROR!</v>
      </c>
      <c r="AJ585" s="62" t="str">
        <f>Y585=[1]Relatório2!Y585</f>
        <v>#ERROR!</v>
      </c>
      <c r="AK585" s="62" t="str">
        <f>Z585=[1]Relatório2!Z585</f>
        <v>#ERROR!</v>
      </c>
    </row>
    <row r="586" ht="15.75" customHeight="1">
      <c r="A586" s="76">
        <v>2022.0</v>
      </c>
      <c r="B586" s="80">
        <v>1401.0</v>
      </c>
      <c r="C586" s="80" t="s">
        <v>808</v>
      </c>
      <c r="D586" s="80">
        <v>6.0</v>
      </c>
      <c r="E586" s="80" t="s">
        <v>208</v>
      </c>
      <c r="F586" s="80">
        <v>155.0</v>
      </c>
      <c r="G586" s="80" t="s">
        <v>809</v>
      </c>
      <c r="H586" s="80">
        <v>4472.0</v>
      </c>
      <c r="I586" s="80" t="s">
        <v>831</v>
      </c>
      <c r="J586" s="80">
        <v>3.0</v>
      </c>
      <c r="K586" s="80">
        <v>0.0</v>
      </c>
      <c r="L586" s="80">
        <v>95.0</v>
      </c>
      <c r="M586" s="80">
        <v>1.0</v>
      </c>
      <c r="N586" s="80" t="s">
        <v>994</v>
      </c>
      <c r="O586" s="80" t="s">
        <v>995</v>
      </c>
      <c r="P586" s="80">
        <v>1400034.0</v>
      </c>
      <c r="Q586" s="80" t="s">
        <v>840</v>
      </c>
      <c r="R586" s="80">
        <v>238.0</v>
      </c>
      <c r="S586" s="80" t="s">
        <v>1152</v>
      </c>
      <c r="T586" s="80">
        <v>9249104.0</v>
      </c>
      <c r="U586" s="80">
        <v>0.0</v>
      </c>
      <c r="V586" s="80" t="s">
        <v>1153</v>
      </c>
      <c r="W586" s="70">
        <v>1404.2</v>
      </c>
      <c r="X586" s="70">
        <v>1404.2</v>
      </c>
      <c r="Y586" s="70">
        <v>1404.2</v>
      </c>
      <c r="Z586" s="70">
        <v>1404.2</v>
      </c>
      <c r="AA586" s="66" t="s">
        <v>814</v>
      </c>
      <c r="AB586" s="66" t="s">
        <v>815</v>
      </c>
      <c r="AC586" s="66"/>
      <c r="AD586" s="67"/>
      <c r="AE586" s="62" t="str">
        <f>H586=[1]Relatório2!H586</f>
        <v>#ERROR!</v>
      </c>
      <c r="AF586" s="62" t="str">
        <f>P586=[1]Relatório2!P586</f>
        <v>#ERROR!</v>
      </c>
      <c r="AG586" s="62" t="str">
        <f>R586=[1]Relatório2!R586</f>
        <v>#ERROR!</v>
      </c>
      <c r="AH586" s="62" t="str">
        <f>W586=[1]Relatório2!W586</f>
        <v>#ERROR!</v>
      </c>
      <c r="AI586" s="62" t="str">
        <f>X586=[1]Relatório2!X586</f>
        <v>#ERROR!</v>
      </c>
      <c r="AJ586" s="62" t="str">
        <f>Y586=[1]Relatório2!Y586</f>
        <v>#ERROR!</v>
      </c>
      <c r="AK586" s="62" t="str">
        <f>Z586=[1]Relatório2!Z586</f>
        <v>#ERROR!</v>
      </c>
    </row>
    <row r="587" ht="15.75" customHeight="1">
      <c r="A587" s="76">
        <v>2022.0</v>
      </c>
      <c r="B587" s="69">
        <v>1401.0</v>
      </c>
      <c r="C587" s="69" t="s">
        <v>808</v>
      </c>
      <c r="D587" s="69">
        <v>6.0</v>
      </c>
      <c r="E587" s="69" t="s">
        <v>208</v>
      </c>
      <c r="F587" s="69">
        <v>155.0</v>
      </c>
      <c r="G587" s="69" t="s">
        <v>809</v>
      </c>
      <c r="H587" s="69">
        <v>4472.0</v>
      </c>
      <c r="I587" s="69" t="s">
        <v>831</v>
      </c>
      <c r="J587" s="69">
        <v>3.0</v>
      </c>
      <c r="K587" s="69">
        <v>0.0</v>
      </c>
      <c r="L587" s="69">
        <v>95.0</v>
      </c>
      <c r="M587" s="69">
        <v>1.0</v>
      </c>
      <c r="N587" s="69" t="s">
        <v>994</v>
      </c>
      <c r="O587" s="69" t="s">
        <v>995</v>
      </c>
      <c r="P587" s="69">
        <v>1400034.0</v>
      </c>
      <c r="Q587" s="69" t="s">
        <v>840</v>
      </c>
      <c r="R587" s="69">
        <v>239.0</v>
      </c>
      <c r="S587" s="69" t="s">
        <v>1154</v>
      </c>
      <c r="T587" s="69">
        <v>9249104.0</v>
      </c>
      <c r="U587" s="69">
        <v>0.0</v>
      </c>
      <c r="V587" s="69" t="s">
        <v>1155</v>
      </c>
      <c r="W587" s="65">
        <v>1404.2</v>
      </c>
      <c r="X587" s="65">
        <v>1404.2</v>
      </c>
      <c r="Y587" s="65">
        <v>1404.2</v>
      </c>
      <c r="Z587" s="65">
        <v>1404.2</v>
      </c>
      <c r="AA587" s="66" t="s">
        <v>814</v>
      </c>
      <c r="AB587" s="66" t="s">
        <v>815</v>
      </c>
      <c r="AC587" s="66"/>
      <c r="AD587" s="67"/>
      <c r="AE587" s="62" t="str">
        <f>H587=[1]Relatório2!H587</f>
        <v>#ERROR!</v>
      </c>
      <c r="AF587" s="62" t="str">
        <f>P587=[1]Relatório2!P587</f>
        <v>#ERROR!</v>
      </c>
      <c r="AG587" s="62" t="str">
        <f>R587=[1]Relatório2!R587</f>
        <v>#ERROR!</v>
      </c>
      <c r="AH587" s="62" t="str">
        <f>W587=[1]Relatório2!W587</f>
        <v>#ERROR!</v>
      </c>
      <c r="AI587" s="62" t="str">
        <f>X587=[1]Relatório2!X587</f>
        <v>#ERROR!</v>
      </c>
      <c r="AJ587" s="62" t="str">
        <f>Y587=[1]Relatório2!Y587</f>
        <v>#ERROR!</v>
      </c>
      <c r="AK587" s="62" t="str">
        <f>Z587=[1]Relatório2!Z587</f>
        <v>#ERROR!</v>
      </c>
    </row>
    <row r="588" ht="15.75" customHeight="1">
      <c r="A588" s="76">
        <v>2022.0</v>
      </c>
      <c r="B588" s="80">
        <v>1401.0</v>
      </c>
      <c r="C588" s="80" t="s">
        <v>808</v>
      </c>
      <c r="D588" s="80">
        <v>6.0</v>
      </c>
      <c r="E588" s="80" t="s">
        <v>208</v>
      </c>
      <c r="F588" s="80">
        <v>155.0</v>
      </c>
      <c r="G588" s="80" t="s">
        <v>809</v>
      </c>
      <c r="H588" s="80">
        <v>4472.0</v>
      </c>
      <c r="I588" s="80" t="s">
        <v>831</v>
      </c>
      <c r="J588" s="80">
        <v>3.0</v>
      </c>
      <c r="K588" s="80">
        <v>0.0</v>
      </c>
      <c r="L588" s="80">
        <v>95.0</v>
      </c>
      <c r="M588" s="80">
        <v>1.0</v>
      </c>
      <c r="N588" s="80" t="s">
        <v>994</v>
      </c>
      <c r="O588" s="80" t="s">
        <v>995</v>
      </c>
      <c r="P588" s="80">
        <v>1400034.0</v>
      </c>
      <c r="Q588" s="80" t="s">
        <v>840</v>
      </c>
      <c r="R588" s="80">
        <v>240.0</v>
      </c>
      <c r="S588" s="80" t="s">
        <v>1156</v>
      </c>
      <c r="T588" s="80">
        <v>9249104.0</v>
      </c>
      <c r="U588" s="80">
        <v>0.0</v>
      </c>
      <c r="V588" s="80" t="s">
        <v>1157</v>
      </c>
      <c r="W588" s="70">
        <v>1404.2</v>
      </c>
      <c r="X588" s="70">
        <v>1404.2</v>
      </c>
      <c r="Y588" s="70">
        <v>1404.2</v>
      </c>
      <c r="Z588" s="70">
        <v>1404.2</v>
      </c>
      <c r="AA588" s="66" t="s">
        <v>814</v>
      </c>
      <c r="AB588" s="66" t="s">
        <v>815</v>
      </c>
      <c r="AC588" s="66"/>
      <c r="AD588" s="67"/>
      <c r="AE588" s="62" t="str">
        <f>H588=[1]Relatório2!H588</f>
        <v>#ERROR!</v>
      </c>
      <c r="AF588" s="62" t="str">
        <f>P588=[1]Relatório2!P588</f>
        <v>#ERROR!</v>
      </c>
      <c r="AG588" s="62" t="str">
        <f>R588=[1]Relatório2!R588</f>
        <v>#ERROR!</v>
      </c>
      <c r="AH588" s="62" t="str">
        <f>W588=[1]Relatório2!W588</f>
        <v>#ERROR!</v>
      </c>
      <c r="AI588" s="62" t="str">
        <f>X588=[1]Relatório2!X588</f>
        <v>#ERROR!</v>
      </c>
      <c r="AJ588" s="62" t="str">
        <f>Y588=[1]Relatório2!Y588</f>
        <v>#ERROR!</v>
      </c>
      <c r="AK588" s="62" t="str">
        <f>Z588=[1]Relatório2!Z588</f>
        <v>#ERROR!</v>
      </c>
    </row>
    <row r="589" ht="15.75" customHeight="1">
      <c r="A589" s="76">
        <v>2022.0</v>
      </c>
      <c r="B589" s="69">
        <v>1401.0</v>
      </c>
      <c r="C589" s="69" t="s">
        <v>808</v>
      </c>
      <c r="D589" s="69">
        <v>6.0</v>
      </c>
      <c r="E589" s="69" t="s">
        <v>208</v>
      </c>
      <c r="F589" s="69">
        <v>155.0</v>
      </c>
      <c r="G589" s="69" t="s">
        <v>809</v>
      </c>
      <c r="H589" s="69">
        <v>4472.0</v>
      </c>
      <c r="I589" s="69" t="s">
        <v>831</v>
      </c>
      <c r="J589" s="69">
        <v>3.0</v>
      </c>
      <c r="K589" s="69">
        <v>0.0</v>
      </c>
      <c r="L589" s="69">
        <v>95.0</v>
      </c>
      <c r="M589" s="69">
        <v>1.0</v>
      </c>
      <c r="N589" s="69" t="s">
        <v>994</v>
      </c>
      <c r="O589" s="69" t="s">
        <v>995</v>
      </c>
      <c r="P589" s="69">
        <v>1400034.0</v>
      </c>
      <c r="Q589" s="69" t="s">
        <v>840</v>
      </c>
      <c r="R589" s="69">
        <v>241.0</v>
      </c>
      <c r="S589" s="69" t="s">
        <v>1158</v>
      </c>
      <c r="T589" s="69">
        <v>9249104.0</v>
      </c>
      <c r="U589" s="69">
        <v>0.0</v>
      </c>
      <c r="V589" s="69" t="s">
        <v>1159</v>
      </c>
      <c r="W589" s="65">
        <v>1404.2</v>
      </c>
      <c r="X589" s="65">
        <v>1404.2</v>
      </c>
      <c r="Y589" s="65">
        <v>1404.2</v>
      </c>
      <c r="Z589" s="65">
        <v>1404.2</v>
      </c>
      <c r="AA589" s="66" t="s">
        <v>814</v>
      </c>
      <c r="AB589" s="66" t="s">
        <v>815</v>
      </c>
      <c r="AC589" s="66"/>
      <c r="AD589" s="67"/>
      <c r="AE589" s="62" t="str">
        <f>H589=[1]Relatório2!H589</f>
        <v>#ERROR!</v>
      </c>
      <c r="AF589" s="62" t="str">
        <f>P589=[1]Relatório2!P589</f>
        <v>#ERROR!</v>
      </c>
      <c r="AG589" s="62" t="str">
        <f>R589=[1]Relatório2!R589</f>
        <v>#ERROR!</v>
      </c>
      <c r="AH589" s="62" t="str">
        <f>W589=[1]Relatório2!W589</f>
        <v>#ERROR!</v>
      </c>
      <c r="AI589" s="62" t="str">
        <f>X589=[1]Relatório2!X589</f>
        <v>#ERROR!</v>
      </c>
      <c r="AJ589" s="62" t="str">
        <f>Y589=[1]Relatório2!Y589</f>
        <v>#ERROR!</v>
      </c>
      <c r="AK589" s="62" t="str">
        <f>Z589=[1]Relatório2!Z589</f>
        <v>#ERROR!</v>
      </c>
    </row>
    <row r="590" ht="15.75" customHeight="1">
      <c r="A590" s="76">
        <v>2022.0</v>
      </c>
      <c r="B590" s="80">
        <v>1401.0</v>
      </c>
      <c r="C590" s="80" t="s">
        <v>808</v>
      </c>
      <c r="D590" s="80">
        <v>6.0</v>
      </c>
      <c r="E590" s="80" t="s">
        <v>208</v>
      </c>
      <c r="F590" s="80">
        <v>155.0</v>
      </c>
      <c r="G590" s="80" t="s">
        <v>809</v>
      </c>
      <c r="H590" s="80">
        <v>4472.0</v>
      </c>
      <c r="I590" s="80" t="s">
        <v>831</v>
      </c>
      <c r="J590" s="80">
        <v>3.0</v>
      </c>
      <c r="K590" s="80">
        <v>0.0</v>
      </c>
      <c r="L590" s="80">
        <v>95.0</v>
      </c>
      <c r="M590" s="80">
        <v>1.0</v>
      </c>
      <c r="N590" s="80" t="s">
        <v>994</v>
      </c>
      <c r="O590" s="80" t="s">
        <v>995</v>
      </c>
      <c r="P590" s="80">
        <v>1400034.0</v>
      </c>
      <c r="Q590" s="80" t="s">
        <v>840</v>
      </c>
      <c r="R590" s="80">
        <v>242.0</v>
      </c>
      <c r="S590" s="80" t="s">
        <v>1160</v>
      </c>
      <c r="T590" s="80">
        <v>9249104.0</v>
      </c>
      <c r="U590" s="80">
        <v>0.0</v>
      </c>
      <c r="V590" s="80" t="s">
        <v>1161</v>
      </c>
      <c r="W590" s="70">
        <v>1404.2</v>
      </c>
      <c r="X590" s="70">
        <v>1404.2</v>
      </c>
      <c r="Y590" s="70">
        <v>1404.2</v>
      </c>
      <c r="Z590" s="70">
        <v>1404.2</v>
      </c>
      <c r="AA590" s="66" t="s">
        <v>814</v>
      </c>
      <c r="AB590" s="66" t="s">
        <v>815</v>
      </c>
      <c r="AC590" s="66"/>
      <c r="AD590" s="67"/>
      <c r="AE590" s="62" t="str">
        <f>H590=[1]Relatório2!H590</f>
        <v>#ERROR!</v>
      </c>
      <c r="AF590" s="62" t="str">
        <f>P590=[1]Relatório2!P590</f>
        <v>#ERROR!</v>
      </c>
      <c r="AG590" s="62" t="str">
        <f>R590=[1]Relatório2!R590</f>
        <v>#ERROR!</v>
      </c>
      <c r="AH590" s="62" t="str">
        <f>W590=[1]Relatório2!W590</f>
        <v>#ERROR!</v>
      </c>
      <c r="AI590" s="62" t="str">
        <f>X590=[1]Relatório2!X590</f>
        <v>#ERROR!</v>
      </c>
      <c r="AJ590" s="62" t="str">
        <f>Y590=[1]Relatório2!Y590</f>
        <v>#ERROR!</v>
      </c>
      <c r="AK590" s="62" t="str">
        <f>Z590=[1]Relatório2!Z590</f>
        <v>#ERROR!</v>
      </c>
    </row>
    <row r="591" ht="15.75" customHeight="1">
      <c r="A591" s="76">
        <v>2022.0</v>
      </c>
      <c r="B591" s="69">
        <v>1401.0</v>
      </c>
      <c r="C591" s="69" t="s">
        <v>808</v>
      </c>
      <c r="D591" s="69">
        <v>6.0</v>
      </c>
      <c r="E591" s="69" t="s">
        <v>208</v>
      </c>
      <c r="F591" s="69">
        <v>155.0</v>
      </c>
      <c r="G591" s="69" t="s">
        <v>809</v>
      </c>
      <c r="H591" s="69">
        <v>4472.0</v>
      </c>
      <c r="I591" s="69" t="s">
        <v>831</v>
      </c>
      <c r="J591" s="69">
        <v>3.0</v>
      </c>
      <c r="K591" s="69">
        <v>0.0</v>
      </c>
      <c r="L591" s="69">
        <v>95.0</v>
      </c>
      <c r="M591" s="69">
        <v>1.0</v>
      </c>
      <c r="N591" s="69" t="s">
        <v>994</v>
      </c>
      <c r="O591" s="69" t="s">
        <v>995</v>
      </c>
      <c r="P591" s="69">
        <v>1400034.0</v>
      </c>
      <c r="Q591" s="69" t="s">
        <v>840</v>
      </c>
      <c r="R591" s="69">
        <v>583.0</v>
      </c>
      <c r="S591" s="69" t="s">
        <v>1032</v>
      </c>
      <c r="T591" s="69">
        <v>9249104.0</v>
      </c>
      <c r="U591" s="69">
        <v>0.0</v>
      </c>
      <c r="V591" s="69" t="s">
        <v>1033</v>
      </c>
      <c r="W591" s="65">
        <v>0.0</v>
      </c>
      <c r="X591" s="65">
        <v>0.0</v>
      </c>
      <c r="Y591" s="65">
        <v>0.0</v>
      </c>
      <c r="Z591" s="65">
        <v>0.0</v>
      </c>
      <c r="AA591" s="66" t="s">
        <v>814</v>
      </c>
      <c r="AB591" s="66" t="s">
        <v>815</v>
      </c>
      <c r="AC591" s="66"/>
      <c r="AD591" s="67"/>
      <c r="AE591" s="62" t="str">
        <f>H591=[1]Relatório2!H591</f>
        <v>#ERROR!</v>
      </c>
      <c r="AF591" s="62" t="str">
        <f>P591=[1]Relatório2!P591</f>
        <v>#ERROR!</v>
      </c>
      <c r="AG591" s="62" t="str">
        <f>R591=[1]Relatório2!R591</f>
        <v>#ERROR!</v>
      </c>
      <c r="AH591" s="62" t="str">
        <f>W591=[1]Relatório2!W591</f>
        <v>#ERROR!</v>
      </c>
      <c r="AI591" s="62" t="str">
        <f>X591=[1]Relatório2!X591</f>
        <v>#ERROR!</v>
      </c>
      <c r="AJ591" s="62" t="str">
        <f>Y591=[1]Relatório2!Y591</f>
        <v>#ERROR!</v>
      </c>
      <c r="AK591" s="62" t="str">
        <f>Z591=[1]Relatório2!Z591</f>
        <v>#ERROR!</v>
      </c>
    </row>
    <row r="592" ht="15.75" customHeight="1">
      <c r="A592" s="76">
        <v>2022.0</v>
      </c>
      <c r="B592" s="80">
        <v>1401.0</v>
      </c>
      <c r="C592" s="80" t="s">
        <v>808</v>
      </c>
      <c r="D592" s="80">
        <v>6.0</v>
      </c>
      <c r="E592" s="80" t="s">
        <v>208</v>
      </c>
      <c r="F592" s="80">
        <v>155.0</v>
      </c>
      <c r="G592" s="80" t="s">
        <v>809</v>
      </c>
      <c r="H592" s="80">
        <v>4472.0</v>
      </c>
      <c r="I592" s="80" t="s">
        <v>831</v>
      </c>
      <c r="J592" s="80">
        <v>3.0</v>
      </c>
      <c r="K592" s="80">
        <v>0.0</v>
      </c>
      <c r="L592" s="80">
        <v>95.0</v>
      </c>
      <c r="M592" s="80">
        <v>1.0</v>
      </c>
      <c r="N592" s="80" t="s">
        <v>994</v>
      </c>
      <c r="O592" s="80" t="s">
        <v>995</v>
      </c>
      <c r="P592" s="80">
        <v>1400034.0</v>
      </c>
      <c r="Q592" s="80" t="s">
        <v>840</v>
      </c>
      <c r="R592" s="80">
        <v>584.0</v>
      </c>
      <c r="S592" s="80" t="s">
        <v>1162</v>
      </c>
      <c r="T592" s="80">
        <v>9249104.0</v>
      </c>
      <c r="U592" s="80">
        <v>0.0</v>
      </c>
      <c r="V592" s="80" t="s">
        <v>1163</v>
      </c>
      <c r="W592" s="70">
        <v>1160.0</v>
      </c>
      <c r="X592" s="70">
        <v>1160.0</v>
      </c>
      <c r="Y592" s="70">
        <v>1160.0</v>
      </c>
      <c r="Z592" s="70">
        <v>1160.0</v>
      </c>
      <c r="AA592" s="66" t="s">
        <v>814</v>
      </c>
      <c r="AB592" s="66" t="s">
        <v>815</v>
      </c>
      <c r="AC592" s="66"/>
      <c r="AD592" s="67"/>
      <c r="AE592" s="62" t="str">
        <f>H592=[1]Relatório2!H592</f>
        <v>#ERROR!</v>
      </c>
      <c r="AF592" s="62" t="str">
        <f>P592=[1]Relatório2!P592</f>
        <v>#ERROR!</v>
      </c>
      <c r="AG592" s="62" t="str">
        <f>R592=[1]Relatório2!R592</f>
        <v>#ERROR!</v>
      </c>
      <c r="AH592" s="62" t="str">
        <f>W592=[1]Relatório2!W592</f>
        <v>#ERROR!</v>
      </c>
      <c r="AI592" s="62" t="str">
        <f>X592=[1]Relatório2!X592</f>
        <v>#ERROR!</v>
      </c>
      <c r="AJ592" s="62" t="str">
        <f>Y592=[1]Relatório2!Y592</f>
        <v>#ERROR!</v>
      </c>
      <c r="AK592" s="62" t="str">
        <f>Z592=[1]Relatório2!Z592</f>
        <v>#ERROR!</v>
      </c>
    </row>
    <row r="593" ht="15.75" customHeight="1">
      <c r="A593" s="76">
        <v>2022.0</v>
      </c>
      <c r="B593" s="69">
        <v>1401.0</v>
      </c>
      <c r="C593" s="69" t="s">
        <v>808</v>
      </c>
      <c r="D593" s="69">
        <v>6.0</v>
      </c>
      <c r="E593" s="69" t="s">
        <v>208</v>
      </c>
      <c r="F593" s="69">
        <v>155.0</v>
      </c>
      <c r="G593" s="69" t="s">
        <v>809</v>
      </c>
      <c r="H593" s="69">
        <v>4472.0</v>
      </c>
      <c r="I593" s="69" t="s">
        <v>831</v>
      </c>
      <c r="J593" s="69">
        <v>3.0</v>
      </c>
      <c r="K593" s="69">
        <v>0.0</v>
      </c>
      <c r="L593" s="69">
        <v>95.0</v>
      </c>
      <c r="M593" s="69">
        <v>1.0</v>
      </c>
      <c r="N593" s="69" t="s">
        <v>994</v>
      </c>
      <c r="O593" s="69" t="s">
        <v>995</v>
      </c>
      <c r="P593" s="69">
        <v>1400034.0</v>
      </c>
      <c r="Q593" s="69" t="s">
        <v>840</v>
      </c>
      <c r="R593" s="69">
        <v>585.0</v>
      </c>
      <c r="S593" s="69" t="s">
        <v>1164</v>
      </c>
      <c r="T593" s="69">
        <v>9249104.0</v>
      </c>
      <c r="U593" s="69">
        <v>0.0</v>
      </c>
      <c r="V593" s="69" t="s">
        <v>1165</v>
      </c>
      <c r="W593" s="65">
        <v>1429.21</v>
      </c>
      <c r="X593" s="65">
        <v>1429.21</v>
      </c>
      <c r="Y593" s="65">
        <v>1429.21</v>
      </c>
      <c r="Z593" s="65">
        <v>1429.21</v>
      </c>
      <c r="AA593" s="66" t="s">
        <v>814</v>
      </c>
      <c r="AB593" s="66" t="s">
        <v>815</v>
      </c>
      <c r="AC593" s="66"/>
      <c r="AD593" s="67"/>
      <c r="AE593" s="62" t="str">
        <f>H593=[1]Relatório2!H593</f>
        <v>#ERROR!</v>
      </c>
      <c r="AF593" s="62" t="str">
        <f>P593=[1]Relatório2!P593</f>
        <v>#ERROR!</v>
      </c>
      <c r="AG593" s="62" t="str">
        <f>R593=[1]Relatório2!R593</f>
        <v>#ERROR!</v>
      </c>
      <c r="AH593" s="62" t="str">
        <f>W593=[1]Relatório2!W593</f>
        <v>#ERROR!</v>
      </c>
      <c r="AI593" s="62" t="str">
        <f>X593=[1]Relatório2!X593</f>
        <v>#ERROR!</v>
      </c>
      <c r="AJ593" s="62" t="str">
        <f>Y593=[1]Relatório2!Y593</f>
        <v>#ERROR!</v>
      </c>
      <c r="AK593" s="62" t="str">
        <f>Z593=[1]Relatório2!Z593</f>
        <v>#ERROR!</v>
      </c>
    </row>
    <row r="594" ht="15.75" customHeight="1">
      <c r="A594" s="76">
        <v>2022.0</v>
      </c>
      <c r="B594" s="80">
        <v>1401.0</v>
      </c>
      <c r="C594" s="80" t="s">
        <v>808</v>
      </c>
      <c r="D594" s="80">
        <v>6.0</v>
      </c>
      <c r="E594" s="80" t="s">
        <v>208</v>
      </c>
      <c r="F594" s="80">
        <v>155.0</v>
      </c>
      <c r="G594" s="80" t="s">
        <v>809</v>
      </c>
      <c r="H594" s="80">
        <v>4472.0</v>
      </c>
      <c r="I594" s="80" t="s">
        <v>831</v>
      </c>
      <c r="J594" s="80">
        <v>3.0</v>
      </c>
      <c r="K594" s="80">
        <v>0.0</v>
      </c>
      <c r="L594" s="80">
        <v>95.0</v>
      </c>
      <c r="M594" s="80">
        <v>1.0</v>
      </c>
      <c r="N594" s="80" t="s">
        <v>994</v>
      </c>
      <c r="O594" s="80" t="s">
        <v>995</v>
      </c>
      <c r="P594" s="80">
        <v>1400034.0</v>
      </c>
      <c r="Q594" s="80" t="s">
        <v>840</v>
      </c>
      <c r="R594" s="80">
        <v>586.0</v>
      </c>
      <c r="S594" s="80" t="s">
        <v>1166</v>
      </c>
      <c r="T594" s="80">
        <v>9249104.0</v>
      </c>
      <c r="U594" s="80">
        <v>0.0</v>
      </c>
      <c r="V594" s="80" t="s">
        <v>1167</v>
      </c>
      <c r="W594" s="70">
        <v>1444.0</v>
      </c>
      <c r="X594" s="70">
        <v>1444.0</v>
      </c>
      <c r="Y594" s="70">
        <v>1444.0</v>
      </c>
      <c r="Z594" s="70">
        <v>1444.0</v>
      </c>
      <c r="AA594" s="66" t="s">
        <v>814</v>
      </c>
      <c r="AB594" s="66" t="s">
        <v>815</v>
      </c>
      <c r="AC594" s="66"/>
      <c r="AD594" s="67"/>
      <c r="AE594" s="62" t="str">
        <f>H594=[1]Relatório2!H594</f>
        <v>#ERROR!</v>
      </c>
      <c r="AF594" s="62" t="str">
        <f>P594=[1]Relatório2!P594</f>
        <v>#ERROR!</v>
      </c>
      <c r="AG594" s="62" t="str">
        <f>R594=[1]Relatório2!R594</f>
        <v>#ERROR!</v>
      </c>
      <c r="AH594" s="62" t="str">
        <f>W594=[1]Relatório2!W594</f>
        <v>#ERROR!</v>
      </c>
      <c r="AI594" s="62" t="str">
        <f>X594=[1]Relatório2!X594</f>
        <v>#ERROR!</v>
      </c>
      <c r="AJ594" s="62" t="str">
        <f>Y594=[1]Relatório2!Y594</f>
        <v>#ERROR!</v>
      </c>
      <c r="AK594" s="62" t="str">
        <f>Z594=[1]Relatório2!Z594</f>
        <v>#ERROR!</v>
      </c>
    </row>
    <row r="595" ht="15.75" customHeight="1">
      <c r="A595" s="76">
        <v>2022.0</v>
      </c>
      <c r="B595" s="69">
        <v>1401.0</v>
      </c>
      <c r="C595" s="69" t="s">
        <v>808</v>
      </c>
      <c r="D595" s="69">
        <v>6.0</v>
      </c>
      <c r="E595" s="69" t="s">
        <v>208</v>
      </c>
      <c r="F595" s="69">
        <v>155.0</v>
      </c>
      <c r="G595" s="69" t="s">
        <v>809</v>
      </c>
      <c r="H595" s="69">
        <v>4472.0</v>
      </c>
      <c r="I595" s="69" t="s">
        <v>831</v>
      </c>
      <c r="J595" s="69">
        <v>3.0</v>
      </c>
      <c r="K595" s="69">
        <v>0.0</v>
      </c>
      <c r="L595" s="69">
        <v>95.0</v>
      </c>
      <c r="M595" s="69">
        <v>1.0</v>
      </c>
      <c r="N595" s="69" t="s">
        <v>994</v>
      </c>
      <c r="O595" s="69" t="s">
        <v>995</v>
      </c>
      <c r="P595" s="69">
        <v>1400034.0</v>
      </c>
      <c r="Q595" s="69" t="s">
        <v>840</v>
      </c>
      <c r="R595" s="69">
        <v>587.0</v>
      </c>
      <c r="S595" s="69" t="s">
        <v>1168</v>
      </c>
      <c r="T595" s="69">
        <v>9249104.0</v>
      </c>
      <c r="U595" s="69">
        <v>0.0</v>
      </c>
      <c r="V595" s="69" t="s">
        <v>1169</v>
      </c>
      <c r="W595" s="65">
        <v>1435.8</v>
      </c>
      <c r="X595" s="65">
        <v>1435.8</v>
      </c>
      <c r="Y595" s="65">
        <v>1435.8</v>
      </c>
      <c r="Z595" s="65">
        <v>1435.8</v>
      </c>
      <c r="AA595" s="66" t="s">
        <v>814</v>
      </c>
      <c r="AB595" s="66" t="s">
        <v>815</v>
      </c>
      <c r="AC595" s="66"/>
      <c r="AD595" s="67"/>
      <c r="AE595" s="62" t="str">
        <f>H595=[1]Relatório2!H595</f>
        <v>#ERROR!</v>
      </c>
      <c r="AF595" s="62" t="str">
        <f>P595=[1]Relatório2!P595</f>
        <v>#ERROR!</v>
      </c>
      <c r="AG595" s="62" t="str">
        <f>R595=[1]Relatório2!R595</f>
        <v>#ERROR!</v>
      </c>
      <c r="AH595" s="62" t="str">
        <f>W595=[1]Relatório2!W595</f>
        <v>#ERROR!</v>
      </c>
      <c r="AI595" s="62" t="str">
        <f>X595=[1]Relatório2!X595</f>
        <v>#ERROR!</v>
      </c>
      <c r="AJ595" s="62" t="str">
        <f>Y595=[1]Relatório2!Y595</f>
        <v>#ERROR!</v>
      </c>
      <c r="AK595" s="62" t="str">
        <f>Z595=[1]Relatório2!Z595</f>
        <v>#ERROR!</v>
      </c>
    </row>
    <row r="596" ht="15.75" customHeight="1">
      <c r="A596" s="76">
        <v>2022.0</v>
      </c>
      <c r="B596" s="80">
        <v>1401.0</v>
      </c>
      <c r="C596" s="80" t="s">
        <v>808</v>
      </c>
      <c r="D596" s="80">
        <v>6.0</v>
      </c>
      <c r="E596" s="80" t="s">
        <v>208</v>
      </c>
      <c r="F596" s="80">
        <v>155.0</v>
      </c>
      <c r="G596" s="80" t="s">
        <v>809</v>
      </c>
      <c r="H596" s="80">
        <v>4472.0</v>
      </c>
      <c r="I596" s="80" t="s">
        <v>831</v>
      </c>
      <c r="J596" s="80">
        <v>3.0</v>
      </c>
      <c r="K596" s="80">
        <v>0.0</v>
      </c>
      <c r="L596" s="80">
        <v>95.0</v>
      </c>
      <c r="M596" s="80">
        <v>1.0</v>
      </c>
      <c r="N596" s="80" t="s">
        <v>994</v>
      </c>
      <c r="O596" s="80" t="s">
        <v>995</v>
      </c>
      <c r="P596" s="80">
        <v>1400034.0</v>
      </c>
      <c r="Q596" s="80" t="s">
        <v>840</v>
      </c>
      <c r="R596" s="80">
        <v>588.0</v>
      </c>
      <c r="S596" s="80" t="s">
        <v>1170</v>
      </c>
      <c r="T596" s="80">
        <v>9249104.0</v>
      </c>
      <c r="U596" s="80">
        <v>0.0</v>
      </c>
      <c r="V596" s="80" t="s">
        <v>1171</v>
      </c>
      <c r="W596" s="70">
        <v>1404.2</v>
      </c>
      <c r="X596" s="70">
        <v>1404.2</v>
      </c>
      <c r="Y596" s="70">
        <v>1404.2</v>
      </c>
      <c r="Z596" s="70">
        <v>1404.2</v>
      </c>
      <c r="AA596" s="66" t="s">
        <v>814</v>
      </c>
      <c r="AB596" s="66" t="s">
        <v>815</v>
      </c>
      <c r="AC596" s="66"/>
      <c r="AD596" s="67"/>
      <c r="AE596" s="62" t="str">
        <f>H596=[1]Relatório2!H596</f>
        <v>#ERROR!</v>
      </c>
      <c r="AF596" s="62" t="str">
        <f>P596=[1]Relatório2!P596</f>
        <v>#ERROR!</v>
      </c>
      <c r="AG596" s="62" t="str">
        <f>R596=[1]Relatório2!R596</f>
        <v>#ERROR!</v>
      </c>
      <c r="AH596" s="62" t="str">
        <f>W596=[1]Relatório2!W596</f>
        <v>#ERROR!</v>
      </c>
      <c r="AI596" s="62" t="str">
        <f>X596=[1]Relatório2!X596</f>
        <v>#ERROR!</v>
      </c>
      <c r="AJ596" s="62" t="str">
        <f>Y596=[1]Relatório2!Y596</f>
        <v>#ERROR!</v>
      </c>
      <c r="AK596" s="62" t="str">
        <f>Z596=[1]Relatório2!Z596</f>
        <v>#ERROR!</v>
      </c>
    </row>
    <row r="597" ht="15.75" customHeight="1">
      <c r="A597" s="76">
        <v>2022.0</v>
      </c>
      <c r="B597" s="80">
        <v>1401.0</v>
      </c>
      <c r="C597" s="80" t="s">
        <v>808</v>
      </c>
      <c r="D597" s="80">
        <v>6.0</v>
      </c>
      <c r="E597" s="80" t="s">
        <v>208</v>
      </c>
      <c r="F597" s="80">
        <v>155.0</v>
      </c>
      <c r="G597" s="80" t="s">
        <v>809</v>
      </c>
      <c r="H597" s="80">
        <v>4472.0</v>
      </c>
      <c r="I597" s="80" t="s">
        <v>831</v>
      </c>
      <c r="J597" s="80">
        <v>3.0</v>
      </c>
      <c r="K597" s="80">
        <v>0.0</v>
      </c>
      <c r="L597" s="80">
        <v>95.0</v>
      </c>
      <c r="M597" s="80">
        <v>1.0</v>
      </c>
      <c r="N597" s="80" t="s">
        <v>994</v>
      </c>
      <c r="O597" s="80" t="s">
        <v>995</v>
      </c>
      <c r="P597" s="80">
        <v>1400034.0</v>
      </c>
      <c r="Q597" s="80" t="s">
        <v>840</v>
      </c>
      <c r="R597" s="80">
        <v>956.0</v>
      </c>
      <c r="S597" s="80" t="s">
        <v>1172</v>
      </c>
      <c r="T597" s="80">
        <v>9249104.0</v>
      </c>
      <c r="U597" s="80">
        <v>0.0</v>
      </c>
      <c r="V597" s="80" t="s">
        <v>1173</v>
      </c>
      <c r="W597" s="65">
        <v>1444.0</v>
      </c>
      <c r="X597" s="65">
        <v>1444.0</v>
      </c>
      <c r="Y597" s="65">
        <v>1444.0</v>
      </c>
      <c r="Z597" s="65">
        <v>1444.0</v>
      </c>
      <c r="AA597" s="66" t="s">
        <v>814</v>
      </c>
      <c r="AB597" s="66" t="s">
        <v>815</v>
      </c>
      <c r="AC597" s="66"/>
      <c r="AD597" s="67"/>
      <c r="AE597" s="62" t="str">
        <f>H597=[1]Relatório2!H597</f>
        <v>#ERROR!</v>
      </c>
      <c r="AF597" s="62" t="str">
        <f>P597=[1]Relatório2!P597</f>
        <v>#ERROR!</v>
      </c>
      <c r="AG597" s="62" t="str">
        <f>R597=[1]Relatório2!R597</f>
        <v>#ERROR!</v>
      </c>
      <c r="AH597" s="62" t="str">
        <f>W597=[1]Relatório2!W597</f>
        <v>#ERROR!</v>
      </c>
      <c r="AI597" s="62" t="str">
        <f>X597=[1]Relatório2!X597</f>
        <v>#ERROR!</v>
      </c>
      <c r="AJ597" s="62" t="str">
        <f>Y597=[1]Relatório2!Y597</f>
        <v>#ERROR!</v>
      </c>
      <c r="AK597" s="62" t="str">
        <f>Z597=[1]Relatório2!Z597</f>
        <v>#ERROR!</v>
      </c>
    </row>
    <row r="598" ht="15.75" customHeight="1">
      <c r="A598" s="76">
        <v>2022.0</v>
      </c>
      <c r="B598" s="80">
        <v>1401.0</v>
      </c>
      <c r="C598" s="80" t="s">
        <v>808</v>
      </c>
      <c r="D598" s="80">
        <v>6.0</v>
      </c>
      <c r="E598" s="80" t="s">
        <v>208</v>
      </c>
      <c r="F598" s="80">
        <v>155.0</v>
      </c>
      <c r="G598" s="80" t="s">
        <v>809</v>
      </c>
      <c r="H598" s="80">
        <v>4472.0</v>
      </c>
      <c r="I598" s="80" t="s">
        <v>831</v>
      </c>
      <c r="J598" s="80">
        <v>3.0</v>
      </c>
      <c r="K598" s="80">
        <v>0.0</v>
      </c>
      <c r="L598" s="80">
        <v>95.0</v>
      </c>
      <c r="M598" s="80">
        <v>1.0</v>
      </c>
      <c r="N598" s="80" t="s">
        <v>994</v>
      </c>
      <c r="O598" s="80" t="s">
        <v>995</v>
      </c>
      <c r="P598" s="80">
        <v>1400034.0</v>
      </c>
      <c r="Q598" s="80" t="s">
        <v>840</v>
      </c>
      <c r="R598" s="80">
        <v>957.0</v>
      </c>
      <c r="S598" s="80" t="s">
        <v>1174</v>
      </c>
      <c r="T598" s="80">
        <v>9249104.0</v>
      </c>
      <c r="U598" s="80">
        <v>0.0</v>
      </c>
      <c r="V598" s="80" t="s">
        <v>1175</v>
      </c>
      <c r="W598" s="70">
        <v>1404.2</v>
      </c>
      <c r="X598" s="70">
        <v>1404.2</v>
      </c>
      <c r="Y598" s="70">
        <v>1404.2</v>
      </c>
      <c r="Z598" s="70">
        <v>1404.2</v>
      </c>
      <c r="AA598" s="66" t="s">
        <v>814</v>
      </c>
      <c r="AB598" s="66" t="s">
        <v>815</v>
      </c>
      <c r="AC598" s="66"/>
      <c r="AD598" s="67"/>
      <c r="AE598" s="62" t="str">
        <f>H598=[1]Relatório2!H598</f>
        <v>#ERROR!</v>
      </c>
      <c r="AF598" s="62" t="str">
        <f>P598=[1]Relatório2!P598</f>
        <v>#ERROR!</v>
      </c>
      <c r="AG598" s="62" t="str">
        <f>R598=[1]Relatório2!R598</f>
        <v>#ERROR!</v>
      </c>
      <c r="AH598" s="62" t="str">
        <f>W598=[1]Relatório2!W598</f>
        <v>#ERROR!</v>
      </c>
      <c r="AI598" s="62" t="str">
        <f>X598=[1]Relatório2!X598</f>
        <v>#ERROR!</v>
      </c>
      <c r="AJ598" s="62" t="str">
        <f>Y598=[1]Relatório2!Y598</f>
        <v>#ERROR!</v>
      </c>
      <c r="AK598" s="62" t="str">
        <f>Z598=[1]Relatório2!Z598</f>
        <v>#ERROR!</v>
      </c>
    </row>
    <row r="599" ht="15.75" customHeight="1">
      <c r="A599" s="76">
        <v>2022.0</v>
      </c>
      <c r="B599" s="80">
        <v>1401.0</v>
      </c>
      <c r="C599" s="80" t="s">
        <v>808</v>
      </c>
      <c r="D599" s="80">
        <v>6.0</v>
      </c>
      <c r="E599" s="80" t="s">
        <v>208</v>
      </c>
      <c r="F599" s="80">
        <v>155.0</v>
      </c>
      <c r="G599" s="80" t="s">
        <v>809</v>
      </c>
      <c r="H599" s="80">
        <v>4472.0</v>
      </c>
      <c r="I599" s="80" t="s">
        <v>831</v>
      </c>
      <c r="J599" s="80">
        <v>3.0</v>
      </c>
      <c r="K599" s="80">
        <v>0.0</v>
      </c>
      <c r="L599" s="80">
        <v>95.0</v>
      </c>
      <c r="M599" s="80">
        <v>1.0</v>
      </c>
      <c r="N599" s="80" t="s">
        <v>994</v>
      </c>
      <c r="O599" s="80" t="s">
        <v>995</v>
      </c>
      <c r="P599" s="80">
        <v>1400034.0</v>
      </c>
      <c r="Q599" s="80" t="s">
        <v>840</v>
      </c>
      <c r="R599" s="80">
        <v>958.0</v>
      </c>
      <c r="S599" s="80" t="s">
        <v>1176</v>
      </c>
      <c r="T599" s="80">
        <v>9249104.0</v>
      </c>
      <c r="U599" s="80">
        <v>0.0</v>
      </c>
      <c r="V599" s="80" t="s">
        <v>1177</v>
      </c>
      <c r="W599" s="65">
        <v>1409.0</v>
      </c>
      <c r="X599" s="65">
        <v>1409.0</v>
      </c>
      <c r="Y599" s="65">
        <v>1409.0</v>
      </c>
      <c r="Z599" s="65">
        <v>1409.0</v>
      </c>
      <c r="AA599" s="66" t="s">
        <v>814</v>
      </c>
      <c r="AB599" s="66" t="s">
        <v>815</v>
      </c>
      <c r="AC599" s="66"/>
      <c r="AD599" s="67"/>
      <c r="AE599" s="62" t="str">
        <f>H599=[1]Relatório2!H599</f>
        <v>#ERROR!</v>
      </c>
      <c r="AF599" s="62" t="str">
        <f>P599=[1]Relatório2!P599</f>
        <v>#ERROR!</v>
      </c>
      <c r="AG599" s="62" t="str">
        <f>R599=[1]Relatório2!R599</f>
        <v>#ERROR!</v>
      </c>
      <c r="AH599" s="62" t="str">
        <f>W599=[1]Relatório2!W599</f>
        <v>#ERROR!</v>
      </c>
      <c r="AI599" s="62" t="str">
        <f>X599=[1]Relatório2!X599</f>
        <v>#ERROR!</v>
      </c>
      <c r="AJ599" s="62" t="str">
        <f>Y599=[1]Relatório2!Y599</f>
        <v>#ERROR!</v>
      </c>
      <c r="AK599" s="62" t="str">
        <f>Z599=[1]Relatório2!Z599</f>
        <v>#ERROR!</v>
      </c>
    </row>
    <row r="600" ht="18.0" customHeight="1">
      <c r="A600" s="76">
        <v>2022.0</v>
      </c>
      <c r="B600" s="76">
        <v>1401.0</v>
      </c>
      <c r="C600" s="77" t="s">
        <v>808</v>
      </c>
      <c r="D600" s="78">
        <v>6.0</v>
      </c>
      <c r="E600" s="77" t="s">
        <v>208</v>
      </c>
      <c r="F600" s="76">
        <v>155.0</v>
      </c>
      <c r="G600" s="77" t="s">
        <v>809</v>
      </c>
      <c r="H600" s="76">
        <v>4472.0</v>
      </c>
      <c r="I600" s="77" t="s">
        <v>831</v>
      </c>
      <c r="J600" s="76">
        <v>3.0</v>
      </c>
      <c r="K600" s="76">
        <v>0.0</v>
      </c>
      <c r="L600" s="76">
        <v>95.0</v>
      </c>
      <c r="M600" s="76">
        <v>1.0</v>
      </c>
      <c r="N600" s="77" t="s">
        <v>994</v>
      </c>
      <c r="O600" s="77" t="s">
        <v>995</v>
      </c>
      <c r="P600" s="76">
        <v>1400034.0</v>
      </c>
      <c r="Q600" s="77" t="s">
        <v>840</v>
      </c>
      <c r="R600" s="76">
        <v>1076.0</v>
      </c>
      <c r="S600" s="77" t="s">
        <v>1178</v>
      </c>
      <c r="T600" s="78">
        <v>9249104.0</v>
      </c>
      <c r="U600" s="78">
        <v>0.0</v>
      </c>
      <c r="V600" s="77" t="s">
        <v>1179</v>
      </c>
      <c r="W600" s="70">
        <v>1404.2</v>
      </c>
      <c r="X600" s="70">
        <v>1404.2</v>
      </c>
      <c r="Y600" s="70">
        <v>1404.2</v>
      </c>
      <c r="Z600" s="70">
        <v>1404.2</v>
      </c>
      <c r="AA600" s="66" t="s">
        <v>814</v>
      </c>
      <c r="AB600" s="66" t="s">
        <v>815</v>
      </c>
      <c r="AC600" s="66"/>
      <c r="AD600" s="75"/>
      <c r="AE600" s="62" t="str">
        <f>H600=[1]Relatório2!H600</f>
        <v>#ERROR!</v>
      </c>
      <c r="AF600" s="62" t="str">
        <f>P600=[1]Relatório2!P600</f>
        <v>#ERROR!</v>
      </c>
      <c r="AG600" s="62" t="str">
        <f>R600=[1]Relatório2!R600</f>
        <v>#ERROR!</v>
      </c>
      <c r="AH600" s="62" t="str">
        <f>W600=[1]Relatório2!W600</f>
        <v>#ERROR!</v>
      </c>
      <c r="AI600" s="62" t="str">
        <f>X600=[1]Relatório2!X600</f>
        <v>#ERROR!</v>
      </c>
      <c r="AJ600" s="62" t="str">
        <f>Y600=[1]Relatório2!Y600</f>
        <v>#ERROR!</v>
      </c>
      <c r="AK600" s="62" t="str">
        <f>Z600=[1]Relatório2!Z600</f>
        <v>#ERROR!</v>
      </c>
    </row>
    <row r="601" ht="18.0" customHeight="1">
      <c r="A601" s="76">
        <v>2022.0</v>
      </c>
      <c r="B601" s="71">
        <v>1401.0</v>
      </c>
      <c r="C601" s="72" t="s">
        <v>808</v>
      </c>
      <c r="D601" s="73">
        <v>6.0</v>
      </c>
      <c r="E601" s="72" t="s">
        <v>208</v>
      </c>
      <c r="F601" s="71">
        <v>155.0</v>
      </c>
      <c r="G601" s="72" t="s">
        <v>809</v>
      </c>
      <c r="H601" s="71">
        <v>4472.0</v>
      </c>
      <c r="I601" s="72" t="s">
        <v>831</v>
      </c>
      <c r="J601" s="71">
        <v>3.0</v>
      </c>
      <c r="K601" s="71">
        <v>0.0</v>
      </c>
      <c r="L601" s="71">
        <v>95.0</v>
      </c>
      <c r="M601" s="71">
        <v>1.0</v>
      </c>
      <c r="N601" s="72" t="s">
        <v>994</v>
      </c>
      <c r="O601" s="72" t="s">
        <v>995</v>
      </c>
      <c r="P601" s="71">
        <v>1400034.0</v>
      </c>
      <c r="Q601" s="72" t="s">
        <v>840</v>
      </c>
      <c r="R601" s="71">
        <v>1150.0</v>
      </c>
      <c r="S601" s="72" t="s">
        <v>1180</v>
      </c>
      <c r="T601" s="73">
        <v>9249104.0</v>
      </c>
      <c r="U601" s="73">
        <v>0.0</v>
      </c>
      <c r="V601" s="72" t="s">
        <v>1181</v>
      </c>
      <c r="W601" s="65">
        <v>1444.0</v>
      </c>
      <c r="X601" s="65">
        <v>1444.0</v>
      </c>
      <c r="Y601" s="65">
        <v>1444.0</v>
      </c>
      <c r="Z601" s="65">
        <v>1444.0</v>
      </c>
      <c r="AA601" s="66" t="s">
        <v>814</v>
      </c>
      <c r="AB601" s="66" t="s">
        <v>815</v>
      </c>
      <c r="AC601" s="66"/>
      <c r="AD601" s="75"/>
      <c r="AE601" s="62" t="str">
        <f>H601=[1]Relatório2!H601</f>
        <v>#ERROR!</v>
      </c>
      <c r="AF601" s="62" t="str">
        <f>P601=[1]Relatório2!P601</f>
        <v>#ERROR!</v>
      </c>
      <c r="AG601" s="62" t="str">
        <f>R601=[1]Relatório2!R601</f>
        <v>#ERROR!</v>
      </c>
      <c r="AH601" s="62" t="str">
        <f>W601=[1]Relatório2!W601</f>
        <v>#ERROR!</v>
      </c>
      <c r="AI601" s="62" t="str">
        <f>X601=[1]Relatório2!X601</f>
        <v>#ERROR!</v>
      </c>
      <c r="AJ601" s="62" t="str">
        <f>Y601=[1]Relatório2!Y601</f>
        <v>#ERROR!</v>
      </c>
      <c r="AK601" s="62" t="str">
        <f>Z601=[1]Relatório2!Z601</f>
        <v>#ERROR!</v>
      </c>
    </row>
    <row r="602" ht="15.75" customHeight="1">
      <c r="A602" s="76">
        <v>2022.0</v>
      </c>
      <c r="B602" s="69">
        <v>1401.0</v>
      </c>
      <c r="C602" s="69" t="s">
        <v>808</v>
      </c>
      <c r="D602" s="69">
        <v>6.0</v>
      </c>
      <c r="E602" s="69" t="s">
        <v>208</v>
      </c>
      <c r="F602" s="69">
        <v>155.0</v>
      </c>
      <c r="G602" s="69" t="s">
        <v>809</v>
      </c>
      <c r="H602" s="69">
        <v>4472.0</v>
      </c>
      <c r="I602" s="69" t="s">
        <v>831</v>
      </c>
      <c r="J602" s="69">
        <v>4.0</v>
      </c>
      <c r="K602" s="69">
        <v>0.0</v>
      </c>
      <c r="L602" s="69">
        <v>95.0</v>
      </c>
      <c r="M602" s="69">
        <v>1.0</v>
      </c>
      <c r="N602" s="69" t="s">
        <v>1182</v>
      </c>
      <c r="O602" s="69" t="s">
        <v>1183</v>
      </c>
      <c r="P602" s="69">
        <v>1400011.0</v>
      </c>
      <c r="Q602" s="69" t="s">
        <v>811</v>
      </c>
      <c r="R602" s="69">
        <v>109.0</v>
      </c>
      <c r="S602" s="69" t="s">
        <v>1184</v>
      </c>
      <c r="T602" s="69">
        <v>9249104.0</v>
      </c>
      <c r="U602" s="69">
        <v>9342917.0</v>
      </c>
      <c r="V602" s="69" t="s">
        <v>1185</v>
      </c>
      <c r="W602" s="70">
        <v>24427.32</v>
      </c>
      <c r="X602" s="70">
        <v>0.0</v>
      </c>
      <c r="Y602" s="70">
        <v>0.0</v>
      </c>
      <c r="Z602" s="70">
        <v>0.0</v>
      </c>
      <c r="AA602" s="66" t="s">
        <v>814</v>
      </c>
      <c r="AB602" s="66" t="s">
        <v>815</v>
      </c>
      <c r="AC602" s="66"/>
      <c r="AD602" s="67"/>
      <c r="AE602" s="62" t="str">
        <f>H602=[1]Relatório2!H602</f>
        <v>#ERROR!</v>
      </c>
      <c r="AF602" s="62" t="str">
        <f>P602=[1]Relatório2!P602</f>
        <v>#ERROR!</v>
      </c>
      <c r="AG602" s="62" t="str">
        <f>R602=[1]Relatório2!R602</f>
        <v>#ERROR!</v>
      </c>
      <c r="AH602" s="62" t="str">
        <f>W602=[1]Relatório2!W602</f>
        <v>#ERROR!</v>
      </c>
      <c r="AI602" s="62" t="str">
        <f>X602=[1]Relatório2!X602</f>
        <v>#ERROR!</v>
      </c>
      <c r="AJ602" s="62" t="str">
        <f>Y602=[1]Relatório2!Y602</f>
        <v>#ERROR!</v>
      </c>
      <c r="AK602" s="62" t="str">
        <f>Z602=[1]Relatório2!Z602</f>
        <v>#ERROR!</v>
      </c>
    </row>
    <row r="603" ht="18.0" customHeight="1">
      <c r="A603" s="76">
        <v>2022.0</v>
      </c>
      <c r="B603" s="76">
        <v>1401.0</v>
      </c>
      <c r="C603" s="77" t="s">
        <v>808</v>
      </c>
      <c r="D603" s="78">
        <v>6.0</v>
      </c>
      <c r="E603" s="77" t="s">
        <v>208</v>
      </c>
      <c r="F603" s="76">
        <v>155.0</v>
      </c>
      <c r="G603" s="77" t="s">
        <v>809</v>
      </c>
      <c r="H603" s="76">
        <v>4472.0</v>
      </c>
      <c r="I603" s="77" t="s">
        <v>831</v>
      </c>
      <c r="J603" s="76">
        <v>4.0</v>
      </c>
      <c r="K603" s="76">
        <v>0.0</v>
      </c>
      <c r="L603" s="76">
        <v>95.0</v>
      </c>
      <c r="M603" s="76">
        <v>1.0</v>
      </c>
      <c r="N603" s="77" t="s">
        <v>1182</v>
      </c>
      <c r="O603" s="77" t="s">
        <v>1183</v>
      </c>
      <c r="P603" s="76">
        <v>1400011.0</v>
      </c>
      <c r="Q603" s="77" t="s">
        <v>811</v>
      </c>
      <c r="R603" s="76">
        <v>216.0</v>
      </c>
      <c r="S603" s="77" t="s">
        <v>1186</v>
      </c>
      <c r="T603" s="78">
        <v>9345097.0</v>
      </c>
      <c r="U603" s="78">
        <v>9345992.0</v>
      </c>
      <c r="V603" s="77" t="s">
        <v>1187</v>
      </c>
      <c r="W603" s="65">
        <v>3047593.6</v>
      </c>
      <c r="X603" s="65">
        <v>0.0</v>
      </c>
      <c r="Y603" s="65">
        <v>0.0</v>
      </c>
      <c r="Z603" s="65">
        <v>0.0</v>
      </c>
      <c r="AA603" s="66" t="s">
        <v>249</v>
      </c>
      <c r="AB603" s="66" t="s">
        <v>867</v>
      </c>
      <c r="AC603" s="66"/>
      <c r="AD603" s="75"/>
      <c r="AE603" s="62" t="str">
        <f>H603=[1]Relatório2!H603</f>
        <v>#ERROR!</v>
      </c>
      <c r="AF603" s="62" t="str">
        <f>P603=[1]Relatório2!P603</f>
        <v>#ERROR!</v>
      </c>
      <c r="AG603" s="62" t="str">
        <f>R603=[1]Relatório2!R603</f>
        <v>#ERROR!</v>
      </c>
      <c r="AH603" s="62" t="str">
        <f>W603=[1]Relatório2!W603</f>
        <v>#ERROR!</v>
      </c>
      <c r="AI603" s="62" t="str">
        <f>X603=[1]Relatório2!X603</f>
        <v>#ERROR!</v>
      </c>
      <c r="AJ603" s="62" t="str">
        <f>Y603=[1]Relatório2!Y603</f>
        <v>#ERROR!</v>
      </c>
      <c r="AK603" s="62" t="str">
        <f>Z603=[1]Relatório2!Z603</f>
        <v>#ERROR!</v>
      </c>
    </row>
    <row r="604" ht="18.0" customHeight="1">
      <c r="A604" s="76">
        <v>2022.0</v>
      </c>
      <c r="B604" s="76">
        <v>1401.0</v>
      </c>
      <c r="C604" s="77" t="s">
        <v>808</v>
      </c>
      <c r="D604" s="78">
        <v>6.0</v>
      </c>
      <c r="E604" s="77" t="s">
        <v>208</v>
      </c>
      <c r="F604" s="76">
        <v>155.0</v>
      </c>
      <c r="G604" s="77" t="s">
        <v>809</v>
      </c>
      <c r="H604" s="76">
        <v>4472.0</v>
      </c>
      <c r="I604" s="77" t="s">
        <v>831</v>
      </c>
      <c r="J604" s="76">
        <v>4.0</v>
      </c>
      <c r="K604" s="76">
        <v>0.0</v>
      </c>
      <c r="L604" s="76">
        <v>95.0</v>
      </c>
      <c r="M604" s="76">
        <v>1.0</v>
      </c>
      <c r="N604" s="77" t="s">
        <v>1182</v>
      </c>
      <c r="O604" s="77" t="s">
        <v>1183</v>
      </c>
      <c r="P604" s="76">
        <v>1400011.0</v>
      </c>
      <c r="Q604" s="77" t="s">
        <v>811</v>
      </c>
      <c r="R604" s="76">
        <v>237.0</v>
      </c>
      <c r="S604" s="77" t="s">
        <v>1186</v>
      </c>
      <c r="T604" s="78">
        <v>9249104.0</v>
      </c>
      <c r="U604" s="78">
        <v>9345992.0</v>
      </c>
      <c r="V604" s="77" t="s">
        <v>1187</v>
      </c>
      <c r="W604" s="70">
        <v>406.4</v>
      </c>
      <c r="X604" s="70">
        <v>0.0</v>
      </c>
      <c r="Y604" s="70">
        <v>0.0</v>
      </c>
      <c r="Z604" s="70">
        <v>0.0</v>
      </c>
      <c r="AA604" s="66" t="s">
        <v>814</v>
      </c>
      <c r="AB604" s="66" t="s">
        <v>815</v>
      </c>
      <c r="AC604" s="66"/>
      <c r="AD604" s="67"/>
      <c r="AE604" s="62" t="str">
        <f>H604=[1]Relatório2!H604</f>
        <v>#ERROR!</v>
      </c>
      <c r="AF604" s="62" t="str">
        <f>P604=[1]Relatório2!P604</f>
        <v>#ERROR!</v>
      </c>
      <c r="AG604" s="62" t="str">
        <f>R604=[1]Relatório2!R604</f>
        <v>#ERROR!</v>
      </c>
      <c r="AH604" s="62" t="str">
        <f>W604=[1]Relatório2!W604</f>
        <v>#ERROR!</v>
      </c>
      <c r="AI604" s="62" t="str">
        <f>X604=[1]Relatório2!X604</f>
        <v>#ERROR!</v>
      </c>
      <c r="AJ604" s="62" t="str">
        <f>Y604=[1]Relatório2!Y604</f>
        <v>#ERROR!</v>
      </c>
      <c r="AK604" s="62" t="str">
        <f>Z604=[1]Relatório2!Z604</f>
        <v>#ERROR!</v>
      </c>
    </row>
    <row r="605" ht="18.0" customHeight="1">
      <c r="A605" s="76">
        <v>2022.0</v>
      </c>
      <c r="B605" s="71">
        <v>1401.0</v>
      </c>
      <c r="C605" s="72" t="s">
        <v>808</v>
      </c>
      <c r="D605" s="73">
        <v>6.0</v>
      </c>
      <c r="E605" s="72" t="s">
        <v>208</v>
      </c>
      <c r="F605" s="71">
        <v>155.0</v>
      </c>
      <c r="G605" s="72" t="s">
        <v>809</v>
      </c>
      <c r="H605" s="71">
        <v>4472.0</v>
      </c>
      <c r="I605" s="72" t="s">
        <v>831</v>
      </c>
      <c r="J605" s="71">
        <v>4.0</v>
      </c>
      <c r="K605" s="71">
        <v>0.0</v>
      </c>
      <c r="L605" s="71">
        <v>95.0</v>
      </c>
      <c r="M605" s="71">
        <v>1.0</v>
      </c>
      <c r="N605" s="72" t="s">
        <v>1182</v>
      </c>
      <c r="O605" s="72" t="s">
        <v>1183</v>
      </c>
      <c r="P605" s="71">
        <v>1400011.0</v>
      </c>
      <c r="Q605" s="72" t="s">
        <v>811</v>
      </c>
      <c r="R605" s="71">
        <v>263.0</v>
      </c>
      <c r="S605" s="72" t="s">
        <v>1186</v>
      </c>
      <c r="T605" s="73">
        <v>9249104.0</v>
      </c>
      <c r="U605" s="73">
        <v>9317832.0</v>
      </c>
      <c r="V605" s="72" t="s">
        <v>1187</v>
      </c>
      <c r="W605" s="65">
        <v>32.05</v>
      </c>
      <c r="X605" s="65">
        <v>32.05</v>
      </c>
      <c r="Y605" s="65">
        <v>32.05</v>
      </c>
      <c r="Z605" s="65">
        <v>32.05</v>
      </c>
      <c r="AA605" s="66" t="s">
        <v>814</v>
      </c>
      <c r="AB605" s="66" t="s">
        <v>815</v>
      </c>
      <c r="AC605" s="66"/>
      <c r="AD605" s="67"/>
      <c r="AE605" s="62" t="str">
        <f>H605=[1]Relatório2!H605</f>
        <v>#ERROR!</v>
      </c>
      <c r="AF605" s="62" t="str">
        <f>P605=[1]Relatório2!P605</f>
        <v>#ERROR!</v>
      </c>
      <c r="AG605" s="62" t="str">
        <f>R605=[1]Relatório2!R605</f>
        <v>#ERROR!</v>
      </c>
      <c r="AH605" s="62" t="str">
        <f>W605=[1]Relatório2!W605</f>
        <v>#ERROR!</v>
      </c>
      <c r="AI605" s="62" t="str">
        <f>X605=[1]Relatório2!X605</f>
        <v>#ERROR!</v>
      </c>
      <c r="AJ605" s="62" t="str">
        <f>Y605=[1]Relatório2!Y605</f>
        <v>#ERROR!</v>
      </c>
      <c r="AK605" s="62" t="str">
        <f>Z605=[1]Relatório2!Z605</f>
        <v>#ERROR!</v>
      </c>
    </row>
    <row r="606" ht="15.75" customHeight="1">
      <c r="A606" s="76">
        <v>2022.0</v>
      </c>
      <c r="B606" s="80">
        <v>1401.0</v>
      </c>
      <c r="C606" s="80" t="s">
        <v>808</v>
      </c>
      <c r="D606" s="80">
        <v>6.0</v>
      </c>
      <c r="E606" s="80" t="s">
        <v>208</v>
      </c>
      <c r="F606" s="80">
        <v>155.0</v>
      </c>
      <c r="G606" s="80" t="s">
        <v>809</v>
      </c>
      <c r="H606" s="80">
        <v>4479.0</v>
      </c>
      <c r="I606" s="80" t="s">
        <v>1188</v>
      </c>
      <c r="J606" s="80">
        <v>4.0</v>
      </c>
      <c r="K606" s="80">
        <v>0.0</v>
      </c>
      <c r="L606" s="80">
        <v>95.0</v>
      </c>
      <c r="M606" s="80">
        <v>1.0</v>
      </c>
      <c r="N606" s="80" t="s">
        <v>1189</v>
      </c>
      <c r="O606" s="80" t="s">
        <v>1190</v>
      </c>
      <c r="P606" s="80">
        <v>1400011.0</v>
      </c>
      <c r="Q606" s="80" t="s">
        <v>811</v>
      </c>
      <c r="R606" s="80">
        <v>85.0</v>
      </c>
      <c r="S606" s="80" t="s">
        <v>1191</v>
      </c>
      <c r="T606" s="80">
        <v>9288168.0</v>
      </c>
      <c r="U606" s="80">
        <v>0.0</v>
      </c>
      <c r="V606" s="80" t="s">
        <v>1192</v>
      </c>
      <c r="W606" s="70">
        <v>0.0</v>
      </c>
      <c r="X606" s="70">
        <v>0.0</v>
      </c>
      <c r="Y606" s="70">
        <v>0.0</v>
      </c>
      <c r="Z606" s="70">
        <v>0.0</v>
      </c>
      <c r="AA606" s="66" t="s">
        <v>249</v>
      </c>
      <c r="AB606" s="66" t="s">
        <v>1193</v>
      </c>
      <c r="AC606" s="66"/>
      <c r="AD606" s="67"/>
      <c r="AE606" s="62" t="str">
        <f>H606=[1]Relatório2!H606</f>
        <v>#ERROR!</v>
      </c>
      <c r="AF606" s="62" t="str">
        <f>P606=[1]Relatório2!P606</f>
        <v>#ERROR!</v>
      </c>
      <c r="AG606" s="62" t="str">
        <f>R606=[1]Relatório2!R606</f>
        <v>#ERROR!</v>
      </c>
      <c r="AH606" s="62" t="str">
        <f>W606=[1]Relatório2!W606</f>
        <v>#ERROR!</v>
      </c>
      <c r="AI606" s="62" t="str">
        <f>X606=[1]Relatório2!X606</f>
        <v>#ERROR!</v>
      </c>
      <c r="AJ606" s="62" t="str">
        <f>Y606=[1]Relatório2!Y606</f>
        <v>#ERROR!</v>
      </c>
      <c r="AK606" s="62" t="str">
        <f>Z606=[1]Relatório2!Z606</f>
        <v>#ERROR!</v>
      </c>
    </row>
    <row r="607" ht="15.75" customHeight="1">
      <c r="A607" s="76">
        <v>2022.0</v>
      </c>
      <c r="B607" s="69">
        <v>1401.0</v>
      </c>
      <c r="C607" s="69" t="s">
        <v>808</v>
      </c>
      <c r="D607" s="69">
        <v>6.0</v>
      </c>
      <c r="E607" s="69" t="s">
        <v>208</v>
      </c>
      <c r="F607" s="69">
        <v>155.0</v>
      </c>
      <c r="G607" s="69" t="s">
        <v>809</v>
      </c>
      <c r="H607" s="69">
        <v>4479.0</v>
      </c>
      <c r="I607" s="69" t="s">
        <v>1188</v>
      </c>
      <c r="J607" s="69">
        <v>4.0</v>
      </c>
      <c r="K607" s="69">
        <v>0.0</v>
      </c>
      <c r="L607" s="69">
        <v>95.0</v>
      </c>
      <c r="M607" s="69">
        <v>1.0</v>
      </c>
      <c r="N607" s="69" t="s">
        <v>1189</v>
      </c>
      <c r="O607" s="69" t="s">
        <v>1190</v>
      </c>
      <c r="P607" s="69">
        <v>1400011.0</v>
      </c>
      <c r="Q607" s="69" t="s">
        <v>811</v>
      </c>
      <c r="R607" s="69">
        <v>95.0</v>
      </c>
      <c r="S607" s="69" t="s">
        <v>1191</v>
      </c>
      <c r="T607" s="69">
        <v>9288168.0</v>
      </c>
      <c r="U607" s="69">
        <v>0.0</v>
      </c>
      <c r="V607" s="69" t="s">
        <v>1192</v>
      </c>
      <c r="W607" s="65">
        <v>0.0</v>
      </c>
      <c r="X607" s="65">
        <v>0.0</v>
      </c>
      <c r="Y607" s="65">
        <v>0.0</v>
      </c>
      <c r="Z607" s="65">
        <v>0.0</v>
      </c>
      <c r="AA607" s="66" t="s">
        <v>249</v>
      </c>
      <c r="AB607" s="66" t="s">
        <v>1193</v>
      </c>
      <c r="AC607" s="66"/>
      <c r="AD607" s="67"/>
      <c r="AE607" s="62" t="str">
        <f>H607=[1]Relatório2!H607</f>
        <v>#ERROR!</v>
      </c>
      <c r="AF607" s="62" t="str">
        <f>P607=[1]Relatório2!P607</f>
        <v>#ERROR!</v>
      </c>
      <c r="AG607" s="62" t="str">
        <f>R607=[1]Relatório2!R607</f>
        <v>#ERROR!</v>
      </c>
      <c r="AH607" s="62" t="str">
        <f>W607=[1]Relatório2!W607</f>
        <v>#ERROR!</v>
      </c>
      <c r="AI607" s="62" t="str">
        <f>X607=[1]Relatório2!X607</f>
        <v>#ERROR!</v>
      </c>
      <c r="AJ607" s="62" t="str">
        <f>Y607=[1]Relatório2!Y607</f>
        <v>#ERROR!</v>
      </c>
      <c r="AK607" s="62" t="str">
        <f>Z607=[1]Relatório2!Z607</f>
        <v>#ERROR!</v>
      </c>
    </row>
    <row r="608" ht="15.75" customHeight="1">
      <c r="A608" s="76">
        <v>2022.0</v>
      </c>
      <c r="B608" s="80">
        <v>1401.0</v>
      </c>
      <c r="C608" s="80" t="s">
        <v>808</v>
      </c>
      <c r="D608" s="80">
        <v>6.0</v>
      </c>
      <c r="E608" s="80" t="s">
        <v>208</v>
      </c>
      <c r="F608" s="80">
        <v>155.0</v>
      </c>
      <c r="G608" s="80" t="s">
        <v>809</v>
      </c>
      <c r="H608" s="80">
        <v>4479.0</v>
      </c>
      <c r="I608" s="80" t="s">
        <v>1188</v>
      </c>
      <c r="J608" s="80">
        <v>5.0</v>
      </c>
      <c r="K608" s="80">
        <v>0.0</v>
      </c>
      <c r="L608" s="80">
        <v>95.0</v>
      </c>
      <c r="M608" s="80">
        <v>1.0</v>
      </c>
      <c r="N608" s="80" t="s">
        <v>1194</v>
      </c>
      <c r="O608" s="80" t="s">
        <v>1190</v>
      </c>
      <c r="P608" s="80">
        <v>1400011.0</v>
      </c>
      <c r="Q608" s="80" t="s">
        <v>811</v>
      </c>
      <c r="R608" s="80">
        <v>98.0</v>
      </c>
      <c r="S608" s="80" t="s">
        <v>1191</v>
      </c>
      <c r="T608" s="80">
        <v>9288168.0</v>
      </c>
      <c r="U608" s="80">
        <v>0.0</v>
      </c>
      <c r="V608" s="80" t="s">
        <v>1192</v>
      </c>
      <c r="W608" s="70">
        <v>1.3E8</v>
      </c>
      <c r="X608" s="70">
        <v>1.3E8</v>
      </c>
      <c r="Y608" s="70">
        <v>1.3E8</v>
      </c>
      <c r="Z608" s="70">
        <v>1.3E8</v>
      </c>
      <c r="AA608" s="66" t="s">
        <v>249</v>
      </c>
      <c r="AB608" s="66" t="s">
        <v>1193</v>
      </c>
      <c r="AC608" s="66"/>
      <c r="AD608" s="67"/>
      <c r="AE608" s="62" t="str">
        <f>H608=[1]Relatório2!H608</f>
        <v>#ERROR!</v>
      </c>
      <c r="AF608" s="62" t="str">
        <f>P608=[1]Relatório2!P608</f>
        <v>#ERROR!</v>
      </c>
      <c r="AG608" s="62" t="str">
        <f>R608=[1]Relatório2!R608</f>
        <v>#ERROR!</v>
      </c>
      <c r="AH608" s="62" t="str">
        <f>W608=[1]Relatório2!W608</f>
        <v>#ERROR!</v>
      </c>
      <c r="AI608" s="62" t="str">
        <f>X608=[1]Relatório2!X608</f>
        <v>#ERROR!</v>
      </c>
      <c r="AJ608" s="62" t="str">
        <f>Y608=[1]Relatório2!Y608</f>
        <v>#ERROR!</v>
      </c>
      <c r="AK608" s="62" t="str">
        <f>Z608=[1]Relatório2!Z608</f>
        <v>#ERROR!</v>
      </c>
    </row>
    <row r="609" ht="18.0" customHeight="1">
      <c r="A609" s="76">
        <v>2022.0</v>
      </c>
      <c r="B609" s="71">
        <v>1401.0</v>
      </c>
      <c r="C609" s="72" t="s">
        <v>808</v>
      </c>
      <c r="D609" s="73">
        <v>6.0</v>
      </c>
      <c r="E609" s="72" t="s">
        <v>208</v>
      </c>
      <c r="F609" s="71">
        <v>155.0</v>
      </c>
      <c r="G609" s="72" t="s">
        <v>809</v>
      </c>
      <c r="H609" s="71">
        <v>4509.0</v>
      </c>
      <c r="I609" s="72" t="s">
        <v>1195</v>
      </c>
      <c r="J609" s="71">
        <v>3.0</v>
      </c>
      <c r="K609" s="71">
        <v>0.0</v>
      </c>
      <c r="L609" s="71">
        <v>95.0</v>
      </c>
      <c r="M609" s="71">
        <v>1.0</v>
      </c>
      <c r="N609" s="72" t="s">
        <v>244</v>
      </c>
      <c r="O609" s="72" t="s">
        <v>245</v>
      </c>
      <c r="P609" s="71">
        <v>1400011.0</v>
      </c>
      <c r="Q609" s="72" t="s">
        <v>811</v>
      </c>
      <c r="R609" s="71">
        <v>277.0</v>
      </c>
      <c r="S609" s="72" t="s">
        <v>294</v>
      </c>
      <c r="T609" s="73">
        <v>9288167.0</v>
      </c>
      <c r="U609" s="73">
        <v>0.0</v>
      </c>
      <c r="V609" s="72" t="s">
        <v>295</v>
      </c>
      <c r="W609" s="65">
        <v>1670.9</v>
      </c>
      <c r="X609" s="65">
        <v>0.0</v>
      </c>
      <c r="Y609" s="65">
        <v>0.0</v>
      </c>
      <c r="Z609" s="65">
        <v>0.0</v>
      </c>
      <c r="AA609" s="66" t="s">
        <v>249</v>
      </c>
      <c r="AB609" s="66" t="s">
        <v>1196</v>
      </c>
      <c r="AC609" s="66"/>
      <c r="AD609" s="67"/>
      <c r="AE609" s="62" t="str">
        <f>H609=[1]Relatório2!H609</f>
        <v>#ERROR!</v>
      </c>
      <c r="AF609" s="62" t="str">
        <f>P609=[1]Relatório2!P609</f>
        <v>#ERROR!</v>
      </c>
      <c r="AG609" s="62" t="str">
        <f>R609=[1]Relatório2!R609</f>
        <v>#ERROR!</v>
      </c>
      <c r="AH609" s="62" t="str">
        <f>W609=[1]Relatório2!W609</f>
        <v>#ERROR!</v>
      </c>
      <c r="AI609" s="62" t="str">
        <f>X609=[1]Relatório2!X609</f>
        <v>#ERROR!</v>
      </c>
      <c r="AJ609" s="62" t="str">
        <f>Y609=[1]Relatório2!Y609</f>
        <v>#ERROR!</v>
      </c>
      <c r="AK609" s="62" t="str">
        <f>Z609=[1]Relatório2!Z609</f>
        <v>#ERROR!</v>
      </c>
    </row>
    <row r="610" ht="18.0" customHeight="1">
      <c r="A610" s="76">
        <v>2022.0</v>
      </c>
      <c r="B610" s="76">
        <v>1401.0</v>
      </c>
      <c r="C610" s="77" t="s">
        <v>808</v>
      </c>
      <c r="D610" s="78">
        <v>6.0</v>
      </c>
      <c r="E610" s="77" t="s">
        <v>208</v>
      </c>
      <c r="F610" s="76">
        <v>155.0</v>
      </c>
      <c r="G610" s="77" t="s">
        <v>809</v>
      </c>
      <c r="H610" s="76">
        <v>4509.0</v>
      </c>
      <c r="I610" s="77" t="s">
        <v>1195</v>
      </c>
      <c r="J610" s="76">
        <v>3.0</v>
      </c>
      <c r="K610" s="76">
        <v>0.0</v>
      </c>
      <c r="L610" s="76">
        <v>95.0</v>
      </c>
      <c r="M610" s="76">
        <v>1.0</v>
      </c>
      <c r="N610" s="77" t="s">
        <v>244</v>
      </c>
      <c r="O610" s="77" t="s">
        <v>245</v>
      </c>
      <c r="P610" s="76">
        <v>1400011.0</v>
      </c>
      <c r="Q610" s="77" t="s">
        <v>811</v>
      </c>
      <c r="R610" s="76">
        <v>293.0</v>
      </c>
      <c r="S610" s="77" t="s">
        <v>1197</v>
      </c>
      <c r="T610" s="78">
        <v>9288167.0</v>
      </c>
      <c r="U610" s="78">
        <v>0.0</v>
      </c>
      <c r="V610" s="77" t="s">
        <v>1198</v>
      </c>
      <c r="W610" s="70">
        <v>55432.75</v>
      </c>
      <c r="X610" s="70">
        <v>0.0</v>
      </c>
      <c r="Y610" s="70">
        <v>0.0</v>
      </c>
      <c r="Z610" s="70">
        <v>0.0</v>
      </c>
      <c r="AA610" s="66" t="s">
        <v>249</v>
      </c>
      <c r="AB610" s="66" t="s">
        <v>1196</v>
      </c>
      <c r="AC610" s="66"/>
      <c r="AD610" s="67"/>
      <c r="AE610" s="62" t="str">
        <f>H610=[1]Relatório2!H610</f>
        <v>#ERROR!</v>
      </c>
      <c r="AF610" s="62" t="str">
        <f>P610=[1]Relatório2!P610</f>
        <v>#ERROR!</v>
      </c>
      <c r="AG610" s="62" t="str">
        <f>R610=[1]Relatório2!R610</f>
        <v>#ERROR!</v>
      </c>
      <c r="AH610" s="62" t="str">
        <f>W610=[1]Relatório2!W610</f>
        <v>#ERROR!</v>
      </c>
      <c r="AI610" s="62" t="str">
        <f>X610=[1]Relatório2!X610</f>
        <v>#ERROR!</v>
      </c>
      <c r="AJ610" s="62" t="str">
        <f>Y610=[1]Relatório2!Y610</f>
        <v>#ERROR!</v>
      </c>
      <c r="AK610" s="62" t="str">
        <f>Z610=[1]Relatório2!Z610</f>
        <v>#ERROR!</v>
      </c>
    </row>
    <row r="611" ht="15.75" customHeight="1">
      <c r="A611" s="76">
        <v>2022.0</v>
      </c>
      <c r="B611" s="69">
        <v>1401.0</v>
      </c>
      <c r="C611" s="69" t="s">
        <v>808</v>
      </c>
      <c r="D611" s="69">
        <v>6.0</v>
      </c>
      <c r="E611" s="69" t="s">
        <v>208</v>
      </c>
      <c r="F611" s="69">
        <v>155.0</v>
      </c>
      <c r="G611" s="69" t="s">
        <v>809</v>
      </c>
      <c r="H611" s="69">
        <v>4509.0</v>
      </c>
      <c r="I611" s="69" t="s">
        <v>1195</v>
      </c>
      <c r="J611" s="69">
        <v>4.0</v>
      </c>
      <c r="K611" s="69">
        <v>0.0</v>
      </c>
      <c r="L611" s="69">
        <v>95.0</v>
      </c>
      <c r="M611" s="69">
        <v>1.0</v>
      </c>
      <c r="N611" s="69" t="s">
        <v>274</v>
      </c>
      <c r="O611" s="69" t="s">
        <v>275</v>
      </c>
      <c r="P611" s="69">
        <v>1400011.0</v>
      </c>
      <c r="Q611" s="69" t="s">
        <v>811</v>
      </c>
      <c r="R611" s="69">
        <v>188.0</v>
      </c>
      <c r="S611" s="69" t="s">
        <v>1199</v>
      </c>
      <c r="T611" s="69">
        <v>9288167.0</v>
      </c>
      <c r="U611" s="69">
        <v>0.0</v>
      </c>
      <c r="V611" s="69" t="s">
        <v>1200</v>
      </c>
      <c r="W611" s="65">
        <v>44990.0</v>
      </c>
      <c r="X611" s="65">
        <v>44990.0</v>
      </c>
      <c r="Y611" s="65">
        <v>44990.0</v>
      </c>
      <c r="Z611" s="65">
        <v>44990.0</v>
      </c>
      <c r="AA611" s="66" t="s">
        <v>249</v>
      </c>
      <c r="AB611" s="66" t="s">
        <v>1196</v>
      </c>
      <c r="AC611" s="66"/>
      <c r="AD611" s="67"/>
      <c r="AE611" s="62" t="str">
        <f>H611=[1]Relatório2!H611</f>
        <v>#ERROR!</v>
      </c>
      <c r="AF611" s="62" t="str">
        <f>P611=[1]Relatório2!P611</f>
        <v>#ERROR!</v>
      </c>
      <c r="AG611" s="62" t="str">
        <f>R611=[1]Relatório2!R611</f>
        <v>#ERROR!</v>
      </c>
      <c r="AH611" s="62" t="str">
        <f>W611=[1]Relatório2!W611</f>
        <v>#ERROR!</v>
      </c>
      <c r="AI611" s="62" t="str">
        <f>X611=[1]Relatório2!X611</f>
        <v>#ERROR!</v>
      </c>
      <c r="AJ611" s="62" t="str">
        <f>Y611=[1]Relatório2!Y611</f>
        <v>#ERROR!</v>
      </c>
      <c r="AK611" s="62" t="str">
        <f>Z611=[1]Relatório2!Z611</f>
        <v>#ERROR!</v>
      </c>
    </row>
    <row r="612" ht="15.75" customHeight="1">
      <c r="A612" s="76">
        <v>2022.0</v>
      </c>
      <c r="B612" s="80">
        <v>1401.0</v>
      </c>
      <c r="C612" s="80" t="s">
        <v>808</v>
      </c>
      <c r="D612" s="80">
        <v>6.0</v>
      </c>
      <c r="E612" s="80" t="s">
        <v>208</v>
      </c>
      <c r="F612" s="80">
        <v>705.0</v>
      </c>
      <c r="G612" s="80" t="s">
        <v>370</v>
      </c>
      <c r="H612" s="80">
        <v>4556.0</v>
      </c>
      <c r="I612" s="80" t="s">
        <v>1201</v>
      </c>
      <c r="J612" s="80">
        <v>4.0</v>
      </c>
      <c r="K612" s="80">
        <v>0.0</v>
      </c>
      <c r="L612" s="80">
        <v>95.0</v>
      </c>
      <c r="M612" s="80">
        <v>1.0</v>
      </c>
      <c r="N612" s="80" t="s">
        <v>403</v>
      </c>
      <c r="O612" s="80" t="s">
        <v>404</v>
      </c>
      <c r="P612" s="80">
        <v>1400011.0</v>
      </c>
      <c r="Q612" s="80" t="s">
        <v>811</v>
      </c>
      <c r="R612" s="80">
        <v>116.0</v>
      </c>
      <c r="S612" s="80" t="s">
        <v>1202</v>
      </c>
      <c r="T612" s="80">
        <v>9288182.0</v>
      </c>
      <c r="U612" s="80">
        <v>9337917.0</v>
      </c>
      <c r="V612" s="80" t="s">
        <v>1203</v>
      </c>
      <c r="W612" s="70">
        <v>535576.96</v>
      </c>
      <c r="X612" s="70">
        <v>0.0</v>
      </c>
      <c r="Y612" s="70">
        <v>0.0</v>
      </c>
      <c r="Z612" s="70">
        <v>0.0</v>
      </c>
      <c r="AA612" s="66" t="s">
        <v>249</v>
      </c>
      <c r="AB612" s="66" t="s">
        <v>408</v>
      </c>
      <c r="AC612" s="66"/>
      <c r="AD612" s="67"/>
      <c r="AE612" s="62" t="str">
        <f>H612=[1]Relatório2!H612</f>
        <v>#ERROR!</v>
      </c>
      <c r="AF612" s="62" t="str">
        <f>P612=[1]Relatório2!P612</f>
        <v>#ERROR!</v>
      </c>
      <c r="AG612" s="62" t="str">
        <f>R612=[1]Relatório2!R612</f>
        <v>#ERROR!</v>
      </c>
      <c r="AH612" s="62" t="str">
        <f>W612=[1]Relatório2!W612</f>
        <v>#ERROR!</v>
      </c>
      <c r="AI612" s="62" t="str">
        <f>X612=[1]Relatório2!X612</f>
        <v>#ERROR!</v>
      </c>
      <c r="AJ612" s="62" t="str">
        <f>Y612=[1]Relatório2!Y612</f>
        <v>#ERROR!</v>
      </c>
      <c r="AK612" s="62" t="str">
        <f>Z612=[1]Relatório2!Z612</f>
        <v>#ERROR!</v>
      </c>
    </row>
    <row r="613" ht="15.75" customHeight="1">
      <c r="A613" s="76">
        <v>2022.0</v>
      </c>
      <c r="B613" s="69">
        <v>1401.0</v>
      </c>
      <c r="C613" s="69" t="s">
        <v>808</v>
      </c>
      <c r="D613" s="69">
        <v>6.0</v>
      </c>
      <c r="E613" s="69" t="s">
        <v>208</v>
      </c>
      <c r="F613" s="69">
        <v>705.0</v>
      </c>
      <c r="G613" s="69" t="s">
        <v>370</v>
      </c>
      <c r="H613" s="69">
        <v>4556.0</v>
      </c>
      <c r="I613" s="69" t="s">
        <v>1201</v>
      </c>
      <c r="J613" s="69">
        <v>4.0</v>
      </c>
      <c r="K613" s="69">
        <v>0.0</v>
      </c>
      <c r="L613" s="69">
        <v>95.0</v>
      </c>
      <c r="M613" s="69">
        <v>1.0</v>
      </c>
      <c r="N613" s="69" t="s">
        <v>403</v>
      </c>
      <c r="O613" s="69" t="s">
        <v>404</v>
      </c>
      <c r="P613" s="69">
        <v>1400011.0</v>
      </c>
      <c r="Q613" s="69" t="s">
        <v>811</v>
      </c>
      <c r="R613" s="69">
        <v>118.0</v>
      </c>
      <c r="S613" s="69" t="s">
        <v>1202</v>
      </c>
      <c r="T613" s="69">
        <v>9288182.0</v>
      </c>
      <c r="U613" s="69">
        <v>9337917.0</v>
      </c>
      <c r="V613" s="69" t="s">
        <v>1203</v>
      </c>
      <c r="W613" s="65">
        <v>311178.0</v>
      </c>
      <c r="X613" s="65">
        <v>0.0</v>
      </c>
      <c r="Y613" s="65">
        <v>0.0</v>
      </c>
      <c r="Z613" s="65">
        <v>0.0</v>
      </c>
      <c r="AA613" s="66" t="s">
        <v>249</v>
      </c>
      <c r="AB613" s="66" t="s">
        <v>408</v>
      </c>
      <c r="AC613" s="66"/>
      <c r="AD613" s="67"/>
      <c r="AE613" s="62" t="str">
        <f>H613=[1]Relatório2!H613</f>
        <v>#ERROR!</v>
      </c>
      <c r="AF613" s="62" t="str">
        <f>P613=[1]Relatório2!P613</f>
        <v>#ERROR!</v>
      </c>
      <c r="AG613" s="62" t="str">
        <f>R613=[1]Relatório2!R613</f>
        <v>#ERROR!</v>
      </c>
      <c r="AH613" s="62" t="str">
        <f>W613=[1]Relatório2!W613</f>
        <v>#ERROR!</v>
      </c>
      <c r="AI613" s="62" t="str">
        <f>X613=[1]Relatório2!X613</f>
        <v>#ERROR!</v>
      </c>
      <c r="AJ613" s="62" t="str">
        <f>Y613=[1]Relatório2!Y613</f>
        <v>#ERROR!</v>
      </c>
      <c r="AK613" s="62" t="str">
        <f>Z613=[1]Relatório2!Z613</f>
        <v>#ERROR!</v>
      </c>
    </row>
    <row r="614" ht="15.75" customHeight="1">
      <c r="A614" s="76">
        <v>2022.0</v>
      </c>
      <c r="B614" s="80">
        <v>1451.0</v>
      </c>
      <c r="C614" s="80" t="s">
        <v>1204</v>
      </c>
      <c r="D614" s="80">
        <v>6.0</v>
      </c>
      <c r="E614" s="80" t="s">
        <v>208</v>
      </c>
      <c r="F614" s="80">
        <v>145.0</v>
      </c>
      <c r="G614" s="80" t="s">
        <v>1205</v>
      </c>
      <c r="H614" s="80">
        <v>1048.0</v>
      </c>
      <c r="I614" s="80" t="s">
        <v>1206</v>
      </c>
      <c r="J614" s="80">
        <v>3.0</v>
      </c>
      <c r="K614" s="80">
        <v>0.0</v>
      </c>
      <c r="L614" s="80">
        <v>95.0</v>
      </c>
      <c r="M614" s="80">
        <v>1.0</v>
      </c>
      <c r="N614" s="80" t="s">
        <v>251</v>
      </c>
      <c r="O614" s="80" t="s">
        <v>252</v>
      </c>
      <c r="P614" s="80">
        <v>1450005.0</v>
      </c>
      <c r="Q614" s="80" t="s">
        <v>1207</v>
      </c>
      <c r="R614" s="80">
        <v>948.0</v>
      </c>
      <c r="S614" s="80" t="s">
        <v>1208</v>
      </c>
      <c r="T614" s="80">
        <v>9288181.0</v>
      </c>
      <c r="U614" s="80">
        <v>9337303.0</v>
      </c>
      <c r="V614" s="80" t="s">
        <v>1209</v>
      </c>
      <c r="W614" s="70">
        <v>1.087023857E7</v>
      </c>
      <c r="X614" s="70">
        <v>1573169.81</v>
      </c>
      <c r="Y614" s="70">
        <v>1225444.26</v>
      </c>
      <c r="Z614" s="70">
        <v>1212779.63</v>
      </c>
      <c r="AA614" s="66" t="s">
        <v>249</v>
      </c>
      <c r="AB614" s="66" t="s">
        <v>1210</v>
      </c>
      <c r="AC614" s="66"/>
      <c r="AD614" s="67"/>
      <c r="AE614" s="62" t="str">
        <f>H614=[1]Relatório2!H614</f>
        <v>#ERROR!</v>
      </c>
      <c r="AF614" s="62" t="str">
        <f>P614=[1]Relatório2!P614</f>
        <v>#ERROR!</v>
      </c>
      <c r="AG614" s="62" t="str">
        <f>R614=[1]Relatório2!R614</f>
        <v>#ERROR!</v>
      </c>
      <c r="AH614" s="62" t="str">
        <f>W614=[1]Relatório2!W614</f>
        <v>#ERROR!</v>
      </c>
      <c r="AI614" s="62" t="str">
        <f>X614=[1]Relatório2!X614</f>
        <v>#ERROR!</v>
      </c>
      <c r="AJ614" s="62" t="str">
        <f>Y614=[1]Relatório2!Y614</f>
        <v>#ERROR!</v>
      </c>
      <c r="AK614" s="62" t="str">
        <f>Z614=[1]Relatório2!Z614</f>
        <v>#ERROR!</v>
      </c>
    </row>
    <row r="615" ht="15.75" customHeight="1">
      <c r="A615" s="76">
        <v>2022.0</v>
      </c>
      <c r="B615" s="69">
        <v>1451.0</v>
      </c>
      <c r="C615" s="69" t="s">
        <v>1204</v>
      </c>
      <c r="D615" s="69">
        <v>6.0</v>
      </c>
      <c r="E615" s="69" t="s">
        <v>208</v>
      </c>
      <c r="F615" s="69">
        <v>145.0</v>
      </c>
      <c r="G615" s="69" t="s">
        <v>1205</v>
      </c>
      <c r="H615" s="69">
        <v>1048.0</v>
      </c>
      <c r="I615" s="69" t="s">
        <v>1206</v>
      </c>
      <c r="J615" s="69">
        <v>3.0</v>
      </c>
      <c r="K615" s="69">
        <v>0.0</v>
      </c>
      <c r="L615" s="69">
        <v>95.0</v>
      </c>
      <c r="M615" s="69">
        <v>1.0</v>
      </c>
      <c r="N615" s="69" t="s">
        <v>251</v>
      </c>
      <c r="O615" s="69" t="s">
        <v>252</v>
      </c>
      <c r="P615" s="69">
        <v>1450011.0</v>
      </c>
      <c r="Q615" s="69" t="s">
        <v>1211</v>
      </c>
      <c r="R615" s="69">
        <v>15.0</v>
      </c>
      <c r="S615" s="69" t="s">
        <v>1212</v>
      </c>
      <c r="T615" s="69">
        <v>9288181.0</v>
      </c>
      <c r="U615" s="69">
        <v>9271605.0</v>
      </c>
      <c r="V615" s="69" t="s">
        <v>1213</v>
      </c>
      <c r="W615" s="65">
        <v>1483000.0</v>
      </c>
      <c r="X615" s="65">
        <v>487428.85</v>
      </c>
      <c r="Y615" s="65">
        <v>487428.85</v>
      </c>
      <c r="Z615" s="65">
        <v>438551.45</v>
      </c>
      <c r="AA615" s="66" t="s">
        <v>249</v>
      </c>
      <c r="AB615" s="66" t="s">
        <v>1210</v>
      </c>
      <c r="AC615" s="66"/>
      <c r="AD615" s="67"/>
      <c r="AE615" s="62" t="str">
        <f>H615=[1]Relatório2!H615</f>
        <v>#ERROR!</v>
      </c>
      <c r="AF615" s="62" t="str">
        <f>P615=[1]Relatório2!P615</f>
        <v>#ERROR!</v>
      </c>
      <c r="AG615" s="62" t="str">
        <f>R615=[1]Relatório2!R615</f>
        <v>#ERROR!</v>
      </c>
      <c r="AH615" s="62" t="str">
        <f>W615=[1]Relatório2!W615</f>
        <v>#ERROR!</v>
      </c>
      <c r="AI615" s="62" t="str">
        <f>X615=[1]Relatório2!X615</f>
        <v>#ERROR!</v>
      </c>
      <c r="AJ615" s="62" t="str">
        <f>Y615=[1]Relatório2!Y615</f>
        <v>#ERROR!</v>
      </c>
      <c r="AK615" s="62" t="str">
        <f>Z615=[1]Relatório2!Z615</f>
        <v>#ERROR!</v>
      </c>
    </row>
    <row r="616" ht="15.75" customHeight="1">
      <c r="A616" s="76">
        <v>2022.0</v>
      </c>
      <c r="B616" s="80">
        <v>1481.0</v>
      </c>
      <c r="C616" s="80" t="s">
        <v>1214</v>
      </c>
      <c r="D616" s="80">
        <v>4.0</v>
      </c>
      <c r="E616" s="80" t="s">
        <v>283</v>
      </c>
      <c r="F616" s="80">
        <v>705.0</v>
      </c>
      <c r="G616" s="80" t="s">
        <v>370</v>
      </c>
      <c r="H616" s="80">
        <v>2500.0</v>
      </c>
      <c r="I616" s="80" t="s">
        <v>371</v>
      </c>
      <c r="J616" s="80">
        <v>1.0</v>
      </c>
      <c r="K616" s="80">
        <v>0.0</v>
      </c>
      <c r="L616" s="80">
        <v>95.0</v>
      </c>
      <c r="M616" s="80">
        <v>1.0</v>
      </c>
      <c r="N616" s="80" t="s">
        <v>340</v>
      </c>
      <c r="O616" s="80" t="s">
        <v>341</v>
      </c>
      <c r="P616" s="80">
        <v>1480006.0</v>
      </c>
      <c r="Q616" s="80" t="s">
        <v>1215</v>
      </c>
      <c r="R616" s="80">
        <v>3.0</v>
      </c>
      <c r="S616" s="80" t="s">
        <v>343</v>
      </c>
      <c r="T616" s="80">
        <v>0.0</v>
      </c>
      <c r="U616" s="80">
        <v>0.0</v>
      </c>
      <c r="V616" s="80" t="s">
        <v>344</v>
      </c>
      <c r="W616" s="70">
        <v>147273.77</v>
      </c>
      <c r="X616" s="70">
        <v>147273.77</v>
      </c>
      <c r="Y616" s="70">
        <v>147273.77</v>
      </c>
      <c r="Z616" s="70">
        <v>147273.77</v>
      </c>
      <c r="AA616" s="66" t="s">
        <v>345</v>
      </c>
      <c r="AB616" s="66" t="s">
        <v>346</v>
      </c>
      <c r="AC616" s="66"/>
      <c r="AD616" s="67"/>
      <c r="AE616" s="62" t="str">
        <f>H616=[1]Relatório2!H616</f>
        <v>#ERROR!</v>
      </c>
      <c r="AF616" s="62" t="str">
        <f>P616=[1]Relatório2!P616</f>
        <v>#ERROR!</v>
      </c>
      <c r="AG616" s="62" t="str">
        <f>R616=[1]Relatório2!R616</f>
        <v>#ERROR!</v>
      </c>
      <c r="AH616" s="62" t="str">
        <f>W616=[1]Relatório2!W616</f>
        <v>#ERROR!</v>
      </c>
      <c r="AI616" s="62" t="str">
        <f>X616=[1]Relatório2!X616</f>
        <v>#ERROR!</v>
      </c>
      <c r="AJ616" s="62" t="str">
        <f>Y616=[1]Relatório2!Y616</f>
        <v>#ERROR!</v>
      </c>
      <c r="AK616" s="62" t="str">
        <f>Z616=[1]Relatório2!Z616</f>
        <v>#ERROR!</v>
      </c>
    </row>
    <row r="617" ht="15.75" customHeight="1">
      <c r="A617" s="76">
        <v>2022.0</v>
      </c>
      <c r="B617" s="69">
        <v>1481.0</v>
      </c>
      <c r="C617" s="69" t="s">
        <v>1214</v>
      </c>
      <c r="D617" s="69">
        <v>4.0</v>
      </c>
      <c r="E617" s="69" t="s">
        <v>283</v>
      </c>
      <c r="F617" s="69">
        <v>705.0</v>
      </c>
      <c r="G617" s="69" t="s">
        <v>370</v>
      </c>
      <c r="H617" s="69">
        <v>2500.0</v>
      </c>
      <c r="I617" s="69" t="s">
        <v>371</v>
      </c>
      <c r="J617" s="69">
        <v>1.0</v>
      </c>
      <c r="K617" s="69">
        <v>0.0</v>
      </c>
      <c r="L617" s="69">
        <v>95.0</v>
      </c>
      <c r="M617" s="69">
        <v>1.0</v>
      </c>
      <c r="N617" s="69" t="s">
        <v>347</v>
      </c>
      <c r="O617" s="69" t="s">
        <v>348</v>
      </c>
      <c r="P617" s="69">
        <v>1480006.0</v>
      </c>
      <c r="Q617" s="69" t="s">
        <v>1215</v>
      </c>
      <c r="R617" s="69">
        <v>4.0</v>
      </c>
      <c r="S617" s="69" t="s">
        <v>264</v>
      </c>
      <c r="T617" s="69">
        <v>0.0</v>
      </c>
      <c r="U617" s="69">
        <v>0.0</v>
      </c>
      <c r="V617" s="69" t="s">
        <v>265</v>
      </c>
      <c r="W617" s="65">
        <v>31978.49</v>
      </c>
      <c r="X617" s="65">
        <v>31978.49</v>
      </c>
      <c r="Y617" s="65">
        <v>31978.49</v>
      </c>
      <c r="Z617" s="65">
        <v>31978.49</v>
      </c>
      <c r="AA617" s="66" t="s">
        <v>345</v>
      </c>
      <c r="AB617" s="66" t="s">
        <v>346</v>
      </c>
      <c r="AC617" s="66"/>
      <c r="AD617" s="67"/>
      <c r="AE617" s="62" t="str">
        <f>H617=[1]Relatório2!H617</f>
        <v>#ERROR!</v>
      </c>
      <c r="AF617" s="62" t="str">
        <f>P617=[1]Relatório2!P617</f>
        <v>#ERROR!</v>
      </c>
      <c r="AG617" s="62" t="str">
        <f>R617=[1]Relatório2!R617</f>
        <v>#ERROR!</v>
      </c>
      <c r="AH617" s="62" t="str">
        <f>W617=[1]Relatório2!W617</f>
        <v>#ERROR!</v>
      </c>
      <c r="AI617" s="62" t="str">
        <f>X617=[1]Relatório2!X617</f>
        <v>#ERROR!</v>
      </c>
      <c r="AJ617" s="62" t="str">
        <f>Y617=[1]Relatório2!Y617</f>
        <v>#ERROR!</v>
      </c>
      <c r="AK617" s="62" t="str">
        <f>Z617=[1]Relatório2!Z617</f>
        <v>#ERROR!</v>
      </c>
    </row>
    <row r="618" ht="15.75" customHeight="1">
      <c r="A618" s="76">
        <v>2022.0</v>
      </c>
      <c r="B618" s="80">
        <v>1481.0</v>
      </c>
      <c r="C618" s="80" t="s">
        <v>1214</v>
      </c>
      <c r="D618" s="80">
        <v>4.0</v>
      </c>
      <c r="E618" s="80" t="s">
        <v>283</v>
      </c>
      <c r="F618" s="80">
        <v>705.0</v>
      </c>
      <c r="G618" s="80" t="s">
        <v>370</v>
      </c>
      <c r="H618" s="80">
        <v>2500.0</v>
      </c>
      <c r="I618" s="80" t="s">
        <v>371</v>
      </c>
      <c r="J618" s="80">
        <v>1.0</v>
      </c>
      <c r="K618" s="80">
        <v>0.0</v>
      </c>
      <c r="L618" s="80">
        <v>95.0</v>
      </c>
      <c r="M618" s="80">
        <v>1.0</v>
      </c>
      <c r="N618" s="80" t="s">
        <v>349</v>
      </c>
      <c r="O618" s="80" t="s">
        <v>350</v>
      </c>
      <c r="P618" s="80">
        <v>1480006.0</v>
      </c>
      <c r="Q618" s="80" t="s">
        <v>1215</v>
      </c>
      <c r="R618" s="80">
        <v>5.0</v>
      </c>
      <c r="S618" s="80" t="s">
        <v>351</v>
      </c>
      <c r="T618" s="80">
        <v>0.0</v>
      </c>
      <c r="U618" s="80">
        <v>0.0</v>
      </c>
      <c r="V618" s="80" t="s">
        <v>352</v>
      </c>
      <c r="W618" s="70">
        <v>1299.86</v>
      </c>
      <c r="X618" s="70">
        <v>1299.86</v>
      </c>
      <c r="Y618" s="70">
        <v>1299.86</v>
      </c>
      <c r="Z618" s="70">
        <v>1299.86</v>
      </c>
      <c r="AA618" s="66" t="s">
        <v>345</v>
      </c>
      <c r="AB618" s="66" t="s">
        <v>346</v>
      </c>
      <c r="AC618" s="66"/>
      <c r="AD618" s="67"/>
      <c r="AE618" s="62" t="str">
        <f>H618=[1]Relatório2!H618</f>
        <v>#ERROR!</v>
      </c>
      <c r="AF618" s="62" t="str">
        <f>P618=[1]Relatório2!P618</f>
        <v>#ERROR!</v>
      </c>
      <c r="AG618" s="62" t="str">
        <f>R618=[1]Relatório2!R618</f>
        <v>#ERROR!</v>
      </c>
      <c r="AH618" s="62" t="str">
        <f>W618=[1]Relatório2!W618</f>
        <v>#ERROR!</v>
      </c>
      <c r="AI618" s="62" t="str">
        <f>X618=[1]Relatório2!X618</f>
        <v>#ERROR!</v>
      </c>
      <c r="AJ618" s="62" t="str">
        <f>Y618=[1]Relatório2!Y618</f>
        <v>#ERROR!</v>
      </c>
      <c r="AK618" s="62" t="str">
        <f>Z618=[1]Relatório2!Z618</f>
        <v>#ERROR!</v>
      </c>
    </row>
    <row r="619" ht="15.75" customHeight="1">
      <c r="A619" s="76">
        <v>2022.0</v>
      </c>
      <c r="B619" s="69">
        <v>1481.0</v>
      </c>
      <c r="C619" s="69" t="s">
        <v>1214</v>
      </c>
      <c r="D619" s="69">
        <v>4.0</v>
      </c>
      <c r="E619" s="69" t="s">
        <v>283</v>
      </c>
      <c r="F619" s="69">
        <v>705.0</v>
      </c>
      <c r="G619" s="69" t="s">
        <v>370</v>
      </c>
      <c r="H619" s="69">
        <v>2500.0</v>
      </c>
      <c r="I619" s="69" t="s">
        <v>371</v>
      </c>
      <c r="J619" s="69">
        <v>3.0</v>
      </c>
      <c r="K619" s="69">
        <v>0.0</v>
      </c>
      <c r="L619" s="69">
        <v>95.0</v>
      </c>
      <c r="M619" s="69">
        <v>7.0</v>
      </c>
      <c r="N619" s="69" t="s">
        <v>353</v>
      </c>
      <c r="O619" s="69" t="s">
        <v>354</v>
      </c>
      <c r="P619" s="69">
        <v>1480006.0</v>
      </c>
      <c r="Q619" s="69" t="s">
        <v>1215</v>
      </c>
      <c r="R619" s="69">
        <v>6.0</v>
      </c>
      <c r="S619" s="69" t="s">
        <v>343</v>
      </c>
      <c r="T619" s="69">
        <v>0.0</v>
      </c>
      <c r="U619" s="69">
        <v>0.0</v>
      </c>
      <c r="V619" s="69" t="s">
        <v>344</v>
      </c>
      <c r="W619" s="65">
        <v>57130.38</v>
      </c>
      <c r="X619" s="65">
        <v>57130.38</v>
      </c>
      <c r="Y619" s="65">
        <v>57130.38</v>
      </c>
      <c r="Z619" s="65">
        <v>57130.38</v>
      </c>
      <c r="AA619" s="66" t="s">
        <v>345</v>
      </c>
      <c r="AB619" s="66" t="s">
        <v>346</v>
      </c>
      <c r="AC619" s="66"/>
      <c r="AD619" s="67"/>
      <c r="AE619" s="62" t="str">
        <f>H619=[1]Relatório2!H619</f>
        <v>#ERROR!</v>
      </c>
      <c r="AF619" s="62" t="str">
        <f>P619=[1]Relatório2!P619</f>
        <v>#ERROR!</v>
      </c>
      <c r="AG619" s="62" t="str">
        <f>R619=[1]Relatório2!R619</f>
        <v>#ERROR!</v>
      </c>
      <c r="AH619" s="62" t="str">
        <f>W619=[1]Relatório2!W619</f>
        <v>#ERROR!</v>
      </c>
      <c r="AI619" s="62" t="str">
        <f>X619=[1]Relatório2!X619</f>
        <v>#ERROR!</v>
      </c>
      <c r="AJ619" s="62" t="str">
        <f>Y619=[1]Relatório2!Y619</f>
        <v>#ERROR!</v>
      </c>
      <c r="AK619" s="62" t="str">
        <f>Z619=[1]Relatório2!Z619</f>
        <v>#ERROR!</v>
      </c>
    </row>
    <row r="620" ht="15.75" customHeight="1">
      <c r="A620" s="76">
        <v>2022.0</v>
      </c>
      <c r="B620" s="80">
        <v>1481.0</v>
      </c>
      <c r="C620" s="80" t="s">
        <v>1214</v>
      </c>
      <c r="D620" s="80">
        <v>4.0</v>
      </c>
      <c r="E620" s="80" t="s">
        <v>283</v>
      </c>
      <c r="F620" s="80">
        <v>705.0</v>
      </c>
      <c r="G620" s="80" t="s">
        <v>370</v>
      </c>
      <c r="H620" s="80">
        <v>2500.0</v>
      </c>
      <c r="I620" s="80" t="s">
        <v>371</v>
      </c>
      <c r="J620" s="80">
        <v>3.0</v>
      </c>
      <c r="K620" s="80">
        <v>0.0</v>
      </c>
      <c r="L620" s="80">
        <v>95.0</v>
      </c>
      <c r="M620" s="80">
        <v>7.0</v>
      </c>
      <c r="N620" s="80" t="s">
        <v>355</v>
      </c>
      <c r="O620" s="80" t="s">
        <v>356</v>
      </c>
      <c r="P620" s="80">
        <v>1480006.0</v>
      </c>
      <c r="Q620" s="80" t="s">
        <v>1215</v>
      </c>
      <c r="R620" s="80">
        <v>7.0</v>
      </c>
      <c r="S620" s="80" t="s">
        <v>343</v>
      </c>
      <c r="T620" s="80">
        <v>0.0</v>
      </c>
      <c r="U620" s="80">
        <v>0.0</v>
      </c>
      <c r="V620" s="80" t="s">
        <v>344</v>
      </c>
      <c r="W620" s="70">
        <v>3429.0</v>
      </c>
      <c r="X620" s="70">
        <v>3429.0</v>
      </c>
      <c r="Y620" s="70">
        <v>3429.0</v>
      </c>
      <c r="Z620" s="70">
        <v>3429.0</v>
      </c>
      <c r="AA620" s="66" t="s">
        <v>345</v>
      </c>
      <c r="AB620" s="66" t="s">
        <v>346</v>
      </c>
      <c r="AC620" s="66"/>
      <c r="AD620" s="67"/>
      <c r="AE620" s="62" t="str">
        <f>H620=[1]Relatório2!H620</f>
        <v>#ERROR!</v>
      </c>
      <c r="AF620" s="62" t="str">
        <f>P620=[1]Relatório2!P620</f>
        <v>#ERROR!</v>
      </c>
      <c r="AG620" s="62" t="str">
        <f>R620=[1]Relatório2!R620</f>
        <v>#ERROR!</v>
      </c>
      <c r="AH620" s="62" t="str">
        <f>W620=[1]Relatório2!W620</f>
        <v>#ERROR!</v>
      </c>
      <c r="AI620" s="62" t="str">
        <f>X620=[1]Relatório2!X620</f>
        <v>#ERROR!</v>
      </c>
      <c r="AJ620" s="62" t="str">
        <f>Y620=[1]Relatório2!Y620</f>
        <v>#ERROR!</v>
      </c>
      <c r="AK620" s="62" t="str">
        <f>Z620=[1]Relatório2!Z620</f>
        <v>#ERROR!</v>
      </c>
    </row>
    <row r="621" ht="15.75" customHeight="1">
      <c r="A621" s="76">
        <v>2022.0</v>
      </c>
      <c r="B621" s="69">
        <v>1491.0</v>
      </c>
      <c r="C621" s="69" t="s">
        <v>1216</v>
      </c>
      <c r="D621" s="69">
        <v>4.0</v>
      </c>
      <c r="E621" s="69" t="s">
        <v>283</v>
      </c>
      <c r="F621" s="69">
        <v>24.0</v>
      </c>
      <c r="G621" s="69" t="s">
        <v>1217</v>
      </c>
      <c r="H621" s="69">
        <v>2007.0</v>
      </c>
      <c r="I621" s="69" t="s">
        <v>1218</v>
      </c>
      <c r="J621" s="69">
        <v>4.0</v>
      </c>
      <c r="K621" s="69">
        <v>0.0</v>
      </c>
      <c r="L621" s="69">
        <v>95.0</v>
      </c>
      <c r="M621" s="69">
        <v>1.0</v>
      </c>
      <c r="N621" s="69" t="s">
        <v>1219</v>
      </c>
      <c r="O621" s="69" t="s">
        <v>1220</v>
      </c>
      <c r="P621" s="69">
        <v>1490011.0</v>
      </c>
      <c r="Q621" s="69" t="s">
        <v>1221</v>
      </c>
      <c r="R621" s="69">
        <v>1.0</v>
      </c>
      <c r="S621" s="69" t="s">
        <v>1222</v>
      </c>
      <c r="T621" s="69">
        <v>9288130.0</v>
      </c>
      <c r="U621" s="69">
        <v>0.0</v>
      </c>
      <c r="V621" s="69" t="s">
        <v>1223</v>
      </c>
      <c r="W621" s="65">
        <v>300000.0</v>
      </c>
      <c r="X621" s="65">
        <v>300000.0</v>
      </c>
      <c r="Y621" s="65">
        <v>300000.0</v>
      </c>
      <c r="Z621" s="65">
        <v>300000.0</v>
      </c>
      <c r="AA621" s="66" t="s">
        <v>249</v>
      </c>
      <c r="AB621" s="66" t="s">
        <v>1224</v>
      </c>
      <c r="AC621" s="66"/>
      <c r="AD621" s="67"/>
      <c r="AE621" s="62" t="str">
        <f>H621=[1]Relatório2!H621</f>
        <v>#ERROR!</v>
      </c>
      <c r="AF621" s="62" t="str">
        <f>P621=[1]Relatório2!P621</f>
        <v>#ERROR!</v>
      </c>
      <c r="AG621" s="62" t="str">
        <f>R621=[1]Relatório2!R621</f>
        <v>#ERROR!</v>
      </c>
      <c r="AH621" s="62" t="str">
        <f>W621=[1]Relatório2!W621</f>
        <v>#ERROR!</v>
      </c>
      <c r="AI621" s="62" t="str">
        <f>X621=[1]Relatório2!X621</f>
        <v>#ERROR!</v>
      </c>
      <c r="AJ621" s="62" t="str">
        <f>Y621=[1]Relatório2!Y621</f>
        <v>#ERROR!</v>
      </c>
      <c r="AK621" s="62" t="str">
        <f>Z621=[1]Relatório2!Z621</f>
        <v>#ERROR!</v>
      </c>
    </row>
    <row r="622" ht="15.75" customHeight="1">
      <c r="A622" s="76">
        <v>2022.0</v>
      </c>
      <c r="B622" s="80">
        <v>1491.0</v>
      </c>
      <c r="C622" s="80" t="s">
        <v>1216</v>
      </c>
      <c r="D622" s="80">
        <v>4.0</v>
      </c>
      <c r="E622" s="80" t="s">
        <v>283</v>
      </c>
      <c r="F622" s="80">
        <v>24.0</v>
      </c>
      <c r="G622" s="80" t="s">
        <v>1217</v>
      </c>
      <c r="H622" s="80">
        <v>2007.0</v>
      </c>
      <c r="I622" s="80" t="s">
        <v>1218</v>
      </c>
      <c r="J622" s="80">
        <v>4.0</v>
      </c>
      <c r="K622" s="80">
        <v>0.0</v>
      </c>
      <c r="L622" s="80">
        <v>95.0</v>
      </c>
      <c r="M622" s="80">
        <v>1.0</v>
      </c>
      <c r="N622" s="80" t="s">
        <v>1219</v>
      </c>
      <c r="O622" s="80" t="s">
        <v>1220</v>
      </c>
      <c r="P622" s="80">
        <v>1490011.0</v>
      </c>
      <c r="Q622" s="80" t="s">
        <v>1221</v>
      </c>
      <c r="R622" s="80">
        <v>2.0</v>
      </c>
      <c r="S622" s="80" t="s">
        <v>1225</v>
      </c>
      <c r="T622" s="80">
        <v>9288130.0</v>
      </c>
      <c r="U622" s="80">
        <v>0.0</v>
      </c>
      <c r="V622" s="80" t="s">
        <v>1226</v>
      </c>
      <c r="W622" s="70">
        <v>450000.0</v>
      </c>
      <c r="X622" s="70">
        <v>450000.0</v>
      </c>
      <c r="Y622" s="70">
        <v>450000.0</v>
      </c>
      <c r="Z622" s="70">
        <v>450000.0</v>
      </c>
      <c r="AA622" s="66" t="s">
        <v>249</v>
      </c>
      <c r="AB622" s="66" t="s">
        <v>1224</v>
      </c>
      <c r="AC622" s="66"/>
      <c r="AD622" s="67"/>
      <c r="AE622" s="62" t="str">
        <f>H622=[1]Relatório2!H622</f>
        <v>#ERROR!</v>
      </c>
      <c r="AF622" s="62" t="str">
        <f>P622=[1]Relatório2!P622</f>
        <v>#ERROR!</v>
      </c>
      <c r="AG622" s="62" t="str">
        <f>R622=[1]Relatório2!R622</f>
        <v>#ERROR!</v>
      </c>
      <c r="AH622" s="62" t="str">
        <f>W622=[1]Relatório2!W622</f>
        <v>#ERROR!</v>
      </c>
      <c r="AI622" s="62" t="str">
        <f>X622=[1]Relatório2!X622</f>
        <v>#ERROR!</v>
      </c>
      <c r="AJ622" s="62" t="str">
        <f>Y622=[1]Relatório2!Y622</f>
        <v>#ERROR!</v>
      </c>
      <c r="AK622" s="62" t="str">
        <f>Z622=[1]Relatório2!Z622</f>
        <v>#ERROR!</v>
      </c>
    </row>
    <row r="623" ht="15.75" customHeight="1">
      <c r="A623" s="76">
        <v>2022.0</v>
      </c>
      <c r="B623" s="69">
        <v>1491.0</v>
      </c>
      <c r="C623" s="69" t="s">
        <v>1216</v>
      </c>
      <c r="D623" s="69">
        <v>4.0</v>
      </c>
      <c r="E623" s="69" t="s">
        <v>283</v>
      </c>
      <c r="F623" s="69">
        <v>24.0</v>
      </c>
      <c r="G623" s="69" t="s">
        <v>1217</v>
      </c>
      <c r="H623" s="69">
        <v>2007.0</v>
      </c>
      <c r="I623" s="69" t="s">
        <v>1218</v>
      </c>
      <c r="J623" s="69">
        <v>4.0</v>
      </c>
      <c r="K623" s="69">
        <v>0.0</v>
      </c>
      <c r="L623" s="69">
        <v>95.0</v>
      </c>
      <c r="M623" s="69">
        <v>1.0</v>
      </c>
      <c r="N623" s="69" t="s">
        <v>1219</v>
      </c>
      <c r="O623" s="69" t="s">
        <v>1220</v>
      </c>
      <c r="P623" s="69">
        <v>1490011.0</v>
      </c>
      <c r="Q623" s="69" t="s">
        <v>1221</v>
      </c>
      <c r="R623" s="69">
        <v>3.0</v>
      </c>
      <c r="S623" s="69" t="s">
        <v>1227</v>
      </c>
      <c r="T623" s="69">
        <v>9288130.0</v>
      </c>
      <c r="U623" s="69">
        <v>0.0</v>
      </c>
      <c r="V623" s="69" t="s">
        <v>1228</v>
      </c>
      <c r="W623" s="65">
        <v>300000.0</v>
      </c>
      <c r="X623" s="65">
        <v>300000.0</v>
      </c>
      <c r="Y623" s="65">
        <v>300000.0</v>
      </c>
      <c r="Z623" s="65">
        <v>300000.0</v>
      </c>
      <c r="AA623" s="66" t="s">
        <v>249</v>
      </c>
      <c r="AB623" s="66" t="s">
        <v>1224</v>
      </c>
      <c r="AC623" s="66"/>
      <c r="AD623" s="67"/>
      <c r="AE623" s="62" t="str">
        <f>H623=[1]Relatório2!H623</f>
        <v>#ERROR!</v>
      </c>
      <c r="AF623" s="62" t="str">
        <f>P623=[1]Relatório2!P623</f>
        <v>#ERROR!</v>
      </c>
      <c r="AG623" s="62" t="str">
        <f>R623=[1]Relatório2!R623</f>
        <v>#ERROR!</v>
      </c>
      <c r="AH623" s="62" t="str">
        <f>W623=[1]Relatório2!W623</f>
        <v>#ERROR!</v>
      </c>
      <c r="AI623" s="62" t="str">
        <f>X623=[1]Relatório2!X623</f>
        <v>#ERROR!</v>
      </c>
      <c r="AJ623" s="62" t="str">
        <f>Y623=[1]Relatório2!Y623</f>
        <v>#ERROR!</v>
      </c>
      <c r="AK623" s="62" t="str">
        <f>Z623=[1]Relatório2!Z623</f>
        <v>#ERROR!</v>
      </c>
    </row>
    <row r="624" ht="15.75" customHeight="1">
      <c r="A624" s="76">
        <v>2022.0</v>
      </c>
      <c r="B624" s="80">
        <v>1491.0</v>
      </c>
      <c r="C624" s="80" t="s">
        <v>1216</v>
      </c>
      <c r="D624" s="80">
        <v>4.0</v>
      </c>
      <c r="E624" s="80" t="s">
        <v>283</v>
      </c>
      <c r="F624" s="80">
        <v>24.0</v>
      </c>
      <c r="G624" s="80" t="s">
        <v>1217</v>
      </c>
      <c r="H624" s="80">
        <v>2007.0</v>
      </c>
      <c r="I624" s="80" t="s">
        <v>1218</v>
      </c>
      <c r="J624" s="80">
        <v>4.0</v>
      </c>
      <c r="K624" s="80">
        <v>0.0</v>
      </c>
      <c r="L624" s="80">
        <v>95.0</v>
      </c>
      <c r="M624" s="80">
        <v>1.0</v>
      </c>
      <c r="N624" s="80" t="s">
        <v>1219</v>
      </c>
      <c r="O624" s="80" t="s">
        <v>1220</v>
      </c>
      <c r="P624" s="80">
        <v>1490011.0</v>
      </c>
      <c r="Q624" s="80" t="s">
        <v>1221</v>
      </c>
      <c r="R624" s="80">
        <v>4.0</v>
      </c>
      <c r="S624" s="80" t="s">
        <v>1229</v>
      </c>
      <c r="T624" s="80">
        <v>9288130.0</v>
      </c>
      <c r="U624" s="80">
        <v>0.0</v>
      </c>
      <c r="V624" s="80" t="s">
        <v>1230</v>
      </c>
      <c r="W624" s="70">
        <v>225000.0</v>
      </c>
      <c r="X624" s="70">
        <v>225000.0</v>
      </c>
      <c r="Y624" s="70">
        <v>225000.0</v>
      </c>
      <c r="Z624" s="70">
        <v>225000.0</v>
      </c>
      <c r="AA624" s="66" t="s">
        <v>249</v>
      </c>
      <c r="AB624" s="66" t="s">
        <v>1224</v>
      </c>
      <c r="AC624" s="66"/>
      <c r="AD624" s="67"/>
      <c r="AE624" s="62" t="str">
        <f>H624=[1]Relatório2!H624</f>
        <v>#ERROR!</v>
      </c>
      <c r="AF624" s="62" t="str">
        <f>P624=[1]Relatório2!P624</f>
        <v>#ERROR!</v>
      </c>
      <c r="AG624" s="62" t="str">
        <f>R624=[1]Relatório2!R624</f>
        <v>#ERROR!</v>
      </c>
      <c r="AH624" s="62" t="str">
        <f>W624=[1]Relatório2!W624</f>
        <v>#ERROR!</v>
      </c>
      <c r="AI624" s="62" t="str">
        <f>X624=[1]Relatório2!X624</f>
        <v>#ERROR!</v>
      </c>
      <c r="AJ624" s="62" t="str">
        <f>Y624=[1]Relatório2!Y624</f>
        <v>#ERROR!</v>
      </c>
      <c r="AK624" s="62" t="str">
        <f>Z624=[1]Relatório2!Z624</f>
        <v>#ERROR!</v>
      </c>
    </row>
    <row r="625" ht="15.75" customHeight="1">
      <c r="A625" s="76">
        <v>2022.0</v>
      </c>
      <c r="B625" s="69">
        <v>1491.0</v>
      </c>
      <c r="C625" s="69" t="s">
        <v>1216</v>
      </c>
      <c r="D625" s="69">
        <v>4.0</v>
      </c>
      <c r="E625" s="69" t="s">
        <v>283</v>
      </c>
      <c r="F625" s="69">
        <v>24.0</v>
      </c>
      <c r="G625" s="69" t="s">
        <v>1217</v>
      </c>
      <c r="H625" s="69">
        <v>2007.0</v>
      </c>
      <c r="I625" s="69" t="s">
        <v>1218</v>
      </c>
      <c r="J625" s="69">
        <v>4.0</v>
      </c>
      <c r="K625" s="69">
        <v>0.0</v>
      </c>
      <c r="L625" s="69">
        <v>95.0</v>
      </c>
      <c r="M625" s="69">
        <v>1.0</v>
      </c>
      <c r="N625" s="69" t="s">
        <v>1219</v>
      </c>
      <c r="O625" s="69" t="s">
        <v>1220</v>
      </c>
      <c r="P625" s="69">
        <v>1490011.0</v>
      </c>
      <c r="Q625" s="69" t="s">
        <v>1221</v>
      </c>
      <c r="R625" s="69">
        <v>5.0</v>
      </c>
      <c r="S625" s="69" t="s">
        <v>1231</v>
      </c>
      <c r="T625" s="69">
        <v>9288130.0</v>
      </c>
      <c r="U625" s="69">
        <v>0.0</v>
      </c>
      <c r="V625" s="69" t="s">
        <v>1232</v>
      </c>
      <c r="W625" s="65">
        <v>225000.0</v>
      </c>
      <c r="X625" s="65">
        <v>225000.0</v>
      </c>
      <c r="Y625" s="65">
        <v>225000.0</v>
      </c>
      <c r="Z625" s="65">
        <v>225000.0</v>
      </c>
      <c r="AA625" s="66" t="s">
        <v>249</v>
      </c>
      <c r="AB625" s="66" t="s">
        <v>1224</v>
      </c>
      <c r="AC625" s="66"/>
      <c r="AD625" s="67"/>
      <c r="AE625" s="62" t="str">
        <f>H625=[1]Relatório2!H625</f>
        <v>#ERROR!</v>
      </c>
      <c r="AF625" s="62" t="str">
        <f>P625=[1]Relatório2!P625</f>
        <v>#ERROR!</v>
      </c>
      <c r="AG625" s="62" t="str">
        <f>R625=[1]Relatório2!R625</f>
        <v>#ERROR!</v>
      </c>
      <c r="AH625" s="62" t="str">
        <f>W625=[1]Relatório2!W625</f>
        <v>#ERROR!</v>
      </c>
      <c r="AI625" s="62" t="str">
        <f>X625=[1]Relatório2!X625</f>
        <v>#ERROR!</v>
      </c>
      <c r="AJ625" s="62" t="str">
        <f>Y625=[1]Relatório2!Y625</f>
        <v>#ERROR!</v>
      </c>
      <c r="AK625" s="62" t="str">
        <f>Z625=[1]Relatório2!Z625</f>
        <v>#ERROR!</v>
      </c>
    </row>
    <row r="626" ht="15.75" customHeight="1">
      <c r="A626" s="76">
        <v>2022.0</v>
      </c>
      <c r="B626" s="80">
        <v>1491.0</v>
      </c>
      <c r="C626" s="80" t="s">
        <v>1216</v>
      </c>
      <c r="D626" s="80">
        <v>4.0</v>
      </c>
      <c r="E626" s="80" t="s">
        <v>283</v>
      </c>
      <c r="F626" s="80">
        <v>24.0</v>
      </c>
      <c r="G626" s="80" t="s">
        <v>1217</v>
      </c>
      <c r="H626" s="80">
        <v>2007.0</v>
      </c>
      <c r="I626" s="80" t="s">
        <v>1218</v>
      </c>
      <c r="J626" s="80">
        <v>4.0</v>
      </c>
      <c r="K626" s="80">
        <v>0.0</v>
      </c>
      <c r="L626" s="80">
        <v>95.0</v>
      </c>
      <c r="M626" s="80">
        <v>1.0</v>
      </c>
      <c r="N626" s="80" t="s">
        <v>1219</v>
      </c>
      <c r="O626" s="80" t="s">
        <v>1220</v>
      </c>
      <c r="P626" s="80">
        <v>1490011.0</v>
      </c>
      <c r="Q626" s="80" t="s">
        <v>1221</v>
      </c>
      <c r="R626" s="80">
        <v>6.0</v>
      </c>
      <c r="S626" s="80" t="s">
        <v>1233</v>
      </c>
      <c r="T626" s="80">
        <v>9288130.0</v>
      </c>
      <c r="U626" s="80">
        <v>0.0</v>
      </c>
      <c r="V626" s="80" t="s">
        <v>1234</v>
      </c>
      <c r="W626" s="70">
        <v>300000.0</v>
      </c>
      <c r="X626" s="70">
        <v>300000.0</v>
      </c>
      <c r="Y626" s="70">
        <v>300000.0</v>
      </c>
      <c r="Z626" s="70">
        <v>300000.0</v>
      </c>
      <c r="AA626" s="66" t="s">
        <v>249</v>
      </c>
      <c r="AB626" s="66" t="s">
        <v>1224</v>
      </c>
      <c r="AC626" s="66"/>
      <c r="AD626" s="67"/>
      <c r="AE626" s="62" t="str">
        <f>H626=[1]Relatório2!H626</f>
        <v>#ERROR!</v>
      </c>
      <c r="AF626" s="62" t="str">
        <f>P626=[1]Relatório2!P626</f>
        <v>#ERROR!</v>
      </c>
      <c r="AG626" s="62" t="str">
        <f>R626=[1]Relatório2!R626</f>
        <v>#ERROR!</v>
      </c>
      <c r="AH626" s="62" t="str">
        <f>W626=[1]Relatório2!W626</f>
        <v>#ERROR!</v>
      </c>
      <c r="AI626" s="62" t="str">
        <f>X626=[1]Relatório2!X626</f>
        <v>#ERROR!</v>
      </c>
      <c r="AJ626" s="62" t="str">
        <f>Y626=[1]Relatório2!Y626</f>
        <v>#ERROR!</v>
      </c>
      <c r="AK626" s="62" t="str">
        <f>Z626=[1]Relatório2!Z626</f>
        <v>#ERROR!</v>
      </c>
    </row>
    <row r="627" ht="15.75" customHeight="1">
      <c r="A627" s="76">
        <v>2022.0</v>
      </c>
      <c r="B627" s="69">
        <v>1491.0</v>
      </c>
      <c r="C627" s="69" t="s">
        <v>1216</v>
      </c>
      <c r="D627" s="69">
        <v>4.0</v>
      </c>
      <c r="E627" s="69" t="s">
        <v>283</v>
      </c>
      <c r="F627" s="69">
        <v>24.0</v>
      </c>
      <c r="G627" s="69" t="s">
        <v>1217</v>
      </c>
      <c r="H627" s="69">
        <v>2007.0</v>
      </c>
      <c r="I627" s="69" t="s">
        <v>1218</v>
      </c>
      <c r="J627" s="69">
        <v>4.0</v>
      </c>
      <c r="K627" s="69">
        <v>0.0</v>
      </c>
      <c r="L627" s="69">
        <v>95.0</v>
      </c>
      <c r="M627" s="69">
        <v>1.0</v>
      </c>
      <c r="N627" s="69" t="s">
        <v>1219</v>
      </c>
      <c r="O627" s="69" t="s">
        <v>1220</v>
      </c>
      <c r="P627" s="69">
        <v>1490011.0</v>
      </c>
      <c r="Q627" s="69" t="s">
        <v>1221</v>
      </c>
      <c r="R627" s="69">
        <v>7.0</v>
      </c>
      <c r="S627" s="69" t="s">
        <v>1235</v>
      </c>
      <c r="T627" s="69">
        <v>9288130.0</v>
      </c>
      <c r="U627" s="69">
        <v>0.0</v>
      </c>
      <c r="V627" s="69" t="s">
        <v>1236</v>
      </c>
      <c r="W627" s="65">
        <v>300000.0</v>
      </c>
      <c r="X627" s="65">
        <v>300000.0</v>
      </c>
      <c r="Y627" s="65">
        <v>300000.0</v>
      </c>
      <c r="Z627" s="65">
        <v>300000.0</v>
      </c>
      <c r="AA627" s="66" t="s">
        <v>249</v>
      </c>
      <c r="AB627" s="66" t="s">
        <v>1224</v>
      </c>
      <c r="AC627" s="66"/>
      <c r="AD627" s="67"/>
      <c r="AE627" s="62" t="str">
        <f>H627=[1]Relatório2!H627</f>
        <v>#ERROR!</v>
      </c>
      <c r="AF627" s="62" t="str">
        <f>P627=[1]Relatório2!P627</f>
        <v>#ERROR!</v>
      </c>
      <c r="AG627" s="62" t="str">
        <f>R627=[1]Relatório2!R627</f>
        <v>#ERROR!</v>
      </c>
      <c r="AH627" s="62" t="str">
        <f>W627=[1]Relatório2!W627</f>
        <v>#ERROR!</v>
      </c>
      <c r="AI627" s="62" t="str">
        <f>X627=[1]Relatório2!X627</f>
        <v>#ERROR!</v>
      </c>
      <c r="AJ627" s="62" t="str">
        <f>Y627=[1]Relatório2!Y627</f>
        <v>#ERROR!</v>
      </c>
      <c r="AK627" s="62" t="str">
        <f>Z627=[1]Relatório2!Z627</f>
        <v>#ERROR!</v>
      </c>
    </row>
    <row r="628" ht="15.75" customHeight="1">
      <c r="A628" s="76">
        <v>2022.0</v>
      </c>
      <c r="B628" s="80">
        <v>1491.0</v>
      </c>
      <c r="C628" s="80" t="s">
        <v>1216</v>
      </c>
      <c r="D628" s="80">
        <v>4.0</v>
      </c>
      <c r="E628" s="80" t="s">
        <v>283</v>
      </c>
      <c r="F628" s="80">
        <v>24.0</v>
      </c>
      <c r="G628" s="80" t="s">
        <v>1217</v>
      </c>
      <c r="H628" s="80">
        <v>2007.0</v>
      </c>
      <c r="I628" s="80" t="s">
        <v>1218</v>
      </c>
      <c r="J628" s="80">
        <v>4.0</v>
      </c>
      <c r="K628" s="80">
        <v>0.0</v>
      </c>
      <c r="L628" s="80">
        <v>95.0</v>
      </c>
      <c r="M628" s="80">
        <v>1.0</v>
      </c>
      <c r="N628" s="80" t="s">
        <v>1219</v>
      </c>
      <c r="O628" s="80" t="s">
        <v>1220</v>
      </c>
      <c r="P628" s="80">
        <v>1490011.0</v>
      </c>
      <c r="Q628" s="80" t="s">
        <v>1221</v>
      </c>
      <c r="R628" s="80">
        <v>8.0</v>
      </c>
      <c r="S628" s="80" t="s">
        <v>1237</v>
      </c>
      <c r="T628" s="80">
        <v>9288130.0</v>
      </c>
      <c r="U628" s="80">
        <v>0.0</v>
      </c>
      <c r="V628" s="80" t="s">
        <v>1238</v>
      </c>
      <c r="W628" s="70">
        <v>450000.0</v>
      </c>
      <c r="X628" s="70">
        <v>450000.0</v>
      </c>
      <c r="Y628" s="70">
        <v>450000.0</v>
      </c>
      <c r="Z628" s="70">
        <v>450000.0</v>
      </c>
      <c r="AA628" s="66" t="s">
        <v>249</v>
      </c>
      <c r="AB628" s="66" t="s">
        <v>1224</v>
      </c>
      <c r="AC628" s="66"/>
      <c r="AD628" s="67"/>
      <c r="AE628" s="62" t="str">
        <f>H628=[1]Relatório2!H628</f>
        <v>#ERROR!</v>
      </c>
      <c r="AF628" s="62" t="str">
        <f>P628=[1]Relatório2!P628</f>
        <v>#ERROR!</v>
      </c>
      <c r="AG628" s="62" t="str">
        <f>R628=[1]Relatório2!R628</f>
        <v>#ERROR!</v>
      </c>
      <c r="AH628" s="62" t="str">
        <f>W628=[1]Relatório2!W628</f>
        <v>#ERROR!</v>
      </c>
      <c r="AI628" s="62" t="str">
        <f>X628=[1]Relatório2!X628</f>
        <v>#ERROR!</v>
      </c>
      <c r="AJ628" s="62" t="str">
        <f>Y628=[1]Relatório2!Y628</f>
        <v>#ERROR!</v>
      </c>
      <c r="AK628" s="62" t="str">
        <f>Z628=[1]Relatório2!Z628</f>
        <v>#ERROR!</v>
      </c>
    </row>
    <row r="629" ht="15.75" customHeight="1">
      <c r="A629" s="76">
        <v>2022.0</v>
      </c>
      <c r="B629" s="69">
        <v>1491.0</v>
      </c>
      <c r="C629" s="69" t="s">
        <v>1216</v>
      </c>
      <c r="D629" s="69">
        <v>4.0</v>
      </c>
      <c r="E629" s="69" t="s">
        <v>283</v>
      </c>
      <c r="F629" s="69">
        <v>24.0</v>
      </c>
      <c r="G629" s="69" t="s">
        <v>1217</v>
      </c>
      <c r="H629" s="69">
        <v>2007.0</v>
      </c>
      <c r="I629" s="69" t="s">
        <v>1218</v>
      </c>
      <c r="J629" s="69">
        <v>4.0</v>
      </c>
      <c r="K629" s="69">
        <v>0.0</v>
      </c>
      <c r="L629" s="69">
        <v>95.0</v>
      </c>
      <c r="M629" s="69">
        <v>1.0</v>
      </c>
      <c r="N629" s="69" t="s">
        <v>1219</v>
      </c>
      <c r="O629" s="69" t="s">
        <v>1220</v>
      </c>
      <c r="P629" s="69">
        <v>1490011.0</v>
      </c>
      <c r="Q629" s="69" t="s">
        <v>1221</v>
      </c>
      <c r="R629" s="69">
        <v>9.0</v>
      </c>
      <c r="S629" s="69" t="s">
        <v>1239</v>
      </c>
      <c r="T629" s="69">
        <v>9288130.0</v>
      </c>
      <c r="U629" s="69">
        <v>0.0</v>
      </c>
      <c r="V629" s="69" t="s">
        <v>1240</v>
      </c>
      <c r="W629" s="65">
        <v>300000.0</v>
      </c>
      <c r="X629" s="65">
        <v>300000.0</v>
      </c>
      <c r="Y629" s="65">
        <v>300000.0</v>
      </c>
      <c r="Z629" s="65">
        <v>300000.0</v>
      </c>
      <c r="AA629" s="66" t="s">
        <v>249</v>
      </c>
      <c r="AB629" s="66" t="s">
        <v>1224</v>
      </c>
      <c r="AC629" s="66"/>
      <c r="AD629" s="67"/>
      <c r="AE629" s="62" t="str">
        <f>H629=[1]Relatório2!H629</f>
        <v>#ERROR!</v>
      </c>
      <c r="AF629" s="62" t="str">
        <f>P629=[1]Relatório2!P629</f>
        <v>#ERROR!</v>
      </c>
      <c r="AG629" s="62" t="str">
        <f>R629=[1]Relatório2!R629</f>
        <v>#ERROR!</v>
      </c>
      <c r="AH629" s="62" t="str">
        <f>W629=[1]Relatório2!W629</f>
        <v>#ERROR!</v>
      </c>
      <c r="AI629" s="62" t="str">
        <f>X629=[1]Relatório2!X629</f>
        <v>#ERROR!</v>
      </c>
      <c r="AJ629" s="62" t="str">
        <f>Y629=[1]Relatório2!Y629</f>
        <v>#ERROR!</v>
      </c>
      <c r="AK629" s="62" t="str">
        <f>Z629=[1]Relatório2!Z629</f>
        <v>#ERROR!</v>
      </c>
    </row>
    <row r="630" ht="15.75" customHeight="1">
      <c r="A630" s="76">
        <v>2022.0</v>
      </c>
      <c r="B630" s="80">
        <v>1491.0</v>
      </c>
      <c r="C630" s="80" t="s">
        <v>1216</v>
      </c>
      <c r="D630" s="80">
        <v>4.0</v>
      </c>
      <c r="E630" s="80" t="s">
        <v>283</v>
      </c>
      <c r="F630" s="80">
        <v>24.0</v>
      </c>
      <c r="G630" s="80" t="s">
        <v>1217</v>
      </c>
      <c r="H630" s="80">
        <v>2007.0</v>
      </c>
      <c r="I630" s="80" t="s">
        <v>1218</v>
      </c>
      <c r="J630" s="80">
        <v>4.0</v>
      </c>
      <c r="K630" s="80">
        <v>0.0</v>
      </c>
      <c r="L630" s="80">
        <v>95.0</v>
      </c>
      <c r="M630" s="80">
        <v>1.0</v>
      </c>
      <c r="N630" s="80" t="s">
        <v>1219</v>
      </c>
      <c r="O630" s="80" t="s">
        <v>1220</v>
      </c>
      <c r="P630" s="80">
        <v>1490011.0</v>
      </c>
      <c r="Q630" s="80" t="s">
        <v>1221</v>
      </c>
      <c r="R630" s="80">
        <v>10.0</v>
      </c>
      <c r="S630" s="80" t="s">
        <v>1241</v>
      </c>
      <c r="T630" s="80">
        <v>9288130.0</v>
      </c>
      <c r="U630" s="80">
        <v>0.0</v>
      </c>
      <c r="V630" s="80" t="s">
        <v>1242</v>
      </c>
      <c r="W630" s="70">
        <v>1500000.0</v>
      </c>
      <c r="X630" s="70">
        <v>1500000.0</v>
      </c>
      <c r="Y630" s="70">
        <v>1500000.0</v>
      </c>
      <c r="Z630" s="70">
        <v>1500000.0</v>
      </c>
      <c r="AA630" s="66" t="s">
        <v>249</v>
      </c>
      <c r="AB630" s="66" t="s">
        <v>1224</v>
      </c>
      <c r="AC630" s="66"/>
      <c r="AD630" s="67"/>
      <c r="AE630" s="62" t="str">
        <f>H630=[1]Relatório2!H630</f>
        <v>#ERROR!</v>
      </c>
      <c r="AF630" s="62" t="str">
        <f>P630=[1]Relatório2!P630</f>
        <v>#ERROR!</v>
      </c>
      <c r="AG630" s="62" t="str">
        <f>R630=[1]Relatório2!R630</f>
        <v>#ERROR!</v>
      </c>
      <c r="AH630" s="62" t="str">
        <f>W630=[1]Relatório2!W630</f>
        <v>#ERROR!</v>
      </c>
      <c r="AI630" s="62" t="str">
        <f>X630=[1]Relatório2!X630</f>
        <v>#ERROR!</v>
      </c>
      <c r="AJ630" s="62" t="str">
        <f>Y630=[1]Relatório2!Y630</f>
        <v>#ERROR!</v>
      </c>
      <c r="AK630" s="62" t="str">
        <f>Z630=[1]Relatório2!Z630</f>
        <v>#ERROR!</v>
      </c>
    </row>
    <row r="631" ht="15.75" customHeight="1">
      <c r="A631" s="76">
        <v>2022.0</v>
      </c>
      <c r="B631" s="69">
        <v>1491.0</v>
      </c>
      <c r="C631" s="69" t="s">
        <v>1216</v>
      </c>
      <c r="D631" s="69">
        <v>4.0</v>
      </c>
      <c r="E631" s="69" t="s">
        <v>283</v>
      </c>
      <c r="F631" s="69">
        <v>24.0</v>
      </c>
      <c r="G631" s="69" t="s">
        <v>1217</v>
      </c>
      <c r="H631" s="69">
        <v>2007.0</v>
      </c>
      <c r="I631" s="69" t="s">
        <v>1218</v>
      </c>
      <c r="J631" s="69">
        <v>4.0</v>
      </c>
      <c r="K631" s="69">
        <v>0.0</v>
      </c>
      <c r="L631" s="69">
        <v>95.0</v>
      </c>
      <c r="M631" s="69">
        <v>1.0</v>
      </c>
      <c r="N631" s="69" t="s">
        <v>1219</v>
      </c>
      <c r="O631" s="69" t="s">
        <v>1220</v>
      </c>
      <c r="P631" s="69">
        <v>1490011.0</v>
      </c>
      <c r="Q631" s="69" t="s">
        <v>1221</v>
      </c>
      <c r="R631" s="69">
        <v>11.0</v>
      </c>
      <c r="S631" s="69" t="s">
        <v>1243</v>
      </c>
      <c r="T631" s="69">
        <v>9288130.0</v>
      </c>
      <c r="U631" s="69">
        <v>0.0</v>
      </c>
      <c r="V631" s="69" t="s">
        <v>1244</v>
      </c>
      <c r="W631" s="65">
        <v>300000.0</v>
      </c>
      <c r="X631" s="65">
        <v>300000.0</v>
      </c>
      <c r="Y631" s="65">
        <v>300000.0</v>
      </c>
      <c r="Z631" s="65">
        <v>300000.0</v>
      </c>
      <c r="AA631" s="66" t="s">
        <v>249</v>
      </c>
      <c r="AB631" s="66" t="s">
        <v>1224</v>
      </c>
      <c r="AC631" s="66"/>
      <c r="AD631" s="67"/>
      <c r="AE631" s="62" t="str">
        <f>H631=[1]Relatório2!H631</f>
        <v>#ERROR!</v>
      </c>
      <c r="AF631" s="62" t="str">
        <f>P631=[1]Relatório2!P631</f>
        <v>#ERROR!</v>
      </c>
      <c r="AG631" s="62" t="str">
        <f>R631=[1]Relatório2!R631</f>
        <v>#ERROR!</v>
      </c>
      <c r="AH631" s="62" t="str">
        <f>W631=[1]Relatório2!W631</f>
        <v>#ERROR!</v>
      </c>
      <c r="AI631" s="62" t="str">
        <f>X631=[1]Relatório2!X631</f>
        <v>#ERROR!</v>
      </c>
      <c r="AJ631" s="62" t="str">
        <f>Y631=[1]Relatório2!Y631</f>
        <v>#ERROR!</v>
      </c>
      <c r="AK631" s="62" t="str">
        <f>Z631=[1]Relatório2!Z631</f>
        <v>#ERROR!</v>
      </c>
    </row>
    <row r="632" ht="15.75" customHeight="1">
      <c r="A632" s="76">
        <v>2022.0</v>
      </c>
      <c r="B632" s="80">
        <v>1491.0</v>
      </c>
      <c r="C632" s="80" t="s">
        <v>1216</v>
      </c>
      <c r="D632" s="80">
        <v>4.0</v>
      </c>
      <c r="E632" s="80" t="s">
        <v>283</v>
      </c>
      <c r="F632" s="80">
        <v>24.0</v>
      </c>
      <c r="G632" s="80" t="s">
        <v>1217</v>
      </c>
      <c r="H632" s="80">
        <v>2007.0</v>
      </c>
      <c r="I632" s="80" t="s">
        <v>1218</v>
      </c>
      <c r="J632" s="80">
        <v>4.0</v>
      </c>
      <c r="K632" s="80">
        <v>0.0</v>
      </c>
      <c r="L632" s="80">
        <v>95.0</v>
      </c>
      <c r="M632" s="80">
        <v>1.0</v>
      </c>
      <c r="N632" s="80" t="s">
        <v>1219</v>
      </c>
      <c r="O632" s="80" t="s">
        <v>1220</v>
      </c>
      <c r="P632" s="80">
        <v>1490011.0</v>
      </c>
      <c r="Q632" s="80" t="s">
        <v>1221</v>
      </c>
      <c r="R632" s="80">
        <v>12.0</v>
      </c>
      <c r="S632" s="80" t="s">
        <v>1245</v>
      </c>
      <c r="T632" s="80">
        <v>9288130.0</v>
      </c>
      <c r="U632" s="80">
        <v>0.0</v>
      </c>
      <c r="V632" s="80" t="s">
        <v>1246</v>
      </c>
      <c r="W632" s="70">
        <v>450000.0</v>
      </c>
      <c r="X632" s="70">
        <v>450000.0</v>
      </c>
      <c r="Y632" s="70">
        <v>450000.0</v>
      </c>
      <c r="Z632" s="70">
        <v>450000.0</v>
      </c>
      <c r="AA632" s="66" t="s">
        <v>249</v>
      </c>
      <c r="AB632" s="66" t="s">
        <v>1224</v>
      </c>
      <c r="AC632" s="66"/>
      <c r="AD632" s="67"/>
      <c r="AE632" s="62" t="str">
        <f>H632=[1]Relatório2!H632</f>
        <v>#ERROR!</v>
      </c>
      <c r="AF632" s="62" t="str">
        <f>P632=[1]Relatório2!P632</f>
        <v>#ERROR!</v>
      </c>
      <c r="AG632" s="62" t="str">
        <f>R632=[1]Relatório2!R632</f>
        <v>#ERROR!</v>
      </c>
      <c r="AH632" s="62" t="str">
        <f>W632=[1]Relatório2!W632</f>
        <v>#ERROR!</v>
      </c>
      <c r="AI632" s="62" t="str">
        <f>X632=[1]Relatório2!X632</f>
        <v>#ERROR!</v>
      </c>
      <c r="AJ632" s="62" t="str">
        <f>Y632=[1]Relatório2!Y632</f>
        <v>#ERROR!</v>
      </c>
      <c r="AK632" s="62" t="str">
        <f>Z632=[1]Relatório2!Z632</f>
        <v>#ERROR!</v>
      </c>
    </row>
    <row r="633" ht="15.75" customHeight="1">
      <c r="A633" s="76">
        <v>2022.0</v>
      </c>
      <c r="B633" s="69">
        <v>1491.0</v>
      </c>
      <c r="C633" s="69" t="s">
        <v>1216</v>
      </c>
      <c r="D633" s="69">
        <v>4.0</v>
      </c>
      <c r="E633" s="69" t="s">
        <v>283</v>
      </c>
      <c r="F633" s="69">
        <v>24.0</v>
      </c>
      <c r="G633" s="69" t="s">
        <v>1217</v>
      </c>
      <c r="H633" s="69">
        <v>2007.0</v>
      </c>
      <c r="I633" s="69" t="s">
        <v>1218</v>
      </c>
      <c r="J633" s="69">
        <v>4.0</v>
      </c>
      <c r="K633" s="69">
        <v>0.0</v>
      </c>
      <c r="L633" s="69">
        <v>95.0</v>
      </c>
      <c r="M633" s="69">
        <v>1.0</v>
      </c>
      <c r="N633" s="69" t="s">
        <v>1219</v>
      </c>
      <c r="O633" s="69" t="s">
        <v>1220</v>
      </c>
      <c r="P633" s="69">
        <v>1490011.0</v>
      </c>
      <c r="Q633" s="69" t="s">
        <v>1221</v>
      </c>
      <c r="R633" s="69">
        <v>13.0</v>
      </c>
      <c r="S633" s="69" t="s">
        <v>1247</v>
      </c>
      <c r="T633" s="69">
        <v>9288130.0</v>
      </c>
      <c r="U633" s="69">
        <v>0.0</v>
      </c>
      <c r="V633" s="69" t="s">
        <v>1248</v>
      </c>
      <c r="W633" s="65">
        <v>450000.0</v>
      </c>
      <c r="X633" s="65">
        <v>450000.0</v>
      </c>
      <c r="Y633" s="65">
        <v>450000.0</v>
      </c>
      <c r="Z633" s="65">
        <v>450000.0</v>
      </c>
      <c r="AA633" s="66" t="s">
        <v>249</v>
      </c>
      <c r="AB633" s="66" t="s">
        <v>1224</v>
      </c>
      <c r="AC633" s="66"/>
      <c r="AD633" s="67"/>
      <c r="AE633" s="62" t="str">
        <f>H633=[1]Relatório2!H633</f>
        <v>#ERROR!</v>
      </c>
      <c r="AF633" s="62" t="str">
        <f>P633=[1]Relatório2!P633</f>
        <v>#ERROR!</v>
      </c>
      <c r="AG633" s="62" t="str">
        <f>R633=[1]Relatório2!R633</f>
        <v>#ERROR!</v>
      </c>
      <c r="AH633" s="62" t="str">
        <f>W633=[1]Relatório2!W633</f>
        <v>#ERROR!</v>
      </c>
      <c r="AI633" s="62" t="str">
        <f>X633=[1]Relatório2!X633</f>
        <v>#ERROR!</v>
      </c>
      <c r="AJ633" s="62" t="str">
        <f>Y633=[1]Relatório2!Y633</f>
        <v>#ERROR!</v>
      </c>
      <c r="AK633" s="62" t="str">
        <f>Z633=[1]Relatório2!Z633</f>
        <v>#ERROR!</v>
      </c>
    </row>
    <row r="634" ht="15.75" customHeight="1">
      <c r="A634" s="76">
        <v>2022.0</v>
      </c>
      <c r="B634" s="80">
        <v>1491.0</v>
      </c>
      <c r="C634" s="80" t="s">
        <v>1216</v>
      </c>
      <c r="D634" s="80">
        <v>4.0</v>
      </c>
      <c r="E634" s="80" t="s">
        <v>283</v>
      </c>
      <c r="F634" s="80">
        <v>24.0</v>
      </c>
      <c r="G634" s="80" t="s">
        <v>1217</v>
      </c>
      <c r="H634" s="80">
        <v>2007.0</v>
      </c>
      <c r="I634" s="80" t="s">
        <v>1218</v>
      </c>
      <c r="J634" s="80">
        <v>4.0</v>
      </c>
      <c r="K634" s="80">
        <v>0.0</v>
      </c>
      <c r="L634" s="80">
        <v>95.0</v>
      </c>
      <c r="M634" s="80">
        <v>1.0</v>
      </c>
      <c r="N634" s="80" t="s">
        <v>1219</v>
      </c>
      <c r="O634" s="80" t="s">
        <v>1220</v>
      </c>
      <c r="P634" s="80">
        <v>1490011.0</v>
      </c>
      <c r="Q634" s="80" t="s">
        <v>1221</v>
      </c>
      <c r="R634" s="80">
        <v>14.0</v>
      </c>
      <c r="S634" s="80" t="s">
        <v>1249</v>
      </c>
      <c r="T634" s="80">
        <v>9288130.0</v>
      </c>
      <c r="U634" s="80">
        <v>0.0</v>
      </c>
      <c r="V634" s="80" t="s">
        <v>1250</v>
      </c>
      <c r="W634" s="70">
        <v>225000.0</v>
      </c>
      <c r="X634" s="70">
        <v>225000.0</v>
      </c>
      <c r="Y634" s="70">
        <v>225000.0</v>
      </c>
      <c r="Z634" s="70">
        <v>225000.0</v>
      </c>
      <c r="AA634" s="66" t="s">
        <v>249</v>
      </c>
      <c r="AB634" s="66" t="s">
        <v>1224</v>
      </c>
      <c r="AC634" s="66"/>
      <c r="AD634" s="67"/>
      <c r="AE634" s="62" t="str">
        <f>H634=[1]Relatório2!H634</f>
        <v>#ERROR!</v>
      </c>
      <c r="AF634" s="62" t="str">
        <f>P634=[1]Relatório2!P634</f>
        <v>#ERROR!</v>
      </c>
      <c r="AG634" s="62" t="str">
        <f>R634=[1]Relatório2!R634</f>
        <v>#ERROR!</v>
      </c>
      <c r="AH634" s="62" t="str">
        <f>W634=[1]Relatório2!W634</f>
        <v>#ERROR!</v>
      </c>
      <c r="AI634" s="62" t="str">
        <f>X634=[1]Relatório2!X634</f>
        <v>#ERROR!</v>
      </c>
      <c r="AJ634" s="62" t="str">
        <f>Y634=[1]Relatório2!Y634</f>
        <v>#ERROR!</v>
      </c>
      <c r="AK634" s="62" t="str">
        <f>Z634=[1]Relatório2!Z634</f>
        <v>#ERROR!</v>
      </c>
    </row>
    <row r="635" ht="15.75" customHeight="1">
      <c r="A635" s="76">
        <v>2022.0</v>
      </c>
      <c r="B635" s="69">
        <v>1491.0</v>
      </c>
      <c r="C635" s="69" t="s">
        <v>1216</v>
      </c>
      <c r="D635" s="69">
        <v>4.0</v>
      </c>
      <c r="E635" s="69" t="s">
        <v>283</v>
      </c>
      <c r="F635" s="69">
        <v>24.0</v>
      </c>
      <c r="G635" s="69" t="s">
        <v>1217</v>
      </c>
      <c r="H635" s="69">
        <v>2007.0</v>
      </c>
      <c r="I635" s="69" t="s">
        <v>1218</v>
      </c>
      <c r="J635" s="69">
        <v>4.0</v>
      </c>
      <c r="K635" s="69">
        <v>0.0</v>
      </c>
      <c r="L635" s="69">
        <v>95.0</v>
      </c>
      <c r="M635" s="69">
        <v>1.0</v>
      </c>
      <c r="N635" s="69" t="s">
        <v>1219</v>
      </c>
      <c r="O635" s="69" t="s">
        <v>1220</v>
      </c>
      <c r="P635" s="69">
        <v>1490011.0</v>
      </c>
      <c r="Q635" s="69" t="s">
        <v>1221</v>
      </c>
      <c r="R635" s="69">
        <v>15.0</v>
      </c>
      <c r="S635" s="69" t="s">
        <v>1251</v>
      </c>
      <c r="T635" s="69">
        <v>9288130.0</v>
      </c>
      <c r="U635" s="69">
        <v>0.0</v>
      </c>
      <c r="V635" s="69" t="s">
        <v>1252</v>
      </c>
      <c r="W635" s="65">
        <v>225000.0</v>
      </c>
      <c r="X635" s="65">
        <v>225000.0</v>
      </c>
      <c r="Y635" s="65">
        <v>225000.0</v>
      </c>
      <c r="Z635" s="65">
        <v>225000.0</v>
      </c>
      <c r="AA635" s="66" t="s">
        <v>249</v>
      </c>
      <c r="AB635" s="66" t="s">
        <v>1224</v>
      </c>
      <c r="AC635" s="66"/>
      <c r="AD635" s="67"/>
      <c r="AE635" s="62" t="str">
        <f>H635=[1]Relatório2!H635</f>
        <v>#ERROR!</v>
      </c>
      <c r="AF635" s="62" t="str">
        <f>P635=[1]Relatório2!P635</f>
        <v>#ERROR!</v>
      </c>
      <c r="AG635" s="62" t="str">
        <f>R635=[1]Relatório2!R635</f>
        <v>#ERROR!</v>
      </c>
      <c r="AH635" s="62" t="str">
        <f>W635=[1]Relatório2!W635</f>
        <v>#ERROR!</v>
      </c>
      <c r="AI635" s="62" t="str">
        <f>X635=[1]Relatório2!X635</f>
        <v>#ERROR!</v>
      </c>
      <c r="AJ635" s="62" t="str">
        <f>Y635=[1]Relatório2!Y635</f>
        <v>#ERROR!</v>
      </c>
      <c r="AK635" s="62" t="str">
        <f>Z635=[1]Relatório2!Z635</f>
        <v>#ERROR!</v>
      </c>
    </row>
    <row r="636" ht="15.75" customHeight="1">
      <c r="A636" s="76">
        <v>2022.0</v>
      </c>
      <c r="B636" s="80">
        <v>1491.0</v>
      </c>
      <c r="C636" s="80" t="s">
        <v>1216</v>
      </c>
      <c r="D636" s="80">
        <v>4.0</v>
      </c>
      <c r="E636" s="80" t="s">
        <v>283</v>
      </c>
      <c r="F636" s="80">
        <v>24.0</v>
      </c>
      <c r="G636" s="80" t="s">
        <v>1217</v>
      </c>
      <c r="H636" s="80">
        <v>2007.0</v>
      </c>
      <c r="I636" s="80" t="s">
        <v>1218</v>
      </c>
      <c r="J636" s="80">
        <v>4.0</v>
      </c>
      <c r="K636" s="80">
        <v>0.0</v>
      </c>
      <c r="L636" s="80">
        <v>95.0</v>
      </c>
      <c r="M636" s="80">
        <v>1.0</v>
      </c>
      <c r="N636" s="80" t="s">
        <v>1219</v>
      </c>
      <c r="O636" s="80" t="s">
        <v>1220</v>
      </c>
      <c r="P636" s="80">
        <v>1490011.0</v>
      </c>
      <c r="Q636" s="80" t="s">
        <v>1221</v>
      </c>
      <c r="R636" s="80">
        <v>16.0</v>
      </c>
      <c r="S636" s="80" t="s">
        <v>1253</v>
      </c>
      <c r="T636" s="80">
        <v>9288130.0</v>
      </c>
      <c r="U636" s="80">
        <v>0.0</v>
      </c>
      <c r="V636" s="80" t="s">
        <v>1254</v>
      </c>
      <c r="W636" s="70">
        <v>225000.0</v>
      </c>
      <c r="X636" s="70">
        <v>225000.0</v>
      </c>
      <c r="Y636" s="70">
        <v>225000.0</v>
      </c>
      <c r="Z636" s="70">
        <v>225000.0</v>
      </c>
      <c r="AA636" s="66" t="s">
        <v>249</v>
      </c>
      <c r="AB636" s="66" t="s">
        <v>1224</v>
      </c>
      <c r="AC636" s="66"/>
      <c r="AD636" s="67"/>
      <c r="AE636" s="62" t="str">
        <f>H636=[1]Relatório2!H636</f>
        <v>#ERROR!</v>
      </c>
      <c r="AF636" s="62" t="str">
        <f>P636=[1]Relatório2!P636</f>
        <v>#ERROR!</v>
      </c>
      <c r="AG636" s="62" t="str">
        <f>R636=[1]Relatório2!R636</f>
        <v>#ERROR!</v>
      </c>
      <c r="AH636" s="62" t="str">
        <f>W636=[1]Relatório2!W636</f>
        <v>#ERROR!</v>
      </c>
      <c r="AI636" s="62" t="str">
        <f>X636=[1]Relatório2!X636</f>
        <v>#ERROR!</v>
      </c>
      <c r="AJ636" s="62" t="str">
        <f>Y636=[1]Relatório2!Y636</f>
        <v>#ERROR!</v>
      </c>
      <c r="AK636" s="62" t="str">
        <f>Z636=[1]Relatório2!Z636</f>
        <v>#ERROR!</v>
      </c>
    </row>
    <row r="637" ht="15.75" customHeight="1">
      <c r="A637" s="76">
        <v>2022.0</v>
      </c>
      <c r="B637" s="69">
        <v>1491.0</v>
      </c>
      <c r="C637" s="69" t="s">
        <v>1216</v>
      </c>
      <c r="D637" s="69">
        <v>4.0</v>
      </c>
      <c r="E637" s="69" t="s">
        <v>283</v>
      </c>
      <c r="F637" s="69">
        <v>24.0</v>
      </c>
      <c r="G637" s="69" t="s">
        <v>1217</v>
      </c>
      <c r="H637" s="69">
        <v>2007.0</v>
      </c>
      <c r="I637" s="69" t="s">
        <v>1218</v>
      </c>
      <c r="J637" s="69">
        <v>4.0</v>
      </c>
      <c r="K637" s="69">
        <v>0.0</v>
      </c>
      <c r="L637" s="69">
        <v>95.0</v>
      </c>
      <c r="M637" s="69">
        <v>1.0</v>
      </c>
      <c r="N637" s="69" t="s">
        <v>1219</v>
      </c>
      <c r="O637" s="69" t="s">
        <v>1220</v>
      </c>
      <c r="P637" s="69">
        <v>1490011.0</v>
      </c>
      <c r="Q637" s="69" t="s">
        <v>1221</v>
      </c>
      <c r="R637" s="69">
        <v>17.0</v>
      </c>
      <c r="S637" s="69" t="s">
        <v>1255</v>
      </c>
      <c r="T637" s="69">
        <v>9288130.0</v>
      </c>
      <c r="U637" s="69">
        <v>0.0</v>
      </c>
      <c r="V637" s="69" t="s">
        <v>1256</v>
      </c>
      <c r="W637" s="65">
        <v>300000.0</v>
      </c>
      <c r="X637" s="65">
        <v>300000.0</v>
      </c>
      <c r="Y637" s="65">
        <v>300000.0</v>
      </c>
      <c r="Z637" s="65">
        <v>300000.0</v>
      </c>
      <c r="AA637" s="66" t="s">
        <v>249</v>
      </c>
      <c r="AB637" s="66" t="s">
        <v>1224</v>
      </c>
      <c r="AC637" s="66"/>
      <c r="AD637" s="67"/>
      <c r="AE637" s="62" t="str">
        <f>H637=[1]Relatório2!H637</f>
        <v>#ERROR!</v>
      </c>
      <c r="AF637" s="62" t="str">
        <f>P637=[1]Relatório2!P637</f>
        <v>#ERROR!</v>
      </c>
      <c r="AG637" s="62" t="str">
        <f>R637=[1]Relatório2!R637</f>
        <v>#ERROR!</v>
      </c>
      <c r="AH637" s="62" t="str">
        <f>W637=[1]Relatório2!W637</f>
        <v>#ERROR!</v>
      </c>
      <c r="AI637" s="62" t="str">
        <f>X637=[1]Relatório2!X637</f>
        <v>#ERROR!</v>
      </c>
      <c r="AJ637" s="62" t="str">
        <f>Y637=[1]Relatório2!Y637</f>
        <v>#ERROR!</v>
      </c>
      <c r="AK637" s="62" t="str">
        <f>Z637=[1]Relatório2!Z637</f>
        <v>#ERROR!</v>
      </c>
    </row>
    <row r="638" ht="15.75" customHeight="1">
      <c r="A638" s="76">
        <v>2022.0</v>
      </c>
      <c r="B638" s="80">
        <v>1491.0</v>
      </c>
      <c r="C638" s="80" t="s">
        <v>1216</v>
      </c>
      <c r="D638" s="80">
        <v>4.0</v>
      </c>
      <c r="E638" s="80" t="s">
        <v>283</v>
      </c>
      <c r="F638" s="80">
        <v>24.0</v>
      </c>
      <c r="G638" s="80" t="s">
        <v>1217</v>
      </c>
      <c r="H638" s="80">
        <v>2007.0</v>
      </c>
      <c r="I638" s="80" t="s">
        <v>1218</v>
      </c>
      <c r="J638" s="80">
        <v>4.0</v>
      </c>
      <c r="K638" s="80">
        <v>0.0</v>
      </c>
      <c r="L638" s="80">
        <v>95.0</v>
      </c>
      <c r="M638" s="80">
        <v>1.0</v>
      </c>
      <c r="N638" s="80" t="s">
        <v>1219</v>
      </c>
      <c r="O638" s="80" t="s">
        <v>1220</v>
      </c>
      <c r="P638" s="80">
        <v>1490011.0</v>
      </c>
      <c r="Q638" s="80" t="s">
        <v>1221</v>
      </c>
      <c r="R638" s="80">
        <v>18.0</v>
      </c>
      <c r="S638" s="80" t="s">
        <v>1257</v>
      </c>
      <c r="T638" s="80">
        <v>9288130.0</v>
      </c>
      <c r="U638" s="80">
        <v>0.0</v>
      </c>
      <c r="V638" s="80" t="s">
        <v>1258</v>
      </c>
      <c r="W638" s="70">
        <v>300000.0</v>
      </c>
      <c r="X638" s="70">
        <v>300000.0</v>
      </c>
      <c r="Y638" s="70">
        <v>300000.0</v>
      </c>
      <c r="Z638" s="70">
        <v>300000.0</v>
      </c>
      <c r="AA638" s="66" t="s">
        <v>249</v>
      </c>
      <c r="AB638" s="66" t="s">
        <v>1224</v>
      </c>
      <c r="AC638" s="66"/>
      <c r="AD638" s="67"/>
      <c r="AE638" s="62" t="str">
        <f>H638=[1]Relatório2!H638</f>
        <v>#ERROR!</v>
      </c>
      <c r="AF638" s="62" t="str">
        <f>P638=[1]Relatório2!P638</f>
        <v>#ERROR!</v>
      </c>
      <c r="AG638" s="62" t="str">
        <f>R638=[1]Relatório2!R638</f>
        <v>#ERROR!</v>
      </c>
      <c r="AH638" s="62" t="str">
        <f>W638=[1]Relatório2!W638</f>
        <v>#ERROR!</v>
      </c>
      <c r="AI638" s="62" t="str">
        <f>X638=[1]Relatório2!X638</f>
        <v>#ERROR!</v>
      </c>
      <c r="AJ638" s="62" t="str">
        <f>Y638=[1]Relatório2!Y638</f>
        <v>#ERROR!</v>
      </c>
      <c r="AK638" s="62" t="str">
        <f>Z638=[1]Relatório2!Z638</f>
        <v>#ERROR!</v>
      </c>
    </row>
    <row r="639" ht="15.75" customHeight="1">
      <c r="A639" s="76">
        <v>2022.0</v>
      </c>
      <c r="B639" s="69">
        <v>1491.0</v>
      </c>
      <c r="C639" s="69" t="s">
        <v>1216</v>
      </c>
      <c r="D639" s="69">
        <v>4.0</v>
      </c>
      <c r="E639" s="69" t="s">
        <v>283</v>
      </c>
      <c r="F639" s="69">
        <v>24.0</v>
      </c>
      <c r="G639" s="69" t="s">
        <v>1217</v>
      </c>
      <c r="H639" s="69">
        <v>2007.0</v>
      </c>
      <c r="I639" s="69" t="s">
        <v>1218</v>
      </c>
      <c r="J639" s="69">
        <v>4.0</v>
      </c>
      <c r="K639" s="69">
        <v>0.0</v>
      </c>
      <c r="L639" s="69">
        <v>95.0</v>
      </c>
      <c r="M639" s="69">
        <v>1.0</v>
      </c>
      <c r="N639" s="69" t="s">
        <v>1219</v>
      </c>
      <c r="O639" s="69" t="s">
        <v>1220</v>
      </c>
      <c r="P639" s="69">
        <v>1490011.0</v>
      </c>
      <c r="Q639" s="69" t="s">
        <v>1221</v>
      </c>
      <c r="R639" s="69">
        <v>19.0</v>
      </c>
      <c r="S639" s="69" t="s">
        <v>1259</v>
      </c>
      <c r="T639" s="69">
        <v>9288130.0</v>
      </c>
      <c r="U639" s="69">
        <v>0.0</v>
      </c>
      <c r="V639" s="69" t="s">
        <v>1260</v>
      </c>
      <c r="W639" s="65">
        <v>2100000.0</v>
      </c>
      <c r="X639" s="65">
        <v>2100000.0</v>
      </c>
      <c r="Y639" s="65">
        <v>2100000.0</v>
      </c>
      <c r="Z639" s="65">
        <v>2100000.0</v>
      </c>
      <c r="AA639" s="66" t="s">
        <v>249</v>
      </c>
      <c r="AB639" s="66" t="s">
        <v>1224</v>
      </c>
      <c r="AC639" s="66"/>
      <c r="AD639" s="67"/>
      <c r="AE639" s="62" t="str">
        <f>H639=[1]Relatório2!H639</f>
        <v>#ERROR!</v>
      </c>
      <c r="AF639" s="62" t="str">
        <f>P639=[1]Relatório2!P639</f>
        <v>#ERROR!</v>
      </c>
      <c r="AG639" s="62" t="str">
        <f>R639=[1]Relatório2!R639</f>
        <v>#ERROR!</v>
      </c>
      <c r="AH639" s="62" t="str">
        <f>W639=[1]Relatório2!W639</f>
        <v>#ERROR!</v>
      </c>
      <c r="AI639" s="62" t="str">
        <f>X639=[1]Relatório2!X639</f>
        <v>#ERROR!</v>
      </c>
      <c r="AJ639" s="62" t="str">
        <f>Y639=[1]Relatório2!Y639</f>
        <v>#ERROR!</v>
      </c>
      <c r="AK639" s="62" t="str">
        <f>Z639=[1]Relatório2!Z639</f>
        <v>#ERROR!</v>
      </c>
    </row>
    <row r="640" ht="15.75" customHeight="1">
      <c r="A640" s="76">
        <v>2022.0</v>
      </c>
      <c r="B640" s="80">
        <v>1491.0</v>
      </c>
      <c r="C640" s="80" t="s">
        <v>1216</v>
      </c>
      <c r="D640" s="80">
        <v>4.0</v>
      </c>
      <c r="E640" s="80" t="s">
        <v>283</v>
      </c>
      <c r="F640" s="80">
        <v>24.0</v>
      </c>
      <c r="G640" s="80" t="s">
        <v>1217</v>
      </c>
      <c r="H640" s="80">
        <v>2007.0</v>
      </c>
      <c r="I640" s="80" t="s">
        <v>1218</v>
      </c>
      <c r="J640" s="80">
        <v>4.0</v>
      </c>
      <c r="K640" s="80">
        <v>0.0</v>
      </c>
      <c r="L640" s="80">
        <v>95.0</v>
      </c>
      <c r="M640" s="80">
        <v>1.0</v>
      </c>
      <c r="N640" s="80" t="s">
        <v>1219</v>
      </c>
      <c r="O640" s="80" t="s">
        <v>1220</v>
      </c>
      <c r="P640" s="80">
        <v>1490011.0</v>
      </c>
      <c r="Q640" s="80" t="s">
        <v>1221</v>
      </c>
      <c r="R640" s="80">
        <v>20.0</v>
      </c>
      <c r="S640" s="80" t="s">
        <v>1261</v>
      </c>
      <c r="T640" s="80">
        <v>9288130.0</v>
      </c>
      <c r="U640" s="80">
        <v>0.0</v>
      </c>
      <c r="V640" s="80" t="s">
        <v>1262</v>
      </c>
      <c r="W640" s="70">
        <v>225000.0</v>
      </c>
      <c r="X640" s="70">
        <v>225000.0</v>
      </c>
      <c r="Y640" s="70">
        <v>225000.0</v>
      </c>
      <c r="Z640" s="70">
        <v>225000.0</v>
      </c>
      <c r="AA640" s="66" t="s">
        <v>249</v>
      </c>
      <c r="AB640" s="66" t="s">
        <v>1224</v>
      </c>
      <c r="AC640" s="66"/>
      <c r="AD640" s="67"/>
      <c r="AE640" s="62" t="str">
        <f>H640=[1]Relatório2!H640</f>
        <v>#ERROR!</v>
      </c>
      <c r="AF640" s="62" t="str">
        <f>P640=[1]Relatório2!P640</f>
        <v>#ERROR!</v>
      </c>
      <c r="AG640" s="62" t="str">
        <f>R640=[1]Relatório2!R640</f>
        <v>#ERROR!</v>
      </c>
      <c r="AH640" s="62" t="str">
        <f>W640=[1]Relatório2!W640</f>
        <v>#ERROR!</v>
      </c>
      <c r="AI640" s="62" t="str">
        <f>X640=[1]Relatório2!X640</f>
        <v>#ERROR!</v>
      </c>
      <c r="AJ640" s="62" t="str">
        <f>Y640=[1]Relatório2!Y640</f>
        <v>#ERROR!</v>
      </c>
      <c r="AK640" s="62" t="str">
        <f>Z640=[1]Relatório2!Z640</f>
        <v>#ERROR!</v>
      </c>
    </row>
    <row r="641" ht="15.75" customHeight="1">
      <c r="A641" s="76">
        <v>2022.0</v>
      </c>
      <c r="B641" s="69">
        <v>1491.0</v>
      </c>
      <c r="C641" s="69" t="s">
        <v>1216</v>
      </c>
      <c r="D641" s="69">
        <v>4.0</v>
      </c>
      <c r="E641" s="69" t="s">
        <v>283</v>
      </c>
      <c r="F641" s="69">
        <v>24.0</v>
      </c>
      <c r="G641" s="69" t="s">
        <v>1217</v>
      </c>
      <c r="H641" s="69">
        <v>2007.0</v>
      </c>
      <c r="I641" s="69" t="s">
        <v>1218</v>
      </c>
      <c r="J641" s="69">
        <v>4.0</v>
      </c>
      <c r="K641" s="69">
        <v>0.0</v>
      </c>
      <c r="L641" s="69">
        <v>95.0</v>
      </c>
      <c r="M641" s="69">
        <v>1.0</v>
      </c>
      <c r="N641" s="69" t="s">
        <v>1219</v>
      </c>
      <c r="O641" s="69" t="s">
        <v>1220</v>
      </c>
      <c r="P641" s="69">
        <v>1490011.0</v>
      </c>
      <c r="Q641" s="69" t="s">
        <v>1221</v>
      </c>
      <c r="R641" s="69">
        <v>21.0</v>
      </c>
      <c r="S641" s="69" t="s">
        <v>1263</v>
      </c>
      <c r="T641" s="69">
        <v>9288130.0</v>
      </c>
      <c r="U641" s="69">
        <v>0.0</v>
      </c>
      <c r="V641" s="69" t="s">
        <v>1264</v>
      </c>
      <c r="W641" s="65">
        <v>450000.0</v>
      </c>
      <c r="X641" s="65">
        <v>450000.0</v>
      </c>
      <c r="Y641" s="65">
        <v>450000.0</v>
      </c>
      <c r="Z641" s="65">
        <v>450000.0</v>
      </c>
      <c r="AA641" s="66" t="s">
        <v>249</v>
      </c>
      <c r="AB641" s="66" t="s">
        <v>1224</v>
      </c>
      <c r="AC641" s="66"/>
      <c r="AD641" s="67"/>
      <c r="AE641" s="62" t="str">
        <f>H641=[1]Relatório2!H641</f>
        <v>#ERROR!</v>
      </c>
      <c r="AF641" s="62" t="str">
        <f>P641=[1]Relatório2!P641</f>
        <v>#ERROR!</v>
      </c>
      <c r="AG641" s="62" t="str">
        <f>R641=[1]Relatório2!R641</f>
        <v>#ERROR!</v>
      </c>
      <c r="AH641" s="62" t="str">
        <f>W641=[1]Relatório2!W641</f>
        <v>#ERROR!</v>
      </c>
      <c r="AI641" s="62" t="str">
        <f>X641=[1]Relatório2!X641</f>
        <v>#ERROR!</v>
      </c>
      <c r="AJ641" s="62" t="str">
        <f>Y641=[1]Relatório2!Y641</f>
        <v>#ERROR!</v>
      </c>
      <c r="AK641" s="62" t="str">
        <f>Z641=[1]Relatório2!Z641</f>
        <v>#ERROR!</v>
      </c>
    </row>
    <row r="642" ht="15.75" customHeight="1">
      <c r="A642" s="76">
        <v>2022.0</v>
      </c>
      <c r="B642" s="80">
        <v>1491.0</v>
      </c>
      <c r="C642" s="80" t="s">
        <v>1216</v>
      </c>
      <c r="D642" s="80">
        <v>4.0</v>
      </c>
      <c r="E642" s="80" t="s">
        <v>283</v>
      </c>
      <c r="F642" s="80">
        <v>24.0</v>
      </c>
      <c r="G642" s="80" t="s">
        <v>1217</v>
      </c>
      <c r="H642" s="80">
        <v>2007.0</v>
      </c>
      <c r="I642" s="80" t="s">
        <v>1218</v>
      </c>
      <c r="J642" s="80">
        <v>4.0</v>
      </c>
      <c r="K642" s="80">
        <v>0.0</v>
      </c>
      <c r="L642" s="80">
        <v>95.0</v>
      </c>
      <c r="M642" s="80">
        <v>1.0</v>
      </c>
      <c r="N642" s="80" t="s">
        <v>1219</v>
      </c>
      <c r="O642" s="80" t="s">
        <v>1220</v>
      </c>
      <c r="P642" s="80">
        <v>1490011.0</v>
      </c>
      <c r="Q642" s="80" t="s">
        <v>1221</v>
      </c>
      <c r="R642" s="80">
        <v>22.0</v>
      </c>
      <c r="S642" s="80" t="s">
        <v>1265</v>
      </c>
      <c r="T642" s="80">
        <v>9288130.0</v>
      </c>
      <c r="U642" s="80">
        <v>0.0</v>
      </c>
      <c r="V642" s="80" t="s">
        <v>1266</v>
      </c>
      <c r="W642" s="70">
        <v>225000.0</v>
      </c>
      <c r="X642" s="70">
        <v>225000.0</v>
      </c>
      <c r="Y642" s="70">
        <v>225000.0</v>
      </c>
      <c r="Z642" s="70">
        <v>225000.0</v>
      </c>
      <c r="AA642" s="66" t="s">
        <v>249</v>
      </c>
      <c r="AB642" s="66" t="s">
        <v>1224</v>
      </c>
      <c r="AC642" s="66"/>
      <c r="AD642" s="67"/>
      <c r="AE642" s="62" t="str">
        <f>H642=[1]Relatório2!H642</f>
        <v>#ERROR!</v>
      </c>
      <c r="AF642" s="62" t="str">
        <f>P642=[1]Relatório2!P642</f>
        <v>#ERROR!</v>
      </c>
      <c r="AG642" s="62" t="str">
        <f>R642=[1]Relatório2!R642</f>
        <v>#ERROR!</v>
      </c>
      <c r="AH642" s="62" t="str">
        <f>W642=[1]Relatório2!W642</f>
        <v>#ERROR!</v>
      </c>
      <c r="AI642" s="62" t="str">
        <f>X642=[1]Relatório2!X642</f>
        <v>#ERROR!</v>
      </c>
      <c r="AJ642" s="62" t="str">
        <f>Y642=[1]Relatório2!Y642</f>
        <v>#ERROR!</v>
      </c>
      <c r="AK642" s="62" t="str">
        <f>Z642=[1]Relatório2!Z642</f>
        <v>#ERROR!</v>
      </c>
    </row>
    <row r="643" ht="15.75" customHeight="1">
      <c r="A643" s="76">
        <v>2022.0</v>
      </c>
      <c r="B643" s="69">
        <v>1491.0</v>
      </c>
      <c r="C643" s="69" t="s">
        <v>1216</v>
      </c>
      <c r="D643" s="69">
        <v>4.0</v>
      </c>
      <c r="E643" s="69" t="s">
        <v>283</v>
      </c>
      <c r="F643" s="69">
        <v>24.0</v>
      </c>
      <c r="G643" s="69" t="s">
        <v>1217</v>
      </c>
      <c r="H643" s="69">
        <v>2007.0</v>
      </c>
      <c r="I643" s="69" t="s">
        <v>1218</v>
      </c>
      <c r="J643" s="69">
        <v>4.0</v>
      </c>
      <c r="K643" s="69">
        <v>0.0</v>
      </c>
      <c r="L643" s="69">
        <v>95.0</v>
      </c>
      <c r="M643" s="69">
        <v>1.0</v>
      </c>
      <c r="N643" s="69" t="s">
        <v>1219</v>
      </c>
      <c r="O643" s="69" t="s">
        <v>1220</v>
      </c>
      <c r="P643" s="69">
        <v>1490011.0</v>
      </c>
      <c r="Q643" s="69" t="s">
        <v>1221</v>
      </c>
      <c r="R643" s="69">
        <v>23.0</v>
      </c>
      <c r="S643" s="69" t="s">
        <v>1267</v>
      </c>
      <c r="T643" s="69">
        <v>9288130.0</v>
      </c>
      <c r="U643" s="69">
        <v>0.0</v>
      </c>
      <c r="V643" s="69" t="s">
        <v>1268</v>
      </c>
      <c r="W643" s="65">
        <v>300000.0</v>
      </c>
      <c r="X643" s="65">
        <v>300000.0</v>
      </c>
      <c r="Y643" s="65">
        <v>300000.0</v>
      </c>
      <c r="Z643" s="65">
        <v>300000.0</v>
      </c>
      <c r="AA643" s="66" t="s">
        <v>249</v>
      </c>
      <c r="AB643" s="66" t="s">
        <v>1224</v>
      </c>
      <c r="AC643" s="66"/>
      <c r="AD643" s="67"/>
      <c r="AE643" s="62" t="str">
        <f>H643=[1]Relatório2!H643</f>
        <v>#ERROR!</v>
      </c>
      <c r="AF643" s="62" t="str">
        <f>P643=[1]Relatório2!P643</f>
        <v>#ERROR!</v>
      </c>
      <c r="AG643" s="62" t="str">
        <f>R643=[1]Relatório2!R643</f>
        <v>#ERROR!</v>
      </c>
      <c r="AH643" s="62" t="str">
        <f>W643=[1]Relatório2!W643</f>
        <v>#ERROR!</v>
      </c>
      <c r="AI643" s="62" t="str">
        <f>X643=[1]Relatório2!X643</f>
        <v>#ERROR!</v>
      </c>
      <c r="AJ643" s="62" t="str">
        <f>Y643=[1]Relatório2!Y643</f>
        <v>#ERROR!</v>
      </c>
      <c r="AK643" s="62" t="str">
        <f>Z643=[1]Relatório2!Z643</f>
        <v>#ERROR!</v>
      </c>
    </row>
    <row r="644" ht="15.75" customHeight="1">
      <c r="A644" s="76">
        <v>2022.0</v>
      </c>
      <c r="B644" s="80">
        <v>1491.0</v>
      </c>
      <c r="C644" s="80" t="s">
        <v>1216</v>
      </c>
      <c r="D644" s="80">
        <v>4.0</v>
      </c>
      <c r="E644" s="80" t="s">
        <v>283</v>
      </c>
      <c r="F644" s="80">
        <v>24.0</v>
      </c>
      <c r="G644" s="80" t="s">
        <v>1217</v>
      </c>
      <c r="H644" s="80">
        <v>2007.0</v>
      </c>
      <c r="I644" s="80" t="s">
        <v>1218</v>
      </c>
      <c r="J644" s="80">
        <v>4.0</v>
      </c>
      <c r="K644" s="80">
        <v>0.0</v>
      </c>
      <c r="L644" s="80">
        <v>95.0</v>
      </c>
      <c r="M644" s="80">
        <v>1.0</v>
      </c>
      <c r="N644" s="80" t="s">
        <v>1219</v>
      </c>
      <c r="O644" s="80" t="s">
        <v>1220</v>
      </c>
      <c r="P644" s="80">
        <v>1490011.0</v>
      </c>
      <c r="Q644" s="80" t="s">
        <v>1221</v>
      </c>
      <c r="R644" s="80">
        <v>24.0</v>
      </c>
      <c r="S644" s="80" t="s">
        <v>1269</v>
      </c>
      <c r="T644" s="80">
        <v>9288130.0</v>
      </c>
      <c r="U644" s="80">
        <v>0.0</v>
      </c>
      <c r="V644" s="80" t="s">
        <v>1270</v>
      </c>
      <c r="W644" s="70">
        <v>1500000.0</v>
      </c>
      <c r="X644" s="70">
        <v>1500000.0</v>
      </c>
      <c r="Y644" s="70">
        <v>1500000.0</v>
      </c>
      <c r="Z644" s="70">
        <v>1500000.0</v>
      </c>
      <c r="AA644" s="66" t="s">
        <v>249</v>
      </c>
      <c r="AB644" s="66" t="s">
        <v>1224</v>
      </c>
      <c r="AC644" s="66"/>
      <c r="AD644" s="67"/>
      <c r="AE644" s="62" t="str">
        <f>H644=[1]Relatório2!H644</f>
        <v>#ERROR!</v>
      </c>
      <c r="AF644" s="62" t="str">
        <f>P644=[1]Relatório2!P644</f>
        <v>#ERROR!</v>
      </c>
      <c r="AG644" s="62" t="str">
        <f>R644=[1]Relatório2!R644</f>
        <v>#ERROR!</v>
      </c>
      <c r="AH644" s="62" t="str">
        <f>W644=[1]Relatório2!W644</f>
        <v>#ERROR!</v>
      </c>
      <c r="AI644" s="62" t="str">
        <f>X644=[1]Relatório2!X644</f>
        <v>#ERROR!</v>
      </c>
      <c r="AJ644" s="62" t="str">
        <f>Y644=[1]Relatório2!Y644</f>
        <v>#ERROR!</v>
      </c>
      <c r="AK644" s="62" t="str">
        <f>Z644=[1]Relatório2!Z644</f>
        <v>#ERROR!</v>
      </c>
    </row>
    <row r="645" ht="15.75" customHeight="1">
      <c r="A645" s="76">
        <v>2022.0</v>
      </c>
      <c r="B645" s="69">
        <v>1491.0</v>
      </c>
      <c r="C645" s="69" t="s">
        <v>1216</v>
      </c>
      <c r="D645" s="69">
        <v>4.0</v>
      </c>
      <c r="E645" s="69" t="s">
        <v>283</v>
      </c>
      <c r="F645" s="69">
        <v>24.0</v>
      </c>
      <c r="G645" s="69" t="s">
        <v>1217</v>
      </c>
      <c r="H645" s="69">
        <v>2007.0</v>
      </c>
      <c r="I645" s="69" t="s">
        <v>1218</v>
      </c>
      <c r="J645" s="69">
        <v>4.0</v>
      </c>
      <c r="K645" s="69">
        <v>0.0</v>
      </c>
      <c r="L645" s="69">
        <v>95.0</v>
      </c>
      <c r="M645" s="69">
        <v>1.0</v>
      </c>
      <c r="N645" s="69" t="s">
        <v>1219</v>
      </c>
      <c r="O645" s="69" t="s">
        <v>1220</v>
      </c>
      <c r="P645" s="69">
        <v>1490011.0</v>
      </c>
      <c r="Q645" s="69" t="s">
        <v>1221</v>
      </c>
      <c r="R645" s="69">
        <v>25.0</v>
      </c>
      <c r="S645" s="69" t="s">
        <v>1271</v>
      </c>
      <c r="T645" s="69">
        <v>9288130.0</v>
      </c>
      <c r="U645" s="69">
        <v>0.0</v>
      </c>
      <c r="V645" s="69" t="s">
        <v>1272</v>
      </c>
      <c r="W645" s="65">
        <v>300000.0</v>
      </c>
      <c r="X645" s="65">
        <v>300000.0</v>
      </c>
      <c r="Y645" s="65">
        <v>300000.0</v>
      </c>
      <c r="Z645" s="65">
        <v>300000.0</v>
      </c>
      <c r="AA645" s="66" t="s">
        <v>249</v>
      </c>
      <c r="AB645" s="66" t="s">
        <v>1224</v>
      </c>
      <c r="AC645" s="66"/>
      <c r="AD645" s="67"/>
      <c r="AE645" s="62" t="str">
        <f>H645=[1]Relatório2!H645</f>
        <v>#ERROR!</v>
      </c>
      <c r="AF645" s="62" t="str">
        <f>P645=[1]Relatório2!P645</f>
        <v>#ERROR!</v>
      </c>
      <c r="AG645" s="62" t="str">
        <f>R645=[1]Relatório2!R645</f>
        <v>#ERROR!</v>
      </c>
      <c r="AH645" s="62" t="str">
        <f>W645=[1]Relatório2!W645</f>
        <v>#ERROR!</v>
      </c>
      <c r="AI645" s="62" t="str">
        <f>X645=[1]Relatório2!X645</f>
        <v>#ERROR!</v>
      </c>
      <c r="AJ645" s="62" t="str">
        <f>Y645=[1]Relatório2!Y645</f>
        <v>#ERROR!</v>
      </c>
      <c r="AK645" s="62" t="str">
        <f>Z645=[1]Relatório2!Z645</f>
        <v>#ERROR!</v>
      </c>
    </row>
    <row r="646" ht="15.75" customHeight="1">
      <c r="A646" s="76">
        <v>2022.0</v>
      </c>
      <c r="B646" s="80">
        <v>1491.0</v>
      </c>
      <c r="C646" s="80" t="s">
        <v>1216</v>
      </c>
      <c r="D646" s="80">
        <v>4.0</v>
      </c>
      <c r="E646" s="80" t="s">
        <v>283</v>
      </c>
      <c r="F646" s="80">
        <v>24.0</v>
      </c>
      <c r="G646" s="80" t="s">
        <v>1217</v>
      </c>
      <c r="H646" s="80">
        <v>2007.0</v>
      </c>
      <c r="I646" s="80" t="s">
        <v>1218</v>
      </c>
      <c r="J646" s="80">
        <v>4.0</v>
      </c>
      <c r="K646" s="80">
        <v>0.0</v>
      </c>
      <c r="L646" s="80">
        <v>95.0</v>
      </c>
      <c r="M646" s="80">
        <v>1.0</v>
      </c>
      <c r="N646" s="80" t="s">
        <v>1219</v>
      </c>
      <c r="O646" s="80" t="s">
        <v>1220</v>
      </c>
      <c r="P646" s="80">
        <v>1490011.0</v>
      </c>
      <c r="Q646" s="80" t="s">
        <v>1221</v>
      </c>
      <c r="R646" s="80">
        <v>26.0</v>
      </c>
      <c r="S646" s="80" t="s">
        <v>1273</v>
      </c>
      <c r="T646" s="80">
        <v>9288130.0</v>
      </c>
      <c r="U646" s="80">
        <v>0.0</v>
      </c>
      <c r="V646" s="80" t="s">
        <v>1274</v>
      </c>
      <c r="W646" s="70">
        <v>450000.0</v>
      </c>
      <c r="X646" s="70">
        <v>450000.0</v>
      </c>
      <c r="Y646" s="70">
        <v>450000.0</v>
      </c>
      <c r="Z646" s="70">
        <v>450000.0</v>
      </c>
      <c r="AA646" s="66" t="s">
        <v>249</v>
      </c>
      <c r="AB646" s="66" t="s">
        <v>1224</v>
      </c>
      <c r="AC646" s="66"/>
      <c r="AD646" s="67"/>
      <c r="AE646" s="62" t="str">
        <f>H646=[1]Relatório2!H646</f>
        <v>#ERROR!</v>
      </c>
      <c r="AF646" s="62" t="str">
        <f>P646=[1]Relatório2!P646</f>
        <v>#ERROR!</v>
      </c>
      <c r="AG646" s="62" t="str">
        <f>R646=[1]Relatório2!R646</f>
        <v>#ERROR!</v>
      </c>
      <c r="AH646" s="62" t="str">
        <f>W646=[1]Relatório2!W646</f>
        <v>#ERROR!</v>
      </c>
      <c r="AI646" s="62" t="str">
        <f>X646=[1]Relatório2!X646</f>
        <v>#ERROR!</v>
      </c>
      <c r="AJ646" s="62" t="str">
        <f>Y646=[1]Relatório2!Y646</f>
        <v>#ERROR!</v>
      </c>
      <c r="AK646" s="62" t="str">
        <f>Z646=[1]Relatório2!Z646</f>
        <v>#ERROR!</v>
      </c>
    </row>
    <row r="647" ht="15.75" customHeight="1">
      <c r="A647" s="76">
        <v>2022.0</v>
      </c>
      <c r="B647" s="69">
        <v>1491.0</v>
      </c>
      <c r="C647" s="69" t="s">
        <v>1216</v>
      </c>
      <c r="D647" s="69">
        <v>4.0</v>
      </c>
      <c r="E647" s="69" t="s">
        <v>283</v>
      </c>
      <c r="F647" s="69">
        <v>24.0</v>
      </c>
      <c r="G647" s="69" t="s">
        <v>1217</v>
      </c>
      <c r="H647" s="69">
        <v>2007.0</v>
      </c>
      <c r="I647" s="69" t="s">
        <v>1218</v>
      </c>
      <c r="J647" s="69">
        <v>4.0</v>
      </c>
      <c r="K647" s="69">
        <v>0.0</v>
      </c>
      <c r="L647" s="69">
        <v>95.0</v>
      </c>
      <c r="M647" s="69">
        <v>1.0</v>
      </c>
      <c r="N647" s="69" t="s">
        <v>1219</v>
      </c>
      <c r="O647" s="69" t="s">
        <v>1220</v>
      </c>
      <c r="P647" s="69">
        <v>1490011.0</v>
      </c>
      <c r="Q647" s="69" t="s">
        <v>1221</v>
      </c>
      <c r="R647" s="69">
        <v>27.0</v>
      </c>
      <c r="S647" s="69" t="s">
        <v>1275</v>
      </c>
      <c r="T647" s="69">
        <v>9288130.0</v>
      </c>
      <c r="U647" s="69">
        <v>0.0</v>
      </c>
      <c r="V647" s="69" t="s">
        <v>1276</v>
      </c>
      <c r="W647" s="65">
        <v>750000.0</v>
      </c>
      <c r="X647" s="65">
        <v>750000.0</v>
      </c>
      <c r="Y647" s="65">
        <v>750000.0</v>
      </c>
      <c r="Z647" s="65">
        <v>750000.0</v>
      </c>
      <c r="AA647" s="66" t="s">
        <v>249</v>
      </c>
      <c r="AB647" s="66" t="s">
        <v>1224</v>
      </c>
      <c r="AC647" s="66"/>
      <c r="AD647" s="67"/>
      <c r="AE647" s="62" t="str">
        <f>H647=[1]Relatório2!H647</f>
        <v>#ERROR!</v>
      </c>
      <c r="AF647" s="62" t="str">
        <f>P647=[1]Relatório2!P647</f>
        <v>#ERROR!</v>
      </c>
      <c r="AG647" s="62" t="str">
        <f>R647=[1]Relatório2!R647</f>
        <v>#ERROR!</v>
      </c>
      <c r="AH647" s="62" t="str">
        <f>W647=[1]Relatório2!W647</f>
        <v>#ERROR!</v>
      </c>
      <c r="AI647" s="62" t="str">
        <f>X647=[1]Relatório2!X647</f>
        <v>#ERROR!</v>
      </c>
      <c r="AJ647" s="62" t="str">
        <f>Y647=[1]Relatório2!Y647</f>
        <v>#ERROR!</v>
      </c>
      <c r="AK647" s="62" t="str">
        <f>Z647=[1]Relatório2!Z647</f>
        <v>#ERROR!</v>
      </c>
    </row>
    <row r="648" ht="15.75" customHeight="1">
      <c r="A648" s="76">
        <v>2022.0</v>
      </c>
      <c r="B648" s="80">
        <v>1491.0</v>
      </c>
      <c r="C648" s="80" t="s">
        <v>1216</v>
      </c>
      <c r="D648" s="80">
        <v>4.0</v>
      </c>
      <c r="E648" s="80" t="s">
        <v>283</v>
      </c>
      <c r="F648" s="80">
        <v>24.0</v>
      </c>
      <c r="G648" s="80" t="s">
        <v>1217</v>
      </c>
      <c r="H648" s="80">
        <v>2007.0</v>
      </c>
      <c r="I648" s="80" t="s">
        <v>1218</v>
      </c>
      <c r="J648" s="80">
        <v>4.0</v>
      </c>
      <c r="K648" s="80">
        <v>0.0</v>
      </c>
      <c r="L648" s="80">
        <v>95.0</v>
      </c>
      <c r="M648" s="80">
        <v>1.0</v>
      </c>
      <c r="N648" s="80" t="s">
        <v>1219</v>
      </c>
      <c r="O648" s="80" t="s">
        <v>1220</v>
      </c>
      <c r="P648" s="80">
        <v>1490011.0</v>
      </c>
      <c r="Q648" s="80" t="s">
        <v>1221</v>
      </c>
      <c r="R648" s="80">
        <v>28.0</v>
      </c>
      <c r="S648" s="80" t="s">
        <v>1277</v>
      </c>
      <c r="T648" s="80">
        <v>9288130.0</v>
      </c>
      <c r="U648" s="80">
        <v>0.0</v>
      </c>
      <c r="V648" s="80" t="s">
        <v>1278</v>
      </c>
      <c r="W648" s="70">
        <v>300000.0</v>
      </c>
      <c r="X648" s="70">
        <v>300000.0</v>
      </c>
      <c r="Y648" s="70">
        <v>300000.0</v>
      </c>
      <c r="Z648" s="70">
        <v>300000.0</v>
      </c>
      <c r="AA648" s="66" t="s">
        <v>249</v>
      </c>
      <c r="AB648" s="66" t="s">
        <v>1224</v>
      </c>
      <c r="AC648" s="66"/>
      <c r="AD648" s="67"/>
      <c r="AE648" s="62" t="str">
        <f>H648=[1]Relatório2!H648</f>
        <v>#ERROR!</v>
      </c>
      <c r="AF648" s="62" t="str">
        <f>P648=[1]Relatório2!P648</f>
        <v>#ERROR!</v>
      </c>
      <c r="AG648" s="62" t="str">
        <f>R648=[1]Relatório2!R648</f>
        <v>#ERROR!</v>
      </c>
      <c r="AH648" s="62" t="str">
        <f>W648=[1]Relatório2!W648</f>
        <v>#ERROR!</v>
      </c>
      <c r="AI648" s="62" t="str">
        <f>X648=[1]Relatório2!X648</f>
        <v>#ERROR!</v>
      </c>
      <c r="AJ648" s="62" t="str">
        <f>Y648=[1]Relatório2!Y648</f>
        <v>#ERROR!</v>
      </c>
      <c r="AK648" s="62" t="str">
        <f>Z648=[1]Relatório2!Z648</f>
        <v>#ERROR!</v>
      </c>
    </row>
    <row r="649" ht="15.75" customHeight="1">
      <c r="A649" s="76">
        <v>2022.0</v>
      </c>
      <c r="B649" s="69">
        <v>1491.0</v>
      </c>
      <c r="C649" s="69" t="s">
        <v>1216</v>
      </c>
      <c r="D649" s="69">
        <v>4.0</v>
      </c>
      <c r="E649" s="69" t="s">
        <v>283</v>
      </c>
      <c r="F649" s="69">
        <v>24.0</v>
      </c>
      <c r="G649" s="69" t="s">
        <v>1217</v>
      </c>
      <c r="H649" s="69">
        <v>2007.0</v>
      </c>
      <c r="I649" s="69" t="s">
        <v>1218</v>
      </c>
      <c r="J649" s="69">
        <v>4.0</v>
      </c>
      <c r="K649" s="69">
        <v>0.0</v>
      </c>
      <c r="L649" s="69">
        <v>95.0</v>
      </c>
      <c r="M649" s="69">
        <v>1.0</v>
      </c>
      <c r="N649" s="69" t="s">
        <v>1219</v>
      </c>
      <c r="O649" s="69" t="s">
        <v>1220</v>
      </c>
      <c r="P649" s="69">
        <v>1490011.0</v>
      </c>
      <c r="Q649" s="69" t="s">
        <v>1221</v>
      </c>
      <c r="R649" s="69">
        <v>29.0</v>
      </c>
      <c r="S649" s="69" t="s">
        <v>1279</v>
      </c>
      <c r="T649" s="69">
        <v>9288130.0</v>
      </c>
      <c r="U649" s="69">
        <v>0.0</v>
      </c>
      <c r="V649" s="69" t="s">
        <v>1280</v>
      </c>
      <c r="W649" s="65">
        <v>300000.0</v>
      </c>
      <c r="X649" s="65">
        <v>300000.0</v>
      </c>
      <c r="Y649" s="65">
        <v>300000.0</v>
      </c>
      <c r="Z649" s="65">
        <v>300000.0</v>
      </c>
      <c r="AA649" s="66" t="s">
        <v>249</v>
      </c>
      <c r="AB649" s="66" t="s">
        <v>1224</v>
      </c>
      <c r="AC649" s="66"/>
      <c r="AD649" s="67"/>
      <c r="AE649" s="62" t="str">
        <f>H649=[1]Relatório2!H649</f>
        <v>#ERROR!</v>
      </c>
      <c r="AF649" s="62" t="str">
        <f>P649=[1]Relatório2!P649</f>
        <v>#ERROR!</v>
      </c>
      <c r="AG649" s="62" t="str">
        <f>R649=[1]Relatório2!R649</f>
        <v>#ERROR!</v>
      </c>
      <c r="AH649" s="62" t="str">
        <f>W649=[1]Relatório2!W649</f>
        <v>#ERROR!</v>
      </c>
      <c r="AI649" s="62" t="str">
        <f>X649=[1]Relatório2!X649</f>
        <v>#ERROR!</v>
      </c>
      <c r="AJ649" s="62" t="str">
        <f>Y649=[1]Relatório2!Y649</f>
        <v>#ERROR!</v>
      </c>
      <c r="AK649" s="62" t="str">
        <f>Z649=[1]Relatório2!Z649</f>
        <v>#ERROR!</v>
      </c>
    </row>
    <row r="650" ht="15.75" customHeight="1">
      <c r="A650" s="76">
        <v>2022.0</v>
      </c>
      <c r="B650" s="80">
        <v>1491.0</v>
      </c>
      <c r="C650" s="80" t="s">
        <v>1216</v>
      </c>
      <c r="D650" s="80">
        <v>4.0</v>
      </c>
      <c r="E650" s="80" t="s">
        <v>283</v>
      </c>
      <c r="F650" s="80">
        <v>24.0</v>
      </c>
      <c r="G650" s="80" t="s">
        <v>1217</v>
      </c>
      <c r="H650" s="80">
        <v>2007.0</v>
      </c>
      <c r="I650" s="80" t="s">
        <v>1218</v>
      </c>
      <c r="J650" s="80">
        <v>4.0</v>
      </c>
      <c r="K650" s="80">
        <v>0.0</v>
      </c>
      <c r="L650" s="80">
        <v>95.0</v>
      </c>
      <c r="M650" s="80">
        <v>1.0</v>
      </c>
      <c r="N650" s="80" t="s">
        <v>1219</v>
      </c>
      <c r="O650" s="80" t="s">
        <v>1220</v>
      </c>
      <c r="P650" s="80">
        <v>1490011.0</v>
      </c>
      <c r="Q650" s="80" t="s">
        <v>1221</v>
      </c>
      <c r="R650" s="80">
        <v>30.0</v>
      </c>
      <c r="S650" s="80" t="s">
        <v>1281</v>
      </c>
      <c r="T650" s="80">
        <v>9288130.0</v>
      </c>
      <c r="U650" s="80">
        <v>0.0</v>
      </c>
      <c r="V650" s="80" t="s">
        <v>1282</v>
      </c>
      <c r="W650" s="70">
        <v>300000.0</v>
      </c>
      <c r="X650" s="70">
        <v>300000.0</v>
      </c>
      <c r="Y650" s="70">
        <v>300000.0</v>
      </c>
      <c r="Z650" s="70">
        <v>300000.0</v>
      </c>
      <c r="AA650" s="66" t="s">
        <v>249</v>
      </c>
      <c r="AB650" s="66" t="s">
        <v>1224</v>
      </c>
      <c r="AC650" s="66"/>
      <c r="AD650" s="67"/>
      <c r="AE650" s="62" t="str">
        <f>H650=[1]Relatório2!H650</f>
        <v>#ERROR!</v>
      </c>
      <c r="AF650" s="62" t="str">
        <f>P650=[1]Relatório2!P650</f>
        <v>#ERROR!</v>
      </c>
      <c r="AG650" s="62" t="str">
        <f>R650=[1]Relatório2!R650</f>
        <v>#ERROR!</v>
      </c>
      <c r="AH650" s="62" t="str">
        <f>W650=[1]Relatório2!W650</f>
        <v>#ERROR!</v>
      </c>
      <c r="AI650" s="62" t="str">
        <f>X650=[1]Relatório2!X650</f>
        <v>#ERROR!</v>
      </c>
      <c r="AJ650" s="62" t="str">
        <f>Y650=[1]Relatório2!Y650</f>
        <v>#ERROR!</v>
      </c>
      <c r="AK650" s="62" t="str">
        <f>Z650=[1]Relatório2!Z650</f>
        <v>#ERROR!</v>
      </c>
    </row>
    <row r="651" ht="15.75" customHeight="1">
      <c r="A651" s="76">
        <v>2022.0</v>
      </c>
      <c r="B651" s="69">
        <v>1491.0</v>
      </c>
      <c r="C651" s="69" t="s">
        <v>1216</v>
      </c>
      <c r="D651" s="69">
        <v>4.0</v>
      </c>
      <c r="E651" s="69" t="s">
        <v>283</v>
      </c>
      <c r="F651" s="69">
        <v>24.0</v>
      </c>
      <c r="G651" s="69" t="s">
        <v>1217</v>
      </c>
      <c r="H651" s="69">
        <v>2007.0</v>
      </c>
      <c r="I651" s="69" t="s">
        <v>1218</v>
      </c>
      <c r="J651" s="69">
        <v>4.0</v>
      </c>
      <c r="K651" s="69">
        <v>0.0</v>
      </c>
      <c r="L651" s="69">
        <v>95.0</v>
      </c>
      <c r="M651" s="69">
        <v>1.0</v>
      </c>
      <c r="N651" s="69" t="s">
        <v>1219</v>
      </c>
      <c r="O651" s="69" t="s">
        <v>1220</v>
      </c>
      <c r="P651" s="69">
        <v>1490011.0</v>
      </c>
      <c r="Q651" s="69" t="s">
        <v>1221</v>
      </c>
      <c r="R651" s="69">
        <v>31.0</v>
      </c>
      <c r="S651" s="69" t="s">
        <v>1283</v>
      </c>
      <c r="T651" s="69">
        <v>9288130.0</v>
      </c>
      <c r="U651" s="69">
        <v>0.0</v>
      </c>
      <c r="V651" s="69" t="s">
        <v>1284</v>
      </c>
      <c r="W651" s="65">
        <v>300000.0</v>
      </c>
      <c r="X651" s="65">
        <v>300000.0</v>
      </c>
      <c r="Y651" s="65">
        <v>300000.0</v>
      </c>
      <c r="Z651" s="65">
        <v>300000.0</v>
      </c>
      <c r="AA651" s="66" t="s">
        <v>249</v>
      </c>
      <c r="AB651" s="66" t="s">
        <v>1224</v>
      </c>
      <c r="AC651" s="66"/>
      <c r="AD651" s="67"/>
      <c r="AE651" s="62" t="str">
        <f>H651=[1]Relatório2!H651</f>
        <v>#ERROR!</v>
      </c>
      <c r="AF651" s="62" t="str">
        <f>P651=[1]Relatório2!P651</f>
        <v>#ERROR!</v>
      </c>
      <c r="AG651" s="62" t="str">
        <f>R651=[1]Relatório2!R651</f>
        <v>#ERROR!</v>
      </c>
      <c r="AH651" s="62" t="str">
        <f>W651=[1]Relatório2!W651</f>
        <v>#ERROR!</v>
      </c>
      <c r="AI651" s="62" t="str">
        <f>X651=[1]Relatório2!X651</f>
        <v>#ERROR!</v>
      </c>
      <c r="AJ651" s="62" t="str">
        <f>Y651=[1]Relatório2!Y651</f>
        <v>#ERROR!</v>
      </c>
      <c r="AK651" s="62" t="str">
        <f>Z651=[1]Relatório2!Z651</f>
        <v>#ERROR!</v>
      </c>
    </row>
    <row r="652" ht="15.75" customHeight="1">
      <c r="A652" s="76">
        <v>2022.0</v>
      </c>
      <c r="B652" s="80">
        <v>1491.0</v>
      </c>
      <c r="C652" s="80" t="s">
        <v>1216</v>
      </c>
      <c r="D652" s="80">
        <v>4.0</v>
      </c>
      <c r="E652" s="80" t="s">
        <v>283</v>
      </c>
      <c r="F652" s="80">
        <v>24.0</v>
      </c>
      <c r="G652" s="80" t="s">
        <v>1217</v>
      </c>
      <c r="H652" s="80">
        <v>2007.0</v>
      </c>
      <c r="I652" s="80" t="s">
        <v>1218</v>
      </c>
      <c r="J652" s="80">
        <v>4.0</v>
      </c>
      <c r="K652" s="80">
        <v>0.0</v>
      </c>
      <c r="L652" s="80">
        <v>95.0</v>
      </c>
      <c r="M652" s="80">
        <v>1.0</v>
      </c>
      <c r="N652" s="80" t="s">
        <v>1219</v>
      </c>
      <c r="O652" s="80" t="s">
        <v>1220</v>
      </c>
      <c r="P652" s="80">
        <v>1490011.0</v>
      </c>
      <c r="Q652" s="80" t="s">
        <v>1221</v>
      </c>
      <c r="R652" s="80">
        <v>32.0</v>
      </c>
      <c r="S652" s="80" t="s">
        <v>1285</v>
      </c>
      <c r="T652" s="80">
        <v>9288130.0</v>
      </c>
      <c r="U652" s="80">
        <v>0.0</v>
      </c>
      <c r="V652" s="80" t="s">
        <v>1286</v>
      </c>
      <c r="W652" s="70">
        <v>225000.0</v>
      </c>
      <c r="X652" s="70">
        <v>225000.0</v>
      </c>
      <c r="Y652" s="70">
        <v>225000.0</v>
      </c>
      <c r="Z652" s="70">
        <v>225000.0</v>
      </c>
      <c r="AA652" s="66" t="s">
        <v>249</v>
      </c>
      <c r="AB652" s="66" t="s">
        <v>1224</v>
      </c>
      <c r="AC652" s="66"/>
      <c r="AD652" s="67"/>
      <c r="AE652" s="62" t="str">
        <f>H652=[1]Relatório2!H652</f>
        <v>#ERROR!</v>
      </c>
      <c r="AF652" s="62" t="str">
        <f>P652=[1]Relatório2!P652</f>
        <v>#ERROR!</v>
      </c>
      <c r="AG652" s="62" t="str">
        <f>R652=[1]Relatório2!R652</f>
        <v>#ERROR!</v>
      </c>
      <c r="AH652" s="62" t="str">
        <f>W652=[1]Relatório2!W652</f>
        <v>#ERROR!</v>
      </c>
      <c r="AI652" s="62" t="str">
        <f>X652=[1]Relatório2!X652</f>
        <v>#ERROR!</v>
      </c>
      <c r="AJ652" s="62" t="str">
        <f>Y652=[1]Relatório2!Y652</f>
        <v>#ERROR!</v>
      </c>
      <c r="AK652" s="62" t="str">
        <f>Z652=[1]Relatório2!Z652</f>
        <v>#ERROR!</v>
      </c>
    </row>
    <row r="653" ht="15.75" customHeight="1">
      <c r="A653" s="76">
        <v>2022.0</v>
      </c>
      <c r="B653" s="69">
        <v>1491.0</v>
      </c>
      <c r="C653" s="69" t="s">
        <v>1216</v>
      </c>
      <c r="D653" s="69">
        <v>4.0</v>
      </c>
      <c r="E653" s="69" t="s">
        <v>283</v>
      </c>
      <c r="F653" s="69">
        <v>24.0</v>
      </c>
      <c r="G653" s="69" t="s">
        <v>1217</v>
      </c>
      <c r="H653" s="69">
        <v>2007.0</v>
      </c>
      <c r="I653" s="69" t="s">
        <v>1218</v>
      </c>
      <c r="J653" s="69">
        <v>4.0</v>
      </c>
      <c r="K653" s="69">
        <v>0.0</v>
      </c>
      <c r="L653" s="69">
        <v>95.0</v>
      </c>
      <c r="M653" s="69">
        <v>1.0</v>
      </c>
      <c r="N653" s="69" t="s">
        <v>1219</v>
      </c>
      <c r="O653" s="69" t="s">
        <v>1220</v>
      </c>
      <c r="P653" s="69">
        <v>1490011.0</v>
      </c>
      <c r="Q653" s="69" t="s">
        <v>1221</v>
      </c>
      <c r="R653" s="69">
        <v>33.0</v>
      </c>
      <c r="S653" s="69" t="s">
        <v>1287</v>
      </c>
      <c r="T653" s="69">
        <v>9288130.0</v>
      </c>
      <c r="U653" s="69">
        <v>0.0</v>
      </c>
      <c r="V653" s="69" t="s">
        <v>1288</v>
      </c>
      <c r="W653" s="65">
        <v>300000.0</v>
      </c>
      <c r="X653" s="65">
        <v>300000.0</v>
      </c>
      <c r="Y653" s="65">
        <v>300000.0</v>
      </c>
      <c r="Z653" s="65">
        <v>300000.0</v>
      </c>
      <c r="AA653" s="66" t="s">
        <v>249</v>
      </c>
      <c r="AB653" s="66" t="s">
        <v>1224</v>
      </c>
      <c r="AC653" s="66"/>
      <c r="AD653" s="67"/>
      <c r="AE653" s="62" t="str">
        <f>H653=[1]Relatório2!H653</f>
        <v>#ERROR!</v>
      </c>
      <c r="AF653" s="62" t="str">
        <f>P653=[1]Relatório2!P653</f>
        <v>#ERROR!</v>
      </c>
      <c r="AG653" s="62" t="str">
        <f>R653=[1]Relatório2!R653</f>
        <v>#ERROR!</v>
      </c>
      <c r="AH653" s="62" t="str">
        <f>W653=[1]Relatório2!W653</f>
        <v>#ERROR!</v>
      </c>
      <c r="AI653" s="62" t="str">
        <f>X653=[1]Relatório2!X653</f>
        <v>#ERROR!</v>
      </c>
      <c r="AJ653" s="62" t="str">
        <f>Y653=[1]Relatório2!Y653</f>
        <v>#ERROR!</v>
      </c>
      <c r="AK653" s="62" t="str">
        <f>Z653=[1]Relatório2!Z653</f>
        <v>#ERROR!</v>
      </c>
    </row>
    <row r="654" ht="15.75" customHeight="1">
      <c r="A654" s="76">
        <v>2022.0</v>
      </c>
      <c r="B654" s="80">
        <v>1491.0</v>
      </c>
      <c r="C654" s="80" t="s">
        <v>1216</v>
      </c>
      <c r="D654" s="80">
        <v>4.0</v>
      </c>
      <c r="E654" s="80" t="s">
        <v>283</v>
      </c>
      <c r="F654" s="80">
        <v>24.0</v>
      </c>
      <c r="G654" s="80" t="s">
        <v>1217</v>
      </c>
      <c r="H654" s="80">
        <v>2007.0</v>
      </c>
      <c r="I654" s="80" t="s">
        <v>1218</v>
      </c>
      <c r="J654" s="80">
        <v>4.0</v>
      </c>
      <c r="K654" s="80">
        <v>0.0</v>
      </c>
      <c r="L654" s="80">
        <v>95.0</v>
      </c>
      <c r="M654" s="80">
        <v>1.0</v>
      </c>
      <c r="N654" s="80" t="s">
        <v>1219</v>
      </c>
      <c r="O654" s="80" t="s">
        <v>1220</v>
      </c>
      <c r="P654" s="80">
        <v>1490011.0</v>
      </c>
      <c r="Q654" s="80" t="s">
        <v>1221</v>
      </c>
      <c r="R654" s="80">
        <v>34.0</v>
      </c>
      <c r="S654" s="80" t="s">
        <v>1289</v>
      </c>
      <c r="T654" s="80">
        <v>9288130.0</v>
      </c>
      <c r="U654" s="80">
        <v>0.0</v>
      </c>
      <c r="V654" s="80" t="s">
        <v>1290</v>
      </c>
      <c r="W654" s="70">
        <v>300000.0</v>
      </c>
      <c r="X654" s="70">
        <v>300000.0</v>
      </c>
      <c r="Y654" s="70">
        <v>300000.0</v>
      </c>
      <c r="Z654" s="70">
        <v>300000.0</v>
      </c>
      <c r="AA654" s="66" t="s">
        <v>249</v>
      </c>
      <c r="AB654" s="66" t="s">
        <v>1224</v>
      </c>
      <c r="AC654" s="66"/>
      <c r="AD654" s="67"/>
      <c r="AE654" s="62" t="str">
        <f>H654=[1]Relatório2!H654</f>
        <v>#ERROR!</v>
      </c>
      <c r="AF654" s="62" t="str">
        <f>P654=[1]Relatório2!P654</f>
        <v>#ERROR!</v>
      </c>
      <c r="AG654" s="62" t="str">
        <f>R654=[1]Relatório2!R654</f>
        <v>#ERROR!</v>
      </c>
      <c r="AH654" s="62" t="str">
        <f>W654=[1]Relatório2!W654</f>
        <v>#ERROR!</v>
      </c>
      <c r="AI654" s="62" t="str">
        <f>X654=[1]Relatório2!X654</f>
        <v>#ERROR!</v>
      </c>
      <c r="AJ654" s="62" t="str">
        <f>Y654=[1]Relatório2!Y654</f>
        <v>#ERROR!</v>
      </c>
      <c r="AK654" s="62" t="str">
        <f>Z654=[1]Relatório2!Z654</f>
        <v>#ERROR!</v>
      </c>
    </row>
    <row r="655" ht="15.75" customHeight="1">
      <c r="A655" s="76">
        <v>2022.0</v>
      </c>
      <c r="B655" s="69">
        <v>1491.0</v>
      </c>
      <c r="C655" s="69" t="s">
        <v>1216</v>
      </c>
      <c r="D655" s="69">
        <v>4.0</v>
      </c>
      <c r="E655" s="69" t="s">
        <v>283</v>
      </c>
      <c r="F655" s="69">
        <v>24.0</v>
      </c>
      <c r="G655" s="69" t="s">
        <v>1217</v>
      </c>
      <c r="H655" s="69">
        <v>2007.0</v>
      </c>
      <c r="I655" s="69" t="s">
        <v>1218</v>
      </c>
      <c r="J655" s="69">
        <v>4.0</v>
      </c>
      <c r="K655" s="69">
        <v>0.0</v>
      </c>
      <c r="L655" s="69">
        <v>95.0</v>
      </c>
      <c r="M655" s="69">
        <v>1.0</v>
      </c>
      <c r="N655" s="69" t="s">
        <v>1219</v>
      </c>
      <c r="O655" s="69" t="s">
        <v>1220</v>
      </c>
      <c r="P655" s="69">
        <v>1490011.0</v>
      </c>
      <c r="Q655" s="69" t="s">
        <v>1221</v>
      </c>
      <c r="R655" s="69">
        <v>35.0</v>
      </c>
      <c r="S655" s="69" t="s">
        <v>1291</v>
      </c>
      <c r="T655" s="69">
        <v>9288130.0</v>
      </c>
      <c r="U655" s="69">
        <v>0.0</v>
      </c>
      <c r="V655" s="69" t="s">
        <v>1292</v>
      </c>
      <c r="W655" s="65">
        <v>225000.0</v>
      </c>
      <c r="X655" s="65">
        <v>225000.0</v>
      </c>
      <c r="Y655" s="65">
        <v>225000.0</v>
      </c>
      <c r="Z655" s="65">
        <v>225000.0</v>
      </c>
      <c r="AA655" s="66" t="s">
        <v>249</v>
      </c>
      <c r="AB655" s="66" t="s">
        <v>1224</v>
      </c>
      <c r="AC655" s="66"/>
      <c r="AD655" s="67"/>
      <c r="AE655" s="62" t="str">
        <f>H655=[1]Relatório2!H655</f>
        <v>#ERROR!</v>
      </c>
      <c r="AF655" s="62" t="str">
        <f>P655=[1]Relatório2!P655</f>
        <v>#ERROR!</v>
      </c>
      <c r="AG655" s="62" t="str">
        <f>R655=[1]Relatório2!R655</f>
        <v>#ERROR!</v>
      </c>
      <c r="AH655" s="62" t="str">
        <f>W655=[1]Relatório2!W655</f>
        <v>#ERROR!</v>
      </c>
      <c r="AI655" s="62" t="str">
        <f>X655=[1]Relatório2!X655</f>
        <v>#ERROR!</v>
      </c>
      <c r="AJ655" s="62" t="str">
        <f>Y655=[1]Relatório2!Y655</f>
        <v>#ERROR!</v>
      </c>
      <c r="AK655" s="62" t="str">
        <f>Z655=[1]Relatório2!Z655</f>
        <v>#ERROR!</v>
      </c>
    </row>
    <row r="656" ht="15.75" customHeight="1">
      <c r="A656" s="76">
        <v>2022.0</v>
      </c>
      <c r="B656" s="80">
        <v>1491.0</v>
      </c>
      <c r="C656" s="80" t="s">
        <v>1216</v>
      </c>
      <c r="D656" s="80">
        <v>4.0</v>
      </c>
      <c r="E656" s="80" t="s">
        <v>283</v>
      </c>
      <c r="F656" s="80">
        <v>24.0</v>
      </c>
      <c r="G656" s="80" t="s">
        <v>1217</v>
      </c>
      <c r="H656" s="80">
        <v>2007.0</v>
      </c>
      <c r="I656" s="80" t="s">
        <v>1218</v>
      </c>
      <c r="J656" s="80">
        <v>4.0</v>
      </c>
      <c r="K656" s="80">
        <v>0.0</v>
      </c>
      <c r="L656" s="80">
        <v>95.0</v>
      </c>
      <c r="M656" s="80">
        <v>1.0</v>
      </c>
      <c r="N656" s="80" t="s">
        <v>1219</v>
      </c>
      <c r="O656" s="80" t="s">
        <v>1220</v>
      </c>
      <c r="P656" s="80">
        <v>1490011.0</v>
      </c>
      <c r="Q656" s="80" t="s">
        <v>1221</v>
      </c>
      <c r="R656" s="80">
        <v>36.0</v>
      </c>
      <c r="S656" s="80" t="s">
        <v>1293</v>
      </c>
      <c r="T656" s="80">
        <v>9288130.0</v>
      </c>
      <c r="U656" s="80">
        <v>0.0</v>
      </c>
      <c r="V656" s="80" t="s">
        <v>1294</v>
      </c>
      <c r="W656" s="70">
        <v>450000.0</v>
      </c>
      <c r="X656" s="70">
        <v>450000.0</v>
      </c>
      <c r="Y656" s="70">
        <v>450000.0</v>
      </c>
      <c r="Z656" s="70">
        <v>450000.0</v>
      </c>
      <c r="AA656" s="66" t="s">
        <v>249</v>
      </c>
      <c r="AB656" s="66" t="s">
        <v>1224</v>
      </c>
      <c r="AC656" s="66"/>
      <c r="AD656" s="67"/>
      <c r="AE656" s="62" t="str">
        <f>H656=[1]Relatório2!H656</f>
        <v>#ERROR!</v>
      </c>
      <c r="AF656" s="62" t="str">
        <f>P656=[1]Relatório2!P656</f>
        <v>#ERROR!</v>
      </c>
      <c r="AG656" s="62" t="str">
        <f>R656=[1]Relatório2!R656</f>
        <v>#ERROR!</v>
      </c>
      <c r="AH656" s="62" t="str">
        <f>W656=[1]Relatório2!W656</f>
        <v>#ERROR!</v>
      </c>
      <c r="AI656" s="62" t="str">
        <f>X656=[1]Relatório2!X656</f>
        <v>#ERROR!</v>
      </c>
      <c r="AJ656" s="62" t="str">
        <f>Y656=[1]Relatório2!Y656</f>
        <v>#ERROR!</v>
      </c>
      <c r="AK656" s="62" t="str">
        <f>Z656=[1]Relatório2!Z656</f>
        <v>#ERROR!</v>
      </c>
    </row>
    <row r="657" ht="15.75" customHeight="1">
      <c r="A657" s="76">
        <v>2022.0</v>
      </c>
      <c r="B657" s="69">
        <v>1491.0</v>
      </c>
      <c r="C657" s="69" t="s">
        <v>1216</v>
      </c>
      <c r="D657" s="69">
        <v>4.0</v>
      </c>
      <c r="E657" s="69" t="s">
        <v>283</v>
      </c>
      <c r="F657" s="69">
        <v>24.0</v>
      </c>
      <c r="G657" s="69" t="s">
        <v>1217</v>
      </c>
      <c r="H657" s="69">
        <v>2007.0</v>
      </c>
      <c r="I657" s="69" t="s">
        <v>1218</v>
      </c>
      <c r="J657" s="69">
        <v>4.0</v>
      </c>
      <c r="K657" s="69">
        <v>0.0</v>
      </c>
      <c r="L657" s="69">
        <v>95.0</v>
      </c>
      <c r="M657" s="69">
        <v>1.0</v>
      </c>
      <c r="N657" s="69" t="s">
        <v>1219</v>
      </c>
      <c r="O657" s="69" t="s">
        <v>1220</v>
      </c>
      <c r="P657" s="69">
        <v>1490011.0</v>
      </c>
      <c r="Q657" s="69" t="s">
        <v>1221</v>
      </c>
      <c r="R657" s="69">
        <v>37.0</v>
      </c>
      <c r="S657" s="69" t="s">
        <v>1295</v>
      </c>
      <c r="T657" s="69">
        <v>9288130.0</v>
      </c>
      <c r="U657" s="69">
        <v>0.0</v>
      </c>
      <c r="V657" s="69" t="s">
        <v>1296</v>
      </c>
      <c r="W657" s="65">
        <v>300000.0</v>
      </c>
      <c r="X657" s="65">
        <v>300000.0</v>
      </c>
      <c r="Y657" s="65">
        <v>300000.0</v>
      </c>
      <c r="Z657" s="65">
        <v>300000.0</v>
      </c>
      <c r="AA657" s="66" t="s">
        <v>249</v>
      </c>
      <c r="AB657" s="66" t="s">
        <v>1224</v>
      </c>
      <c r="AC657" s="66"/>
      <c r="AD657" s="67"/>
      <c r="AE657" s="62" t="str">
        <f>H657=[1]Relatório2!H657</f>
        <v>#ERROR!</v>
      </c>
      <c r="AF657" s="62" t="str">
        <f>P657=[1]Relatório2!P657</f>
        <v>#ERROR!</v>
      </c>
      <c r="AG657" s="62" t="str">
        <f>R657=[1]Relatório2!R657</f>
        <v>#ERROR!</v>
      </c>
      <c r="AH657" s="62" t="str">
        <f>W657=[1]Relatório2!W657</f>
        <v>#ERROR!</v>
      </c>
      <c r="AI657" s="62" t="str">
        <f>X657=[1]Relatório2!X657</f>
        <v>#ERROR!</v>
      </c>
      <c r="AJ657" s="62" t="str">
        <f>Y657=[1]Relatório2!Y657</f>
        <v>#ERROR!</v>
      </c>
      <c r="AK657" s="62" t="str">
        <f>Z657=[1]Relatório2!Z657</f>
        <v>#ERROR!</v>
      </c>
    </row>
    <row r="658" ht="15.75" customHeight="1">
      <c r="A658" s="76">
        <v>2022.0</v>
      </c>
      <c r="B658" s="80">
        <v>1491.0</v>
      </c>
      <c r="C658" s="80" t="s">
        <v>1216</v>
      </c>
      <c r="D658" s="80">
        <v>4.0</v>
      </c>
      <c r="E658" s="80" t="s">
        <v>283</v>
      </c>
      <c r="F658" s="80">
        <v>24.0</v>
      </c>
      <c r="G658" s="80" t="s">
        <v>1217</v>
      </c>
      <c r="H658" s="80">
        <v>2007.0</v>
      </c>
      <c r="I658" s="80" t="s">
        <v>1218</v>
      </c>
      <c r="J658" s="80">
        <v>4.0</v>
      </c>
      <c r="K658" s="80">
        <v>0.0</v>
      </c>
      <c r="L658" s="80">
        <v>95.0</v>
      </c>
      <c r="M658" s="80">
        <v>1.0</v>
      </c>
      <c r="N658" s="80" t="s">
        <v>1219</v>
      </c>
      <c r="O658" s="80" t="s">
        <v>1220</v>
      </c>
      <c r="P658" s="80">
        <v>1490011.0</v>
      </c>
      <c r="Q658" s="80" t="s">
        <v>1221</v>
      </c>
      <c r="R658" s="80">
        <v>38.0</v>
      </c>
      <c r="S658" s="80" t="s">
        <v>1297</v>
      </c>
      <c r="T658" s="80">
        <v>9288130.0</v>
      </c>
      <c r="U658" s="80">
        <v>0.0</v>
      </c>
      <c r="V658" s="80" t="s">
        <v>1298</v>
      </c>
      <c r="W658" s="70">
        <v>750000.0</v>
      </c>
      <c r="X658" s="70">
        <v>750000.0</v>
      </c>
      <c r="Y658" s="70">
        <v>750000.0</v>
      </c>
      <c r="Z658" s="70">
        <v>750000.0</v>
      </c>
      <c r="AA658" s="66" t="s">
        <v>249</v>
      </c>
      <c r="AB658" s="66" t="s">
        <v>1224</v>
      </c>
      <c r="AC658" s="66"/>
      <c r="AD658" s="67"/>
      <c r="AE658" s="62" t="str">
        <f>H658=[1]Relatório2!H658</f>
        <v>#ERROR!</v>
      </c>
      <c r="AF658" s="62" t="str">
        <f>P658=[1]Relatório2!P658</f>
        <v>#ERROR!</v>
      </c>
      <c r="AG658" s="62" t="str">
        <f>R658=[1]Relatório2!R658</f>
        <v>#ERROR!</v>
      </c>
      <c r="AH658" s="62" t="str">
        <f>W658=[1]Relatório2!W658</f>
        <v>#ERROR!</v>
      </c>
      <c r="AI658" s="62" t="str">
        <f>X658=[1]Relatório2!X658</f>
        <v>#ERROR!</v>
      </c>
      <c r="AJ658" s="62" t="str">
        <f>Y658=[1]Relatório2!Y658</f>
        <v>#ERROR!</v>
      </c>
      <c r="AK658" s="62" t="str">
        <f>Z658=[1]Relatório2!Z658</f>
        <v>#ERROR!</v>
      </c>
    </row>
    <row r="659" ht="15.75" customHeight="1">
      <c r="A659" s="76">
        <v>2022.0</v>
      </c>
      <c r="B659" s="69">
        <v>1491.0</v>
      </c>
      <c r="C659" s="69" t="s">
        <v>1216</v>
      </c>
      <c r="D659" s="69">
        <v>4.0</v>
      </c>
      <c r="E659" s="69" t="s">
        <v>283</v>
      </c>
      <c r="F659" s="69">
        <v>24.0</v>
      </c>
      <c r="G659" s="69" t="s">
        <v>1217</v>
      </c>
      <c r="H659" s="69">
        <v>2007.0</v>
      </c>
      <c r="I659" s="69" t="s">
        <v>1218</v>
      </c>
      <c r="J659" s="69">
        <v>4.0</v>
      </c>
      <c r="K659" s="69">
        <v>0.0</v>
      </c>
      <c r="L659" s="69">
        <v>95.0</v>
      </c>
      <c r="M659" s="69">
        <v>1.0</v>
      </c>
      <c r="N659" s="69" t="s">
        <v>1219</v>
      </c>
      <c r="O659" s="69" t="s">
        <v>1220</v>
      </c>
      <c r="P659" s="69">
        <v>1490011.0</v>
      </c>
      <c r="Q659" s="69" t="s">
        <v>1221</v>
      </c>
      <c r="R659" s="69">
        <v>39.0</v>
      </c>
      <c r="S659" s="69" t="s">
        <v>1299</v>
      </c>
      <c r="T659" s="69">
        <v>9288130.0</v>
      </c>
      <c r="U659" s="69">
        <v>0.0</v>
      </c>
      <c r="V659" s="69" t="s">
        <v>1300</v>
      </c>
      <c r="W659" s="65">
        <v>300000.0</v>
      </c>
      <c r="X659" s="65">
        <v>300000.0</v>
      </c>
      <c r="Y659" s="65">
        <v>300000.0</v>
      </c>
      <c r="Z659" s="65">
        <v>300000.0</v>
      </c>
      <c r="AA659" s="66" t="s">
        <v>249</v>
      </c>
      <c r="AB659" s="66" t="s">
        <v>1224</v>
      </c>
      <c r="AC659" s="66"/>
      <c r="AD659" s="67"/>
      <c r="AE659" s="62" t="str">
        <f>H659=[1]Relatório2!H659</f>
        <v>#ERROR!</v>
      </c>
      <c r="AF659" s="62" t="str">
        <f>P659=[1]Relatório2!P659</f>
        <v>#ERROR!</v>
      </c>
      <c r="AG659" s="62" t="str">
        <f>R659=[1]Relatório2!R659</f>
        <v>#ERROR!</v>
      </c>
      <c r="AH659" s="62" t="str">
        <f>W659=[1]Relatório2!W659</f>
        <v>#ERROR!</v>
      </c>
      <c r="AI659" s="62" t="str">
        <f>X659=[1]Relatório2!X659</f>
        <v>#ERROR!</v>
      </c>
      <c r="AJ659" s="62" t="str">
        <f>Y659=[1]Relatório2!Y659</f>
        <v>#ERROR!</v>
      </c>
      <c r="AK659" s="62" t="str">
        <f>Z659=[1]Relatório2!Z659</f>
        <v>#ERROR!</v>
      </c>
    </row>
    <row r="660" ht="15.75" customHeight="1">
      <c r="A660" s="76">
        <v>2022.0</v>
      </c>
      <c r="B660" s="80">
        <v>1491.0</v>
      </c>
      <c r="C660" s="80" t="s">
        <v>1216</v>
      </c>
      <c r="D660" s="80">
        <v>4.0</v>
      </c>
      <c r="E660" s="80" t="s">
        <v>283</v>
      </c>
      <c r="F660" s="80">
        <v>24.0</v>
      </c>
      <c r="G660" s="80" t="s">
        <v>1217</v>
      </c>
      <c r="H660" s="80">
        <v>2007.0</v>
      </c>
      <c r="I660" s="80" t="s">
        <v>1218</v>
      </c>
      <c r="J660" s="80">
        <v>4.0</v>
      </c>
      <c r="K660" s="80">
        <v>0.0</v>
      </c>
      <c r="L660" s="80">
        <v>95.0</v>
      </c>
      <c r="M660" s="80">
        <v>1.0</v>
      </c>
      <c r="N660" s="80" t="s">
        <v>1219</v>
      </c>
      <c r="O660" s="80" t="s">
        <v>1220</v>
      </c>
      <c r="P660" s="80">
        <v>1490011.0</v>
      </c>
      <c r="Q660" s="80" t="s">
        <v>1221</v>
      </c>
      <c r="R660" s="80">
        <v>40.0</v>
      </c>
      <c r="S660" s="80" t="s">
        <v>1301</v>
      </c>
      <c r="T660" s="80">
        <v>9288130.0</v>
      </c>
      <c r="U660" s="80">
        <v>0.0</v>
      </c>
      <c r="V660" s="80" t="s">
        <v>1302</v>
      </c>
      <c r="W660" s="70">
        <v>450000.0</v>
      </c>
      <c r="X660" s="70">
        <v>450000.0</v>
      </c>
      <c r="Y660" s="70">
        <v>450000.0</v>
      </c>
      <c r="Z660" s="70">
        <v>450000.0</v>
      </c>
      <c r="AA660" s="66" t="s">
        <v>249</v>
      </c>
      <c r="AB660" s="66" t="s">
        <v>1224</v>
      </c>
      <c r="AC660" s="66"/>
      <c r="AD660" s="67"/>
      <c r="AE660" s="62" t="str">
        <f>H660=[1]Relatório2!H660</f>
        <v>#ERROR!</v>
      </c>
      <c r="AF660" s="62" t="str">
        <f>P660=[1]Relatório2!P660</f>
        <v>#ERROR!</v>
      </c>
      <c r="AG660" s="62" t="str">
        <f>R660=[1]Relatório2!R660</f>
        <v>#ERROR!</v>
      </c>
      <c r="AH660" s="62" t="str">
        <f>W660=[1]Relatório2!W660</f>
        <v>#ERROR!</v>
      </c>
      <c r="AI660" s="62" t="str">
        <f>X660=[1]Relatório2!X660</f>
        <v>#ERROR!</v>
      </c>
      <c r="AJ660" s="62" t="str">
        <f>Y660=[1]Relatório2!Y660</f>
        <v>#ERROR!</v>
      </c>
      <c r="AK660" s="62" t="str">
        <f>Z660=[1]Relatório2!Z660</f>
        <v>#ERROR!</v>
      </c>
    </row>
    <row r="661" ht="15.75" customHeight="1">
      <c r="A661" s="76">
        <v>2022.0</v>
      </c>
      <c r="B661" s="69">
        <v>1491.0</v>
      </c>
      <c r="C661" s="69" t="s">
        <v>1216</v>
      </c>
      <c r="D661" s="69">
        <v>4.0</v>
      </c>
      <c r="E661" s="69" t="s">
        <v>283</v>
      </c>
      <c r="F661" s="69">
        <v>24.0</v>
      </c>
      <c r="G661" s="69" t="s">
        <v>1217</v>
      </c>
      <c r="H661" s="69">
        <v>2007.0</v>
      </c>
      <c r="I661" s="69" t="s">
        <v>1218</v>
      </c>
      <c r="J661" s="69">
        <v>4.0</v>
      </c>
      <c r="K661" s="69">
        <v>0.0</v>
      </c>
      <c r="L661" s="69">
        <v>95.0</v>
      </c>
      <c r="M661" s="69">
        <v>1.0</v>
      </c>
      <c r="N661" s="69" t="s">
        <v>1219</v>
      </c>
      <c r="O661" s="69" t="s">
        <v>1220</v>
      </c>
      <c r="P661" s="69">
        <v>1490011.0</v>
      </c>
      <c r="Q661" s="69" t="s">
        <v>1221</v>
      </c>
      <c r="R661" s="69">
        <v>41.0</v>
      </c>
      <c r="S661" s="69" t="s">
        <v>1303</v>
      </c>
      <c r="T661" s="69">
        <v>9288130.0</v>
      </c>
      <c r="U661" s="69">
        <v>0.0</v>
      </c>
      <c r="V661" s="69" t="s">
        <v>1304</v>
      </c>
      <c r="W661" s="65">
        <v>300000.0</v>
      </c>
      <c r="X661" s="65">
        <v>300000.0</v>
      </c>
      <c r="Y661" s="65">
        <v>300000.0</v>
      </c>
      <c r="Z661" s="65">
        <v>300000.0</v>
      </c>
      <c r="AA661" s="66" t="s">
        <v>249</v>
      </c>
      <c r="AB661" s="66" t="s">
        <v>1224</v>
      </c>
      <c r="AC661" s="66"/>
      <c r="AD661" s="67"/>
      <c r="AE661" s="62" t="str">
        <f>H661=[1]Relatório2!H661</f>
        <v>#ERROR!</v>
      </c>
      <c r="AF661" s="62" t="str">
        <f>P661=[1]Relatório2!P661</f>
        <v>#ERROR!</v>
      </c>
      <c r="AG661" s="62" t="str">
        <f>R661=[1]Relatório2!R661</f>
        <v>#ERROR!</v>
      </c>
      <c r="AH661" s="62" t="str">
        <f>W661=[1]Relatório2!W661</f>
        <v>#ERROR!</v>
      </c>
      <c r="AI661" s="62" t="str">
        <f>X661=[1]Relatório2!X661</f>
        <v>#ERROR!</v>
      </c>
      <c r="AJ661" s="62" t="str">
        <f>Y661=[1]Relatório2!Y661</f>
        <v>#ERROR!</v>
      </c>
      <c r="AK661" s="62" t="str">
        <f>Z661=[1]Relatório2!Z661</f>
        <v>#ERROR!</v>
      </c>
    </row>
    <row r="662" ht="15.75" customHeight="1">
      <c r="A662" s="76">
        <v>2022.0</v>
      </c>
      <c r="B662" s="80">
        <v>1491.0</v>
      </c>
      <c r="C662" s="80" t="s">
        <v>1216</v>
      </c>
      <c r="D662" s="80">
        <v>4.0</v>
      </c>
      <c r="E662" s="80" t="s">
        <v>283</v>
      </c>
      <c r="F662" s="80">
        <v>24.0</v>
      </c>
      <c r="G662" s="80" t="s">
        <v>1217</v>
      </c>
      <c r="H662" s="80">
        <v>2007.0</v>
      </c>
      <c r="I662" s="80" t="s">
        <v>1218</v>
      </c>
      <c r="J662" s="80">
        <v>4.0</v>
      </c>
      <c r="K662" s="80">
        <v>0.0</v>
      </c>
      <c r="L662" s="80">
        <v>95.0</v>
      </c>
      <c r="M662" s="80">
        <v>1.0</v>
      </c>
      <c r="N662" s="80" t="s">
        <v>1219</v>
      </c>
      <c r="O662" s="80" t="s">
        <v>1220</v>
      </c>
      <c r="P662" s="80">
        <v>1490011.0</v>
      </c>
      <c r="Q662" s="80" t="s">
        <v>1221</v>
      </c>
      <c r="R662" s="80">
        <v>42.0</v>
      </c>
      <c r="S662" s="80" t="s">
        <v>1305</v>
      </c>
      <c r="T662" s="80">
        <v>9288130.0</v>
      </c>
      <c r="U662" s="80">
        <v>0.0</v>
      </c>
      <c r="V662" s="80" t="s">
        <v>1306</v>
      </c>
      <c r="W662" s="70">
        <v>450000.0</v>
      </c>
      <c r="X662" s="70">
        <v>450000.0</v>
      </c>
      <c r="Y662" s="70">
        <v>450000.0</v>
      </c>
      <c r="Z662" s="70">
        <v>450000.0</v>
      </c>
      <c r="AA662" s="66" t="s">
        <v>249</v>
      </c>
      <c r="AB662" s="66" t="s">
        <v>1224</v>
      </c>
      <c r="AC662" s="66"/>
      <c r="AD662" s="67"/>
      <c r="AE662" s="62" t="str">
        <f>H662=[1]Relatório2!H662</f>
        <v>#ERROR!</v>
      </c>
      <c r="AF662" s="62" t="str">
        <f>P662=[1]Relatório2!P662</f>
        <v>#ERROR!</v>
      </c>
      <c r="AG662" s="62" t="str">
        <f>R662=[1]Relatório2!R662</f>
        <v>#ERROR!</v>
      </c>
      <c r="AH662" s="62" t="str">
        <f>W662=[1]Relatório2!W662</f>
        <v>#ERROR!</v>
      </c>
      <c r="AI662" s="62" t="str">
        <f>X662=[1]Relatório2!X662</f>
        <v>#ERROR!</v>
      </c>
      <c r="AJ662" s="62" t="str">
        <f>Y662=[1]Relatório2!Y662</f>
        <v>#ERROR!</v>
      </c>
      <c r="AK662" s="62" t="str">
        <f>Z662=[1]Relatório2!Z662</f>
        <v>#ERROR!</v>
      </c>
    </row>
    <row r="663" ht="15.75" customHeight="1">
      <c r="A663" s="76">
        <v>2022.0</v>
      </c>
      <c r="B663" s="69">
        <v>1491.0</v>
      </c>
      <c r="C663" s="69" t="s">
        <v>1216</v>
      </c>
      <c r="D663" s="69">
        <v>4.0</v>
      </c>
      <c r="E663" s="69" t="s">
        <v>283</v>
      </c>
      <c r="F663" s="69">
        <v>24.0</v>
      </c>
      <c r="G663" s="69" t="s">
        <v>1217</v>
      </c>
      <c r="H663" s="69">
        <v>2007.0</v>
      </c>
      <c r="I663" s="69" t="s">
        <v>1218</v>
      </c>
      <c r="J663" s="69">
        <v>4.0</v>
      </c>
      <c r="K663" s="69">
        <v>0.0</v>
      </c>
      <c r="L663" s="69">
        <v>95.0</v>
      </c>
      <c r="M663" s="69">
        <v>1.0</v>
      </c>
      <c r="N663" s="69" t="s">
        <v>1219</v>
      </c>
      <c r="O663" s="69" t="s">
        <v>1220</v>
      </c>
      <c r="P663" s="69">
        <v>1490011.0</v>
      </c>
      <c r="Q663" s="69" t="s">
        <v>1221</v>
      </c>
      <c r="R663" s="69">
        <v>43.0</v>
      </c>
      <c r="S663" s="69" t="s">
        <v>1307</v>
      </c>
      <c r="T663" s="69">
        <v>9288130.0</v>
      </c>
      <c r="U663" s="69">
        <v>0.0</v>
      </c>
      <c r="V663" s="69" t="s">
        <v>1308</v>
      </c>
      <c r="W663" s="65">
        <v>1500000.0</v>
      </c>
      <c r="X663" s="65">
        <v>1500000.0</v>
      </c>
      <c r="Y663" s="65">
        <v>1500000.0</v>
      </c>
      <c r="Z663" s="65">
        <v>1500000.0</v>
      </c>
      <c r="AA663" s="66" t="s">
        <v>249</v>
      </c>
      <c r="AB663" s="66" t="s">
        <v>1224</v>
      </c>
      <c r="AC663" s="66"/>
      <c r="AD663" s="67"/>
      <c r="AE663" s="62" t="str">
        <f>H663=[1]Relatório2!H663</f>
        <v>#ERROR!</v>
      </c>
      <c r="AF663" s="62" t="str">
        <f>P663=[1]Relatório2!P663</f>
        <v>#ERROR!</v>
      </c>
      <c r="AG663" s="62" t="str">
        <f>R663=[1]Relatório2!R663</f>
        <v>#ERROR!</v>
      </c>
      <c r="AH663" s="62" t="str">
        <f>W663=[1]Relatório2!W663</f>
        <v>#ERROR!</v>
      </c>
      <c r="AI663" s="62" t="str">
        <f>X663=[1]Relatório2!X663</f>
        <v>#ERROR!</v>
      </c>
      <c r="AJ663" s="62" t="str">
        <f>Y663=[1]Relatório2!Y663</f>
        <v>#ERROR!</v>
      </c>
      <c r="AK663" s="62" t="str">
        <f>Z663=[1]Relatório2!Z663</f>
        <v>#ERROR!</v>
      </c>
    </row>
    <row r="664" ht="15.75" customHeight="1">
      <c r="A664" s="76">
        <v>2022.0</v>
      </c>
      <c r="B664" s="80">
        <v>1491.0</v>
      </c>
      <c r="C664" s="80" t="s">
        <v>1216</v>
      </c>
      <c r="D664" s="80">
        <v>4.0</v>
      </c>
      <c r="E664" s="80" t="s">
        <v>283</v>
      </c>
      <c r="F664" s="80">
        <v>24.0</v>
      </c>
      <c r="G664" s="80" t="s">
        <v>1217</v>
      </c>
      <c r="H664" s="80">
        <v>2007.0</v>
      </c>
      <c r="I664" s="80" t="s">
        <v>1218</v>
      </c>
      <c r="J664" s="80">
        <v>4.0</v>
      </c>
      <c r="K664" s="80">
        <v>0.0</v>
      </c>
      <c r="L664" s="80">
        <v>95.0</v>
      </c>
      <c r="M664" s="80">
        <v>1.0</v>
      </c>
      <c r="N664" s="80" t="s">
        <v>1219</v>
      </c>
      <c r="O664" s="80" t="s">
        <v>1220</v>
      </c>
      <c r="P664" s="80">
        <v>1490011.0</v>
      </c>
      <c r="Q664" s="80" t="s">
        <v>1221</v>
      </c>
      <c r="R664" s="80">
        <v>44.0</v>
      </c>
      <c r="S664" s="80" t="s">
        <v>1309</v>
      </c>
      <c r="T664" s="80">
        <v>9288130.0</v>
      </c>
      <c r="U664" s="80">
        <v>0.0</v>
      </c>
      <c r="V664" s="80" t="s">
        <v>1310</v>
      </c>
      <c r="W664" s="70">
        <v>450000.0</v>
      </c>
      <c r="X664" s="70">
        <v>450000.0</v>
      </c>
      <c r="Y664" s="70">
        <v>450000.0</v>
      </c>
      <c r="Z664" s="70">
        <v>450000.0</v>
      </c>
      <c r="AA664" s="66" t="s">
        <v>249</v>
      </c>
      <c r="AB664" s="66" t="s">
        <v>1224</v>
      </c>
      <c r="AC664" s="66"/>
      <c r="AD664" s="67"/>
      <c r="AE664" s="62" t="str">
        <f>H664=[1]Relatório2!H664</f>
        <v>#ERROR!</v>
      </c>
      <c r="AF664" s="62" t="str">
        <f>P664=[1]Relatório2!P664</f>
        <v>#ERROR!</v>
      </c>
      <c r="AG664" s="62" t="str">
        <f>R664=[1]Relatório2!R664</f>
        <v>#ERROR!</v>
      </c>
      <c r="AH664" s="62" t="str">
        <f>W664=[1]Relatório2!W664</f>
        <v>#ERROR!</v>
      </c>
      <c r="AI664" s="62" t="str">
        <f>X664=[1]Relatório2!X664</f>
        <v>#ERROR!</v>
      </c>
      <c r="AJ664" s="62" t="str">
        <f>Y664=[1]Relatório2!Y664</f>
        <v>#ERROR!</v>
      </c>
      <c r="AK664" s="62" t="str">
        <f>Z664=[1]Relatório2!Z664</f>
        <v>#ERROR!</v>
      </c>
    </row>
    <row r="665" ht="15.75" customHeight="1">
      <c r="A665" s="76">
        <v>2022.0</v>
      </c>
      <c r="B665" s="69">
        <v>1491.0</v>
      </c>
      <c r="C665" s="69" t="s">
        <v>1216</v>
      </c>
      <c r="D665" s="69">
        <v>4.0</v>
      </c>
      <c r="E665" s="69" t="s">
        <v>283</v>
      </c>
      <c r="F665" s="69">
        <v>24.0</v>
      </c>
      <c r="G665" s="69" t="s">
        <v>1217</v>
      </c>
      <c r="H665" s="69">
        <v>2007.0</v>
      </c>
      <c r="I665" s="69" t="s">
        <v>1218</v>
      </c>
      <c r="J665" s="69">
        <v>4.0</v>
      </c>
      <c r="K665" s="69">
        <v>0.0</v>
      </c>
      <c r="L665" s="69">
        <v>95.0</v>
      </c>
      <c r="M665" s="69">
        <v>1.0</v>
      </c>
      <c r="N665" s="69" t="s">
        <v>1219</v>
      </c>
      <c r="O665" s="69" t="s">
        <v>1220</v>
      </c>
      <c r="P665" s="69">
        <v>1490011.0</v>
      </c>
      <c r="Q665" s="69" t="s">
        <v>1221</v>
      </c>
      <c r="R665" s="69">
        <v>45.0</v>
      </c>
      <c r="S665" s="69" t="s">
        <v>1311</v>
      </c>
      <c r="T665" s="69">
        <v>9288130.0</v>
      </c>
      <c r="U665" s="69">
        <v>0.0</v>
      </c>
      <c r="V665" s="69" t="s">
        <v>1312</v>
      </c>
      <c r="W665" s="65">
        <v>750000.0</v>
      </c>
      <c r="X665" s="65">
        <v>750000.0</v>
      </c>
      <c r="Y665" s="65">
        <v>750000.0</v>
      </c>
      <c r="Z665" s="65">
        <v>750000.0</v>
      </c>
      <c r="AA665" s="66" t="s">
        <v>249</v>
      </c>
      <c r="AB665" s="66" t="s">
        <v>1224</v>
      </c>
      <c r="AC665" s="66"/>
      <c r="AD665" s="67"/>
      <c r="AE665" s="62" t="str">
        <f>H665=[1]Relatório2!H665</f>
        <v>#ERROR!</v>
      </c>
      <c r="AF665" s="62" t="str">
        <f>P665=[1]Relatório2!P665</f>
        <v>#ERROR!</v>
      </c>
      <c r="AG665" s="62" t="str">
        <f>R665=[1]Relatório2!R665</f>
        <v>#ERROR!</v>
      </c>
      <c r="AH665" s="62" t="str">
        <f>W665=[1]Relatório2!W665</f>
        <v>#ERROR!</v>
      </c>
      <c r="AI665" s="62" t="str">
        <f>X665=[1]Relatório2!X665</f>
        <v>#ERROR!</v>
      </c>
      <c r="AJ665" s="62" t="str">
        <f>Y665=[1]Relatório2!Y665</f>
        <v>#ERROR!</v>
      </c>
      <c r="AK665" s="62" t="str">
        <f>Z665=[1]Relatório2!Z665</f>
        <v>#ERROR!</v>
      </c>
    </row>
    <row r="666" ht="15.75" customHeight="1">
      <c r="A666" s="76">
        <v>2022.0</v>
      </c>
      <c r="B666" s="80">
        <v>1491.0</v>
      </c>
      <c r="C666" s="80" t="s">
        <v>1216</v>
      </c>
      <c r="D666" s="80">
        <v>4.0</v>
      </c>
      <c r="E666" s="80" t="s">
        <v>283</v>
      </c>
      <c r="F666" s="80">
        <v>24.0</v>
      </c>
      <c r="G666" s="80" t="s">
        <v>1217</v>
      </c>
      <c r="H666" s="80">
        <v>2007.0</v>
      </c>
      <c r="I666" s="80" t="s">
        <v>1218</v>
      </c>
      <c r="J666" s="80">
        <v>4.0</v>
      </c>
      <c r="K666" s="80">
        <v>0.0</v>
      </c>
      <c r="L666" s="80">
        <v>95.0</v>
      </c>
      <c r="M666" s="80">
        <v>1.0</v>
      </c>
      <c r="N666" s="80" t="s">
        <v>1219</v>
      </c>
      <c r="O666" s="80" t="s">
        <v>1220</v>
      </c>
      <c r="P666" s="80">
        <v>1490011.0</v>
      </c>
      <c r="Q666" s="80" t="s">
        <v>1221</v>
      </c>
      <c r="R666" s="80">
        <v>46.0</v>
      </c>
      <c r="S666" s="80" t="s">
        <v>1313</v>
      </c>
      <c r="T666" s="80">
        <v>9288130.0</v>
      </c>
      <c r="U666" s="80">
        <v>0.0</v>
      </c>
      <c r="V666" s="80" t="s">
        <v>1314</v>
      </c>
      <c r="W666" s="70">
        <v>750000.0</v>
      </c>
      <c r="X666" s="70">
        <v>750000.0</v>
      </c>
      <c r="Y666" s="70">
        <v>750000.0</v>
      </c>
      <c r="Z666" s="70">
        <v>750000.0</v>
      </c>
      <c r="AA666" s="66" t="s">
        <v>249</v>
      </c>
      <c r="AB666" s="66" t="s">
        <v>1224</v>
      </c>
      <c r="AC666" s="66"/>
      <c r="AD666" s="67"/>
      <c r="AE666" s="62" t="str">
        <f>H666=[1]Relatório2!H666</f>
        <v>#ERROR!</v>
      </c>
      <c r="AF666" s="62" t="str">
        <f>P666=[1]Relatório2!P666</f>
        <v>#ERROR!</v>
      </c>
      <c r="AG666" s="62" t="str">
        <f>R666=[1]Relatório2!R666</f>
        <v>#ERROR!</v>
      </c>
      <c r="AH666" s="62" t="str">
        <f>W666=[1]Relatório2!W666</f>
        <v>#ERROR!</v>
      </c>
      <c r="AI666" s="62" t="str">
        <f>X666=[1]Relatório2!X666</f>
        <v>#ERROR!</v>
      </c>
      <c r="AJ666" s="62" t="str">
        <f>Y666=[1]Relatório2!Y666</f>
        <v>#ERROR!</v>
      </c>
      <c r="AK666" s="62" t="str">
        <f>Z666=[1]Relatório2!Z666</f>
        <v>#ERROR!</v>
      </c>
    </row>
    <row r="667" ht="15.75" customHeight="1">
      <c r="A667" s="76">
        <v>2022.0</v>
      </c>
      <c r="B667" s="69">
        <v>1491.0</v>
      </c>
      <c r="C667" s="69" t="s">
        <v>1216</v>
      </c>
      <c r="D667" s="69">
        <v>4.0</v>
      </c>
      <c r="E667" s="69" t="s">
        <v>283</v>
      </c>
      <c r="F667" s="69">
        <v>24.0</v>
      </c>
      <c r="G667" s="69" t="s">
        <v>1217</v>
      </c>
      <c r="H667" s="69">
        <v>2007.0</v>
      </c>
      <c r="I667" s="69" t="s">
        <v>1218</v>
      </c>
      <c r="J667" s="69">
        <v>4.0</v>
      </c>
      <c r="K667" s="69">
        <v>0.0</v>
      </c>
      <c r="L667" s="69">
        <v>95.0</v>
      </c>
      <c r="M667" s="69">
        <v>1.0</v>
      </c>
      <c r="N667" s="69" t="s">
        <v>1219</v>
      </c>
      <c r="O667" s="69" t="s">
        <v>1220</v>
      </c>
      <c r="P667" s="69">
        <v>1490011.0</v>
      </c>
      <c r="Q667" s="69" t="s">
        <v>1221</v>
      </c>
      <c r="R667" s="69">
        <v>47.0</v>
      </c>
      <c r="S667" s="69" t="s">
        <v>1315</v>
      </c>
      <c r="T667" s="69">
        <v>9288130.0</v>
      </c>
      <c r="U667" s="69">
        <v>0.0</v>
      </c>
      <c r="V667" s="69" t="s">
        <v>1316</v>
      </c>
      <c r="W667" s="65">
        <v>300000.0</v>
      </c>
      <c r="X667" s="65">
        <v>300000.0</v>
      </c>
      <c r="Y667" s="65">
        <v>300000.0</v>
      </c>
      <c r="Z667" s="65">
        <v>300000.0</v>
      </c>
      <c r="AA667" s="66" t="s">
        <v>249</v>
      </c>
      <c r="AB667" s="66" t="s">
        <v>1224</v>
      </c>
      <c r="AC667" s="66"/>
      <c r="AD667" s="67"/>
      <c r="AE667" s="62" t="str">
        <f>H667=[1]Relatório2!H667</f>
        <v>#ERROR!</v>
      </c>
      <c r="AF667" s="62" t="str">
        <f>P667=[1]Relatório2!P667</f>
        <v>#ERROR!</v>
      </c>
      <c r="AG667" s="62" t="str">
        <f>R667=[1]Relatório2!R667</f>
        <v>#ERROR!</v>
      </c>
      <c r="AH667" s="62" t="str">
        <f>W667=[1]Relatório2!W667</f>
        <v>#ERROR!</v>
      </c>
      <c r="AI667" s="62" t="str">
        <f>X667=[1]Relatório2!X667</f>
        <v>#ERROR!</v>
      </c>
      <c r="AJ667" s="62" t="str">
        <f>Y667=[1]Relatório2!Y667</f>
        <v>#ERROR!</v>
      </c>
      <c r="AK667" s="62" t="str">
        <f>Z667=[1]Relatório2!Z667</f>
        <v>#ERROR!</v>
      </c>
    </row>
    <row r="668" ht="15.75" customHeight="1">
      <c r="A668" s="76">
        <v>2022.0</v>
      </c>
      <c r="B668" s="80">
        <v>1491.0</v>
      </c>
      <c r="C668" s="80" t="s">
        <v>1216</v>
      </c>
      <c r="D668" s="80">
        <v>4.0</v>
      </c>
      <c r="E668" s="80" t="s">
        <v>283</v>
      </c>
      <c r="F668" s="80">
        <v>24.0</v>
      </c>
      <c r="G668" s="80" t="s">
        <v>1217</v>
      </c>
      <c r="H668" s="80">
        <v>2007.0</v>
      </c>
      <c r="I668" s="80" t="s">
        <v>1218</v>
      </c>
      <c r="J668" s="80">
        <v>4.0</v>
      </c>
      <c r="K668" s="80">
        <v>0.0</v>
      </c>
      <c r="L668" s="80">
        <v>95.0</v>
      </c>
      <c r="M668" s="80">
        <v>1.0</v>
      </c>
      <c r="N668" s="80" t="s">
        <v>1219</v>
      </c>
      <c r="O668" s="80" t="s">
        <v>1220</v>
      </c>
      <c r="P668" s="80">
        <v>1490011.0</v>
      </c>
      <c r="Q668" s="80" t="s">
        <v>1221</v>
      </c>
      <c r="R668" s="80">
        <v>48.0</v>
      </c>
      <c r="S668" s="80" t="s">
        <v>1317</v>
      </c>
      <c r="T668" s="80">
        <v>9288130.0</v>
      </c>
      <c r="U668" s="80">
        <v>0.0</v>
      </c>
      <c r="V668" s="80" t="s">
        <v>1318</v>
      </c>
      <c r="W668" s="70">
        <v>300000.0</v>
      </c>
      <c r="X668" s="70">
        <v>300000.0</v>
      </c>
      <c r="Y668" s="70">
        <v>300000.0</v>
      </c>
      <c r="Z668" s="70">
        <v>300000.0</v>
      </c>
      <c r="AA668" s="66" t="s">
        <v>249</v>
      </c>
      <c r="AB668" s="66" t="s">
        <v>1224</v>
      </c>
      <c r="AC668" s="66"/>
      <c r="AD668" s="67"/>
      <c r="AE668" s="62" t="str">
        <f>H668=[1]Relatório2!H668</f>
        <v>#ERROR!</v>
      </c>
      <c r="AF668" s="62" t="str">
        <f>P668=[1]Relatório2!P668</f>
        <v>#ERROR!</v>
      </c>
      <c r="AG668" s="62" t="str">
        <f>R668=[1]Relatório2!R668</f>
        <v>#ERROR!</v>
      </c>
      <c r="AH668" s="62" t="str">
        <f>W668=[1]Relatório2!W668</f>
        <v>#ERROR!</v>
      </c>
      <c r="AI668" s="62" t="str">
        <f>X668=[1]Relatório2!X668</f>
        <v>#ERROR!</v>
      </c>
      <c r="AJ668" s="62" t="str">
        <f>Y668=[1]Relatório2!Y668</f>
        <v>#ERROR!</v>
      </c>
      <c r="AK668" s="62" t="str">
        <f>Z668=[1]Relatório2!Z668</f>
        <v>#ERROR!</v>
      </c>
    </row>
    <row r="669" ht="15.75" customHeight="1">
      <c r="A669" s="76">
        <v>2022.0</v>
      </c>
      <c r="B669" s="69">
        <v>1491.0</v>
      </c>
      <c r="C669" s="69" t="s">
        <v>1216</v>
      </c>
      <c r="D669" s="69">
        <v>4.0</v>
      </c>
      <c r="E669" s="69" t="s">
        <v>283</v>
      </c>
      <c r="F669" s="69">
        <v>24.0</v>
      </c>
      <c r="G669" s="69" t="s">
        <v>1217</v>
      </c>
      <c r="H669" s="69">
        <v>2007.0</v>
      </c>
      <c r="I669" s="69" t="s">
        <v>1218</v>
      </c>
      <c r="J669" s="69">
        <v>4.0</v>
      </c>
      <c r="K669" s="69">
        <v>0.0</v>
      </c>
      <c r="L669" s="69">
        <v>95.0</v>
      </c>
      <c r="M669" s="69">
        <v>1.0</v>
      </c>
      <c r="N669" s="69" t="s">
        <v>1219</v>
      </c>
      <c r="O669" s="69" t="s">
        <v>1220</v>
      </c>
      <c r="P669" s="69">
        <v>1490011.0</v>
      </c>
      <c r="Q669" s="69" t="s">
        <v>1221</v>
      </c>
      <c r="R669" s="69">
        <v>49.0</v>
      </c>
      <c r="S669" s="69" t="s">
        <v>1319</v>
      </c>
      <c r="T669" s="69">
        <v>9288130.0</v>
      </c>
      <c r="U669" s="69">
        <v>0.0</v>
      </c>
      <c r="V669" s="69" t="s">
        <v>1320</v>
      </c>
      <c r="W669" s="65">
        <v>1500000.0</v>
      </c>
      <c r="X669" s="65">
        <v>1500000.0</v>
      </c>
      <c r="Y669" s="65">
        <v>1500000.0</v>
      </c>
      <c r="Z669" s="65">
        <v>1500000.0</v>
      </c>
      <c r="AA669" s="66" t="s">
        <v>249</v>
      </c>
      <c r="AB669" s="66" t="s">
        <v>1224</v>
      </c>
      <c r="AC669" s="66"/>
      <c r="AD669" s="67"/>
      <c r="AE669" s="62" t="str">
        <f>H669=[1]Relatório2!H669</f>
        <v>#ERROR!</v>
      </c>
      <c r="AF669" s="62" t="str">
        <f>P669=[1]Relatório2!P669</f>
        <v>#ERROR!</v>
      </c>
      <c r="AG669" s="62" t="str">
        <f>R669=[1]Relatório2!R669</f>
        <v>#ERROR!</v>
      </c>
      <c r="AH669" s="62" t="str">
        <f>W669=[1]Relatório2!W669</f>
        <v>#ERROR!</v>
      </c>
      <c r="AI669" s="62" t="str">
        <f>X669=[1]Relatório2!X669</f>
        <v>#ERROR!</v>
      </c>
      <c r="AJ669" s="62" t="str">
        <f>Y669=[1]Relatório2!Y669</f>
        <v>#ERROR!</v>
      </c>
      <c r="AK669" s="62" t="str">
        <f>Z669=[1]Relatório2!Z669</f>
        <v>#ERROR!</v>
      </c>
    </row>
    <row r="670" ht="15.75" customHeight="1">
      <c r="A670" s="76">
        <v>2022.0</v>
      </c>
      <c r="B670" s="80">
        <v>1491.0</v>
      </c>
      <c r="C670" s="80" t="s">
        <v>1216</v>
      </c>
      <c r="D670" s="80">
        <v>4.0</v>
      </c>
      <c r="E670" s="80" t="s">
        <v>283</v>
      </c>
      <c r="F670" s="80">
        <v>24.0</v>
      </c>
      <c r="G670" s="80" t="s">
        <v>1217</v>
      </c>
      <c r="H670" s="80">
        <v>2007.0</v>
      </c>
      <c r="I670" s="80" t="s">
        <v>1218</v>
      </c>
      <c r="J670" s="80">
        <v>4.0</v>
      </c>
      <c r="K670" s="80">
        <v>0.0</v>
      </c>
      <c r="L670" s="80">
        <v>95.0</v>
      </c>
      <c r="M670" s="80">
        <v>1.0</v>
      </c>
      <c r="N670" s="80" t="s">
        <v>1219</v>
      </c>
      <c r="O670" s="80" t="s">
        <v>1220</v>
      </c>
      <c r="P670" s="80">
        <v>1490011.0</v>
      </c>
      <c r="Q670" s="80" t="s">
        <v>1221</v>
      </c>
      <c r="R670" s="80">
        <v>50.0</v>
      </c>
      <c r="S670" s="80" t="s">
        <v>1321</v>
      </c>
      <c r="T670" s="80">
        <v>9288130.0</v>
      </c>
      <c r="U670" s="80">
        <v>0.0</v>
      </c>
      <c r="V670" s="80" t="s">
        <v>1322</v>
      </c>
      <c r="W670" s="70">
        <v>300000.0</v>
      </c>
      <c r="X670" s="70">
        <v>300000.0</v>
      </c>
      <c r="Y670" s="70">
        <v>300000.0</v>
      </c>
      <c r="Z670" s="70">
        <v>300000.0</v>
      </c>
      <c r="AA670" s="66" t="s">
        <v>249</v>
      </c>
      <c r="AB670" s="66" t="s">
        <v>1224</v>
      </c>
      <c r="AC670" s="66"/>
      <c r="AD670" s="67"/>
      <c r="AE670" s="62" t="str">
        <f>H670=[1]Relatório2!H670</f>
        <v>#ERROR!</v>
      </c>
      <c r="AF670" s="62" t="str">
        <f>P670=[1]Relatório2!P670</f>
        <v>#ERROR!</v>
      </c>
      <c r="AG670" s="62" t="str">
        <f>R670=[1]Relatório2!R670</f>
        <v>#ERROR!</v>
      </c>
      <c r="AH670" s="62" t="str">
        <f>W670=[1]Relatório2!W670</f>
        <v>#ERROR!</v>
      </c>
      <c r="AI670" s="62" t="str">
        <f>X670=[1]Relatório2!X670</f>
        <v>#ERROR!</v>
      </c>
      <c r="AJ670" s="62" t="str">
        <f>Y670=[1]Relatório2!Y670</f>
        <v>#ERROR!</v>
      </c>
      <c r="AK670" s="62" t="str">
        <f>Z670=[1]Relatório2!Z670</f>
        <v>#ERROR!</v>
      </c>
    </row>
    <row r="671" ht="15.75" customHeight="1">
      <c r="A671" s="76">
        <v>2022.0</v>
      </c>
      <c r="B671" s="69">
        <v>1491.0</v>
      </c>
      <c r="C671" s="69" t="s">
        <v>1216</v>
      </c>
      <c r="D671" s="69">
        <v>4.0</v>
      </c>
      <c r="E671" s="69" t="s">
        <v>283</v>
      </c>
      <c r="F671" s="69">
        <v>24.0</v>
      </c>
      <c r="G671" s="69" t="s">
        <v>1217</v>
      </c>
      <c r="H671" s="69">
        <v>2007.0</v>
      </c>
      <c r="I671" s="69" t="s">
        <v>1218</v>
      </c>
      <c r="J671" s="69">
        <v>4.0</v>
      </c>
      <c r="K671" s="69">
        <v>0.0</v>
      </c>
      <c r="L671" s="69">
        <v>95.0</v>
      </c>
      <c r="M671" s="69">
        <v>1.0</v>
      </c>
      <c r="N671" s="69" t="s">
        <v>1219</v>
      </c>
      <c r="O671" s="69" t="s">
        <v>1220</v>
      </c>
      <c r="P671" s="69">
        <v>1490011.0</v>
      </c>
      <c r="Q671" s="69" t="s">
        <v>1221</v>
      </c>
      <c r="R671" s="69">
        <v>51.0</v>
      </c>
      <c r="S671" s="69" t="s">
        <v>1323</v>
      </c>
      <c r="T671" s="69">
        <v>9288130.0</v>
      </c>
      <c r="U671" s="69">
        <v>0.0</v>
      </c>
      <c r="V671" s="69" t="s">
        <v>1324</v>
      </c>
      <c r="W671" s="65">
        <v>1500000.0</v>
      </c>
      <c r="X671" s="65">
        <v>1500000.0</v>
      </c>
      <c r="Y671" s="65">
        <v>1500000.0</v>
      </c>
      <c r="Z671" s="65">
        <v>1500000.0</v>
      </c>
      <c r="AA671" s="66" t="s">
        <v>249</v>
      </c>
      <c r="AB671" s="66" t="s">
        <v>1224</v>
      </c>
      <c r="AC671" s="66"/>
      <c r="AD671" s="67"/>
      <c r="AE671" s="62" t="str">
        <f>H671=[1]Relatório2!H671</f>
        <v>#ERROR!</v>
      </c>
      <c r="AF671" s="62" t="str">
        <f>P671=[1]Relatório2!P671</f>
        <v>#ERROR!</v>
      </c>
      <c r="AG671" s="62" t="str">
        <f>R671=[1]Relatório2!R671</f>
        <v>#ERROR!</v>
      </c>
      <c r="AH671" s="62" t="str">
        <f>W671=[1]Relatório2!W671</f>
        <v>#ERROR!</v>
      </c>
      <c r="AI671" s="62" t="str">
        <f>X671=[1]Relatório2!X671</f>
        <v>#ERROR!</v>
      </c>
      <c r="AJ671" s="62" t="str">
        <f>Y671=[1]Relatório2!Y671</f>
        <v>#ERROR!</v>
      </c>
      <c r="AK671" s="62" t="str">
        <f>Z671=[1]Relatório2!Z671</f>
        <v>#ERROR!</v>
      </c>
    </row>
    <row r="672" ht="15.75" customHeight="1">
      <c r="A672" s="76">
        <v>2022.0</v>
      </c>
      <c r="B672" s="80">
        <v>1491.0</v>
      </c>
      <c r="C672" s="80" t="s">
        <v>1216</v>
      </c>
      <c r="D672" s="80">
        <v>4.0</v>
      </c>
      <c r="E672" s="80" t="s">
        <v>283</v>
      </c>
      <c r="F672" s="80">
        <v>24.0</v>
      </c>
      <c r="G672" s="80" t="s">
        <v>1217</v>
      </c>
      <c r="H672" s="80">
        <v>2007.0</v>
      </c>
      <c r="I672" s="80" t="s">
        <v>1218</v>
      </c>
      <c r="J672" s="80">
        <v>4.0</v>
      </c>
      <c r="K672" s="80">
        <v>0.0</v>
      </c>
      <c r="L672" s="80">
        <v>95.0</v>
      </c>
      <c r="M672" s="80">
        <v>1.0</v>
      </c>
      <c r="N672" s="80" t="s">
        <v>1219</v>
      </c>
      <c r="O672" s="80" t="s">
        <v>1220</v>
      </c>
      <c r="P672" s="80">
        <v>1490011.0</v>
      </c>
      <c r="Q672" s="80" t="s">
        <v>1221</v>
      </c>
      <c r="R672" s="80">
        <v>52.0</v>
      </c>
      <c r="S672" s="80" t="s">
        <v>1325</v>
      </c>
      <c r="T672" s="80">
        <v>9288130.0</v>
      </c>
      <c r="U672" s="80">
        <v>0.0</v>
      </c>
      <c r="V672" s="80" t="s">
        <v>1326</v>
      </c>
      <c r="W672" s="70">
        <v>225000.0</v>
      </c>
      <c r="X672" s="70">
        <v>225000.0</v>
      </c>
      <c r="Y672" s="70">
        <v>225000.0</v>
      </c>
      <c r="Z672" s="70">
        <v>225000.0</v>
      </c>
      <c r="AA672" s="66" t="s">
        <v>249</v>
      </c>
      <c r="AB672" s="66" t="s">
        <v>1224</v>
      </c>
      <c r="AC672" s="66"/>
      <c r="AD672" s="67"/>
      <c r="AE672" s="62" t="str">
        <f>H672=[1]Relatório2!H672</f>
        <v>#ERROR!</v>
      </c>
      <c r="AF672" s="62" t="str">
        <f>P672=[1]Relatório2!P672</f>
        <v>#ERROR!</v>
      </c>
      <c r="AG672" s="62" t="str">
        <f>R672=[1]Relatório2!R672</f>
        <v>#ERROR!</v>
      </c>
      <c r="AH672" s="62" t="str">
        <f>W672=[1]Relatório2!W672</f>
        <v>#ERROR!</v>
      </c>
      <c r="AI672" s="62" t="str">
        <f>X672=[1]Relatório2!X672</f>
        <v>#ERROR!</v>
      </c>
      <c r="AJ672" s="62" t="str">
        <f>Y672=[1]Relatório2!Y672</f>
        <v>#ERROR!</v>
      </c>
      <c r="AK672" s="62" t="str">
        <f>Z672=[1]Relatório2!Z672</f>
        <v>#ERROR!</v>
      </c>
    </row>
    <row r="673" ht="15.75" customHeight="1">
      <c r="A673" s="76">
        <v>2022.0</v>
      </c>
      <c r="B673" s="69">
        <v>1491.0</v>
      </c>
      <c r="C673" s="69" t="s">
        <v>1216</v>
      </c>
      <c r="D673" s="69">
        <v>4.0</v>
      </c>
      <c r="E673" s="69" t="s">
        <v>283</v>
      </c>
      <c r="F673" s="69">
        <v>24.0</v>
      </c>
      <c r="G673" s="69" t="s">
        <v>1217</v>
      </c>
      <c r="H673" s="69">
        <v>2007.0</v>
      </c>
      <c r="I673" s="69" t="s">
        <v>1218</v>
      </c>
      <c r="J673" s="69">
        <v>4.0</v>
      </c>
      <c r="K673" s="69">
        <v>0.0</v>
      </c>
      <c r="L673" s="69">
        <v>95.0</v>
      </c>
      <c r="M673" s="69">
        <v>1.0</v>
      </c>
      <c r="N673" s="69" t="s">
        <v>1219</v>
      </c>
      <c r="O673" s="69" t="s">
        <v>1220</v>
      </c>
      <c r="P673" s="69">
        <v>1490011.0</v>
      </c>
      <c r="Q673" s="69" t="s">
        <v>1221</v>
      </c>
      <c r="R673" s="69">
        <v>53.0</v>
      </c>
      <c r="S673" s="69" t="s">
        <v>1327</v>
      </c>
      <c r="T673" s="69">
        <v>9288130.0</v>
      </c>
      <c r="U673" s="69">
        <v>0.0</v>
      </c>
      <c r="V673" s="69" t="s">
        <v>1328</v>
      </c>
      <c r="W673" s="65">
        <v>300000.0</v>
      </c>
      <c r="X673" s="65">
        <v>300000.0</v>
      </c>
      <c r="Y673" s="65">
        <v>300000.0</v>
      </c>
      <c r="Z673" s="65">
        <v>300000.0</v>
      </c>
      <c r="AA673" s="66" t="s">
        <v>249</v>
      </c>
      <c r="AB673" s="66" t="s">
        <v>1224</v>
      </c>
      <c r="AC673" s="66"/>
      <c r="AD673" s="67"/>
      <c r="AE673" s="62" t="str">
        <f>H673=[1]Relatório2!H673</f>
        <v>#ERROR!</v>
      </c>
      <c r="AF673" s="62" t="str">
        <f>P673=[1]Relatório2!P673</f>
        <v>#ERROR!</v>
      </c>
      <c r="AG673" s="62" t="str">
        <f>R673=[1]Relatório2!R673</f>
        <v>#ERROR!</v>
      </c>
      <c r="AH673" s="62" t="str">
        <f>W673=[1]Relatório2!W673</f>
        <v>#ERROR!</v>
      </c>
      <c r="AI673" s="62" t="str">
        <f>X673=[1]Relatório2!X673</f>
        <v>#ERROR!</v>
      </c>
      <c r="AJ673" s="62" t="str">
        <f>Y673=[1]Relatório2!Y673</f>
        <v>#ERROR!</v>
      </c>
      <c r="AK673" s="62" t="str">
        <f>Z673=[1]Relatório2!Z673</f>
        <v>#ERROR!</v>
      </c>
    </row>
    <row r="674" ht="15.75" customHeight="1">
      <c r="A674" s="76">
        <v>2022.0</v>
      </c>
      <c r="B674" s="80">
        <v>1491.0</v>
      </c>
      <c r="C674" s="80" t="s">
        <v>1216</v>
      </c>
      <c r="D674" s="80">
        <v>4.0</v>
      </c>
      <c r="E674" s="80" t="s">
        <v>283</v>
      </c>
      <c r="F674" s="80">
        <v>24.0</v>
      </c>
      <c r="G674" s="80" t="s">
        <v>1217</v>
      </c>
      <c r="H674" s="80">
        <v>2007.0</v>
      </c>
      <c r="I674" s="80" t="s">
        <v>1218</v>
      </c>
      <c r="J674" s="80">
        <v>4.0</v>
      </c>
      <c r="K674" s="80">
        <v>0.0</v>
      </c>
      <c r="L674" s="80">
        <v>95.0</v>
      </c>
      <c r="M674" s="80">
        <v>1.0</v>
      </c>
      <c r="N674" s="80" t="s">
        <v>1219</v>
      </c>
      <c r="O674" s="80" t="s">
        <v>1220</v>
      </c>
      <c r="P674" s="80">
        <v>1490011.0</v>
      </c>
      <c r="Q674" s="80" t="s">
        <v>1221</v>
      </c>
      <c r="R674" s="80">
        <v>54.0</v>
      </c>
      <c r="S674" s="80" t="s">
        <v>1329</v>
      </c>
      <c r="T674" s="80">
        <v>9288130.0</v>
      </c>
      <c r="U674" s="80">
        <v>0.0</v>
      </c>
      <c r="V674" s="80" t="s">
        <v>1330</v>
      </c>
      <c r="W674" s="70">
        <v>450000.0</v>
      </c>
      <c r="X674" s="70">
        <v>450000.0</v>
      </c>
      <c r="Y674" s="70">
        <v>450000.0</v>
      </c>
      <c r="Z674" s="70">
        <v>450000.0</v>
      </c>
      <c r="AA674" s="66" t="s">
        <v>249</v>
      </c>
      <c r="AB674" s="66" t="s">
        <v>1224</v>
      </c>
      <c r="AC674" s="66"/>
      <c r="AD674" s="67"/>
      <c r="AE674" s="62" t="str">
        <f>H674=[1]Relatório2!H674</f>
        <v>#ERROR!</v>
      </c>
      <c r="AF674" s="62" t="str">
        <f>P674=[1]Relatório2!P674</f>
        <v>#ERROR!</v>
      </c>
      <c r="AG674" s="62" t="str">
        <f>R674=[1]Relatório2!R674</f>
        <v>#ERROR!</v>
      </c>
      <c r="AH674" s="62" t="str">
        <f>W674=[1]Relatório2!W674</f>
        <v>#ERROR!</v>
      </c>
      <c r="AI674" s="62" t="str">
        <f>X674=[1]Relatório2!X674</f>
        <v>#ERROR!</v>
      </c>
      <c r="AJ674" s="62" t="str">
        <f>Y674=[1]Relatório2!Y674</f>
        <v>#ERROR!</v>
      </c>
      <c r="AK674" s="62" t="str">
        <f>Z674=[1]Relatório2!Z674</f>
        <v>#ERROR!</v>
      </c>
    </row>
    <row r="675" ht="15.75" customHeight="1">
      <c r="A675" s="76">
        <v>2022.0</v>
      </c>
      <c r="B675" s="69">
        <v>1491.0</v>
      </c>
      <c r="C675" s="69" t="s">
        <v>1216</v>
      </c>
      <c r="D675" s="69">
        <v>4.0</v>
      </c>
      <c r="E675" s="69" t="s">
        <v>283</v>
      </c>
      <c r="F675" s="69">
        <v>24.0</v>
      </c>
      <c r="G675" s="69" t="s">
        <v>1217</v>
      </c>
      <c r="H675" s="69">
        <v>2007.0</v>
      </c>
      <c r="I675" s="69" t="s">
        <v>1218</v>
      </c>
      <c r="J675" s="69">
        <v>4.0</v>
      </c>
      <c r="K675" s="69">
        <v>0.0</v>
      </c>
      <c r="L675" s="69">
        <v>95.0</v>
      </c>
      <c r="M675" s="69">
        <v>1.0</v>
      </c>
      <c r="N675" s="69" t="s">
        <v>1219</v>
      </c>
      <c r="O675" s="69" t="s">
        <v>1220</v>
      </c>
      <c r="P675" s="69">
        <v>1490011.0</v>
      </c>
      <c r="Q675" s="69" t="s">
        <v>1221</v>
      </c>
      <c r="R675" s="69">
        <v>55.0</v>
      </c>
      <c r="S675" s="69" t="s">
        <v>1331</v>
      </c>
      <c r="T675" s="69">
        <v>9288130.0</v>
      </c>
      <c r="U675" s="69">
        <v>0.0</v>
      </c>
      <c r="V675" s="69" t="s">
        <v>1332</v>
      </c>
      <c r="W675" s="65">
        <v>225000.0</v>
      </c>
      <c r="X675" s="65">
        <v>225000.0</v>
      </c>
      <c r="Y675" s="65">
        <v>225000.0</v>
      </c>
      <c r="Z675" s="65">
        <v>225000.0</v>
      </c>
      <c r="AA675" s="66" t="s">
        <v>249</v>
      </c>
      <c r="AB675" s="66" t="s">
        <v>1224</v>
      </c>
      <c r="AC675" s="66"/>
      <c r="AD675" s="67"/>
      <c r="AE675" s="62" t="str">
        <f>H675=[1]Relatório2!H675</f>
        <v>#ERROR!</v>
      </c>
      <c r="AF675" s="62" t="str">
        <f>P675=[1]Relatório2!P675</f>
        <v>#ERROR!</v>
      </c>
      <c r="AG675" s="62" t="str">
        <f>R675=[1]Relatório2!R675</f>
        <v>#ERROR!</v>
      </c>
      <c r="AH675" s="62" t="str">
        <f>W675=[1]Relatório2!W675</f>
        <v>#ERROR!</v>
      </c>
      <c r="AI675" s="62" t="str">
        <f>X675=[1]Relatório2!X675</f>
        <v>#ERROR!</v>
      </c>
      <c r="AJ675" s="62" t="str">
        <f>Y675=[1]Relatório2!Y675</f>
        <v>#ERROR!</v>
      </c>
      <c r="AK675" s="62" t="str">
        <f>Z675=[1]Relatório2!Z675</f>
        <v>#ERROR!</v>
      </c>
    </row>
    <row r="676" ht="15.75" customHeight="1">
      <c r="A676" s="76">
        <v>2022.0</v>
      </c>
      <c r="B676" s="80">
        <v>1491.0</v>
      </c>
      <c r="C676" s="80" t="s">
        <v>1216</v>
      </c>
      <c r="D676" s="80">
        <v>4.0</v>
      </c>
      <c r="E676" s="80" t="s">
        <v>283</v>
      </c>
      <c r="F676" s="80">
        <v>24.0</v>
      </c>
      <c r="G676" s="80" t="s">
        <v>1217</v>
      </c>
      <c r="H676" s="80">
        <v>2007.0</v>
      </c>
      <c r="I676" s="80" t="s">
        <v>1218</v>
      </c>
      <c r="J676" s="80">
        <v>4.0</v>
      </c>
      <c r="K676" s="80">
        <v>0.0</v>
      </c>
      <c r="L676" s="80">
        <v>95.0</v>
      </c>
      <c r="M676" s="80">
        <v>1.0</v>
      </c>
      <c r="N676" s="80" t="s">
        <v>1219</v>
      </c>
      <c r="O676" s="80" t="s">
        <v>1220</v>
      </c>
      <c r="P676" s="80">
        <v>1490011.0</v>
      </c>
      <c r="Q676" s="80" t="s">
        <v>1221</v>
      </c>
      <c r="R676" s="80">
        <v>56.0</v>
      </c>
      <c r="S676" s="80" t="s">
        <v>1333</v>
      </c>
      <c r="T676" s="80">
        <v>9288130.0</v>
      </c>
      <c r="U676" s="80">
        <v>0.0</v>
      </c>
      <c r="V676" s="80" t="s">
        <v>1334</v>
      </c>
      <c r="W676" s="70">
        <v>225000.0</v>
      </c>
      <c r="X676" s="70">
        <v>225000.0</v>
      </c>
      <c r="Y676" s="70">
        <v>225000.0</v>
      </c>
      <c r="Z676" s="70">
        <v>225000.0</v>
      </c>
      <c r="AA676" s="66" t="s">
        <v>249</v>
      </c>
      <c r="AB676" s="66" t="s">
        <v>1224</v>
      </c>
      <c r="AC676" s="66"/>
      <c r="AD676" s="67"/>
      <c r="AE676" s="62" t="str">
        <f>H676=[1]Relatório2!H676</f>
        <v>#ERROR!</v>
      </c>
      <c r="AF676" s="62" t="str">
        <f>P676=[1]Relatório2!P676</f>
        <v>#ERROR!</v>
      </c>
      <c r="AG676" s="62" t="str">
        <f>R676=[1]Relatório2!R676</f>
        <v>#ERROR!</v>
      </c>
      <c r="AH676" s="62" t="str">
        <f>W676=[1]Relatório2!W676</f>
        <v>#ERROR!</v>
      </c>
      <c r="AI676" s="62" t="str">
        <f>X676=[1]Relatório2!X676</f>
        <v>#ERROR!</v>
      </c>
      <c r="AJ676" s="62" t="str">
        <f>Y676=[1]Relatório2!Y676</f>
        <v>#ERROR!</v>
      </c>
      <c r="AK676" s="62" t="str">
        <f>Z676=[1]Relatório2!Z676</f>
        <v>#ERROR!</v>
      </c>
    </row>
    <row r="677" ht="15.75" customHeight="1">
      <c r="A677" s="76">
        <v>2022.0</v>
      </c>
      <c r="B677" s="69">
        <v>1491.0</v>
      </c>
      <c r="C677" s="69" t="s">
        <v>1216</v>
      </c>
      <c r="D677" s="69">
        <v>4.0</v>
      </c>
      <c r="E677" s="69" t="s">
        <v>283</v>
      </c>
      <c r="F677" s="69">
        <v>24.0</v>
      </c>
      <c r="G677" s="69" t="s">
        <v>1217</v>
      </c>
      <c r="H677" s="69">
        <v>2007.0</v>
      </c>
      <c r="I677" s="69" t="s">
        <v>1218</v>
      </c>
      <c r="J677" s="69">
        <v>4.0</v>
      </c>
      <c r="K677" s="69">
        <v>0.0</v>
      </c>
      <c r="L677" s="69">
        <v>95.0</v>
      </c>
      <c r="M677" s="69">
        <v>1.0</v>
      </c>
      <c r="N677" s="69" t="s">
        <v>1219</v>
      </c>
      <c r="O677" s="69" t="s">
        <v>1220</v>
      </c>
      <c r="P677" s="69">
        <v>1490011.0</v>
      </c>
      <c r="Q677" s="69" t="s">
        <v>1221</v>
      </c>
      <c r="R677" s="69">
        <v>57.0</v>
      </c>
      <c r="S677" s="69" t="s">
        <v>1335</v>
      </c>
      <c r="T677" s="69">
        <v>9288130.0</v>
      </c>
      <c r="U677" s="69">
        <v>0.0</v>
      </c>
      <c r="V677" s="69" t="s">
        <v>1336</v>
      </c>
      <c r="W677" s="65">
        <v>750000.0</v>
      </c>
      <c r="X677" s="65">
        <v>750000.0</v>
      </c>
      <c r="Y677" s="65">
        <v>750000.0</v>
      </c>
      <c r="Z677" s="65">
        <v>750000.0</v>
      </c>
      <c r="AA677" s="66" t="s">
        <v>249</v>
      </c>
      <c r="AB677" s="66" t="s">
        <v>1224</v>
      </c>
      <c r="AC677" s="66"/>
      <c r="AD677" s="67"/>
      <c r="AE677" s="62" t="str">
        <f>H677=[1]Relatório2!H677</f>
        <v>#ERROR!</v>
      </c>
      <c r="AF677" s="62" t="str">
        <f>P677=[1]Relatório2!P677</f>
        <v>#ERROR!</v>
      </c>
      <c r="AG677" s="62" t="str">
        <f>R677=[1]Relatório2!R677</f>
        <v>#ERROR!</v>
      </c>
      <c r="AH677" s="62" t="str">
        <f>W677=[1]Relatório2!W677</f>
        <v>#ERROR!</v>
      </c>
      <c r="AI677" s="62" t="str">
        <f>X677=[1]Relatório2!X677</f>
        <v>#ERROR!</v>
      </c>
      <c r="AJ677" s="62" t="str">
        <f>Y677=[1]Relatório2!Y677</f>
        <v>#ERROR!</v>
      </c>
      <c r="AK677" s="62" t="str">
        <f>Z677=[1]Relatório2!Z677</f>
        <v>#ERROR!</v>
      </c>
    </row>
    <row r="678" ht="15.75" customHeight="1">
      <c r="A678" s="76">
        <v>2022.0</v>
      </c>
      <c r="B678" s="80">
        <v>1491.0</v>
      </c>
      <c r="C678" s="80" t="s">
        <v>1216</v>
      </c>
      <c r="D678" s="80">
        <v>4.0</v>
      </c>
      <c r="E678" s="80" t="s">
        <v>283</v>
      </c>
      <c r="F678" s="80">
        <v>24.0</v>
      </c>
      <c r="G678" s="80" t="s">
        <v>1217</v>
      </c>
      <c r="H678" s="80">
        <v>2007.0</v>
      </c>
      <c r="I678" s="80" t="s">
        <v>1218</v>
      </c>
      <c r="J678" s="80">
        <v>4.0</v>
      </c>
      <c r="K678" s="80">
        <v>0.0</v>
      </c>
      <c r="L678" s="80">
        <v>95.0</v>
      </c>
      <c r="M678" s="80">
        <v>1.0</v>
      </c>
      <c r="N678" s="80" t="s">
        <v>1219</v>
      </c>
      <c r="O678" s="80" t="s">
        <v>1220</v>
      </c>
      <c r="P678" s="80">
        <v>1490011.0</v>
      </c>
      <c r="Q678" s="80" t="s">
        <v>1221</v>
      </c>
      <c r="R678" s="80">
        <v>58.0</v>
      </c>
      <c r="S678" s="80" t="s">
        <v>1337</v>
      </c>
      <c r="T678" s="80">
        <v>9288130.0</v>
      </c>
      <c r="U678" s="80">
        <v>0.0</v>
      </c>
      <c r="V678" s="80" t="s">
        <v>1338</v>
      </c>
      <c r="W678" s="70">
        <v>225000.0</v>
      </c>
      <c r="X678" s="70">
        <v>225000.0</v>
      </c>
      <c r="Y678" s="70">
        <v>225000.0</v>
      </c>
      <c r="Z678" s="70">
        <v>225000.0</v>
      </c>
      <c r="AA678" s="66" t="s">
        <v>249</v>
      </c>
      <c r="AB678" s="66" t="s">
        <v>1224</v>
      </c>
      <c r="AC678" s="66"/>
      <c r="AD678" s="67"/>
      <c r="AE678" s="62" t="str">
        <f>H678=[1]Relatório2!H678</f>
        <v>#ERROR!</v>
      </c>
      <c r="AF678" s="62" t="str">
        <f>P678=[1]Relatório2!P678</f>
        <v>#ERROR!</v>
      </c>
      <c r="AG678" s="62" t="str">
        <f>R678=[1]Relatório2!R678</f>
        <v>#ERROR!</v>
      </c>
      <c r="AH678" s="62" t="str">
        <f>W678=[1]Relatório2!W678</f>
        <v>#ERROR!</v>
      </c>
      <c r="AI678" s="62" t="str">
        <f>X678=[1]Relatório2!X678</f>
        <v>#ERROR!</v>
      </c>
      <c r="AJ678" s="62" t="str">
        <f>Y678=[1]Relatório2!Y678</f>
        <v>#ERROR!</v>
      </c>
      <c r="AK678" s="62" t="str">
        <f>Z678=[1]Relatório2!Z678</f>
        <v>#ERROR!</v>
      </c>
    </row>
    <row r="679" ht="15.75" customHeight="1">
      <c r="A679" s="76">
        <v>2022.0</v>
      </c>
      <c r="B679" s="69">
        <v>1491.0</v>
      </c>
      <c r="C679" s="69" t="s">
        <v>1216</v>
      </c>
      <c r="D679" s="69">
        <v>4.0</v>
      </c>
      <c r="E679" s="69" t="s">
        <v>283</v>
      </c>
      <c r="F679" s="69">
        <v>24.0</v>
      </c>
      <c r="G679" s="69" t="s">
        <v>1217</v>
      </c>
      <c r="H679" s="69">
        <v>2007.0</v>
      </c>
      <c r="I679" s="69" t="s">
        <v>1218</v>
      </c>
      <c r="J679" s="69">
        <v>4.0</v>
      </c>
      <c r="K679" s="69">
        <v>0.0</v>
      </c>
      <c r="L679" s="69">
        <v>95.0</v>
      </c>
      <c r="M679" s="69">
        <v>1.0</v>
      </c>
      <c r="N679" s="69" t="s">
        <v>1219</v>
      </c>
      <c r="O679" s="69" t="s">
        <v>1220</v>
      </c>
      <c r="P679" s="69">
        <v>1490011.0</v>
      </c>
      <c r="Q679" s="69" t="s">
        <v>1221</v>
      </c>
      <c r="R679" s="69">
        <v>59.0</v>
      </c>
      <c r="S679" s="69" t="s">
        <v>1339</v>
      </c>
      <c r="T679" s="69">
        <v>9288130.0</v>
      </c>
      <c r="U679" s="69">
        <v>0.0</v>
      </c>
      <c r="V679" s="69" t="s">
        <v>1340</v>
      </c>
      <c r="W679" s="65">
        <v>0.0</v>
      </c>
      <c r="X679" s="65">
        <v>0.0</v>
      </c>
      <c r="Y679" s="65">
        <v>0.0</v>
      </c>
      <c r="Z679" s="65">
        <v>0.0</v>
      </c>
      <c r="AA679" s="66" t="s">
        <v>249</v>
      </c>
      <c r="AB679" s="66" t="s">
        <v>1224</v>
      </c>
      <c r="AC679" s="66"/>
      <c r="AD679" s="67"/>
      <c r="AE679" s="62" t="str">
        <f>H679=[1]Relatório2!H679</f>
        <v>#ERROR!</v>
      </c>
      <c r="AF679" s="62" t="str">
        <f>P679=[1]Relatório2!P679</f>
        <v>#ERROR!</v>
      </c>
      <c r="AG679" s="62" t="str">
        <f>R679=[1]Relatório2!R679</f>
        <v>#ERROR!</v>
      </c>
      <c r="AH679" s="62" t="str">
        <f>W679=[1]Relatório2!W679</f>
        <v>#ERROR!</v>
      </c>
      <c r="AI679" s="62" t="str">
        <f>X679=[1]Relatório2!X679</f>
        <v>#ERROR!</v>
      </c>
      <c r="AJ679" s="62" t="str">
        <f>Y679=[1]Relatório2!Y679</f>
        <v>#ERROR!</v>
      </c>
      <c r="AK679" s="62" t="str">
        <f>Z679=[1]Relatório2!Z679</f>
        <v>#ERROR!</v>
      </c>
    </row>
    <row r="680" ht="15.75" customHeight="1">
      <c r="A680" s="76">
        <v>2022.0</v>
      </c>
      <c r="B680" s="80">
        <v>1491.0</v>
      </c>
      <c r="C680" s="80" t="s">
        <v>1216</v>
      </c>
      <c r="D680" s="80">
        <v>4.0</v>
      </c>
      <c r="E680" s="80" t="s">
        <v>283</v>
      </c>
      <c r="F680" s="80">
        <v>24.0</v>
      </c>
      <c r="G680" s="80" t="s">
        <v>1217</v>
      </c>
      <c r="H680" s="80">
        <v>2007.0</v>
      </c>
      <c r="I680" s="80" t="s">
        <v>1218</v>
      </c>
      <c r="J680" s="80">
        <v>4.0</v>
      </c>
      <c r="K680" s="80">
        <v>0.0</v>
      </c>
      <c r="L680" s="80">
        <v>95.0</v>
      </c>
      <c r="M680" s="80">
        <v>1.0</v>
      </c>
      <c r="N680" s="80" t="s">
        <v>1219</v>
      </c>
      <c r="O680" s="80" t="s">
        <v>1220</v>
      </c>
      <c r="P680" s="80">
        <v>1490011.0</v>
      </c>
      <c r="Q680" s="80" t="s">
        <v>1221</v>
      </c>
      <c r="R680" s="80">
        <v>60.0</v>
      </c>
      <c r="S680" s="80" t="s">
        <v>1341</v>
      </c>
      <c r="T680" s="80">
        <v>9288130.0</v>
      </c>
      <c r="U680" s="80">
        <v>0.0</v>
      </c>
      <c r="V680" s="80" t="s">
        <v>1342</v>
      </c>
      <c r="W680" s="70">
        <v>300000.0</v>
      </c>
      <c r="X680" s="70">
        <v>300000.0</v>
      </c>
      <c r="Y680" s="70">
        <v>300000.0</v>
      </c>
      <c r="Z680" s="70">
        <v>300000.0</v>
      </c>
      <c r="AA680" s="66" t="s">
        <v>249</v>
      </c>
      <c r="AB680" s="66" t="s">
        <v>1224</v>
      </c>
      <c r="AC680" s="66"/>
      <c r="AD680" s="67"/>
      <c r="AE680" s="62" t="str">
        <f>H680=[1]Relatório2!H680</f>
        <v>#ERROR!</v>
      </c>
      <c r="AF680" s="62" t="str">
        <f>P680=[1]Relatório2!P680</f>
        <v>#ERROR!</v>
      </c>
      <c r="AG680" s="62" t="str">
        <f>R680=[1]Relatório2!R680</f>
        <v>#ERROR!</v>
      </c>
      <c r="AH680" s="62" t="str">
        <f>W680=[1]Relatório2!W680</f>
        <v>#ERROR!</v>
      </c>
      <c r="AI680" s="62" t="str">
        <f>X680=[1]Relatório2!X680</f>
        <v>#ERROR!</v>
      </c>
      <c r="AJ680" s="62" t="str">
        <f>Y680=[1]Relatório2!Y680</f>
        <v>#ERROR!</v>
      </c>
      <c r="AK680" s="62" t="str">
        <f>Z680=[1]Relatório2!Z680</f>
        <v>#ERROR!</v>
      </c>
    </row>
    <row r="681" ht="15.75" customHeight="1">
      <c r="A681" s="76">
        <v>2022.0</v>
      </c>
      <c r="B681" s="69">
        <v>1491.0</v>
      </c>
      <c r="C681" s="69" t="s">
        <v>1216</v>
      </c>
      <c r="D681" s="69">
        <v>4.0</v>
      </c>
      <c r="E681" s="69" t="s">
        <v>283</v>
      </c>
      <c r="F681" s="69">
        <v>24.0</v>
      </c>
      <c r="G681" s="69" t="s">
        <v>1217</v>
      </c>
      <c r="H681" s="69">
        <v>2007.0</v>
      </c>
      <c r="I681" s="69" t="s">
        <v>1218</v>
      </c>
      <c r="J681" s="69">
        <v>4.0</v>
      </c>
      <c r="K681" s="69">
        <v>0.0</v>
      </c>
      <c r="L681" s="69">
        <v>95.0</v>
      </c>
      <c r="M681" s="69">
        <v>1.0</v>
      </c>
      <c r="N681" s="69" t="s">
        <v>1219</v>
      </c>
      <c r="O681" s="69" t="s">
        <v>1220</v>
      </c>
      <c r="P681" s="69">
        <v>1490011.0</v>
      </c>
      <c r="Q681" s="69" t="s">
        <v>1221</v>
      </c>
      <c r="R681" s="69">
        <v>61.0</v>
      </c>
      <c r="S681" s="69" t="s">
        <v>1339</v>
      </c>
      <c r="T681" s="69">
        <v>9288130.0</v>
      </c>
      <c r="U681" s="69">
        <v>0.0</v>
      </c>
      <c r="V681" s="69" t="s">
        <v>1340</v>
      </c>
      <c r="W681" s="65">
        <v>300000.0</v>
      </c>
      <c r="X681" s="65">
        <v>300000.0</v>
      </c>
      <c r="Y681" s="65">
        <v>300000.0</v>
      </c>
      <c r="Z681" s="65">
        <v>300000.0</v>
      </c>
      <c r="AA681" s="66" t="s">
        <v>249</v>
      </c>
      <c r="AB681" s="66" t="s">
        <v>1224</v>
      </c>
      <c r="AC681" s="66"/>
      <c r="AD681" s="67"/>
      <c r="AE681" s="62" t="str">
        <f>H681=[1]Relatório2!H681</f>
        <v>#ERROR!</v>
      </c>
      <c r="AF681" s="62" t="str">
        <f>P681=[1]Relatório2!P681</f>
        <v>#ERROR!</v>
      </c>
      <c r="AG681" s="62" t="str">
        <f>R681=[1]Relatório2!R681</f>
        <v>#ERROR!</v>
      </c>
      <c r="AH681" s="62" t="str">
        <f>W681=[1]Relatório2!W681</f>
        <v>#ERROR!</v>
      </c>
      <c r="AI681" s="62" t="str">
        <f>X681=[1]Relatório2!X681</f>
        <v>#ERROR!</v>
      </c>
      <c r="AJ681" s="62" t="str">
        <f>Y681=[1]Relatório2!Y681</f>
        <v>#ERROR!</v>
      </c>
      <c r="AK681" s="62" t="str">
        <f>Z681=[1]Relatório2!Z681</f>
        <v>#ERROR!</v>
      </c>
    </row>
    <row r="682" ht="15.75" customHeight="1">
      <c r="A682" s="76">
        <v>2022.0</v>
      </c>
      <c r="B682" s="80">
        <v>1491.0</v>
      </c>
      <c r="C682" s="80" t="s">
        <v>1216</v>
      </c>
      <c r="D682" s="80">
        <v>4.0</v>
      </c>
      <c r="E682" s="80" t="s">
        <v>283</v>
      </c>
      <c r="F682" s="80">
        <v>24.0</v>
      </c>
      <c r="G682" s="80" t="s">
        <v>1217</v>
      </c>
      <c r="H682" s="80">
        <v>2007.0</v>
      </c>
      <c r="I682" s="80" t="s">
        <v>1218</v>
      </c>
      <c r="J682" s="80">
        <v>4.0</v>
      </c>
      <c r="K682" s="80">
        <v>0.0</v>
      </c>
      <c r="L682" s="80">
        <v>95.0</v>
      </c>
      <c r="M682" s="80">
        <v>1.0</v>
      </c>
      <c r="N682" s="80" t="s">
        <v>1219</v>
      </c>
      <c r="O682" s="80" t="s">
        <v>1220</v>
      </c>
      <c r="P682" s="80">
        <v>1490011.0</v>
      </c>
      <c r="Q682" s="80" t="s">
        <v>1221</v>
      </c>
      <c r="R682" s="80">
        <v>62.0</v>
      </c>
      <c r="S682" s="80" t="s">
        <v>1343</v>
      </c>
      <c r="T682" s="80">
        <v>9288130.0</v>
      </c>
      <c r="U682" s="80">
        <v>0.0</v>
      </c>
      <c r="V682" s="80" t="s">
        <v>1344</v>
      </c>
      <c r="W682" s="70">
        <v>450000.0</v>
      </c>
      <c r="X682" s="70">
        <v>450000.0</v>
      </c>
      <c r="Y682" s="70">
        <v>450000.0</v>
      </c>
      <c r="Z682" s="70">
        <v>450000.0</v>
      </c>
      <c r="AA682" s="66" t="s">
        <v>249</v>
      </c>
      <c r="AB682" s="66" t="s">
        <v>1224</v>
      </c>
      <c r="AC682" s="66"/>
      <c r="AD682" s="67"/>
      <c r="AE682" s="62" t="str">
        <f>H682=[1]Relatório2!H682</f>
        <v>#ERROR!</v>
      </c>
      <c r="AF682" s="62" t="str">
        <f>P682=[1]Relatório2!P682</f>
        <v>#ERROR!</v>
      </c>
      <c r="AG682" s="62" t="str">
        <f>R682=[1]Relatório2!R682</f>
        <v>#ERROR!</v>
      </c>
      <c r="AH682" s="62" t="str">
        <f>W682=[1]Relatório2!W682</f>
        <v>#ERROR!</v>
      </c>
      <c r="AI682" s="62" t="str">
        <f>X682=[1]Relatório2!X682</f>
        <v>#ERROR!</v>
      </c>
      <c r="AJ682" s="62" t="str">
        <f>Y682=[1]Relatório2!Y682</f>
        <v>#ERROR!</v>
      </c>
      <c r="AK682" s="62" t="str">
        <f>Z682=[1]Relatório2!Z682</f>
        <v>#ERROR!</v>
      </c>
    </row>
    <row r="683" ht="15.75" customHeight="1">
      <c r="A683" s="76">
        <v>2022.0</v>
      </c>
      <c r="B683" s="69">
        <v>1491.0</v>
      </c>
      <c r="C683" s="69" t="s">
        <v>1216</v>
      </c>
      <c r="D683" s="69">
        <v>4.0</v>
      </c>
      <c r="E683" s="69" t="s">
        <v>283</v>
      </c>
      <c r="F683" s="69">
        <v>24.0</v>
      </c>
      <c r="G683" s="69" t="s">
        <v>1217</v>
      </c>
      <c r="H683" s="69">
        <v>2007.0</v>
      </c>
      <c r="I683" s="69" t="s">
        <v>1218</v>
      </c>
      <c r="J683" s="69">
        <v>4.0</v>
      </c>
      <c r="K683" s="69">
        <v>0.0</v>
      </c>
      <c r="L683" s="69">
        <v>95.0</v>
      </c>
      <c r="M683" s="69">
        <v>1.0</v>
      </c>
      <c r="N683" s="69" t="s">
        <v>1219</v>
      </c>
      <c r="O683" s="69" t="s">
        <v>1220</v>
      </c>
      <c r="P683" s="69">
        <v>1490011.0</v>
      </c>
      <c r="Q683" s="69" t="s">
        <v>1221</v>
      </c>
      <c r="R683" s="69">
        <v>63.0</v>
      </c>
      <c r="S683" s="69" t="s">
        <v>1345</v>
      </c>
      <c r="T683" s="69">
        <v>9288130.0</v>
      </c>
      <c r="U683" s="69">
        <v>0.0</v>
      </c>
      <c r="V683" s="69" t="s">
        <v>1346</v>
      </c>
      <c r="W683" s="65">
        <v>300000.0</v>
      </c>
      <c r="X683" s="65">
        <v>300000.0</v>
      </c>
      <c r="Y683" s="65">
        <v>300000.0</v>
      </c>
      <c r="Z683" s="65">
        <v>300000.0</v>
      </c>
      <c r="AA683" s="66" t="s">
        <v>249</v>
      </c>
      <c r="AB683" s="66" t="s">
        <v>1224</v>
      </c>
      <c r="AC683" s="66"/>
      <c r="AD683" s="67"/>
      <c r="AE683" s="62" t="str">
        <f>H683=[1]Relatório2!H683</f>
        <v>#ERROR!</v>
      </c>
      <c r="AF683" s="62" t="str">
        <f>P683=[1]Relatório2!P683</f>
        <v>#ERROR!</v>
      </c>
      <c r="AG683" s="62" t="str">
        <f>R683=[1]Relatório2!R683</f>
        <v>#ERROR!</v>
      </c>
      <c r="AH683" s="62" t="str">
        <f>W683=[1]Relatório2!W683</f>
        <v>#ERROR!</v>
      </c>
      <c r="AI683" s="62" t="str">
        <f>X683=[1]Relatório2!X683</f>
        <v>#ERROR!</v>
      </c>
      <c r="AJ683" s="62" t="str">
        <f>Y683=[1]Relatório2!Y683</f>
        <v>#ERROR!</v>
      </c>
      <c r="AK683" s="62" t="str">
        <f>Z683=[1]Relatório2!Z683</f>
        <v>#ERROR!</v>
      </c>
    </row>
    <row r="684" ht="15.75" customHeight="1">
      <c r="A684" s="76">
        <v>2022.0</v>
      </c>
      <c r="B684" s="80">
        <v>1491.0</v>
      </c>
      <c r="C684" s="80" t="s">
        <v>1216</v>
      </c>
      <c r="D684" s="80">
        <v>4.0</v>
      </c>
      <c r="E684" s="80" t="s">
        <v>283</v>
      </c>
      <c r="F684" s="80">
        <v>24.0</v>
      </c>
      <c r="G684" s="80" t="s">
        <v>1217</v>
      </c>
      <c r="H684" s="80">
        <v>2007.0</v>
      </c>
      <c r="I684" s="80" t="s">
        <v>1218</v>
      </c>
      <c r="J684" s="80">
        <v>4.0</v>
      </c>
      <c r="K684" s="80">
        <v>0.0</v>
      </c>
      <c r="L684" s="80">
        <v>95.0</v>
      </c>
      <c r="M684" s="80">
        <v>1.0</v>
      </c>
      <c r="N684" s="80" t="s">
        <v>1219</v>
      </c>
      <c r="O684" s="80" t="s">
        <v>1220</v>
      </c>
      <c r="P684" s="80">
        <v>1490011.0</v>
      </c>
      <c r="Q684" s="80" t="s">
        <v>1221</v>
      </c>
      <c r="R684" s="80">
        <v>64.0</v>
      </c>
      <c r="S684" s="80" t="s">
        <v>1347</v>
      </c>
      <c r="T684" s="80">
        <v>9288130.0</v>
      </c>
      <c r="U684" s="80">
        <v>0.0</v>
      </c>
      <c r="V684" s="80" t="s">
        <v>1348</v>
      </c>
      <c r="W684" s="70">
        <v>300000.0</v>
      </c>
      <c r="X684" s="70">
        <v>300000.0</v>
      </c>
      <c r="Y684" s="70">
        <v>300000.0</v>
      </c>
      <c r="Z684" s="70">
        <v>300000.0</v>
      </c>
      <c r="AA684" s="66" t="s">
        <v>249</v>
      </c>
      <c r="AB684" s="66" t="s">
        <v>1224</v>
      </c>
      <c r="AC684" s="66"/>
      <c r="AD684" s="67"/>
      <c r="AE684" s="62" t="str">
        <f>H684=[1]Relatório2!H684</f>
        <v>#ERROR!</v>
      </c>
      <c r="AF684" s="62" t="str">
        <f>P684=[1]Relatório2!P684</f>
        <v>#ERROR!</v>
      </c>
      <c r="AG684" s="62" t="str">
        <f>R684=[1]Relatório2!R684</f>
        <v>#ERROR!</v>
      </c>
      <c r="AH684" s="62" t="str">
        <f>W684=[1]Relatório2!W684</f>
        <v>#ERROR!</v>
      </c>
      <c r="AI684" s="62" t="str">
        <f>X684=[1]Relatório2!X684</f>
        <v>#ERROR!</v>
      </c>
      <c r="AJ684" s="62" t="str">
        <f>Y684=[1]Relatório2!Y684</f>
        <v>#ERROR!</v>
      </c>
      <c r="AK684" s="62" t="str">
        <f>Z684=[1]Relatório2!Z684</f>
        <v>#ERROR!</v>
      </c>
    </row>
    <row r="685" ht="15.75" customHeight="1">
      <c r="A685" s="76">
        <v>2022.0</v>
      </c>
      <c r="B685" s="69">
        <v>1491.0</v>
      </c>
      <c r="C685" s="69" t="s">
        <v>1216</v>
      </c>
      <c r="D685" s="69">
        <v>4.0</v>
      </c>
      <c r="E685" s="69" t="s">
        <v>283</v>
      </c>
      <c r="F685" s="69">
        <v>24.0</v>
      </c>
      <c r="G685" s="69" t="s">
        <v>1217</v>
      </c>
      <c r="H685" s="69">
        <v>2007.0</v>
      </c>
      <c r="I685" s="69" t="s">
        <v>1218</v>
      </c>
      <c r="J685" s="69">
        <v>4.0</v>
      </c>
      <c r="K685" s="69">
        <v>0.0</v>
      </c>
      <c r="L685" s="69">
        <v>95.0</v>
      </c>
      <c r="M685" s="69">
        <v>1.0</v>
      </c>
      <c r="N685" s="69" t="s">
        <v>1219</v>
      </c>
      <c r="O685" s="69" t="s">
        <v>1220</v>
      </c>
      <c r="P685" s="69">
        <v>1490011.0</v>
      </c>
      <c r="Q685" s="69" t="s">
        <v>1221</v>
      </c>
      <c r="R685" s="69">
        <v>65.0</v>
      </c>
      <c r="S685" s="69" t="s">
        <v>1349</v>
      </c>
      <c r="T685" s="69">
        <v>9288130.0</v>
      </c>
      <c r="U685" s="69">
        <v>0.0</v>
      </c>
      <c r="V685" s="69" t="s">
        <v>1350</v>
      </c>
      <c r="W685" s="65">
        <v>300000.0</v>
      </c>
      <c r="X685" s="65">
        <v>300000.0</v>
      </c>
      <c r="Y685" s="65">
        <v>300000.0</v>
      </c>
      <c r="Z685" s="65">
        <v>300000.0</v>
      </c>
      <c r="AA685" s="66" t="s">
        <v>249</v>
      </c>
      <c r="AB685" s="66" t="s">
        <v>1224</v>
      </c>
      <c r="AC685" s="66"/>
      <c r="AD685" s="67"/>
      <c r="AE685" s="62" t="str">
        <f>H685=[1]Relatório2!H685</f>
        <v>#ERROR!</v>
      </c>
      <c r="AF685" s="62" t="str">
        <f>P685=[1]Relatório2!P685</f>
        <v>#ERROR!</v>
      </c>
      <c r="AG685" s="62" t="str">
        <f>R685=[1]Relatório2!R685</f>
        <v>#ERROR!</v>
      </c>
      <c r="AH685" s="62" t="str">
        <f>W685=[1]Relatório2!W685</f>
        <v>#ERROR!</v>
      </c>
      <c r="AI685" s="62" t="str">
        <f>X685=[1]Relatório2!X685</f>
        <v>#ERROR!</v>
      </c>
      <c r="AJ685" s="62" t="str">
        <f>Y685=[1]Relatório2!Y685</f>
        <v>#ERROR!</v>
      </c>
      <c r="AK685" s="62" t="str">
        <f>Z685=[1]Relatório2!Z685</f>
        <v>#ERROR!</v>
      </c>
    </row>
    <row r="686" ht="15.75" customHeight="1">
      <c r="A686" s="76">
        <v>2022.0</v>
      </c>
      <c r="B686" s="80">
        <v>1491.0</v>
      </c>
      <c r="C686" s="80" t="s">
        <v>1216</v>
      </c>
      <c r="D686" s="80">
        <v>4.0</v>
      </c>
      <c r="E686" s="80" t="s">
        <v>283</v>
      </c>
      <c r="F686" s="80">
        <v>24.0</v>
      </c>
      <c r="G686" s="80" t="s">
        <v>1217</v>
      </c>
      <c r="H686" s="80">
        <v>2007.0</v>
      </c>
      <c r="I686" s="80" t="s">
        <v>1218</v>
      </c>
      <c r="J686" s="80">
        <v>4.0</v>
      </c>
      <c r="K686" s="80">
        <v>0.0</v>
      </c>
      <c r="L686" s="80">
        <v>95.0</v>
      </c>
      <c r="M686" s="80">
        <v>1.0</v>
      </c>
      <c r="N686" s="80" t="s">
        <v>1219</v>
      </c>
      <c r="O686" s="80" t="s">
        <v>1220</v>
      </c>
      <c r="P686" s="80">
        <v>1490011.0</v>
      </c>
      <c r="Q686" s="80" t="s">
        <v>1221</v>
      </c>
      <c r="R686" s="80">
        <v>66.0</v>
      </c>
      <c r="S686" s="80" t="s">
        <v>1351</v>
      </c>
      <c r="T686" s="80">
        <v>9288130.0</v>
      </c>
      <c r="U686" s="80">
        <v>0.0</v>
      </c>
      <c r="V686" s="80" t="s">
        <v>1352</v>
      </c>
      <c r="W686" s="70">
        <v>225000.0</v>
      </c>
      <c r="X686" s="70">
        <v>225000.0</v>
      </c>
      <c r="Y686" s="70">
        <v>225000.0</v>
      </c>
      <c r="Z686" s="70">
        <v>225000.0</v>
      </c>
      <c r="AA686" s="66" t="s">
        <v>249</v>
      </c>
      <c r="AB686" s="66" t="s">
        <v>1224</v>
      </c>
      <c r="AC686" s="66"/>
      <c r="AD686" s="67"/>
      <c r="AE686" s="62" t="str">
        <f>H686=[1]Relatório2!H686</f>
        <v>#ERROR!</v>
      </c>
      <c r="AF686" s="62" t="str">
        <f>P686=[1]Relatório2!P686</f>
        <v>#ERROR!</v>
      </c>
      <c r="AG686" s="62" t="str">
        <f>R686=[1]Relatório2!R686</f>
        <v>#ERROR!</v>
      </c>
      <c r="AH686" s="62" t="str">
        <f>W686=[1]Relatório2!W686</f>
        <v>#ERROR!</v>
      </c>
      <c r="AI686" s="62" t="str">
        <f>X686=[1]Relatório2!X686</f>
        <v>#ERROR!</v>
      </c>
      <c r="AJ686" s="62" t="str">
        <f>Y686=[1]Relatório2!Y686</f>
        <v>#ERROR!</v>
      </c>
      <c r="AK686" s="62" t="str">
        <f>Z686=[1]Relatório2!Z686</f>
        <v>#ERROR!</v>
      </c>
    </row>
    <row r="687" ht="15.75" customHeight="1">
      <c r="A687" s="76">
        <v>2022.0</v>
      </c>
      <c r="B687" s="69">
        <v>1491.0</v>
      </c>
      <c r="C687" s="69" t="s">
        <v>1216</v>
      </c>
      <c r="D687" s="69">
        <v>4.0</v>
      </c>
      <c r="E687" s="69" t="s">
        <v>283</v>
      </c>
      <c r="F687" s="69">
        <v>24.0</v>
      </c>
      <c r="G687" s="69" t="s">
        <v>1217</v>
      </c>
      <c r="H687" s="69">
        <v>2007.0</v>
      </c>
      <c r="I687" s="69" t="s">
        <v>1218</v>
      </c>
      <c r="J687" s="69">
        <v>4.0</v>
      </c>
      <c r="K687" s="69">
        <v>0.0</v>
      </c>
      <c r="L687" s="69">
        <v>95.0</v>
      </c>
      <c r="M687" s="69">
        <v>1.0</v>
      </c>
      <c r="N687" s="69" t="s">
        <v>1219</v>
      </c>
      <c r="O687" s="69" t="s">
        <v>1220</v>
      </c>
      <c r="P687" s="69">
        <v>1490011.0</v>
      </c>
      <c r="Q687" s="69" t="s">
        <v>1221</v>
      </c>
      <c r="R687" s="69">
        <v>67.0</v>
      </c>
      <c r="S687" s="69" t="s">
        <v>1353</v>
      </c>
      <c r="T687" s="69">
        <v>9288130.0</v>
      </c>
      <c r="U687" s="69">
        <v>0.0</v>
      </c>
      <c r="V687" s="69" t="s">
        <v>1354</v>
      </c>
      <c r="W687" s="65">
        <v>750000.0</v>
      </c>
      <c r="X687" s="65">
        <v>750000.0</v>
      </c>
      <c r="Y687" s="65">
        <v>750000.0</v>
      </c>
      <c r="Z687" s="65">
        <v>750000.0</v>
      </c>
      <c r="AA687" s="66" t="s">
        <v>249</v>
      </c>
      <c r="AB687" s="66" t="s">
        <v>1224</v>
      </c>
      <c r="AC687" s="66"/>
      <c r="AD687" s="67"/>
      <c r="AE687" s="62" t="str">
        <f>H687=[1]Relatório2!H687</f>
        <v>#ERROR!</v>
      </c>
      <c r="AF687" s="62" t="str">
        <f>P687=[1]Relatório2!P687</f>
        <v>#ERROR!</v>
      </c>
      <c r="AG687" s="62" t="str">
        <f>R687=[1]Relatório2!R687</f>
        <v>#ERROR!</v>
      </c>
      <c r="AH687" s="62" t="str">
        <f>W687=[1]Relatório2!W687</f>
        <v>#ERROR!</v>
      </c>
      <c r="AI687" s="62" t="str">
        <f>X687=[1]Relatório2!X687</f>
        <v>#ERROR!</v>
      </c>
      <c r="AJ687" s="62" t="str">
        <f>Y687=[1]Relatório2!Y687</f>
        <v>#ERROR!</v>
      </c>
      <c r="AK687" s="62" t="str">
        <f>Z687=[1]Relatório2!Z687</f>
        <v>#ERROR!</v>
      </c>
    </row>
    <row r="688" ht="15.75" customHeight="1">
      <c r="A688" s="76">
        <v>2022.0</v>
      </c>
      <c r="B688" s="80">
        <v>1491.0</v>
      </c>
      <c r="C688" s="80" t="s">
        <v>1216</v>
      </c>
      <c r="D688" s="80">
        <v>4.0</v>
      </c>
      <c r="E688" s="80" t="s">
        <v>283</v>
      </c>
      <c r="F688" s="80">
        <v>24.0</v>
      </c>
      <c r="G688" s="80" t="s">
        <v>1217</v>
      </c>
      <c r="H688" s="80">
        <v>2007.0</v>
      </c>
      <c r="I688" s="80" t="s">
        <v>1218</v>
      </c>
      <c r="J688" s="80">
        <v>4.0</v>
      </c>
      <c r="K688" s="80">
        <v>0.0</v>
      </c>
      <c r="L688" s="80">
        <v>95.0</v>
      </c>
      <c r="M688" s="80">
        <v>1.0</v>
      </c>
      <c r="N688" s="80" t="s">
        <v>1219</v>
      </c>
      <c r="O688" s="80" t="s">
        <v>1220</v>
      </c>
      <c r="P688" s="80">
        <v>1490011.0</v>
      </c>
      <c r="Q688" s="80" t="s">
        <v>1221</v>
      </c>
      <c r="R688" s="80">
        <v>68.0</v>
      </c>
      <c r="S688" s="80" t="s">
        <v>1355</v>
      </c>
      <c r="T688" s="80">
        <v>9288130.0</v>
      </c>
      <c r="U688" s="80">
        <v>0.0</v>
      </c>
      <c r="V688" s="80" t="s">
        <v>1356</v>
      </c>
      <c r="W688" s="70">
        <v>225000.0</v>
      </c>
      <c r="X688" s="70">
        <v>225000.0</v>
      </c>
      <c r="Y688" s="70">
        <v>225000.0</v>
      </c>
      <c r="Z688" s="70">
        <v>225000.0</v>
      </c>
      <c r="AA688" s="66" t="s">
        <v>249</v>
      </c>
      <c r="AB688" s="66" t="s">
        <v>1224</v>
      </c>
      <c r="AC688" s="66"/>
      <c r="AD688" s="67"/>
      <c r="AE688" s="62" t="str">
        <f>H688=[1]Relatório2!H688</f>
        <v>#ERROR!</v>
      </c>
      <c r="AF688" s="62" t="str">
        <f>P688=[1]Relatório2!P688</f>
        <v>#ERROR!</v>
      </c>
      <c r="AG688" s="62" t="str">
        <f>R688=[1]Relatório2!R688</f>
        <v>#ERROR!</v>
      </c>
      <c r="AH688" s="62" t="str">
        <f>W688=[1]Relatório2!W688</f>
        <v>#ERROR!</v>
      </c>
      <c r="AI688" s="62" t="str">
        <f>X688=[1]Relatório2!X688</f>
        <v>#ERROR!</v>
      </c>
      <c r="AJ688" s="62" t="str">
        <f>Y688=[1]Relatório2!Y688</f>
        <v>#ERROR!</v>
      </c>
      <c r="AK688" s="62" t="str">
        <f>Z688=[1]Relatório2!Z688</f>
        <v>#ERROR!</v>
      </c>
    </row>
    <row r="689" ht="15.75" customHeight="1">
      <c r="A689" s="76">
        <v>2022.0</v>
      </c>
      <c r="B689" s="69">
        <v>1491.0</v>
      </c>
      <c r="C689" s="69" t="s">
        <v>1216</v>
      </c>
      <c r="D689" s="69">
        <v>4.0</v>
      </c>
      <c r="E689" s="69" t="s">
        <v>283</v>
      </c>
      <c r="F689" s="69">
        <v>24.0</v>
      </c>
      <c r="G689" s="69" t="s">
        <v>1217</v>
      </c>
      <c r="H689" s="69">
        <v>2007.0</v>
      </c>
      <c r="I689" s="69" t="s">
        <v>1218</v>
      </c>
      <c r="J689" s="69">
        <v>4.0</v>
      </c>
      <c r="K689" s="69">
        <v>0.0</v>
      </c>
      <c r="L689" s="69">
        <v>95.0</v>
      </c>
      <c r="M689" s="69">
        <v>1.0</v>
      </c>
      <c r="N689" s="69" t="s">
        <v>1219</v>
      </c>
      <c r="O689" s="69" t="s">
        <v>1220</v>
      </c>
      <c r="P689" s="69">
        <v>1490011.0</v>
      </c>
      <c r="Q689" s="69" t="s">
        <v>1221</v>
      </c>
      <c r="R689" s="69">
        <v>69.0</v>
      </c>
      <c r="S689" s="69" t="s">
        <v>1357</v>
      </c>
      <c r="T689" s="69">
        <v>9288130.0</v>
      </c>
      <c r="U689" s="69">
        <v>0.0</v>
      </c>
      <c r="V689" s="69" t="s">
        <v>1358</v>
      </c>
      <c r="W689" s="65">
        <v>300000.0</v>
      </c>
      <c r="X689" s="65">
        <v>300000.0</v>
      </c>
      <c r="Y689" s="65">
        <v>300000.0</v>
      </c>
      <c r="Z689" s="65">
        <v>300000.0</v>
      </c>
      <c r="AA689" s="66" t="s">
        <v>249</v>
      </c>
      <c r="AB689" s="66" t="s">
        <v>1224</v>
      </c>
      <c r="AC689" s="66"/>
      <c r="AD689" s="67"/>
      <c r="AE689" s="62" t="str">
        <f>H689=[1]Relatório2!H689</f>
        <v>#ERROR!</v>
      </c>
      <c r="AF689" s="62" t="str">
        <f>P689=[1]Relatório2!P689</f>
        <v>#ERROR!</v>
      </c>
      <c r="AG689" s="62" t="str">
        <f>R689=[1]Relatório2!R689</f>
        <v>#ERROR!</v>
      </c>
      <c r="AH689" s="62" t="str">
        <f>W689=[1]Relatório2!W689</f>
        <v>#ERROR!</v>
      </c>
      <c r="AI689" s="62" t="str">
        <f>X689=[1]Relatório2!X689</f>
        <v>#ERROR!</v>
      </c>
      <c r="AJ689" s="62" t="str">
        <f>Y689=[1]Relatório2!Y689</f>
        <v>#ERROR!</v>
      </c>
      <c r="AK689" s="62" t="str">
        <f>Z689=[1]Relatório2!Z689</f>
        <v>#ERROR!</v>
      </c>
    </row>
    <row r="690" ht="15.75" customHeight="1">
      <c r="A690" s="76">
        <v>2022.0</v>
      </c>
      <c r="B690" s="80">
        <v>1491.0</v>
      </c>
      <c r="C690" s="80" t="s">
        <v>1216</v>
      </c>
      <c r="D690" s="80">
        <v>4.0</v>
      </c>
      <c r="E690" s="80" t="s">
        <v>283</v>
      </c>
      <c r="F690" s="80">
        <v>24.0</v>
      </c>
      <c r="G690" s="80" t="s">
        <v>1217</v>
      </c>
      <c r="H690" s="80">
        <v>2007.0</v>
      </c>
      <c r="I690" s="80" t="s">
        <v>1218</v>
      </c>
      <c r="J690" s="80">
        <v>4.0</v>
      </c>
      <c r="K690" s="80">
        <v>0.0</v>
      </c>
      <c r="L690" s="80">
        <v>95.0</v>
      </c>
      <c r="M690" s="80">
        <v>1.0</v>
      </c>
      <c r="N690" s="80" t="s">
        <v>1219</v>
      </c>
      <c r="O690" s="80" t="s">
        <v>1220</v>
      </c>
      <c r="P690" s="80">
        <v>1490011.0</v>
      </c>
      <c r="Q690" s="80" t="s">
        <v>1221</v>
      </c>
      <c r="R690" s="80">
        <v>70.0</v>
      </c>
      <c r="S690" s="80" t="s">
        <v>1359</v>
      </c>
      <c r="T690" s="80">
        <v>9288130.0</v>
      </c>
      <c r="U690" s="80">
        <v>0.0</v>
      </c>
      <c r="V690" s="80" t="s">
        <v>1360</v>
      </c>
      <c r="W690" s="70">
        <v>300000.0</v>
      </c>
      <c r="X690" s="70">
        <v>300000.0</v>
      </c>
      <c r="Y690" s="70">
        <v>300000.0</v>
      </c>
      <c r="Z690" s="70">
        <v>300000.0</v>
      </c>
      <c r="AA690" s="66" t="s">
        <v>249</v>
      </c>
      <c r="AB690" s="66" t="s">
        <v>1224</v>
      </c>
      <c r="AC690" s="66"/>
      <c r="AD690" s="67"/>
      <c r="AE690" s="62" t="str">
        <f>H690=[1]Relatório2!H690</f>
        <v>#ERROR!</v>
      </c>
      <c r="AF690" s="62" t="str">
        <f>P690=[1]Relatório2!P690</f>
        <v>#ERROR!</v>
      </c>
      <c r="AG690" s="62" t="str">
        <f>R690=[1]Relatório2!R690</f>
        <v>#ERROR!</v>
      </c>
      <c r="AH690" s="62" t="str">
        <f>W690=[1]Relatório2!W690</f>
        <v>#ERROR!</v>
      </c>
      <c r="AI690" s="62" t="str">
        <f>X690=[1]Relatório2!X690</f>
        <v>#ERROR!</v>
      </c>
      <c r="AJ690" s="62" t="str">
        <f>Y690=[1]Relatório2!Y690</f>
        <v>#ERROR!</v>
      </c>
      <c r="AK690" s="62" t="str">
        <f>Z690=[1]Relatório2!Z690</f>
        <v>#ERROR!</v>
      </c>
    </row>
    <row r="691" ht="15.75" customHeight="1">
      <c r="A691" s="76">
        <v>2022.0</v>
      </c>
      <c r="B691" s="69">
        <v>1491.0</v>
      </c>
      <c r="C691" s="69" t="s">
        <v>1216</v>
      </c>
      <c r="D691" s="69">
        <v>4.0</v>
      </c>
      <c r="E691" s="69" t="s">
        <v>283</v>
      </c>
      <c r="F691" s="69">
        <v>24.0</v>
      </c>
      <c r="G691" s="69" t="s">
        <v>1217</v>
      </c>
      <c r="H691" s="69">
        <v>2007.0</v>
      </c>
      <c r="I691" s="69" t="s">
        <v>1218</v>
      </c>
      <c r="J691" s="69">
        <v>4.0</v>
      </c>
      <c r="K691" s="69">
        <v>0.0</v>
      </c>
      <c r="L691" s="69">
        <v>95.0</v>
      </c>
      <c r="M691" s="69">
        <v>1.0</v>
      </c>
      <c r="N691" s="69" t="s">
        <v>1219</v>
      </c>
      <c r="O691" s="69" t="s">
        <v>1220</v>
      </c>
      <c r="P691" s="69">
        <v>1490011.0</v>
      </c>
      <c r="Q691" s="69" t="s">
        <v>1221</v>
      </c>
      <c r="R691" s="69">
        <v>71.0</v>
      </c>
      <c r="S691" s="69" t="s">
        <v>1361</v>
      </c>
      <c r="T691" s="69">
        <v>9288130.0</v>
      </c>
      <c r="U691" s="69">
        <v>0.0</v>
      </c>
      <c r="V691" s="69" t="s">
        <v>1362</v>
      </c>
      <c r="W691" s="65">
        <v>450000.0</v>
      </c>
      <c r="X691" s="65">
        <v>450000.0</v>
      </c>
      <c r="Y691" s="65">
        <v>450000.0</v>
      </c>
      <c r="Z691" s="65">
        <v>450000.0</v>
      </c>
      <c r="AA691" s="66" t="s">
        <v>249</v>
      </c>
      <c r="AB691" s="66" t="s">
        <v>1224</v>
      </c>
      <c r="AC691" s="66"/>
      <c r="AD691" s="67"/>
      <c r="AE691" s="62" t="str">
        <f>H691=[1]Relatório2!H691</f>
        <v>#ERROR!</v>
      </c>
      <c r="AF691" s="62" t="str">
        <f>P691=[1]Relatório2!P691</f>
        <v>#ERROR!</v>
      </c>
      <c r="AG691" s="62" t="str">
        <f>R691=[1]Relatório2!R691</f>
        <v>#ERROR!</v>
      </c>
      <c r="AH691" s="62" t="str">
        <f>W691=[1]Relatório2!W691</f>
        <v>#ERROR!</v>
      </c>
      <c r="AI691" s="62" t="str">
        <f>X691=[1]Relatório2!X691</f>
        <v>#ERROR!</v>
      </c>
      <c r="AJ691" s="62" t="str">
        <f>Y691=[1]Relatório2!Y691</f>
        <v>#ERROR!</v>
      </c>
      <c r="AK691" s="62" t="str">
        <f>Z691=[1]Relatório2!Z691</f>
        <v>#ERROR!</v>
      </c>
    </row>
    <row r="692" ht="15.75" customHeight="1">
      <c r="A692" s="76">
        <v>2022.0</v>
      </c>
      <c r="B692" s="80">
        <v>1491.0</v>
      </c>
      <c r="C692" s="80" t="s">
        <v>1216</v>
      </c>
      <c r="D692" s="80">
        <v>4.0</v>
      </c>
      <c r="E692" s="80" t="s">
        <v>283</v>
      </c>
      <c r="F692" s="80">
        <v>24.0</v>
      </c>
      <c r="G692" s="80" t="s">
        <v>1217</v>
      </c>
      <c r="H692" s="80">
        <v>2007.0</v>
      </c>
      <c r="I692" s="80" t="s">
        <v>1218</v>
      </c>
      <c r="J692" s="80">
        <v>4.0</v>
      </c>
      <c r="K692" s="80">
        <v>0.0</v>
      </c>
      <c r="L692" s="80">
        <v>95.0</v>
      </c>
      <c r="M692" s="80">
        <v>1.0</v>
      </c>
      <c r="N692" s="80" t="s">
        <v>1219</v>
      </c>
      <c r="O692" s="80" t="s">
        <v>1220</v>
      </c>
      <c r="P692" s="80">
        <v>1490011.0</v>
      </c>
      <c r="Q692" s="80" t="s">
        <v>1221</v>
      </c>
      <c r="R692" s="80">
        <v>72.0</v>
      </c>
      <c r="S692" s="80" t="s">
        <v>1363</v>
      </c>
      <c r="T692" s="80">
        <v>9288130.0</v>
      </c>
      <c r="U692" s="80">
        <v>0.0</v>
      </c>
      <c r="V692" s="80" t="s">
        <v>1364</v>
      </c>
      <c r="W692" s="70">
        <v>300000.0</v>
      </c>
      <c r="X692" s="70">
        <v>300000.0</v>
      </c>
      <c r="Y692" s="70">
        <v>300000.0</v>
      </c>
      <c r="Z692" s="70">
        <v>300000.0</v>
      </c>
      <c r="AA692" s="66" t="s">
        <v>249</v>
      </c>
      <c r="AB692" s="66" t="s">
        <v>1224</v>
      </c>
      <c r="AC692" s="66"/>
      <c r="AD692" s="67"/>
      <c r="AE692" s="62" t="str">
        <f>H692=[1]Relatório2!H692</f>
        <v>#ERROR!</v>
      </c>
      <c r="AF692" s="62" t="str">
        <f>P692=[1]Relatório2!P692</f>
        <v>#ERROR!</v>
      </c>
      <c r="AG692" s="62" t="str">
        <f>R692=[1]Relatório2!R692</f>
        <v>#ERROR!</v>
      </c>
      <c r="AH692" s="62" t="str">
        <f>W692=[1]Relatório2!W692</f>
        <v>#ERROR!</v>
      </c>
      <c r="AI692" s="62" t="str">
        <f>X692=[1]Relatório2!X692</f>
        <v>#ERROR!</v>
      </c>
      <c r="AJ692" s="62" t="str">
        <f>Y692=[1]Relatório2!Y692</f>
        <v>#ERROR!</v>
      </c>
      <c r="AK692" s="62" t="str">
        <f>Z692=[1]Relatório2!Z692</f>
        <v>#ERROR!</v>
      </c>
    </row>
    <row r="693" ht="15.75" customHeight="1">
      <c r="A693" s="76">
        <v>2022.0</v>
      </c>
      <c r="B693" s="69">
        <v>1491.0</v>
      </c>
      <c r="C693" s="69" t="s">
        <v>1216</v>
      </c>
      <c r="D693" s="69">
        <v>4.0</v>
      </c>
      <c r="E693" s="69" t="s">
        <v>283</v>
      </c>
      <c r="F693" s="69">
        <v>24.0</v>
      </c>
      <c r="G693" s="69" t="s">
        <v>1217</v>
      </c>
      <c r="H693" s="69">
        <v>2007.0</v>
      </c>
      <c r="I693" s="69" t="s">
        <v>1218</v>
      </c>
      <c r="J693" s="69">
        <v>4.0</v>
      </c>
      <c r="K693" s="69">
        <v>0.0</v>
      </c>
      <c r="L693" s="69">
        <v>95.0</v>
      </c>
      <c r="M693" s="69">
        <v>1.0</v>
      </c>
      <c r="N693" s="69" t="s">
        <v>1219</v>
      </c>
      <c r="O693" s="69" t="s">
        <v>1220</v>
      </c>
      <c r="P693" s="69">
        <v>1490011.0</v>
      </c>
      <c r="Q693" s="69" t="s">
        <v>1221</v>
      </c>
      <c r="R693" s="69">
        <v>73.0</v>
      </c>
      <c r="S693" s="69" t="s">
        <v>1365</v>
      </c>
      <c r="T693" s="69">
        <v>9288130.0</v>
      </c>
      <c r="U693" s="69">
        <v>0.0</v>
      </c>
      <c r="V693" s="69" t="s">
        <v>1366</v>
      </c>
      <c r="W693" s="65">
        <v>750000.0</v>
      </c>
      <c r="X693" s="65">
        <v>750000.0</v>
      </c>
      <c r="Y693" s="65">
        <v>750000.0</v>
      </c>
      <c r="Z693" s="65">
        <v>750000.0</v>
      </c>
      <c r="AA693" s="66" t="s">
        <v>249</v>
      </c>
      <c r="AB693" s="66" t="s">
        <v>1224</v>
      </c>
      <c r="AC693" s="66"/>
      <c r="AD693" s="67"/>
      <c r="AE693" s="62" t="str">
        <f>H693=[1]Relatório2!H693</f>
        <v>#ERROR!</v>
      </c>
      <c r="AF693" s="62" t="str">
        <f>P693=[1]Relatório2!P693</f>
        <v>#ERROR!</v>
      </c>
      <c r="AG693" s="62" t="str">
        <f>R693=[1]Relatório2!R693</f>
        <v>#ERROR!</v>
      </c>
      <c r="AH693" s="62" t="str">
        <f>W693=[1]Relatório2!W693</f>
        <v>#ERROR!</v>
      </c>
      <c r="AI693" s="62" t="str">
        <f>X693=[1]Relatório2!X693</f>
        <v>#ERROR!</v>
      </c>
      <c r="AJ693" s="62" t="str">
        <f>Y693=[1]Relatório2!Y693</f>
        <v>#ERROR!</v>
      </c>
      <c r="AK693" s="62" t="str">
        <f>Z693=[1]Relatório2!Z693</f>
        <v>#ERROR!</v>
      </c>
    </row>
    <row r="694" ht="15.75" customHeight="1">
      <c r="A694" s="76">
        <v>2022.0</v>
      </c>
      <c r="B694" s="80">
        <v>1491.0</v>
      </c>
      <c r="C694" s="80" t="s">
        <v>1216</v>
      </c>
      <c r="D694" s="80">
        <v>4.0</v>
      </c>
      <c r="E694" s="80" t="s">
        <v>283</v>
      </c>
      <c r="F694" s="80">
        <v>24.0</v>
      </c>
      <c r="G694" s="80" t="s">
        <v>1217</v>
      </c>
      <c r="H694" s="80">
        <v>2007.0</v>
      </c>
      <c r="I694" s="80" t="s">
        <v>1218</v>
      </c>
      <c r="J694" s="80">
        <v>4.0</v>
      </c>
      <c r="K694" s="80">
        <v>0.0</v>
      </c>
      <c r="L694" s="80">
        <v>95.0</v>
      </c>
      <c r="M694" s="80">
        <v>1.0</v>
      </c>
      <c r="N694" s="80" t="s">
        <v>1219</v>
      </c>
      <c r="O694" s="80" t="s">
        <v>1220</v>
      </c>
      <c r="P694" s="80">
        <v>1490011.0</v>
      </c>
      <c r="Q694" s="80" t="s">
        <v>1221</v>
      </c>
      <c r="R694" s="80">
        <v>74.0</v>
      </c>
      <c r="S694" s="80" t="s">
        <v>1367</v>
      </c>
      <c r="T694" s="80">
        <v>9288130.0</v>
      </c>
      <c r="U694" s="80">
        <v>0.0</v>
      </c>
      <c r="V694" s="80" t="s">
        <v>1368</v>
      </c>
      <c r="W694" s="70">
        <v>225000.0</v>
      </c>
      <c r="X694" s="70">
        <v>225000.0</v>
      </c>
      <c r="Y694" s="70">
        <v>225000.0</v>
      </c>
      <c r="Z694" s="70">
        <v>225000.0</v>
      </c>
      <c r="AA694" s="66" t="s">
        <v>249</v>
      </c>
      <c r="AB694" s="66" t="s">
        <v>1224</v>
      </c>
      <c r="AC694" s="66"/>
      <c r="AD694" s="67"/>
      <c r="AE694" s="62" t="str">
        <f>H694=[1]Relatório2!H694</f>
        <v>#ERROR!</v>
      </c>
      <c r="AF694" s="62" t="str">
        <f>P694=[1]Relatório2!P694</f>
        <v>#ERROR!</v>
      </c>
      <c r="AG694" s="62" t="str">
        <f>R694=[1]Relatório2!R694</f>
        <v>#ERROR!</v>
      </c>
      <c r="AH694" s="62" t="str">
        <f>W694=[1]Relatório2!W694</f>
        <v>#ERROR!</v>
      </c>
      <c r="AI694" s="62" t="str">
        <f>X694=[1]Relatório2!X694</f>
        <v>#ERROR!</v>
      </c>
      <c r="AJ694" s="62" t="str">
        <f>Y694=[1]Relatório2!Y694</f>
        <v>#ERROR!</v>
      </c>
      <c r="AK694" s="62" t="str">
        <f>Z694=[1]Relatório2!Z694</f>
        <v>#ERROR!</v>
      </c>
    </row>
    <row r="695" ht="15.75" customHeight="1">
      <c r="A695" s="76">
        <v>2022.0</v>
      </c>
      <c r="B695" s="69">
        <v>1491.0</v>
      </c>
      <c r="C695" s="69" t="s">
        <v>1216</v>
      </c>
      <c r="D695" s="69">
        <v>4.0</v>
      </c>
      <c r="E695" s="69" t="s">
        <v>283</v>
      </c>
      <c r="F695" s="69">
        <v>24.0</v>
      </c>
      <c r="G695" s="69" t="s">
        <v>1217</v>
      </c>
      <c r="H695" s="69">
        <v>2007.0</v>
      </c>
      <c r="I695" s="69" t="s">
        <v>1218</v>
      </c>
      <c r="J695" s="69">
        <v>4.0</v>
      </c>
      <c r="K695" s="69">
        <v>0.0</v>
      </c>
      <c r="L695" s="69">
        <v>95.0</v>
      </c>
      <c r="M695" s="69">
        <v>1.0</v>
      </c>
      <c r="N695" s="69" t="s">
        <v>1219</v>
      </c>
      <c r="O695" s="69" t="s">
        <v>1220</v>
      </c>
      <c r="P695" s="69">
        <v>1490011.0</v>
      </c>
      <c r="Q695" s="69" t="s">
        <v>1221</v>
      </c>
      <c r="R695" s="69">
        <v>75.0</v>
      </c>
      <c r="S695" s="69" t="s">
        <v>1369</v>
      </c>
      <c r="T695" s="69">
        <v>9288130.0</v>
      </c>
      <c r="U695" s="69">
        <v>0.0</v>
      </c>
      <c r="V695" s="69" t="s">
        <v>1370</v>
      </c>
      <c r="W695" s="65">
        <v>225000.0</v>
      </c>
      <c r="X695" s="65">
        <v>225000.0</v>
      </c>
      <c r="Y695" s="65">
        <v>225000.0</v>
      </c>
      <c r="Z695" s="65">
        <v>225000.0</v>
      </c>
      <c r="AA695" s="66" t="s">
        <v>249</v>
      </c>
      <c r="AB695" s="66" t="s">
        <v>1224</v>
      </c>
      <c r="AC695" s="66"/>
      <c r="AD695" s="67"/>
      <c r="AE695" s="62" t="str">
        <f>H695=[1]Relatório2!H695</f>
        <v>#ERROR!</v>
      </c>
      <c r="AF695" s="62" t="str">
        <f>P695=[1]Relatório2!P695</f>
        <v>#ERROR!</v>
      </c>
      <c r="AG695" s="62" t="str">
        <f>R695=[1]Relatório2!R695</f>
        <v>#ERROR!</v>
      </c>
      <c r="AH695" s="62" t="str">
        <f>W695=[1]Relatório2!W695</f>
        <v>#ERROR!</v>
      </c>
      <c r="AI695" s="62" t="str">
        <f>X695=[1]Relatório2!X695</f>
        <v>#ERROR!</v>
      </c>
      <c r="AJ695" s="62" t="str">
        <f>Y695=[1]Relatório2!Y695</f>
        <v>#ERROR!</v>
      </c>
      <c r="AK695" s="62" t="str">
        <f>Z695=[1]Relatório2!Z695</f>
        <v>#ERROR!</v>
      </c>
    </row>
    <row r="696" ht="15.75" customHeight="1">
      <c r="A696" s="76">
        <v>2022.0</v>
      </c>
      <c r="B696" s="80">
        <v>1491.0</v>
      </c>
      <c r="C696" s="80" t="s">
        <v>1216</v>
      </c>
      <c r="D696" s="80">
        <v>4.0</v>
      </c>
      <c r="E696" s="80" t="s">
        <v>283</v>
      </c>
      <c r="F696" s="80">
        <v>24.0</v>
      </c>
      <c r="G696" s="80" t="s">
        <v>1217</v>
      </c>
      <c r="H696" s="80">
        <v>2007.0</v>
      </c>
      <c r="I696" s="80" t="s">
        <v>1218</v>
      </c>
      <c r="J696" s="80">
        <v>4.0</v>
      </c>
      <c r="K696" s="80">
        <v>0.0</v>
      </c>
      <c r="L696" s="80">
        <v>95.0</v>
      </c>
      <c r="M696" s="80">
        <v>1.0</v>
      </c>
      <c r="N696" s="80" t="s">
        <v>1219</v>
      </c>
      <c r="O696" s="80" t="s">
        <v>1220</v>
      </c>
      <c r="P696" s="80">
        <v>1490011.0</v>
      </c>
      <c r="Q696" s="80" t="s">
        <v>1221</v>
      </c>
      <c r="R696" s="80">
        <v>76.0</v>
      </c>
      <c r="S696" s="80" t="s">
        <v>1371</v>
      </c>
      <c r="T696" s="80">
        <v>9288130.0</v>
      </c>
      <c r="U696" s="80">
        <v>0.0</v>
      </c>
      <c r="V696" s="80" t="s">
        <v>1372</v>
      </c>
      <c r="W696" s="70">
        <v>450000.0</v>
      </c>
      <c r="X696" s="70">
        <v>450000.0</v>
      </c>
      <c r="Y696" s="70">
        <v>450000.0</v>
      </c>
      <c r="Z696" s="70">
        <v>450000.0</v>
      </c>
      <c r="AA696" s="66" t="s">
        <v>249</v>
      </c>
      <c r="AB696" s="66" t="s">
        <v>1224</v>
      </c>
      <c r="AC696" s="66"/>
      <c r="AD696" s="67"/>
      <c r="AE696" s="62" t="str">
        <f>H696=[1]Relatório2!H696</f>
        <v>#ERROR!</v>
      </c>
      <c r="AF696" s="62" t="str">
        <f>P696=[1]Relatório2!P696</f>
        <v>#ERROR!</v>
      </c>
      <c r="AG696" s="62" t="str">
        <f>R696=[1]Relatório2!R696</f>
        <v>#ERROR!</v>
      </c>
      <c r="AH696" s="62" t="str">
        <f>W696=[1]Relatório2!W696</f>
        <v>#ERROR!</v>
      </c>
      <c r="AI696" s="62" t="str">
        <f>X696=[1]Relatório2!X696</f>
        <v>#ERROR!</v>
      </c>
      <c r="AJ696" s="62" t="str">
        <f>Y696=[1]Relatório2!Y696</f>
        <v>#ERROR!</v>
      </c>
      <c r="AK696" s="62" t="str">
        <f>Z696=[1]Relatório2!Z696</f>
        <v>#ERROR!</v>
      </c>
    </row>
    <row r="697" ht="15.75" customHeight="1">
      <c r="A697" s="76">
        <v>2022.0</v>
      </c>
      <c r="B697" s="69">
        <v>1491.0</v>
      </c>
      <c r="C697" s="69" t="s">
        <v>1216</v>
      </c>
      <c r="D697" s="69">
        <v>4.0</v>
      </c>
      <c r="E697" s="69" t="s">
        <v>283</v>
      </c>
      <c r="F697" s="69">
        <v>24.0</v>
      </c>
      <c r="G697" s="69" t="s">
        <v>1217</v>
      </c>
      <c r="H697" s="69">
        <v>2007.0</v>
      </c>
      <c r="I697" s="69" t="s">
        <v>1218</v>
      </c>
      <c r="J697" s="69">
        <v>4.0</v>
      </c>
      <c r="K697" s="69">
        <v>0.0</v>
      </c>
      <c r="L697" s="69">
        <v>95.0</v>
      </c>
      <c r="M697" s="69">
        <v>1.0</v>
      </c>
      <c r="N697" s="69" t="s">
        <v>1219</v>
      </c>
      <c r="O697" s="69" t="s">
        <v>1220</v>
      </c>
      <c r="P697" s="69">
        <v>1490011.0</v>
      </c>
      <c r="Q697" s="69" t="s">
        <v>1221</v>
      </c>
      <c r="R697" s="69">
        <v>77.0</v>
      </c>
      <c r="S697" s="69" t="s">
        <v>1373</v>
      </c>
      <c r="T697" s="69">
        <v>9288130.0</v>
      </c>
      <c r="U697" s="69">
        <v>0.0</v>
      </c>
      <c r="V697" s="69" t="s">
        <v>1374</v>
      </c>
      <c r="W697" s="65">
        <v>300000.0</v>
      </c>
      <c r="X697" s="65">
        <v>300000.0</v>
      </c>
      <c r="Y697" s="65">
        <v>300000.0</v>
      </c>
      <c r="Z697" s="65">
        <v>300000.0</v>
      </c>
      <c r="AA697" s="66" t="s">
        <v>249</v>
      </c>
      <c r="AB697" s="66" t="s">
        <v>1224</v>
      </c>
      <c r="AC697" s="66"/>
      <c r="AD697" s="67"/>
      <c r="AE697" s="62" t="str">
        <f>H697=[1]Relatório2!H697</f>
        <v>#ERROR!</v>
      </c>
      <c r="AF697" s="62" t="str">
        <f>P697=[1]Relatório2!P697</f>
        <v>#ERROR!</v>
      </c>
      <c r="AG697" s="62" t="str">
        <f>R697=[1]Relatório2!R697</f>
        <v>#ERROR!</v>
      </c>
      <c r="AH697" s="62" t="str">
        <f>W697=[1]Relatório2!W697</f>
        <v>#ERROR!</v>
      </c>
      <c r="AI697" s="62" t="str">
        <f>X697=[1]Relatório2!X697</f>
        <v>#ERROR!</v>
      </c>
      <c r="AJ697" s="62" t="str">
        <f>Y697=[1]Relatório2!Y697</f>
        <v>#ERROR!</v>
      </c>
      <c r="AK697" s="62" t="str">
        <f>Z697=[1]Relatório2!Z697</f>
        <v>#ERROR!</v>
      </c>
    </row>
    <row r="698" ht="15.75" customHeight="1">
      <c r="A698" s="76">
        <v>2022.0</v>
      </c>
      <c r="B698" s="80">
        <v>1491.0</v>
      </c>
      <c r="C698" s="80" t="s">
        <v>1216</v>
      </c>
      <c r="D698" s="80">
        <v>4.0</v>
      </c>
      <c r="E698" s="80" t="s">
        <v>283</v>
      </c>
      <c r="F698" s="80">
        <v>24.0</v>
      </c>
      <c r="G698" s="80" t="s">
        <v>1217</v>
      </c>
      <c r="H698" s="80">
        <v>2007.0</v>
      </c>
      <c r="I698" s="80" t="s">
        <v>1218</v>
      </c>
      <c r="J698" s="80">
        <v>4.0</v>
      </c>
      <c r="K698" s="80">
        <v>0.0</v>
      </c>
      <c r="L698" s="80">
        <v>95.0</v>
      </c>
      <c r="M698" s="80">
        <v>1.0</v>
      </c>
      <c r="N698" s="80" t="s">
        <v>1219</v>
      </c>
      <c r="O698" s="80" t="s">
        <v>1220</v>
      </c>
      <c r="P698" s="80">
        <v>1490011.0</v>
      </c>
      <c r="Q698" s="80" t="s">
        <v>1221</v>
      </c>
      <c r="R698" s="80">
        <v>78.0</v>
      </c>
      <c r="S698" s="80" t="s">
        <v>1375</v>
      </c>
      <c r="T698" s="80">
        <v>9288130.0</v>
      </c>
      <c r="U698" s="80">
        <v>0.0</v>
      </c>
      <c r="V698" s="80" t="s">
        <v>1376</v>
      </c>
      <c r="W698" s="70">
        <v>300000.0</v>
      </c>
      <c r="X698" s="70">
        <v>300000.0</v>
      </c>
      <c r="Y698" s="70">
        <v>300000.0</v>
      </c>
      <c r="Z698" s="70">
        <v>300000.0</v>
      </c>
      <c r="AA698" s="66" t="s">
        <v>249</v>
      </c>
      <c r="AB698" s="66" t="s">
        <v>1224</v>
      </c>
      <c r="AC698" s="66"/>
      <c r="AD698" s="67"/>
      <c r="AE698" s="62" t="str">
        <f>H698=[1]Relatório2!H698</f>
        <v>#ERROR!</v>
      </c>
      <c r="AF698" s="62" t="str">
        <f>P698=[1]Relatório2!P698</f>
        <v>#ERROR!</v>
      </c>
      <c r="AG698" s="62" t="str">
        <f>R698=[1]Relatório2!R698</f>
        <v>#ERROR!</v>
      </c>
      <c r="AH698" s="62" t="str">
        <f>W698=[1]Relatório2!W698</f>
        <v>#ERROR!</v>
      </c>
      <c r="AI698" s="62" t="str">
        <f>X698=[1]Relatório2!X698</f>
        <v>#ERROR!</v>
      </c>
      <c r="AJ698" s="62" t="str">
        <f>Y698=[1]Relatório2!Y698</f>
        <v>#ERROR!</v>
      </c>
      <c r="AK698" s="62" t="str">
        <f>Z698=[1]Relatório2!Z698</f>
        <v>#ERROR!</v>
      </c>
    </row>
    <row r="699" ht="15.75" customHeight="1">
      <c r="A699" s="76">
        <v>2022.0</v>
      </c>
      <c r="B699" s="69">
        <v>1491.0</v>
      </c>
      <c r="C699" s="69" t="s">
        <v>1216</v>
      </c>
      <c r="D699" s="69">
        <v>4.0</v>
      </c>
      <c r="E699" s="69" t="s">
        <v>283</v>
      </c>
      <c r="F699" s="69">
        <v>24.0</v>
      </c>
      <c r="G699" s="69" t="s">
        <v>1217</v>
      </c>
      <c r="H699" s="69">
        <v>2007.0</v>
      </c>
      <c r="I699" s="69" t="s">
        <v>1218</v>
      </c>
      <c r="J699" s="69">
        <v>4.0</v>
      </c>
      <c r="K699" s="69">
        <v>0.0</v>
      </c>
      <c r="L699" s="69">
        <v>95.0</v>
      </c>
      <c r="M699" s="69">
        <v>1.0</v>
      </c>
      <c r="N699" s="69" t="s">
        <v>1219</v>
      </c>
      <c r="O699" s="69" t="s">
        <v>1220</v>
      </c>
      <c r="P699" s="69">
        <v>1490011.0</v>
      </c>
      <c r="Q699" s="69" t="s">
        <v>1221</v>
      </c>
      <c r="R699" s="69">
        <v>79.0</v>
      </c>
      <c r="S699" s="69" t="s">
        <v>1377</v>
      </c>
      <c r="T699" s="69">
        <v>9288130.0</v>
      </c>
      <c r="U699" s="69">
        <v>0.0</v>
      </c>
      <c r="V699" s="69" t="s">
        <v>1378</v>
      </c>
      <c r="W699" s="65">
        <v>300000.0</v>
      </c>
      <c r="X699" s="65">
        <v>300000.0</v>
      </c>
      <c r="Y699" s="65">
        <v>300000.0</v>
      </c>
      <c r="Z699" s="65">
        <v>300000.0</v>
      </c>
      <c r="AA699" s="66" t="s">
        <v>249</v>
      </c>
      <c r="AB699" s="66" t="s">
        <v>1224</v>
      </c>
      <c r="AC699" s="66"/>
      <c r="AD699" s="67"/>
      <c r="AE699" s="62" t="str">
        <f>H699=[1]Relatório2!H699</f>
        <v>#ERROR!</v>
      </c>
      <c r="AF699" s="62" t="str">
        <f>P699=[1]Relatório2!P699</f>
        <v>#ERROR!</v>
      </c>
      <c r="AG699" s="62" t="str">
        <f>R699=[1]Relatório2!R699</f>
        <v>#ERROR!</v>
      </c>
      <c r="AH699" s="62" t="str">
        <f>W699=[1]Relatório2!W699</f>
        <v>#ERROR!</v>
      </c>
      <c r="AI699" s="62" t="str">
        <f>X699=[1]Relatório2!X699</f>
        <v>#ERROR!</v>
      </c>
      <c r="AJ699" s="62" t="str">
        <f>Y699=[1]Relatório2!Y699</f>
        <v>#ERROR!</v>
      </c>
      <c r="AK699" s="62" t="str">
        <f>Z699=[1]Relatório2!Z699</f>
        <v>#ERROR!</v>
      </c>
    </row>
    <row r="700" ht="15.75" customHeight="1">
      <c r="A700" s="76">
        <v>2022.0</v>
      </c>
      <c r="B700" s="80">
        <v>1491.0</v>
      </c>
      <c r="C700" s="80" t="s">
        <v>1216</v>
      </c>
      <c r="D700" s="80">
        <v>4.0</v>
      </c>
      <c r="E700" s="80" t="s">
        <v>283</v>
      </c>
      <c r="F700" s="80">
        <v>24.0</v>
      </c>
      <c r="G700" s="80" t="s">
        <v>1217</v>
      </c>
      <c r="H700" s="80">
        <v>2007.0</v>
      </c>
      <c r="I700" s="80" t="s">
        <v>1218</v>
      </c>
      <c r="J700" s="80">
        <v>4.0</v>
      </c>
      <c r="K700" s="80">
        <v>0.0</v>
      </c>
      <c r="L700" s="80">
        <v>95.0</v>
      </c>
      <c r="M700" s="80">
        <v>1.0</v>
      </c>
      <c r="N700" s="80" t="s">
        <v>1219</v>
      </c>
      <c r="O700" s="80" t="s">
        <v>1220</v>
      </c>
      <c r="P700" s="80">
        <v>1490011.0</v>
      </c>
      <c r="Q700" s="80" t="s">
        <v>1221</v>
      </c>
      <c r="R700" s="80">
        <v>80.0</v>
      </c>
      <c r="S700" s="80" t="s">
        <v>1379</v>
      </c>
      <c r="T700" s="80">
        <v>9288130.0</v>
      </c>
      <c r="U700" s="80">
        <v>0.0</v>
      </c>
      <c r="V700" s="80" t="s">
        <v>1380</v>
      </c>
      <c r="W700" s="70">
        <v>300000.0</v>
      </c>
      <c r="X700" s="70">
        <v>300000.0</v>
      </c>
      <c r="Y700" s="70">
        <v>300000.0</v>
      </c>
      <c r="Z700" s="70">
        <v>300000.0</v>
      </c>
      <c r="AA700" s="66" t="s">
        <v>249</v>
      </c>
      <c r="AB700" s="66" t="s">
        <v>1224</v>
      </c>
      <c r="AC700" s="66"/>
      <c r="AD700" s="67"/>
      <c r="AE700" s="62" t="str">
        <f>H700=[1]Relatório2!H700</f>
        <v>#ERROR!</v>
      </c>
      <c r="AF700" s="62" t="str">
        <f>P700=[1]Relatório2!P700</f>
        <v>#ERROR!</v>
      </c>
      <c r="AG700" s="62" t="str">
        <f>R700=[1]Relatório2!R700</f>
        <v>#ERROR!</v>
      </c>
      <c r="AH700" s="62" t="str">
        <f>W700=[1]Relatório2!W700</f>
        <v>#ERROR!</v>
      </c>
      <c r="AI700" s="62" t="str">
        <f>X700=[1]Relatório2!X700</f>
        <v>#ERROR!</v>
      </c>
      <c r="AJ700" s="62" t="str">
        <f>Y700=[1]Relatório2!Y700</f>
        <v>#ERROR!</v>
      </c>
      <c r="AK700" s="62" t="str">
        <f>Z700=[1]Relatório2!Z700</f>
        <v>#ERROR!</v>
      </c>
    </row>
    <row r="701" ht="15.75" customHeight="1">
      <c r="A701" s="76">
        <v>2022.0</v>
      </c>
      <c r="B701" s="69">
        <v>1491.0</v>
      </c>
      <c r="C701" s="69" t="s">
        <v>1216</v>
      </c>
      <c r="D701" s="69">
        <v>4.0</v>
      </c>
      <c r="E701" s="69" t="s">
        <v>283</v>
      </c>
      <c r="F701" s="69">
        <v>24.0</v>
      </c>
      <c r="G701" s="69" t="s">
        <v>1217</v>
      </c>
      <c r="H701" s="69">
        <v>2007.0</v>
      </c>
      <c r="I701" s="69" t="s">
        <v>1218</v>
      </c>
      <c r="J701" s="69">
        <v>4.0</v>
      </c>
      <c r="K701" s="69">
        <v>0.0</v>
      </c>
      <c r="L701" s="69">
        <v>95.0</v>
      </c>
      <c r="M701" s="69">
        <v>1.0</v>
      </c>
      <c r="N701" s="69" t="s">
        <v>1219</v>
      </c>
      <c r="O701" s="69" t="s">
        <v>1220</v>
      </c>
      <c r="P701" s="69">
        <v>1490011.0</v>
      </c>
      <c r="Q701" s="69" t="s">
        <v>1221</v>
      </c>
      <c r="R701" s="69">
        <v>81.0</v>
      </c>
      <c r="S701" s="69" t="s">
        <v>1381</v>
      </c>
      <c r="T701" s="69">
        <v>9288130.0</v>
      </c>
      <c r="U701" s="69">
        <v>0.0</v>
      </c>
      <c r="V701" s="69" t="s">
        <v>1382</v>
      </c>
      <c r="W701" s="65">
        <v>750000.0</v>
      </c>
      <c r="X701" s="65">
        <v>750000.0</v>
      </c>
      <c r="Y701" s="65">
        <v>750000.0</v>
      </c>
      <c r="Z701" s="65">
        <v>750000.0</v>
      </c>
      <c r="AA701" s="66" t="s">
        <v>249</v>
      </c>
      <c r="AB701" s="66" t="s">
        <v>1224</v>
      </c>
      <c r="AC701" s="66"/>
      <c r="AD701" s="67"/>
      <c r="AE701" s="62" t="str">
        <f>H701=[1]Relatório2!H701</f>
        <v>#ERROR!</v>
      </c>
      <c r="AF701" s="62" t="str">
        <f>P701=[1]Relatório2!P701</f>
        <v>#ERROR!</v>
      </c>
      <c r="AG701" s="62" t="str">
        <f>R701=[1]Relatório2!R701</f>
        <v>#ERROR!</v>
      </c>
      <c r="AH701" s="62" t="str">
        <f>W701=[1]Relatório2!W701</f>
        <v>#ERROR!</v>
      </c>
      <c r="AI701" s="62" t="str">
        <f>X701=[1]Relatório2!X701</f>
        <v>#ERROR!</v>
      </c>
      <c r="AJ701" s="62" t="str">
        <f>Y701=[1]Relatório2!Y701</f>
        <v>#ERROR!</v>
      </c>
      <c r="AK701" s="62" t="str">
        <f>Z701=[1]Relatório2!Z701</f>
        <v>#ERROR!</v>
      </c>
    </row>
    <row r="702" ht="15.75" customHeight="1">
      <c r="A702" s="76">
        <v>2022.0</v>
      </c>
      <c r="B702" s="80">
        <v>1491.0</v>
      </c>
      <c r="C702" s="80" t="s">
        <v>1216</v>
      </c>
      <c r="D702" s="80">
        <v>4.0</v>
      </c>
      <c r="E702" s="80" t="s">
        <v>283</v>
      </c>
      <c r="F702" s="80">
        <v>24.0</v>
      </c>
      <c r="G702" s="80" t="s">
        <v>1217</v>
      </c>
      <c r="H702" s="80">
        <v>2007.0</v>
      </c>
      <c r="I702" s="80" t="s">
        <v>1218</v>
      </c>
      <c r="J702" s="80">
        <v>4.0</v>
      </c>
      <c r="K702" s="80">
        <v>0.0</v>
      </c>
      <c r="L702" s="80">
        <v>95.0</v>
      </c>
      <c r="M702" s="80">
        <v>1.0</v>
      </c>
      <c r="N702" s="80" t="s">
        <v>1219</v>
      </c>
      <c r="O702" s="80" t="s">
        <v>1220</v>
      </c>
      <c r="P702" s="80">
        <v>1490011.0</v>
      </c>
      <c r="Q702" s="80" t="s">
        <v>1221</v>
      </c>
      <c r="R702" s="80">
        <v>82.0</v>
      </c>
      <c r="S702" s="80" t="s">
        <v>1383</v>
      </c>
      <c r="T702" s="80">
        <v>9288130.0</v>
      </c>
      <c r="U702" s="80">
        <v>0.0</v>
      </c>
      <c r="V702" s="80" t="s">
        <v>1384</v>
      </c>
      <c r="W702" s="70">
        <v>225000.0</v>
      </c>
      <c r="X702" s="70">
        <v>225000.0</v>
      </c>
      <c r="Y702" s="70">
        <v>225000.0</v>
      </c>
      <c r="Z702" s="70">
        <v>225000.0</v>
      </c>
      <c r="AA702" s="66" t="s">
        <v>249</v>
      </c>
      <c r="AB702" s="66" t="s">
        <v>1224</v>
      </c>
      <c r="AC702" s="66"/>
      <c r="AD702" s="67"/>
      <c r="AE702" s="62" t="str">
        <f>H702=[1]Relatório2!H702</f>
        <v>#ERROR!</v>
      </c>
      <c r="AF702" s="62" t="str">
        <f>P702=[1]Relatório2!P702</f>
        <v>#ERROR!</v>
      </c>
      <c r="AG702" s="62" t="str">
        <f>R702=[1]Relatório2!R702</f>
        <v>#ERROR!</v>
      </c>
      <c r="AH702" s="62" t="str">
        <f>W702=[1]Relatório2!W702</f>
        <v>#ERROR!</v>
      </c>
      <c r="AI702" s="62" t="str">
        <f>X702=[1]Relatório2!X702</f>
        <v>#ERROR!</v>
      </c>
      <c r="AJ702" s="62" t="str">
        <f>Y702=[1]Relatório2!Y702</f>
        <v>#ERROR!</v>
      </c>
      <c r="AK702" s="62" t="str">
        <f>Z702=[1]Relatório2!Z702</f>
        <v>#ERROR!</v>
      </c>
    </row>
    <row r="703" ht="15.75" customHeight="1">
      <c r="A703" s="76">
        <v>2022.0</v>
      </c>
      <c r="B703" s="69">
        <v>1491.0</v>
      </c>
      <c r="C703" s="69" t="s">
        <v>1216</v>
      </c>
      <c r="D703" s="69">
        <v>4.0</v>
      </c>
      <c r="E703" s="69" t="s">
        <v>283</v>
      </c>
      <c r="F703" s="69">
        <v>24.0</v>
      </c>
      <c r="G703" s="69" t="s">
        <v>1217</v>
      </c>
      <c r="H703" s="69">
        <v>2007.0</v>
      </c>
      <c r="I703" s="69" t="s">
        <v>1218</v>
      </c>
      <c r="J703" s="69">
        <v>4.0</v>
      </c>
      <c r="K703" s="69">
        <v>0.0</v>
      </c>
      <c r="L703" s="69">
        <v>95.0</v>
      </c>
      <c r="M703" s="69">
        <v>1.0</v>
      </c>
      <c r="N703" s="69" t="s">
        <v>1219</v>
      </c>
      <c r="O703" s="69" t="s">
        <v>1220</v>
      </c>
      <c r="P703" s="69">
        <v>1490011.0</v>
      </c>
      <c r="Q703" s="69" t="s">
        <v>1221</v>
      </c>
      <c r="R703" s="69">
        <v>83.0</v>
      </c>
      <c r="S703" s="69" t="s">
        <v>1385</v>
      </c>
      <c r="T703" s="69">
        <v>9288130.0</v>
      </c>
      <c r="U703" s="69">
        <v>0.0</v>
      </c>
      <c r="V703" s="69" t="s">
        <v>1386</v>
      </c>
      <c r="W703" s="65">
        <v>300000.0</v>
      </c>
      <c r="X703" s="65">
        <v>300000.0</v>
      </c>
      <c r="Y703" s="65">
        <v>300000.0</v>
      </c>
      <c r="Z703" s="65">
        <v>300000.0</v>
      </c>
      <c r="AA703" s="66" t="s">
        <v>249</v>
      </c>
      <c r="AB703" s="66" t="s">
        <v>1224</v>
      </c>
      <c r="AC703" s="66"/>
      <c r="AD703" s="67"/>
      <c r="AE703" s="62" t="str">
        <f>H703=[1]Relatório2!H703</f>
        <v>#ERROR!</v>
      </c>
      <c r="AF703" s="62" t="str">
        <f>P703=[1]Relatório2!P703</f>
        <v>#ERROR!</v>
      </c>
      <c r="AG703" s="62" t="str">
        <f>R703=[1]Relatório2!R703</f>
        <v>#ERROR!</v>
      </c>
      <c r="AH703" s="62" t="str">
        <f>W703=[1]Relatório2!W703</f>
        <v>#ERROR!</v>
      </c>
      <c r="AI703" s="62" t="str">
        <f>X703=[1]Relatório2!X703</f>
        <v>#ERROR!</v>
      </c>
      <c r="AJ703" s="62" t="str">
        <f>Y703=[1]Relatório2!Y703</f>
        <v>#ERROR!</v>
      </c>
      <c r="AK703" s="62" t="str">
        <f>Z703=[1]Relatório2!Z703</f>
        <v>#ERROR!</v>
      </c>
    </row>
    <row r="704" ht="15.75" customHeight="1">
      <c r="A704" s="76">
        <v>2022.0</v>
      </c>
      <c r="B704" s="80">
        <v>1491.0</v>
      </c>
      <c r="C704" s="80" t="s">
        <v>1216</v>
      </c>
      <c r="D704" s="80">
        <v>4.0</v>
      </c>
      <c r="E704" s="80" t="s">
        <v>283</v>
      </c>
      <c r="F704" s="80">
        <v>24.0</v>
      </c>
      <c r="G704" s="80" t="s">
        <v>1217</v>
      </c>
      <c r="H704" s="80">
        <v>2007.0</v>
      </c>
      <c r="I704" s="80" t="s">
        <v>1218</v>
      </c>
      <c r="J704" s="80">
        <v>4.0</v>
      </c>
      <c r="K704" s="80">
        <v>0.0</v>
      </c>
      <c r="L704" s="80">
        <v>95.0</v>
      </c>
      <c r="M704" s="80">
        <v>1.0</v>
      </c>
      <c r="N704" s="80" t="s">
        <v>1219</v>
      </c>
      <c r="O704" s="80" t="s">
        <v>1220</v>
      </c>
      <c r="P704" s="80">
        <v>1490011.0</v>
      </c>
      <c r="Q704" s="80" t="s">
        <v>1221</v>
      </c>
      <c r="R704" s="80">
        <v>84.0</v>
      </c>
      <c r="S704" s="80" t="s">
        <v>1387</v>
      </c>
      <c r="T704" s="80">
        <v>9288130.0</v>
      </c>
      <c r="U704" s="80">
        <v>0.0</v>
      </c>
      <c r="V704" s="80" t="s">
        <v>1388</v>
      </c>
      <c r="W704" s="70">
        <v>300000.0</v>
      </c>
      <c r="X704" s="70">
        <v>300000.0</v>
      </c>
      <c r="Y704" s="70">
        <v>300000.0</v>
      </c>
      <c r="Z704" s="70">
        <v>300000.0</v>
      </c>
      <c r="AA704" s="66" t="s">
        <v>249</v>
      </c>
      <c r="AB704" s="66" t="s">
        <v>1224</v>
      </c>
      <c r="AC704" s="66"/>
      <c r="AD704" s="67"/>
      <c r="AE704" s="62" t="str">
        <f>H704=[1]Relatório2!H704</f>
        <v>#ERROR!</v>
      </c>
      <c r="AF704" s="62" t="str">
        <f>P704=[1]Relatório2!P704</f>
        <v>#ERROR!</v>
      </c>
      <c r="AG704" s="62" t="str">
        <f>R704=[1]Relatório2!R704</f>
        <v>#ERROR!</v>
      </c>
      <c r="AH704" s="62" t="str">
        <f>W704=[1]Relatório2!W704</f>
        <v>#ERROR!</v>
      </c>
      <c r="AI704" s="62" t="str">
        <f>X704=[1]Relatório2!X704</f>
        <v>#ERROR!</v>
      </c>
      <c r="AJ704" s="62" t="str">
        <f>Y704=[1]Relatório2!Y704</f>
        <v>#ERROR!</v>
      </c>
      <c r="AK704" s="62" t="str">
        <f>Z704=[1]Relatório2!Z704</f>
        <v>#ERROR!</v>
      </c>
    </row>
    <row r="705" ht="15.75" customHeight="1">
      <c r="A705" s="76">
        <v>2022.0</v>
      </c>
      <c r="B705" s="69">
        <v>1491.0</v>
      </c>
      <c r="C705" s="69" t="s">
        <v>1216</v>
      </c>
      <c r="D705" s="69">
        <v>4.0</v>
      </c>
      <c r="E705" s="69" t="s">
        <v>283</v>
      </c>
      <c r="F705" s="69">
        <v>24.0</v>
      </c>
      <c r="G705" s="69" t="s">
        <v>1217</v>
      </c>
      <c r="H705" s="69">
        <v>2007.0</v>
      </c>
      <c r="I705" s="69" t="s">
        <v>1218</v>
      </c>
      <c r="J705" s="69">
        <v>4.0</v>
      </c>
      <c r="K705" s="69">
        <v>0.0</v>
      </c>
      <c r="L705" s="69">
        <v>95.0</v>
      </c>
      <c r="M705" s="69">
        <v>1.0</v>
      </c>
      <c r="N705" s="69" t="s">
        <v>1219</v>
      </c>
      <c r="O705" s="69" t="s">
        <v>1220</v>
      </c>
      <c r="P705" s="69">
        <v>1490011.0</v>
      </c>
      <c r="Q705" s="69" t="s">
        <v>1221</v>
      </c>
      <c r="R705" s="69">
        <v>85.0</v>
      </c>
      <c r="S705" s="69" t="s">
        <v>1389</v>
      </c>
      <c r="T705" s="69">
        <v>9288130.0</v>
      </c>
      <c r="U705" s="69">
        <v>0.0</v>
      </c>
      <c r="V705" s="69" t="s">
        <v>1390</v>
      </c>
      <c r="W705" s="65">
        <v>300000.0</v>
      </c>
      <c r="X705" s="65">
        <v>300000.0</v>
      </c>
      <c r="Y705" s="65">
        <v>300000.0</v>
      </c>
      <c r="Z705" s="65">
        <v>300000.0</v>
      </c>
      <c r="AA705" s="66" t="s">
        <v>249</v>
      </c>
      <c r="AB705" s="66" t="s">
        <v>1224</v>
      </c>
      <c r="AC705" s="66"/>
      <c r="AD705" s="67"/>
      <c r="AE705" s="62" t="str">
        <f>H705=[1]Relatório2!H705</f>
        <v>#ERROR!</v>
      </c>
      <c r="AF705" s="62" t="str">
        <f>P705=[1]Relatório2!P705</f>
        <v>#ERROR!</v>
      </c>
      <c r="AG705" s="62" t="str">
        <f>R705=[1]Relatório2!R705</f>
        <v>#ERROR!</v>
      </c>
      <c r="AH705" s="62" t="str">
        <f>W705=[1]Relatório2!W705</f>
        <v>#ERROR!</v>
      </c>
      <c r="AI705" s="62" t="str">
        <f>X705=[1]Relatório2!X705</f>
        <v>#ERROR!</v>
      </c>
      <c r="AJ705" s="62" t="str">
        <f>Y705=[1]Relatório2!Y705</f>
        <v>#ERROR!</v>
      </c>
      <c r="AK705" s="62" t="str">
        <f>Z705=[1]Relatório2!Z705</f>
        <v>#ERROR!</v>
      </c>
    </row>
    <row r="706" ht="15.75" customHeight="1">
      <c r="A706" s="76">
        <v>2022.0</v>
      </c>
      <c r="B706" s="80">
        <v>1491.0</v>
      </c>
      <c r="C706" s="80" t="s">
        <v>1216</v>
      </c>
      <c r="D706" s="80">
        <v>4.0</v>
      </c>
      <c r="E706" s="80" t="s">
        <v>283</v>
      </c>
      <c r="F706" s="80">
        <v>24.0</v>
      </c>
      <c r="G706" s="80" t="s">
        <v>1217</v>
      </c>
      <c r="H706" s="80">
        <v>2007.0</v>
      </c>
      <c r="I706" s="80" t="s">
        <v>1218</v>
      </c>
      <c r="J706" s="80">
        <v>4.0</v>
      </c>
      <c r="K706" s="80">
        <v>0.0</v>
      </c>
      <c r="L706" s="80">
        <v>95.0</v>
      </c>
      <c r="M706" s="80">
        <v>1.0</v>
      </c>
      <c r="N706" s="80" t="s">
        <v>1219</v>
      </c>
      <c r="O706" s="80" t="s">
        <v>1220</v>
      </c>
      <c r="P706" s="80">
        <v>1490011.0</v>
      </c>
      <c r="Q706" s="80" t="s">
        <v>1221</v>
      </c>
      <c r="R706" s="80">
        <v>86.0</v>
      </c>
      <c r="S706" s="80" t="s">
        <v>1391</v>
      </c>
      <c r="T706" s="80">
        <v>9288130.0</v>
      </c>
      <c r="U706" s="80">
        <v>0.0</v>
      </c>
      <c r="V706" s="80" t="s">
        <v>1392</v>
      </c>
      <c r="W706" s="70">
        <v>300000.0</v>
      </c>
      <c r="X706" s="70">
        <v>300000.0</v>
      </c>
      <c r="Y706" s="70">
        <v>300000.0</v>
      </c>
      <c r="Z706" s="70">
        <v>300000.0</v>
      </c>
      <c r="AA706" s="66" t="s">
        <v>249</v>
      </c>
      <c r="AB706" s="66" t="s">
        <v>1224</v>
      </c>
      <c r="AC706" s="66"/>
      <c r="AD706" s="67"/>
      <c r="AE706" s="62" t="str">
        <f>H706=[1]Relatório2!H706</f>
        <v>#ERROR!</v>
      </c>
      <c r="AF706" s="62" t="str">
        <f>P706=[1]Relatório2!P706</f>
        <v>#ERROR!</v>
      </c>
      <c r="AG706" s="62" t="str">
        <f>R706=[1]Relatório2!R706</f>
        <v>#ERROR!</v>
      </c>
      <c r="AH706" s="62" t="str">
        <f>W706=[1]Relatório2!W706</f>
        <v>#ERROR!</v>
      </c>
      <c r="AI706" s="62" t="str">
        <f>X706=[1]Relatório2!X706</f>
        <v>#ERROR!</v>
      </c>
      <c r="AJ706" s="62" t="str">
        <f>Y706=[1]Relatório2!Y706</f>
        <v>#ERROR!</v>
      </c>
      <c r="AK706" s="62" t="str">
        <f>Z706=[1]Relatório2!Z706</f>
        <v>#ERROR!</v>
      </c>
    </row>
    <row r="707" ht="15.75" customHeight="1">
      <c r="A707" s="76">
        <v>2022.0</v>
      </c>
      <c r="B707" s="69">
        <v>1491.0</v>
      </c>
      <c r="C707" s="69" t="s">
        <v>1216</v>
      </c>
      <c r="D707" s="69">
        <v>4.0</v>
      </c>
      <c r="E707" s="69" t="s">
        <v>283</v>
      </c>
      <c r="F707" s="69">
        <v>24.0</v>
      </c>
      <c r="G707" s="69" t="s">
        <v>1217</v>
      </c>
      <c r="H707" s="69">
        <v>2007.0</v>
      </c>
      <c r="I707" s="69" t="s">
        <v>1218</v>
      </c>
      <c r="J707" s="69">
        <v>4.0</v>
      </c>
      <c r="K707" s="69">
        <v>0.0</v>
      </c>
      <c r="L707" s="69">
        <v>95.0</v>
      </c>
      <c r="M707" s="69">
        <v>1.0</v>
      </c>
      <c r="N707" s="69" t="s">
        <v>1219</v>
      </c>
      <c r="O707" s="69" t="s">
        <v>1220</v>
      </c>
      <c r="P707" s="69">
        <v>1490011.0</v>
      </c>
      <c r="Q707" s="69" t="s">
        <v>1221</v>
      </c>
      <c r="R707" s="69">
        <v>87.0</v>
      </c>
      <c r="S707" s="69" t="s">
        <v>1393</v>
      </c>
      <c r="T707" s="69">
        <v>9288130.0</v>
      </c>
      <c r="U707" s="69">
        <v>0.0</v>
      </c>
      <c r="V707" s="69" t="s">
        <v>1394</v>
      </c>
      <c r="W707" s="65">
        <v>450000.0</v>
      </c>
      <c r="X707" s="65">
        <v>450000.0</v>
      </c>
      <c r="Y707" s="65">
        <v>450000.0</v>
      </c>
      <c r="Z707" s="65">
        <v>450000.0</v>
      </c>
      <c r="AA707" s="66" t="s">
        <v>249</v>
      </c>
      <c r="AB707" s="66" t="s">
        <v>1224</v>
      </c>
      <c r="AC707" s="66"/>
      <c r="AD707" s="67"/>
      <c r="AE707" s="62" t="str">
        <f>H707=[1]Relatório2!H707</f>
        <v>#ERROR!</v>
      </c>
      <c r="AF707" s="62" t="str">
        <f>P707=[1]Relatório2!P707</f>
        <v>#ERROR!</v>
      </c>
      <c r="AG707" s="62" t="str">
        <f>R707=[1]Relatório2!R707</f>
        <v>#ERROR!</v>
      </c>
      <c r="AH707" s="62" t="str">
        <f>W707=[1]Relatório2!W707</f>
        <v>#ERROR!</v>
      </c>
      <c r="AI707" s="62" t="str">
        <f>X707=[1]Relatório2!X707</f>
        <v>#ERROR!</v>
      </c>
      <c r="AJ707" s="62" t="str">
        <f>Y707=[1]Relatório2!Y707</f>
        <v>#ERROR!</v>
      </c>
      <c r="AK707" s="62" t="str">
        <f>Z707=[1]Relatório2!Z707</f>
        <v>#ERROR!</v>
      </c>
    </row>
    <row r="708" ht="15.75" customHeight="1">
      <c r="A708" s="76">
        <v>2022.0</v>
      </c>
      <c r="B708" s="80">
        <v>1491.0</v>
      </c>
      <c r="C708" s="80" t="s">
        <v>1216</v>
      </c>
      <c r="D708" s="80">
        <v>4.0</v>
      </c>
      <c r="E708" s="80" t="s">
        <v>283</v>
      </c>
      <c r="F708" s="80">
        <v>24.0</v>
      </c>
      <c r="G708" s="80" t="s">
        <v>1217</v>
      </c>
      <c r="H708" s="80">
        <v>2007.0</v>
      </c>
      <c r="I708" s="80" t="s">
        <v>1218</v>
      </c>
      <c r="J708" s="80">
        <v>4.0</v>
      </c>
      <c r="K708" s="80">
        <v>0.0</v>
      </c>
      <c r="L708" s="80">
        <v>95.0</v>
      </c>
      <c r="M708" s="80">
        <v>1.0</v>
      </c>
      <c r="N708" s="80" t="s">
        <v>1219</v>
      </c>
      <c r="O708" s="80" t="s">
        <v>1220</v>
      </c>
      <c r="P708" s="80">
        <v>1490011.0</v>
      </c>
      <c r="Q708" s="80" t="s">
        <v>1221</v>
      </c>
      <c r="R708" s="80">
        <v>88.0</v>
      </c>
      <c r="S708" s="80" t="s">
        <v>1395</v>
      </c>
      <c r="T708" s="80">
        <v>9288130.0</v>
      </c>
      <c r="U708" s="80">
        <v>0.0</v>
      </c>
      <c r="V708" s="80" t="s">
        <v>1396</v>
      </c>
      <c r="W708" s="70">
        <v>225000.0</v>
      </c>
      <c r="X708" s="70">
        <v>225000.0</v>
      </c>
      <c r="Y708" s="70">
        <v>225000.0</v>
      </c>
      <c r="Z708" s="70">
        <v>225000.0</v>
      </c>
      <c r="AA708" s="66" t="s">
        <v>249</v>
      </c>
      <c r="AB708" s="66" t="s">
        <v>1224</v>
      </c>
      <c r="AC708" s="66"/>
      <c r="AD708" s="67"/>
      <c r="AE708" s="62" t="str">
        <f>H708=[1]Relatório2!H708</f>
        <v>#ERROR!</v>
      </c>
      <c r="AF708" s="62" t="str">
        <f>P708=[1]Relatório2!P708</f>
        <v>#ERROR!</v>
      </c>
      <c r="AG708" s="62" t="str">
        <f>R708=[1]Relatório2!R708</f>
        <v>#ERROR!</v>
      </c>
      <c r="AH708" s="62" t="str">
        <f>W708=[1]Relatório2!W708</f>
        <v>#ERROR!</v>
      </c>
      <c r="AI708" s="62" t="str">
        <f>X708=[1]Relatório2!X708</f>
        <v>#ERROR!</v>
      </c>
      <c r="AJ708" s="62" t="str">
        <f>Y708=[1]Relatório2!Y708</f>
        <v>#ERROR!</v>
      </c>
      <c r="AK708" s="62" t="str">
        <f>Z708=[1]Relatório2!Z708</f>
        <v>#ERROR!</v>
      </c>
    </row>
    <row r="709" ht="15.75" customHeight="1">
      <c r="A709" s="76">
        <v>2022.0</v>
      </c>
      <c r="B709" s="69">
        <v>1491.0</v>
      </c>
      <c r="C709" s="69" t="s">
        <v>1216</v>
      </c>
      <c r="D709" s="69">
        <v>4.0</v>
      </c>
      <c r="E709" s="69" t="s">
        <v>283</v>
      </c>
      <c r="F709" s="69">
        <v>24.0</v>
      </c>
      <c r="G709" s="69" t="s">
        <v>1217</v>
      </c>
      <c r="H709" s="69">
        <v>2007.0</v>
      </c>
      <c r="I709" s="69" t="s">
        <v>1218</v>
      </c>
      <c r="J709" s="69">
        <v>4.0</v>
      </c>
      <c r="K709" s="69">
        <v>0.0</v>
      </c>
      <c r="L709" s="69">
        <v>95.0</v>
      </c>
      <c r="M709" s="69">
        <v>1.0</v>
      </c>
      <c r="N709" s="69" t="s">
        <v>1219</v>
      </c>
      <c r="O709" s="69" t="s">
        <v>1220</v>
      </c>
      <c r="P709" s="69">
        <v>1490011.0</v>
      </c>
      <c r="Q709" s="69" t="s">
        <v>1221</v>
      </c>
      <c r="R709" s="69">
        <v>89.0</v>
      </c>
      <c r="S709" s="69" t="s">
        <v>1397</v>
      </c>
      <c r="T709" s="69">
        <v>9288130.0</v>
      </c>
      <c r="U709" s="69">
        <v>0.0</v>
      </c>
      <c r="V709" s="69" t="s">
        <v>1398</v>
      </c>
      <c r="W709" s="65">
        <v>225000.0</v>
      </c>
      <c r="X709" s="65">
        <v>225000.0</v>
      </c>
      <c r="Y709" s="65">
        <v>225000.0</v>
      </c>
      <c r="Z709" s="65">
        <v>225000.0</v>
      </c>
      <c r="AA709" s="66" t="s">
        <v>249</v>
      </c>
      <c r="AB709" s="66" t="s">
        <v>1224</v>
      </c>
      <c r="AC709" s="66"/>
      <c r="AD709" s="67"/>
      <c r="AE709" s="62" t="str">
        <f>H709=[1]Relatório2!H709</f>
        <v>#ERROR!</v>
      </c>
      <c r="AF709" s="62" t="str">
        <f>P709=[1]Relatório2!P709</f>
        <v>#ERROR!</v>
      </c>
      <c r="AG709" s="62" t="str">
        <f>R709=[1]Relatório2!R709</f>
        <v>#ERROR!</v>
      </c>
      <c r="AH709" s="62" t="str">
        <f>W709=[1]Relatório2!W709</f>
        <v>#ERROR!</v>
      </c>
      <c r="AI709" s="62" t="str">
        <f>X709=[1]Relatório2!X709</f>
        <v>#ERROR!</v>
      </c>
      <c r="AJ709" s="62" t="str">
        <f>Y709=[1]Relatório2!Y709</f>
        <v>#ERROR!</v>
      </c>
      <c r="AK709" s="62" t="str">
        <f>Z709=[1]Relatório2!Z709</f>
        <v>#ERROR!</v>
      </c>
    </row>
    <row r="710" ht="15.75" customHeight="1">
      <c r="A710" s="76">
        <v>2022.0</v>
      </c>
      <c r="B710" s="80">
        <v>1491.0</v>
      </c>
      <c r="C710" s="80" t="s">
        <v>1216</v>
      </c>
      <c r="D710" s="80">
        <v>4.0</v>
      </c>
      <c r="E710" s="80" t="s">
        <v>283</v>
      </c>
      <c r="F710" s="80">
        <v>24.0</v>
      </c>
      <c r="G710" s="80" t="s">
        <v>1217</v>
      </c>
      <c r="H710" s="80">
        <v>2007.0</v>
      </c>
      <c r="I710" s="80" t="s">
        <v>1218</v>
      </c>
      <c r="J710" s="80">
        <v>4.0</v>
      </c>
      <c r="K710" s="80">
        <v>0.0</v>
      </c>
      <c r="L710" s="80">
        <v>95.0</v>
      </c>
      <c r="M710" s="80">
        <v>1.0</v>
      </c>
      <c r="N710" s="80" t="s">
        <v>1219</v>
      </c>
      <c r="O710" s="80" t="s">
        <v>1220</v>
      </c>
      <c r="P710" s="80">
        <v>1490011.0</v>
      </c>
      <c r="Q710" s="80" t="s">
        <v>1221</v>
      </c>
      <c r="R710" s="80">
        <v>90.0</v>
      </c>
      <c r="S710" s="80" t="s">
        <v>1399</v>
      </c>
      <c r="T710" s="80">
        <v>9288130.0</v>
      </c>
      <c r="U710" s="80">
        <v>0.0</v>
      </c>
      <c r="V710" s="80" t="s">
        <v>1400</v>
      </c>
      <c r="W710" s="70">
        <v>225000.0</v>
      </c>
      <c r="X710" s="70">
        <v>225000.0</v>
      </c>
      <c r="Y710" s="70">
        <v>225000.0</v>
      </c>
      <c r="Z710" s="70">
        <v>225000.0</v>
      </c>
      <c r="AA710" s="66" t="s">
        <v>249</v>
      </c>
      <c r="AB710" s="66" t="s">
        <v>1224</v>
      </c>
      <c r="AC710" s="66"/>
      <c r="AD710" s="67"/>
      <c r="AE710" s="62" t="str">
        <f>H710=[1]Relatório2!H710</f>
        <v>#ERROR!</v>
      </c>
      <c r="AF710" s="62" t="str">
        <f>P710=[1]Relatório2!P710</f>
        <v>#ERROR!</v>
      </c>
      <c r="AG710" s="62" t="str">
        <f>R710=[1]Relatório2!R710</f>
        <v>#ERROR!</v>
      </c>
      <c r="AH710" s="62" t="str">
        <f>W710=[1]Relatório2!W710</f>
        <v>#ERROR!</v>
      </c>
      <c r="AI710" s="62" t="str">
        <f>X710=[1]Relatório2!X710</f>
        <v>#ERROR!</v>
      </c>
      <c r="AJ710" s="62" t="str">
        <f>Y710=[1]Relatório2!Y710</f>
        <v>#ERROR!</v>
      </c>
      <c r="AK710" s="62" t="str">
        <f>Z710=[1]Relatório2!Z710</f>
        <v>#ERROR!</v>
      </c>
    </row>
    <row r="711" ht="15.75" customHeight="1">
      <c r="A711" s="76">
        <v>2022.0</v>
      </c>
      <c r="B711" s="69">
        <v>1491.0</v>
      </c>
      <c r="C711" s="69" t="s">
        <v>1216</v>
      </c>
      <c r="D711" s="69">
        <v>4.0</v>
      </c>
      <c r="E711" s="69" t="s">
        <v>283</v>
      </c>
      <c r="F711" s="69">
        <v>24.0</v>
      </c>
      <c r="G711" s="69" t="s">
        <v>1217</v>
      </c>
      <c r="H711" s="69">
        <v>2007.0</v>
      </c>
      <c r="I711" s="69" t="s">
        <v>1218</v>
      </c>
      <c r="J711" s="69">
        <v>4.0</v>
      </c>
      <c r="K711" s="69">
        <v>0.0</v>
      </c>
      <c r="L711" s="69">
        <v>95.0</v>
      </c>
      <c r="M711" s="69">
        <v>1.0</v>
      </c>
      <c r="N711" s="69" t="s">
        <v>1219</v>
      </c>
      <c r="O711" s="69" t="s">
        <v>1220</v>
      </c>
      <c r="P711" s="69">
        <v>1490011.0</v>
      </c>
      <c r="Q711" s="69" t="s">
        <v>1221</v>
      </c>
      <c r="R711" s="69">
        <v>91.0</v>
      </c>
      <c r="S711" s="69" t="s">
        <v>1401</v>
      </c>
      <c r="T711" s="69">
        <v>9288130.0</v>
      </c>
      <c r="U711" s="69">
        <v>0.0</v>
      </c>
      <c r="V711" s="69" t="s">
        <v>1402</v>
      </c>
      <c r="W711" s="65">
        <v>300000.0</v>
      </c>
      <c r="X711" s="65">
        <v>300000.0</v>
      </c>
      <c r="Y711" s="65">
        <v>300000.0</v>
      </c>
      <c r="Z711" s="65">
        <v>300000.0</v>
      </c>
      <c r="AA711" s="66" t="s">
        <v>249</v>
      </c>
      <c r="AB711" s="66" t="s">
        <v>1224</v>
      </c>
      <c r="AC711" s="66"/>
      <c r="AD711" s="67"/>
      <c r="AE711" s="62" t="str">
        <f>H711=[1]Relatório2!H711</f>
        <v>#ERROR!</v>
      </c>
      <c r="AF711" s="62" t="str">
        <f>P711=[1]Relatório2!P711</f>
        <v>#ERROR!</v>
      </c>
      <c r="AG711" s="62" t="str">
        <f>R711=[1]Relatório2!R711</f>
        <v>#ERROR!</v>
      </c>
      <c r="AH711" s="62" t="str">
        <f>W711=[1]Relatório2!W711</f>
        <v>#ERROR!</v>
      </c>
      <c r="AI711" s="62" t="str">
        <f>X711=[1]Relatório2!X711</f>
        <v>#ERROR!</v>
      </c>
      <c r="AJ711" s="62" t="str">
        <f>Y711=[1]Relatório2!Y711</f>
        <v>#ERROR!</v>
      </c>
      <c r="AK711" s="62" t="str">
        <f>Z711=[1]Relatório2!Z711</f>
        <v>#ERROR!</v>
      </c>
    </row>
    <row r="712" ht="15.75" customHeight="1">
      <c r="A712" s="76">
        <v>2022.0</v>
      </c>
      <c r="B712" s="80">
        <v>1491.0</v>
      </c>
      <c r="C712" s="80" t="s">
        <v>1216</v>
      </c>
      <c r="D712" s="80">
        <v>4.0</v>
      </c>
      <c r="E712" s="80" t="s">
        <v>283</v>
      </c>
      <c r="F712" s="80">
        <v>24.0</v>
      </c>
      <c r="G712" s="80" t="s">
        <v>1217</v>
      </c>
      <c r="H712" s="80">
        <v>2007.0</v>
      </c>
      <c r="I712" s="80" t="s">
        <v>1218</v>
      </c>
      <c r="J712" s="80">
        <v>4.0</v>
      </c>
      <c r="K712" s="80">
        <v>0.0</v>
      </c>
      <c r="L712" s="80">
        <v>95.0</v>
      </c>
      <c r="M712" s="80">
        <v>1.0</v>
      </c>
      <c r="N712" s="80" t="s">
        <v>1219</v>
      </c>
      <c r="O712" s="80" t="s">
        <v>1220</v>
      </c>
      <c r="P712" s="80">
        <v>1490011.0</v>
      </c>
      <c r="Q712" s="80" t="s">
        <v>1221</v>
      </c>
      <c r="R712" s="80">
        <v>92.0</v>
      </c>
      <c r="S712" s="80" t="s">
        <v>1403</v>
      </c>
      <c r="T712" s="80">
        <v>9288130.0</v>
      </c>
      <c r="U712" s="80">
        <v>0.0</v>
      </c>
      <c r="V712" s="80" t="s">
        <v>1404</v>
      </c>
      <c r="W712" s="70">
        <v>450000.0</v>
      </c>
      <c r="X712" s="70">
        <v>450000.0</v>
      </c>
      <c r="Y712" s="70">
        <v>450000.0</v>
      </c>
      <c r="Z712" s="70">
        <v>450000.0</v>
      </c>
      <c r="AA712" s="66" t="s">
        <v>249</v>
      </c>
      <c r="AB712" s="66" t="s">
        <v>1224</v>
      </c>
      <c r="AC712" s="66"/>
      <c r="AD712" s="67"/>
      <c r="AE712" s="62" t="str">
        <f>H712=[1]Relatório2!H712</f>
        <v>#ERROR!</v>
      </c>
      <c r="AF712" s="62" t="str">
        <f>P712=[1]Relatório2!P712</f>
        <v>#ERROR!</v>
      </c>
      <c r="AG712" s="62" t="str">
        <f>R712=[1]Relatório2!R712</f>
        <v>#ERROR!</v>
      </c>
      <c r="AH712" s="62" t="str">
        <f>W712=[1]Relatório2!W712</f>
        <v>#ERROR!</v>
      </c>
      <c r="AI712" s="62" t="str">
        <f>X712=[1]Relatório2!X712</f>
        <v>#ERROR!</v>
      </c>
      <c r="AJ712" s="62" t="str">
        <f>Y712=[1]Relatório2!Y712</f>
        <v>#ERROR!</v>
      </c>
      <c r="AK712" s="62" t="str">
        <f>Z712=[1]Relatório2!Z712</f>
        <v>#ERROR!</v>
      </c>
    </row>
    <row r="713" ht="15.75" customHeight="1">
      <c r="A713" s="76">
        <v>2022.0</v>
      </c>
      <c r="B713" s="69">
        <v>1491.0</v>
      </c>
      <c r="C713" s="69" t="s">
        <v>1216</v>
      </c>
      <c r="D713" s="69">
        <v>4.0</v>
      </c>
      <c r="E713" s="69" t="s">
        <v>283</v>
      </c>
      <c r="F713" s="69">
        <v>24.0</v>
      </c>
      <c r="G713" s="69" t="s">
        <v>1217</v>
      </c>
      <c r="H713" s="69">
        <v>2007.0</v>
      </c>
      <c r="I713" s="69" t="s">
        <v>1218</v>
      </c>
      <c r="J713" s="69">
        <v>4.0</v>
      </c>
      <c r="K713" s="69">
        <v>0.0</v>
      </c>
      <c r="L713" s="69">
        <v>95.0</v>
      </c>
      <c r="M713" s="69">
        <v>1.0</v>
      </c>
      <c r="N713" s="69" t="s">
        <v>1219</v>
      </c>
      <c r="O713" s="69" t="s">
        <v>1220</v>
      </c>
      <c r="P713" s="69">
        <v>1490011.0</v>
      </c>
      <c r="Q713" s="69" t="s">
        <v>1221</v>
      </c>
      <c r="R713" s="69">
        <v>93.0</v>
      </c>
      <c r="S713" s="69" t="s">
        <v>1405</v>
      </c>
      <c r="T713" s="69">
        <v>9288130.0</v>
      </c>
      <c r="U713" s="69">
        <v>0.0</v>
      </c>
      <c r="V713" s="69" t="s">
        <v>1406</v>
      </c>
      <c r="W713" s="65">
        <v>225000.0</v>
      </c>
      <c r="X713" s="65">
        <v>225000.0</v>
      </c>
      <c r="Y713" s="65">
        <v>225000.0</v>
      </c>
      <c r="Z713" s="65">
        <v>225000.0</v>
      </c>
      <c r="AA713" s="66" t="s">
        <v>249</v>
      </c>
      <c r="AB713" s="66" t="s">
        <v>1224</v>
      </c>
      <c r="AC713" s="66"/>
      <c r="AD713" s="67"/>
      <c r="AE713" s="62" t="str">
        <f>H713=[1]Relatório2!H713</f>
        <v>#ERROR!</v>
      </c>
      <c r="AF713" s="62" t="str">
        <f>P713=[1]Relatório2!P713</f>
        <v>#ERROR!</v>
      </c>
      <c r="AG713" s="62" t="str">
        <f>R713=[1]Relatório2!R713</f>
        <v>#ERROR!</v>
      </c>
      <c r="AH713" s="62" t="str">
        <f>W713=[1]Relatório2!W713</f>
        <v>#ERROR!</v>
      </c>
      <c r="AI713" s="62" t="str">
        <f>X713=[1]Relatório2!X713</f>
        <v>#ERROR!</v>
      </c>
      <c r="AJ713" s="62" t="str">
        <f>Y713=[1]Relatório2!Y713</f>
        <v>#ERROR!</v>
      </c>
      <c r="AK713" s="62" t="str">
        <f>Z713=[1]Relatório2!Z713</f>
        <v>#ERROR!</v>
      </c>
    </row>
    <row r="714" ht="15.75" customHeight="1">
      <c r="A714" s="76">
        <v>2022.0</v>
      </c>
      <c r="B714" s="80">
        <v>1491.0</v>
      </c>
      <c r="C714" s="80" t="s">
        <v>1216</v>
      </c>
      <c r="D714" s="80">
        <v>4.0</v>
      </c>
      <c r="E714" s="80" t="s">
        <v>283</v>
      </c>
      <c r="F714" s="80">
        <v>24.0</v>
      </c>
      <c r="G714" s="80" t="s">
        <v>1217</v>
      </c>
      <c r="H714" s="80">
        <v>2007.0</v>
      </c>
      <c r="I714" s="80" t="s">
        <v>1218</v>
      </c>
      <c r="J714" s="80">
        <v>4.0</v>
      </c>
      <c r="K714" s="80">
        <v>0.0</v>
      </c>
      <c r="L714" s="80">
        <v>95.0</v>
      </c>
      <c r="M714" s="80">
        <v>1.0</v>
      </c>
      <c r="N714" s="80" t="s">
        <v>1219</v>
      </c>
      <c r="O714" s="80" t="s">
        <v>1220</v>
      </c>
      <c r="P714" s="80">
        <v>1490011.0</v>
      </c>
      <c r="Q714" s="80" t="s">
        <v>1221</v>
      </c>
      <c r="R714" s="80">
        <v>94.0</v>
      </c>
      <c r="S714" s="80" t="s">
        <v>1407</v>
      </c>
      <c r="T714" s="80">
        <v>9288130.0</v>
      </c>
      <c r="U714" s="80">
        <v>0.0</v>
      </c>
      <c r="V714" s="80" t="s">
        <v>1408</v>
      </c>
      <c r="W714" s="70">
        <v>300000.0</v>
      </c>
      <c r="X714" s="70">
        <v>300000.0</v>
      </c>
      <c r="Y714" s="70">
        <v>300000.0</v>
      </c>
      <c r="Z714" s="70">
        <v>300000.0</v>
      </c>
      <c r="AA714" s="66" t="s">
        <v>249</v>
      </c>
      <c r="AB714" s="66" t="s">
        <v>1224</v>
      </c>
      <c r="AC714" s="66"/>
      <c r="AD714" s="67"/>
      <c r="AE714" s="62" t="str">
        <f>H714=[1]Relatório2!H714</f>
        <v>#ERROR!</v>
      </c>
      <c r="AF714" s="62" t="str">
        <f>P714=[1]Relatório2!P714</f>
        <v>#ERROR!</v>
      </c>
      <c r="AG714" s="62" t="str">
        <f>R714=[1]Relatório2!R714</f>
        <v>#ERROR!</v>
      </c>
      <c r="AH714" s="62" t="str">
        <f>W714=[1]Relatório2!W714</f>
        <v>#ERROR!</v>
      </c>
      <c r="AI714" s="62" t="str">
        <f>X714=[1]Relatório2!X714</f>
        <v>#ERROR!</v>
      </c>
      <c r="AJ714" s="62" t="str">
        <f>Y714=[1]Relatório2!Y714</f>
        <v>#ERROR!</v>
      </c>
      <c r="AK714" s="62" t="str">
        <f>Z714=[1]Relatório2!Z714</f>
        <v>#ERROR!</v>
      </c>
    </row>
    <row r="715" ht="15.75" customHeight="1">
      <c r="A715" s="76">
        <v>2022.0</v>
      </c>
      <c r="B715" s="69">
        <v>1491.0</v>
      </c>
      <c r="C715" s="69" t="s">
        <v>1216</v>
      </c>
      <c r="D715" s="69">
        <v>4.0</v>
      </c>
      <c r="E715" s="69" t="s">
        <v>283</v>
      </c>
      <c r="F715" s="69">
        <v>24.0</v>
      </c>
      <c r="G715" s="69" t="s">
        <v>1217</v>
      </c>
      <c r="H715" s="69">
        <v>2007.0</v>
      </c>
      <c r="I715" s="69" t="s">
        <v>1218</v>
      </c>
      <c r="J715" s="69">
        <v>4.0</v>
      </c>
      <c r="K715" s="69">
        <v>0.0</v>
      </c>
      <c r="L715" s="69">
        <v>95.0</v>
      </c>
      <c r="M715" s="69">
        <v>1.0</v>
      </c>
      <c r="N715" s="69" t="s">
        <v>1219</v>
      </c>
      <c r="O715" s="69" t="s">
        <v>1220</v>
      </c>
      <c r="P715" s="69">
        <v>1490011.0</v>
      </c>
      <c r="Q715" s="69" t="s">
        <v>1221</v>
      </c>
      <c r="R715" s="69">
        <v>95.0</v>
      </c>
      <c r="S715" s="69" t="s">
        <v>1409</v>
      </c>
      <c r="T715" s="69">
        <v>9288130.0</v>
      </c>
      <c r="U715" s="69">
        <v>0.0</v>
      </c>
      <c r="V715" s="69" t="s">
        <v>1410</v>
      </c>
      <c r="W715" s="65">
        <v>225000.0</v>
      </c>
      <c r="X715" s="65">
        <v>225000.0</v>
      </c>
      <c r="Y715" s="65">
        <v>225000.0</v>
      </c>
      <c r="Z715" s="65">
        <v>225000.0</v>
      </c>
      <c r="AA715" s="66" t="s">
        <v>249</v>
      </c>
      <c r="AB715" s="66" t="s">
        <v>1224</v>
      </c>
      <c r="AC715" s="66"/>
      <c r="AD715" s="67"/>
      <c r="AE715" s="62" t="str">
        <f>H715=[1]Relatório2!H715</f>
        <v>#ERROR!</v>
      </c>
      <c r="AF715" s="62" t="str">
        <f>P715=[1]Relatório2!P715</f>
        <v>#ERROR!</v>
      </c>
      <c r="AG715" s="62" t="str">
        <f>R715=[1]Relatório2!R715</f>
        <v>#ERROR!</v>
      </c>
      <c r="AH715" s="62" t="str">
        <f>W715=[1]Relatório2!W715</f>
        <v>#ERROR!</v>
      </c>
      <c r="AI715" s="62" t="str">
        <f>X715=[1]Relatório2!X715</f>
        <v>#ERROR!</v>
      </c>
      <c r="AJ715" s="62" t="str">
        <f>Y715=[1]Relatório2!Y715</f>
        <v>#ERROR!</v>
      </c>
      <c r="AK715" s="62" t="str">
        <f>Z715=[1]Relatório2!Z715</f>
        <v>#ERROR!</v>
      </c>
    </row>
    <row r="716" ht="15.75" customHeight="1">
      <c r="A716" s="76">
        <v>2022.0</v>
      </c>
      <c r="B716" s="80">
        <v>1491.0</v>
      </c>
      <c r="C716" s="80" t="s">
        <v>1216</v>
      </c>
      <c r="D716" s="80">
        <v>4.0</v>
      </c>
      <c r="E716" s="80" t="s">
        <v>283</v>
      </c>
      <c r="F716" s="80">
        <v>24.0</v>
      </c>
      <c r="G716" s="80" t="s">
        <v>1217</v>
      </c>
      <c r="H716" s="80">
        <v>2007.0</v>
      </c>
      <c r="I716" s="80" t="s">
        <v>1218</v>
      </c>
      <c r="J716" s="80">
        <v>4.0</v>
      </c>
      <c r="K716" s="80">
        <v>0.0</v>
      </c>
      <c r="L716" s="80">
        <v>95.0</v>
      </c>
      <c r="M716" s="80">
        <v>1.0</v>
      </c>
      <c r="N716" s="80" t="s">
        <v>1219</v>
      </c>
      <c r="O716" s="80" t="s">
        <v>1220</v>
      </c>
      <c r="P716" s="80">
        <v>1490011.0</v>
      </c>
      <c r="Q716" s="80" t="s">
        <v>1221</v>
      </c>
      <c r="R716" s="80">
        <v>96.0</v>
      </c>
      <c r="S716" s="80" t="s">
        <v>1411</v>
      </c>
      <c r="T716" s="80">
        <v>9288130.0</v>
      </c>
      <c r="U716" s="80">
        <v>0.0</v>
      </c>
      <c r="V716" s="80" t="s">
        <v>1412</v>
      </c>
      <c r="W716" s="70">
        <v>300000.0</v>
      </c>
      <c r="X716" s="70">
        <v>300000.0</v>
      </c>
      <c r="Y716" s="70">
        <v>300000.0</v>
      </c>
      <c r="Z716" s="70">
        <v>300000.0</v>
      </c>
      <c r="AA716" s="66" t="s">
        <v>249</v>
      </c>
      <c r="AB716" s="66" t="s">
        <v>1224</v>
      </c>
      <c r="AC716" s="66"/>
      <c r="AD716" s="67"/>
      <c r="AE716" s="62" t="str">
        <f>H716=[1]Relatório2!H716</f>
        <v>#ERROR!</v>
      </c>
      <c r="AF716" s="62" t="str">
        <f>P716=[1]Relatório2!P716</f>
        <v>#ERROR!</v>
      </c>
      <c r="AG716" s="62" t="str">
        <f>R716=[1]Relatório2!R716</f>
        <v>#ERROR!</v>
      </c>
      <c r="AH716" s="62" t="str">
        <f>W716=[1]Relatório2!W716</f>
        <v>#ERROR!</v>
      </c>
      <c r="AI716" s="62" t="str">
        <f>X716=[1]Relatório2!X716</f>
        <v>#ERROR!</v>
      </c>
      <c r="AJ716" s="62" t="str">
        <f>Y716=[1]Relatório2!Y716</f>
        <v>#ERROR!</v>
      </c>
      <c r="AK716" s="62" t="str">
        <f>Z716=[1]Relatório2!Z716</f>
        <v>#ERROR!</v>
      </c>
    </row>
    <row r="717" ht="15.75" customHeight="1">
      <c r="A717" s="76">
        <v>2022.0</v>
      </c>
      <c r="B717" s="69">
        <v>1491.0</v>
      </c>
      <c r="C717" s="69" t="s">
        <v>1216</v>
      </c>
      <c r="D717" s="69">
        <v>4.0</v>
      </c>
      <c r="E717" s="69" t="s">
        <v>283</v>
      </c>
      <c r="F717" s="69">
        <v>24.0</v>
      </c>
      <c r="G717" s="69" t="s">
        <v>1217</v>
      </c>
      <c r="H717" s="69">
        <v>2007.0</v>
      </c>
      <c r="I717" s="69" t="s">
        <v>1218</v>
      </c>
      <c r="J717" s="69">
        <v>4.0</v>
      </c>
      <c r="K717" s="69">
        <v>0.0</v>
      </c>
      <c r="L717" s="69">
        <v>95.0</v>
      </c>
      <c r="M717" s="69">
        <v>1.0</v>
      </c>
      <c r="N717" s="69" t="s">
        <v>1219</v>
      </c>
      <c r="O717" s="69" t="s">
        <v>1220</v>
      </c>
      <c r="P717" s="69">
        <v>1490011.0</v>
      </c>
      <c r="Q717" s="69" t="s">
        <v>1221</v>
      </c>
      <c r="R717" s="69">
        <v>97.0</v>
      </c>
      <c r="S717" s="69" t="s">
        <v>1413</v>
      </c>
      <c r="T717" s="69">
        <v>9288130.0</v>
      </c>
      <c r="U717" s="69">
        <v>0.0</v>
      </c>
      <c r="V717" s="69" t="s">
        <v>1414</v>
      </c>
      <c r="W717" s="65">
        <v>450000.0</v>
      </c>
      <c r="X717" s="65">
        <v>450000.0</v>
      </c>
      <c r="Y717" s="65">
        <v>450000.0</v>
      </c>
      <c r="Z717" s="65">
        <v>450000.0</v>
      </c>
      <c r="AA717" s="66" t="s">
        <v>249</v>
      </c>
      <c r="AB717" s="66" t="s">
        <v>1224</v>
      </c>
      <c r="AC717" s="66"/>
      <c r="AD717" s="67"/>
      <c r="AE717" s="62" t="str">
        <f>H717=[1]Relatório2!H717</f>
        <v>#ERROR!</v>
      </c>
      <c r="AF717" s="62" t="str">
        <f>P717=[1]Relatório2!P717</f>
        <v>#ERROR!</v>
      </c>
      <c r="AG717" s="62" t="str">
        <f>R717=[1]Relatório2!R717</f>
        <v>#ERROR!</v>
      </c>
      <c r="AH717" s="62" t="str">
        <f>W717=[1]Relatório2!W717</f>
        <v>#ERROR!</v>
      </c>
      <c r="AI717" s="62" t="str">
        <f>X717=[1]Relatório2!X717</f>
        <v>#ERROR!</v>
      </c>
      <c r="AJ717" s="62" t="str">
        <f>Y717=[1]Relatório2!Y717</f>
        <v>#ERROR!</v>
      </c>
      <c r="AK717" s="62" t="str">
        <f>Z717=[1]Relatório2!Z717</f>
        <v>#ERROR!</v>
      </c>
    </row>
    <row r="718" ht="15.75" customHeight="1">
      <c r="A718" s="76">
        <v>2022.0</v>
      </c>
      <c r="B718" s="80">
        <v>1491.0</v>
      </c>
      <c r="C718" s="80" t="s">
        <v>1216</v>
      </c>
      <c r="D718" s="80">
        <v>4.0</v>
      </c>
      <c r="E718" s="80" t="s">
        <v>283</v>
      </c>
      <c r="F718" s="80">
        <v>24.0</v>
      </c>
      <c r="G718" s="80" t="s">
        <v>1217</v>
      </c>
      <c r="H718" s="80">
        <v>2007.0</v>
      </c>
      <c r="I718" s="80" t="s">
        <v>1218</v>
      </c>
      <c r="J718" s="80">
        <v>4.0</v>
      </c>
      <c r="K718" s="80">
        <v>0.0</v>
      </c>
      <c r="L718" s="80">
        <v>95.0</v>
      </c>
      <c r="M718" s="80">
        <v>1.0</v>
      </c>
      <c r="N718" s="80" t="s">
        <v>1219</v>
      </c>
      <c r="O718" s="80" t="s">
        <v>1220</v>
      </c>
      <c r="P718" s="80">
        <v>1490011.0</v>
      </c>
      <c r="Q718" s="80" t="s">
        <v>1221</v>
      </c>
      <c r="R718" s="80">
        <v>98.0</v>
      </c>
      <c r="S718" s="80" t="s">
        <v>1415</v>
      </c>
      <c r="T718" s="80">
        <v>9288130.0</v>
      </c>
      <c r="U718" s="80">
        <v>0.0</v>
      </c>
      <c r="V718" s="80" t="s">
        <v>1416</v>
      </c>
      <c r="W718" s="70">
        <v>450000.0</v>
      </c>
      <c r="X718" s="70">
        <v>450000.0</v>
      </c>
      <c r="Y718" s="70">
        <v>450000.0</v>
      </c>
      <c r="Z718" s="70">
        <v>450000.0</v>
      </c>
      <c r="AA718" s="66" t="s">
        <v>249</v>
      </c>
      <c r="AB718" s="66" t="s">
        <v>1224</v>
      </c>
      <c r="AC718" s="66"/>
      <c r="AD718" s="67"/>
      <c r="AE718" s="62" t="str">
        <f>H718=[1]Relatório2!H718</f>
        <v>#ERROR!</v>
      </c>
      <c r="AF718" s="62" t="str">
        <f>P718=[1]Relatório2!P718</f>
        <v>#ERROR!</v>
      </c>
      <c r="AG718" s="62" t="str">
        <f>R718=[1]Relatório2!R718</f>
        <v>#ERROR!</v>
      </c>
      <c r="AH718" s="62" t="str">
        <f>W718=[1]Relatório2!W718</f>
        <v>#ERROR!</v>
      </c>
      <c r="AI718" s="62" t="str">
        <f>X718=[1]Relatório2!X718</f>
        <v>#ERROR!</v>
      </c>
      <c r="AJ718" s="62" t="str">
        <f>Y718=[1]Relatório2!Y718</f>
        <v>#ERROR!</v>
      </c>
      <c r="AK718" s="62" t="str">
        <f>Z718=[1]Relatório2!Z718</f>
        <v>#ERROR!</v>
      </c>
    </row>
    <row r="719" ht="15.75" customHeight="1">
      <c r="A719" s="76">
        <v>2022.0</v>
      </c>
      <c r="B719" s="69">
        <v>1491.0</v>
      </c>
      <c r="C719" s="69" t="s">
        <v>1216</v>
      </c>
      <c r="D719" s="69">
        <v>4.0</v>
      </c>
      <c r="E719" s="69" t="s">
        <v>283</v>
      </c>
      <c r="F719" s="69">
        <v>24.0</v>
      </c>
      <c r="G719" s="69" t="s">
        <v>1217</v>
      </c>
      <c r="H719" s="69">
        <v>2007.0</v>
      </c>
      <c r="I719" s="69" t="s">
        <v>1218</v>
      </c>
      <c r="J719" s="69">
        <v>4.0</v>
      </c>
      <c r="K719" s="69">
        <v>0.0</v>
      </c>
      <c r="L719" s="69">
        <v>95.0</v>
      </c>
      <c r="M719" s="69">
        <v>1.0</v>
      </c>
      <c r="N719" s="69" t="s">
        <v>1219</v>
      </c>
      <c r="O719" s="69" t="s">
        <v>1220</v>
      </c>
      <c r="P719" s="69">
        <v>1490011.0</v>
      </c>
      <c r="Q719" s="69" t="s">
        <v>1221</v>
      </c>
      <c r="R719" s="69">
        <v>99.0</v>
      </c>
      <c r="S719" s="69" t="s">
        <v>1417</v>
      </c>
      <c r="T719" s="69">
        <v>9288130.0</v>
      </c>
      <c r="U719" s="69">
        <v>0.0</v>
      </c>
      <c r="V719" s="69" t="s">
        <v>1418</v>
      </c>
      <c r="W719" s="65">
        <v>300000.0</v>
      </c>
      <c r="X719" s="65">
        <v>300000.0</v>
      </c>
      <c r="Y719" s="65">
        <v>300000.0</v>
      </c>
      <c r="Z719" s="65">
        <v>300000.0</v>
      </c>
      <c r="AA719" s="66" t="s">
        <v>249</v>
      </c>
      <c r="AB719" s="66" t="s">
        <v>1224</v>
      </c>
      <c r="AC719" s="66"/>
      <c r="AD719" s="67"/>
      <c r="AE719" s="62" t="str">
        <f>H719=[1]Relatório2!H719</f>
        <v>#ERROR!</v>
      </c>
      <c r="AF719" s="62" t="str">
        <f>P719=[1]Relatório2!P719</f>
        <v>#ERROR!</v>
      </c>
      <c r="AG719" s="62" t="str">
        <f>R719=[1]Relatório2!R719</f>
        <v>#ERROR!</v>
      </c>
      <c r="AH719" s="62" t="str">
        <f>W719=[1]Relatório2!W719</f>
        <v>#ERROR!</v>
      </c>
      <c r="AI719" s="62" t="str">
        <f>X719=[1]Relatório2!X719</f>
        <v>#ERROR!</v>
      </c>
      <c r="AJ719" s="62" t="str">
        <f>Y719=[1]Relatório2!Y719</f>
        <v>#ERROR!</v>
      </c>
      <c r="AK719" s="62" t="str">
        <f>Z719=[1]Relatório2!Z719</f>
        <v>#ERROR!</v>
      </c>
    </row>
    <row r="720" ht="15.75" customHeight="1">
      <c r="A720" s="76">
        <v>2022.0</v>
      </c>
      <c r="B720" s="80">
        <v>1491.0</v>
      </c>
      <c r="C720" s="80" t="s">
        <v>1216</v>
      </c>
      <c r="D720" s="80">
        <v>4.0</v>
      </c>
      <c r="E720" s="80" t="s">
        <v>283</v>
      </c>
      <c r="F720" s="80">
        <v>24.0</v>
      </c>
      <c r="G720" s="80" t="s">
        <v>1217</v>
      </c>
      <c r="H720" s="80">
        <v>2007.0</v>
      </c>
      <c r="I720" s="80" t="s">
        <v>1218</v>
      </c>
      <c r="J720" s="80">
        <v>4.0</v>
      </c>
      <c r="K720" s="80">
        <v>0.0</v>
      </c>
      <c r="L720" s="80">
        <v>95.0</v>
      </c>
      <c r="M720" s="80">
        <v>1.0</v>
      </c>
      <c r="N720" s="80" t="s">
        <v>1219</v>
      </c>
      <c r="O720" s="80" t="s">
        <v>1220</v>
      </c>
      <c r="P720" s="80">
        <v>1490011.0</v>
      </c>
      <c r="Q720" s="80" t="s">
        <v>1221</v>
      </c>
      <c r="R720" s="80">
        <v>100.0</v>
      </c>
      <c r="S720" s="80" t="s">
        <v>1419</v>
      </c>
      <c r="T720" s="80">
        <v>9288130.0</v>
      </c>
      <c r="U720" s="80">
        <v>0.0</v>
      </c>
      <c r="V720" s="80" t="s">
        <v>1420</v>
      </c>
      <c r="W720" s="70">
        <v>750000.0</v>
      </c>
      <c r="X720" s="70">
        <v>750000.0</v>
      </c>
      <c r="Y720" s="70">
        <v>750000.0</v>
      </c>
      <c r="Z720" s="70">
        <v>750000.0</v>
      </c>
      <c r="AA720" s="66" t="s">
        <v>249</v>
      </c>
      <c r="AB720" s="66" t="s">
        <v>1224</v>
      </c>
      <c r="AC720" s="66"/>
      <c r="AD720" s="67"/>
      <c r="AE720" s="62" t="str">
        <f>H720=[1]Relatório2!H720</f>
        <v>#ERROR!</v>
      </c>
      <c r="AF720" s="62" t="str">
        <f>P720=[1]Relatório2!P720</f>
        <v>#ERROR!</v>
      </c>
      <c r="AG720" s="62" t="str">
        <f>R720=[1]Relatório2!R720</f>
        <v>#ERROR!</v>
      </c>
      <c r="AH720" s="62" t="str">
        <f>W720=[1]Relatório2!W720</f>
        <v>#ERROR!</v>
      </c>
      <c r="AI720" s="62" t="str">
        <f>X720=[1]Relatório2!X720</f>
        <v>#ERROR!</v>
      </c>
      <c r="AJ720" s="62" t="str">
        <f>Y720=[1]Relatório2!Y720</f>
        <v>#ERROR!</v>
      </c>
      <c r="AK720" s="62" t="str">
        <f>Z720=[1]Relatório2!Z720</f>
        <v>#ERROR!</v>
      </c>
    </row>
    <row r="721" ht="15.75" customHeight="1">
      <c r="A721" s="76">
        <v>2022.0</v>
      </c>
      <c r="B721" s="69">
        <v>1491.0</v>
      </c>
      <c r="C721" s="69" t="s">
        <v>1216</v>
      </c>
      <c r="D721" s="69">
        <v>4.0</v>
      </c>
      <c r="E721" s="69" t="s">
        <v>283</v>
      </c>
      <c r="F721" s="69">
        <v>24.0</v>
      </c>
      <c r="G721" s="69" t="s">
        <v>1217</v>
      </c>
      <c r="H721" s="69">
        <v>2007.0</v>
      </c>
      <c r="I721" s="69" t="s">
        <v>1218</v>
      </c>
      <c r="J721" s="69">
        <v>4.0</v>
      </c>
      <c r="K721" s="69">
        <v>0.0</v>
      </c>
      <c r="L721" s="69">
        <v>95.0</v>
      </c>
      <c r="M721" s="69">
        <v>1.0</v>
      </c>
      <c r="N721" s="69" t="s">
        <v>1219</v>
      </c>
      <c r="O721" s="69" t="s">
        <v>1220</v>
      </c>
      <c r="P721" s="69">
        <v>1490011.0</v>
      </c>
      <c r="Q721" s="69" t="s">
        <v>1221</v>
      </c>
      <c r="R721" s="69">
        <v>101.0</v>
      </c>
      <c r="S721" s="69" t="s">
        <v>1421</v>
      </c>
      <c r="T721" s="69">
        <v>9288130.0</v>
      </c>
      <c r="U721" s="69">
        <v>0.0</v>
      </c>
      <c r="V721" s="69" t="s">
        <v>1422</v>
      </c>
      <c r="W721" s="65">
        <v>225000.0</v>
      </c>
      <c r="X721" s="65">
        <v>225000.0</v>
      </c>
      <c r="Y721" s="65">
        <v>225000.0</v>
      </c>
      <c r="Z721" s="65">
        <v>225000.0</v>
      </c>
      <c r="AA721" s="66" t="s">
        <v>249</v>
      </c>
      <c r="AB721" s="66" t="s">
        <v>1224</v>
      </c>
      <c r="AC721" s="66"/>
      <c r="AD721" s="67"/>
      <c r="AE721" s="62" t="str">
        <f>H721=[1]Relatório2!H721</f>
        <v>#ERROR!</v>
      </c>
      <c r="AF721" s="62" t="str">
        <f>P721=[1]Relatório2!P721</f>
        <v>#ERROR!</v>
      </c>
      <c r="AG721" s="62" t="str">
        <f>R721=[1]Relatório2!R721</f>
        <v>#ERROR!</v>
      </c>
      <c r="AH721" s="62" t="str">
        <f>W721=[1]Relatório2!W721</f>
        <v>#ERROR!</v>
      </c>
      <c r="AI721" s="62" t="str">
        <f>X721=[1]Relatório2!X721</f>
        <v>#ERROR!</v>
      </c>
      <c r="AJ721" s="62" t="str">
        <f>Y721=[1]Relatório2!Y721</f>
        <v>#ERROR!</v>
      </c>
      <c r="AK721" s="62" t="str">
        <f>Z721=[1]Relatório2!Z721</f>
        <v>#ERROR!</v>
      </c>
    </row>
    <row r="722" ht="15.75" customHeight="1">
      <c r="A722" s="76">
        <v>2022.0</v>
      </c>
      <c r="B722" s="80">
        <v>1491.0</v>
      </c>
      <c r="C722" s="80" t="s">
        <v>1216</v>
      </c>
      <c r="D722" s="80">
        <v>4.0</v>
      </c>
      <c r="E722" s="80" t="s">
        <v>283</v>
      </c>
      <c r="F722" s="80">
        <v>24.0</v>
      </c>
      <c r="G722" s="80" t="s">
        <v>1217</v>
      </c>
      <c r="H722" s="80">
        <v>2007.0</v>
      </c>
      <c r="I722" s="80" t="s">
        <v>1218</v>
      </c>
      <c r="J722" s="80">
        <v>4.0</v>
      </c>
      <c r="K722" s="80">
        <v>0.0</v>
      </c>
      <c r="L722" s="80">
        <v>95.0</v>
      </c>
      <c r="M722" s="80">
        <v>1.0</v>
      </c>
      <c r="N722" s="80" t="s">
        <v>1219</v>
      </c>
      <c r="O722" s="80" t="s">
        <v>1220</v>
      </c>
      <c r="P722" s="80">
        <v>1490011.0</v>
      </c>
      <c r="Q722" s="80" t="s">
        <v>1221</v>
      </c>
      <c r="R722" s="80">
        <v>102.0</v>
      </c>
      <c r="S722" s="80" t="s">
        <v>1423</v>
      </c>
      <c r="T722" s="80">
        <v>9288130.0</v>
      </c>
      <c r="U722" s="80">
        <v>0.0</v>
      </c>
      <c r="V722" s="80" t="s">
        <v>1424</v>
      </c>
      <c r="W722" s="70">
        <v>225000.0</v>
      </c>
      <c r="X722" s="70">
        <v>225000.0</v>
      </c>
      <c r="Y722" s="70">
        <v>225000.0</v>
      </c>
      <c r="Z722" s="70">
        <v>225000.0</v>
      </c>
      <c r="AA722" s="66" t="s">
        <v>249</v>
      </c>
      <c r="AB722" s="66" t="s">
        <v>1224</v>
      </c>
      <c r="AC722" s="66"/>
      <c r="AD722" s="67"/>
      <c r="AE722" s="62" t="str">
        <f>H722=[1]Relatório2!H722</f>
        <v>#ERROR!</v>
      </c>
      <c r="AF722" s="62" t="str">
        <f>P722=[1]Relatório2!P722</f>
        <v>#ERROR!</v>
      </c>
      <c r="AG722" s="62" t="str">
        <f>R722=[1]Relatório2!R722</f>
        <v>#ERROR!</v>
      </c>
      <c r="AH722" s="62" t="str">
        <f>W722=[1]Relatório2!W722</f>
        <v>#ERROR!</v>
      </c>
      <c r="AI722" s="62" t="str">
        <f>X722=[1]Relatório2!X722</f>
        <v>#ERROR!</v>
      </c>
      <c r="AJ722" s="62" t="str">
        <f>Y722=[1]Relatório2!Y722</f>
        <v>#ERROR!</v>
      </c>
      <c r="AK722" s="62" t="str">
        <f>Z722=[1]Relatório2!Z722</f>
        <v>#ERROR!</v>
      </c>
    </row>
    <row r="723" ht="15.75" customHeight="1">
      <c r="A723" s="76">
        <v>2022.0</v>
      </c>
      <c r="B723" s="69">
        <v>1491.0</v>
      </c>
      <c r="C723" s="69" t="s">
        <v>1216</v>
      </c>
      <c r="D723" s="69">
        <v>4.0</v>
      </c>
      <c r="E723" s="69" t="s">
        <v>283</v>
      </c>
      <c r="F723" s="69">
        <v>24.0</v>
      </c>
      <c r="G723" s="69" t="s">
        <v>1217</v>
      </c>
      <c r="H723" s="69">
        <v>2007.0</v>
      </c>
      <c r="I723" s="69" t="s">
        <v>1218</v>
      </c>
      <c r="J723" s="69">
        <v>4.0</v>
      </c>
      <c r="K723" s="69">
        <v>0.0</v>
      </c>
      <c r="L723" s="69">
        <v>95.0</v>
      </c>
      <c r="M723" s="69">
        <v>1.0</v>
      </c>
      <c r="N723" s="69" t="s">
        <v>1219</v>
      </c>
      <c r="O723" s="69" t="s">
        <v>1220</v>
      </c>
      <c r="P723" s="69">
        <v>1490011.0</v>
      </c>
      <c r="Q723" s="69" t="s">
        <v>1221</v>
      </c>
      <c r="R723" s="69">
        <v>103.0</v>
      </c>
      <c r="S723" s="69" t="s">
        <v>1425</v>
      </c>
      <c r="T723" s="69">
        <v>9288130.0</v>
      </c>
      <c r="U723" s="69">
        <v>0.0</v>
      </c>
      <c r="V723" s="69" t="s">
        <v>1426</v>
      </c>
      <c r="W723" s="65">
        <v>450000.0</v>
      </c>
      <c r="X723" s="65">
        <v>450000.0</v>
      </c>
      <c r="Y723" s="65">
        <v>450000.0</v>
      </c>
      <c r="Z723" s="65">
        <v>450000.0</v>
      </c>
      <c r="AA723" s="66" t="s">
        <v>249</v>
      </c>
      <c r="AB723" s="66" t="s">
        <v>1224</v>
      </c>
      <c r="AC723" s="66"/>
      <c r="AD723" s="67"/>
      <c r="AE723" s="62" t="str">
        <f>H723=[1]Relatório2!H723</f>
        <v>#ERROR!</v>
      </c>
      <c r="AF723" s="62" t="str">
        <f>P723=[1]Relatório2!P723</f>
        <v>#ERROR!</v>
      </c>
      <c r="AG723" s="62" t="str">
        <f>R723=[1]Relatório2!R723</f>
        <v>#ERROR!</v>
      </c>
      <c r="AH723" s="62" t="str">
        <f>W723=[1]Relatório2!W723</f>
        <v>#ERROR!</v>
      </c>
      <c r="AI723" s="62" t="str">
        <f>X723=[1]Relatório2!X723</f>
        <v>#ERROR!</v>
      </c>
      <c r="AJ723" s="62" t="str">
        <f>Y723=[1]Relatório2!Y723</f>
        <v>#ERROR!</v>
      </c>
      <c r="AK723" s="62" t="str">
        <f>Z723=[1]Relatório2!Z723</f>
        <v>#ERROR!</v>
      </c>
    </row>
    <row r="724" ht="15.75" customHeight="1">
      <c r="A724" s="76">
        <v>2022.0</v>
      </c>
      <c r="B724" s="80">
        <v>1491.0</v>
      </c>
      <c r="C724" s="80" t="s">
        <v>1216</v>
      </c>
      <c r="D724" s="80">
        <v>4.0</v>
      </c>
      <c r="E724" s="80" t="s">
        <v>283</v>
      </c>
      <c r="F724" s="80">
        <v>24.0</v>
      </c>
      <c r="G724" s="80" t="s">
        <v>1217</v>
      </c>
      <c r="H724" s="80">
        <v>2007.0</v>
      </c>
      <c r="I724" s="80" t="s">
        <v>1218</v>
      </c>
      <c r="J724" s="80">
        <v>4.0</v>
      </c>
      <c r="K724" s="80">
        <v>0.0</v>
      </c>
      <c r="L724" s="80">
        <v>95.0</v>
      </c>
      <c r="M724" s="80">
        <v>1.0</v>
      </c>
      <c r="N724" s="80" t="s">
        <v>1219</v>
      </c>
      <c r="O724" s="80" t="s">
        <v>1220</v>
      </c>
      <c r="P724" s="80">
        <v>1490011.0</v>
      </c>
      <c r="Q724" s="80" t="s">
        <v>1221</v>
      </c>
      <c r="R724" s="80">
        <v>104.0</v>
      </c>
      <c r="S724" s="80" t="s">
        <v>1427</v>
      </c>
      <c r="T724" s="80">
        <v>9288130.0</v>
      </c>
      <c r="U724" s="80">
        <v>0.0</v>
      </c>
      <c r="V724" s="80" t="s">
        <v>1428</v>
      </c>
      <c r="W724" s="70">
        <v>750000.0</v>
      </c>
      <c r="X724" s="70">
        <v>750000.0</v>
      </c>
      <c r="Y724" s="70">
        <v>750000.0</v>
      </c>
      <c r="Z724" s="70">
        <v>750000.0</v>
      </c>
      <c r="AA724" s="66" t="s">
        <v>249</v>
      </c>
      <c r="AB724" s="66" t="s">
        <v>1224</v>
      </c>
      <c r="AC724" s="66"/>
      <c r="AD724" s="67"/>
      <c r="AE724" s="62" t="str">
        <f>H724=[1]Relatório2!H724</f>
        <v>#ERROR!</v>
      </c>
      <c r="AF724" s="62" t="str">
        <f>P724=[1]Relatório2!P724</f>
        <v>#ERROR!</v>
      </c>
      <c r="AG724" s="62" t="str">
        <f>R724=[1]Relatório2!R724</f>
        <v>#ERROR!</v>
      </c>
      <c r="AH724" s="62" t="str">
        <f>W724=[1]Relatório2!W724</f>
        <v>#ERROR!</v>
      </c>
      <c r="AI724" s="62" t="str">
        <f>X724=[1]Relatório2!X724</f>
        <v>#ERROR!</v>
      </c>
      <c r="AJ724" s="62" t="str">
        <f>Y724=[1]Relatório2!Y724</f>
        <v>#ERROR!</v>
      </c>
      <c r="AK724" s="62" t="str">
        <f>Z724=[1]Relatório2!Z724</f>
        <v>#ERROR!</v>
      </c>
    </row>
    <row r="725" ht="15.75" customHeight="1">
      <c r="A725" s="76">
        <v>2022.0</v>
      </c>
      <c r="B725" s="69">
        <v>1491.0</v>
      </c>
      <c r="C725" s="69" t="s">
        <v>1216</v>
      </c>
      <c r="D725" s="69">
        <v>4.0</v>
      </c>
      <c r="E725" s="69" t="s">
        <v>283</v>
      </c>
      <c r="F725" s="69">
        <v>24.0</v>
      </c>
      <c r="G725" s="69" t="s">
        <v>1217</v>
      </c>
      <c r="H725" s="69">
        <v>2007.0</v>
      </c>
      <c r="I725" s="69" t="s">
        <v>1218</v>
      </c>
      <c r="J725" s="69">
        <v>4.0</v>
      </c>
      <c r="K725" s="69">
        <v>0.0</v>
      </c>
      <c r="L725" s="69">
        <v>95.0</v>
      </c>
      <c r="M725" s="69">
        <v>1.0</v>
      </c>
      <c r="N725" s="69" t="s">
        <v>1219</v>
      </c>
      <c r="O725" s="69" t="s">
        <v>1220</v>
      </c>
      <c r="P725" s="69">
        <v>1490011.0</v>
      </c>
      <c r="Q725" s="69" t="s">
        <v>1221</v>
      </c>
      <c r="R725" s="69">
        <v>105.0</v>
      </c>
      <c r="S725" s="69" t="s">
        <v>1429</v>
      </c>
      <c r="T725" s="69">
        <v>9288130.0</v>
      </c>
      <c r="U725" s="69">
        <v>0.0</v>
      </c>
      <c r="V725" s="69" t="s">
        <v>1430</v>
      </c>
      <c r="W725" s="65">
        <v>450000.0</v>
      </c>
      <c r="X725" s="65">
        <v>450000.0</v>
      </c>
      <c r="Y725" s="65">
        <v>450000.0</v>
      </c>
      <c r="Z725" s="65">
        <v>450000.0</v>
      </c>
      <c r="AA725" s="66" t="s">
        <v>249</v>
      </c>
      <c r="AB725" s="66" t="s">
        <v>1224</v>
      </c>
      <c r="AC725" s="66"/>
      <c r="AD725" s="67"/>
      <c r="AE725" s="62" t="str">
        <f>H725=[1]Relatório2!H725</f>
        <v>#ERROR!</v>
      </c>
      <c r="AF725" s="62" t="str">
        <f>P725=[1]Relatório2!P725</f>
        <v>#ERROR!</v>
      </c>
      <c r="AG725" s="62" t="str">
        <f>R725=[1]Relatório2!R725</f>
        <v>#ERROR!</v>
      </c>
      <c r="AH725" s="62" t="str">
        <f>W725=[1]Relatório2!W725</f>
        <v>#ERROR!</v>
      </c>
      <c r="AI725" s="62" t="str">
        <f>X725=[1]Relatório2!X725</f>
        <v>#ERROR!</v>
      </c>
      <c r="AJ725" s="62" t="str">
        <f>Y725=[1]Relatório2!Y725</f>
        <v>#ERROR!</v>
      </c>
      <c r="AK725" s="62" t="str">
        <f>Z725=[1]Relatório2!Z725</f>
        <v>#ERROR!</v>
      </c>
    </row>
    <row r="726" ht="15.75" customHeight="1">
      <c r="A726" s="76">
        <v>2022.0</v>
      </c>
      <c r="B726" s="80">
        <v>1491.0</v>
      </c>
      <c r="C726" s="80" t="s">
        <v>1216</v>
      </c>
      <c r="D726" s="80">
        <v>4.0</v>
      </c>
      <c r="E726" s="80" t="s">
        <v>283</v>
      </c>
      <c r="F726" s="80">
        <v>24.0</v>
      </c>
      <c r="G726" s="80" t="s">
        <v>1217</v>
      </c>
      <c r="H726" s="80">
        <v>2007.0</v>
      </c>
      <c r="I726" s="80" t="s">
        <v>1218</v>
      </c>
      <c r="J726" s="80">
        <v>4.0</v>
      </c>
      <c r="K726" s="80">
        <v>0.0</v>
      </c>
      <c r="L726" s="80">
        <v>95.0</v>
      </c>
      <c r="M726" s="80">
        <v>1.0</v>
      </c>
      <c r="N726" s="80" t="s">
        <v>1219</v>
      </c>
      <c r="O726" s="80" t="s">
        <v>1220</v>
      </c>
      <c r="P726" s="80">
        <v>1490011.0</v>
      </c>
      <c r="Q726" s="80" t="s">
        <v>1221</v>
      </c>
      <c r="R726" s="80">
        <v>106.0</v>
      </c>
      <c r="S726" s="80" t="s">
        <v>1431</v>
      </c>
      <c r="T726" s="80">
        <v>9288130.0</v>
      </c>
      <c r="U726" s="80">
        <v>0.0</v>
      </c>
      <c r="V726" s="80" t="s">
        <v>1432</v>
      </c>
      <c r="W726" s="70">
        <v>4500000.0</v>
      </c>
      <c r="X726" s="70">
        <v>4500000.0</v>
      </c>
      <c r="Y726" s="70">
        <v>4500000.0</v>
      </c>
      <c r="Z726" s="70">
        <v>4500000.0</v>
      </c>
      <c r="AA726" s="66" t="s">
        <v>249</v>
      </c>
      <c r="AB726" s="66" t="s">
        <v>1224</v>
      </c>
      <c r="AC726" s="66"/>
      <c r="AD726" s="67"/>
      <c r="AE726" s="62" t="str">
        <f>H726=[1]Relatório2!H726</f>
        <v>#ERROR!</v>
      </c>
      <c r="AF726" s="62" t="str">
        <f>P726=[1]Relatório2!P726</f>
        <v>#ERROR!</v>
      </c>
      <c r="AG726" s="62" t="str">
        <f>R726=[1]Relatório2!R726</f>
        <v>#ERROR!</v>
      </c>
      <c r="AH726" s="62" t="str">
        <f>W726=[1]Relatório2!W726</f>
        <v>#ERROR!</v>
      </c>
      <c r="AI726" s="62" t="str">
        <f>X726=[1]Relatório2!X726</f>
        <v>#ERROR!</v>
      </c>
      <c r="AJ726" s="62" t="str">
        <f>Y726=[1]Relatório2!Y726</f>
        <v>#ERROR!</v>
      </c>
      <c r="AK726" s="62" t="str">
        <f>Z726=[1]Relatório2!Z726</f>
        <v>#ERROR!</v>
      </c>
    </row>
    <row r="727" ht="15.75" customHeight="1">
      <c r="A727" s="76">
        <v>2022.0</v>
      </c>
      <c r="B727" s="69">
        <v>1491.0</v>
      </c>
      <c r="C727" s="69" t="s">
        <v>1216</v>
      </c>
      <c r="D727" s="69">
        <v>4.0</v>
      </c>
      <c r="E727" s="69" t="s">
        <v>283</v>
      </c>
      <c r="F727" s="69">
        <v>24.0</v>
      </c>
      <c r="G727" s="69" t="s">
        <v>1217</v>
      </c>
      <c r="H727" s="69">
        <v>2007.0</v>
      </c>
      <c r="I727" s="69" t="s">
        <v>1218</v>
      </c>
      <c r="J727" s="69">
        <v>4.0</v>
      </c>
      <c r="K727" s="69">
        <v>0.0</v>
      </c>
      <c r="L727" s="69">
        <v>95.0</v>
      </c>
      <c r="M727" s="69">
        <v>1.0</v>
      </c>
      <c r="N727" s="69" t="s">
        <v>1219</v>
      </c>
      <c r="O727" s="69" t="s">
        <v>1220</v>
      </c>
      <c r="P727" s="69">
        <v>1490011.0</v>
      </c>
      <c r="Q727" s="69" t="s">
        <v>1221</v>
      </c>
      <c r="R727" s="69">
        <v>107.0</v>
      </c>
      <c r="S727" s="69" t="s">
        <v>1433</v>
      </c>
      <c r="T727" s="69">
        <v>9288130.0</v>
      </c>
      <c r="U727" s="69">
        <v>0.0</v>
      </c>
      <c r="V727" s="69" t="s">
        <v>1434</v>
      </c>
      <c r="W727" s="65">
        <v>300000.0</v>
      </c>
      <c r="X727" s="65">
        <v>300000.0</v>
      </c>
      <c r="Y727" s="65">
        <v>300000.0</v>
      </c>
      <c r="Z727" s="65">
        <v>300000.0</v>
      </c>
      <c r="AA727" s="66" t="s">
        <v>249</v>
      </c>
      <c r="AB727" s="66" t="s">
        <v>1224</v>
      </c>
      <c r="AC727" s="66"/>
      <c r="AD727" s="67"/>
      <c r="AE727" s="62" t="str">
        <f>H727=[1]Relatório2!H727</f>
        <v>#ERROR!</v>
      </c>
      <c r="AF727" s="62" t="str">
        <f>P727=[1]Relatório2!P727</f>
        <v>#ERROR!</v>
      </c>
      <c r="AG727" s="62" t="str">
        <f>R727=[1]Relatório2!R727</f>
        <v>#ERROR!</v>
      </c>
      <c r="AH727" s="62" t="str">
        <f>W727=[1]Relatório2!W727</f>
        <v>#ERROR!</v>
      </c>
      <c r="AI727" s="62" t="str">
        <f>X727=[1]Relatório2!X727</f>
        <v>#ERROR!</v>
      </c>
      <c r="AJ727" s="62" t="str">
        <f>Y727=[1]Relatório2!Y727</f>
        <v>#ERROR!</v>
      </c>
      <c r="AK727" s="62" t="str">
        <f>Z727=[1]Relatório2!Z727</f>
        <v>#ERROR!</v>
      </c>
    </row>
    <row r="728" ht="15.75" customHeight="1">
      <c r="A728" s="76">
        <v>2022.0</v>
      </c>
      <c r="B728" s="80">
        <v>1491.0</v>
      </c>
      <c r="C728" s="80" t="s">
        <v>1216</v>
      </c>
      <c r="D728" s="80">
        <v>4.0</v>
      </c>
      <c r="E728" s="80" t="s">
        <v>283</v>
      </c>
      <c r="F728" s="80">
        <v>24.0</v>
      </c>
      <c r="G728" s="80" t="s">
        <v>1217</v>
      </c>
      <c r="H728" s="80">
        <v>2007.0</v>
      </c>
      <c r="I728" s="80" t="s">
        <v>1218</v>
      </c>
      <c r="J728" s="80">
        <v>4.0</v>
      </c>
      <c r="K728" s="80">
        <v>0.0</v>
      </c>
      <c r="L728" s="80">
        <v>95.0</v>
      </c>
      <c r="M728" s="80">
        <v>1.0</v>
      </c>
      <c r="N728" s="80" t="s">
        <v>1219</v>
      </c>
      <c r="O728" s="80" t="s">
        <v>1220</v>
      </c>
      <c r="P728" s="80">
        <v>1490011.0</v>
      </c>
      <c r="Q728" s="80" t="s">
        <v>1221</v>
      </c>
      <c r="R728" s="80">
        <v>108.0</v>
      </c>
      <c r="S728" s="80" t="s">
        <v>1435</v>
      </c>
      <c r="T728" s="80">
        <v>9288130.0</v>
      </c>
      <c r="U728" s="80">
        <v>0.0</v>
      </c>
      <c r="V728" s="80" t="s">
        <v>1436</v>
      </c>
      <c r="W728" s="70">
        <v>300000.0</v>
      </c>
      <c r="X728" s="70">
        <v>300000.0</v>
      </c>
      <c r="Y728" s="70">
        <v>300000.0</v>
      </c>
      <c r="Z728" s="70">
        <v>300000.0</v>
      </c>
      <c r="AA728" s="66" t="s">
        <v>249</v>
      </c>
      <c r="AB728" s="66" t="s">
        <v>1224</v>
      </c>
      <c r="AC728" s="66"/>
      <c r="AD728" s="67"/>
      <c r="AE728" s="62" t="str">
        <f>H728=[1]Relatório2!H728</f>
        <v>#ERROR!</v>
      </c>
      <c r="AF728" s="62" t="str">
        <f>P728=[1]Relatório2!P728</f>
        <v>#ERROR!</v>
      </c>
      <c r="AG728" s="62" t="str">
        <f>R728=[1]Relatório2!R728</f>
        <v>#ERROR!</v>
      </c>
      <c r="AH728" s="62" t="str">
        <f>W728=[1]Relatório2!W728</f>
        <v>#ERROR!</v>
      </c>
      <c r="AI728" s="62" t="str">
        <f>X728=[1]Relatório2!X728</f>
        <v>#ERROR!</v>
      </c>
      <c r="AJ728" s="62" t="str">
        <f>Y728=[1]Relatório2!Y728</f>
        <v>#ERROR!</v>
      </c>
      <c r="AK728" s="62" t="str">
        <f>Z728=[1]Relatório2!Z728</f>
        <v>#ERROR!</v>
      </c>
    </row>
    <row r="729" ht="15.75" customHeight="1">
      <c r="A729" s="76">
        <v>2022.0</v>
      </c>
      <c r="B729" s="69">
        <v>1491.0</v>
      </c>
      <c r="C729" s="69" t="s">
        <v>1216</v>
      </c>
      <c r="D729" s="69">
        <v>4.0</v>
      </c>
      <c r="E729" s="69" t="s">
        <v>283</v>
      </c>
      <c r="F729" s="69">
        <v>24.0</v>
      </c>
      <c r="G729" s="69" t="s">
        <v>1217</v>
      </c>
      <c r="H729" s="69">
        <v>2007.0</v>
      </c>
      <c r="I729" s="69" t="s">
        <v>1218</v>
      </c>
      <c r="J729" s="69">
        <v>4.0</v>
      </c>
      <c r="K729" s="69">
        <v>0.0</v>
      </c>
      <c r="L729" s="69">
        <v>95.0</v>
      </c>
      <c r="M729" s="69">
        <v>1.0</v>
      </c>
      <c r="N729" s="69" t="s">
        <v>1219</v>
      </c>
      <c r="O729" s="69" t="s">
        <v>1220</v>
      </c>
      <c r="P729" s="69">
        <v>1490011.0</v>
      </c>
      <c r="Q729" s="69" t="s">
        <v>1221</v>
      </c>
      <c r="R729" s="69">
        <v>109.0</v>
      </c>
      <c r="S729" s="69" t="s">
        <v>1437</v>
      </c>
      <c r="T729" s="69">
        <v>9288130.0</v>
      </c>
      <c r="U729" s="69">
        <v>0.0</v>
      </c>
      <c r="V729" s="69" t="s">
        <v>1438</v>
      </c>
      <c r="W729" s="65">
        <v>300000.0</v>
      </c>
      <c r="X729" s="65">
        <v>300000.0</v>
      </c>
      <c r="Y729" s="65">
        <v>300000.0</v>
      </c>
      <c r="Z729" s="65">
        <v>300000.0</v>
      </c>
      <c r="AA729" s="66" t="s">
        <v>249</v>
      </c>
      <c r="AB729" s="66" t="s">
        <v>1224</v>
      </c>
      <c r="AC729" s="66"/>
      <c r="AD729" s="67"/>
      <c r="AE729" s="62" t="str">
        <f>H729=[1]Relatório2!H729</f>
        <v>#ERROR!</v>
      </c>
      <c r="AF729" s="62" t="str">
        <f>P729=[1]Relatório2!P729</f>
        <v>#ERROR!</v>
      </c>
      <c r="AG729" s="62" t="str">
        <f>R729=[1]Relatório2!R729</f>
        <v>#ERROR!</v>
      </c>
      <c r="AH729" s="62" t="str">
        <f>W729=[1]Relatório2!W729</f>
        <v>#ERROR!</v>
      </c>
      <c r="AI729" s="62" t="str">
        <f>X729=[1]Relatório2!X729</f>
        <v>#ERROR!</v>
      </c>
      <c r="AJ729" s="62" t="str">
        <f>Y729=[1]Relatório2!Y729</f>
        <v>#ERROR!</v>
      </c>
      <c r="AK729" s="62" t="str">
        <f>Z729=[1]Relatório2!Z729</f>
        <v>#ERROR!</v>
      </c>
    </row>
    <row r="730" ht="15.75" customHeight="1">
      <c r="A730" s="76">
        <v>2022.0</v>
      </c>
      <c r="B730" s="80">
        <v>1491.0</v>
      </c>
      <c r="C730" s="80" t="s">
        <v>1216</v>
      </c>
      <c r="D730" s="80">
        <v>4.0</v>
      </c>
      <c r="E730" s="80" t="s">
        <v>283</v>
      </c>
      <c r="F730" s="80">
        <v>24.0</v>
      </c>
      <c r="G730" s="80" t="s">
        <v>1217</v>
      </c>
      <c r="H730" s="80">
        <v>2007.0</v>
      </c>
      <c r="I730" s="80" t="s">
        <v>1218</v>
      </c>
      <c r="J730" s="80">
        <v>4.0</v>
      </c>
      <c r="K730" s="80">
        <v>0.0</v>
      </c>
      <c r="L730" s="80">
        <v>95.0</v>
      </c>
      <c r="M730" s="80">
        <v>1.0</v>
      </c>
      <c r="N730" s="80" t="s">
        <v>1219</v>
      </c>
      <c r="O730" s="80" t="s">
        <v>1220</v>
      </c>
      <c r="P730" s="80">
        <v>1490011.0</v>
      </c>
      <c r="Q730" s="80" t="s">
        <v>1221</v>
      </c>
      <c r="R730" s="80">
        <v>110.0</v>
      </c>
      <c r="S730" s="80" t="s">
        <v>1439</v>
      </c>
      <c r="T730" s="80">
        <v>9288130.0</v>
      </c>
      <c r="U730" s="80">
        <v>0.0</v>
      </c>
      <c r="V730" s="80" t="s">
        <v>1440</v>
      </c>
      <c r="W730" s="70">
        <v>225000.0</v>
      </c>
      <c r="X730" s="70">
        <v>225000.0</v>
      </c>
      <c r="Y730" s="70">
        <v>225000.0</v>
      </c>
      <c r="Z730" s="70">
        <v>225000.0</v>
      </c>
      <c r="AA730" s="66" t="s">
        <v>249</v>
      </c>
      <c r="AB730" s="66" t="s">
        <v>1224</v>
      </c>
      <c r="AC730" s="66"/>
      <c r="AD730" s="67"/>
      <c r="AE730" s="62" t="str">
        <f>H730=[1]Relatório2!H730</f>
        <v>#ERROR!</v>
      </c>
      <c r="AF730" s="62" t="str">
        <f>P730=[1]Relatório2!P730</f>
        <v>#ERROR!</v>
      </c>
      <c r="AG730" s="62" t="str">
        <f>R730=[1]Relatório2!R730</f>
        <v>#ERROR!</v>
      </c>
      <c r="AH730" s="62" t="str">
        <f>W730=[1]Relatório2!W730</f>
        <v>#ERROR!</v>
      </c>
      <c r="AI730" s="62" t="str">
        <f>X730=[1]Relatório2!X730</f>
        <v>#ERROR!</v>
      </c>
      <c r="AJ730" s="62" t="str">
        <f>Y730=[1]Relatório2!Y730</f>
        <v>#ERROR!</v>
      </c>
      <c r="AK730" s="62" t="str">
        <f>Z730=[1]Relatório2!Z730</f>
        <v>#ERROR!</v>
      </c>
    </row>
    <row r="731" ht="15.75" customHeight="1">
      <c r="A731" s="76">
        <v>2022.0</v>
      </c>
      <c r="B731" s="69">
        <v>1491.0</v>
      </c>
      <c r="C731" s="69" t="s">
        <v>1216</v>
      </c>
      <c r="D731" s="69">
        <v>4.0</v>
      </c>
      <c r="E731" s="69" t="s">
        <v>283</v>
      </c>
      <c r="F731" s="69">
        <v>24.0</v>
      </c>
      <c r="G731" s="69" t="s">
        <v>1217</v>
      </c>
      <c r="H731" s="69">
        <v>2007.0</v>
      </c>
      <c r="I731" s="69" t="s">
        <v>1218</v>
      </c>
      <c r="J731" s="69">
        <v>4.0</v>
      </c>
      <c r="K731" s="69">
        <v>0.0</v>
      </c>
      <c r="L731" s="69">
        <v>95.0</v>
      </c>
      <c r="M731" s="69">
        <v>1.0</v>
      </c>
      <c r="N731" s="69" t="s">
        <v>1219</v>
      </c>
      <c r="O731" s="69" t="s">
        <v>1220</v>
      </c>
      <c r="P731" s="69">
        <v>1490011.0</v>
      </c>
      <c r="Q731" s="69" t="s">
        <v>1221</v>
      </c>
      <c r="R731" s="69">
        <v>111.0</v>
      </c>
      <c r="S731" s="69" t="s">
        <v>1441</v>
      </c>
      <c r="T731" s="69">
        <v>9288130.0</v>
      </c>
      <c r="U731" s="69">
        <v>0.0</v>
      </c>
      <c r="V731" s="69" t="s">
        <v>1442</v>
      </c>
      <c r="W731" s="65">
        <v>225000.0</v>
      </c>
      <c r="X731" s="65">
        <v>225000.0</v>
      </c>
      <c r="Y731" s="65">
        <v>225000.0</v>
      </c>
      <c r="Z731" s="65">
        <v>225000.0</v>
      </c>
      <c r="AA731" s="66" t="s">
        <v>249</v>
      </c>
      <c r="AB731" s="66" t="s">
        <v>1224</v>
      </c>
      <c r="AC731" s="66"/>
      <c r="AD731" s="67"/>
      <c r="AE731" s="62" t="str">
        <f>H731=[1]Relatório2!H731</f>
        <v>#ERROR!</v>
      </c>
      <c r="AF731" s="62" t="str">
        <f>P731=[1]Relatório2!P731</f>
        <v>#ERROR!</v>
      </c>
      <c r="AG731" s="62" t="str">
        <f>R731=[1]Relatório2!R731</f>
        <v>#ERROR!</v>
      </c>
      <c r="AH731" s="62" t="str">
        <f>W731=[1]Relatório2!W731</f>
        <v>#ERROR!</v>
      </c>
      <c r="AI731" s="62" t="str">
        <f>X731=[1]Relatório2!X731</f>
        <v>#ERROR!</v>
      </c>
      <c r="AJ731" s="62" t="str">
        <f>Y731=[1]Relatório2!Y731</f>
        <v>#ERROR!</v>
      </c>
      <c r="AK731" s="62" t="str">
        <f>Z731=[1]Relatório2!Z731</f>
        <v>#ERROR!</v>
      </c>
    </row>
    <row r="732" ht="15.75" customHeight="1">
      <c r="A732" s="76">
        <v>2022.0</v>
      </c>
      <c r="B732" s="80">
        <v>1491.0</v>
      </c>
      <c r="C732" s="80" t="s">
        <v>1216</v>
      </c>
      <c r="D732" s="80">
        <v>4.0</v>
      </c>
      <c r="E732" s="80" t="s">
        <v>283</v>
      </c>
      <c r="F732" s="80">
        <v>24.0</v>
      </c>
      <c r="G732" s="80" t="s">
        <v>1217</v>
      </c>
      <c r="H732" s="80">
        <v>2007.0</v>
      </c>
      <c r="I732" s="80" t="s">
        <v>1218</v>
      </c>
      <c r="J732" s="80">
        <v>4.0</v>
      </c>
      <c r="K732" s="80">
        <v>0.0</v>
      </c>
      <c r="L732" s="80">
        <v>95.0</v>
      </c>
      <c r="M732" s="80">
        <v>1.0</v>
      </c>
      <c r="N732" s="80" t="s">
        <v>1219</v>
      </c>
      <c r="O732" s="80" t="s">
        <v>1220</v>
      </c>
      <c r="P732" s="80">
        <v>1490011.0</v>
      </c>
      <c r="Q732" s="80" t="s">
        <v>1221</v>
      </c>
      <c r="R732" s="80">
        <v>112.0</v>
      </c>
      <c r="S732" s="80" t="s">
        <v>1443</v>
      </c>
      <c r="T732" s="80">
        <v>9288130.0</v>
      </c>
      <c r="U732" s="80">
        <v>0.0</v>
      </c>
      <c r="V732" s="80" t="s">
        <v>1444</v>
      </c>
      <c r="W732" s="70">
        <v>300000.0</v>
      </c>
      <c r="X732" s="70">
        <v>300000.0</v>
      </c>
      <c r="Y732" s="70">
        <v>300000.0</v>
      </c>
      <c r="Z732" s="70">
        <v>300000.0</v>
      </c>
      <c r="AA732" s="66" t="s">
        <v>249</v>
      </c>
      <c r="AB732" s="66" t="s">
        <v>1224</v>
      </c>
      <c r="AC732" s="66"/>
      <c r="AD732" s="67"/>
      <c r="AE732" s="62" t="str">
        <f>H732=[1]Relatório2!H732</f>
        <v>#ERROR!</v>
      </c>
      <c r="AF732" s="62" t="str">
        <f>P732=[1]Relatório2!P732</f>
        <v>#ERROR!</v>
      </c>
      <c r="AG732" s="62" t="str">
        <f>R732=[1]Relatório2!R732</f>
        <v>#ERROR!</v>
      </c>
      <c r="AH732" s="62" t="str">
        <f>W732=[1]Relatório2!W732</f>
        <v>#ERROR!</v>
      </c>
      <c r="AI732" s="62" t="str">
        <f>X732=[1]Relatório2!X732</f>
        <v>#ERROR!</v>
      </c>
      <c r="AJ732" s="62" t="str">
        <f>Y732=[1]Relatório2!Y732</f>
        <v>#ERROR!</v>
      </c>
      <c r="AK732" s="62" t="str">
        <f>Z732=[1]Relatório2!Z732</f>
        <v>#ERROR!</v>
      </c>
    </row>
    <row r="733" ht="15.75" customHeight="1">
      <c r="A733" s="76">
        <v>2022.0</v>
      </c>
      <c r="B733" s="69">
        <v>1491.0</v>
      </c>
      <c r="C733" s="69" t="s">
        <v>1216</v>
      </c>
      <c r="D733" s="69">
        <v>4.0</v>
      </c>
      <c r="E733" s="69" t="s">
        <v>283</v>
      </c>
      <c r="F733" s="69">
        <v>24.0</v>
      </c>
      <c r="G733" s="69" t="s">
        <v>1217</v>
      </c>
      <c r="H733" s="69">
        <v>2007.0</v>
      </c>
      <c r="I733" s="69" t="s">
        <v>1218</v>
      </c>
      <c r="J733" s="69">
        <v>4.0</v>
      </c>
      <c r="K733" s="69">
        <v>0.0</v>
      </c>
      <c r="L733" s="69">
        <v>95.0</v>
      </c>
      <c r="M733" s="69">
        <v>1.0</v>
      </c>
      <c r="N733" s="69" t="s">
        <v>1219</v>
      </c>
      <c r="O733" s="69" t="s">
        <v>1220</v>
      </c>
      <c r="P733" s="69">
        <v>1490011.0</v>
      </c>
      <c r="Q733" s="69" t="s">
        <v>1221</v>
      </c>
      <c r="R733" s="69">
        <v>113.0</v>
      </c>
      <c r="S733" s="69" t="s">
        <v>1445</v>
      </c>
      <c r="T733" s="69">
        <v>9288130.0</v>
      </c>
      <c r="U733" s="69">
        <v>0.0</v>
      </c>
      <c r="V733" s="69" t="s">
        <v>1446</v>
      </c>
      <c r="W733" s="65">
        <v>300000.0</v>
      </c>
      <c r="X733" s="65">
        <v>300000.0</v>
      </c>
      <c r="Y733" s="65">
        <v>300000.0</v>
      </c>
      <c r="Z733" s="65">
        <v>300000.0</v>
      </c>
      <c r="AA733" s="66" t="s">
        <v>249</v>
      </c>
      <c r="AB733" s="66" t="s">
        <v>1224</v>
      </c>
      <c r="AC733" s="66"/>
      <c r="AD733" s="67"/>
      <c r="AE733" s="62" t="str">
        <f>H733=[1]Relatório2!H733</f>
        <v>#ERROR!</v>
      </c>
      <c r="AF733" s="62" t="str">
        <f>P733=[1]Relatório2!P733</f>
        <v>#ERROR!</v>
      </c>
      <c r="AG733" s="62" t="str">
        <f>R733=[1]Relatório2!R733</f>
        <v>#ERROR!</v>
      </c>
      <c r="AH733" s="62" t="str">
        <f>W733=[1]Relatório2!W733</f>
        <v>#ERROR!</v>
      </c>
      <c r="AI733" s="62" t="str">
        <f>X733=[1]Relatório2!X733</f>
        <v>#ERROR!</v>
      </c>
      <c r="AJ733" s="62" t="str">
        <f>Y733=[1]Relatório2!Y733</f>
        <v>#ERROR!</v>
      </c>
      <c r="AK733" s="62" t="str">
        <f>Z733=[1]Relatório2!Z733</f>
        <v>#ERROR!</v>
      </c>
    </row>
    <row r="734" ht="15.75" customHeight="1">
      <c r="A734" s="76">
        <v>2022.0</v>
      </c>
      <c r="B734" s="80">
        <v>1491.0</v>
      </c>
      <c r="C734" s="80" t="s">
        <v>1216</v>
      </c>
      <c r="D734" s="80">
        <v>4.0</v>
      </c>
      <c r="E734" s="80" t="s">
        <v>283</v>
      </c>
      <c r="F734" s="80">
        <v>24.0</v>
      </c>
      <c r="G734" s="80" t="s">
        <v>1217</v>
      </c>
      <c r="H734" s="80">
        <v>2007.0</v>
      </c>
      <c r="I734" s="80" t="s">
        <v>1218</v>
      </c>
      <c r="J734" s="80">
        <v>4.0</v>
      </c>
      <c r="K734" s="80">
        <v>0.0</v>
      </c>
      <c r="L734" s="80">
        <v>95.0</v>
      </c>
      <c r="M734" s="80">
        <v>1.0</v>
      </c>
      <c r="N734" s="80" t="s">
        <v>1219</v>
      </c>
      <c r="O734" s="80" t="s">
        <v>1220</v>
      </c>
      <c r="P734" s="80">
        <v>1490011.0</v>
      </c>
      <c r="Q734" s="80" t="s">
        <v>1221</v>
      </c>
      <c r="R734" s="80">
        <v>114.0</v>
      </c>
      <c r="S734" s="80" t="s">
        <v>1447</v>
      </c>
      <c r="T734" s="80">
        <v>9288130.0</v>
      </c>
      <c r="U734" s="80">
        <v>0.0</v>
      </c>
      <c r="V734" s="80" t="s">
        <v>1448</v>
      </c>
      <c r="W734" s="70">
        <v>300000.0</v>
      </c>
      <c r="X734" s="70">
        <v>300000.0</v>
      </c>
      <c r="Y734" s="70">
        <v>300000.0</v>
      </c>
      <c r="Z734" s="70">
        <v>300000.0</v>
      </c>
      <c r="AA734" s="66" t="s">
        <v>249</v>
      </c>
      <c r="AB734" s="66" t="s">
        <v>1224</v>
      </c>
      <c r="AC734" s="66"/>
      <c r="AD734" s="67"/>
      <c r="AE734" s="62" t="str">
        <f>H734=[1]Relatório2!H734</f>
        <v>#ERROR!</v>
      </c>
      <c r="AF734" s="62" t="str">
        <f>P734=[1]Relatório2!P734</f>
        <v>#ERROR!</v>
      </c>
      <c r="AG734" s="62" t="str">
        <f>R734=[1]Relatório2!R734</f>
        <v>#ERROR!</v>
      </c>
      <c r="AH734" s="62" t="str">
        <f>W734=[1]Relatório2!W734</f>
        <v>#ERROR!</v>
      </c>
      <c r="AI734" s="62" t="str">
        <f>X734=[1]Relatório2!X734</f>
        <v>#ERROR!</v>
      </c>
      <c r="AJ734" s="62" t="str">
        <f>Y734=[1]Relatório2!Y734</f>
        <v>#ERROR!</v>
      </c>
      <c r="AK734" s="62" t="str">
        <f>Z734=[1]Relatório2!Z734</f>
        <v>#ERROR!</v>
      </c>
    </row>
    <row r="735" ht="15.75" customHeight="1">
      <c r="A735" s="76">
        <v>2022.0</v>
      </c>
      <c r="B735" s="69">
        <v>1491.0</v>
      </c>
      <c r="C735" s="69" t="s">
        <v>1216</v>
      </c>
      <c r="D735" s="69">
        <v>4.0</v>
      </c>
      <c r="E735" s="69" t="s">
        <v>283</v>
      </c>
      <c r="F735" s="69">
        <v>24.0</v>
      </c>
      <c r="G735" s="69" t="s">
        <v>1217</v>
      </c>
      <c r="H735" s="69">
        <v>2007.0</v>
      </c>
      <c r="I735" s="69" t="s">
        <v>1218</v>
      </c>
      <c r="J735" s="69">
        <v>4.0</v>
      </c>
      <c r="K735" s="69">
        <v>0.0</v>
      </c>
      <c r="L735" s="69">
        <v>95.0</v>
      </c>
      <c r="M735" s="69">
        <v>1.0</v>
      </c>
      <c r="N735" s="69" t="s">
        <v>1219</v>
      </c>
      <c r="O735" s="69" t="s">
        <v>1220</v>
      </c>
      <c r="P735" s="69">
        <v>1490011.0</v>
      </c>
      <c r="Q735" s="69" t="s">
        <v>1221</v>
      </c>
      <c r="R735" s="69">
        <v>115.0</v>
      </c>
      <c r="S735" s="69" t="s">
        <v>1449</v>
      </c>
      <c r="T735" s="69">
        <v>9288130.0</v>
      </c>
      <c r="U735" s="69">
        <v>0.0</v>
      </c>
      <c r="V735" s="69" t="s">
        <v>1450</v>
      </c>
      <c r="W735" s="65">
        <v>2100000.0</v>
      </c>
      <c r="X735" s="65">
        <v>2100000.0</v>
      </c>
      <c r="Y735" s="65">
        <v>2100000.0</v>
      </c>
      <c r="Z735" s="65">
        <v>2100000.0</v>
      </c>
      <c r="AA735" s="66" t="s">
        <v>249</v>
      </c>
      <c r="AB735" s="66" t="s">
        <v>1224</v>
      </c>
      <c r="AC735" s="66"/>
      <c r="AD735" s="67"/>
      <c r="AE735" s="62" t="str">
        <f>H735=[1]Relatório2!H735</f>
        <v>#ERROR!</v>
      </c>
      <c r="AF735" s="62" t="str">
        <f>P735=[1]Relatório2!P735</f>
        <v>#ERROR!</v>
      </c>
      <c r="AG735" s="62" t="str">
        <f>R735=[1]Relatório2!R735</f>
        <v>#ERROR!</v>
      </c>
      <c r="AH735" s="62" t="str">
        <f>W735=[1]Relatório2!W735</f>
        <v>#ERROR!</v>
      </c>
      <c r="AI735" s="62" t="str">
        <f>X735=[1]Relatório2!X735</f>
        <v>#ERROR!</v>
      </c>
      <c r="AJ735" s="62" t="str">
        <f>Y735=[1]Relatório2!Y735</f>
        <v>#ERROR!</v>
      </c>
      <c r="AK735" s="62" t="str">
        <f>Z735=[1]Relatório2!Z735</f>
        <v>#ERROR!</v>
      </c>
    </row>
    <row r="736" ht="15.75" customHeight="1">
      <c r="A736" s="76">
        <v>2022.0</v>
      </c>
      <c r="B736" s="80">
        <v>1491.0</v>
      </c>
      <c r="C736" s="80" t="s">
        <v>1216</v>
      </c>
      <c r="D736" s="80">
        <v>4.0</v>
      </c>
      <c r="E736" s="80" t="s">
        <v>283</v>
      </c>
      <c r="F736" s="80">
        <v>24.0</v>
      </c>
      <c r="G736" s="80" t="s">
        <v>1217</v>
      </c>
      <c r="H736" s="80">
        <v>2007.0</v>
      </c>
      <c r="I736" s="80" t="s">
        <v>1218</v>
      </c>
      <c r="J736" s="80">
        <v>4.0</v>
      </c>
      <c r="K736" s="80">
        <v>0.0</v>
      </c>
      <c r="L736" s="80">
        <v>95.0</v>
      </c>
      <c r="M736" s="80">
        <v>1.0</v>
      </c>
      <c r="N736" s="80" t="s">
        <v>1219</v>
      </c>
      <c r="O736" s="80" t="s">
        <v>1220</v>
      </c>
      <c r="P736" s="80">
        <v>1490011.0</v>
      </c>
      <c r="Q736" s="80" t="s">
        <v>1221</v>
      </c>
      <c r="R736" s="80">
        <v>116.0</v>
      </c>
      <c r="S736" s="80" t="s">
        <v>1451</v>
      </c>
      <c r="T736" s="80">
        <v>9288130.0</v>
      </c>
      <c r="U736" s="80">
        <v>0.0</v>
      </c>
      <c r="V736" s="80" t="s">
        <v>1452</v>
      </c>
      <c r="W736" s="70">
        <v>750000.0</v>
      </c>
      <c r="X736" s="70">
        <v>750000.0</v>
      </c>
      <c r="Y736" s="70">
        <v>750000.0</v>
      </c>
      <c r="Z736" s="70">
        <v>750000.0</v>
      </c>
      <c r="AA736" s="66" t="s">
        <v>249</v>
      </c>
      <c r="AB736" s="66" t="s">
        <v>1224</v>
      </c>
      <c r="AC736" s="66"/>
      <c r="AD736" s="67"/>
      <c r="AE736" s="62" t="str">
        <f>H736=[1]Relatório2!H736</f>
        <v>#ERROR!</v>
      </c>
      <c r="AF736" s="62" t="str">
        <f>P736=[1]Relatório2!P736</f>
        <v>#ERROR!</v>
      </c>
      <c r="AG736" s="62" t="str">
        <f>R736=[1]Relatório2!R736</f>
        <v>#ERROR!</v>
      </c>
      <c r="AH736" s="62" t="str">
        <f>W736=[1]Relatório2!W736</f>
        <v>#ERROR!</v>
      </c>
      <c r="AI736" s="62" t="str">
        <f>X736=[1]Relatório2!X736</f>
        <v>#ERROR!</v>
      </c>
      <c r="AJ736" s="62" t="str">
        <f>Y736=[1]Relatório2!Y736</f>
        <v>#ERROR!</v>
      </c>
      <c r="AK736" s="62" t="str">
        <f>Z736=[1]Relatório2!Z736</f>
        <v>#ERROR!</v>
      </c>
    </row>
    <row r="737" ht="15.75" customHeight="1">
      <c r="A737" s="76">
        <v>2022.0</v>
      </c>
      <c r="B737" s="69">
        <v>1491.0</v>
      </c>
      <c r="C737" s="69" t="s">
        <v>1216</v>
      </c>
      <c r="D737" s="69">
        <v>4.0</v>
      </c>
      <c r="E737" s="69" t="s">
        <v>283</v>
      </c>
      <c r="F737" s="69">
        <v>24.0</v>
      </c>
      <c r="G737" s="69" t="s">
        <v>1217</v>
      </c>
      <c r="H737" s="69">
        <v>2007.0</v>
      </c>
      <c r="I737" s="69" t="s">
        <v>1218</v>
      </c>
      <c r="J737" s="69">
        <v>4.0</v>
      </c>
      <c r="K737" s="69">
        <v>0.0</v>
      </c>
      <c r="L737" s="69">
        <v>95.0</v>
      </c>
      <c r="M737" s="69">
        <v>1.0</v>
      </c>
      <c r="N737" s="69" t="s">
        <v>1219</v>
      </c>
      <c r="O737" s="69" t="s">
        <v>1220</v>
      </c>
      <c r="P737" s="69">
        <v>1490011.0</v>
      </c>
      <c r="Q737" s="69" t="s">
        <v>1221</v>
      </c>
      <c r="R737" s="69">
        <v>117.0</v>
      </c>
      <c r="S737" s="69" t="s">
        <v>1453</v>
      </c>
      <c r="T737" s="69">
        <v>9288130.0</v>
      </c>
      <c r="U737" s="69">
        <v>0.0</v>
      </c>
      <c r="V737" s="69" t="s">
        <v>1454</v>
      </c>
      <c r="W737" s="65">
        <v>450000.0</v>
      </c>
      <c r="X737" s="65">
        <v>450000.0</v>
      </c>
      <c r="Y737" s="65">
        <v>450000.0</v>
      </c>
      <c r="Z737" s="65">
        <v>450000.0</v>
      </c>
      <c r="AA737" s="66" t="s">
        <v>249</v>
      </c>
      <c r="AB737" s="66" t="s">
        <v>1224</v>
      </c>
      <c r="AC737" s="66"/>
      <c r="AD737" s="67"/>
      <c r="AE737" s="62" t="str">
        <f>H737=[1]Relatório2!H737</f>
        <v>#ERROR!</v>
      </c>
      <c r="AF737" s="62" t="str">
        <f>P737=[1]Relatório2!P737</f>
        <v>#ERROR!</v>
      </c>
      <c r="AG737" s="62" t="str">
        <f>R737=[1]Relatório2!R737</f>
        <v>#ERROR!</v>
      </c>
      <c r="AH737" s="62" t="str">
        <f>W737=[1]Relatório2!W737</f>
        <v>#ERROR!</v>
      </c>
      <c r="AI737" s="62" t="str">
        <f>X737=[1]Relatório2!X737</f>
        <v>#ERROR!</v>
      </c>
      <c r="AJ737" s="62" t="str">
        <f>Y737=[1]Relatório2!Y737</f>
        <v>#ERROR!</v>
      </c>
      <c r="AK737" s="62" t="str">
        <f>Z737=[1]Relatório2!Z737</f>
        <v>#ERROR!</v>
      </c>
    </row>
    <row r="738" ht="15.75" customHeight="1">
      <c r="A738" s="76">
        <v>2022.0</v>
      </c>
      <c r="B738" s="80">
        <v>1491.0</v>
      </c>
      <c r="C738" s="80" t="s">
        <v>1216</v>
      </c>
      <c r="D738" s="80">
        <v>4.0</v>
      </c>
      <c r="E738" s="80" t="s">
        <v>283</v>
      </c>
      <c r="F738" s="80">
        <v>24.0</v>
      </c>
      <c r="G738" s="80" t="s">
        <v>1217</v>
      </c>
      <c r="H738" s="80">
        <v>2007.0</v>
      </c>
      <c r="I738" s="80" t="s">
        <v>1218</v>
      </c>
      <c r="J738" s="80">
        <v>4.0</v>
      </c>
      <c r="K738" s="80">
        <v>0.0</v>
      </c>
      <c r="L738" s="80">
        <v>95.0</v>
      </c>
      <c r="M738" s="80">
        <v>1.0</v>
      </c>
      <c r="N738" s="80" t="s">
        <v>1219</v>
      </c>
      <c r="O738" s="80" t="s">
        <v>1220</v>
      </c>
      <c r="P738" s="80">
        <v>1490011.0</v>
      </c>
      <c r="Q738" s="80" t="s">
        <v>1221</v>
      </c>
      <c r="R738" s="80">
        <v>118.0</v>
      </c>
      <c r="S738" s="80" t="s">
        <v>1455</v>
      </c>
      <c r="T738" s="80">
        <v>9288130.0</v>
      </c>
      <c r="U738" s="80">
        <v>0.0</v>
      </c>
      <c r="V738" s="80" t="s">
        <v>1456</v>
      </c>
      <c r="W738" s="70">
        <v>300000.0</v>
      </c>
      <c r="X738" s="70">
        <v>300000.0</v>
      </c>
      <c r="Y738" s="70">
        <v>300000.0</v>
      </c>
      <c r="Z738" s="70">
        <v>300000.0</v>
      </c>
      <c r="AA738" s="66" t="s">
        <v>249</v>
      </c>
      <c r="AB738" s="66" t="s">
        <v>1224</v>
      </c>
      <c r="AC738" s="66"/>
      <c r="AD738" s="67"/>
      <c r="AE738" s="62" t="str">
        <f>H738=[1]Relatório2!H738</f>
        <v>#ERROR!</v>
      </c>
      <c r="AF738" s="62" t="str">
        <f>P738=[1]Relatório2!P738</f>
        <v>#ERROR!</v>
      </c>
      <c r="AG738" s="62" t="str">
        <f>R738=[1]Relatório2!R738</f>
        <v>#ERROR!</v>
      </c>
      <c r="AH738" s="62" t="str">
        <f>W738=[1]Relatório2!W738</f>
        <v>#ERROR!</v>
      </c>
      <c r="AI738" s="62" t="str">
        <f>X738=[1]Relatório2!X738</f>
        <v>#ERROR!</v>
      </c>
      <c r="AJ738" s="62" t="str">
        <f>Y738=[1]Relatório2!Y738</f>
        <v>#ERROR!</v>
      </c>
      <c r="AK738" s="62" t="str">
        <f>Z738=[1]Relatório2!Z738</f>
        <v>#ERROR!</v>
      </c>
    </row>
    <row r="739" ht="15.75" customHeight="1">
      <c r="A739" s="76">
        <v>2022.0</v>
      </c>
      <c r="B739" s="69">
        <v>1491.0</v>
      </c>
      <c r="C739" s="69" t="s">
        <v>1216</v>
      </c>
      <c r="D739" s="69">
        <v>4.0</v>
      </c>
      <c r="E739" s="69" t="s">
        <v>283</v>
      </c>
      <c r="F739" s="69">
        <v>24.0</v>
      </c>
      <c r="G739" s="69" t="s">
        <v>1217</v>
      </c>
      <c r="H739" s="69">
        <v>2007.0</v>
      </c>
      <c r="I739" s="69" t="s">
        <v>1218</v>
      </c>
      <c r="J739" s="69">
        <v>4.0</v>
      </c>
      <c r="K739" s="69">
        <v>0.0</v>
      </c>
      <c r="L739" s="69">
        <v>95.0</v>
      </c>
      <c r="M739" s="69">
        <v>1.0</v>
      </c>
      <c r="N739" s="69" t="s">
        <v>1219</v>
      </c>
      <c r="O739" s="69" t="s">
        <v>1220</v>
      </c>
      <c r="P739" s="69">
        <v>1490011.0</v>
      </c>
      <c r="Q739" s="69" t="s">
        <v>1221</v>
      </c>
      <c r="R739" s="69">
        <v>119.0</v>
      </c>
      <c r="S739" s="69" t="s">
        <v>1457</v>
      </c>
      <c r="T739" s="69">
        <v>9288130.0</v>
      </c>
      <c r="U739" s="69">
        <v>0.0</v>
      </c>
      <c r="V739" s="69" t="s">
        <v>1458</v>
      </c>
      <c r="W739" s="65">
        <v>225000.0</v>
      </c>
      <c r="X739" s="65">
        <v>225000.0</v>
      </c>
      <c r="Y739" s="65">
        <v>225000.0</v>
      </c>
      <c r="Z739" s="65">
        <v>225000.0</v>
      </c>
      <c r="AA739" s="66" t="s">
        <v>249</v>
      </c>
      <c r="AB739" s="66" t="s">
        <v>1224</v>
      </c>
      <c r="AC739" s="66"/>
      <c r="AD739" s="67"/>
      <c r="AE739" s="62" t="str">
        <f>H739=[1]Relatório2!H739</f>
        <v>#ERROR!</v>
      </c>
      <c r="AF739" s="62" t="str">
        <f>P739=[1]Relatório2!P739</f>
        <v>#ERROR!</v>
      </c>
      <c r="AG739" s="62" t="str">
        <f>R739=[1]Relatório2!R739</f>
        <v>#ERROR!</v>
      </c>
      <c r="AH739" s="62" t="str">
        <f>W739=[1]Relatório2!W739</f>
        <v>#ERROR!</v>
      </c>
      <c r="AI739" s="62" t="str">
        <f>X739=[1]Relatório2!X739</f>
        <v>#ERROR!</v>
      </c>
      <c r="AJ739" s="62" t="str">
        <f>Y739=[1]Relatório2!Y739</f>
        <v>#ERROR!</v>
      </c>
      <c r="AK739" s="62" t="str">
        <f>Z739=[1]Relatório2!Z739</f>
        <v>#ERROR!</v>
      </c>
    </row>
    <row r="740" ht="15.75" customHeight="1">
      <c r="A740" s="76">
        <v>2022.0</v>
      </c>
      <c r="B740" s="80">
        <v>1491.0</v>
      </c>
      <c r="C740" s="80" t="s">
        <v>1216</v>
      </c>
      <c r="D740" s="80">
        <v>4.0</v>
      </c>
      <c r="E740" s="80" t="s">
        <v>283</v>
      </c>
      <c r="F740" s="80">
        <v>24.0</v>
      </c>
      <c r="G740" s="80" t="s">
        <v>1217</v>
      </c>
      <c r="H740" s="80">
        <v>2007.0</v>
      </c>
      <c r="I740" s="80" t="s">
        <v>1218</v>
      </c>
      <c r="J740" s="80">
        <v>4.0</v>
      </c>
      <c r="K740" s="80">
        <v>0.0</v>
      </c>
      <c r="L740" s="80">
        <v>95.0</v>
      </c>
      <c r="M740" s="80">
        <v>1.0</v>
      </c>
      <c r="N740" s="80" t="s">
        <v>1219</v>
      </c>
      <c r="O740" s="80" t="s">
        <v>1220</v>
      </c>
      <c r="P740" s="80">
        <v>1490011.0</v>
      </c>
      <c r="Q740" s="80" t="s">
        <v>1221</v>
      </c>
      <c r="R740" s="80">
        <v>120.0</v>
      </c>
      <c r="S740" s="80" t="s">
        <v>1459</v>
      </c>
      <c r="T740" s="80">
        <v>9288130.0</v>
      </c>
      <c r="U740" s="80">
        <v>0.0</v>
      </c>
      <c r="V740" s="80" t="s">
        <v>1460</v>
      </c>
      <c r="W740" s="70">
        <v>750000.0</v>
      </c>
      <c r="X740" s="70">
        <v>750000.0</v>
      </c>
      <c r="Y740" s="70">
        <v>750000.0</v>
      </c>
      <c r="Z740" s="70">
        <v>750000.0</v>
      </c>
      <c r="AA740" s="66" t="s">
        <v>249</v>
      </c>
      <c r="AB740" s="66" t="s">
        <v>1224</v>
      </c>
      <c r="AC740" s="66"/>
      <c r="AD740" s="67"/>
      <c r="AE740" s="62" t="str">
        <f>H740=[1]Relatório2!H740</f>
        <v>#ERROR!</v>
      </c>
      <c r="AF740" s="62" t="str">
        <f>P740=[1]Relatório2!P740</f>
        <v>#ERROR!</v>
      </c>
      <c r="AG740" s="62" t="str">
        <f>R740=[1]Relatório2!R740</f>
        <v>#ERROR!</v>
      </c>
      <c r="AH740" s="62" t="str">
        <f>W740=[1]Relatório2!W740</f>
        <v>#ERROR!</v>
      </c>
      <c r="AI740" s="62" t="str">
        <f>X740=[1]Relatório2!X740</f>
        <v>#ERROR!</v>
      </c>
      <c r="AJ740" s="62" t="str">
        <f>Y740=[1]Relatório2!Y740</f>
        <v>#ERROR!</v>
      </c>
      <c r="AK740" s="62" t="str">
        <f>Z740=[1]Relatório2!Z740</f>
        <v>#ERROR!</v>
      </c>
    </row>
    <row r="741" ht="15.75" customHeight="1">
      <c r="A741" s="76">
        <v>2022.0</v>
      </c>
      <c r="B741" s="69">
        <v>1491.0</v>
      </c>
      <c r="C741" s="69" t="s">
        <v>1216</v>
      </c>
      <c r="D741" s="69">
        <v>4.0</v>
      </c>
      <c r="E741" s="69" t="s">
        <v>283</v>
      </c>
      <c r="F741" s="69">
        <v>24.0</v>
      </c>
      <c r="G741" s="69" t="s">
        <v>1217</v>
      </c>
      <c r="H741" s="69">
        <v>2007.0</v>
      </c>
      <c r="I741" s="69" t="s">
        <v>1218</v>
      </c>
      <c r="J741" s="69">
        <v>4.0</v>
      </c>
      <c r="K741" s="69">
        <v>0.0</v>
      </c>
      <c r="L741" s="69">
        <v>95.0</v>
      </c>
      <c r="M741" s="69">
        <v>1.0</v>
      </c>
      <c r="N741" s="69" t="s">
        <v>1219</v>
      </c>
      <c r="O741" s="69" t="s">
        <v>1220</v>
      </c>
      <c r="P741" s="69">
        <v>1490011.0</v>
      </c>
      <c r="Q741" s="69" t="s">
        <v>1221</v>
      </c>
      <c r="R741" s="69">
        <v>121.0</v>
      </c>
      <c r="S741" s="69" t="s">
        <v>1461</v>
      </c>
      <c r="T741" s="69">
        <v>9288130.0</v>
      </c>
      <c r="U741" s="69">
        <v>0.0</v>
      </c>
      <c r="V741" s="69" t="s">
        <v>1462</v>
      </c>
      <c r="W741" s="65">
        <v>300000.0</v>
      </c>
      <c r="X741" s="65">
        <v>300000.0</v>
      </c>
      <c r="Y741" s="65">
        <v>300000.0</v>
      </c>
      <c r="Z741" s="65">
        <v>300000.0</v>
      </c>
      <c r="AA741" s="66" t="s">
        <v>249</v>
      </c>
      <c r="AB741" s="66" t="s">
        <v>1224</v>
      </c>
      <c r="AC741" s="66"/>
      <c r="AD741" s="67"/>
      <c r="AE741" s="62" t="str">
        <f>H741=[1]Relatório2!H741</f>
        <v>#ERROR!</v>
      </c>
      <c r="AF741" s="62" t="str">
        <f>P741=[1]Relatório2!P741</f>
        <v>#ERROR!</v>
      </c>
      <c r="AG741" s="62" t="str">
        <f>R741=[1]Relatório2!R741</f>
        <v>#ERROR!</v>
      </c>
      <c r="AH741" s="62" t="str">
        <f>W741=[1]Relatório2!W741</f>
        <v>#ERROR!</v>
      </c>
      <c r="AI741" s="62" t="str">
        <f>X741=[1]Relatório2!X741</f>
        <v>#ERROR!</v>
      </c>
      <c r="AJ741" s="62" t="str">
        <f>Y741=[1]Relatório2!Y741</f>
        <v>#ERROR!</v>
      </c>
      <c r="AK741" s="62" t="str">
        <f>Z741=[1]Relatório2!Z741</f>
        <v>#ERROR!</v>
      </c>
    </row>
    <row r="742" ht="15.75" customHeight="1">
      <c r="A742" s="76">
        <v>2022.0</v>
      </c>
      <c r="B742" s="80">
        <v>1491.0</v>
      </c>
      <c r="C742" s="80" t="s">
        <v>1216</v>
      </c>
      <c r="D742" s="80">
        <v>4.0</v>
      </c>
      <c r="E742" s="80" t="s">
        <v>283</v>
      </c>
      <c r="F742" s="80">
        <v>24.0</v>
      </c>
      <c r="G742" s="80" t="s">
        <v>1217</v>
      </c>
      <c r="H742" s="80">
        <v>2007.0</v>
      </c>
      <c r="I742" s="80" t="s">
        <v>1218</v>
      </c>
      <c r="J742" s="80">
        <v>4.0</v>
      </c>
      <c r="K742" s="80">
        <v>0.0</v>
      </c>
      <c r="L742" s="80">
        <v>95.0</v>
      </c>
      <c r="M742" s="80">
        <v>1.0</v>
      </c>
      <c r="N742" s="80" t="s">
        <v>1219</v>
      </c>
      <c r="O742" s="80" t="s">
        <v>1220</v>
      </c>
      <c r="P742" s="80">
        <v>1490011.0</v>
      </c>
      <c r="Q742" s="80" t="s">
        <v>1221</v>
      </c>
      <c r="R742" s="80">
        <v>122.0</v>
      </c>
      <c r="S742" s="80" t="s">
        <v>1463</v>
      </c>
      <c r="T742" s="80">
        <v>9288130.0</v>
      </c>
      <c r="U742" s="80">
        <v>0.0</v>
      </c>
      <c r="V742" s="80" t="s">
        <v>1464</v>
      </c>
      <c r="W742" s="70">
        <v>225000.0</v>
      </c>
      <c r="X742" s="70">
        <v>225000.0</v>
      </c>
      <c r="Y742" s="70">
        <v>225000.0</v>
      </c>
      <c r="Z742" s="70">
        <v>225000.0</v>
      </c>
      <c r="AA742" s="66" t="s">
        <v>249</v>
      </c>
      <c r="AB742" s="66" t="s">
        <v>1224</v>
      </c>
      <c r="AC742" s="66"/>
      <c r="AD742" s="67"/>
      <c r="AE742" s="62" t="str">
        <f>H742=[1]Relatório2!H742</f>
        <v>#ERROR!</v>
      </c>
      <c r="AF742" s="62" t="str">
        <f>P742=[1]Relatório2!P742</f>
        <v>#ERROR!</v>
      </c>
      <c r="AG742" s="62" t="str">
        <f>R742=[1]Relatório2!R742</f>
        <v>#ERROR!</v>
      </c>
      <c r="AH742" s="62" t="str">
        <f>W742=[1]Relatório2!W742</f>
        <v>#ERROR!</v>
      </c>
      <c r="AI742" s="62" t="str">
        <f>X742=[1]Relatório2!X742</f>
        <v>#ERROR!</v>
      </c>
      <c r="AJ742" s="62" t="str">
        <f>Y742=[1]Relatório2!Y742</f>
        <v>#ERROR!</v>
      </c>
      <c r="AK742" s="62" t="str">
        <f>Z742=[1]Relatório2!Z742</f>
        <v>#ERROR!</v>
      </c>
    </row>
    <row r="743" ht="15.75" customHeight="1">
      <c r="A743" s="76">
        <v>2022.0</v>
      </c>
      <c r="B743" s="69">
        <v>1491.0</v>
      </c>
      <c r="C743" s="69" t="s">
        <v>1216</v>
      </c>
      <c r="D743" s="69">
        <v>4.0</v>
      </c>
      <c r="E743" s="69" t="s">
        <v>283</v>
      </c>
      <c r="F743" s="69">
        <v>24.0</v>
      </c>
      <c r="G743" s="69" t="s">
        <v>1217</v>
      </c>
      <c r="H743" s="69">
        <v>2007.0</v>
      </c>
      <c r="I743" s="69" t="s">
        <v>1218</v>
      </c>
      <c r="J743" s="69">
        <v>4.0</v>
      </c>
      <c r="K743" s="69">
        <v>0.0</v>
      </c>
      <c r="L743" s="69">
        <v>95.0</v>
      </c>
      <c r="M743" s="69">
        <v>1.0</v>
      </c>
      <c r="N743" s="69" t="s">
        <v>1219</v>
      </c>
      <c r="O743" s="69" t="s">
        <v>1220</v>
      </c>
      <c r="P743" s="69">
        <v>1490011.0</v>
      </c>
      <c r="Q743" s="69" t="s">
        <v>1221</v>
      </c>
      <c r="R743" s="69">
        <v>123.0</v>
      </c>
      <c r="S743" s="69" t="s">
        <v>1465</v>
      </c>
      <c r="T743" s="69">
        <v>9288130.0</v>
      </c>
      <c r="U743" s="69">
        <v>0.0</v>
      </c>
      <c r="V743" s="69" t="s">
        <v>1466</v>
      </c>
      <c r="W743" s="65">
        <v>225000.0</v>
      </c>
      <c r="X743" s="65">
        <v>225000.0</v>
      </c>
      <c r="Y743" s="65">
        <v>225000.0</v>
      </c>
      <c r="Z743" s="65">
        <v>225000.0</v>
      </c>
      <c r="AA743" s="66" t="s">
        <v>249</v>
      </c>
      <c r="AB743" s="66" t="s">
        <v>1224</v>
      </c>
      <c r="AC743" s="66"/>
      <c r="AD743" s="67"/>
      <c r="AE743" s="62" t="str">
        <f>H743=[1]Relatório2!H743</f>
        <v>#ERROR!</v>
      </c>
      <c r="AF743" s="62" t="str">
        <f>P743=[1]Relatório2!P743</f>
        <v>#ERROR!</v>
      </c>
      <c r="AG743" s="62" t="str">
        <f>R743=[1]Relatório2!R743</f>
        <v>#ERROR!</v>
      </c>
      <c r="AH743" s="62" t="str">
        <f>W743=[1]Relatório2!W743</f>
        <v>#ERROR!</v>
      </c>
      <c r="AI743" s="62" t="str">
        <f>X743=[1]Relatório2!X743</f>
        <v>#ERROR!</v>
      </c>
      <c r="AJ743" s="62" t="str">
        <f>Y743=[1]Relatório2!Y743</f>
        <v>#ERROR!</v>
      </c>
      <c r="AK743" s="62" t="str">
        <f>Z743=[1]Relatório2!Z743</f>
        <v>#ERROR!</v>
      </c>
    </row>
    <row r="744" ht="15.75" customHeight="1">
      <c r="A744" s="76">
        <v>2022.0</v>
      </c>
      <c r="B744" s="80">
        <v>1491.0</v>
      </c>
      <c r="C744" s="80" t="s">
        <v>1216</v>
      </c>
      <c r="D744" s="80">
        <v>4.0</v>
      </c>
      <c r="E744" s="80" t="s">
        <v>283</v>
      </c>
      <c r="F744" s="80">
        <v>24.0</v>
      </c>
      <c r="G744" s="80" t="s">
        <v>1217</v>
      </c>
      <c r="H744" s="80">
        <v>2007.0</v>
      </c>
      <c r="I744" s="80" t="s">
        <v>1218</v>
      </c>
      <c r="J744" s="80">
        <v>4.0</v>
      </c>
      <c r="K744" s="80">
        <v>0.0</v>
      </c>
      <c r="L744" s="80">
        <v>95.0</v>
      </c>
      <c r="M744" s="80">
        <v>1.0</v>
      </c>
      <c r="N744" s="80" t="s">
        <v>1219</v>
      </c>
      <c r="O744" s="80" t="s">
        <v>1220</v>
      </c>
      <c r="P744" s="80">
        <v>1490011.0</v>
      </c>
      <c r="Q744" s="80" t="s">
        <v>1221</v>
      </c>
      <c r="R744" s="80">
        <v>124.0</v>
      </c>
      <c r="S744" s="80" t="s">
        <v>1467</v>
      </c>
      <c r="T744" s="80">
        <v>9288130.0</v>
      </c>
      <c r="U744" s="80">
        <v>0.0</v>
      </c>
      <c r="V744" s="80" t="s">
        <v>1468</v>
      </c>
      <c r="W744" s="70">
        <v>225000.0</v>
      </c>
      <c r="X744" s="70">
        <v>225000.0</v>
      </c>
      <c r="Y744" s="70">
        <v>225000.0</v>
      </c>
      <c r="Z744" s="70">
        <v>225000.0</v>
      </c>
      <c r="AA744" s="66" t="s">
        <v>249</v>
      </c>
      <c r="AB744" s="66" t="s">
        <v>1224</v>
      </c>
      <c r="AC744" s="66"/>
      <c r="AD744" s="67"/>
      <c r="AE744" s="62" t="str">
        <f>H744=[1]Relatório2!H744</f>
        <v>#ERROR!</v>
      </c>
      <c r="AF744" s="62" t="str">
        <f>P744=[1]Relatório2!P744</f>
        <v>#ERROR!</v>
      </c>
      <c r="AG744" s="62" t="str">
        <f>R744=[1]Relatório2!R744</f>
        <v>#ERROR!</v>
      </c>
      <c r="AH744" s="62" t="str">
        <f>W744=[1]Relatório2!W744</f>
        <v>#ERROR!</v>
      </c>
      <c r="AI744" s="62" t="str">
        <f>X744=[1]Relatório2!X744</f>
        <v>#ERROR!</v>
      </c>
      <c r="AJ744" s="62" t="str">
        <f>Y744=[1]Relatório2!Y744</f>
        <v>#ERROR!</v>
      </c>
      <c r="AK744" s="62" t="str">
        <f>Z744=[1]Relatório2!Z744</f>
        <v>#ERROR!</v>
      </c>
    </row>
    <row r="745" ht="15.75" customHeight="1">
      <c r="A745" s="76">
        <v>2022.0</v>
      </c>
      <c r="B745" s="69">
        <v>1491.0</v>
      </c>
      <c r="C745" s="69" t="s">
        <v>1216</v>
      </c>
      <c r="D745" s="69">
        <v>4.0</v>
      </c>
      <c r="E745" s="69" t="s">
        <v>283</v>
      </c>
      <c r="F745" s="69">
        <v>24.0</v>
      </c>
      <c r="G745" s="69" t="s">
        <v>1217</v>
      </c>
      <c r="H745" s="69">
        <v>2007.0</v>
      </c>
      <c r="I745" s="69" t="s">
        <v>1218</v>
      </c>
      <c r="J745" s="69">
        <v>4.0</v>
      </c>
      <c r="K745" s="69">
        <v>0.0</v>
      </c>
      <c r="L745" s="69">
        <v>95.0</v>
      </c>
      <c r="M745" s="69">
        <v>1.0</v>
      </c>
      <c r="N745" s="69" t="s">
        <v>1219</v>
      </c>
      <c r="O745" s="69" t="s">
        <v>1220</v>
      </c>
      <c r="P745" s="69">
        <v>1490011.0</v>
      </c>
      <c r="Q745" s="69" t="s">
        <v>1221</v>
      </c>
      <c r="R745" s="69">
        <v>125.0</v>
      </c>
      <c r="S745" s="69" t="s">
        <v>1469</v>
      </c>
      <c r="T745" s="69">
        <v>9288130.0</v>
      </c>
      <c r="U745" s="69">
        <v>0.0</v>
      </c>
      <c r="V745" s="69" t="s">
        <v>1470</v>
      </c>
      <c r="W745" s="65">
        <v>300000.0</v>
      </c>
      <c r="X745" s="65">
        <v>300000.0</v>
      </c>
      <c r="Y745" s="65">
        <v>300000.0</v>
      </c>
      <c r="Z745" s="65">
        <v>300000.0</v>
      </c>
      <c r="AA745" s="66" t="s">
        <v>249</v>
      </c>
      <c r="AB745" s="66" t="s">
        <v>1224</v>
      </c>
      <c r="AC745" s="66"/>
      <c r="AD745" s="67"/>
      <c r="AE745" s="62" t="str">
        <f>H745=[1]Relatório2!H745</f>
        <v>#ERROR!</v>
      </c>
      <c r="AF745" s="62" t="str">
        <f>P745=[1]Relatório2!P745</f>
        <v>#ERROR!</v>
      </c>
      <c r="AG745" s="62" t="str">
        <f>R745=[1]Relatório2!R745</f>
        <v>#ERROR!</v>
      </c>
      <c r="AH745" s="62" t="str">
        <f>W745=[1]Relatório2!W745</f>
        <v>#ERROR!</v>
      </c>
      <c r="AI745" s="62" t="str">
        <f>X745=[1]Relatório2!X745</f>
        <v>#ERROR!</v>
      </c>
      <c r="AJ745" s="62" t="str">
        <f>Y745=[1]Relatório2!Y745</f>
        <v>#ERROR!</v>
      </c>
      <c r="AK745" s="62" t="str">
        <f>Z745=[1]Relatório2!Z745</f>
        <v>#ERROR!</v>
      </c>
    </row>
    <row r="746" ht="15.75" customHeight="1">
      <c r="A746" s="76">
        <v>2022.0</v>
      </c>
      <c r="B746" s="80">
        <v>1491.0</v>
      </c>
      <c r="C746" s="80" t="s">
        <v>1216</v>
      </c>
      <c r="D746" s="80">
        <v>4.0</v>
      </c>
      <c r="E746" s="80" t="s">
        <v>283</v>
      </c>
      <c r="F746" s="80">
        <v>24.0</v>
      </c>
      <c r="G746" s="80" t="s">
        <v>1217</v>
      </c>
      <c r="H746" s="80">
        <v>2007.0</v>
      </c>
      <c r="I746" s="80" t="s">
        <v>1218</v>
      </c>
      <c r="J746" s="80">
        <v>4.0</v>
      </c>
      <c r="K746" s="80">
        <v>0.0</v>
      </c>
      <c r="L746" s="80">
        <v>95.0</v>
      </c>
      <c r="M746" s="80">
        <v>1.0</v>
      </c>
      <c r="N746" s="80" t="s">
        <v>1219</v>
      </c>
      <c r="O746" s="80" t="s">
        <v>1220</v>
      </c>
      <c r="P746" s="80">
        <v>1490011.0</v>
      </c>
      <c r="Q746" s="80" t="s">
        <v>1221</v>
      </c>
      <c r="R746" s="80">
        <v>126.0</v>
      </c>
      <c r="S746" s="80" t="s">
        <v>1471</v>
      </c>
      <c r="T746" s="80">
        <v>9288130.0</v>
      </c>
      <c r="U746" s="80">
        <v>0.0</v>
      </c>
      <c r="V746" s="80" t="s">
        <v>1472</v>
      </c>
      <c r="W746" s="70">
        <v>225000.0</v>
      </c>
      <c r="X746" s="70">
        <v>225000.0</v>
      </c>
      <c r="Y746" s="70">
        <v>225000.0</v>
      </c>
      <c r="Z746" s="70">
        <v>225000.0</v>
      </c>
      <c r="AA746" s="66" t="s">
        <v>249</v>
      </c>
      <c r="AB746" s="66" t="s">
        <v>1224</v>
      </c>
      <c r="AC746" s="66"/>
      <c r="AD746" s="67"/>
      <c r="AE746" s="62" t="str">
        <f>H746=[1]Relatório2!H746</f>
        <v>#ERROR!</v>
      </c>
      <c r="AF746" s="62" t="str">
        <f>P746=[1]Relatório2!P746</f>
        <v>#ERROR!</v>
      </c>
      <c r="AG746" s="62" t="str">
        <f>R746=[1]Relatório2!R746</f>
        <v>#ERROR!</v>
      </c>
      <c r="AH746" s="62" t="str">
        <f>W746=[1]Relatório2!W746</f>
        <v>#ERROR!</v>
      </c>
      <c r="AI746" s="62" t="str">
        <f>X746=[1]Relatório2!X746</f>
        <v>#ERROR!</v>
      </c>
      <c r="AJ746" s="62" t="str">
        <f>Y746=[1]Relatório2!Y746</f>
        <v>#ERROR!</v>
      </c>
      <c r="AK746" s="62" t="str">
        <f>Z746=[1]Relatório2!Z746</f>
        <v>#ERROR!</v>
      </c>
    </row>
    <row r="747" ht="15.75" customHeight="1">
      <c r="A747" s="76">
        <v>2022.0</v>
      </c>
      <c r="B747" s="69">
        <v>1491.0</v>
      </c>
      <c r="C747" s="69" t="s">
        <v>1216</v>
      </c>
      <c r="D747" s="69">
        <v>4.0</v>
      </c>
      <c r="E747" s="69" t="s">
        <v>283</v>
      </c>
      <c r="F747" s="69">
        <v>24.0</v>
      </c>
      <c r="G747" s="69" t="s">
        <v>1217</v>
      </c>
      <c r="H747" s="69">
        <v>2007.0</v>
      </c>
      <c r="I747" s="69" t="s">
        <v>1218</v>
      </c>
      <c r="J747" s="69">
        <v>4.0</v>
      </c>
      <c r="K747" s="69">
        <v>0.0</v>
      </c>
      <c r="L747" s="69">
        <v>95.0</v>
      </c>
      <c r="M747" s="69">
        <v>1.0</v>
      </c>
      <c r="N747" s="69" t="s">
        <v>1219</v>
      </c>
      <c r="O747" s="69" t="s">
        <v>1220</v>
      </c>
      <c r="P747" s="69">
        <v>1490011.0</v>
      </c>
      <c r="Q747" s="69" t="s">
        <v>1221</v>
      </c>
      <c r="R747" s="69">
        <v>127.0</v>
      </c>
      <c r="S747" s="69" t="s">
        <v>1473</v>
      </c>
      <c r="T747" s="69">
        <v>9288130.0</v>
      </c>
      <c r="U747" s="69">
        <v>0.0</v>
      </c>
      <c r="V747" s="69" t="s">
        <v>1474</v>
      </c>
      <c r="W747" s="65">
        <v>750000.0</v>
      </c>
      <c r="X747" s="65">
        <v>750000.0</v>
      </c>
      <c r="Y747" s="65">
        <v>750000.0</v>
      </c>
      <c r="Z747" s="65">
        <v>750000.0</v>
      </c>
      <c r="AA747" s="66" t="s">
        <v>249</v>
      </c>
      <c r="AB747" s="66" t="s">
        <v>1224</v>
      </c>
      <c r="AC747" s="66"/>
      <c r="AD747" s="67"/>
      <c r="AE747" s="62" t="str">
        <f>H747=[1]Relatório2!H747</f>
        <v>#ERROR!</v>
      </c>
      <c r="AF747" s="62" t="str">
        <f>P747=[1]Relatório2!P747</f>
        <v>#ERROR!</v>
      </c>
      <c r="AG747" s="62" t="str">
        <f>R747=[1]Relatório2!R747</f>
        <v>#ERROR!</v>
      </c>
      <c r="AH747" s="62" t="str">
        <f>W747=[1]Relatório2!W747</f>
        <v>#ERROR!</v>
      </c>
      <c r="AI747" s="62" t="str">
        <f>X747=[1]Relatório2!X747</f>
        <v>#ERROR!</v>
      </c>
      <c r="AJ747" s="62" t="str">
        <f>Y747=[1]Relatório2!Y747</f>
        <v>#ERROR!</v>
      </c>
      <c r="AK747" s="62" t="str">
        <f>Z747=[1]Relatório2!Z747</f>
        <v>#ERROR!</v>
      </c>
    </row>
    <row r="748" ht="15.75" customHeight="1">
      <c r="A748" s="76">
        <v>2022.0</v>
      </c>
      <c r="B748" s="80">
        <v>1491.0</v>
      </c>
      <c r="C748" s="80" t="s">
        <v>1216</v>
      </c>
      <c r="D748" s="80">
        <v>4.0</v>
      </c>
      <c r="E748" s="80" t="s">
        <v>283</v>
      </c>
      <c r="F748" s="80">
        <v>24.0</v>
      </c>
      <c r="G748" s="80" t="s">
        <v>1217</v>
      </c>
      <c r="H748" s="80">
        <v>2007.0</v>
      </c>
      <c r="I748" s="80" t="s">
        <v>1218</v>
      </c>
      <c r="J748" s="80">
        <v>4.0</v>
      </c>
      <c r="K748" s="80">
        <v>0.0</v>
      </c>
      <c r="L748" s="80">
        <v>95.0</v>
      </c>
      <c r="M748" s="80">
        <v>1.0</v>
      </c>
      <c r="N748" s="80" t="s">
        <v>1219</v>
      </c>
      <c r="O748" s="80" t="s">
        <v>1220</v>
      </c>
      <c r="P748" s="80">
        <v>1490011.0</v>
      </c>
      <c r="Q748" s="80" t="s">
        <v>1221</v>
      </c>
      <c r="R748" s="80">
        <v>128.0</v>
      </c>
      <c r="S748" s="80" t="s">
        <v>1475</v>
      </c>
      <c r="T748" s="80">
        <v>9288130.0</v>
      </c>
      <c r="U748" s="80">
        <v>0.0</v>
      </c>
      <c r="V748" s="80" t="s">
        <v>1476</v>
      </c>
      <c r="W748" s="70">
        <v>300000.0</v>
      </c>
      <c r="X748" s="70">
        <v>300000.0</v>
      </c>
      <c r="Y748" s="70">
        <v>300000.0</v>
      </c>
      <c r="Z748" s="70">
        <v>300000.0</v>
      </c>
      <c r="AA748" s="66" t="s">
        <v>249</v>
      </c>
      <c r="AB748" s="66" t="s">
        <v>1224</v>
      </c>
      <c r="AC748" s="66"/>
      <c r="AD748" s="67"/>
      <c r="AE748" s="62" t="str">
        <f>H748=[1]Relatório2!H748</f>
        <v>#ERROR!</v>
      </c>
      <c r="AF748" s="62" t="str">
        <f>P748=[1]Relatório2!P748</f>
        <v>#ERROR!</v>
      </c>
      <c r="AG748" s="62" t="str">
        <f>R748=[1]Relatório2!R748</f>
        <v>#ERROR!</v>
      </c>
      <c r="AH748" s="62" t="str">
        <f>W748=[1]Relatório2!W748</f>
        <v>#ERROR!</v>
      </c>
      <c r="AI748" s="62" t="str">
        <f>X748=[1]Relatório2!X748</f>
        <v>#ERROR!</v>
      </c>
      <c r="AJ748" s="62" t="str">
        <f>Y748=[1]Relatório2!Y748</f>
        <v>#ERROR!</v>
      </c>
      <c r="AK748" s="62" t="str">
        <f>Z748=[1]Relatório2!Z748</f>
        <v>#ERROR!</v>
      </c>
    </row>
    <row r="749" ht="15.75" customHeight="1">
      <c r="A749" s="76">
        <v>2022.0</v>
      </c>
      <c r="B749" s="69">
        <v>1491.0</v>
      </c>
      <c r="C749" s="69" t="s">
        <v>1216</v>
      </c>
      <c r="D749" s="69">
        <v>4.0</v>
      </c>
      <c r="E749" s="69" t="s">
        <v>283</v>
      </c>
      <c r="F749" s="69">
        <v>24.0</v>
      </c>
      <c r="G749" s="69" t="s">
        <v>1217</v>
      </c>
      <c r="H749" s="69">
        <v>2007.0</v>
      </c>
      <c r="I749" s="69" t="s">
        <v>1218</v>
      </c>
      <c r="J749" s="69">
        <v>4.0</v>
      </c>
      <c r="K749" s="69">
        <v>0.0</v>
      </c>
      <c r="L749" s="69">
        <v>95.0</v>
      </c>
      <c r="M749" s="69">
        <v>1.0</v>
      </c>
      <c r="N749" s="69" t="s">
        <v>1219</v>
      </c>
      <c r="O749" s="69" t="s">
        <v>1220</v>
      </c>
      <c r="P749" s="69">
        <v>1490011.0</v>
      </c>
      <c r="Q749" s="69" t="s">
        <v>1221</v>
      </c>
      <c r="R749" s="69">
        <v>129.0</v>
      </c>
      <c r="S749" s="69" t="s">
        <v>1477</v>
      </c>
      <c r="T749" s="69">
        <v>9288130.0</v>
      </c>
      <c r="U749" s="69">
        <v>0.0</v>
      </c>
      <c r="V749" s="69" t="s">
        <v>1478</v>
      </c>
      <c r="W749" s="65">
        <v>225000.0</v>
      </c>
      <c r="X749" s="65">
        <v>225000.0</v>
      </c>
      <c r="Y749" s="65">
        <v>225000.0</v>
      </c>
      <c r="Z749" s="65">
        <v>225000.0</v>
      </c>
      <c r="AA749" s="66" t="s">
        <v>249</v>
      </c>
      <c r="AB749" s="66" t="s">
        <v>1224</v>
      </c>
      <c r="AC749" s="66"/>
      <c r="AD749" s="67"/>
      <c r="AE749" s="62" t="str">
        <f>H749=[1]Relatório2!H749</f>
        <v>#ERROR!</v>
      </c>
      <c r="AF749" s="62" t="str">
        <f>P749=[1]Relatório2!P749</f>
        <v>#ERROR!</v>
      </c>
      <c r="AG749" s="62" t="str">
        <f>R749=[1]Relatório2!R749</f>
        <v>#ERROR!</v>
      </c>
      <c r="AH749" s="62" t="str">
        <f>W749=[1]Relatório2!W749</f>
        <v>#ERROR!</v>
      </c>
      <c r="AI749" s="62" t="str">
        <f>X749=[1]Relatório2!X749</f>
        <v>#ERROR!</v>
      </c>
      <c r="AJ749" s="62" t="str">
        <f>Y749=[1]Relatório2!Y749</f>
        <v>#ERROR!</v>
      </c>
      <c r="AK749" s="62" t="str">
        <f>Z749=[1]Relatório2!Z749</f>
        <v>#ERROR!</v>
      </c>
    </row>
    <row r="750" ht="15.75" customHeight="1">
      <c r="A750" s="76">
        <v>2022.0</v>
      </c>
      <c r="B750" s="80">
        <v>1491.0</v>
      </c>
      <c r="C750" s="80" t="s">
        <v>1216</v>
      </c>
      <c r="D750" s="80">
        <v>4.0</v>
      </c>
      <c r="E750" s="80" t="s">
        <v>283</v>
      </c>
      <c r="F750" s="80">
        <v>24.0</v>
      </c>
      <c r="G750" s="80" t="s">
        <v>1217</v>
      </c>
      <c r="H750" s="80">
        <v>2007.0</v>
      </c>
      <c r="I750" s="80" t="s">
        <v>1218</v>
      </c>
      <c r="J750" s="80">
        <v>4.0</v>
      </c>
      <c r="K750" s="80">
        <v>0.0</v>
      </c>
      <c r="L750" s="80">
        <v>95.0</v>
      </c>
      <c r="M750" s="80">
        <v>1.0</v>
      </c>
      <c r="N750" s="80" t="s">
        <v>1219</v>
      </c>
      <c r="O750" s="80" t="s">
        <v>1220</v>
      </c>
      <c r="P750" s="80">
        <v>1490011.0</v>
      </c>
      <c r="Q750" s="80" t="s">
        <v>1221</v>
      </c>
      <c r="R750" s="80">
        <v>130.0</v>
      </c>
      <c r="S750" s="80" t="s">
        <v>1479</v>
      </c>
      <c r="T750" s="80">
        <v>9288130.0</v>
      </c>
      <c r="U750" s="80">
        <v>0.0</v>
      </c>
      <c r="V750" s="80" t="s">
        <v>1480</v>
      </c>
      <c r="W750" s="70">
        <v>225000.0</v>
      </c>
      <c r="X750" s="70">
        <v>225000.0</v>
      </c>
      <c r="Y750" s="70">
        <v>225000.0</v>
      </c>
      <c r="Z750" s="70">
        <v>225000.0</v>
      </c>
      <c r="AA750" s="66" t="s">
        <v>249</v>
      </c>
      <c r="AB750" s="66" t="s">
        <v>1224</v>
      </c>
      <c r="AC750" s="66"/>
      <c r="AD750" s="67"/>
      <c r="AE750" s="62" t="str">
        <f>H750=[1]Relatório2!H750</f>
        <v>#ERROR!</v>
      </c>
      <c r="AF750" s="62" t="str">
        <f>P750=[1]Relatório2!P750</f>
        <v>#ERROR!</v>
      </c>
      <c r="AG750" s="62" t="str">
        <f>R750=[1]Relatório2!R750</f>
        <v>#ERROR!</v>
      </c>
      <c r="AH750" s="62" t="str">
        <f>W750=[1]Relatório2!W750</f>
        <v>#ERROR!</v>
      </c>
      <c r="AI750" s="62" t="str">
        <f>X750=[1]Relatório2!X750</f>
        <v>#ERROR!</v>
      </c>
      <c r="AJ750" s="62" t="str">
        <f>Y750=[1]Relatório2!Y750</f>
        <v>#ERROR!</v>
      </c>
      <c r="AK750" s="62" t="str">
        <f>Z750=[1]Relatório2!Z750</f>
        <v>#ERROR!</v>
      </c>
    </row>
    <row r="751" ht="15.75" customHeight="1">
      <c r="A751" s="76">
        <v>2022.0</v>
      </c>
      <c r="B751" s="69">
        <v>1491.0</v>
      </c>
      <c r="C751" s="69" t="s">
        <v>1216</v>
      </c>
      <c r="D751" s="69">
        <v>4.0</v>
      </c>
      <c r="E751" s="69" t="s">
        <v>283</v>
      </c>
      <c r="F751" s="69">
        <v>24.0</v>
      </c>
      <c r="G751" s="69" t="s">
        <v>1217</v>
      </c>
      <c r="H751" s="69">
        <v>2007.0</v>
      </c>
      <c r="I751" s="69" t="s">
        <v>1218</v>
      </c>
      <c r="J751" s="69">
        <v>4.0</v>
      </c>
      <c r="K751" s="69">
        <v>0.0</v>
      </c>
      <c r="L751" s="69">
        <v>95.0</v>
      </c>
      <c r="M751" s="69">
        <v>1.0</v>
      </c>
      <c r="N751" s="69" t="s">
        <v>1219</v>
      </c>
      <c r="O751" s="69" t="s">
        <v>1220</v>
      </c>
      <c r="P751" s="69">
        <v>1490011.0</v>
      </c>
      <c r="Q751" s="69" t="s">
        <v>1221</v>
      </c>
      <c r="R751" s="69">
        <v>131.0</v>
      </c>
      <c r="S751" s="69" t="s">
        <v>1481</v>
      </c>
      <c r="T751" s="69">
        <v>9288130.0</v>
      </c>
      <c r="U751" s="69">
        <v>0.0</v>
      </c>
      <c r="V751" s="69" t="s">
        <v>1482</v>
      </c>
      <c r="W751" s="65">
        <v>450000.0</v>
      </c>
      <c r="X751" s="65">
        <v>450000.0</v>
      </c>
      <c r="Y751" s="65">
        <v>450000.0</v>
      </c>
      <c r="Z751" s="65">
        <v>450000.0</v>
      </c>
      <c r="AA751" s="66" t="s">
        <v>249</v>
      </c>
      <c r="AB751" s="66" t="s">
        <v>1224</v>
      </c>
      <c r="AC751" s="66"/>
      <c r="AD751" s="67"/>
      <c r="AE751" s="62" t="str">
        <f>H751=[1]Relatório2!H751</f>
        <v>#ERROR!</v>
      </c>
      <c r="AF751" s="62" t="str">
        <f>P751=[1]Relatório2!P751</f>
        <v>#ERROR!</v>
      </c>
      <c r="AG751" s="62" t="str">
        <f>R751=[1]Relatório2!R751</f>
        <v>#ERROR!</v>
      </c>
      <c r="AH751" s="62" t="str">
        <f>W751=[1]Relatório2!W751</f>
        <v>#ERROR!</v>
      </c>
      <c r="AI751" s="62" t="str">
        <f>X751=[1]Relatório2!X751</f>
        <v>#ERROR!</v>
      </c>
      <c r="AJ751" s="62" t="str">
        <f>Y751=[1]Relatório2!Y751</f>
        <v>#ERROR!</v>
      </c>
      <c r="AK751" s="62" t="str">
        <f>Z751=[1]Relatório2!Z751</f>
        <v>#ERROR!</v>
      </c>
    </row>
    <row r="752" ht="15.75" customHeight="1">
      <c r="A752" s="76">
        <v>2022.0</v>
      </c>
      <c r="B752" s="80">
        <v>1491.0</v>
      </c>
      <c r="C752" s="80" t="s">
        <v>1216</v>
      </c>
      <c r="D752" s="80">
        <v>4.0</v>
      </c>
      <c r="E752" s="80" t="s">
        <v>283</v>
      </c>
      <c r="F752" s="80">
        <v>24.0</v>
      </c>
      <c r="G752" s="80" t="s">
        <v>1217</v>
      </c>
      <c r="H752" s="80">
        <v>2007.0</v>
      </c>
      <c r="I752" s="80" t="s">
        <v>1218</v>
      </c>
      <c r="J752" s="80">
        <v>4.0</v>
      </c>
      <c r="K752" s="80">
        <v>0.0</v>
      </c>
      <c r="L752" s="80">
        <v>95.0</v>
      </c>
      <c r="M752" s="80">
        <v>1.0</v>
      </c>
      <c r="N752" s="80" t="s">
        <v>1219</v>
      </c>
      <c r="O752" s="80" t="s">
        <v>1220</v>
      </c>
      <c r="P752" s="80">
        <v>1490011.0</v>
      </c>
      <c r="Q752" s="80" t="s">
        <v>1221</v>
      </c>
      <c r="R752" s="80">
        <v>132.0</v>
      </c>
      <c r="S752" s="80" t="s">
        <v>1483</v>
      </c>
      <c r="T752" s="80">
        <v>9288130.0</v>
      </c>
      <c r="U752" s="80">
        <v>0.0</v>
      </c>
      <c r="V752" s="80" t="s">
        <v>1484</v>
      </c>
      <c r="W752" s="70">
        <v>1500000.0</v>
      </c>
      <c r="X752" s="70">
        <v>1500000.0</v>
      </c>
      <c r="Y752" s="70">
        <v>1500000.0</v>
      </c>
      <c r="Z752" s="70">
        <v>1500000.0</v>
      </c>
      <c r="AA752" s="66" t="s">
        <v>249</v>
      </c>
      <c r="AB752" s="66" t="s">
        <v>1224</v>
      </c>
      <c r="AC752" s="66"/>
      <c r="AD752" s="67"/>
      <c r="AE752" s="62" t="str">
        <f>H752=[1]Relatório2!H752</f>
        <v>#ERROR!</v>
      </c>
      <c r="AF752" s="62" t="str">
        <f>P752=[1]Relatório2!P752</f>
        <v>#ERROR!</v>
      </c>
      <c r="AG752" s="62" t="str">
        <f>R752=[1]Relatório2!R752</f>
        <v>#ERROR!</v>
      </c>
      <c r="AH752" s="62" t="str">
        <f>W752=[1]Relatório2!W752</f>
        <v>#ERROR!</v>
      </c>
      <c r="AI752" s="62" t="str">
        <f>X752=[1]Relatório2!X752</f>
        <v>#ERROR!</v>
      </c>
      <c r="AJ752" s="62" t="str">
        <f>Y752=[1]Relatório2!Y752</f>
        <v>#ERROR!</v>
      </c>
      <c r="AK752" s="62" t="str">
        <f>Z752=[1]Relatório2!Z752</f>
        <v>#ERROR!</v>
      </c>
    </row>
    <row r="753" ht="15.75" customHeight="1">
      <c r="A753" s="76">
        <v>2022.0</v>
      </c>
      <c r="B753" s="69">
        <v>1491.0</v>
      </c>
      <c r="C753" s="69" t="s">
        <v>1216</v>
      </c>
      <c r="D753" s="69">
        <v>4.0</v>
      </c>
      <c r="E753" s="69" t="s">
        <v>283</v>
      </c>
      <c r="F753" s="69">
        <v>24.0</v>
      </c>
      <c r="G753" s="69" t="s">
        <v>1217</v>
      </c>
      <c r="H753" s="69">
        <v>2007.0</v>
      </c>
      <c r="I753" s="69" t="s">
        <v>1218</v>
      </c>
      <c r="J753" s="69">
        <v>4.0</v>
      </c>
      <c r="K753" s="69">
        <v>0.0</v>
      </c>
      <c r="L753" s="69">
        <v>95.0</v>
      </c>
      <c r="M753" s="69">
        <v>1.0</v>
      </c>
      <c r="N753" s="69" t="s">
        <v>1219</v>
      </c>
      <c r="O753" s="69" t="s">
        <v>1220</v>
      </c>
      <c r="P753" s="69">
        <v>1490011.0</v>
      </c>
      <c r="Q753" s="69" t="s">
        <v>1221</v>
      </c>
      <c r="R753" s="69">
        <v>133.0</v>
      </c>
      <c r="S753" s="69" t="s">
        <v>1485</v>
      </c>
      <c r="T753" s="69">
        <v>9288130.0</v>
      </c>
      <c r="U753" s="69">
        <v>0.0</v>
      </c>
      <c r="V753" s="69" t="s">
        <v>1486</v>
      </c>
      <c r="W753" s="65">
        <v>225000.0</v>
      </c>
      <c r="X753" s="65">
        <v>225000.0</v>
      </c>
      <c r="Y753" s="65">
        <v>225000.0</v>
      </c>
      <c r="Z753" s="65">
        <v>225000.0</v>
      </c>
      <c r="AA753" s="66" t="s">
        <v>249</v>
      </c>
      <c r="AB753" s="66" t="s">
        <v>1224</v>
      </c>
      <c r="AC753" s="66"/>
      <c r="AD753" s="67"/>
      <c r="AE753" s="62" t="str">
        <f>H753=[1]Relatório2!H753</f>
        <v>#ERROR!</v>
      </c>
      <c r="AF753" s="62" t="str">
        <f>P753=[1]Relatório2!P753</f>
        <v>#ERROR!</v>
      </c>
      <c r="AG753" s="62" t="str">
        <f>R753=[1]Relatório2!R753</f>
        <v>#ERROR!</v>
      </c>
      <c r="AH753" s="62" t="str">
        <f>W753=[1]Relatório2!W753</f>
        <v>#ERROR!</v>
      </c>
      <c r="AI753" s="62" t="str">
        <f>X753=[1]Relatório2!X753</f>
        <v>#ERROR!</v>
      </c>
      <c r="AJ753" s="62" t="str">
        <f>Y753=[1]Relatório2!Y753</f>
        <v>#ERROR!</v>
      </c>
      <c r="AK753" s="62" t="str">
        <f>Z753=[1]Relatório2!Z753</f>
        <v>#ERROR!</v>
      </c>
    </row>
    <row r="754" ht="15.75" customHeight="1">
      <c r="A754" s="76">
        <v>2022.0</v>
      </c>
      <c r="B754" s="80">
        <v>1491.0</v>
      </c>
      <c r="C754" s="80" t="s">
        <v>1216</v>
      </c>
      <c r="D754" s="80">
        <v>4.0</v>
      </c>
      <c r="E754" s="80" t="s">
        <v>283</v>
      </c>
      <c r="F754" s="80">
        <v>24.0</v>
      </c>
      <c r="G754" s="80" t="s">
        <v>1217</v>
      </c>
      <c r="H754" s="80">
        <v>2007.0</v>
      </c>
      <c r="I754" s="80" t="s">
        <v>1218</v>
      </c>
      <c r="J754" s="80">
        <v>4.0</v>
      </c>
      <c r="K754" s="80">
        <v>0.0</v>
      </c>
      <c r="L754" s="80">
        <v>95.0</v>
      </c>
      <c r="M754" s="80">
        <v>1.0</v>
      </c>
      <c r="N754" s="80" t="s">
        <v>1219</v>
      </c>
      <c r="O754" s="80" t="s">
        <v>1220</v>
      </c>
      <c r="P754" s="80">
        <v>1490011.0</v>
      </c>
      <c r="Q754" s="80" t="s">
        <v>1221</v>
      </c>
      <c r="R754" s="80">
        <v>134.0</v>
      </c>
      <c r="S754" s="80" t="s">
        <v>1487</v>
      </c>
      <c r="T754" s="80">
        <v>9288130.0</v>
      </c>
      <c r="U754" s="80">
        <v>0.0</v>
      </c>
      <c r="V754" s="80" t="s">
        <v>1488</v>
      </c>
      <c r="W754" s="70">
        <v>450000.0</v>
      </c>
      <c r="X754" s="70">
        <v>450000.0</v>
      </c>
      <c r="Y754" s="70">
        <v>450000.0</v>
      </c>
      <c r="Z754" s="70">
        <v>450000.0</v>
      </c>
      <c r="AA754" s="66" t="s">
        <v>249</v>
      </c>
      <c r="AB754" s="66" t="s">
        <v>1224</v>
      </c>
      <c r="AC754" s="66"/>
      <c r="AD754" s="67"/>
      <c r="AE754" s="62" t="str">
        <f>H754=[1]Relatório2!H754</f>
        <v>#ERROR!</v>
      </c>
      <c r="AF754" s="62" t="str">
        <f>P754=[1]Relatório2!P754</f>
        <v>#ERROR!</v>
      </c>
      <c r="AG754" s="62" t="str">
        <f>R754=[1]Relatório2!R754</f>
        <v>#ERROR!</v>
      </c>
      <c r="AH754" s="62" t="str">
        <f>W754=[1]Relatório2!W754</f>
        <v>#ERROR!</v>
      </c>
      <c r="AI754" s="62" t="str">
        <f>X754=[1]Relatório2!X754</f>
        <v>#ERROR!</v>
      </c>
      <c r="AJ754" s="62" t="str">
        <f>Y754=[1]Relatório2!Y754</f>
        <v>#ERROR!</v>
      </c>
      <c r="AK754" s="62" t="str">
        <f>Z754=[1]Relatório2!Z754</f>
        <v>#ERROR!</v>
      </c>
    </row>
    <row r="755" ht="15.75" customHeight="1">
      <c r="A755" s="76">
        <v>2022.0</v>
      </c>
      <c r="B755" s="69">
        <v>1491.0</v>
      </c>
      <c r="C755" s="69" t="s">
        <v>1216</v>
      </c>
      <c r="D755" s="69">
        <v>4.0</v>
      </c>
      <c r="E755" s="69" t="s">
        <v>283</v>
      </c>
      <c r="F755" s="69">
        <v>24.0</v>
      </c>
      <c r="G755" s="69" t="s">
        <v>1217</v>
      </c>
      <c r="H755" s="69">
        <v>2007.0</v>
      </c>
      <c r="I755" s="69" t="s">
        <v>1218</v>
      </c>
      <c r="J755" s="69">
        <v>4.0</v>
      </c>
      <c r="K755" s="69">
        <v>0.0</v>
      </c>
      <c r="L755" s="69">
        <v>95.0</v>
      </c>
      <c r="M755" s="69">
        <v>1.0</v>
      </c>
      <c r="N755" s="69" t="s">
        <v>1219</v>
      </c>
      <c r="O755" s="69" t="s">
        <v>1220</v>
      </c>
      <c r="P755" s="69">
        <v>1490011.0</v>
      </c>
      <c r="Q755" s="69" t="s">
        <v>1221</v>
      </c>
      <c r="R755" s="69">
        <v>135.0</v>
      </c>
      <c r="S755" s="69" t="s">
        <v>1489</v>
      </c>
      <c r="T755" s="69">
        <v>9288130.0</v>
      </c>
      <c r="U755" s="69">
        <v>0.0</v>
      </c>
      <c r="V755" s="69" t="s">
        <v>1490</v>
      </c>
      <c r="W755" s="65">
        <v>300000.0</v>
      </c>
      <c r="X755" s="65">
        <v>300000.0</v>
      </c>
      <c r="Y755" s="65">
        <v>300000.0</v>
      </c>
      <c r="Z755" s="65">
        <v>300000.0</v>
      </c>
      <c r="AA755" s="66" t="s">
        <v>249</v>
      </c>
      <c r="AB755" s="66" t="s">
        <v>1224</v>
      </c>
      <c r="AC755" s="66"/>
      <c r="AD755" s="67"/>
      <c r="AE755" s="62" t="str">
        <f>H755=[1]Relatório2!H755</f>
        <v>#ERROR!</v>
      </c>
      <c r="AF755" s="62" t="str">
        <f>P755=[1]Relatório2!P755</f>
        <v>#ERROR!</v>
      </c>
      <c r="AG755" s="62" t="str">
        <f>R755=[1]Relatório2!R755</f>
        <v>#ERROR!</v>
      </c>
      <c r="AH755" s="62" t="str">
        <f>W755=[1]Relatório2!W755</f>
        <v>#ERROR!</v>
      </c>
      <c r="AI755" s="62" t="str">
        <f>X755=[1]Relatório2!X755</f>
        <v>#ERROR!</v>
      </c>
      <c r="AJ755" s="62" t="str">
        <f>Y755=[1]Relatório2!Y755</f>
        <v>#ERROR!</v>
      </c>
      <c r="AK755" s="62" t="str">
        <f>Z755=[1]Relatório2!Z755</f>
        <v>#ERROR!</v>
      </c>
    </row>
    <row r="756" ht="15.75" customHeight="1">
      <c r="A756" s="76">
        <v>2022.0</v>
      </c>
      <c r="B756" s="80">
        <v>1491.0</v>
      </c>
      <c r="C756" s="80" t="s">
        <v>1216</v>
      </c>
      <c r="D756" s="80">
        <v>4.0</v>
      </c>
      <c r="E756" s="80" t="s">
        <v>283</v>
      </c>
      <c r="F756" s="80">
        <v>24.0</v>
      </c>
      <c r="G756" s="80" t="s">
        <v>1217</v>
      </c>
      <c r="H756" s="80">
        <v>2007.0</v>
      </c>
      <c r="I756" s="80" t="s">
        <v>1218</v>
      </c>
      <c r="J756" s="80">
        <v>4.0</v>
      </c>
      <c r="K756" s="80">
        <v>0.0</v>
      </c>
      <c r="L756" s="80">
        <v>95.0</v>
      </c>
      <c r="M756" s="80">
        <v>1.0</v>
      </c>
      <c r="N756" s="80" t="s">
        <v>1219</v>
      </c>
      <c r="O756" s="80" t="s">
        <v>1220</v>
      </c>
      <c r="P756" s="80">
        <v>1490011.0</v>
      </c>
      <c r="Q756" s="80" t="s">
        <v>1221</v>
      </c>
      <c r="R756" s="80">
        <v>136.0</v>
      </c>
      <c r="S756" s="80" t="s">
        <v>1491</v>
      </c>
      <c r="T756" s="80">
        <v>9288130.0</v>
      </c>
      <c r="U756" s="80">
        <v>0.0</v>
      </c>
      <c r="V756" s="80" t="s">
        <v>1492</v>
      </c>
      <c r="W756" s="70">
        <v>450000.0</v>
      </c>
      <c r="X756" s="70">
        <v>450000.0</v>
      </c>
      <c r="Y756" s="70">
        <v>450000.0</v>
      </c>
      <c r="Z756" s="70">
        <v>450000.0</v>
      </c>
      <c r="AA756" s="66" t="s">
        <v>249</v>
      </c>
      <c r="AB756" s="66" t="s">
        <v>1224</v>
      </c>
      <c r="AC756" s="66"/>
      <c r="AD756" s="67"/>
      <c r="AE756" s="62" t="str">
        <f>H756=[1]Relatório2!H756</f>
        <v>#ERROR!</v>
      </c>
      <c r="AF756" s="62" t="str">
        <f>P756=[1]Relatório2!P756</f>
        <v>#ERROR!</v>
      </c>
      <c r="AG756" s="62" t="str">
        <f>R756=[1]Relatório2!R756</f>
        <v>#ERROR!</v>
      </c>
      <c r="AH756" s="62" t="str">
        <f>W756=[1]Relatório2!W756</f>
        <v>#ERROR!</v>
      </c>
      <c r="AI756" s="62" t="str">
        <f>X756=[1]Relatório2!X756</f>
        <v>#ERROR!</v>
      </c>
      <c r="AJ756" s="62" t="str">
        <f>Y756=[1]Relatório2!Y756</f>
        <v>#ERROR!</v>
      </c>
      <c r="AK756" s="62" t="str">
        <f>Z756=[1]Relatório2!Z756</f>
        <v>#ERROR!</v>
      </c>
    </row>
    <row r="757" ht="15.75" customHeight="1">
      <c r="A757" s="76">
        <v>2022.0</v>
      </c>
      <c r="B757" s="69">
        <v>1491.0</v>
      </c>
      <c r="C757" s="69" t="s">
        <v>1216</v>
      </c>
      <c r="D757" s="69">
        <v>4.0</v>
      </c>
      <c r="E757" s="69" t="s">
        <v>283</v>
      </c>
      <c r="F757" s="69">
        <v>24.0</v>
      </c>
      <c r="G757" s="69" t="s">
        <v>1217</v>
      </c>
      <c r="H757" s="69">
        <v>2007.0</v>
      </c>
      <c r="I757" s="69" t="s">
        <v>1218</v>
      </c>
      <c r="J757" s="69">
        <v>4.0</v>
      </c>
      <c r="K757" s="69">
        <v>0.0</v>
      </c>
      <c r="L757" s="69">
        <v>95.0</v>
      </c>
      <c r="M757" s="69">
        <v>1.0</v>
      </c>
      <c r="N757" s="69" t="s">
        <v>1219</v>
      </c>
      <c r="O757" s="69" t="s">
        <v>1220</v>
      </c>
      <c r="P757" s="69">
        <v>1490011.0</v>
      </c>
      <c r="Q757" s="69" t="s">
        <v>1221</v>
      </c>
      <c r="R757" s="69">
        <v>137.0</v>
      </c>
      <c r="S757" s="69" t="s">
        <v>1493</v>
      </c>
      <c r="T757" s="69">
        <v>9288130.0</v>
      </c>
      <c r="U757" s="69">
        <v>0.0</v>
      </c>
      <c r="V757" s="69" t="s">
        <v>1494</v>
      </c>
      <c r="W757" s="65">
        <v>2100000.0</v>
      </c>
      <c r="X757" s="65">
        <v>2100000.0</v>
      </c>
      <c r="Y757" s="65">
        <v>2100000.0</v>
      </c>
      <c r="Z757" s="65">
        <v>2100000.0</v>
      </c>
      <c r="AA757" s="66" t="s">
        <v>249</v>
      </c>
      <c r="AB757" s="66" t="s">
        <v>1224</v>
      </c>
      <c r="AC757" s="66"/>
      <c r="AD757" s="67"/>
      <c r="AE757" s="62" t="str">
        <f>H757=[1]Relatório2!H757</f>
        <v>#ERROR!</v>
      </c>
      <c r="AF757" s="62" t="str">
        <f>P757=[1]Relatório2!P757</f>
        <v>#ERROR!</v>
      </c>
      <c r="AG757" s="62" t="str">
        <f>R757=[1]Relatório2!R757</f>
        <v>#ERROR!</v>
      </c>
      <c r="AH757" s="62" t="str">
        <f>W757=[1]Relatório2!W757</f>
        <v>#ERROR!</v>
      </c>
      <c r="AI757" s="62" t="str">
        <f>X757=[1]Relatório2!X757</f>
        <v>#ERROR!</v>
      </c>
      <c r="AJ757" s="62" t="str">
        <f>Y757=[1]Relatório2!Y757</f>
        <v>#ERROR!</v>
      </c>
      <c r="AK757" s="62" t="str">
        <f>Z757=[1]Relatório2!Z757</f>
        <v>#ERROR!</v>
      </c>
    </row>
    <row r="758" ht="15.75" customHeight="1">
      <c r="A758" s="76">
        <v>2022.0</v>
      </c>
      <c r="B758" s="80">
        <v>1491.0</v>
      </c>
      <c r="C758" s="80" t="s">
        <v>1216</v>
      </c>
      <c r="D758" s="80">
        <v>4.0</v>
      </c>
      <c r="E758" s="80" t="s">
        <v>283</v>
      </c>
      <c r="F758" s="80">
        <v>24.0</v>
      </c>
      <c r="G758" s="80" t="s">
        <v>1217</v>
      </c>
      <c r="H758" s="80">
        <v>2007.0</v>
      </c>
      <c r="I758" s="80" t="s">
        <v>1218</v>
      </c>
      <c r="J758" s="80">
        <v>4.0</v>
      </c>
      <c r="K758" s="80">
        <v>0.0</v>
      </c>
      <c r="L758" s="80">
        <v>95.0</v>
      </c>
      <c r="M758" s="80">
        <v>1.0</v>
      </c>
      <c r="N758" s="80" t="s">
        <v>1219</v>
      </c>
      <c r="O758" s="80" t="s">
        <v>1220</v>
      </c>
      <c r="P758" s="80">
        <v>1490011.0</v>
      </c>
      <c r="Q758" s="80" t="s">
        <v>1221</v>
      </c>
      <c r="R758" s="80">
        <v>138.0</v>
      </c>
      <c r="S758" s="80" t="s">
        <v>1495</v>
      </c>
      <c r="T758" s="80">
        <v>9288130.0</v>
      </c>
      <c r="U758" s="80">
        <v>0.0</v>
      </c>
      <c r="V758" s="80" t="s">
        <v>1496</v>
      </c>
      <c r="W758" s="70">
        <v>300000.0</v>
      </c>
      <c r="X758" s="70">
        <v>300000.0</v>
      </c>
      <c r="Y758" s="70">
        <v>300000.0</v>
      </c>
      <c r="Z758" s="70">
        <v>300000.0</v>
      </c>
      <c r="AA758" s="66" t="s">
        <v>249</v>
      </c>
      <c r="AB758" s="66" t="s">
        <v>1224</v>
      </c>
      <c r="AC758" s="66"/>
      <c r="AD758" s="67"/>
      <c r="AE758" s="62" t="str">
        <f>H758=[1]Relatório2!H758</f>
        <v>#ERROR!</v>
      </c>
      <c r="AF758" s="62" t="str">
        <f>P758=[1]Relatório2!P758</f>
        <v>#ERROR!</v>
      </c>
      <c r="AG758" s="62" t="str">
        <f>R758=[1]Relatório2!R758</f>
        <v>#ERROR!</v>
      </c>
      <c r="AH758" s="62" t="str">
        <f>W758=[1]Relatório2!W758</f>
        <v>#ERROR!</v>
      </c>
      <c r="AI758" s="62" t="str">
        <f>X758=[1]Relatório2!X758</f>
        <v>#ERROR!</v>
      </c>
      <c r="AJ758" s="62" t="str">
        <f>Y758=[1]Relatório2!Y758</f>
        <v>#ERROR!</v>
      </c>
      <c r="AK758" s="62" t="str">
        <f>Z758=[1]Relatório2!Z758</f>
        <v>#ERROR!</v>
      </c>
    </row>
    <row r="759" ht="15.75" customHeight="1">
      <c r="A759" s="76">
        <v>2022.0</v>
      </c>
      <c r="B759" s="69">
        <v>1491.0</v>
      </c>
      <c r="C759" s="69" t="s">
        <v>1216</v>
      </c>
      <c r="D759" s="69">
        <v>4.0</v>
      </c>
      <c r="E759" s="69" t="s">
        <v>283</v>
      </c>
      <c r="F759" s="69">
        <v>24.0</v>
      </c>
      <c r="G759" s="69" t="s">
        <v>1217</v>
      </c>
      <c r="H759" s="69">
        <v>2007.0</v>
      </c>
      <c r="I759" s="69" t="s">
        <v>1218</v>
      </c>
      <c r="J759" s="69">
        <v>4.0</v>
      </c>
      <c r="K759" s="69">
        <v>0.0</v>
      </c>
      <c r="L759" s="69">
        <v>95.0</v>
      </c>
      <c r="M759" s="69">
        <v>1.0</v>
      </c>
      <c r="N759" s="69" t="s">
        <v>1219</v>
      </c>
      <c r="O759" s="69" t="s">
        <v>1220</v>
      </c>
      <c r="P759" s="69">
        <v>1490011.0</v>
      </c>
      <c r="Q759" s="69" t="s">
        <v>1221</v>
      </c>
      <c r="R759" s="69">
        <v>139.0</v>
      </c>
      <c r="S759" s="69" t="s">
        <v>1497</v>
      </c>
      <c r="T759" s="69">
        <v>9288130.0</v>
      </c>
      <c r="U759" s="69">
        <v>0.0</v>
      </c>
      <c r="V759" s="69" t="s">
        <v>1498</v>
      </c>
      <c r="W759" s="65">
        <v>750000.0</v>
      </c>
      <c r="X759" s="65">
        <v>750000.0</v>
      </c>
      <c r="Y759" s="65">
        <v>750000.0</v>
      </c>
      <c r="Z759" s="65">
        <v>750000.0</v>
      </c>
      <c r="AA759" s="66" t="s">
        <v>249</v>
      </c>
      <c r="AB759" s="66" t="s">
        <v>1224</v>
      </c>
      <c r="AC759" s="66"/>
      <c r="AD759" s="67"/>
      <c r="AE759" s="62" t="str">
        <f>H759=[1]Relatório2!H759</f>
        <v>#ERROR!</v>
      </c>
      <c r="AF759" s="62" t="str">
        <f>P759=[1]Relatório2!P759</f>
        <v>#ERROR!</v>
      </c>
      <c r="AG759" s="62" t="str">
        <f>R759=[1]Relatório2!R759</f>
        <v>#ERROR!</v>
      </c>
      <c r="AH759" s="62" t="str">
        <f>W759=[1]Relatório2!W759</f>
        <v>#ERROR!</v>
      </c>
      <c r="AI759" s="62" t="str">
        <f>X759=[1]Relatório2!X759</f>
        <v>#ERROR!</v>
      </c>
      <c r="AJ759" s="62" t="str">
        <f>Y759=[1]Relatório2!Y759</f>
        <v>#ERROR!</v>
      </c>
      <c r="AK759" s="62" t="str">
        <f>Z759=[1]Relatório2!Z759</f>
        <v>#ERROR!</v>
      </c>
    </row>
    <row r="760" ht="15.75" customHeight="1">
      <c r="A760" s="76">
        <v>2022.0</v>
      </c>
      <c r="B760" s="80">
        <v>1491.0</v>
      </c>
      <c r="C760" s="80" t="s">
        <v>1216</v>
      </c>
      <c r="D760" s="80">
        <v>4.0</v>
      </c>
      <c r="E760" s="80" t="s">
        <v>283</v>
      </c>
      <c r="F760" s="80">
        <v>24.0</v>
      </c>
      <c r="G760" s="80" t="s">
        <v>1217</v>
      </c>
      <c r="H760" s="80">
        <v>2007.0</v>
      </c>
      <c r="I760" s="80" t="s">
        <v>1218</v>
      </c>
      <c r="J760" s="80">
        <v>4.0</v>
      </c>
      <c r="K760" s="80">
        <v>0.0</v>
      </c>
      <c r="L760" s="80">
        <v>95.0</v>
      </c>
      <c r="M760" s="80">
        <v>1.0</v>
      </c>
      <c r="N760" s="80" t="s">
        <v>1219</v>
      </c>
      <c r="O760" s="80" t="s">
        <v>1220</v>
      </c>
      <c r="P760" s="80">
        <v>1490011.0</v>
      </c>
      <c r="Q760" s="80" t="s">
        <v>1221</v>
      </c>
      <c r="R760" s="80">
        <v>140.0</v>
      </c>
      <c r="S760" s="80" t="s">
        <v>1499</v>
      </c>
      <c r="T760" s="80">
        <v>9288130.0</v>
      </c>
      <c r="U760" s="80">
        <v>0.0</v>
      </c>
      <c r="V760" s="80" t="s">
        <v>1500</v>
      </c>
      <c r="W760" s="70">
        <v>300000.0</v>
      </c>
      <c r="X760" s="70">
        <v>300000.0</v>
      </c>
      <c r="Y760" s="70">
        <v>300000.0</v>
      </c>
      <c r="Z760" s="70">
        <v>300000.0</v>
      </c>
      <c r="AA760" s="66" t="s">
        <v>249</v>
      </c>
      <c r="AB760" s="66" t="s">
        <v>1224</v>
      </c>
      <c r="AC760" s="66"/>
      <c r="AD760" s="67"/>
      <c r="AE760" s="62" t="str">
        <f>H760=[1]Relatório2!H760</f>
        <v>#ERROR!</v>
      </c>
      <c r="AF760" s="62" t="str">
        <f>P760=[1]Relatório2!P760</f>
        <v>#ERROR!</v>
      </c>
      <c r="AG760" s="62" t="str">
        <f>R760=[1]Relatório2!R760</f>
        <v>#ERROR!</v>
      </c>
      <c r="AH760" s="62" t="str">
        <f>W760=[1]Relatório2!W760</f>
        <v>#ERROR!</v>
      </c>
      <c r="AI760" s="62" t="str">
        <f>X760=[1]Relatório2!X760</f>
        <v>#ERROR!</v>
      </c>
      <c r="AJ760" s="62" t="str">
        <f>Y760=[1]Relatório2!Y760</f>
        <v>#ERROR!</v>
      </c>
      <c r="AK760" s="62" t="str">
        <f>Z760=[1]Relatório2!Z760</f>
        <v>#ERROR!</v>
      </c>
    </row>
    <row r="761" ht="15.75" customHeight="1">
      <c r="A761" s="76">
        <v>2022.0</v>
      </c>
      <c r="B761" s="69">
        <v>1491.0</v>
      </c>
      <c r="C761" s="69" t="s">
        <v>1216</v>
      </c>
      <c r="D761" s="69">
        <v>4.0</v>
      </c>
      <c r="E761" s="69" t="s">
        <v>283</v>
      </c>
      <c r="F761" s="69">
        <v>24.0</v>
      </c>
      <c r="G761" s="69" t="s">
        <v>1217</v>
      </c>
      <c r="H761" s="69">
        <v>2007.0</v>
      </c>
      <c r="I761" s="69" t="s">
        <v>1218</v>
      </c>
      <c r="J761" s="69">
        <v>4.0</v>
      </c>
      <c r="K761" s="69">
        <v>0.0</v>
      </c>
      <c r="L761" s="69">
        <v>95.0</v>
      </c>
      <c r="M761" s="69">
        <v>1.0</v>
      </c>
      <c r="N761" s="69" t="s">
        <v>1219</v>
      </c>
      <c r="O761" s="69" t="s">
        <v>1220</v>
      </c>
      <c r="P761" s="69">
        <v>1490011.0</v>
      </c>
      <c r="Q761" s="69" t="s">
        <v>1221</v>
      </c>
      <c r="R761" s="69">
        <v>141.0</v>
      </c>
      <c r="S761" s="69" t="s">
        <v>1501</v>
      </c>
      <c r="T761" s="69">
        <v>9288130.0</v>
      </c>
      <c r="U761" s="69">
        <v>0.0</v>
      </c>
      <c r="V761" s="69" t="s">
        <v>1502</v>
      </c>
      <c r="W761" s="65">
        <v>300000.0</v>
      </c>
      <c r="X761" s="65">
        <v>300000.0</v>
      </c>
      <c r="Y761" s="65">
        <v>300000.0</v>
      </c>
      <c r="Z761" s="65">
        <v>300000.0</v>
      </c>
      <c r="AA761" s="66" t="s">
        <v>249</v>
      </c>
      <c r="AB761" s="66" t="s">
        <v>1224</v>
      </c>
      <c r="AC761" s="66"/>
      <c r="AD761" s="67"/>
      <c r="AE761" s="62" t="str">
        <f>H761=[1]Relatório2!H761</f>
        <v>#ERROR!</v>
      </c>
      <c r="AF761" s="62" t="str">
        <f>P761=[1]Relatório2!P761</f>
        <v>#ERROR!</v>
      </c>
      <c r="AG761" s="62" t="str">
        <f>R761=[1]Relatório2!R761</f>
        <v>#ERROR!</v>
      </c>
      <c r="AH761" s="62" t="str">
        <f>W761=[1]Relatório2!W761</f>
        <v>#ERROR!</v>
      </c>
      <c r="AI761" s="62" t="str">
        <f>X761=[1]Relatório2!X761</f>
        <v>#ERROR!</v>
      </c>
      <c r="AJ761" s="62" t="str">
        <f>Y761=[1]Relatório2!Y761</f>
        <v>#ERROR!</v>
      </c>
      <c r="AK761" s="62" t="str">
        <f>Z761=[1]Relatório2!Z761</f>
        <v>#ERROR!</v>
      </c>
    </row>
    <row r="762" ht="15.75" customHeight="1">
      <c r="A762" s="76">
        <v>2022.0</v>
      </c>
      <c r="B762" s="80">
        <v>1491.0</v>
      </c>
      <c r="C762" s="80" t="s">
        <v>1216</v>
      </c>
      <c r="D762" s="80">
        <v>4.0</v>
      </c>
      <c r="E762" s="80" t="s">
        <v>283</v>
      </c>
      <c r="F762" s="80">
        <v>24.0</v>
      </c>
      <c r="G762" s="80" t="s">
        <v>1217</v>
      </c>
      <c r="H762" s="80">
        <v>2007.0</v>
      </c>
      <c r="I762" s="80" t="s">
        <v>1218</v>
      </c>
      <c r="J762" s="80">
        <v>4.0</v>
      </c>
      <c r="K762" s="80">
        <v>0.0</v>
      </c>
      <c r="L762" s="80">
        <v>95.0</v>
      </c>
      <c r="M762" s="80">
        <v>1.0</v>
      </c>
      <c r="N762" s="80" t="s">
        <v>1219</v>
      </c>
      <c r="O762" s="80" t="s">
        <v>1220</v>
      </c>
      <c r="P762" s="80">
        <v>1490011.0</v>
      </c>
      <c r="Q762" s="80" t="s">
        <v>1221</v>
      </c>
      <c r="R762" s="80">
        <v>142.0</v>
      </c>
      <c r="S762" s="80" t="s">
        <v>1503</v>
      </c>
      <c r="T762" s="80">
        <v>9288130.0</v>
      </c>
      <c r="U762" s="80">
        <v>0.0</v>
      </c>
      <c r="V762" s="80" t="s">
        <v>1504</v>
      </c>
      <c r="W762" s="70">
        <v>225000.0</v>
      </c>
      <c r="X762" s="70">
        <v>225000.0</v>
      </c>
      <c r="Y762" s="70">
        <v>225000.0</v>
      </c>
      <c r="Z762" s="70">
        <v>225000.0</v>
      </c>
      <c r="AA762" s="66" t="s">
        <v>249</v>
      </c>
      <c r="AB762" s="66" t="s">
        <v>1224</v>
      </c>
      <c r="AC762" s="66"/>
      <c r="AD762" s="67"/>
      <c r="AE762" s="62" t="str">
        <f>H762=[1]Relatório2!H762</f>
        <v>#ERROR!</v>
      </c>
      <c r="AF762" s="62" t="str">
        <f>P762=[1]Relatório2!P762</f>
        <v>#ERROR!</v>
      </c>
      <c r="AG762" s="62" t="str">
        <f>R762=[1]Relatório2!R762</f>
        <v>#ERROR!</v>
      </c>
      <c r="AH762" s="62" t="str">
        <f>W762=[1]Relatório2!W762</f>
        <v>#ERROR!</v>
      </c>
      <c r="AI762" s="62" t="str">
        <f>X762=[1]Relatório2!X762</f>
        <v>#ERROR!</v>
      </c>
      <c r="AJ762" s="62" t="str">
        <f>Y762=[1]Relatório2!Y762</f>
        <v>#ERROR!</v>
      </c>
      <c r="AK762" s="62" t="str">
        <f>Z762=[1]Relatório2!Z762</f>
        <v>#ERROR!</v>
      </c>
    </row>
    <row r="763" ht="15.75" customHeight="1">
      <c r="A763" s="76">
        <v>2022.0</v>
      </c>
      <c r="B763" s="69">
        <v>1491.0</v>
      </c>
      <c r="C763" s="69" t="s">
        <v>1216</v>
      </c>
      <c r="D763" s="69">
        <v>4.0</v>
      </c>
      <c r="E763" s="69" t="s">
        <v>283</v>
      </c>
      <c r="F763" s="69">
        <v>24.0</v>
      </c>
      <c r="G763" s="69" t="s">
        <v>1217</v>
      </c>
      <c r="H763" s="69">
        <v>2007.0</v>
      </c>
      <c r="I763" s="69" t="s">
        <v>1218</v>
      </c>
      <c r="J763" s="69">
        <v>4.0</v>
      </c>
      <c r="K763" s="69">
        <v>0.0</v>
      </c>
      <c r="L763" s="69">
        <v>95.0</v>
      </c>
      <c r="M763" s="69">
        <v>1.0</v>
      </c>
      <c r="N763" s="69" t="s">
        <v>1219</v>
      </c>
      <c r="O763" s="69" t="s">
        <v>1220</v>
      </c>
      <c r="P763" s="69">
        <v>1490011.0</v>
      </c>
      <c r="Q763" s="69" t="s">
        <v>1221</v>
      </c>
      <c r="R763" s="69">
        <v>143.0</v>
      </c>
      <c r="S763" s="69" t="s">
        <v>1505</v>
      </c>
      <c r="T763" s="69">
        <v>9288130.0</v>
      </c>
      <c r="U763" s="69">
        <v>0.0</v>
      </c>
      <c r="V763" s="69" t="s">
        <v>1506</v>
      </c>
      <c r="W763" s="65">
        <v>300000.0</v>
      </c>
      <c r="X763" s="65">
        <v>300000.0</v>
      </c>
      <c r="Y763" s="65">
        <v>300000.0</v>
      </c>
      <c r="Z763" s="65">
        <v>300000.0</v>
      </c>
      <c r="AA763" s="66" t="s">
        <v>249</v>
      </c>
      <c r="AB763" s="66" t="s">
        <v>1224</v>
      </c>
      <c r="AC763" s="66"/>
      <c r="AD763" s="67"/>
      <c r="AE763" s="62" t="str">
        <f>H763=[1]Relatório2!H763</f>
        <v>#ERROR!</v>
      </c>
      <c r="AF763" s="62" t="str">
        <f>P763=[1]Relatório2!P763</f>
        <v>#ERROR!</v>
      </c>
      <c r="AG763" s="62" t="str">
        <f>R763=[1]Relatório2!R763</f>
        <v>#ERROR!</v>
      </c>
      <c r="AH763" s="62" t="str">
        <f>W763=[1]Relatório2!W763</f>
        <v>#ERROR!</v>
      </c>
      <c r="AI763" s="62" t="str">
        <f>X763=[1]Relatório2!X763</f>
        <v>#ERROR!</v>
      </c>
      <c r="AJ763" s="62" t="str">
        <f>Y763=[1]Relatório2!Y763</f>
        <v>#ERROR!</v>
      </c>
      <c r="AK763" s="62" t="str">
        <f>Z763=[1]Relatório2!Z763</f>
        <v>#ERROR!</v>
      </c>
    </row>
    <row r="764" ht="15.75" customHeight="1">
      <c r="A764" s="76">
        <v>2022.0</v>
      </c>
      <c r="B764" s="80">
        <v>1491.0</v>
      </c>
      <c r="C764" s="80" t="s">
        <v>1216</v>
      </c>
      <c r="D764" s="80">
        <v>4.0</v>
      </c>
      <c r="E764" s="80" t="s">
        <v>283</v>
      </c>
      <c r="F764" s="80">
        <v>24.0</v>
      </c>
      <c r="G764" s="80" t="s">
        <v>1217</v>
      </c>
      <c r="H764" s="80">
        <v>2007.0</v>
      </c>
      <c r="I764" s="80" t="s">
        <v>1218</v>
      </c>
      <c r="J764" s="80">
        <v>4.0</v>
      </c>
      <c r="K764" s="80">
        <v>0.0</v>
      </c>
      <c r="L764" s="80">
        <v>95.0</v>
      </c>
      <c r="M764" s="80">
        <v>1.0</v>
      </c>
      <c r="N764" s="80" t="s">
        <v>1219</v>
      </c>
      <c r="O764" s="80" t="s">
        <v>1220</v>
      </c>
      <c r="P764" s="80">
        <v>1490011.0</v>
      </c>
      <c r="Q764" s="80" t="s">
        <v>1221</v>
      </c>
      <c r="R764" s="80">
        <v>144.0</v>
      </c>
      <c r="S764" s="80" t="s">
        <v>1507</v>
      </c>
      <c r="T764" s="80">
        <v>9288130.0</v>
      </c>
      <c r="U764" s="80">
        <v>0.0</v>
      </c>
      <c r="V764" s="80" t="s">
        <v>1508</v>
      </c>
      <c r="W764" s="70">
        <v>225000.0</v>
      </c>
      <c r="X764" s="70">
        <v>225000.0</v>
      </c>
      <c r="Y764" s="70">
        <v>225000.0</v>
      </c>
      <c r="Z764" s="70">
        <v>225000.0</v>
      </c>
      <c r="AA764" s="66" t="s">
        <v>249</v>
      </c>
      <c r="AB764" s="66" t="s">
        <v>1224</v>
      </c>
      <c r="AC764" s="66"/>
      <c r="AD764" s="67"/>
      <c r="AE764" s="62" t="str">
        <f>H764=[1]Relatório2!H764</f>
        <v>#ERROR!</v>
      </c>
      <c r="AF764" s="62" t="str">
        <f>P764=[1]Relatório2!P764</f>
        <v>#ERROR!</v>
      </c>
      <c r="AG764" s="62" t="str">
        <f>R764=[1]Relatório2!R764</f>
        <v>#ERROR!</v>
      </c>
      <c r="AH764" s="62" t="str">
        <f>W764=[1]Relatório2!W764</f>
        <v>#ERROR!</v>
      </c>
      <c r="AI764" s="62" t="str">
        <f>X764=[1]Relatório2!X764</f>
        <v>#ERROR!</v>
      </c>
      <c r="AJ764" s="62" t="str">
        <f>Y764=[1]Relatório2!Y764</f>
        <v>#ERROR!</v>
      </c>
      <c r="AK764" s="62" t="str">
        <f>Z764=[1]Relatório2!Z764</f>
        <v>#ERROR!</v>
      </c>
    </row>
    <row r="765" ht="15.75" customHeight="1">
      <c r="A765" s="76">
        <v>2022.0</v>
      </c>
      <c r="B765" s="69">
        <v>1491.0</v>
      </c>
      <c r="C765" s="69" t="s">
        <v>1216</v>
      </c>
      <c r="D765" s="69">
        <v>4.0</v>
      </c>
      <c r="E765" s="69" t="s">
        <v>283</v>
      </c>
      <c r="F765" s="69">
        <v>24.0</v>
      </c>
      <c r="G765" s="69" t="s">
        <v>1217</v>
      </c>
      <c r="H765" s="69">
        <v>2007.0</v>
      </c>
      <c r="I765" s="69" t="s">
        <v>1218</v>
      </c>
      <c r="J765" s="69">
        <v>4.0</v>
      </c>
      <c r="K765" s="69">
        <v>0.0</v>
      </c>
      <c r="L765" s="69">
        <v>95.0</v>
      </c>
      <c r="M765" s="69">
        <v>1.0</v>
      </c>
      <c r="N765" s="69" t="s">
        <v>1219</v>
      </c>
      <c r="O765" s="69" t="s">
        <v>1220</v>
      </c>
      <c r="P765" s="69">
        <v>1490011.0</v>
      </c>
      <c r="Q765" s="69" t="s">
        <v>1221</v>
      </c>
      <c r="R765" s="69">
        <v>145.0</v>
      </c>
      <c r="S765" s="69" t="s">
        <v>1509</v>
      </c>
      <c r="T765" s="69">
        <v>9288130.0</v>
      </c>
      <c r="U765" s="69">
        <v>0.0</v>
      </c>
      <c r="V765" s="69" t="s">
        <v>1510</v>
      </c>
      <c r="W765" s="65">
        <v>750000.0</v>
      </c>
      <c r="X765" s="65">
        <v>750000.0</v>
      </c>
      <c r="Y765" s="65">
        <v>750000.0</v>
      </c>
      <c r="Z765" s="65">
        <v>750000.0</v>
      </c>
      <c r="AA765" s="66" t="s">
        <v>249</v>
      </c>
      <c r="AB765" s="66" t="s">
        <v>1224</v>
      </c>
      <c r="AC765" s="66"/>
      <c r="AD765" s="67"/>
      <c r="AE765" s="62" t="str">
        <f>H765=[1]Relatório2!H765</f>
        <v>#ERROR!</v>
      </c>
      <c r="AF765" s="62" t="str">
        <f>P765=[1]Relatório2!P765</f>
        <v>#ERROR!</v>
      </c>
      <c r="AG765" s="62" t="str">
        <f>R765=[1]Relatório2!R765</f>
        <v>#ERROR!</v>
      </c>
      <c r="AH765" s="62" t="str">
        <f>W765=[1]Relatório2!W765</f>
        <v>#ERROR!</v>
      </c>
      <c r="AI765" s="62" t="str">
        <f>X765=[1]Relatório2!X765</f>
        <v>#ERROR!</v>
      </c>
      <c r="AJ765" s="62" t="str">
        <f>Y765=[1]Relatório2!Y765</f>
        <v>#ERROR!</v>
      </c>
      <c r="AK765" s="62" t="str">
        <f>Z765=[1]Relatório2!Z765</f>
        <v>#ERROR!</v>
      </c>
    </row>
    <row r="766" ht="15.75" customHeight="1">
      <c r="A766" s="76">
        <v>2022.0</v>
      </c>
      <c r="B766" s="80">
        <v>1491.0</v>
      </c>
      <c r="C766" s="80" t="s">
        <v>1216</v>
      </c>
      <c r="D766" s="80">
        <v>4.0</v>
      </c>
      <c r="E766" s="80" t="s">
        <v>283</v>
      </c>
      <c r="F766" s="80">
        <v>24.0</v>
      </c>
      <c r="G766" s="80" t="s">
        <v>1217</v>
      </c>
      <c r="H766" s="80">
        <v>2007.0</v>
      </c>
      <c r="I766" s="80" t="s">
        <v>1218</v>
      </c>
      <c r="J766" s="80">
        <v>4.0</v>
      </c>
      <c r="K766" s="80">
        <v>0.0</v>
      </c>
      <c r="L766" s="80">
        <v>95.0</v>
      </c>
      <c r="M766" s="80">
        <v>1.0</v>
      </c>
      <c r="N766" s="80" t="s">
        <v>1219</v>
      </c>
      <c r="O766" s="80" t="s">
        <v>1220</v>
      </c>
      <c r="P766" s="80">
        <v>1490011.0</v>
      </c>
      <c r="Q766" s="80" t="s">
        <v>1221</v>
      </c>
      <c r="R766" s="80">
        <v>146.0</v>
      </c>
      <c r="S766" s="80" t="s">
        <v>1511</v>
      </c>
      <c r="T766" s="80">
        <v>9288130.0</v>
      </c>
      <c r="U766" s="80">
        <v>0.0</v>
      </c>
      <c r="V766" s="80" t="s">
        <v>1512</v>
      </c>
      <c r="W766" s="70">
        <v>225000.0</v>
      </c>
      <c r="X766" s="70">
        <v>225000.0</v>
      </c>
      <c r="Y766" s="70">
        <v>225000.0</v>
      </c>
      <c r="Z766" s="70">
        <v>225000.0</v>
      </c>
      <c r="AA766" s="66" t="s">
        <v>249</v>
      </c>
      <c r="AB766" s="66" t="s">
        <v>1224</v>
      </c>
      <c r="AC766" s="66"/>
      <c r="AD766" s="67"/>
      <c r="AE766" s="62" t="str">
        <f>H766=[1]Relatório2!H766</f>
        <v>#ERROR!</v>
      </c>
      <c r="AF766" s="62" t="str">
        <f>P766=[1]Relatório2!P766</f>
        <v>#ERROR!</v>
      </c>
      <c r="AG766" s="62" t="str">
        <f>R766=[1]Relatório2!R766</f>
        <v>#ERROR!</v>
      </c>
      <c r="AH766" s="62" t="str">
        <f>W766=[1]Relatório2!W766</f>
        <v>#ERROR!</v>
      </c>
      <c r="AI766" s="62" t="str">
        <f>X766=[1]Relatório2!X766</f>
        <v>#ERROR!</v>
      </c>
      <c r="AJ766" s="62" t="str">
        <f>Y766=[1]Relatório2!Y766</f>
        <v>#ERROR!</v>
      </c>
      <c r="AK766" s="62" t="str">
        <f>Z766=[1]Relatório2!Z766</f>
        <v>#ERROR!</v>
      </c>
    </row>
    <row r="767" ht="15.75" customHeight="1">
      <c r="A767" s="76">
        <v>2022.0</v>
      </c>
      <c r="B767" s="69">
        <v>1491.0</v>
      </c>
      <c r="C767" s="69" t="s">
        <v>1216</v>
      </c>
      <c r="D767" s="69">
        <v>4.0</v>
      </c>
      <c r="E767" s="69" t="s">
        <v>283</v>
      </c>
      <c r="F767" s="69">
        <v>24.0</v>
      </c>
      <c r="G767" s="69" t="s">
        <v>1217</v>
      </c>
      <c r="H767" s="69">
        <v>2007.0</v>
      </c>
      <c r="I767" s="69" t="s">
        <v>1218</v>
      </c>
      <c r="J767" s="69">
        <v>4.0</v>
      </c>
      <c r="K767" s="69">
        <v>0.0</v>
      </c>
      <c r="L767" s="69">
        <v>95.0</v>
      </c>
      <c r="M767" s="69">
        <v>1.0</v>
      </c>
      <c r="N767" s="69" t="s">
        <v>1219</v>
      </c>
      <c r="O767" s="69" t="s">
        <v>1220</v>
      </c>
      <c r="P767" s="69">
        <v>1490011.0</v>
      </c>
      <c r="Q767" s="69" t="s">
        <v>1221</v>
      </c>
      <c r="R767" s="69">
        <v>147.0</v>
      </c>
      <c r="S767" s="69" t="s">
        <v>1513</v>
      </c>
      <c r="T767" s="69">
        <v>9288130.0</v>
      </c>
      <c r="U767" s="69">
        <v>0.0</v>
      </c>
      <c r="V767" s="69" t="s">
        <v>1514</v>
      </c>
      <c r="W767" s="65">
        <v>225000.0</v>
      </c>
      <c r="X767" s="65">
        <v>225000.0</v>
      </c>
      <c r="Y767" s="65">
        <v>225000.0</v>
      </c>
      <c r="Z767" s="65">
        <v>225000.0</v>
      </c>
      <c r="AA767" s="66" t="s">
        <v>249</v>
      </c>
      <c r="AB767" s="66" t="s">
        <v>1224</v>
      </c>
      <c r="AC767" s="66"/>
      <c r="AD767" s="67"/>
      <c r="AE767" s="62" t="str">
        <f>H767=[1]Relatório2!H767</f>
        <v>#ERROR!</v>
      </c>
      <c r="AF767" s="62" t="str">
        <f>P767=[1]Relatório2!P767</f>
        <v>#ERROR!</v>
      </c>
      <c r="AG767" s="62" t="str">
        <f>R767=[1]Relatório2!R767</f>
        <v>#ERROR!</v>
      </c>
      <c r="AH767" s="62" t="str">
        <f>W767=[1]Relatório2!W767</f>
        <v>#ERROR!</v>
      </c>
      <c r="AI767" s="62" t="str">
        <f>X767=[1]Relatório2!X767</f>
        <v>#ERROR!</v>
      </c>
      <c r="AJ767" s="62" t="str">
        <f>Y767=[1]Relatório2!Y767</f>
        <v>#ERROR!</v>
      </c>
      <c r="AK767" s="62" t="str">
        <f>Z767=[1]Relatório2!Z767</f>
        <v>#ERROR!</v>
      </c>
    </row>
    <row r="768" ht="15.75" customHeight="1">
      <c r="A768" s="76">
        <v>2022.0</v>
      </c>
      <c r="B768" s="80">
        <v>1491.0</v>
      </c>
      <c r="C768" s="80" t="s">
        <v>1216</v>
      </c>
      <c r="D768" s="80">
        <v>4.0</v>
      </c>
      <c r="E768" s="80" t="s">
        <v>283</v>
      </c>
      <c r="F768" s="80">
        <v>24.0</v>
      </c>
      <c r="G768" s="80" t="s">
        <v>1217</v>
      </c>
      <c r="H768" s="80">
        <v>2007.0</v>
      </c>
      <c r="I768" s="80" t="s">
        <v>1218</v>
      </c>
      <c r="J768" s="80">
        <v>4.0</v>
      </c>
      <c r="K768" s="80">
        <v>0.0</v>
      </c>
      <c r="L768" s="80">
        <v>95.0</v>
      </c>
      <c r="M768" s="80">
        <v>1.0</v>
      </c>
      <c r="N768" s="80" t="s">
        <v>1219</v>
      </c>
      <c r="O768" s="80" t="s">
        <v>1220</v>
      </c>
      <c r="P768" s="80">
        <v>1490011.0</v>
      </c>
      <c r="Q768" s="80" t="s">
        <v>1221</v>
      </c>
      <c r="R768" s="80">
        <v>148.0</v>
      </c>
      <c r="S768" s="80" t="s">
        <v>1515</v>
      </c>
      <c r="T768" s="80">
        <v>9288130.0</v>
      </c>
      <c r="U768" s="80">
        <v>0.0</v>
      </c>
      <c r="V768" s="80" t="s">
        <v>1516</v>
      </c>
      <c r="W768" s="70">
        <v>225000.0</v>
      </c>
      <c r="X768" s="70">
        <v>225000.0</v>
      </c>
      <c r="Y768" s="70">
        <v>225000.0</v>
      </c>
      <c r="Z768" s="70">
        <v>225000.0</v>
      </c>
      <c r="AA768" s="66" t="s">
        <v>249</v>
      </c>
      <c r="AB768" s="66" t="s">
        <v>1224</v>
      </c>
      <c r="AC768" s="66"/>
      <c r="AD768" s="67"/>
      <c r="AE768" s="62" t="str">
        <f>H768=[1]Relatório2!H768</f>
        <v>#ERROR!</v>
      </c>
      <c r="AF768" s="62" t="str">
        <f>P768=[1]Relatório2!P768</f>
        <v>#ERROR!</v>
      </c>
      <c r="AG768" s="62" t="str">
        <f>R768=[1]Relatório2!R768</f>
        <v>#ERROR!</v>
      </c>
      <c r="AH768" s="62" t="str">
        <f>W768=[1]Relatório2!W768</f>
        <v>#ERROR!</v>
      </c>
      <c r="AI768" s="62" t="str">
        <f>X768=[1]Relatório2!X768</f>
        <v>#ERROR!</v>
      </c>
      <c r="AJ768" s="62" t="str">
        <f>Y768=[1]Relatório2!Y768</f>
        <v>#ERROR!</v>
      </c>
      <c r="AK768" s="62" t="str">
        <f>Z768=[1]Relatório2!Z768</f>
        <v>#ERROR!</v>
      </c>
    </row>
    <row r="769" ht="15.75" customHeight="1">
      <c r="A769" s="76">
        <v>2022.0</v>
      </c>
      <c r="B769" s="69">
        <v>1491.0</v>
      </c>
      <c r="C769" s="69" t="s">
        <v>1216</v>
      </c>
      <c r="D769" s="69">
        <v>4.0</v>
      </c>
      <c r="E769" s="69" t="s">
        <v>283</v>
      </c>
      <c r="F769" s="69">
        <v>24.0</v>
      </c>
      <c r="G769" s="69" t="s">
        <v>1217</v>
      </c>
      <c r="H769" s="69">
        <v>2007.0</v>
      </c>
      <c r="I769" s="69" t="s">
        <v>1218</v>
      </c>
      <c r="J769" s="69">
        <v>4.0</v>
      </c>
      <c r="K769" s="69">
        <v>0.0</v>
      </c>
      <c r="L769" s="69">
        <v>95.0</v>
      </c>
      <c r="M769" s="69">
        <v>1.0</v>
      </c>
      <c r="N769" s="69" t="s">
        <v>1219</v>
      </c>
      <c r="O769" s="69" t="s">
        <v>1220</v>
      </c>
      <c r="P769" s="69">
        <v>1490011.0</v>
      </c>
      <c r="Q769" s="69" t="s">
        <v>1221</v>
      </c>
      <c r="R769" s="69">
        <v>149.0</v>
      </c>
      <c r="S769" s="69" t="s">
        <v>1517</v>
      </c>
      <c r="T769" s="69">
        <v>9288130.0</v>
      </c>
      <c r="U769" s="69">
        <v>0.0</v>
      </c>
      <c r="V769" s="69" t="s">
        <v>1518</v>
      </c>
      <c r="W769" s="65">
        <v>750000.0</v>
      </c>
      <c r="X769" s="65">
        <v>750000.0</v>
      </c>
      <c r="Y769" s="65">
        <v>750000.0</v>
      </c>
      <c r="Z769" s="65">
        <v>750000.0</v>
      </c>
      <c r="AA769" s="66" t="s">
        <v>249</v>
      </c>
      <c r="AB769" s="66" t="s">
        <v>1224</v>
      </c>
      <c r="AC769" s="66"/>
      <c r="AD769" s="67"/>
      <c r="AE769" s="62" t="str">
        <f>H769=[1]Relatório2!H769</f>
        <v>#ERROR!</v>
      </c>
      <c r="AF769" s="62" t="str">
        <f>P769=[1]Relatório2!P769</f>
        <v>#ERROR!</v>
      </c>
      <c r="AG769" s="62" t="str">
        <f>R769=[1]Relatório2!R769</f>
        <v>#ERROR!</v>
      </c>
      <c r="AH769" s="62" t="str">
        <f>W769=[1]Relatório2!W769</f>
        <v>#ERROR!</v>
      </c>
      <c r="AI769" s="62" t="str">
        <f>X769=[1]Relatório2!X769</f>
        <v>#ERROR!</v>
      </c>
      <c r="AJ769" s="62" t="str">
        <f>Y769=[1]Relatório2!Y769</f>
        <v>#ERROR!</v>
      </c>
      <c r="AK769" s="62" t="str">
        <f>Z769=[1]Relatório2!Z769</f>
        <v>#ERROR!</v>
      </c>
    </row>
    <row r="770" ht="15.75" customHeight="1">
      <c r="A770" s="76">
        <v>2022.0</v>
      </c>
      <c r="B770" s="80">
        <v>1491.0</v>
      </c>
      <c r="C770" s="80" t="s">
        <v>1216</v>
      </c>
      <c r="D770" s="80">
        <v>4.0</v>
      </c>
      <c r="E770" s="80" t="s">
        <v>283</v>
      </c>
      <c r="F770" s="80">
        <v>24.0</v>
      </c>
      <c r="G770" s="80" t="s">
        <v>1217</v>
      </c>
      <c r="H770" s="80">
        <v>2007.0</v>
      </c>
      <c r="I770" s="80" t="s">
        <v>1218</v>
      </c>
      <c r="J770" s="80">
        <v>4.0</v>
      </c>
      <c r="K770" s="80">
        <v>0.0</v>
      </c>
      <c r="L770" s="80">
        <v>95.0</v>
      </c>
      <c r="M770" s="80">
        <v>1.0</v>
      </c>
      <c r="N770" s="80" t="s">
        <v>1219</v>
      </c>
      <c r="O770" s="80" t="s">
        <v>1220</v>
      </c>
      <c r="P770" s="80">
        <v>1490011.0</v>
      </c>
      <c r="Q770" s="80" t="s">
        <v>1221</v>
      </c>
      <c r="R770" s="80">
        <v>150.0</v>
      </c>
      <c r="S770" s="80" t="s">
        <v>1519</v>
      </c>
      <c r="T770" s="80">
        <v>9288130.0</v>
      </c>
      <c r="U770" s="80">
        <v>0.0</v>
      </c>
      <c r="V770" s="80" t="s">
        <v>1520</v>
      </c>
      <c r="W770" s="70">
        <v>300000.0</v>
      </c>
      <c r="X770" s="70">
        <v>300000.0</v>
      </c>
      <c r="Y770" s="70">
        <v>300000.0</v>
      </c>
      <c r="Z770" s="70">
        <v>300000.0</v>
      </c>
      <c r="AA770" s="66" t="s">
        <v>249</v>
      </c>
      <c r="AB770" s="66" t="s">
        <v>1224</v>
      </c>
      <c r="AC770" s="66"/>
      <c r="AD770" s="67"/>
      <c r="AE770" s="62" t="str">
        <f>H770=[1]Relatório2!H770</f>
        <v>#ERROR!</v>
      </c>
      <c r="AF770" s="62" t="str">
        <f>P770=[1]Relatório2!P770</f>
        <v>#ERROR!</v>
      </c>
      <c r="AG770" s="62" t="str">
        <f>R770=[1]Relatório2!R770</f>
        <v>#ERROR!</v>
      </c>
      <c r="AH770" s="62" t="str">
        <f>W770=[1]Relatório2!W770</f>
        <v>#ERROR!</v>
      </c>
      <c r="AI770" s="62" t="str">
        <f>X770=[1]Relatório2!X770</f>
        <v>#ERROR!</v>
      </c>
      <c r="AJ770" s="62" t="str">
        <f>Y770=[1]Relatório2!Y770</f>
        <v>#ERROR!</v>
      </c>
      <c r="AK770" s="62" t="str">
        <f>Z770=[1]Relatório2!Z770</f>
        <v>#ERROR!</v>
      </c>
    </row>
    <row r="771" ht="15.75" customHeight="1">
      <c r="A771" s="76">
        <v>2022.0</v>
      </c>
      <c r="B771" s="69">
        <v>1491.0</v>
      </c>
      <c r="C771" s="69" t="s">
        <v>1216</v>
      </c>
      <c r="D771" s="69">
        <v>4.0</v>
      </c>
      <c r="E771" s="69" t="s">
        <v>283</v>
      </c>
      <c r="F771" s="69">
        <v>24.0</v>
      </c>
      <c r="G771" s="69" t="s">
        <v>1217</v>
      </c>
      <c r="H771" s="69">
        <v>2007.0</v>
      </c>
      <c r="I771" s="69" t="s">
        <v>1218</v>
      </c>
      <c r="J771" s="69">
        <v>4.0</v>
      </c>
      <c r="K771" s="69">
        <v>0.0</v>
      </c>
      <c r="L771" s="69">
        <v>95.0</v>
      </c>
      <c r="M771" s="69">
        <v>1.0</v>
      </c>
      <c r="N771" s="69" t="s">
        <v>1219</v>
      </c>
      <c r="O771" s="69" t="s">
        <v>1220</v>
      </c>
      <c r="P771" s="69">
        <v>1490011.0</v>
      </c>
      <c r="Q771" s="69" t="s">
        <v>1221</v>
      </c>
      <c r="R771" s="69">
        <v>151.0</v>
      </c>
      <c r="S771" s="69" t="s">
        <v>1521</v>
      </c>
      <c r="T771" s="69">
        <v>9288130.0</v>
      </c>
      <c r="U771" s="69">
        <v>0.0</v>
      </c>
      <c r="V771" s="69" t="s">
        <v>1522</v>
      </c>
      <c r="W771" s="65">
        <v>750000.0</v>
      </c>
      <c r="X771" s="65">
        <v>750000.0</v>
      </c>
      <c r="Y771" s="65">
        <v>750000.0</v>
      </c>
      <c r="Z771" s="65">
        <v>750000.0</v>
      </c>
      <c r="AA771" s="66" t="s">
        <v>249</v>
      </c>
      <c r="AB771" s="66" t="s">
        <v>1224</v>
      </c>
      <c r="AC771" s="66"/>
      <c r="AD771" s="67"/>
      <c r="AE771" s="62" t="str">
        <f>H771=[1]Relatório2!H771</f>
        <v>#ERROR!</v>
      </c>
      <c r="AF771" s="62" t="str">
        <f>P771=[1]Relatório2!P771</f>
        <v>#ERROR!</v>
      </c>
      <c r="AG771" s="62" t="str">
        <f>R771=[1]Relatório2!R771</f>
        <v>#ERROR!</v>
      </c>
      <c r="AH771" s="62" t="str">
        <f>W771=[1]Relatório2!W771</f>
        <v>#ERROR!</v>
      </c>
      <c r="AI771" s="62" t="str">
        <f>X771=[1]Relatório2!X771</f>
        <v>#ERROR!</v>
      </c>
      <c r="AJ771" s="62" t="str">
        <f>Y771=[1]Relatório2!Y771</f>
        <v>#ERROR!</v>
      </c>
      <c r="AK771" s="62" t="str">
        <f>Z771=[1]Relatório2!Z771</f>
        <v>#ERROR!</v>
      </c>
    </row>
    <row r="772" ht="15.75" customHeight="1">
      <c r="A772" s="76">
        <v>2022.0</v>
      </c>
      <c r="B772" s="80">
        <v>1491.0</v>
      </c>
      <c r="C772" s="80" t="s">
        <v>1216</v>
      </c>
      <c r="D772" s="80">
        <v>4.0</v>
      </c>
      <c r="E772" s="80" t="s">
        <v>283</v>
      </c>
      <c r="F772" s="80">
        <v>24.0</v>
      </c>
      <c r="G772" s="80" t="s">
        <v>1217</v>
      </c>
      <c r="H772" s="80">
        <v>2007.0</v>
      </c>
      <c r="I772" s="80" t="s">
        <v>1218</v>
      </c>
      <c r="J772" s="80">
        <v>4.0</v>
      </c>
      <c r="K772" s="80">
        <v>0.0</v>
      </c>
      <c r="L772" s="80">
        <v>95.0</v>
      </c>
      <c r="M772" s="80">
        <v>1.0</v>
      </c>
      <c r="N772" s="80" t="s">
        <v>1219</v>
      </c>
      <c r="O772" s="80" t="s">
        <v>1220</v>
      </c>
      <c r="P772" s="80">
        <v>1490011.0</v>
      </c>
      <c r="Q772" s="80" t="s">
        <v>1221</v>
      </c>
      <c r="R772" s="80">
        <v>152.0</v>
      </c>
      <c r="S772" s="80" t="s">
        <v>1523</v>
      </c>
      <c r="T772" s="80">
        <v>9288130.0</v>
      </c>
      <c r="U772" s="80">
        <v>0.0</v>
      </c>
      <c r="V772" s="80" t="s">
        <v>1524</v>
      </c>
      <c r="W772" s="70">
        <v>750000.0</v>
      </c>
      <c r="X772" s="70">
        <v>750000.0</v>
      </c>
      <c r="Y772" s="70">
        <v>750000.0</v>
      </c>
      <c r="Z772" s="70">
        <v>750000.0</v>
      </c>
      <c r="AA772" s="66" t="s">
        <v>249</v>
      </c>
      <c r="AB772" s="66" t="s">
        <v>1224</v>
      </c>
      <c r="AC772" s="66"/>
      <c r="AD772" s="67"/>
      <c r="AE772" s="62" t="str">
        <f>H772=[1]Relatório2!H772</f>
        <v>#ERROR!</v>
      </c>
      <c r="AF772" s="62" t="str">
        <f>P772=[1]Relatório2!P772</f>
        <v>#ERROR!</v>
      </c>
      <c r="AG772" s="62" t="str">
        <f>R772=[1]Relatório2!R772</f>
        <v>#ERROR!</v>
      </c>
      <c r="AH772" s="62" t="str">
        <f>W772=[1]Relatório2!W772</f>
        <v>#ERROR!</v>
      </c>
      <c r="AI772" s="62" t="str">
        <f>X772=[1]Relatório2!X772</f>
        <v>#ERROR!</v>
      </c>
      <c r="AJ772" s="62" t="str">
        <f>Y772=[1]Relatório2!Y772</f>
        <v>#ERROR!</v>
      </c>
      <c r="AK772" s="62" t="str">
        <f>Z772=[1]Relatório2!Z772</f>
        <v>#ERROR!</v>
      </c>
    </row>
    <row r="773" ht="15.75" customHeight="1">
      <c r="A773" s="76">
        <v>2022.0</v>
      </c>
      <c r="B773" s="69">
        <v>1491.0</v>
      </c>
      <c r="C773" s="69" t="s">
        <v>1216</v>
      </c>
      <c r="D773" s="69">
        <v>4.0</v>
      </c>
      <c r="E773" s="69" t="s">
        <v>283</v>
      </c>
      <c r="F773" s="69">
        <v>24.0</v>
      </c>
      <c r="G773" s="69" t="s">
        <v>1217</v>
      </c>
      <c r="H773" s="69">
        <v>2007.0</v>
      </c>
      <c r="I773" s="69" t="s">
        <v>1218</v>
      </c>
      <c r="J773" s="69">
        <v>4.0</v>
      </c>
      <c r="K773" s="69">
        <v>0.0</v>
      </c>
      <c r="L773" s="69">
        <v>95.0</v>
      </c>
      <c r="M773" s="69">
        <v>1.0</v>
      </c>
      <c r="N773" s="69" t="s">
        <v>1219</v>
      </c>
      <c r="O773" s="69" t="s">
        <v>1220</v>
      </c>
      <c r="P773" s="69">
        <v>1490011.0</v>
      </c>
      <c r="Q773" s="69" t="s">
        <v>1221</v>
      </c>
      <c r="R773" s="69">
        <v>153.0</v>
      </c>
      <c r="S773" s="69" t="s">
        <v>1525</v>
      </c>
      <c r="T773" s="69">
        <v>9288130.0</v>
      </c>
      <c r="U773" s="69">
        <v>0.0</v>
      </c>
      <c r="V773" s="69" t="s">
        <v>1526</v>
      </c>
      <c r="W773" s="65">
        <v>1500000.0</v>
      </c>
      <c r="X773" s="65">
        <v>1500000.0</v>
      </c>
      <c r="Y773" s="65">
        <v>1500000.0</v>
      </c>
      <c r="Z773" s="65">
        <v>1500000.0</v>
      </c>
      <c r="AA773" s="66" t="s">
        <v>249</v>
      </c>
      <c r="AB773" s="66" t="s">
        <v>1224</v>
      </c>
      <c r="AC773" s="66"/>
      <c r="AD773" s="67"/>
      <c r="AE773" s="62" t="str">
        <f>H773=[1]Relatório2!H773</f>
        <v>#ERROR!</v>
      </c>
      <c r="AF773" s="62" t="str">
        <f>P773=[1]Relatório2!P773</f>
        <v>#ERROR!</v>
      </c>
      <c r="AG773" s="62" t="str">
        <f>R773=[1]Relatório2!R773</f>
        <v>#ERROR!</v>
      </c>
      <c r="AH773" s="62" t="str">
        <f>W773=[1]Relatório2!W773</f>
        <v>#ERROR!</v>
      </c>
      <c r="AI773" s="62" t="str">
        <f>X773=[1]Relatório2!X773</f>
        <v>#ERROR!</v>
      </c>
      <c r="AJ773" s="62" t="str">
        <f>Y773=[1]Relatório2!Y773</f>
        <v>#ERROR!</v>
      </c>
      <c r="AK773" s="62" t="str">
        <f>Z773=[1]Relatório2!Z773</f>
        <v>#ERROR!</v>
      </c>
    </row>
    <row r="774" ht="15.75" customHeight="1">
      <c r="A774" s="76">
        <v>2022.0</v>
      </c>
      <c r="B774" s="80">
        <v>1491.0</v>
      </c>
      <c r="C774" s="80" t="s">
        <v>1216</v>
      </c>
      <c r="D774" s="80">
        <v>4.0</v>
      </c>
      <c r="E774" s="80" t="s">
        <v>283</v>
      </c>
      <c r="F774" s="80">
        <v>24.0</v>
      </c>
      <c r="G774" s="80" t="s">
        <v>1217</v>
      </c>
      <c r="H774" s="80">
        <v>2007.0</v>
      </c>
      <c r="I774" s="80" t="s">
        <v>1218</v>
      </c>
      <c r="J774" s="80">
        <v>4.0</v>
      </c>
      <c r="K774" s="80">
        <v>0.0</v>
      </c>
      <c r="L774" s="80">
        <v>95.0</v>
      </c>
      <c r="M774" s="80">
        <v>1.0</v>
      </c>
      <c r="N774" s="80" t="s">
        <v>1219</v>
      </c>
      <c r="O774" s="80" t="s">
        <v>1220</v>
      </c>
      <c r="P774" s="80">
        <v>1490011.0</v>
      </c>
      <c r="Q774" s="80" t="s">
        <v>1221</v>
      </c>
      <c r="R774" s="80">
        <v>154.0</v>
      </c>
      <c r="S774" s="80" t="s">
        <v>1527</v>
      </c>
      <c r="T774" s="80">
        <v>9288130.0</v>
      </c>
      <c r="U774" s="80">
        <v>0.0</v>
      </c>
      <c r="V774" s="80" t="s">
        <v>1528</v>
      </c>
      <c r="W774" s="70">
        <v>300000.0</v>
      </c>
      <c r="X774" s="70">
        <v>300000.0</v>
      </c>
      <c r="Y774" s="70">
        <v>300000.0</v>
      </c>
      <c r="Z774" s="70">
        <v>300000.0</v>
      </c>
      <c r="AA774" s="66" t="s">
        <v>249</v>
      </c>
      <c r="AB774" s="66" t="s">
        <v>1224</v>
      </c>
      <c r="AC774" s="66"/>
      <c r="AD774" s="67"/>
      <c r="AE774" s="62" t="str">
        <f>H774=[1]Relatório2!H774</f>
        <v>#ERROR!</v>
      </c>
      <c r="AF774" s="62" t="str">
        <f>P774=[1]Relatório2!P774</f>
        <v>#ERROR!</v>
      </c>
      <c r="AG774" s="62" t="str">
        <f>R774=[1]Relatório2!R774</f>
        <v>#ERROR!</v>
      </c>
      <c r="AH774" s="62" t="str">
        <f>W774=[1]Relatório2!W774</f>
        <v>#ERROR!</v>
      </c>
      <c r="AI774" s="62" t="str">
        <f>X774=[1]Relatório2!X774</f>
        <v>#ERROR!</v>
      </c>
      <c r="AJ774" s="62" t="str">
        <f>Y774=[1]Relatório2!Y774</f>
        <v>#ERROR!</v>
      </c>
      <c r="AK774" s="62" t="str">
        <f>Z774=[1]Relatório2!Z774</f>
        <v>#ERROR!</v>
      </c>
    </row>
    <row r="775" ht="15.75" customHeight="1">
      <c r="A775" s="76">
        <v>2022.0</v>
      </c>
      <c r="B775" s="69">
        <v>1491.0</v>
      </c>
      <c r="C775" s="69" t="s">
        <v>1216</v>
      </c>
      <c r="D775" s="69">
        <v>4.0</v>
      </c>
      <c r="E775" s="69" t="s">
        <v>283</v>
      </c>
      <c r="F775" s="69">
        <v>24.0</v>
      </c>
      <c r="G775" s="69" t="s">
        <v>1217</v>
      </c>
      <c r="H775" s="69">
        <v>2007.0</v>
      </c>
      <c r="I775" s="69" t="s">
        <v>1218</v>
      </c>
      <c r="J775" s="69">
        <v>4.0</v>
      </c>
      <c r="K775" s="69">
        <v>0.0</v>
      </c>
      <c r="L775" s="69">
        <v>95.0</v>
      </c>
      <c r="M775" s="69">
        <v>1.0</v>
      </c>
      <c r="N775" s="69" t="s">
        <v>1219</v>
      </c>
      <c r="O775" s="69" t="s">
        <v>1220</v>
      </c>
      <c r="P775" s="69">
        <v>1490011.0</v>
      </c>
      <c r="Q775" s="69" t="s">
        <v>1221</v>
      </c>
      <c r="R775" s="69">
        <v>155.0</v>
      </c>
      <c r="S775" s="69" t="s">
        <v>1529</v>
      </c>
      <c r="T775" s="69">
        <v>9288130.0</v>
      </c>
      <c r="U775" s="69">
        <v>0.0</v>
      </c>
      <c r="V775" s="69" t="s">
        <v>1530</v>
      </c>
      <c r="W775" s="65">
        <v>2100000.0</v>
      </c>
      <c r="X775" s="65">
        <v>2100000.0</v>
      </c>
      <c r="Y775" s="65">
        <v>2100000.0</v>
      </c>
      <c r="Z775" s="65">
        <v>2100000.0</v>
      </c>
      <c r="AA775" s="66" t="s">
        <v>249</v>
      </c>
      <c r="AB775" s="66" t="s">
        <v>1224</v>
      </c>
      <c r="AC775" s="66"/>
      <c r="AD775" s="67"/>
      <c r="AE775" s="62" t="str">
        <f>H775=[1]Relatório2!H775</f>
        <v>#ERROR!</v>
      </c>
      <c r="AF775" s="62" t="str">
        <f>P775=[1]Relatório2!P775</f>
        <v>#ERROR!</v>
      </c>
      <c r="AG775" s="62" t="str">
        <f>R775=[1]Relatório2!R775</f>
        <v>#ERROR!</v>
      </c>
      <c r="AH775" s="62" t="str">
        <f>W775=[1]Relatório2!W775</f>
        <v>#ERROR!</v>
      </c>
      <c r="AI775" s="62" t="str">
        <f>X775=[1]Relatório2!X775</f>
        <v>#ERROR!</v>
      </c>
      <c r="AJ775" s="62" t="str">
        <f>Y775=[1]Relatório2!Y775</f>
        <v>#ERROR!</v>
      </c>
      <c r="AK775" s="62" t="str">
        <f>Z775=[1]Relatório2!Z775</f>
        <v>#ERROR!</v>
      </c>
    </row>
    <row r="776" ht="15.75" customHeight="1">
      <c r="A776" s="76">
        <v>2022.0</v>
      </c>
      <c r="B776" s="80">
        <v>1491.0</v>
      </c>
      <c r="C776" s="80" t="s">
        <v>1216</v>
      </c>
      <c r="D776" s="80">
        <v>4.0</v>
      </c>
      <c r="E776" s="80" t="s">
        <v>283</v>
      </c>
      <c r="F776" s="80">
        <v>24.0</v>
      </c>
      <c r="G776" s="80" t="s">
        <v>1217</v>
      </c>
      <c r="H776" s="80">
        <v>2007.0</v>
      </c>
      <c r="I776" s="80" t="s">
        <v>1218</v>
      </c>
      <c r="J776" s="80">
        <v>4.0</v>
      </c>
      <c r="K776" s="80">
        <v>0.0</v>
      </c>
      <c r="L776" s="80">
        <v>95.0</v>
      </c>
      <c r="M776" s="80">
        <v>1.0</v>
      </c>
      <c r="N776" s="80" t="s">
        <v>1219</v>
      </c>
      <c r="O776" s="80" t="s">
        <v>1220</v>
      </c>
      <c r="P776" s="80">
        <v>1490011.0</v>
      </c>
      <c r="Q776" s="80" t="s">
        <v>1221</v>
      </c>
      <c r="R776" s="80">
        <v>156.0</v>
      </c>
      <c r="S776" s="80" t="s">
        <v>1531</v>
      </c>
      <c r="T776" s="80">
        <v>9288130.0</v>
      </c>
      <c r="U776" s="80">
        <v>0.0</v>
      </c>
      <c r="V776" s="80" t="s">
        <v>1532</v>
      </c>
      <c r="W776" s="70">
        <v>300000.0</v>
      </c>
      <c r="X776" s="70">
        <v>300000.0</v>
      </c>
      <c r="Y776" s="70">
        <v>300000.0</v>
      </c>
      <c r="Z776" s="70">
        <v>300000.0</v>
      </c>
      <c r="AA776" s="66" t="s">
        <v>249</v>
      </c>
      <c r="AB776" s="66" t="s">
        <v>1224</v>
      </c>
      <c r="AC776" s="66"/>
      <c r="AD776" s="67"/>
      <c r="AE776" s="62" t="str">
        <f>H776=[1]Relatório2!H776</f>
        <v>#ERROR!</v>
      </c>
      <c r="AF776" s="62" t="str">
        <f>P776=[1]Relatório2!P776</f>
        <v>#ERROR!</v>
      </c>
      <c r="AG776" s="62" t="str">
        <f>R776=[1]Relatório2!R776</f>
        <v>#ERROR!</v>
      </c>
      <c r="AH776" s="62" t="str">
        <f>W776=[1]Relatório2!W776</f>
        <v>#ERROR!</v>
      </c>
      <c r="AI776" s="62" t="str">
        <f>X776=[1]Relatório2!X776</f>
        <v>#ERROR!</v>
      </c>
      <c r="AJ776" s="62" t="str">
        <f>Y776=[1]Relatório2!Y776</f>
        <v>#ERROR!</v>
      </c>
      <c r="AK776" s="62" t="str">
        <f>Z776=[1]Relatório2!Z776</f>
        <v>#ERROR!</v>
      </c>
    </row>
    <row r="777" ht="15.75" customHeight="1">
      <c r="A777" s="76">
        <v>2022.0</v>
      </c>
      <c r="B777" s="69">
        <v>1491.0</v>
      </c>
      <c r="C777" s="69" t="s">
        <v>1216</v>
      </c>
      <c r="D777" s="69">
        <v>4.0</v>
      </c>
      <c r="E777" s="69" t="s">
        <v>283</v>
      </c>
      <c r="F777" s="69">
        <v>24.0</v>
      </c>
      <c r="G777" s="69" t="s">
        <v>1217</v>
      </c>
      <c r="H777" s="69">
        <v>2007.0</v>
      </c>
      <c r="I777" s="69" t="s">
        <v>1218</v>
      </c>
      <c r="J777" s="69">
        <v>4.0</v>
      </c>
      <c r="K777" s="69">
        <v>0.0</v>
      </c>
      <c r="L777" s="69">
        <v>95.0</v>
      </c>
      <c r="M777" s="69">
        <v>1.0</v>
      </c>
      <c r="N777" s="69" t="s">
        <v>1219</v>
      </c>
      <c r="O777" s="69" t="s">
        <v>1220</v>
      </c>
      <c r="P777" s="69">
        <v>1490011.0</v>
      </c>
      <c r="Q777" s="69" t="s">
        <v>1221</v>
      </c>
      <c r="R777" s="69">
        <v>157.0</v>
      </c>
      <c r="S777" s="69" t="s">
        <v>1533</v>
      </c>
      <c r="T777" s="69">
        <v>9288130.0</v>
      </c>
      <c r="U777" s="69">
        <v>0.0</v>
      </c>
      <c r="V777" s="69" t="s">
        <v>1534</v>
      </c>
      <c r="W777" s="65">
        <v>450000.0</v>
      </c>
      <c r="X777" s="65">
        <v>450000.0</v>
      </c>
      <c r="Y777" s="65">
        <v>450000.0</v>
      </c>
      <c r="Z777" s="65">
        <v>450000.0</v>
      </c>
      <c r="AA777" s="66" t="s">
        <v>249</v>
      </c>
      <c r="AB777" s="66" t="s">
        <v>1224</v>
      </c>
      <c r="AC777" s="66"/>
      <c r="AD777" s="67"/>
      <c r="AE777" s="62" t="str">
        <f>H777=[1]Relatório2!H777</f>
        <v>#ERROR!</v>
      </c>
      <c r="AF777" s="62" t="str">
        <f>P777=[1]Relatório2!P777</f>
        <v>#ERROR!</v>
      </c>
      <c r="AG777" s="62" t="str">
        <f>R777=[1]Relatório2!R777</f>
        <v>#ERROR!</v>
      </c>
      <c r="AH777" s="62" t="str">
        <f>W777=[1]Relatório2!W777</f>
        <v>#ERROR!</v>
      </c>
      <c r="AI777" s="62" t="str">
        <f>X777=[1]Relatório2!X777</f>
        <v>#ERROR!</v>
      </c>
      <c r="AJ777" s="62" t="str">
        <f>Y777=[1]Relatório2!Y777</f>
        <v>#ERROR!</v>
      </c>
      <c r="AK777" s="62" t="str">
        <f>Z777=[1]Relatório2!Z777</f>
        <v>#ERROR!</v>
      </c>
    </row>
    <row r="778" ht="15.75" customHeight="1">
      <c r="A778" s="76">
        <v>2022.0</v>
      </c>
      <c r="B778" s="80">
        <v>1491.0</v>
      </c>
      <c r="C778" s="80" t="s">
        <v>1216</v>
      </c>
      <c r="D778" s="80">
        <v>4.0</v>
      </c>
      <c r="E778" s="80" t="s">
        <v>283</v>
      </c>
      <c r="F778" s="80">
        <v>24.0</v>
      </c>
      <c r="G778" s="80" t="s">
        <v>1217</v>
      </c>
      <c r="H778" s="80">
        <v>2007.0</v>
      </c>
      <c r="I778" s="80" t="s">
        <v>1218</v>
      </c>
      <c r="J778" s="80">
        <v>4.0</v>
      </c>
      <c r="K778" s="80">
        <v>0.0</v>
      </c>
      <c r="L778" s="80">
        <v>95.0</v>
      </c>
      <c r="M778" s="80">
        <v>1.0</v>
      </c>
      <c r="N778" s="80" t="s">
        <v>1219</v>
      </c>
      <c r="O778" s="80" t="s">
        <v>1220</v>
      </c>
      <c r="P778" s="80">
        <v>1490011.0</v>
      </c>
      <c r="Q778" s="80" t="s">
        <v>1221</v>
      </c>
      <c r="R778" s="80">
        <v>158.0</v>
      </c>
      <c r="S778" s="80" t="s">
        <v>1535</v>
      </c>
      <c r="T778" s="80">
        <v>9288130.0</v>
      </c>
      <c r="U778" s="80">
        <v>0.0</v>
      </c>
      <c r="V778" s="80" t="s">
        <v>1536</v>
      </c>
      <c r="W778" s="70">
        <v>225000.0</v>
      </c>
      <c r="X778" s="70">
        <v>225000.0</v>
      </c>
      <c r="Y778" s="70">
        <v>225000.0</v>
      </c>
      <c r="Z778" s="70">
        <v>225000.0</v>
      </c>
      <c r="AA778" s="66" t="s">
        <v>249</v>
      </c>
      <c r="AB778" s="66" t="s">
        <v>1224</v>
      </c>
      <c r="AC778" s="66"/>
      <c r="AD778" s="67"/>
      <c r="AE778" s="62" t="str">
        <f>H778=[1]Relatório2!H778</f>
        <v>#ERROR!</v>
      </c>
      <c r="AF778" s="62" t="str">
        <f>P778=[1]Relatório2!P778</f>
        <v>#ERROR!</v>
      </c>
      <c r="AG778" s="62" t="str">
        <f>R778=[1]Relatório2!R778</f>
        <v>#ERROR!</v>
      </c>
      <c r="AH778" s="62" t="str">
        <f>W778=[1]Relatório2!W778</f>
        <v>#ERROR!</v>
      </c>
      <c r="AI778" s="62" t="str">
        <f>X778=[1]Relatório2!X778</f>
        <v>#ERROR!</v>
      </c>
      <c r="AJ778" s="62" t="str">
        <f>Y778=[1]Relatório2!Y778</f>
        <v>#ERROR!</v>
      </c>
      <c r="AK778" s="62" t="str">
        <f>Z778=[1]Relatório2!Z778</f>
        <v>#ERROR!</v>
      </c>
    </row>
    <row r="779" ht="15.75" customHeight="1">
      <c r="A779" s="76">
        <v>2022.0</v>
      </c>
      <c r="B779" s="69">
        <v>1491.0</v>
      </c>
      <c r="C779" s="69" t="s">
        <v>1216</v>
      </c>
      <c r="D779" s="69">
        <v>4.0</v>
      </c>
      <c r="E779" s="69" t="s">
        <v>283</v>
      </c>
      <c r="F779" s="69">
        <v>24.0</v>
      </c>
      <c r="G779" s="69" t="s">
        <v>1217</v>
      </c>
      <c r="H779" s="69">
        <v>2007.0</v>
      </c>
      <c r="I779" s="69" t="s">
        <v>1218</v>
      </c>
      <c r="J779" s="69">
        <v>4.0</v>
      </c>
      <c r="K779" s="69">
        <v>0.0</v>
      </c>
      <c r="L779" s="69">
        <v>95.0</v>
      </c>
      <c r="M779" s="69">
        <v>1.0</v>
      </c>
      <c r="N779" s="69" t="s">
        <v>1219</v>
      </c>
      <c r="O779" s="69" t="s">
        <v>1220</v>
      </c>
      <c r="P779" s="69">
        <v>1490011.0</v>
      </c>
      <c r="Q779" s="69" t="s">
        <v>1221</v>
      </c>
      <c r="R779" s="69">
        <v>159.0</v>
      </c>
      <c r="S779" s="69" t="s">
        <v>1537</v>
      </c>
      <c r="T779" s="69">
        <v>9288130.0</v>
      </c>
      <c r="U779" s="69">
        <v>0.0</v>
      </c>
      <c r="V779" s="69" t="s">
        <v>1538</v>
      </c>
      <c r="W779" s="65">
        <v>300000.0</v>
      </c>
      <c r="X779" s="65">
        <v>300000.0</v>
      </c>
      <c r="Y779" s="65">
        <v>300000.0</v>
      </c>
      <c r="Z779" s="65">
        <v>300000.0</v>
      </c>
      <c r="AA779" s="66" t="s">
        <v>249</v>
      </c>
      <c r="AB779" s="66" t="s">
        <v>1224</v>
      </c>
      <c r="AC779" s="66"/>
      <c r="AD779" s="67"/>
      <c r="AE779" s="62" t="str">
        <f>H779=[1]Relatório2!H779</f>
        <v>#ERROR!</v>
      </c>
      <c r="AF779" s="62" t="str">
        <f>P779=[1]Relatório2!P779</f>
        <v>#ERROR!</v>
      </c>
      <c r="AG779" s="62" t="str">
        <f>R779=[1]Relatório2!R779</f>
        <v>#ERROR!</v>
      </c>
      <c r="AH779" s="62" t="str">
        <f>W779=[1]Relatório2!W779</f>
        <v>#ERROR!</v>
      </c>
      <c r="AI779" s="62" t="str">
        <f>X779=[1]Relatório2!X779</f>
        <v>#ERROR!</v>
      </c>
      <c r="AJ779" s="62" t="str">
        <f>Y779=[1]Relatório2!Y779</f>
        <v>#ERROR!</v>
      </c>
      <c r="AK779" s="62" t="str">
        <f>Z779=[1]Relatório2!Z779</f>
        <v>#ERROR!</v>
      </c>
    </row>
    <row r="780" ht="15.75" customHeight="1">
      <c r="A780" s="76">
        <v>2022.0</v>
      </c>
      <c r="B780" s="80">
        <v>1491.0</v>
      </c>
      <c r="C780" s="80" t="s">
        <v>1216</v>
      </c>
      <c r="D780" s="80">
        <v>4.0</v>
      </c>
      <c r="E780" s="80" t="s">
        <v>283</v>
      </c>
      <c r="F780" s="80">
        <v>24.0</v>
      </c>
      <c r="G780" s="80" t="s">
        <v>1217</v>
      </c>
      <c r="H780" s="80">
        <v>2007.0</v>
      </c>
      <c r="I780" s="80" t="s">
        <v>1218</v>
      </c>
      <c r="J780" s="80">
        <v>4.0</v>
      </c>
      <c r="K780" s="80">
        <v>0.0</v>
      </c>
      <c r="L780" s="80">
        <v>95.0</v>
      </c>
      <c r="M780" s="80">
        <v>1.0</v>
      </c>
      <c r="N780" s="80" t="s">
        <v>1219</v>
      </c>
      <c r="O780" s="80" t="s">
        <v>1220</v>
      </c>
      <c r="P780" s="80">
        <v>1490011.0</v>
      </c>
      <c r="Q780" s="80" t="s">
        <v>1221</v>
      </c>
      <c r="R780" s="80">
        <v>160.0</v>
      </c>
      <c r="S780" s="80" t="s">
        <v>1539</v>
      </c>
      <c r="T780" s="80">
        <v>9288130.0</v>
      </c>
      <c r="U780" s="80">
        <v>0.0</v>
      </c>
      <c r="V780" s="80" t="s">
        <v>1540</v>
      </c>
      <c r="W780" s="70">
        <v>225000.0</v>
      </c>
      <c r="X780" s="70">
        <v>225000.0</v>
      </c>
      <c r="Y780" s="70">
        <v>225000.0</v>
      </c>
      <c r="Z780" s="70">
        <v>225000.0</v>
      </c>
      <c r="AA780" s="66" t="s">
        <v>249</v>
      </c>
      <c r="AB780" s="66" t="s">
        <v>1224</v>
      </c>
      <c r="AC780" s="66"/>
      <c r="AD780" s="67"/>
      <c r="AE780" s="62" t="str">
        <f>H780=[1]Relatório2!H780</f>
        <v>#ERROR!</v>
      </c>
      <c r="AF780" s="62" t="str">
        <f>P780=[1]Relatório2!P780</f>
        <v>#ERROR!</v>
      </c>
      <c r="AG780" s="62" t="str">
        <f>R780=[1]Relatório2!R780</f>
        <v>#ERROR!</v>
      </c>
      <c r="AH780" s="62" t="str">
        <f>W780=[1]Relatório2!W780</f>
        <v>#ERROR!</v>
      </c>
      <c r="AI780" s="62" t="str">
        <f>X780=[1]Relatório2!X780</f>
        <v>#ERROR!</v>
      </c>
      <c r="AJ780" s="62" t="str">
        <f>Y780=[1]Relatório2!Y780</f>
        <v>#ERROR!</v>
      </c>
      <c r="AK780" s="62" t="str">
        <f>Z780=[1]Relatório2!Z780</f>
        <v>#ERROR!</v>
      </c>
    </row>
    <row r="781" ht="15.75" customHeight="1">
      <c r="A781" s="76">
        <v>2022.0</v>
      </c>
      <c r="B781" s="69">
        <v>1491.0</v>
      </c>
      <c r="C781" s="69" t="s">
        <v>1216</v>
      </c>
      <c r="D781" s="69">
        <v>4.0</v>
      </c>
      <c r="E781" s="69" t="s">
        <v>283</v>
      </c>
      <c r="F781" s="69">
        <v>24.0</v>
      </c>
      <c r="G781" s="69" t="s">
        <v>1217</v>
      </c>
      <c r="H781" s="69">
        <v>2007.0</v>
      </c>
      <c r="I781" s="69" t="s">
        <v>1218</v>
      </c>
      <c r="J781" s="69">
        <v>4.0</v>
      </c>
      <c r="K781" s="69">
        <v>0.0</v>
      </c>
      <c r="L781" s="69">
        <v>95.0</v>
      </c>
      <c r="M781" s="69">
        <v>1.0</v>
      </c>
      <c r="N781" s="69" t="s">
        <v>1219</v>
      </c>
      <c r="O781" s="69" t="s">
        <v>1220</v>
      </c>
      <c r="P781" s="69">
        <v>1490011.0</v>
      </c>
      <c r="Q781" s="69" t="s">
        <v>1221</v>
      </c>
      <c r="R781" s="69">
        <v>161.0</v>
      </c>
      <c r="S781" s="69" t="s">
        <v>1541</v>
      </c>
      <c r="T781" s="69">
        <v>9288130.0</v>
      </c>
      <c r="U781" s="69">
        <v>0.0</v>
      </c>
      <c r="V781" s="69" t="s">
        <v>1542</v>
      </c>
      <c r="W781" s="65">
        <v>300000.0</v>
      </c>
      <c r="X781" s="65">
        <v>300000.0</v>
      </c>
      <c r="Y781" s="65">
        <v>300000.0</v>
      </c>
      <c r="Z781" s="65">
        <v>300000.0</v>
      </c>
      <c r="AA781" s="66" t="s">
        <v>249</v>
      </c>
      <c r="AB781" s="66" t="s">
        <v>1224</v>
      </c>
      <c r="AC781" s="66"/>
      <c r="AD781" s="67"/>
      <c r="AE781" s="62" t="str">
        <f>H781=[1]Relatório2!H781</f>
        <v>#ERROR!</v>
      </c>
      <c r="AF781" s="62" t="str">
        <f>P781=[1]Relatório2!P781</f>
        <v>#ERROR!</v>
      </c>
      <c r="AG781" s="62" t="str">
        <f>R781=[1]Relatório2!R781</f>
        <v>#ERROR!</v>
      </c>
      <c r="AH781" s="62" t="str">
        <f>W781=[1]Relatório2!W781</f>
        <v>#ERROR!</v>
      </c>
      <c r="AI781" s="62" t="str">
        <f>X781=[1]Relatório2!X781</f>
        <v>#ERROR!</v>
      </c>
      <c r="AJ781" s="62" t="str">
        <f>Y781=[1]Relatório2!Y781</f>
        <v>#ERROR!</v>
      </c>
      <c r="AK781" s="62" t="str">
        <f>Z781=[1]Relatório2!Z781</f>
        <v>#ERROR!</v>
      </c>
    </row>
    <row r="782" ht="15.75" customHeight="1">
      <c r="A782" s="76">
        <v>2022.0</v>
      </c>
      <c r="B782" s="80">
        <v>1491.0</v>
      </c>
      <c r="C782" s="80" t="s">
        <v>1216</v>
      </c>
      <c r="D782" s="80">
        <v>4.0</v>
      </c>
      <c r="E782" s="80" t="s">
        <v>283</v>
      </c>
      <c r="F782" s="80">
        <v>24.0</v>
      </c>
      <c r="G782" s="80" t="s">
        <v>1217</v>
      </c>
      <c r="H782" s="80">
        <v>2007.0</v>
      </c>
      <c r="I782" s="80" t="s">
        <v>1218</v>
      </c>
      <c r="J782" s="80">
        <v>4.0</v>
      </c>
      <c r="K782" s="80">
        <v>0.0</v>
      </c>
      <c r="L782" s="80">
        <v>95.0</v>
      </c>
      <c r="M782" s="80">
        <v>1.0</v>
      </c>
      <c r="N782" s="80" t="s">
        <v>1219</v>
      </c>
      <c r="O782" s="80" t="s">
        <v>1220</v>
      </c>
      <c r="P782" s="80">
        <v>1490011.0</v>
      </c>
      <c r="Q782" s="80" t="s">
        <v>1221</v>
      </c>
      <c r="R782" s="80">
        <v>162.0</v>
      </c>
      <c r="S782" s="80" t="s">
        <v>1543</v>
      </c>
      <c r="T782" s="80">
        <v>9288130.0</v>
      </c>
      <c r="U782" s="80">
        <v>0.0</v>
      </c>
      <c r="V782" s="80" t="s">
        <v>1544</v>
      </c>
      <c r="W782" s="70">
        <v>300000.0</v>
      </c>
      <c r="X782" s="70">
        <v>300000.0</v>
      </c>
      <c r="Y782" s="70">
        <v>300000.0</v>
      </c>
      <c r="Z782" s="70">
        <v>300000.0</v>
      </c>
      <c r="AA782" s="66" t="s">
        <v>249</v>
      </c>
      <c r="AB782" s="66" t="s">
        <v>1224</v>
      </c>
      <c r="AC782" s="66"/>
      <c r="AD782" s="67"/>
      <c r="AE782" s="62" t="str">
        <f>H782=[1]Relatório2!H782</f>
        <v>#ERROR!</v>
      </c>
      <c r="AF782" s="62" t="str">
        <f>P782=[1]Relatório2!P782</f>
        <v>#ERROR!</v>
      </c>
      <c r="AG782" s="62" t="str">
        <f>R782=[1]Relatório2!R782</f>
        <v>#ERROR!</v>
      </c>
      <c r="AH782" s="62" t="str">
        <f>W782=[1]Relatório2!W782</f>
        <v>#ERROR!</v>
      </c>
      <c r="AI782" s="62" t="str">
        <f>X782=[1]Relatório2!X782</f>
        <v>#ERROR!</v>
      </c>
      <c r="AJ782" s="62" t="str">
        <f>Y782=[1]Relatório2!Y782</f>
        <v>#ERROR!</v>
      </c>
      <c r="AK782" s="62" t="str">
        <f>Z782=[1]Relatório2!Z782</f>
        <v>#ERROR!</v>
      </c>
    </row>
    <row r="783" ht="15.75" customHeight="1">
      <c r="A783" s="76">
        <v>2022.0</v>
      </c>
      <c r="B783" s="69">
        <v>1491.0</v>
      </c>
      <c r="C783" s="69" t="s">
        <v>1216</v>
      </c>
      <c r="D783" s="69">
        <v>4.0</v>
      </c>
      <c r="E783" s="69" t="s">
        <v>283</v>
      </c>
      <c r="F783" s="69">
        <v>24.0</v>
      </c>
      <c r="G783" s="69" t="s">
        <v>1217</v>
      </c>
      <c r="H783" s="69">
        <v>2007.0</v>
      </c>
      <c r="I783" s="69" t="s">
        <v>1218</v>
      </c>
      <c r="J783" s="69">
        <v>4.0</v>
      </c>
      <c r="K783" s="69">
        <v>0.0</v>
      </c>
      <c r="L783" s="69">
        <v>95.0</v>
      </c>
      <c r="M783" s="69">
        <v>1.0</v>
      </c>
      <c r="N783" s="69" t="s">
        <v>1219</v>
      </c>
      <c r="O783" s="69" t="s">
        <v>1220</v>
      </c>
      <c r="P783" s="69">
        <v>1490011.0</v>
      </c>
      <c r="Q783" s="69" t="s">
        <v>1221</v>
      </c>
      <c r="R783" s="69">
        <v>163.0</v>
      </c>
      <c r="S783" s="69" t="s">
        <v>1545</v>
      </c>
      <c r="T783" s="69">
        <v>9288130.0</v>
      </c>
      <c r="U783" s="69">
        <v>0.0</v>
      </c>
      <c r="V783" s="69" t="s">
        <v>1546</v>
      </c>
      <c r="W783" s="65">
        <v>225000.0</v>
      </c>
      <c r="X783" s="65">
        <v>225000.0</v>
      </c>
      <c r="Y783" s="65">
        <v>225000.0</v>
      </c>
      <c r="Z783" s="65">
        <v>225000.0</v>
      </c>
      <c r="AA783" s="66" t="s">
        <v>249</v>
      </c>
      <c r="AB783" s="66" t="s">
        <v>1224</v>
      </c>
      <c r="AC783" s="66"/>
      <c r="AD783" s="67"/>
      <c r="AE783" s="62" t="str">
        <f>H783=[1]Relatório2!H783</f>
        <v>#ERROR!</v>
      </c>
      <c r="AF783" s="62" t="str">
        <f>P783=[1]Relatório2!P783</f>
        <v>#ERROR!</v>
      </c>
      <c r="AG783" s="62" t="str">
        <f>R783=[1]Relatório2!R783</f>
        <v>#ERROR!</v>
      </c>
      <c r="AH783" s="62" t="str">
        <f>W783=[1]Relatório2!W783</f>
        <v>#ERROR!</v>
      </c>
      <c r="AI783" s="62" t="str">
        <f>X783=[1]Relatório2!X783</f>
        <v>#ERROR!</v>
      </c>
      <c r="AJ783" s="62" t="str">
        <f>Y783=[1]Relatório2!Y783</f>
        <v>#ERROR!</v>
      </c>
      <c r="AK783" s="62" t="str">
        <f>Z783=[1]Relatório2!Z783</f>
        <v>#ERROR!</v>
      </c>
    </row>
    <row r="784" ht="15.75" customHeight="1">
      <c r="A784" s="76">
        <v>2022.0</v>
      </c>
      <c r="B784" s="80">
        <v>1491.0</v>
      </c>
      <c r="C784" s="80" t="s">
        <v>1216</v>
      </c>
      <c r="D784" s="80">
        <v>4.0</v>
      </c>
      <c r="E784" s="80" t="s">
        <v>283</v>
      </c>
      <c r="F784" s="80">
        <v>24.0</v>
      </c>
      <c r="G784" s="80" t="s">
        <v>1217</v>
      </c>
      <c r="H784" s="80">
        <v>2007.0</v>
      </c>
      <c r="I784" s="80" t="s">
        <v>1218</v>
      </c>
      <c r="J784" s="80">
        <v>4.0</v>
      </c>
      <c r="K784" s="80">
        <v>0.0</v>
      </c>
      <c r="L784" s="80">
        <v>95.0</v>
      </c>
      <c r="M784" s="80">
        <v>1.0</v>
      </c>
      <c r="N784" s="80" t="s">
        <v>1219</v>
      </c>
      <c r="O784" s="80" t="s">
        <v>1220</v>
      </c>
      <c r="P784" s="80">
        <v>1490011.0</v>
      </c>
      <c r="Q784" s="80" t="s">
        <v>1221</v>
      </c>
      <c r="R784" s="80">
        <v>164.0</v>
      </c>
      <c r="S784" s="80" t="s">
        <v>1547</v>
      </c>
      <c r="T784" s="80">
        <v>9288130.0</v>
      </c>
      <c r="U784" s="80">
        <v>0.0</v>
      </c>
      <c r="V784" s="80" t="s">
        <v>1548</v>
      </c>
      <c r="W784" s="70">
        <v>300000.0</v>
      </c>
      <c r="X784" s="70">
        <v>300000.0</v>
      </c>
      <c r="Y784" s="70">
        <v>300000.0</v>
      </c>
      <c r="Z784" s="70">
        <v>300000.0</v>
      </c>
      <c r="AA784" s="66" t="s">
        <v>249</v>
      </c>
      <c r="AB784" s="66" t="s">
        <v>1224</v>
      </c>
      <c r="AC784" s="66"/>
      <c r="AD784" s="67"/>
      <c r="AE784" s="62" t="str">
        <f>H784=[1]Relatório2!H784</f>
        <v>#ERROR!</v>
      </c>
      <c r="AF784" s="62" t="str">
        <f>P784=[1]Relatório2!P784</f>
        <v>#ERROR!</v>
      </c>
      <c r="AG784" s="62" t="str">
        <f>R784=[1]Relatório2!R784</f>
        <v>#ERROR!</v>
      </c>
      <c r="AH784" s="62" t="str">
        <f>W784=[1]Relatório2!W784</f>
        <v>#ERROR!</v>
      </c>
      <c r="AI784" s="62" t="str">
        <f>X784=[1]Relatório2!X784</f>
        <v>#ERROR!</v>
      </c>
      <c r="AJ784" s="62" t="str">
        <f>Y784=[1]Relatório2!Y784</f>
        <v>#ERROR!</v>
      </c>
      <c r="AK784" s="62" t="str">
        <f>Z784=[1]Relatório2!Z784</f>
        <v>#ERROR!</v>
      </c>
    </row>
    <row r="785" ht="15.75" customHeight="1">
      <c r="A785" s="76">
        <v>2022.0</v>
      </c>
      <c r="B785" s="69">
        <v>1491.0</v>
      </c>
      <c r="C785" s="69" t="s">
        <v>1216</v>
      </c>
      <c r="D785" s="69">
        <v>4.0</v>
      </c>
      <c r="E785" s="69" t="s">
        <v>283</v>
      </c>
      <c r="F785" s="69">
        <v>24.0</v>
      </c>
      <c r="G785" s="69" t="s">
        <v>1217</v>
      </c>
      <c r="H785" s="69">
        <v>2007.0</v>
      </c>
      <c r="I785" s="69" t="s">
        <v>1218</v>
      </c>
      <c r="J785" s="69">
        <v>4.0</v>
      </c>
      <c r="K785" s="69">
        <v>0.0</v>
      </c>
      <c r="L785" s="69">
        <v>95.0</v>
      </c>
      <c r="M785" s="69">
        <v>1.0</v>
      </c>
      <c r="N785" s="69" t="s">
        <v>1219</v>
      </c>
      <c r="O785" s="69" t="s">
        <v>1220</v>
      </c>
      <c r="P785" s="69">
        <v>1490011.0</v>
      </c>
      <c r="Q785" s="69" t="s">
        <v>1221</v>
      </c>
      <c r="R785" s="69">
        <v>165.0</v>
      </c>
      <c r="S785" s="69" t="s">
        <v>1549</v>
      </c>
      <c r="T785" s="69">
        <v>9288130.0</v>
      </c>
      <c r="U785" s="69">
        <v>0.0</v>
      </c>
      <c r="V785" s="69" t="s">
        <v>1550</v>
      </c>
      <c r="W785" s="65">
        <v>300000.0</v>
      </c>
      <c r="X785" s="65">
        <v>300000.0</v>
      </c>
      <c r="Y785" s="65">
        <v>300000.0</v>
      </c>
      <c r="Z785" s="65">
        <v>300000.0</v>
      </c>
      <c r="AA785" s="66" t="s">
        <v>249</v>
      </c>
      <c r="AB785" s="66" t="s">
        <v>1224</v>
      </c>
      <c r="AC785" s="66"/>
      <c r="AD785" s="67"/>
      <c r="AE785" s="62" t="str">
        <f>H785=[1]Relatório2!H785</f>
        <v>#ERROR!</v>
      </c>
      <c r="AF785" s="62" t="str">
        <f>P785=[1]Relatório2!P785</f>
        <v>#ERROR!</v>
      </c>
      <c r="AG785" s="62" t="str">
        <f>R785=[1]Relatório2!R785</f>
        <v>#ERROR!</v>
      </c>
      <c r="AH785" s="62" t="str">
        <f>W785=[1]Relatório2!W785</f>
        <v>#ERROR!</v>
      </c>
      <c r="AI785" s="62" t="str">
        <f>X785=[1]Relatório2!X785</f>
        <v>#ERROR!</v>
      </c>
      <c r="AJ785" s="62" t="str">
        <f>Y785=[1]Relatório2!Y785</f>
        <v>#ERROR!</v>
      </c>
      <c r="AK785" s="62" t="str">
        <f>Z785=[1]Relatório2!Z785</f>
        <v>#ERROR!</v>
      </c>
    </row>
    <row r="786" ht="15.75" customHeight="1">
      <c r="A786" s="76">
        <v>2022.0</v>
      </c>
      <c r="B786" s="80">
        <v>1491.0</v>
      </c>
      <c r="C786" s="80" t="s">
        <v>1216</v>
      </c>
      <c r="D786" s="80">
        <v>4.0</v>
      </c>
      <c r="E786" s="80" t="s">
        <v>283</v>
      </c>
      <c r="F786" s="80">
        <v>24.0</v>
      </c>
      <c r="G786" s="80" t="s">
        <v>1217</v>
      </c>
      <c r="H786" s="80">
        <v>2007.0</v>
      </c>
      <c r="I786" s="80" t="s">
        <v>1218</v>
      </c>
      <c r="J786" s="80">
        <v>4.0</v>
      </c>
      <c r="K786" s="80">
        <v>0.0</v>
      </c>
      <c r="L786" s="80">
        <v>95.0</v>
      </c>
      <c r="M786" s="80">
        <v>1.0</v>
      </c>
      <c r="N786" s="80" t="s">
        <v>1219</v>
      </c>
      <c r="O786" s="80" t="s">
        <v>1220</v>
      </c>
      <c r="P786" s="80">
        <v>1490011.0</v>
      </c>
      <c r="Q786" s="80" t="s">
        <v>1221</v>
      </c>
      <c r="R786" s="80">
        <v>166.0</v>
      </c>
      <c r="S786" s="80" t="s">
        <v>1551</v>
      </c>
      <c r="T786" s="80">
        <v>9288130.0</v>
      </c>
      <c r="U786" s="80">
        <v>0.0</v>
      </c>
      <c r="V786" s="80" t="s">
        <v>1552</v>
      </c>
      <c r="W786" s="70">
        <v>300000.0</v>
      </c>
      <c r="X786" s="70">
        <v>300000.0</v>
      </c>
      <c r="Y786" s="70">
        <v>300000.0</v>
      </c>
      <c r="Z786" s="70">
        <v>300000.0</v>
      </c>
      <c r="AA786" s="66" t="s">
        <v>249</v>
      </c>
      <c r="AB786" s="66" t="s">
        <v>1224</v>
      </c>
      <c r="AC786" s="66"/>
      <c r="AD786" s="67"/>
      <c r="AE786" s="62" t="str">
        <f>H786=[1]Relatório2!H786</f>
        <v>#ERROR!</v>
      </c>
      <c r="AF786" s="62" t="str">
        <f>P786=[1]Relatório2!P786</f>
        <v>#ERROR!</v>
      </c>
      <c r="AG786" s="62" t="str">
        <f>R786=[1]Relatório2!R786</f>
        <v>#ERROR!</v>
      </c>
      <c r="AH786" s="62" t="str">
        <f>W786=[1]Relatório2!W786</f>
        <v>#ERROR!</v>
      </c>
      <c r="AI786" s="62" t="str">
        <f>X786=[1]Relatório2!X786</f>
        <v>#ERROR!</v>
      </c>
      <c r="AJ786" s="62" t="str">
        <f>Y786=[1]Relatório2!Y786</f>
        <v>#ERROR!</v>
      </c>
      <c r="AK786" s="62" t="str">
        <f>Z786=[1]Relatório2!Z786</f>
        <v>#ERROR!</v>
      </c>
    </row>
    <row r="787" ht="15.75" customHeight="1">
      <c r="A787" s="76">
        <v>2022.0</v>
      </c>
      <c r="B787" s="69">
        <v>1491.0</v>
      </c>
      <c r="C787" s="69" t="s">
        <v>1216</v>
      </c>
      <c r="D787" s="69">
        <v>4.0</v>
      </c>
      <c r="E787" s="69" t="s">
        <v>283</v>
      </c>
      <c r="F787" s="69">
        <v>24.0</v>
      </c>
      <c r="G787" s="69" t="s">
        <v>1217</v>
      </c>
      <c r="H787" s="69">
        <v>2007.0</v>
      </c>
      <c r="I787" s="69" t="s">
        <v>1218</v>
      </c>
      <c r="J787" s="69">
        <v>4.0</v>
      </c>
      <c r="K787" s="69">
        <v>0.0</v>
      </c>
      <c r="L787" s="69">
        <v>95.0</v>
      </c>
      <c r="M787" s="69">
        <v>1.0</v>
      </c>
      <c r="N787" s="69" t="s">
        <v>1219</v>
      </c>
      <c r="O787" s="69" t="s">
        <v>1220</v>
      </c>
      <c r="P787" s="69">
        <v>1490011.0</v>
      </c>
      <c r="Q787" s="69" t="s">
        <v>1221</v>
      </c>
      <c r="R787" s="69">
        <v>167.0</v>
      </c>
      <c r="S787" s="69" t="s">
        <v>1553</v>
      </c>
      <c r="T787" s="69">
        <v>9288130.0</v>
      </c>
      <c r="U787" s="69">
        <v>0.0</v>
      </c>
      <c r="V787" s="69" t="s">
        <v>1554</v>
      </c>
      <c r="W787" s="65">
        <v>450000.0</v>
      </c>
      <c r="X787" s="65">
        <v>450000.0</v>
      </c>
      <c r="Y787" s="65">
        <v>450000.0</v>
      </c>
      <c r="Z787" s="65">
        <v>450000.0</v>
      </c>
      <c r="AA787" s="66" t="s">
        <v>249</v>
      </c>
      <c r="AB787" s="66" t="s">
        <v>1224</v>
      </c>
      <c r="AC787" s="66"/>
      <c r="AD787" s="67"/>
      <c r="AE787" s="62" t="str">
        <f>H787=[1]Relatório2!H787</f>
        <v>#ERROR!</v>
      </c>
      <c r="AF787" s="62" t="str">
        <f>P787=[1]Relatório2!P787</f>
        <v>#ERROR!</v>
      </c>
      <c r="AG787" s="62" t="str">
        <f>R787=[1]Relatório2!R787</f>
        <v>#ERROR!</v>
      </c>
      <c r="AH787" s="62" t="str">
        <f>W787=[1]Relatório2!W787</f>
        <v>#ERROR!</v>
      </c>
      <c r="AI787" s="62" t="str">
        <f>X787=[1]Relatório2!X787</f>
        <v>#ERROR!</v>
      </c>
      <c r="AJ787" s="62" t="str">
        <f>Y787=[1]Relatório2!Y787</f>
        <v>#ERROR!</v>
      </c>
      <c r="AK787" s="62" t="str">
        <f>Z787=[1]Relatório2!Z787</f>
        <v>#ERROR!</v>
      </c>
    </row>
    <row r="788" ht="15.75" customHeight="1">
      <c r="A788" s="76">
        <v>2022.0</v>
      </c>
      <c r="B788" s="80">
        <v>1491.0</v>
      </c>
      <c r="C788" s="80" t="s">
        <v>1216</v>
      </c>
      <c r="D788" s="80">
        <v>4.0</v>
      </c>
      <c r="E788" s="80" t="s">
        <v>283</v>
      </c>
      <c r="F788" s="80">
        <v>24.0</v>
      </c>
      <c r="G788" s="80" t="s">
        <v>1217</v>
      </c>
      <c r="H788" s="80">
        <v>2007.0</v>
      </c>
      <c r="I788" s="80" t="s">
        <v>1218</v>
      </c>
      <c r="J788" s="80">
        <v>4.0</v>
      </c>
      <c r="K788" s="80">
        <v>0.0</v>
      </c>
      <c r="L788" s="80">
        <v>95.0</v>
      </c>
      <c r="M788" s="80">
        <v>1.0</v>
      </c>
      <c r="N788" s="80" t="s">
        <v>1219</v>
      </c>
      <c r="O788" s="80" t="s">
        <v>1220</v>
      </c>
      <c r="P788" s="80">
        <v>1490011.0</v>
      </c>
      <c r="Q788" s="80" t="s">
        <v>1221</v>
      </c>
      <c r="R788" s="80">
        <v>168.0</v>
      </c>
      <c r="S788" s="80" t="s">
        <v>1555</v>
      </c>
      <c r="T788" s="80">
        <v>9288130.0</v>
      </c>
      <c r="U788" s="80">
        <v>0.0</v>
      </c>
      <c r="V788" s="80" t="s">
        <v>1556</v>
      </c>
      <c r="W788" s="70">
        <v>1500000.0</v>
      </c>
      <c r="X788" s="70">
        <v>1500000.0</v>
      </c>
      <c r="Y788" s="70">
        <v>1500000.0</v>
      </c>
      <c r="Z788" s="70">
        <v>1500000.0</v>
      </c>
      <c r="AA788" s="66" t="s">
        <v>249</v>
      </c>
      <c r="AB788" s="66" t="s">
        <v>1224</v>
      </c>
      <c r="AC788" s="66"/>
      <c r="AD788" s="67"/>
      <c r="AE788" s="62" t="str">
        <f>H788=[1]Relatório2!H788</f>
        <v>#ERROR!</v>
      </c>
      <c r="AF788" s="62" t="str">
        <f>P788=[1]Relatório2!P788</f>
        <v>#ERROR!</v>
      </c>
      <c r="AG788" s="62" t="str">
        <f>R788=[1]Relatório2!R788</f>
        <v>#ERROR!</v>
      </c>
      <c r="AH788" s="62" t="str">
        <f>W788=[1]Relatório2!W788</f>
        <v>#ERROR!</v>
      </c>
      <c r="AI788" s="62" t="str">
        <f>X788=[1]Relatório2!X788</f>
        <v>#ERROR!</v>
      </c>
      <c r="AJ788" s="62" t="str">
        <f>Y788=[1]Relatório2!Y788</f>
        <v>#ERROR!</v>
      </c>
      <c r="AK788" s="62" t="str">
        <f>Z788=[1]Relatório2!Z788</f>
        <v>#ERROR!</v>
      </c>
    </row>
    <row r="789" ht="15.75" customHeight="1">
      <c r="A789" s="76">
        <v>2022.0</v>
      </c>
      <c r="B789" s="69">
        <v>1491.0</v>
      </c>
      <c r="C789" s="69" t="s">
        <v>1216</v>
      </c>
      <c r="D789" s="69">
        <v>4.0</v>
      </c>
      <c r="E789" s="69" t="s">
        <v>283</v>
      </c>
      <c r="F789" s="69">
        <v>24.0</v>
      </c>
      <c r="G789" s="69" t="s">
        <v>1217</v>
      </c>
      <c r="H789" s="69">
        <v>2007.0</v>
      </c>
      <c r="I789" s="69" t="s">
        <v>1218</v>
      </c>
      <c r="J789" s="69">
        <v>4.0</v>
      </c>
      <c r="K789" s="69">
        <v>0.0</v>
      </c>
      <c r="L789" s="69">
        <v>95.0</v>
      </c>
      <c r="M789" s="69">
        <v>1.0</v>
      </c>
      <c r="N789" s="69" t="s">
        <v>1219</v>
      </c>
      <c r="O789" s="69" t="s">
        <v>1220</v>
      </c>
      <c r="P789" s="69">
        <v>1490011.0</v>
      </c>
      <c r="Q789" s="69" t="s">
        <v>1221</v>
      </c>
      <c r="R789" s="69">
        <v>169.0</v>
      </c>
      <c r="S789" s="69" t="s">
        <v>1557</v>
      </c>
      <c r="T789" s="69">
        <v>9288130.0</v>
      </c>
      <c r="U789" s="69">
        <v>0.0</v>
      </c>
      <c r="V789" s="69" t="s">
        <v>1558</v>
      </c>
      <c r="W789" s="65">
        <v>225000.0</v>
      </c>
      <c r="X789" s="65">
        <v>225000.0</v>
      </c>
      <c r="Y789" s="65">
        <v>225000.0</v>
      </c>
      <c r="Z789" s="65">
        <v>225000.0</v>
      </c>
      <c r="AA789" s="66" t="s">
        <v>249</v>
      </c>
      <c r="AB789" s="66" t="s">
        <v>1224</v>
      </c>
      <c r="AC789" s="66"/>
      <c r="AD789" s="67"/>
      <c r="AE789" s="62" t="str">
        <f>H789=[1]Relatório2!H789</f>
        <v>#ERROR!</v>
      </c>
      <c r="AF789" s="62" t="str">
        <f>P789=[1]Relatório2!P789</f>
        <v>#ERROR!</v>
      </c>
      <c r="AG789" s="62" t="str">
        <f>R789=[1]Relatório2!R789</f>
        <v>#ERROR!</v>
      </c>
      <c r="AH789" s="62" t="str">
        <f>W789=[1]Relatório2!W789</f>
        <v>#ERROR!</v>
      </c>
      <c r="AI789" s="62" t="str">
        <f>X789=[1]Relatório2!X789</f>
        <v>#ERROR!</v>
      </c>
      <c r="AJ789" s="62" t="str">
        <f>Y789=[1]Relatório2!Y789</f>
        <v>#ERROR!</v>
      </c>
      <c r="AK789" s="62" t="str">
        <f>Z789=[1]Relatório2!Z789</f>
        <v>#ERROR!</v>
      </c>
    </row>
    <row r="790" ht="15.75" customHeight="1">
      <c r="A790" s="76">
        <v>2022.0</v>
      </c>
      <c r="B790" s="80">
        <v>1491.0</v>
      </c>
      <c r="C790" s="80" t="s">
        <v>1216</v>
      </c>
      <c r="D790" s="80">
        <v>4.0</v>
      </c>
      <c r="E790" s="80" t="s">
        <v>283</v>
      </c>
      <c r="F790" s="80">
        <v>24.0</v>
      </c>
      <c r="G790" s="80" t="s">
        <v>1217</v>
      </c>
      <c r="H790" s="80">
        <v>2007.0</v>
      </c>
      <c r="I790" s="80" t="s">
        <v>1218</v>
      </c>
      <c r="J790" s="80">
        <v>4.0</v>
      </c>
      <c r="K790" s="80">
        <v>0.0</v>
      </c>
      <c r="L790" s="80">
        <v>95.0</v>
      </c>
      <c r="M790" s="80">
        <v>1.0</v>
      </c>
      <c r="N790" s="80" t="s">
        <v>1219</v>
      </c>
      <c r="O790" s="80" t="s">
        <v>1220</v>
      </c>
      <c r="P790" s="80">
        <v>1490011.0</v>
      </c>
      <c r="Q790" s="80" t="s">
        <v>1221</v>
      </c>
      <c r="R790" s="80">
        <v>170.0</v>
      </c>
      <c r="S790" s="80" t="s">
        <v>1559</v>
      </c>
      <c r="T790" s="80">
        <v>9288130.0</v>
      </c>
      <c r="U790" s="80">
        <v>0.0</v>
      </c>
      <c r="V790" s="80" t="s">
        <v>1560</v>
      </c>
      <c r="W790" s="70">
        <v>1500000.0</v>
      </c>
      <c r="X790" s="70">
        <v>1500000.0</v>
      </c>
      <c r="Y790" s="70">
        <v>1500000.0</v>
      </c>
      <c r="Z790" s="70">
        <v>1500000.0</v>
      </c>
      <c r="AA790" s="66" t="s">
        <v>249</v>
      </c>
      <c r="AB790" s="66" t="s">
        <v>1224</v>
      </c>
      <c r="AC790" s="66"/>
      <c r="AD790" s="67"/>
      <c r="AE790" s="62" t="str">
        <f>H790=[1]Relatório2!H790</f>
        <v>#ERROR!</v>
      </c>
      <c r="AF790" s="62" t="str">
        <f>P790=[1]Relatório2!P790</f>
        <v>#ERROR!</v>
      </c>
      <c r="AG790" s="62" t="str">
        <f>R790=[1]Relatório2!R790</f>
        <v>#ERROR!</v>
      </c>
      <c r="AH790" s="62" t="str">
        <f>W790=[1]Relatório2!W790</f>
        <v>#ERROR!</v>
      </c>
      <c r="AI790" s="62" t="str">
        <f>X790=[1]Relatório2!X790</f>
        <v>#ERROR!</v>
      </c>
      <c r="AJ790" s="62" t="str">
        <f>Y790=[1]Relatório2!Y790</f>
        <v>#ERROR!</v>
      </c>
      <c r="AK790" s="62" t="str">
        <f>Z790=[1]Relatório2!Z790</f>
        <v>#ERROR!</v>
      </c>
    </row>
    <row r="791" ht="15.75" customHeight="1">
      <c r="A791" s="76">
        <v>2022.0</v>
      </c>
      <c r="B791" s="69">
        <v>1491.0</v>
      </c>
      <c r="C791" s="69" t="s">
        <v>1216</v>
      </c>
      <c r="D791" s="69">
        <v>4.0</v>
      </c>
      <c r="E791" s="69" t="s">
        <v>283</v>
      </c>
      <c r="F791" s="69">
        <v>24.0</v>
      </c>
      <c r="G791" s="69" t="s">
        <v>1217</v>
      </c>
      <c r="H791" s="69">
        <v>2007.0</v>
      </c>
      <c r="I791" s="69" t="s">
        <v>1218</v>
      </c>
      <c r="J791" s="69">
        <v>4.0</v>
      </c>
      <c r="K791" s="69">
        <v>0.0</v>
      </c>
      <c r="L791" s="69">
        <v>95.0</v>
      </c>
      <c r="M791" s="69">
        <v>1.0</v>
      </c>
      <c r="N791" s="69" t="s">
        <v>1219</v>
      </c>
      <c r="O791" s="69" t="s">
        <v>1220</v>
      </c>
      <c r="P791" s="69">
        <v>1490011.0</v>
      </c>
      <c r="Q791" s="69" t="s">
        <v>1221</v>
      </c>
      <c r="R791" s="69">
        <v>171.0</v>
      </c>
      <c r="S791" s="69" t="s">
        <v>1561</v>
      </c>
      <c r="T791" s="69">
        <v>9288130.0</v>
      </c>
      <c r="U791" s="69">
        <v>0.0</v>
      </c>
      <c r="V791" s="69" t="s">
        <v>1562</v>
      </c>
      <c r="W791" s="65">
        <v>450000.0</v>
      </c>
      <c r="X791" s="65">
        <v>450000.0</v>
      </c>
      <c r="Y791" s="65">
        <v>450000.0</v>
      </c>
      <c r="Z791" s="65">
        <v>450000.0</v>
      </c>
      <c r="AA791" s="66" t="s">
        <v>249</v>
      </c>
      <c r="AB791" s="66" t="s">
        <v>1224</v>
      </c>
      <c r="AC791" s="66"/>
      <c r="AD791" s="67"/>
      <c r="AE791" s="62" t="str">
        <f>H791=[1]Relatório2!H791</f>
        <v>#ERROR!</v>
      </c>
      <c r="AF791" s="62" t="str">
        <f>P791=[1]Relatório2!P791</f>
        <v>#ERROR!</v>
      </c>
      <c r="AG791" s="62" t="str">
        <f>R791=[1]Relatório2!R791</f>
        <v>#ERROR!</v>
      </c>
      <c r="AH791" s="62" t="str">
        <f>W791=[1]Relatório2!W791</f>
        <v>#ERROR!</v>
      </c>
      <c r="AI791" s="62" t="str">
        <f>X791=[1]Relatório2!X791</f>
        <v>#ERROR!</v>
      </c>
      <c r="AJ791" s="62" t="str">
        <f>Y791=[1]Relatório2!Y791</f>
        <v>#ERROR!</v>
      </c>
      <c r="AK791" s="62" t="str">
        <f>Z791=[1]Relatório2!Z791</f>
        <v>#ERROR!</v>
      </c>
    </row>
    <row r="792" ht="15.75" customHeight="1">
      <c r="A792" s="76">
        <v>2022.0</v>
      </c>
      <c r="B792" s="80">
        <v>1491.0</v>
      </c>
      <c r="C792" s="80" t="s">
        <v>1216</v>
      </c>
      <c r="D792" s="80">
        <v>4.0</v>
      </c>
      <c r="E792" s="80" t="s">
        <v>283</v>
      </c>
      <c r="F792" s="80">
        <v>24.0</v>
      </c>
      <c r="G792" s="80" t="s">
        <v>1217</v>
      </c>
      <c r="H792" s="80">
        <v>2007.0</v>
      </c>
      <c r="I792" s="80" t="s">
        <v>1218</v>
      </c>
      <c r="J792" s="80">
        <v>4.0</v>
      </c>
      <c r="K792" s="80">
        <v>0.0</v>
      </c>
      <c r="L792" s="80">
        <v>95.0</v>
      </c>
      <c r="M792" s="80">
        <v>1.0</v>
      </c>
      <c r="N792" s="80" t="s">
        <v>1219</v>
      </c>
      <c r="O792" s="80" t="s">
        <v>1220</v>
      </c>
      <c r="P792" s="80">
        <v>1490011.0</v>
      </c>
      <c r="Q792" s="80" t="s">
        <v>1221</v>
      </c>
      <c r="R792" s="80">
        <v>172.0</v>
      </c>
      <c r="S792" s="80" t="s">
        <v>1563</v>
      </c>
      <c r="T792" s="80">
        <v>9288130.0</v>
      </c>
      <c r="U792" s="80">
        <v>0.0</v>
      </c>
      <c r="V792" s="80" t="s">
        <v>1564</v>
      </c>
      <c r="W792" s="70">
        <v>450000.0</v>
      </c>
      <c r="X792" s="70">
        <v>450000.0</v>
      </c>
      <c r="Y792" s="70">
        <v>450000.0</v>
      </c>
      <c r="Z792" s="70">
        <v>450000.0</v>
      </c>
      <c r="AA792" s="66" t="s">
        <v>249</v>
      </c>
      <c r="AB792" s="66" t="s">
        <v>1224</v>
      </c>
      <c r="AC792" s="66"/>
      <c r="AD792" s="67"/>
      <c r="AE792" s="62" t="str">
        <f>H792=[1]Relatório2!H792</f>
        <v>#ERROR!</v>
      </c>
      <c r="AF792" s="62" t="str">
        <f>P792=[1]Relatório2!P792</f>
        <v>#ERROR!</v>
      </c>
      <c r="AG792" s="62" t="str">
        <f>R792=[1]Relatório2!R792</f>
        <v>#ERROR!</v>
      </c>
      <c r="AH792" s="62" t="str">
        <f>W792=[1]Relatório2!W792</f>
        <v>#ERROR!</v>
      </c>
      <c r="AI792" s="62" t="str">
        <f>X792=[1]Relatório2!X792</f>
        <v>#ERROR!</v>
      </c>
      <c r="AJ792" s="62" t="str">
        <f>Y792=[1]Relatório2!Y792</f>
        <v>#ERROR!</v>
      </c>
      <c r="AK792" s="62" t="str">
        <f>Z792=[1]Relatório2!Z792</f>
        <v>#ERROR!</v>
      </c>
    </row>
    <row r="793" ht="15.75" customHeight="1">
      <c r="A793" s="76">
        <v>2022.0</v>
      </c>
      <c r="B793" s="69">
        <v>1491.0</v>
      </c>
      <c r="C793" s="69" t="s">
        <v>1216</v>
      </c>
      <c r="D793" s="69">
        <v>4.0</v>
      </c>
      <c r="E793" s="69" t="s">
        <v>283</v>
      </c>
      <c r="F793" s="69">
        <v>24.0</v>
      </c>
      <c r="G793" s="69" t="s">
        <v>1217</v>
      </c>
      <c r="H793" s="69">
        <v>2007.0</v>
      </c>
      <c r="I793" s="69" t="s">
        <v>1218</v>
      </c>
      <c r="J793" s="69">
        <v>4.0</v>
      </c>
      <c r="K793" s="69">
        <v>0.0</v>
      </c>
      <c r="L793" s="69">
        <v>95.0</v>
      </c>
      <c r="M793" s="69">
        <v>1.0</v>
      </c>
      <c r="N793" s="69" t="s">
        <v>1219</v>
      </c>
      <c r="O793" s="69" t="s">
        <v>1220</v>
      </c>
      <c r="P793" s="69">
        <v>1490011.0</v>
      </c>
      <c r="Q793" s="69" t="s">
        <v>1221</v>
      </c>
      <c r="R793" s="69">
        <v>173.0</v>
      </c>
      <c r="S793" s="69" t="s">
        <v>1565</v>
      </c>
      <c r="T793" s="69">
        <v>9288130.0</v>
      </c>
      <c r="U793" s="69">
        <v>0.0</v>
      </c>
      <c r="V793" s="69" t="s">
        <v>1566</v>
      </c>
      <c r="W793" s="65">
        <v>300000.0</v>
      </c>
      <c r="X793" s="65">
        <v>300000.0</v>
      </c>
      <c r="Y793" s="65">
        <v>300000.0</v>
      </c>
      <c r="Z793" s="65">
        <v>300000.0</v>
      </c>
      <c r="AA793" s="66" t="s">
        <v>249</v>
      </c>
      <c r="AB793" s="66" t="s">
        <v>1224</v>
      </c>
      <c r="AC793" s="66"/>
      <c r="AD793" s="67"/>
      <c r="AE793" s="62" t="str">
        <f>H793=[1]Relatório2!H793</f>
        <v>#ERROR!</v>
      </c>
      <c r="AF793" s="62" t="str">
        <f>P793=[1]Relatório2!P793</f>
        <v>#ERROR!</v>
      </c>
      <c r="AG793" s="62" t="str">
        <f>R793=[1]Relatório2!R793</f>
        <v>#ERROR!</v>
      </c>
      <c r="AH793" s="62" t="str">
        <f>W793=[1]Relatório2!W793</f>
        <v>#ERROR!</v>
      </c>
      <c r="AI793" s="62" t="str">
        <f>X793=[1]Relatório2!X793</f>
        <v>#ERROR!</v>
      </c>
      <c r="AJ793" s="62" t="str">
        <f>Y793=[1]Relatório2!Y793</f>
        <v>#ERROR!</v>
      </c>
      <c r="AK793" s="62" t="str">
        <f>Z793=[1]Relatório2!Z793</f>
        <v>#ERROR!</v>
      </c>
    </row>
    <row r="794" ht="15.75" customHeight="1">
      <c r="A794" s="76">
        <v>2022.0</v>
      </c>
      <c r="B794" s="80">
        <v>1491.0</v>
      </c>
      <c r="C794" s="80" t="s">
        <v>1216</v>
      </c>
      <c r="D794" s="80">
        <v>4.0</v>
      </c>
      <c r="E794" s="80" t="s">
        <v>283</v>
      </c>
      <c r="F794" s="80">
        <v>24.0</v>
      </c>
      <c r="G794" s="80" t="s">
        <v>1217</v>
      </c>
      <c r="H794" s="80">
        <v>2007.0</v>
      </c>
      <c r="I794" s="80" t="s">
        <v>1218</v>
      </c>
      <c r="J794" s="80">
        <v>4.0</v>
      </c>
      <c r="K794" s="80">
        <v>0.0</v>
      </c>
      <c r="L794" s="80">
        <v>95.0</v>
      </c>
      <c r="M794" s="80">
        <v>1.0</v>
      </c>
      <c r="N794" s="80" t="s">
        <v>1219</v>
      </c>
      <c r="O794" s="80" t="s">
        <v>1220</v>
      </c>
      <c r="P794" s="80">
        <v>1490011.0</v>
      </c>
      <c r="Q794" s="80" t="s">
        <v>1221</v>
      </c>
      <c r="R794" s="80">
        <v>174.0</v>
      </c>
      <c r="S794" s="80" t="s">
        <v>1567</v>
      </c>
      <c r="T794" s="80">
        <v>9288130.0</v>
      </c>
      <c r="U794" s="80">
        <v>0.0</v>
      </c>
      <c r="V794" s="80" t="s">
        <v>1568</v>
      </c>
      <c r="W794" s="70">
        <v>450000.0</v>
      </c>
      <c r="X794" s="70">
        <v>450000.0</v>
      </c>
      <c r="Y794" s="70">
        <v>450000.0</v>
      </c>
      <c r="Z794" s="70">
        <v>450000.0</v>
      </c>
      <c r="AA794" s="66" t="s">
        <v>249</v>
      </c>
      <c r="AB794" s="66" t="s">
        <v>1224</v>
      </c>
      <c r="AC794" s="66"/>
      <c r="AD794" s="67"/>
      <c r="AE794" s="62" t="str">
        <f>H794=[1]Relatório2!H794</f>
        <v>#ERROR!</v>
      </c>
      <c r="AF794" s="62" t="str">
        <f>P794=[1]Relatório2!P794</f>
        <v>#ERROR!</v>
      </c>
      <c r="AG794" s="62" t="str">
        <f>R794=[1]Relatório2!R794</f>
        <v>#ERROR!</v>
      </c>
      <c r="AH794" s="62" t="str">
        <f>W794=[1]Relatório2!W794</f>
        <v>#ERROR!</v>
      </c>
      <c r="AI794" s="62" t="str">
        <f>X794=[1]Relatório2!X794</f>
        <v>#ERROR!</v>
      </c>
      <c r="AJ794" s="62" t="str">
        <f>Y794=[1]Relatório2!Y794</f>
        <v>#ERROR!</v>
      </c>
      <c r="AK794" s="62" t="str">
        <f>Z794=[1]Relatório2!Z794</f>
        <v>#ERROR!</v>
      </c>
    </row>
    <row r="795" ht="15.75" customHeight="1">
      <c r="A795" s="76">
        <v>2022.0</v>
      </c>
      <c r="B795" s="69">
        <v>1491.0</v>
      </c>
      <c r="C795" s="69" t="s">
        <v>1216</v>
      </c>
      <c r="D795" s="69">
        <v>4.0</v>
      </c>
      <c r="E795" s="69" t="s">
        <v>283</v>
      </c>
      <c r="F795" s="69">
        <v>24.0</v>
      </c>
      <c r="G795" s="69" t="s">
        <v>1217</v>
      </c>
      <c r="H795" s="69">
        <v>2007.0</v>
      </c>
      <c r="I795" s="69" t="s">
        <v>1218</v>
      </c>
      <c r="J795" s="69">
        <v>4.0</v>
      </c>
      <c r="K795" s="69">
        <v>0.0</v>
      </c>
      <c r="L795" s="69">
        <v>95.0</v>
      </c>
      <c r="M795" s="69">
        <v>1.0</v>
      </c>
      <c r="N795" s="69" t="s">
        <v>1219</v>
      </c>
      <c r="O795" s="69" t="s">
        <v>1220</v>
      </c>
      <c r="P795" s="69">
        <v>1490011.0</v>
      </c>
      <c r="Q795" s="69" t="s">
        <v>1221</v>
      </c>
      <c r="R795" s="69">
        <v>175.0</v>
      </c>
      <c r="S795" s="69" t="s">
        <v>1569</v>
      </c>
      <c r="T795" s="69">
        <v>9288130.0</v>
      </c>
      <c r="U795" s="69">
        <v>0.0</v>
      </c>
      <c r="V795" s="69" t="s">
        <v>1570</v>
      </c>
      <c r="W795" s="65">
        <v>450000.0</v>
      </c>
      <c r="X795" s="65">
        <v>450000.0</v>
      </c>
      <c r="Y795" s="65">
        <v>450000.0</v>
      </c>
      <c r="Z795" s="65">
        <v>450000.0</v>
      </c>
      <c r="AA795" s="66" t="s">
        <v>249</v>
      </c>
      <c r="AB795" s="66" t="s">
        <v>1224</v>
      </c>
      <c r="AC795" s="66"/>
      <c r="AD795" s="67"/>
      <c r="AE795" s="62" t="str">
        <f>H795=[1]Relatório2!H795</f>
        <v>#ERROR!</v>
      </c>
      <c r="AF795" s="62" t="str">
        <f>P795=[1]Relatório2!P795</f>
        <v>#ERROR!</v>
      </c>
      <c r="AG795" s="62" t="str">
        <f>R795=[1]Relatório2!R795</f>
        <v>#ERROR!</v>
      </c>
      <c r="AH795" s="62" t="str">
        <f>W795=[1]Relatório2!W795</f>
        <v>#ERROR!</v>
      </c>
      <c r="AI795" s="62" t="str">
        <f>X795=[1]Relatório2!X795</f>
        <v>#ERROR!</v>
      </c>
      <c r="AJ795" s="62" t="str">
        <f>Y795=[1]Relatório2!Y795</f>
        <v>#ERROR!</v>
      </c>
      <c r="AK795" s="62" t="str">
        <f>Z795=[1]Relatório2!Z795</f>
        <v>#ERROR!</v>
      </c>
    </row>
    <row r="796" ht="15.75" customHeight="1">
      <c r="A796" s="76">
        <v>2022.0</v>
      </c>
      <c r="B796" s="80">
        <v>1491.0</v>
      </c>
      <c r="C796" s="80" t="s">
        <v>1216</v>
      </c>
      <c r="D796" s="80">
        <v>4.0</v>
      </c>
      <c r="E796" s="80" t="s">
        <v>283</v>
      </c>
      <c r="F796" s="80">
        <v>24.0</v>
      </c>
      <c r="G796" s="80" t="s">
        <v>1217</v>
      </c>
      <c r="H796" s="80">
        <v>2007.0</v>
      </c>
      <c r="I796" s="80" t="s">
        <v>1218</v>
      </c>
      <c r="J796" s="80">
        <v>4.0</v>
      </c>
      <c r="K796" s="80">
        <v>0.0</v>
      </c>
      <c r="L796" s="80">
        <v>95.0</v>
      </c>
      <c r="M796" s="80">
        <v>1.0</v>
      </c>
      <c r="N796" s="80" t="s">
        <v>1219</v>
      </c>
      <c r="O796" s="80" t="s">
        <v>1220</v>
      </c>
      <c r="P796" s="80">
        <v>1490011.0</v>
      </c>
      <c r="Q796" s="80" t="s">
        <v>1221</v>
      </c>
      <c r="R796" s="80">
        <v>176.0</v>
      </c>
      <c r="S796" s="80" t="s">
        <v>1571</v>
      </c>
      <c r="T796" s="80">
        <v>9288130.0</v>
      </c>
      <c r="U796" s="80">
        <v>0.0</v>
      </c>
      <c r="V796" s="80" t="s">
        <v>1572</v>
      </c>
      <c r="W796" s="70">
        <v>300000.0</v>
      </c>
      <c r="X796" s="70">
        <v>300000.0</v>
      </c>
      <c r="Y796" s="70">
        <v>300000.0</v>
      </c>
      <c r="Z796" s="70">
        <v>300000.0</v>
      </c>
      <c r="AA796" s="66" t="s">
        <v>249</v>
      </c>
      <c r="AB796" s="66" t="s">
        <v>1224</v>
      </c>
      <c r="AC796" s="66"/>
      <c r="AD796" s="67"/>
      <c r="AE796" s="62" t="str">
        <f>H796=[1]Relatório2!H796</f>
        <v>#ERROR!</v>
      </c>
      <c r="AF796" s="62" t="str">
        <f>P796=[1]Relatório2!P796</f>
        <v>#ERROR!</v>
      </c>
      <c r="AG796" s="62" t="str">
        <f>R796=[1]Relatório2!R796</f>
        <v>#ERROR!</v>
      </c>
      <c r="AH796" s="62" t="str">
        <f>W796=[1]Relatório2!W796</f>
        <v>#ERROR!</v>
      </c>
      <c r="AI796" s="62" t="str">
        <f>X796=[1]Relatório2!X796</f>
        <v>#ERROR!</v>
      </c>
      <c r="AJ796" s="62" t="str">
        <f>Y796=[1]Relatório2!Y796</f>
        <v>#ERROR!</v>
      </c>
      <c r="AK796" s="62" t="str">
        <f>Z796=[1]Relatório2!Z796</f>
        <v>#ERROR!</v>
      </c>
    </row>
    <row r="797" ht="15.75" customHeight="1">
      <c r="A797" s="76">
        <v>2022.0</v>
      </c>
      <c r="B797" s="69">
        <v>1491.0</v>
      </c>
      <c r="C797" s="69" t="s">
        <v>1216</v>
      </c>
      <c r="D797" s="69">
        <v>4.0</v>
      </c>
      <c r="E797" s="69" t="s">
        <v>283</v>
      </c>
      <c r="F797" s="69">
        <v>24.0</v>
      </c>
      <c r="G797" s="69" t="s">
        <v>1217</v>
      </c>
      <c r="H797" s="69">
        <v>2007.0</v>
      </c>
      <c r="I797" s="69" t="s">
        <v>1218</v>
      </c>
      <c r="J797" s="69">
        <v>4.0</v>
      </c>
      <c r="K797" s="69">
        <v>0.0</v>
      </c>
      <c r="L797" s="69">
        <v>95.0</v>
      </c>
      <c r="M797" s="69">
        <v>1.0</v>
      </c>
      <c r="N797" s="69" t="s">
        <v>1219</v>
      </c>
      <c r="O797" s="69" t="s">
        <v>1220</v>
      </c>
      <c r="P797" s="69">
        <v>1490011.0</v>
      </c>
      <c r="Q797" s="69" t="s">
        <v>1221</v>
      </c>
      <c r="R797" s="69">
        <v>177.0</v>
      </c>
      <c r="S797" s="69" t="s">
        <v>1573</v>
      </c>
      <c r="T797" s="69">
        <v>9288130.0</v>
      </c>
      <c r="U797" s="69">
        <v>0.0</v>
      </c>
      <c r="V797" s="69" t="s">
        <v>1574</v>
      </c>
      <c r="W797" s="65">
        <v>2100000.0</v>
      </c>
      <c r="X797" s="65">
        <v>2100000.0</v>
      </c>
      <c r="Y797" s="65">
        <v>2100000.0</v>
      </c>
      <c r="Z797" s="65">
        <v>2100000.0</v>
      </c>
      <c r="AA797" s="66" t="s">
        <v>249</v>
      </c>
      <c r="AB797" s="66" t="s">
        <v>1224</v>
      </c>
      <c r="AC797" s="66"/>
      <c r="AD797" s="67"/>
      <c r="AE797" s="62" t="str">
        <f>H797=[1]Relatório2!H797</f>
        <v>#ERROR!</v>
      </c>
      <c r="AF797" s="62" t="str">
        <f>P797=[1]Relatório2!P797</f>
        <v>#ERROR!</v>
      </c>
      <c r="AG797" s="62" t="str">
        <f>R797=[1]Relatório2!R797</f>
        <v>#ERROR!</v>
      </c>
      <c r="AH797" s="62" t="str">
        <f>W797=[1]Relatório2!W797</f>
        <v>#ERROR!</v>
      </c>
      <c r="AI797" s="62" t="str">
        <f>X797=[1]Relatório2!X797</f>
        <v>#ERROR!</v>
      </c>
      <c r="AJ797" s="62" t="str">
        <f>Y797=[1]Relatório2!Y797</f>
        <v>#ERROR!</v>
      </c>
      <c r="AK797" s="62" t="str">
        <f>Z797=[1]Relatório2!Z797</f>
        <v>#ERROR!</v>
      </c>
    </row>
    <row r="798" ht="15.75" customHeight="1">
      <c r="A798" s="76">
        <v>2022.0</v>
      </c>
      <c r="B798" s="80">
        <v>1491.0</v>
      </c>
      <c r="C798" s="80" t="s">
        <v>1216</v>
      </c>
      <c r="D798" s="80">
        <v>4.0</v>
      </c>
      <c r="E798" s="80" t="s">
        <v>283</v>
      </c>
      <c r="F798" s="80">
        <v>24.0</v>
      </c>
      <c r="G798" s="80" t="s">
        <v>1217</v>
      </c>
      <c r="H798" s="80">
        <v>2007.0</v>
      </c>
      <c r="I798" s="80" t="s">
        <v>1218</v>
      </c>
      <c r="J798" s="80">
        <v>4.0</v>
      </c>
      <c r="K798" s="80">
        <v>0.0</v>
      </c>
      <c r="L798" s="80">
        <v>95.0</v>
      </c>
      <c r="M798" s="80">
        <v>1.0</v>
      </c>
      <c r="N798" s="80" t="s">
        <v>1219</v>
      </c>
      <c r="O798" s="80" t="s">
        <v>1220</v>
      </c>
      <c r="P798" s="80">
        <v>1490011.0</v>
      </c>
      <c r="Q798" s="80" t="s">
        <v>1221</v>
      </c>
      <c r="R798" s="80">
        <v>178.0</v>
      </c>
      <c r="S798" s="80" t="s">
        <v>1575</v>
      </c>
      <c r="T798" s="80">
        <v>9288130.0</v>
      </c>
      <c r="U798" s="80">
        <v>0.0</v>
      </c>
      <c r="V798" s="80" t="s">
        <v>1576</v>
      </c>
      <c r="W798" s="70">
        <v>225000.0</v>
      </c>
      <c r="X798" s="70">
        <v>225000.0</v>
      </c>
      <c r="Y798" s="70">
        <v>225000.0</v>
      </c>
      <c r="Z798" s="70">
        <v>225000.0</v>
      </c>
      <c r="AA798" s="66" t="s">
        <v>249</v>
      </c>
      <c r="AB798" s="66" t="s">
        <v>1224</v>
      </c>
      <c r="AC798" s="66"/>
      <c r="AD798" s="67"/>
      <c r="AE798" s="62" t="str">
        <f>H798=[1]Relatório2!H798</f>
        <v>#ERROR!</v>
      </c>
      <c r="AF798" s="62" t="str">
        <f>P798=[1]Relatório2!P798</f>
        <v>#ERROR!</v>
      </c>
      <c r="AG798" s="62" t="str">
        <f>R798=[1]Relatório2!R798</f>
        <v>#ERROR!</v>
      </c>
      <c r="AH798" s="62" t="str">
        <f>W798=[1]Relatório2!W798</f>
        <v>#ERROR!</v>
      </c>
      <c r="AI798" s="62" t="str">
        <f>X798=[1]Relatório2!X798</f>
        <v>#ERROR!</v>
      </c>
      <c r="AJ798" s="62" t="str">
        <f>Y798=[1]Relatório2!Y798</f>
        <v>#ERROR!</v>
      </c>
      <c r="AK798" s="62" t="str">
        <f>Z798=[1]Relatório2!Z798</f>
        <v>#ERROR!</v>
      </c>
    </row>
    <row r="799" ht="15.75" customHeight="1">
      <c r="A799" s="76">
        <v>2022.0</v>
      </c>
      <c r="B799" s="69">
        <v>1491.0</v>
      </c>
      <c r="C799" s="69" t="s">
        <v>1216</v>
      </c>
      <c r="D799" s="69">
        <v>4.0</v>
      </c>
      <c r="E799" s="69" t="s">
        <v>283</v>
      </c>
      <c r="F799" s="69">
        <v>24.0</v>
      </c>
      <c r="G799" s="69" t="s">
        <v>1217</v>
      </c>
      <c r="H799" s="69">
        <v>2007.0</v>
      </c>
      <c r="I799" s="69" t="s">
        <v>1218</v>
      </c>
      <c r="J799" s="69">
        <v>4.0</v>
      </c>
      <c r="K799" s="69">
        <v>0.0</v>
      </c>
      <c r="L799" s="69">
        <v>95.0</v>
      </c>
      <c r="M799" s="69">
        <v>1.0</v>
      </c>
      <c r="N799" s="69" t="s">
        <v>1219</v>
      </c>
      <c r="O799" s="69" t="s">
        <v>1220</v>
      </c>
      <c r="P799" s="69">
        <v>1490011.0</v>
      </c>
      <c r="Q799" s="69" t="s">
        <v>1221</v>
      </c>
      <c r="R799" s="69">
        <v>179.0</v>
      </c>
      <c r="S799" s="69" t="s">
        <v>1577</v>
      </c>
      <c r="T799" s="69">
        <v>9288130.0</v>
      </c>
      <c r="U799" s="69">
        <v>0.0</v>
      </c>
      <c r="V799" s="69" t="s">
        <v>1578</v>
      </c>
      <c r="W799" s="65">
        <v>225000.0</v>
      </c>
      <c r="X799" s="65">
        <v>225000.0</v>
      </c>
      <c r="Y799" s="65">
        <v>225000.0</v>
      </c>
      <c r="Z799" s="65">
        <v>225000.0</v>
      </c>
      <c r="AA799" s="66" t="s">
        <v>249</v>
      </c>
      <c r="AB799" s="66" t="s">
        <v>1224</v>
      </c>
      <c r="AC799" s="66"/>
      <c r="AD799" s="67"/>
      <c r="AE799" s="62" t="str">
        <f>H799=[1]Relatório2!H799</f>
        <v>#ERROR!</v>
      </c>
      <c r="AF799" s="62" t="str">
        <f>P799=[1]Relatório2!P799</f>
        <v>#ERROR!</v>
      </c>
      <c r="AG799" s="62" t="str">
        <f>R799=[1]Relatório2!R799</f>
        <v>#ERROR!</v>
      </c>
      <c r="AH799" s="62" t="str">
        <f>W799=[1]Relatório2!W799</f>
        <v>#ERROR!</v>
      </c>
      <c r="AI799" s="62" t="str">
        <f>X799=[1]Relatório2!X799</f>
        <v>#ERROR!</v>
      </c>
      <c r="AJ799" s="62" t="str">
        <f>Y799=[1]Relatório2!Y799</f>
        <v>#ERROR!</v>
      </c>
      <c r="AK799" s="62" t="str">
        <f>Z799=[1]Relatório2!Z799</f>
        <v>#ERROR!</v>
      </c>
    </row>
    <row r="800" ht="15.75" customHeight="1">
      <c r="A800" s="76">
        <v>2022.0</v>
      </c>
      <c r="B800" s="80">
        <v>1491.0</v>
      </c>
      <c r="C800" s="80" t="s">
        <v>1216</v>
      </c>
      <c r="D800" s="80">
        <v>4.0</v>
      </c>
      <c r="E800" s="80" t="s">
        <v>283</v>
      </c>
      <c r="F800" s="80">
        <v>24.0</v>
      </c>
      <c r="G800" s="80" t="s">
        <v>1217</v>
      </c>
      <c r="H800" s="80">
        <v>2007.0</v>
      </c>
      <c r="I800" s="80" t="s">
        <v>1218</v>
      </c>
      <c r="J800" s="80">
        <v>4.0</v>
      </c>
      <c r="K800" s="80">
        <v>0.0</v>
      </c>
      <c r="L800" s="80">
        <v>95.0</v>
      </c>
      <c r="M800" s="80">
        <v>1.0</v>
      </c>
      <c r="N800" s="80" t="s">
        <v>1219</v>
      </c>
      <c r="O800" s="80" t="s">
        <v>1220</v>
      </c>
      <c r="P800" s="80">
        <v>1490011.0</v>
      </c>
      <c r="Q800" s="80" t="s">
        <v>1221</v>
      </c>
      <c r="R800" s="80">
        <v>180.0</v>
      </c>
      <c r="S800" s="80" t="s">
        <v>1579</v>
      </c>
      <c r="T800" s="80">
        <v>9288130.0</v>
      </c>
      <c r="U800" s="80">
        <v>0.0</v>
      </c>
      <c r="V800" s="80" t="s">
        <v>1580</v>
      </c>
      <c r="W800" s="70">
        <v>300000.0</v>
      </c>
      <c r="X800" s="70">
        <v>300000.0</v>
      </c>
      <c r="Y800" s="70">
        <v>300000.0</v>
      </c>
      <c r="Z800" s="70">
        <v>300000.0</v>
      </c>
      <c r="AA800" s="66" t="s">
        <v>249</v>
      </c>
      <c r="AB800" s="66" t="s">
        <v>1224</v>
      </c>
      <c r="AC800" s="66"/>
      <c r="AD800" s="67"/>
      <c r="AE800" s="62" t="str">
        <f>H800=[1]Relatório2!H800</f>
        <v>#ERROR!</v>
      </c>
      <c r="AF800" s="62" t="str">
        <f>P800=[1]Relatório2!P800</f>
        <v>#ERROR!</v>
      </c>
      <c r="AG800" s="62" t="str">
        <f>R800=[1]Relatório2!R800</f>
        <v>#ERROR!</v>
      </c>
      <c r="AH800" s="62" t="str">
        <f>W800=[1]Relatório2!W800</f>
        <v>#ERROR!</v>
      </c>
      <c r="AI800" s="62" t="str">
        <f>X800=[1]Relatório2!X800</f>
        <v>#ERROR!</v>
      </c>
      <c r="AJ800" s="62" t="str">
        <f>Y800=[1]Relatório2!Y800</f>
        <v>#ERROR!</v>
      </c>
      <c r="AK800" s="62" t="str">
        <f>Z800=[1]Relatório2!Z800</f>
        <v>#ERROR!</v>
      </c>
    </row>
    <row r="801" ht="15.75" customHeight="1">
      <c r="A801" s="76">
        <v>2022.0</v>
      </c>
      <c r="B801" s="69">
        <v>1491.0</v>
      </c>
      <c r="C801" s="69" t="s">
        <v>1216</v>
      </c>
      <c r="D801" s="69">
        <v>4.0</v>
      </c>
      <c r="E801" s="69" t="s">
        <v>283</v>
      </c>
      <c r="F801" s="69">
        <v>24.0</v>
      </c>
      <c r="G801" s="69" t="s">
        <v>1217</v>
      </c>
      <c r="H801" s="69">
        <v>2007.0</v>
      </c>
      <c r="I801" s="69" t="s">
        <v>1218</v>
      </c>
      <c r="J801" s="69">
        <v>4.0</v>
      </c>
      <c r="K801" s="69">
        <v>0.0</v>
      </c>
      <c r="L801" s="69">
        <v>95.0</v>
      </c>
      <c r="M801" s="69">
        <v>1.0</v>
      </c>
      <c r="N801" s="69" t="s">
        <v>1219</v>
      </c>
      <c r="O801" s="69" t="s">
        <v>1220</v>
      </c>
      <c r="P801" s="69">
        <v>1490011.0</v>
      </c>
      <c r="Q801" s="69" t="s">
        <v>1221</v>
      </c>
      <c r="R801" s="69">
        <v>181.0</v>
      </c>
      <c r="S801" s="69" t="s">
        <v>1581</v>
      </c>
      <c r="T801" s="69">
        <v>9288130.0</v>
      </c>
      <c r="U801" s="69">
        <v>0.0</v>
      </c>
      <c r="V801" s="69" t="s">
        <v>1582</v>
      </c>
      <c r="W801" s="65">
        <v>2100000.0</v>
      </c>
      <c r="X801" s="65">
        <v>2100000.0</v>
      </c>
      <c r="Y801" s="65">
        <v>2100000.0</v>
      </c>
      <c r="Z801" s="65">
        <v>2100000.0</v>
      </c>
      <c r="AA801" s="66" t="s">
        <v>249</v>
      </c>
      <c r="AB801" s="66" t="s">
        <v>1224</v>
      </c>
      <c r="AC801" s="66"/>
      <c r="AD801" s="67"/>
      <c r="AE801" s="62" t="str">
        <f>H801=[1]Relatório2!H801</f>
        <v>#ERROR!</v>
      </c>
      <c r="AF801" s="62" t="str">
        <f>P801=[1]Relatório2!P801</f>
        <v>#ERROR!</v>
      </c>
      <c r="AG801" s="62" t="str">
        <f>R801=[1]Relatório2!R801</f>
        <v>#ERROR!</v>
      </c>
      <c r="AH801" s="62" t="str">
        <f>W801=[1]Relatório2!W801</f>
        <v>#ERROR!</v>
      </c>
      <c r="AI801" s="62" t="str">
        <f>X801=[1]Relatório2!X801</f>
        <v>#ERROR!</v>
      </c>
      <c r="AJ801" s="62" t="str">
        <f>Y801=[1]Relatório2!Y801</f>
        <v>#ERROR!</v>
      </c>
      <c r="AK801" s="62" t="str">
        <f>Z801=[1]Relatório2!Z801</f>
        <v>#ERROR!</v>
      </c>
    </row>
    <row r="802" ht="15.75" customHeight="1">
      <c r="A802" s="76">
        <v>2022.0</v>
      </c>
      <c r="B802" s="80">
        <v>1491.0</v>
      </c>
      <c r="C802" s="80" t="s">
        <v>1216</v>
      </c>
      <c r="D802" s="80">
        <v>4.0</v>
      </c>
      <c r="E802" s="80" t="s">
        <v>283</v>
      </c>
      <c r="F802" s="80">
        <v>24.0</v>
      </c>
      <c r="G802" s="80" t="s">
        <v>1217</v>
      </c>
      <c r="H802" s="80">
        <v>2007.0</v>
      </c>
      <c r="I802" s="80" t="s">
        <v>1218</v>
      </c>
      <c r="J802" s="80">
        <v>4.0</v>
      </c>
      <c r="K802" s="80">
        <v>0.0</v>
      </c>
      <c r="L802" s="80">
        <v>95.0</v>
      </c>
      <c r="M802" s="80">
        <v>1.0</v>
      </c>
      <c r="N802" s="80" t="s">
        <v>1219</v>
      </c>
      <c r="O802" s="80" t="s">
        <v>1220</v>
      </c>
      <c r="P802" s="80">
        <v>1490011.0</v>
      </c>
      <c r="Q802" s="80" t="s">
        <v>1221</v>
      </c>
      <c r="R802" s="80">
        <v>182.0</v>
      </c>
      <c r="S802" s="80" t="s">
        <v>1583</v>
      </c>
      <c r="T802" s="80">
        <v>9288130.0</v>
      </c>
      <c r="U802" s="80">
        <v>0.0</v>
      </c>
      <c r="V802" s="80" t="s">
        <v>1584</v>
      </c>
      <c r="W802" s="70">
        <v>300000.0</v>
      </c>
      <c r="X802" s="70">
        <v>300000.0</v>
      </c>
      <c r="Y802" s="70">
        <v>300000.0</v>
      </c>
      <c r="Z802" s="70">
        <v>300000.0</v>
      </c>
      <c r="AA802" s="66" t="s">
        <v>249</v>
      </c>
      <c r="AB802" s="66" t="s">
        <v>1224</v>
      </c>
      <c r="AC802" s="66"/>
      <c r="AD802" s="67"/>
      <c r="AE802" s="62" t="str">
        <f>H802=[1]Relatório2!H802</f>
        <v>#ERROR!</v>
      </c>
      <c r="AF802" s="62" t="str">
        <f>P802=[1]Relatório2!P802</f>
        <v>#ERROR!</v>
      </c>
      <c r="AG802" s="62" t="str">
        <f>R802=[1]Relatório2!R802</f>
        <v>#ERROR!</v>
      </c>
      <c r="AH802" s="62" t="str">
        <f>W802=[1]Relatório2!W802</f>
        <v>#ERROR!</v>
      </c>
      <c r="AI802" s="62" t="str">
        <f>X802=[1]Relatório2!X802</f>
        <v>#ERROR!</v>
      </c>
      <c r="AJ802" s="62" t="str">
        <f>Y802=[1]Relatório2!Y802</f>
        <v>#ERROR!</v>
      </c>
      <c r="AK802" s="62" t="str">
        <f>Z802=[1]Relatório2!Z802</f>
        <v>#ERROR!</v>
      </c>
    </row>
    <row r="803" ht="15.75" customHeight="1">
      <c r="A803" s="76">
        <v>2022.0</v>
      </c>
      <c r="B803" s="69">
        <v>1491.0</v>
      </c>
      <c r="C803" s="69" t="s">
        <v>1216</v>
      </c>
      <c r="D803" s="69">
        <v>4.0</v>
      </c>
      <c r="E803" s="69" t="s">
        <v>283</v>
      </c>
      <c r="F803" s="69">
        <v>24.0</v>
      </c>
      <c r="G803" s="69" t="s">
        <v>1217</v>
      </c>
      <c r="H803" s="69">
        <v>2007.0</v>
      </c>
      <c r="I803" s="69" t="s">
        <v>1218</v>
      </c>
      <c r="J803" s="69">
        <v>4.0</v>
      </c>
      <c r="K803" s="69">
        <v>0.0</v>
      </c>
      <c r="L803" s="69">
        <v>95.0</v>
      </c>
      <c r="M803" s="69">
        <v>1.0</v>
      </c>
      <c r="N803" s="69" t="s">
        <v>1219</v>
      </c>
      <c r="O803" s="69" t="s">
        <v>1220</v>
      </c>
      <c r="P803" s="69">
        <v>1490011.0</v>
      </c>
      <c r="Q803" s="69" t="s">
        <v>1221</v>
      </c>
      <c r="R803" s="69">
        <v>183.0</v>
      </c>
      <c r="S803" s="69" t="s">
        <v>1585</v>
      </c>
      <c r="T803" s="69">
        <v>9288130.0</v>
      </c>
      <c r="U803" s="69">
        <v>0.0</v>
      </c>
      <c r="V803" s="69" t="s">
        <v>1586</v>
      </c>
      <c r="W803" s="65">
        <v>2100000.0</v>
      </c>
      <c r="X803" s="65">
        <v>2100000.0</v>
      </c>
      <c r="Y803" s="65">
        <v>2100000.0</v>
      </c>
      <c r="Z803" s="65">
        <v>2100000.0</v>
      </c>
      <c r="AA803" s="66" t="s">
        <v>249</v>
      </c>
      <c r="AB803" s="66" t="s">
        <v>1224</v>
      </c>
      <c r="AC803" s="66"/>
      <c r="AD803" s="67"/>
      <c r="AE803" s="62" t="str">
        <f>H803=[1]Relatório2!H803</f>
        <v>#ERROR!</v>
      </c>
      <c r="AF803" s="62" t="str">
        <f>P803=[1]Relatório2!P803</f>
        <v>#ERROR!</v>
      </c>
      <c r="AG803" s="62" t="str">
        <f>R803=[1]Relatório2!R803</f>
        <v>#ERROR!</v>
      </c>
      <c r="AH803" s="62" t="str">
        <f>W803=[1]Relatório2!W803</f>
        <v>#ERROR!</v>
      </c>
      <c r="AI803" s="62" t="str">
        <f>X803=[1]Relatório2!X803</f>
        <v>#ERROR!</v>
      </c>
      <c r="AJ803" s="62" t="str">
        <f>Y803=[1]Relatório2!Y803</f>
        <v>#ERROR!</v>
      </c>
      <c r="AK803" s="62" t="str">
        <f>Z803=[1]Relatório2!Z803</f>
        <v>#ERROR!</v>
      </c>
    </row>
    <row r="804" ht="15.75" customHeight="1">
      <c r="A804" s="76">
        <v>2022.0</v>
      </c>
      <c r="B804" s="80">
        <v>1491.0</v>
      </c>
      <c r="C804" s="80" t="s">
        <v>1216</v>
      </c>
      <c r="D804" s="80">
        <v>4.0</v>
      </c>
      <c r="E804" s="80" t="s">
        <v>283</v>
      </c>
      <c r="F804" s="80">
        <v>24.0</v>
      </c>
      <c r="G804" s="80" t="s">
        <v>1217</v>
      </c>
      <c r="H804" s="80">
        <v>2007.0</v>
      </c>
      <c r="I804" s="80" t="s">
        <v>1218</v>
      </c>
      <c r="J804" s="80">
        <v>4.0</v>
      </c>
      <c r="K804" s="80">
        <v>0.0</v>
      </c>
      <c r="L804" s="80">
        <v>95.0</v>
      </c>
      <c r="M804" s="80">
        <v>1.0</v>
      </c>
      <c r="N804" s="80" t="s">
        <v>1219</v>
      </c>
      <c r="O804" s="80" t="s">
        <v>1220</v>
      </c>
      <c r="P804" s="80">
        <v>1490011.0</v>
      </c>
      <c r="Q804" s="80" t="s">
        <v>1221</v>
      </c>
      <c r="R804" s="80">
        <v>184.0</v>
      </c>
      <c r="S804" s="80" t="s">
        <v>1587</v>
      </c>
      <c r="T804" s="80">
        <v>9288130.0</v>
      </c>
      <c r="U804" s="80">
        <v>0.0</v>
      </c>
      <c r="V804" s="80" t="s">
        <v>1588</v>
      </c>
      <c r="W804" s="70">
        <v>750000.0</v>
      </c>
      <c r="X804" s="70">
        <v>750000.0</v>
      </c>
      <c r="Y804" s="70">
        <v>750000.0</v>
      </c>
      <c r="Z804" s="70">
        <v>750000.0</v>
      </c>
      <c r="AA804" s="66" t="s">
        <v>249</v>
      </c>
      <c r="AB804" s="66" t="s">
        <v>1224</v>
      </c>
      <c r="AC804" s="66"/>
      <c r="AD804" s="67"/>
      <c r="AE804" s="62" t="str">
        <f>H804=[1]Relatório2!H804</f>
        <v>#ERROR!</v>
      </c>
      <c r="AF804" s="62" t="str">
        <f>P804=[1]Relatório2!P804</f>
        <v>#ERROR!</v>
      </c>
      <c r="AG804" s="62" t="str">
        <f>R804=[1]Relatório2!R804</f>
        <v>#ERROR!</v>
      </c>
      <c r="AH804" s="62" t="str">
        <f>W804=[1]Relatório2!W804</f>
        <v>#ERROR!</v>
      </c>
      <c r="AI804" s="62" t="str">
        <f>X804=[1]Relatório2!X804</f>
        <v>#ERROR!</v>
      </c>
      <c r="AJ804" s="62" t="str">
        <f>Y804=[1]Relatório2!Y804</f>
        <v>#ERROR!</v>
      </c>
      <c r="AK804" s="62" t="str">
        <f>Z804=[1]Relatório2!Z804</f>
        <v>#ERROR!</v>
      </c>
    </row>
    <row r="805" ht="15.75" customHeight="1">
      <c r="A805" s="76">
        <v>2022.0</v>
      </c>
      <c r="B805" s="69">
        <v>1491.0</v>
      </c>
      <c r="C805" s="69" t="s">
        <v>1216</v>
      </c>
      <c r="D805" s="69">
        <v>4.0</v>
      </c>
      <c r="E805" s="69" t="s">
        <v>283</v>
      </c>
      <c r="F805" s="69">
        <v>24.0</v>
      </c>
      <c r="G805" s="69" t="s">
        <v>1217</v>
      </c>
      <c r="H805" s="69">
        <v>2007.0</v>
      </c>
      <c r="I805" s="69" t="s">
        <v>1218</v>
      </c>
      <c r="J805" s="69">
        <v>4.0</v>
      </c>
      <c r="K805" s="69">
        <v>0.0</v>
      </c>
      <c r="L805" s="69">
        <v>95.0</v>
      </c>
      <c r="M805" s="69">
        <v>1.0</v>
      </c>
      <c r="N805" s="69" t="s">
        <v>1219</v>
      </c>
      <c r="O805" s="69" t="s">
        <v>1220</v>
      </c>
      <c r="P805" s="69">
        <v>1490011.0</v>
      </c>
      <c r="Q805" s="69" t="s">
        <v>1221</v>
      </c>
      <c r="R805" s="69">
        <v>185.0</v>
      </c>
      <c r="S805" s="69" t="s">
        <v>1589</v>
      </c>
      <c r="T805" s="69">
        <v>9288130.0</v>
      </c>
      <c r="U805" s="69">
        <v>0.0</v>
      </c>
      <c r="V805" s="69" t="s">
        <v>1590</v>
      </c>
      <c r="W805" s="65">
        <v>1500000.0</v>
      </c>
      <c r="X805" s="65">
        <v>1500000.0</v>
      </c>
      <c r="Y805" s="65">
        <v>1500000.0</v>
      </c>
      <c r="Z805" s="65">
        <v>1500000.0</v>
      </c>
      <c r="AA805" s="66" t="s">
        <v>249</v>
      </c>
      <c r="AB805" s="66" t="s">
        <v>1224</v>
      </c>
      <c r="AC805" s="66"/>
      <c r="AD805" s="67"/>
      <c r="AE805" s="62" t="str">
        <f>H805=[1]Relatório2!H805</f>
        <v>#ERROR!</v>
      </c>
      <c r="AF805" s="62" t="str">
        <f>P805=[1]Relatório2!P805</f>
        <v>#ERROR!</v>
      </c>
      <c r="AG805" s="62" t="str">
        <f>R805=[1]Relatório2!R805</f>
        <v>#ERROR!</v>
      </c>
      <c r="AH805" s="62" t="str">
        <f>W805=[1]Relatório2!W805</f>
        <v>#ERROR!</v>
      </c>
      <c r="AI805" s="62" t="str">
        <f>X805=[1]Relatório2!X805</f>
        <v>#ERROR!</v>
      </c>
      <c r="AJ805" s="62" t="str">
        <f>Y805=[1]Relatório2!Y805</f>
        <v>#ERROR!</v>
      </c>
      <c r="AK805" s="62" t="str">
        <f>Z805=[1]Relatório2!Z805</f>
        <v>#ERROR!</v>
      </c>
    </row>
    <row r="806" ht="15.75" customHeight="1">
      <c r="A806" s="76">
        <v>2022.0</v>
      </c>
      <c r="B806" s="80">
        <v>1491.0</v>
      </c>
      <c r="C806" s="80" t="s">
        <v>1216</v>
      </c>
      <c r="D806" s="80">
        <v>4.0</v>
      </c>
      <c r="E806" s="80" t="s">
        <v>283</v>
      </c>
      <c r="F806" s="80">
        <v>24.0</v>
      </c>
      <c r="G806" s="80" t="s">
        <v>1217</v>
      </c>
      <c r="H806" s="80">
        <v>2007.0</v>
      </c>
      <c r="I806" s="80" t="s">
        <v>1218</v>
      </c>
      <c r="J806" s="80">
        <v>4.0</v>
      </c>
      <c r="K806" s="80">
        <v>0.0</v>
      </c>
      <c r="L806" s="80">
        <v>95.0</v>
      </c>
      <c r="M806" s="80">
        <v>1.0</v>
      </c>
      <c r="N806" s="80" t="s">
        <v>1219</v>
      </c>
      <c r="O806" s="80" t="s">
        <v>1220</v>
      </c>
      <c r="P806" s="80">
        <v>1490011.0</v>
      </c>
      <c r="Q806" s="80" t="s">
        <v>1221</v>
      </c>
      <c r="R806" s="80">
        <v>186.0</v>
      </c>
      <c r="S806" s="80" t="s">
        <v>1591</v>
      </c>
      <c r="T806" s="80">
        <v>9288130.0</v>
      </c>
      <c r="U806" s="80">
        <v>0.0</v>
      </c>
      <c r="V806" s="80" t="s">
        <v>1592</v>
      </c>
      <c r="W806" s="70">
        <v>300000.0</v>
      </c>
      <c r="X806" s="70">
        <v>300000.0</v>
      </c>
      <c r="Y806" s="70">
        <v>300000.0</v>
      </c>
      <c r="Z806" s="70">
        <v>300000.0</v>
      </c>
      <c r="AA806" s="66" t="s">
        <v>249</v>
      </c>
      <c r="AB806" s="66" t="s">
        <v>1224</v>
      </c>
      <c r="AC806" s="66"/>
      <c r="AD806" s="67"/>
      <c r="AE806" s="62" t="str">
        <f>H806=[1]Relatório2!H806</f>
        <v>#ERROR!</v>
      </c>
      <c r="AF806" s="62" t="str">
        <f>P806=[1]Relatório2!P806</f>
        <v>#ERROR!</v>
      </c>
      <c r="AG806" s="62" t="str">
        <f>R806=[1]Relatório2!R806</f>
        <v>#ERROR!</v>
      </c>
      <c r="AH806" s="62" t="str">
        <f>W806=[1]Relatório2!W806</f>
        <v>#ERROR!</v>
      </c>
      <c r="AI806" s="62" t="str">
        <f>X806=[1]Relatório2!X806</f>
        <v>#ERROR!</v>
      </c>
      <c r="AJ806" s="62" t="str">
        <f>Y806=[1]Relatório2!Y806</f>
        <v>#ERROR!</v>
      </c>
      <c r="AK806" s="62" t="str">
        <f>Z806=[1]Relatório2!Z806</f>
        <v>#ERROR!</v>
      </c>
    </row>
    <row r="807" ht="15.75" customHeight="1">
      <c r="A807" s="76">
        <v>2022.0</v>
      </c>
      <c r="B807" s="69">
        <v>1491.0</v>
      </c>
      <c r="C807" s="69" t="s">
        <v>1216</v>
      </c>
      <c r="D807" s="69">
        <v>4.0</v>
      </c>
      <c r="E807" s="69" t="s">
        <v>283</v>
      </c>
      <c r="F807" s="69">
        <v>24.0</v>
      </c>
      <c r="G807" s="69" t="s">
        <v>1217</v>
      </c>
      <c r="H807" s="69">
        <v>2007.0</v>
      </c>
      <c r="I807" s="69" t="s">
        <v>1218</v>
      </c>
      <c r="J807" s="69">
        <v>4.0</v>
      </c>
      <c r="K807" s="69">
        <v>0.0</v>
      </c>
      <c r="L807" s="69">
        <v>95.0</v>
      </c>
      <c r="M807" s="69">
        <v>1.0</v>
      </c>
      <c r="N807" s="69" t="s">
        <v>1219</v>
      </c>
      <c r="O807" s="69" t="s">
        <v>1220</v>
      </c>
      <c r="P807" s="69">
        <v>1490011.0</v>
      </c>
      <c r="Q807" s="69" t="s">
        <v>1221</v>
      </c>
      <c r="R807" s="69">
        <v>187.0</v>
      </c>
      <c r="S807" s="69" t="s">
        <v>1593</v>
      </c>
      <c r="T807" s="69">
        <v>9288130.0</v>
      </c>
      <c r="U807" s="69">
        <v>0.0</v>
      </c>
      <c r="V807" s="69" t="s">
        <v>1594</v>
      </c>
      <c r="W807" s="65">
        <v>450000.0</v>
      </c>
      <c r="X807" s="65">
        <v>450000.0</v>
      </c>
      <c r="Y807" s="65">
        <v>450000.0</v>
      </c>
      <c r="Z807" s="65">
        <v>450000.0</v>
      </c>
      <c r="AA807" s="66" t="s">
        <v>249</v>
      </c>
      <c r="AB807" s="66" t="s">
        <v>1224</v>
      </c>
      <c r="AC807" s="66"/>
      <c r="AD807" s="67"/>
      <c r="AE807" s="62" t="str">
        <f>H807=[1]Relatório2!H807</f>
        <v>#ERROR!</v>
      </c>
      <c r="AF807" s="62" t="str">
        <f>P807=[1]Relatório2!P807</f>
        <v>#ERROR!</v>
      </c>
      <c r="AG807" s="62" t="str">
        <f>R807=[1]Relatório2!R807</f>
        <v>#ERROR!</v>
      </c>
      <c r="AH807" s="62" t="str">
        <f>W807=[1]Relatório2!W807</f>
        <v>#ERROR!</v>
      </c>
      <c r="AI807" s="62" t="str">
        <f>X807=[1]Relatório2!X807</f>
        <v>#ERROR!</v>
      </c>
      <c r="AJ807" s="62" t="str">
        <f>Y807=[1]Relatório2!Y807</f>
        <v>#ERROR!</v>
      </c>
      <c r="AK807" s="62" t="str">
        <f>Z807=[1]Relatório2!Z807</f>
        <v>#ERROR!</v>
      </c>
    </row>
    <row r="808" ht="15.75" customHeight="1">
      <c r="A808" s="76">
        <v>2022.0</v>
      </c>
      <c r="B808" s="80">
        <v>1491.0</v>
      </c>
      <c r="C808" s="80" t="s">
        <v>1216</v>
      </c>
      <c r="D808" s="80">
        <v>4.0</v>
      </c>
      <c r="E808" s="80" t="s">
        <v>283</v>
      </c>
      <c r="F808" s="80">
        <v>24.0</v>
      </c>
      <c r="G808" s="80" t="s">
        <v>1217</v>
      </c>
      <c r="H808" s="80">
        <v>2007.0</v>
      </c>
      <c r="I808" s="80" t="s">
        <v>1218</v>
      </c>
      <c r="J808" s="80">
        <v>4.0</v>
      </c>
      <c r="K808" s="80">
        <v>0.0</v>
      </c>
      <c r="L808" s="80">
        <v>95.0</v>
      </c>
      <c r="M808" s="80">
        <v>1.0</v>
      </c>
      <c r="N808" s="80" t="s">
        <v>1219</v>
      </c>
      <c r="O808" s="80" t="s">
        <v>1220</v>
      </c>
      <c r="P808" s="80">
        <v>1490011.0</v>
      </c>
      <c r="Q808" s="80" t="s">
        <v>1221</v>
      </c>
      <c r="R808" s="80">
        <v>188.0</v>
      </c>
      <c r="S808" s="80" t="s">
        <v>1595</v>
      </c>
      <c r="T808" s="80">
        <v>9288130.0</v>
      </c>
      <c r="U808" s="80">
        <v>0.0</v>
      </c>
      <c r="V808" s="80" t="s">
        <v>1596</v>
      </c>
      <c r="W808" s="70">
        <v>300000.0</v>
      </c>
      <c r="X808" s="70">
        <v>300000.0</v>
      </c>
      <c r="Y808" s="70">
        <v>300000.0</v>
      </c>
      <c r="Z808" s="70">
        <v>300000.0</v>
      </c>
      <c r="AA808" s="66" t="s">
        <v>249</v>
      </c>
      <c r="AB808" s="66" t="s">
        <v>1224</v>
      </c>
      <c r="AC808" s="66"/>
      <c r="AD808" s="67"/>
      <c r="AE808" s="62" t="str">
        <f>H808=[1]Relatório2!H808</f>
        <v>#ERROR!</v>
      </c>
      <c r="AF808" s="62" t="str">
        <f>P808=[1]Relatório2!P808</f>
        <v>#ERROR!</v>
      </c>
      <c r="AG808" s="62" t="str">
        <f>R808=[1]Relatório2!R808</f>
        <v>#ERROR!</v>
      </c>
      <c r="AH808" s="62" t="str">
        <f>W808=[1]Relatório2!W808</f>
        <v>#ERROR!</v>
      </c>
      <c r="AI808" s="62" t="str">
        <f>X808=[1]Relatório2!X808</f>
        <v>#ERROR!</v>
      </c>
      <c r="AJ808" s="62" t="str">
        <f>Y808=[1]Relatório2!Y808</f>
        <v>#ERROR!</v>
      </c>
      <c r="AK808" s="62" t="str">
        <f>Z808=[1]Relatório2!Z808</f>
        <v>#ERROR!</v>
      </c>
    </row>
    <row r="809" ht="15.75" customHeight="1">
      <c r="A809" s="76">
        <v>2022.0</v>
      </c>
      <c r="B809" s="69">
        <v>1491.0</v>
      </c>
      <c r="C809" s="69" t="s">
        <v>1216</v>
      </c>
      <c r="D809" s="69">
        <v>4.0</v>
      </c>
      <c r="E809" s="69" t="s">
        <v>283</v>
      </c>
      <c r="F809" s="69">
        <v>24.0</v>
      </c>
      <c r="G809" s="69" t="s">
        <v>1217</v>
      </c>
      <c r="H809" s="69">
        <v>2007.0</v>
      </c>
      <c r="I809" s="69" t="s">
        <v>1218</v>
      </c>
      <c r="J809" s="69">
        <v>4.0</v>
      </c>
      <c r="K809" s="69">
        <v>0.0</v>
      </c>
      <c r="L809" s="69">
        <v>95.0</v>
      </c>
      <c r="M809" s="69">
        <v>1.0</v>
      </c>
      <c r="N809" s="69" t="s">
        <v>1219</v>
      </c>
      <c r="O809" s="69" t="s">
        <v>1220</v>
      </c>
      <c r="P809" s="69">
        <v>1490011.0</v>
      </c>
      <c r="Q809" s="69" t="s">
        <v>1221</v>
      </c>
      <c r="R809" s="69">
        <v>189.0</v>
      </c>
      <c r="S809" s="69" t="s">
        <v>1597</v>
      </c>
      <c r="T809" s="69">
        <v>9288130.0</v>
      </c>
      <c r="U809" s="69">
        <v>0.0</v>
      </c>
      <c r="V809" s="69" t="s">
        <v>1598</v>
      </c>
      <c r="W809" s="65">
        <v>225000.0</v>
      </c>
      <c r="X809" s="65">
        <v>225000.0</v>
      </c>
      <c r="Y809" s="65">
        <v>225000.0</v>
      </c>
      <c r="Z809" s="65">
        <v>225000.0</v>
      </c>
      <c r="AA809" s="66" t="s">
        <v>249</v>
      </c>
      <c r="AB809" s="66" t="s">
        <v>1224</v>
      </c>
      <c r="AC809" s="66"/>
      <c r="AD809" s="67"/>
      <c r="AE809" s="62" t="str">
        <f>H809=[1]Relatório2!H809</f>
        <v>#ERROR!</v>
      </c>
      <c r="AF809" s="62" t="str">
        <f>P809=[1]Relatório2!P809</f>
        <v>#ERROR!</v>
      </c>
      <c r="AG809" s="62" t="str">
        <f>R809=[1]Relatório2!R809</f>
        <v>#ERROR!</v>
      </c>
      <c r="AH809" s="62" t="str">
        <f>W809=[1]Relatório2!W809</f>
        <v>#ERROR!</v>
      </c>
      <c r="AI809" s="62" t="str">
        <f>X809=[1]Relatório2!X809</f>
        <v>#ERROR!</v>
      </c>
      <c r="AJ809" s="62" t="str">
        <f>Y809=[1]Relatório2!Y809</f>
        <v>#ERROR!</v>
      </c>
      <c r="AK809" s="62" t="str">
        <f>Z809=[1]Relatório2!Z809</f>
        <v>#ERROR!</v>
      </c>
    </row>
    <row r="810" ht="15.75" customHeight="1">
      <c r="A810" s="76">
        <v>2022.0</v>
      </c>
      <c r="B810" s="80">
        <v>1491.0</v>
      </c>
      <c r="C810" s="80" t="s">
        <v>1216</v>
      </c>
      <c r="D810" s="80">
        <v>4.0</v>
      </c>
      <c r="E810" s="80" t="s">
        <v>283</v>
      </c>
      <c r="F810" s="80">
        <v>24.0</v>
      </c>
      <c r="G810" s="80" t="s">
        <v>1217</v>
      </c>
      <c r="H810" s="80">
        <v>2007.0</v>
      </c>
      <c r="I810" s="80" t="s">
        <v>1218</v>
      </c>
      <c r="J810" s="80">
        <v>4.0</v>
      </c>
      <c r="K810" s="80">
        <v>0.0</v>
      </c>
      <c r="L810" s="80">
        <v>95.0</v>
      </c>
      <c r="M810" s="80">
        <v>1.0</v>
      </c>
      <c r="N810" s="80" t="s">
        <v>1219</v>
      </c>
      <c r="O810" s="80" t="s">
        <v>1220</v>
      </c>
      <c r="P810" s="80">
        <v>1490011.0</v>
      </c>
      <c r="Q810" s="80" t="s">
        <v>1221</v>
      </c>
      <c r="R810" s="80">
        <v>190.0</v>
      </c>
      <c r="S810" s="80" t="s">
        <v>1599</v>
      </c>
      <c r="T810" s="80">
        <v>9288130.0</v>
      </c>
      <c r="U810" s="80">
        <v>0.0</v>
      </c>
      <c r="V810" s="80" t="s">
        <v>1600</v>
      </c>
      <c r="W810" s="70">
        <v>225000.0</v>
      </c>
      <c r="X810" s="70">
        <v>225000.0</v>
      </c>
      <c r="Y810" s="70">
        <v>225000.0</v>
      </c>
      <c r="Z810" s="70">
        <v>225000.0</v>
      </c>
      <c r="AA810" s="66" t="s">
        <v>249</v>
      </c>
      <c r="AB810" s="66" t="s">
        <v>1224</v>
      </c>
      <c r="AC810" s="66"/>
      <c r="AD810" s="67"/>
      <c r="AE810" s="62" t="str">
        <f>H810=[1]Relatório2!H810</f>
        <v>#ERROR!</v>
      </c>
      <c r="AF810" s="62" t="str">
        <f>P810=[1]Relatório2!P810</f>
        <v>#ERROR!</v>
      </c>
      <c r="AG810" s="62" t="str">
        <f>R810=[1]Relatório2!R810</f>
        <v>#ERROR!</v>
      </c>
      <c r="AH810" s="62" t="str">
        <f>W810=[1]Relatório2!W810</f>
        <v>#ERROR!</v>
      </c>
      <c r="AI810" s="62" t="str">
        <f>X810=[1]Relatório2!X810</f>
        <v>#ERROR!</v>
      </c>
      <c r="AJ810" s="62" t="str">
        <f>Y810=[1]Relatório2!Y810</f>
        <v>#ERROR!</v>
      </c>
      <c r="AK810" s="62" t="str">
        <f>Z810=[1]Relatório2!Z810</f>
        <v>#ERROR!</v>
      </c>
    </row>
    <row r="811" ht="15.75" customHeight="1">
      <c r="A811" s="76">
        <v>2022.0</v>
      </c>
      <c r="B811" s="69">
        <v>1491.0</v>
      </c>
      <c r="C811" s="69" t="s">
        <v>1216</v>
      </c>
      <c r="D811" s="69">
        <v>4.0</v>
      </c>
      <c r="E811" s="69" t="s">
        <v>283</v>
      </c>
      <c r="F811" s="69">
        <v>24.0</v>
      </c>
      <c r="G811" s="69" t="s">
        <v>1217</v>
      </c>
      <c r="H811" s="69">
        <v>2007.0</v>
      </c>
      <c r="I811" s="69" t="s">
        <v>1218</v>
      </c>
      <c r="J811" s="69">
        <v>4.0</v>
      </c>
      <c r="K811" s="69">
        <v>0.0</v>
      </c>
      <c r="L811" s="69">
        <v>95.0</v>
      </c>
      <c r="M811" s="69">
        <v>1.0</v>
      </c>
      <c r="N811" s="69" t="s">
        <v>1219</v>
      </c>
      <c r="O811" s="69" t="s">
        <v>1220</v>
      </c>
      <c r="P811" s="69">
        <v>1490011.0</v>
      </c>
      <c r="Q811" s="69" t="s">
        <v>1221</v>
      </c>
      <c r="R811" s="69">
        <v>191.0</v>
      </c>
      <c r="S811" s="69" t="s">
        <v>1601</v>
      </c>
      <c r="T811" s="69">
        <v>9288130.0</v>
      </c>
      <c r="U811" s="69">
        <v>0.0</v>
      </c>
      <c r="V811" s="69" t="s">
        <v>1602</v>
      </c>
      <c r="W811" s="65">
        <v>300000.0</v>
      </c>
      <c r="X811" s="65">
        <v>300000.0</v>
      </c>
      <c r="Y811" s="65">
        <v>300000.0</v>
      </c>
      <c r="Z811" s="65">
        <v>300000.0</v>
      </c>
      <c r="AA811" s="66" t="s">
        <v>249</v>
      </c>
      <c r="AB811" s="66" t="s">
        <v>1224</v>
      </c>
      <c r="AC811" s="66"/>
      <c r="AD811" s="67"/>
      <c r="AE811" s="62" t="str">
        <f>H811=[1]Relatório2!H811</f>
        <v>#ERROR!</v>
      </c>
      <c r="AF811" s="62" t="str">
        <f>P811=[1]Relatório2!P811</f>
        <v>#ERROR!</v>
      </c>
      <c r="AG811" s="62" t="str">
        <f>R811=[1]Relatório2!R811</f>
        <v>#ERROR!</v>
      </c>
      <c r="AH811" s="62" t="str">
        <f>W811=[1]Relatório2!W811</f>
        <v>#ERROR!</v>
      </c>
      <c r="AI811" s="62" t="str">
        <f>X811=[1]Relatório2!X811</f>
        <v>#ERROR!</v>
      </c>
      <c r="AJ811" s="62" t="str">
        <f>Y811=[1]Relatório2!Y811</f>
        <v>#ERROR!</v>
      </c>
      <c r="AK811" s="62" t="str">
        <f>Z811=[1]Relatório2!Z811</f>
        <v>#ERROR!</v>
      </c>
    </row>
    <row r="812" ht="15.75" customHeight="1">
      <c r="A812" s="76">
        <v>2022.0</v>
      </c>
      <c r="B812" s="80">
        <v>1491.0</v>
      </c>
      <c r="C812" s="80" t="s">
        <v>1216</v>
      </c>
      <c r="D812" s="80">
        <v>4.0</v>
      </c>
      <c r="E812" s="80" t="s">
        <v>283</v>
      </c>
      <c r="F812" s="80">
        <v>24.0</v>
      </c>
      <c r="G812" s="80" t="s">
        <v>1217</v>
      </c>
      <c r="H812" s="80">
        <v>2007.0</v>
      </c>
      <c r="I812" s="80" t="s">
        <v>1218</v>
      </c>
      <c r="J812" s="80">
        <v>4.0</v>
      </c>
      <c r="K812" s="80">
        <v>0.0</v>
      </c>
      <c r="L812" s="80">
        <v>95.0</v>
      </c>
      <c r="M812" s="80">
        <v>1.0</v>
      </c>
      <c r="N812" s="80" t="s">
        <v>1219</v>
      </c>
      <c r="O812" s="80" t="s">
        <v>1220</v>
      </c>
      <c r="P812" s="80">
        <v>1490011.0</v>
      </c>
      <c r="Q812" s="80" t="s">
        <v>1221</v>
      </c>
      <c r="R812" s="80">
        <v>192.0</v>
      </c>
      <c r="S812" s="80" t="s">
        <v>1603</v>
      </c>
      <c r="T812" s="80">
        <v>9288130.0</v>
      </c>
      <c r="U812" s="80">
        <v>0.0</v>
      </c>
      <c r="V812" s="80" t="s">
        <v>1604</v>
      </c>
      <c r="W812" s="70">
        <v>450000.0</v>
      </c>
      <c r="X812" s="70">
        <v>450000.0</v>
      </c>
      <c r="Y812" s="70">
        <v>450000.0</v>
      </c>
      <c r="Z812" s="70">
        <v>450000.0</v>
      </c>
      <c r="AA812" s="66" t="s">
        <v>249</v>
      </c>
      <c r="AB812" s="66" t="s">
        <v>1224</v>
      </c>
      <c r="AC812" s="66"/>
      <c r="AD812" s="67"/>
      <c r="AE812" s="62" t="str">
        <f>H812=[1]Relatório2!H812</f>
        <v>#ERROR!</v>
      </c>
      <c r="AF812" s="62" t="str">
        <f>P812=[1]Relatório2!P812</f>
        <v>#ERROR!</v>
      </c>
      <c r="AG812" s="62" t="str">
        <f>R812=[1]Relatório2!R812</f>
        <v>#ERROR!</v>
      </c>
      <c r="AH812" s="62" t="str">
        <f>W812=[1]Relatório2!W812</f>
        <v>#ERROR!</v>
      </c>
      <c r="AI812" s="62" t="str">
        <f>X812=[1]Relatório2!X812</f>
        <v>#ERROR!</v>
      </c>
      <c r="AJ812" s="62" t="str">
        <f>Y812=[1]Relatório2!Y812</f>
        <v>#ERROR!</v>
      </c>
      <c r="AK812" s="62" t="str">
        <f>Z812=[1]Relatório2!Z812</f>
        <v>#ERROR!</v>
      </c>
    </row>
    <row r="813" ht="15.75" customHeight="1">
      <c r="A813" s="76">
        <v>2022.0</v>
      </c>
      <c r="B813" s="69">
        <v>1491.0</v>
      </c>
      <c r="C813" s="69" t="s">
        <v>1216</v>
      </c>
      <c r="D813" s="69">
        <v>4.0</v>
      </c>
      <c r="E813" s="69" t="s">
        <v>283</v>
      </c>
      <c r="F813" s="69">
        <v>24.0</v>
      </c>
      <c r="G813" s="69" t="s">
        <v>1217</v>
      </c>
      <c r="H813" s="69">
        <v>2007.0</v>
      </c>
      <c r="I813" s="69" t="s">
        <v>1218</v>
      </c>
      <c r="J813" s="69">
        <v>4.0</v>
      </c>
      <c r="K813" s="69">
        <v>0.0</v>
      </c>
      <c r="L813" s="69">
        <v>95.0</v>
      </c>
      <c r="M813" s="69">
        <v>1.0</v>
      </c>
      <c r="N813" s="69" t="s">
        <v>1219</v>
      </c>
      <c r="O813" s="69" t="s">
        <v>1220</v>
      </c>
      <c r="P813" s="69">
        <v>1490011.0</v>
      </c>
      <c r="Q813" s="69" t="s">
        <v>1221</v>
      </c>
      <c r="R813" s="69">
        <v>193.0</v>
      </c>
      <c r="S813" s="69" t="s">
        <v>1605</v>
      </c>
      <c r="T813" s="69">
        <v>9288130.0</v>
      </c>
      <c r="U813" s="69">
        <v>0.0</v>
      </c>
      <c r="V813" s="69" t="s">
        <v>1606</v>
      </c>
      <c r="W813" s="65">
        <v>300000.0</v>
      </c>
      <c r="X813" s="65">
        <v>300000.0</v>
      </c>
      <c r="Y813" s="65">
        <v>300000.0</v>
      </c>
      <c r="Z813" s="65">
        <v>300000.0</v>
      </c>
      <c r="AA813" s="66" t="s">
        <v>249</v>
      </c>
      <c r="AB813" s="66" t="s">
        <v>1224</v>
      </c>
      <c r="AC813" s="66"/>
      <c r="AD813" s="67"/>
      <c r="AE813" s="62" t="str">
        <f>H813=[1]Relatório2!H813</f>
        <v>#ERROR!</v>
      </c>
      <c r="AF813" s="62" t="str">
        <f>P813=[1]Relatório2!P813</f>
        <v>#ERROR!</v>
      </c>
      <c r="AG813" s="62" t="str">
        <f>R813=[1]Relatório2!R813</f>
        <v>#ERROR!</v>
      </c>
      <c r="AH813" s="62" t="str">
        <f>W813=[1]Relatório2!W813</f>
        <v>#ERROR!</v>
      </c>
      <c r="AI813" s="62" t="str">
        <f>X813=[1]Relatório2!X813</f>
        <v>#ERROR!</v>
      </c>
      <c r="AJ813" s="62" t="str">
        <f>Y813=[1]Relatório2!Y813</f>
        <v>#ERROR!</v>
      </c>
      <c r="AK813" s="62" t="str">
        <f>Z813=[1]Relatório2!Z813</f>
        <v>#ERROR!</v>
      </c>
    </row>
    <row r="814" ht="15.75" customHeight="1">
      <c r="A814" s="76">
        <v>2022.0</v>
      </c>
      <c r="B814" s="80">
        <v>1491.0</v>
      </c>
      <c r="C814" s="80" t="s">
        <v>1216</v>
      </c>
      <c r="D814" s="80">
        <v>4.0</v>
      </c>
      <c r="E814" s="80" t="s">
        <v>283</v>
      </c>
      <c r="F814" s="80">
        <v>24.0</v>
      </c>
      <c r="G814" s="80" t="s">
        <v>1217</v>
      </c>
      <c r="H814" s="80">
        <v>2007.0</v>
      </c>
      <c r="I814" s="80" t="s">
        <v>1218</v>
      </c>
      <c r="J814" s="80">
        <v>4.0</v>
      </c>
      <c r="K814" s="80">
        <v>0.0</v>
      </c>
      <c r="L814" s="80">
        <v>95.0</v>
      </c>
      <c r="M814" s="80">
        <v>1.0</v>
      </c>
      <c r="N814" s="80" t="s">
        <v>1219</v>
      </c>
      <c r="O814" s="80" t="s">
        <v>1220</v>
      </c>
      <c r="P814" s="80">
        <v>1490011.0</v>
      </c>
      <c r="Q814" s="80" t="s">
        <v>1221</v>
      </c>
      <c r="R814" s="80">
        <v>194.0</v>
      </c>
      <c r="S814" s="80" t="s">
        <v>1607</v>
      </c>
      <c r="T814" s="80">
        <v>9288130.0</v>
      </c>
      <c r="U814" s="80">
        <v>0.0</v>
      </c>
      <c r="V814" s="80" t="s">
        <v>1608</v>
      </c>
      <c r="W814" s="70">
        <v>450000.0</v>
      </c>
      <c r="X814" s="70">
        <v>450000.0</v>
      </c>
      <c r="Y814" s="70">
        <v>450000.0</v>
      </c>
      <c r="Z814" s="70">
        <v>450000.0</v>
      </c>
      <c r="AA814" s="66" t="s">
        <v>249</v>
      </c>
      <c r="AB814" s="66" t="s">
        <v>1224</v>
      </c>
      <c r="AC814" s="66"/>
      <c r="AD814" s="67"/>
      <c r="AE814" s="62" t="str">
        <f>H814=[1]Relatório2!H814</f>
        <v>#ERROR!</v>
      </c>
      <c r="AF814" s="62" t="str">
        <f>P814=[1]Relatório2!P814</f>
        <v>#ERROR!</v>
      </c>
      <c r="AG814" s="62" t="str">
        <f>R814=[1]Relatório2!R814</f>
        <v>#ERROR!</v>
      </c>
      <c r="AH814" s="62" t="str">
        <f>W814=[1]Relatório2!W814</f>
        <v>#ERROR!</v>
      </c>
      <c r="AI814" s="62" t="str">
        <f>X814=[1]Relatório2!X814</f>
        <v>#ERROR!</v>
      </c>
      <c r="AJ814" s="62" t="str">
        <f>Y814=[1]Relatório2!Y814</f>
        <v>#ERROR!</v>
      </c>
      <c r="AK814" s="62" t="str">
        <f>Z814=[1]Relatório2!Z814</f>
        <v>#ERROR!</v>
      </c>
    </row>
    <row r="815" ht="15.75" customHeight="1">
      <c r="A815" s="76">
        <v>2022.0</v>
      </c>
      <c r="B815" s="69">
        <v>1491.0</v>
      </c>
      <c r="C815" s="69" t="s">
        <v>1216</v>
      </c>
      <c r="D815" s="69">
        <v>4.0</v>
      </c>
      <c r="E815" s="69" t="s">
        <v>283</v>
      </c>
      <c r="F815" s="69">
        <v>24.0</v>
      </c>
      <c r="G815" s="69" t="s">
        <v>1217</v>
      </c>
      <c r="H815" s="69">
        <v>2007.0</v>
      </c>
      <c r="I815" s="69" t="s">
        <v>1218</v>
      </c>
      <c r="J815" s="69">
        <v>4.0</v>
      </c>
      <c r="K815" s="69">
        <v>0.0</v>
      </c>
      <c r="L815" s="69">
        <v>95.0</v>
      </c>
      <c r="M815" s="69">
        <v>1.0</v>
      </c>
      <c r="N815" s="69" t="s">
        <v>1219</v>
      </c>
      <c r="O815" s="69" t="s">
        <v>1220</v>
      </c>
      <c r="P815" s="69">
        <v>1490011.0</v>
      </c>
      <c r="Q815" s="69" t="s">
        <v>1221</v>
      </c>
      <c r="R815" s="69">
        <v>195.0</v>
      </c>
      <c r="S815" s="69" t="s">
        <v>1609</v>
      </c>
      <c r="T815" s="69">
        <v>9288130.0</v>
      </c>
      <c r="U815" s="69">
        <v>0.0</v>
      </c>
      <c r="V815" s="69" t="s">
        <v>1610</v>
      </c>
      <c r="W815" s="65">
        <v>300000.0</v>
      </c>
      <c r="X815" s="65">
        <v>300000.0</v>
      </c>
      <c r="Y815" s="65">
        <v>300000.0</v>
      </c>
      <c r="Z815" s="65">
        <v>300000.0</v>
      </c>
      <c r="AA815" s="66" t="s">
        <v>249</v>
      </c>
      <c r="AB815" s="66" t="s">
        <v>1224</v>
      </c>
      <c r="AC815" s="66"/>
      <c r="AD815" s="67"/>
      <c r="AE815" s="62" t="str">
        <f>H815=[1]Relatório2!H815</f>
        <v>#ERROR!</v>
      </c>
      <c r="AF815" s="62" t="str">
        <f>P815=[1]Relatório2!P815</f>
        <v>#ERROR!</v>
      </c>
      <c r="AG815" s="62" t="str">
        <f>R815=[1]Relatório2!R815</f>
        <v>#ERROR!</v>
      </c>
      <c r="AH815" s="62" t="str">
        <f>W815=[1]Relatório2!W815</f>
        <v>#ERROR!</v>
      </c>
      <c r="AI815" s="62" t="str">
        <f>X815=[1]Relatório2!X815</f>
        <v>#ERROR!</v>
      </c>
      <c r="AJ815" s="62" t="str">
        <f>Y815=[1]Relatório2!Y815</f>
        <v>#ERROR!</v>
      </c>
      <c r="AK815" s="62" t="str">
        <f>Z815=[1]Relatório2!Z815</f>
        <v>#ERROR!</v>
      </c>
    </row>
    <row r="816" ht="15.75" customHeight="1">
      <c r="A816" s="76">
        <v>2022.0</v>
      </c>
      <c r="B816" s="80">
        <v>1491.0</v>
      </c>
      <c r="C816" s="80" t="s">
        <v>1216</v>
      </c>
      <c r="D816" s="80">
        <v>4.0</v>
      </c>
      <c r="E816" s="80" t="s">
        <v>283</v>
      </c>
      <c r="F816" s="80">
        <v>24.0</v>
      </c>
      <c r="G816" s="80" t="s">
        <v>1217</v>
      </c>
      <c r="H816" s="80">
        <v>2007.0</v>
      </c>
      <c r="I816" s="80" t="s">
        <v>1218</v>
      </c>
      <c r="J816" s="80">
        <v>4.0</v>
      </c>
      <c r="K816" s="80">
        <v>0.0</v>
      </c>
      <c r="L816" s="80">
        <v>95.0</v>
      </c>
      <c r="M816" s="80">
        <v>1.0</v>
      </c>
      <c r="N816" s="80" t="s">
        <v>1219</v>
      </c>
      <c r="O816" s="80" t="s">
        <v>1220</v>
      </c>
      <c r="P816" s="80">
        <v>1490011.0</v>
      </c>
      <c r="Q816" s="80" t="s">
        <v>1221</v>
      </c>
      <c r="R816" s="80">
        <v>196.0</v>
      </c>
      <c r="S816" s="80" t="s">
        <v>1611</v>
      </c>
      <c r="T816" s="80">
        <v>9288130.0</v>
      </c>
      <c r="U816" s="80">
        <v>0.0</v>
      </c>
      <c r="V816" s="80" t="s">
        <v>1612</v>
      </c>
      <c r="W816" s="70">
        <v>450000.0</v>
      </c>
      <c r="X816" s="70">
        <v>450000.0</v>
      </c>
      <c r="Y816" s="70">
        <v>450000.0</v>
      </c>
      <c r="Z816" s="70">
        <v>450000.0</v>
      </c>
      <c r="AA816" s="66" t="s">
        <v>249</v>
      </c>
      <c r="AB816" s="66" t="s">
        <v>1224</v>
      </c>
      <c r="AC816" s="66"/>
      <c r="AD816" s="67"/>
      <c r="AE816" s="62" t="str">
        <f>H816=[1]Relatório2!H816</f>
        <v>#ERROR!</v>
      </c>
      <c r="AF816" s="62" t="str">
        <f>P816=[1]Relatório2!P816</f>
        <v>#ERROR!</v>
      </c>
      <c r="AG816" s="62" t="str">
        <f>R816=[1]Relatório2!R816</f>
        <v>#ERROR!</v>
      </c>
      <c r="AH816" s="62" t="str">
        <f>W816=[1]Relatório2!W816</f>
        <v>#ERROR!</v>
      </c>
      <c r="AI816" s="62" t="str">
        <f>X816=[1]Relatório2!X816</f>
        <v>#ERROR!</v>
      </c>
      <c r="AJ816" s="62" t="str">
        <f>Y816=[1]Relatório2!Y816</f>
        <v>#ERROR!</v>
      </c>
      <c r="AK816" s="62" t="str">
        <f>Z816=[1]Relatório2!Z816</f>
        <v>#ERROR!</v>
      </c>
    </row>
    <row r="817" ht="15.75" customHeight="1">
      <c r="A817" s="76">
        <v>2022.0</v>
      </c>
      <c r="B817" s="69">
        <v>1491.0</v>
      </c>
      <c r="C817" s="69" t="s">
        <v>1216</v>
      </c>
      <c r="D817" s="69">
        <v>4.0</v>
      </c>
      <c r="E817" s="69" t="s">
        <v>283</v>
      </c>
      <c r="F817" s="69">
        <v>24.0</v>
      </c>
      <c r="G817" s="69" t="s">
        <v>1217</v>
      </c>
      <c r="H817" s="69">
        <v>2007.0</v>
      </c>
      <c r="I817" s="69" t="s">
        <v>1218</v>
      </c>
      <c r="J817" s="69">
        <v>4.0</v>
      </c>
      <c r="K817" s="69">
        <v>0.0</v>
      </c>
      <c r="L817" s="69">
        <v>95.0</v>
      </c>
      <c r="M817" s="69">
        <v>1.0</v>
      </c>
      <c r="N817" s="69" t="s">
        <v>1219</v>
      </c>
      <c r="O817" s="69" t="s">
        <v>1220</v>
      </c>
      <c r="P817" s="69">
        <v>1490011.0</v>
      </c>
      <c r="Q817" s="69" t="s">
        <v>1221</v>
      </c>
      <c r="R817" s="69">
        <v>197.0</v>
      </c>
      <c r="S817" s="69" t="s">
        <v>1613</v>
      </c>
      <c r="T817" s="69">
        <v>9288130.0</v>
      </c>
      <c r="U817" s="69">
        <v>0.0</v>
      </c>
      <c r="V817" s="69" t="s">
        <v>1614</v>
      </c>
      <c r="W817" s="65">
        <v>225000.0</v>
      </c>
      <c r="X817" s="65">
        <v>225000.0</v>
      </c>
      <c r="Y817" s="65">
        <v>225000.0</v>
      </c>
      <c r="Z817" s="65">
        <v>225000.0</v>
      </c>
      <c r="AA817" s="66" t="s">
        <v>249</v>
      </c>
      <c r="AB817" s="66" t="s">
        <v>1224</v>
      </c>
      <c r="AC817" s="66"/>
      <c r="AD817" s="67"/>
      <c r="AE817" s="62" t="str">
        <f>H817=[1]Relatório2!H817</f>
        <v>#ERROR!</v>
      </c>
      <c r="AF817" s="62" t="str">
        <f>P817=[1]Relatório2!P817</f>
        <v>#ERROR!</v>
      </c>
      <c r="AG817" s="62" t="str">
        <f>R817=[1]Relatório2!R817</f>
        <v>#ERROR!</v>
      </c>
      <c r="AH817" s="62" t="str">
        <f>W817=[1]Relatório2!W817</f>
        <v>#ERROR!</v>
      </c>
      <c r="AI817" s="62" t="str">
        <f>X817=[1]Relatório2!X817</f>
        <v>#ERROR!</v>
      </c>
      <c r="AJ817" s="62" t="str">
        <f>Y817=[1]Relatório2!Y817</f>
        <v>#ERROR!</v>
      </c>
      <c r="AK817" s="62" t="str">
        <f>Z817=[1]Relatório2!Z817</f>
        <v>#ERROR!</v>
      </c>
    </row>
    <row r="818" ht="15.75" customHeight="1">
      <c r="A818" s="76">
        <v>2022.0</v>
      </c>
      <c r="B818" s="80">
        <v>1491.0</v>
      </c>
      <c r="C818" s="80" t="s">
        <v>1216</v>
      </c>
      <c r="D818" s="80">
        <v>4.0</v>
      </c>
      <c r="E818" s="80" t="s">
        <v>283</v>
      </c>
      <c r="F818" s="80">
        <v>24.0</v>
      </c>
      <c r="G818" s="80" t="s">
        <v>1217</v>
      </c>
      <c r="H818" s="80">
        <v>2007.0</v>
      </c>
      <c r="I818" s="80" t="s">
        <v>1218</v>
      </c>
      <c r="J818" s="80">
        <v>4.0</v>
      </c>
      <c r="K818" s="80">
        <v>0.0</v>
      </c>
      <c r="L818" s="80">
        <v>95.0</v>
      </c>
      <c r="M818" s="80">
        <v>1.0</v>
      </c>
      <c r="N818" s="80" t="s">
        <v>1219</v>
      </c>
      <c r="O818" s="80" t="s">
        <v>1220</v>
      </c>
      <c r="P818" s="80">
        <v>1490011.0</v>
      </c>
      <c r="Q818" s="80" t="s">
        <v>1221</v>
      </c>
      <c r="R818" s="80">
        <v>198.0</v>
      </c>
      <c r="S818" s="80" t="s">
        <v>1615</v>
      </c>
      <c r="T818" s="80">
        <v>9288130.0</v>
      </c>
      <c r="U818" s="80">
        <v>0.0</v>
      </c>
      <c r="V818" s="80" t="s">
        <v>1616</v>
      </c>
      <c r="W818" s="70">
        <v>225000.0</v>
      </c>
      <c r="X818" s="70">
        <v>225000.0</v>
      </c>
      <c r="Y818" s="70">
        <v>225000.0</v>
      </c>
      <c r="Z818" s="70">
        <v>225000.0</v>
      </c>
      <c r="AA818" s="66" t="s">
        <v>249</v>
      </c>
      <c r="AB818" s="66" t="s">
        <v>1224</v>
      </c>
      <c r="AC818" s="66"/>
      <c r="AD818" s="67"/>
      <c r="AE818" s="62" t="str">
        <f>H818=[1]Relatório2!H818</f>
        <v>#ERROR!</v>
      </c>
      <c r="AF818" s="62" t="str">
        <f>P818=[1]Relatório2!P818</f>
        <v>#ERROR!</v>
      </c>
      <c r="AG818" s="62" t="str">
        <f>R818=[1]Relatório2!R818</f>
        <v>#ERROR!</v>
      </c>
      <c r="AH818" s="62" t="str">
        <f>W818=[1]Relatório2!W818</f>
        <v>#ERROR!</v>
      </c>
      <c r="AI818" s="62" t="str">
        <f>X818=[1]Relatório2!X818</f>
        <v>#ERROR!</v>
      </c>
      <c r="AJ818" s="62" t="str">
        <f>Y818=[1]Relatório2!Y818</f>
        <v>#ERROR!</v>
      </c>
      <c r="AK818" s="62" t="str">
        <f>Z818=[1]Relatório2!Z818</f>
        <v>#ERROR!</v>
      </c>
    </row>
    <row r="819" ht="15.75" customHeight="1">
      <c r="A819" s="76">
        <v>2022.0</v>
      </c>
      <c r="B819" s="69">
        <v>1491.0</v>
      </c>
      <c r="C819" s="69" t="s">
        <v>1216</v>
      </c>
      <c r="D819" s="69">
        <v>4.0</v>
      </c>
      <c r="E819" s="69" t="s">
        <v>283</v>
      </c>
      <c r="F819" s="69">
        <v>24.0</v>
      </c>
      <c r="G819" s="69" t="s">
        <v>1217</v>
      </c>
      <c r="H819" s="69">
        <v>2007.0</v>
      </c>
      <c r="I819" s="69" t="s">
        <v>1218</v>
      </c>
      <c r="J819" s="69">
        <v>4.0</v>
      </c>
      <c r="K819" s="69">
        <v>0.0</v>
      </c>
      <c r="L819" s="69">
        <v>95.0</v>
      </c>
      <c r="M819" s="69">
        <v>1.0</v>
      </c>
      <c r="N819" s="69" t="s">
        <v>1219</v>
      </c>
      <c r="O819" s="69" t="s">
        <v>1220</v>
      </c>
      <c r="P819" s="69">
        <v>1490011.0</v>
      </c>
      <c r="Q819" s="69" t="s">
        <v>1221</v>
      </c>
      <c r="R819" s="69">
        <v>199.0</v>
      </c>
      <c r="S819" s="69" t="s">
        <v>1617</v>
      </c>
      <c r="T819" s="69">
        <v>9288130.0</v>
      </c>
      <c r="U819" s="69">
        <v>0.0</v>
      </c>
      <c r="V819" s="69" t="s">
        <v>1618</v>
      </c>
      <c r="W819" s="65">
        <v>225000.0</v>
      </c>
      <c r="X819" s="65">
        <v>225000.0</v>
      </c>
      <c r="Y819" s="65">
        <v>225000.0</v>
      </c>
      <c r="Z819" s="65">
        <v>225000.0</v>
      </c>
      <c r="AA819" s="66" t="s">
        <v>249</v>
      </c>
      <c r="AB819" s="66" t="s">
        <v>1224</v>
      </c>
      <c r="AC819" s="66"/>
      <c r="AD819" s="67"/>
      <c r="AE819" s="62" t="str">
        <f>H819=[1]Relatório2!H819</f>
        <v>#ERROR!</v>
      </c>
      <c r="AF819" s="62" t="str">
        <f>P819=[1]Relatório2!P819</f>
        <v>#ERROR!</v>
      </c>
      <c r="AG819" s="62" t="str">
        <f>R819=[1]Relatório2!R819</f>
        <v>#ERROR!</v>
      </c>
      <c r="AH819" s="62" t="str">
        <f>W819=[1]Relatório2!W819</f>
        <v>#ERROR!</v>
      </c>
      <c r="AI819" s="62" t="str">
        <f>X819=[1]Relatório2!X819</f>
        <v>#ERROR!</v>
      </c>
      <c r="AJ819" s="62" t="str">
        <f>Y819=[1]Relatório2!Y819</f>
        <v>#ERROR!</v>
      </c>
      <c r="AK819" s="62" t="str">
        <f>Z819=[1]Relatório2!Z819</f>
        <v>#ERROR!</v>
      </c>
    </row>
    <row r="820" ht="15.75" customHeight="1">
      <c r="A820" s="76">
        <v>2022.0</v>
      </c>
      <c r="B820" s="80">
        <v>1491.0</v>
      </c>
      <c r="C820" s="80" t="s">
        <v>1216</v>
      </c>
      <c r="D820" s="80">
        <v>4.0</v>
      </c>
      <c r="E820" s="80" t="s">
        <v>283</v>
      </c>
      <c r="F820" s="80">
        <v>24.0</v>
      </c>
      <c r="G820" s="80" t="s">
        <v>1217</v>
      </c>
      <c r="H820" s="80">
        <v>2007.0</v>
      </c>
      <c r="I820" s="80" t="s">
        <v>1218</v>
      </c>
      <c r="J820" s="80">
        <v>4.0</v>
      </c>
      <c r="K820" s="80">
        <v>0.0</v>
      </c>
      <c r="L820" s="80">
        <v>95.0</v>
      </c>
      <c r="M820" s="80">
        <v>1.0</v>
      </c>
      <c r="N820" s="80" t="s">
        <v>1219</v>
      </c>
      <c r="O820" s="80" t="s">
        <v>1220</v>
      </c>
      <c r="P820" s="80">
        <v>1490011.0</v>
      </c>
      <c r="Q820" s="80" t="s">
        <v>1221</v>
      </c>
      <c r="R820" s="80">
        <v>200.0</v>
      </c>
      <c r="S820" s="80" t="s">
        <v>1619</v>
      </c>
      <c r="T820" s="80">
        <v>9288130.0</v>
      </c>
      <c r="U820" s="80">
        <v>0.0</v>
      </c>
      <c r="V820" s="80" t="s">
        <v>1620</v>
      </c>
      <c r="W820" s="70">
        <v>300000.0</v>
      </c>
      <c r="X820" s="70">
        <v>300000.0</v>
      </c>
      <c r="Y820" s="70">
        <v>300000.0</v>
      </c>
      <c r="Z820" s="70">
        <v>300000.0</v>
      </c>
      <c r="AA820" s="66" t="s">
        <v>249</v>
      </c>
      <c r="AB820" s="66" t="s">
        <v>1224</v>
      </c>
      <c r="AC820" s="66"/>
      <c r="AD820" s="67"/>
      <c r="AE820" s="62" t="str">
        <f>H820=[1]Relatório2!H820</f>
        <v>#ERROR!</v>
      </c>
      <c r="AF820" s="62" t="str">
        <f>P820=[1]Relatório2!P820</f>
        <v>#ERROR!</v>
      </c>
      <c r="AG820" s="62" t="str">
        <f>R820=[1]Relatório2!R820</f>
        <v>#ERROR!</v>
      </c>
      <c r="AH820" s="62" t="str">
        <f>W820=[1]Relatório2!W820</f>
        <v>#ERROR!</v>
      </c>
      <c r="AI820" s="62" t="str">
        <f>X820=[1]Relatório2!X820</f>
        <v>#ERROR!</v>
      </c>
      <c r="AJ820" s="62" t="str">
        <f>Y820=[1]Relatório2!Y820</f>
        <v>#ERROR!</v>
      </c>
      <c r="AK820" s="62" t="str">
        <f>Z820=[1]Relatório2!Z820</f>
        <v>#ERROR!</v>
      </c>
    </row>
    <row r="821" ht="15.75" customHeight="1">
      <c r="A821" s="76">
        <v>2022.0</v>
      </c>
      <c r="B821" s="69">
        <v>1491.0</v>
      </c>
      <c r="C821" s="69" t="s">
        <v>1216</v>
      </c>
      <c r="D821" s="69">
        <v>4.0</v>
      </c>
      <c r="E821" s="69" t="s">
        <v>283</v>
      </c>
      <c r="F821" s="69">
        <v>24.0</v>
      </c>
      <c r="G821" s="69" t="s">
        <v>1217</v>
      </c>
      <c r="H821" s="69">
        <v>2007.0</v>
      </c>
      <c r="I821" s="69" t="s">
        <v>1218</v>
      </c>
      <c r="J821" s="69">
        <v>4.0</v>
      </c>
      <c r="K821" s="69">
        <v>0.0</v>
      </c>
      <c r="L821" s="69">
        <v>95.0</v>
      </c>
      <c r="M821" s="69">
        <v>1.0</v>
      </c>
      <c r="N821" s="69" t="s">
        <v>1219</v>
      </c>
      <c r="O821" s="69" t="s">
        <v>1220</v>
      </c>
      <c r="P821" s="69">
        <v>1490011.0</v>
      </c>
      <c r="Q821" s="69" t="s">
        <v>1221</v>
      </c>
      <c r="R821" s="69">
        <v>201.0</v>
      </c>
      <c r="S821" s="69" t="s">
        <v>1621</v>
      </c>
      <c r="T821" s="69">
        <v>9288130.0</v>
      </c>
      <c r="U821" s="69">
        <v>0.0</v>
      </c>
      <c r="V821" s="69" t="s">
        <v>1622</v>
      </c>
      <c r="W821" s="65">
        <v>300000.0</v>
      </c>
      <c r="X821" s="65">
        <v>300000.0</v>
      </c>
      <c r="Y821" s="65">
        <v>300000.0</v>
      </c>
      <c r="Z821" s="65">
        <v>300000.0</v>
      </c>
      <c r="AA821" s="66" t="s">
        <v>249</v>
      </c>
      <c r="AB821" s="66" t="s">
        <v>1224</v>
      </c>
      <c r="AC821" s="66"/>
      <c r="AD821" s="67"/>
      <c r="AE821" s="62" t="str">
        <f>H821=[1]Relatório2!H821</f>
        <v>#ERROR!</v>
      </c>
      <c r="AF821" s="62" t="str">
        <f>P821=[1]Relatório2!P821</f>
        <v>#ERROR!</v>
      </c>
      <c r="AG821" s="62" t="str">
        <f>R821=[1]Relatório2!R821</f>
        <v>#ERROR!</v>
      </c>
      <c r="AH821" s="62" t="str">
        <f>W821=[1]Relatório2!W821</f>
        <v>#ERROR!</v>
      </c>
      <c r="AI821" s="62" t="str">
        <f>X821=[1]Relatório2!X821</f>
        <v>#ERROR!</v>
      </c>
      <c r="AJ821" s="62" t="str">
        <f>Y821=[1]Relatório2!Y821</f>
        <v>#ERROR!</v>
      </c>
      <c r="AK821" s="62" t="str">
        <f>Z821=[1]Relatório2!Z821</f>
        <v>#ERROR!</v>
      </c>
    </row>
    <row r="822" ht="15.75" customHeight="1">
      <c r="A822" s="76">
        <v>2022.0</v>
      </c>
      <c r="B822" s="80">
        <v>1491.0</v>
      </c>
      <c r="C822" s="80" t="s">
        <v>1216</v>
      </c>
      <c r="D822" s="80">
        <v>4.0</v>
      </c>
      <c r="E822" s="80" t="s">
        <v>283</v>
      </c>
      <c r="F822" s="80">
        <v>24.0</v>
      </c>
      <c r="G822" s="80" t="s">
        <v>1217</v>
      </c>
      <c r="H822" s="80">
        <v>2007.0</v>
      </c>
      <c r="I822" s="80" t="s">
        <v>1218</v>
      </c>
      <c r="J822" s="80">
        <v>4.0</v>
      </c>
      <c r="K822" s="80">
        <v>0.0</v>
      </c>
      <c r="L822" s="80">
        <v>95.0</v>
      </c>
      <c r="M822" s="80">
        <v>1.0</v>
      </c>
      <c r="N822" s="80" t="s">
        <v>1219</v>
      </c>
      <c r="O822" s="80" t="s">
        <v>1220</v>
      </c>
      <c r="P822" s="80">
        <v>1490011.0</v>
      </c>
      <c r="Q822" s="80" t="s">
        <v>1221</v>
      </c>
      <c r="R822" s="80">
        <v>202.0</v>
      </c>
      <c r="S822" s="80" t="s">
        <v>1623</v>
      </c>
      <c r="T822" s="80">
        <v>9288130.0</v>
      </c>
      <c r="U822" s="80">
        <v>0.0</v>
      </c>
      <c r="V822" s="80" t="s">
        <v>1624</v>
      </c>
      <c r="W822" s="70">
        <v>300000.0</v>
      </c>
      <c r="X822" s="70">
        <v>300000.0</v>
      </c>
      <c r="Y822" s="70">
        <v>300000.0</v>
      </c>
      <c r="Z822" s="70">
        <v>300000.0</v>
      </c>
      <c r="AA822" s="66" t="s">
        <v>249</v>
      </c>
      <c r="AB822" s="66" t="s">
        <v>1224</v>
      </c>
      <c r="AC822" s="66"/>
      <c r="AD822" s="67"/>
      <c r="AE822" s="62" t="str">
        <f>H822=[1]Relatório2!H822</f>
        <v>#ERROR!</v>
      </c>
      <c r="AF822" s="62" t="str">
        <f>P822=[1]Relatório2!P822</f>
        <v>#ERROR!</v>
      </c>
      <c r="AG822" s="62" t="str">
        <f>R822=[1]Relatório2!R822</f>
        <v>#ERROR!</v>
      </c>
      <c r="AH822" s="62" t="str">
        <f>W822=[1]Relatório2!W822</f>
        <v>#ERROR!</v>
      </c>
      <c r="AI822" s="62" t="str">
        <f>X822=[1]Relatório2!X822</f>
        <v>#ERROR!</v>
      </c>
      <c r="AJ822" s="62" t="str">
        <f>Y822=[1]Relatório2!Y822</f>
        <v>#ERROR!</v>
      </c>
      <c r="AK822" s="62" t="str">
        <f>Z822=[1]Relatório2!Z822</f>
        <v>#ERROR!</v>
      </c>
    </row>
    <row r="823" ht="15.75" customHeight="1">
      <c r="A823" s="76">
        <v>2022.0</v>
      </c>
      <c r="B823" s="69">
        <v>1491.0</v>
      </c>
      <c r="C823" s="69" t="s">
        <v>1216</v>
      </c>
      <c r="D823" s="69">
        <v>4.0</v>
      </c>
      <c r="E823" s="69" t="s">
        <v>283</v>
      </c>
      <c r="F823" s="69">
        <v>24.0</v>
      </c>
      <c r="G823" s="69" t="s">
        <v>1217</v>
      </c>
      <c r="H823" s="69">
        <v>2007.0</v>
      </c>
      <c r="I823" s="69" t="s">
        <v>1218</v>
      </c>
      <c r="J823" s="69">
        <v>4.0</v>
      </c>
      <c r="K823" s="69">
        <v>0.0</v>
      </c>
      <c r="L823" s="69">
        <v>95.0</v>
      </c>
      <c r="M823" s="69">
        <v>1.0</v>
      </c>
      <c r="N823" s="69" t="s">
        <v>1219</v>
      </c>
      <c r="O823" s="69" t="s">
        <v>1220</v>
      </c>
      <c r="P823" s="69">
        <v>1490011.0</v>
      </c>
      <c r="Q823" s="69" t="s">
        <v>1221</v>
      </c>
      <c r="R823" s="69">
        <v>203.0</v>
      </c>
      <c r="S823" s="69" t="s">
        <v>1625</v>
      </c>
      <c r="T823" s="69">
        <v>9288130.0</v>
      </c>
      <c r="U823" s="69">
        <v>0.0</v>
      </c>
      <c r="V823" s="69" t="s">
        <v>1626</v>
      </c>
      <c r="W823" s="65">
        <v>300000.0</v>
      </c>
      <c r="X823" s="65">
        <v>300000.0</v>
      </c>
      <c r="Y823" s="65">
        <v>300000.0</v>
      </c>
      <c r="Z823" s="65">
        <v>300000.0</v>
      </c>
      <c r="AA823" s="66" t="s">
        <v>249</v>
      </c>
      <c r="AB823" s="66" t="s">
        <v>1224</v>
      </c>
      <c r="AC823" s="66"/>
      <c r="AD823" s="67"/>
      <c r="AE823" s="62" t="str">
        <f>H823=[1]Relatório2!H823</f>
        <v>#ERROR!</v>
      </c>
      <c r="AF823" s="62" t="str">
        <f>P823=[1]Relatório2!P823</f>
        <v>#ERROR!</v>
      </c>
      <c r="AG823" s="62" t="str">
        <f>R823=[1]Relatório2!R823</f>
        <v>#ERROR!</v>
      </c>
      <c r="AH823" s="62" t="str">
        <f>W823=[1]Relatório2!W823</f>
        <v>#ERROR!</v>
      </c>
      <c r="AI823" s="62" t="str">
        <f>X823=[1]Relatório2!X823</f>
        <v>#ERROR!</v>
      </c>
      <c r="AJ823" s="62" t="str">
        <f>Y823=[1]Relatório2!Y823</f>
        <v>#ERROR!</v>
      </c>
      <c r="AK823" s="62" t="str">
        <f>Z823=[1]Relatório2!Z823</f>
        <v>#ERROR!</v>
      </c>
    </row>
    <row r="824" ht="15.75" customHeight="1">
      <c r="A824" s="76">
        <v>2022.0</v>
      </c>
      <c r="B824" s="80">
        <v>1491.0</v>
      </c>
      <c r="C824" s="80" t="s">
        <v>1216</v>
      </c>
      <c r="D824" s="80">
        <v>4.0</v>
      </c>
      <c r="E824" s="80" t="s">
        <v>283</v>
      </c>
      <c r="F824" s="80">
        <v>24.0</v>
      </c>
      <c r="G824" s="80" t="s">
        <v>1217</v>
      </c>
      <c r="H824" s="80">
        <v>2007.0</v>
      </c>
      <c r="I824" s="80" t="s">
        <v>1218</v>
      </c>
      <c r="J824" s="80">
        <v>4.0</v>
      </c>
      <c r="K824" s="80">
        <v>0.0</v>
      </c>
      <c r="L824" s="80">
        <v>95.0</v>
      </c>
      <c r="M824" s="80">
        <v>1.0</v>
      </c>
      <c r="N824" s="80" t="s">
        <v>1219</v>
      </c>
      <c r="O824" s="80" t="s">
        <v>1220</v>
      </c>
      <c r="P824" s="80">
        <v>1490011.0</v>
      </c>
      <c r="Q824" s="80" t="s">
        <v>1221</v>
      </c>
      <c r="R824" s="80">
        <v>204.0</v>
      </c>
      <c r="S824" s="80" t="s">
        <v>1627</v>
      </c>
      <c r="T824" s="80">
        <v>9288130.0</v>
      </c>
      <c r="U824" s="80">
        <v>0.0</v>
      </c>
      <c r="V824" s="80" t="s">
        <v>1628</v>
      </c>
      <c r="W824" s="70">
        <v>225000.0</v>
      </c>
      <c r="X824" s="70">
        <v>225000.0</v>
      </c>
      <c r="Y824" s="70">
        <v>225000.0</v>
      </c>
      <c r="Z824" s="70">
        <v>225000.0</v>
      </c>
      <c r="AA824" s="66" t="s">
        <v>249</v>
      </c>
      <c r="AB824" s="66" t="s">
        <v>1224</v>
      </c>
      <c r="AC824" s="66"/>
      <c r="AD824" s="67"/>
      <c r="AE824" s="62" t="str">
        <f>H824=[1]Relatório2!H824</f>
        <v>#ERROR!</v>
      </c>
      <c r="AF824" s="62" t="str">
        <f>P824=[1]Relatório2!P824</f>
        <v>#ERROR!</v>
      </c>
      <c r="AG824" s="62" t="str">
        <f>R824=[1]Relatório2!R824</f>
        <v>#ERROR!</v>
      </c>
      <c r="AH824" s="62" t="str">
        <f>W824=[1]Relatório2!W824</f>
        <v>#ERROR!</v>
      </c>
      <c r="AI824" s="62" t="str">
        <f>X824=[1]Relatório2!X824</f>
        <v>#ERROR!</v>
      </c>
      <c r="AJ824" s="62" t="str">
        <f>Y824=[1]Relatório2!Y824</f>
        <v>#ERROR!</v>
      </c>
      <c r="AK824" s="62" t="str">
        <f>Z824=[1]Relatório2!Z824</f>
        <v>#ERROR!</v>
      </c>
    </row>
    <row r="825" ht="15.75" customHeight="1">
      <c r="A825" s="76">
        <v>2022.0</v>
      </c>
      <c r="B825" s="69">
        <v>1491.0</v>
      </c>
      <c r="C825" s="69" t="s">
        <v>1216</v>
      </c>
      <c r="D825" s="69">
        <v>4.0</v>
      </c>
      <c r="E825" s="69" t="s">
        <v>283</v>
      </c>
      <c r="F825" s="69">
        <v>24.0</v>
      </c>
      <c r="G825" s="69" t="s">
        <v>1217</v>
      </c>
      <c r="H825" s="69">
        <v>2007.0</v>
      </c>
      <c r="I825" s="69" t="s">
        <v>1218</v>
      </c>
      <c r="J825" s="69">
        <v>4.0</v>
      </c>
      <c r="K825" s="69">
        <v>0.0</v>
      </c>
      <c r="L825" s="69">
        <v>95.0</v>
      </c>
      <c r="M825" s="69">
        <v>1.0</v>
      </c>
      <c r="N825" s="69" t="s">
        <v>1219</v>
      </c>
      <c r="O825" s="69" t="s">
        <v>1220</v>
      </c>
      <c r="P825" s="69">
        <v>1490011.0</v>
      </c>
      <c r="Q825" s="69" t="s">
        <v>1221</v>
      </c>
      <c r="R825" s="69">
        <v>205.0</v>
      </c>
      <c r="S825" s="69" t="s">
        <v>1629</v>
      </c>
      <c r="T825" s="69">
        <v>9288130.0</v>
      </c>
      <c r="U825" s="69">
        <v>0.0</v>
      </c>
      <c r="V825" s="69" t="s">
        <v>1630</v>
      </c>
      <c r="W825" s="65">
        <v>1500000.0</v>
      </c>
      <c r="X825" s="65">
        <v>1500000.0</v>
      </c>
      <c r="Y825" s="65">
        <v>1500000.0</v>
      </c>
      <c r="Z825" s="65">
        <v>1500000.0</v>
      </c>
      <c r="AA825" s="66" t="s">
        <v>249</v>
      </c>
      <c r="AB825" s="66" t="s">
        <v>1224</v>
      </c>
      <c r="AC825" s="66"/>
      <c r="AD825" s="67"/>
      <c r="AE825" s="62" t="str">
        <f>H825=[1]Relatório2!H825</f>
        <v>#ERROR!</v>
      </c>
      <c r="AF825" s="62" t="str">
        <f>P825=[1]Relatório2!P825</f>
        <v>#ERROR!</v>
      </c>
      <c r="AG825" s="62" t="str">
        <f>R825=[1]Relatório2!R825</f>
        <v>#ERROR!</v>
      </c>
      <c r="AH825" s="62" t="str">
        <f>W825=[1]Relatório2!W825</f>
        <v>#ERROR!</v>
      </c>
      <c r="AI825" s="62" t="str">
        <f>X825=[1]Relatório2!X825</f>
        <v>#ERROR!</v>
      </c>
      <c r="AJ825" s="62" t="str">
        <f>Y825=[1]Relatório2!Y825</f>
        <v>#ERROR!</v>
      </c>
      <c r="AK825" s="62" t="str">
        <f>Z825=[1]Relatório2!Z825</f>
        <v>#ERROR!</v>
      </c>
    </row>
    <row r="826" ht="15.75" customHeight="1">
      <c r="A826" s="76">
        <v>2022.0</v>
      </c>
      <c r="B826" s="80">
        <v>1491.0</v>
      </c>
      <c r="C826" s="80" t="s">
        <v>1216</v>
      </c>
      <c r="D826" s="80">
        <v>4.0</v>
      </c>
      <c r="E826" s="80" t="s">
        <v>283</v>
      </c>
      <c r="F826" s="80">
        <v>24.0</v>
      </c>
      <c r="G826" s="80" t="s">
        <v>1217</v>
      </c>
      <c r="H826" s="80">
        <v>2007.0</v>
      </c>
      <c r="I826" s="80" t="s">
        <v>1218</v>
      </c>
      <c r="J826" s="80">
        <v>4.0</v>
      </c>
      <c r="K826" s="80">
        <v>0.0</v>
      </c>
      <c r="L826" s="80">
        <v>95.0</v>
      </c>
      <c r="M826" s="80">
        <v>1.0</v>
      </c>
      <c r="N826" s="80" t="s">
        <v>1219</v>
      </c>
      <c r="O826" s="80" t="s">
        <v>1220</v>
      </c>
      <c r="P826" s="80">
        <v>1490011.0</v>
      </c>
      <c r="Q826" s="80" t="s">
        <v>1221</v>
      </c>
      <c r="R826" s="80">
        <v>206.0</v>
      </c>
      <c r="S826" s="80" t="s">
        <v>1631</v>
      </c>
      <c r="T826" s="80">
        <v>9288130.0</v>
      </c>
      <c r="U826" s="80">
        <v>0.0</v>
      </c>
      <c r="V826" s="80" t="s">
        <v>1632</v>
      </c>
      <c r="W826" s="70">
        <v>225000.0</v>
      </c>
      <c r="X826" s="70">
        <v>225000.0</v>
      </c>
      <c r="Y826" s="70">
        <v>225000.0</v>
      </c>
      <c r="Z826" s="70">
        <v>225000.0</v>
      </c>
      <c r="AA826" s="66" t="s">
        <v>249</v>
      </c>
      <c r="AB826" s="66" t="s">
        <v>1224</v>
      </c>
      <c r="AC826" s="66"/>
      <c r="AD826" s="67"/>
      <c r="AE826" s="62" t="str">
        <f>H826=[1]Relatório2!H826</f>
        <v>#ERROR!</v>
      </c>
      <c r="AF826" s="62" t="str">
        <f>P826=[1]Relatório2!P826</f>
        <v>#ERROR!</v>
      </c>
      <c r="AG826" s="62" t="str">
        <f>R826=[1]Relatório2!R826</f>
        <v>#ERROR!</v>
      </c>
      <c r="AH826" s="62" t="str">
        <f>W826=[1]Relatório2!W826</f>
        <v>#ERROR!</v>
      </c>
      <c r="AI826" s="62" t="str">
        <f>X826=[1]Relatório2!X826</f>
        <v>#ERROR!</v>
      </c>
      <c r="AJ826" s="62" t="str">
        <f>Y826=[1]Relatório2!Y826</f>
        <v>#ERROR!</v>
      </c>
      <c r="AK826" s="62" t="str">
        <f>Z826=[1]Relatório2!Z826</f>
        <v>#ERROR!</v>
      </c>
    </row>
    <row r="827" ht="15.75" customHeight="1">
      <c r="A827" s="76">
        <v>2022.0</v>
      </c>
      <c r="B827" s="69">
        <v>1491.0</v>
      </c>
      <c r="C827" s="69" t="s">
        <v>1216</v>
      </c>
      <c r="D827" s="69">
        <v>4.0</v>
      </c>
      <c r="E827" s="69" t="s">
        <v>283</v>
      </c>
      <c r="F827" s="69">
        <v>24.0</v>
      </c>
      <c r="G827" s="69" t="s">
        <v>1217</v>
      </c>
      <c r="H827" s="69">
        <v>2007.0</v>
      </c>
      <c r="I827" s="69" t="s">
        <v>1218</v>
      </c>
      <c r="J827" s="69">
        <v>4.0</v>
      </c>
      <c r="K827" s="69">
        <v>0.0</v>
      </c>
      <c r="L827" s="69">
        <v>95.0</v>
      </c>
      <c r="M827" s="69">
        <v>1.0</v>
      </c>
      <c r="N827" s="69" t="s">
        <v>1219</v>
      </c>
      <c r="O827" s="69" t="s">
        <v>1220</v>
      </c>
      <c r="P827" s="69">
        <v>1490011.0</v>
      </c>
      <c r="Q827" s="69" t="s">
        <v>1221</v>
      </c>
      <c r="R827" s="69">
        <v>207.0</v>
      </c>
      <c r="S827" s="69" t="s">
        <v>1633</v>
      </c>
      <c r="T827" s="69">
        <v>9288130.0</v>
      </c>
      <c r="U827" s="69">
        <v>0.0</v>
      </c>
      <c r="V827" s="69" t="s">
        <v>1634</v>
      </c>
      <c r="W827" s="65">
        <v>225000.0</v>
      </c>
      <c r="X827" s="65">
        <v>225000.0</v>
      </c>
      <c r="Y827" s="65">
        <v>225000.0</v>
      </c>
      <c r="Z827" s="65">
        <v>225000.0</v>
      </c>
      <c r="AA827" s="66" t="s">
        <v>249</v>
      </c>
      <c r="AB827" s="66" t="s">
        <v>1224</v>
      </c>
      <c r="AC827" s="66"/>
      <c r="AD827" s="67"/>
      <c r="AE827" s="62" t="str">
        <f>H827=[1]Relatório2!H827</f>
        <v>#ERROR!</v>
      </c>
      <c r="AF827" s="62" t="str">
        <f>P827=[1]Relatório2!P827</f>
        <v>#ERROR!</v>
      </c>
      <c r="AG827" s="62" t="str">
        <f>R827=[1]Relatório2!R827</f>
        <v>#ERROR!</v>
      </c>
      <c r="AH827" s="62" t="str">
        <f>W827=[1]Relatório2!W827</f>
        <v>#ERROR!</v>
      </c>
      <c r="AI827" s="62" t="str">
        <f>X827=[1]Relatório2!X827</f>
        <v>#ERROR!</v>
      </c>
      <c r="AJ827" s="62" t="str">
        <f>Y827=[1]Relatório2!Y827</f>
        <v>#ERROR!</v>
      </c>
      <c r="AK827" s="62" t="str">
        <f>Z827=[1]Relatório2!Z827</f>
        <v>#ERROR!</v>
      </c>
    </row>
    <row r="828" ht="15.75" customHeight="1">
      <c r="A828" s="76">
        <v>2022.0</v>
      </c>
      <c r="B828" s="80">
        <v>1491.0</v>
      </c>
      <c r="C828" s="80" t="s">
        <v>1216</v>
      </c>
      <c r="D828" s="80">
        <v>4.0</v>
      </c>
      <c r="E828" s="80" t="s">
        <v>283</v>
      </c>
      <c r="F828" s="80">
        <v>24.0</v>
      </c>
      <c r="G828" s="80" t="s">
        <v>1217</v>
      </c>
      <c r="H828" s="80">
        <v>2007.0</v>
      </c>
      <c r="I828" s="80" t="s">
        <v>1218</v>
      </c>
      <c r="J828" s="80">
        <v>4.0</v>
      </c>
      <c r="K828" s="80">
        <v>0.0</v>
      </c>
      <c r="L828" s="80">
        <v>95.0</v>
      </c>
      <c r="M828" s="80">
        <v>1.0</v>
      </c>
      <c r="N828" s="80" t="s">
        <v>1219</v>
      </c>
      <c r="O828" s="80" t="s">
        <v>1220</v>
      </c>
      <c r="P828" s="80">
        <v>1490011.0</v>
      </c>
      <c r="Q828" s="80" t="s">
        <v>1221</v>
      </c>
      <c r="R828" s="80">
        <v>208.0</v>
      </c>
      <c r="S828" s="80" t="s">
        <v>1635</v>
      </c>
      <c r="T828" s="80">
        <v>9288130.0</v>
      </c>
      <c r="U828" s="80">
        <v>0.0</v>
      </c>
      <c r="V828" s="80" t="s">
        <v>1636</v>
      </c>
      <c r="W828" s="70">
        <v>225000.0</v>
      </c>
      <c r="X828" s="70">
        <v>225000.0</v>
      </c>
      <c r="Y828" s="70">
        <v>225000.0</v>
      </c>
      <c r="Z828" s="70">
        <v>225000.0</v>
      </c>
      <c r="AA828" s="66" t="s">
        <v>249</v>
      </c>
      <c r="AB828" s="66" t="s">
        <v>1224</v>
      </c>
      <c r="AC828" s="66"/>
      <c r="AD828" s="67"/>
      <c r="AE828" s="62" t="str">
        <f>H828=[1]Relatório2!H828</f>
        <v>#ERROR!</v>
      </c>
      <c r="AF828" s="62" t="str">
        <f>P828=[1]Relatório2!P828</f>
        <v>#ERROR!</v>
      </c>
      <c r="AG828" s="62" t="str">
        <f>R828=[1]Relatório2!R828</f>
        <v>#ERROR!</v>
      </c>
      <c r="AH828" s="62" t="str">
        <f>W828=[1]Relatório2!W828</f>
        <v>#ERROR!</v>
      </c>
      <c r="AI828" s="62" t="str">
        <f>X828=[1]Relatório2!X828</f>
        <v>#ERROR!</v>
      </c>
      <c r="AJ828" s="62" t="str">
        <f>Y828=[1]Relatório2!Y828</f>
        <v>#ERROR!</v>
      </c>
      <c r="AK828" s="62" t="str">
        <f>Z828=[1]Relatório2!Z828</f>
        <v>#ERROR!</v>
      </c>
    </row>
    <row r="829" ht="15.75" customHeight="1">
      <c r="A829" s="76">
        <v>2022.0</v>
      </c>
      <c r="B829" s="69">
        <v>1491.0</v>
      </c>
      <c r="C829" s="69" t="s">
        <v>1216</v>
      </c>
      <c r="D829" s="69">
        <v>4.0</v>
      </c>
      <c r="E829" s="69" t="s">
        <v>283</v>
      </c>
      <c r="F829" s="69">
        <v>24.0</v>
      </c>
      <c r="G829" s="69" t="s">
        <v>1217</v>
      </c>
      <c r="H829" s="69">
        <v>2007.0</v>
      </c>
      <c r="I829" s="69" t="s">
        <v>1218</v>
      </c>
      <c r="J829" s="69">
        <v>4.0</v>
      </c>
      <c r="K829" s="69">
        <v>0.0</v>
      </c>
      <c r="L829" s="69">
        <v>95.0</v>
      </c>
      <c r="M829" s="69">
        <v>1.0</v>
      </c>
      <c r="N829" s="69" t="s">
        <v>1219</v>
      </c>
      <c r="O829" s="69" t="s">
        <v>1220</v>
      </c>
      <c r="P829" s="69">
        <v>1490011.0</v>
      </c>
      <c r="Q829" s="69" t="s">
        <v>1221</v>
      </c>
      <c r="R829" s="69">
        <v>209.0</v>
      </c>
      <c r="S829" s="69" t="s">
        <v>1637</v>
      </c>
      <c r="T829" s="69">
        <v>9288130.0</v>
      </c>
      <c r="U829" s="69">
        <v>0.0</v>
      </c>
      <c r="V829" s="69" t="s">
        <v>1638</v>
      </c>
      <c r="W829" s="65">
        <v>225000.0</v>
      </c>
      <c r="X829" s="65">
        <v>225000.0</v>
      </c>
      <c r="Y829" s="65">
        <v>225000.0</v>
      </c>
      <c r="Z829" s="65">
        <v>225000.0</v>
      </c>
      <c r="AA829" s="66" t="s">
        <v>249</v>
      </c>
      <c r="AB829" s="66" t="s">
        <v>1224</v>
      </c>
      <c r="AC829" s="66"/>
      <c r="AD829" s="67"/>
      <c r="AE829" s="62" t="str">
        <f>H829=[1]Relatório2!H829</f>
        <v>#ERROR!</v>
      </c>
      <c r="AF829" s="62" t="str">
        <f>P829=[1]Relatório2!P829</f>
        <v>#ERROR!</v>
      </c>
      <c r="AG829" s="62" t="str">
        <f>R829=[1]Relatório2!R829</f>
        <v>#ERROR!</v>
      </c>
      <c r="AH829" s="62" t="str">
        <f>W829=[1]Relatório2!W829</f>
        <v>#ERROR!</v>
      </c>
      <c r="AI829" s="62" t="str">
        <f>X829=[1]Relatório2!X829</f>
        <v>#ERROR!</v>
      </c>
      <c r="AJ829" s="62" t="str">
        <f>Y829=[1]Relatório2!Y829</f>
        <v>#ERROR!</v>
      </c>
      <c r="AK829" s="62" t="str">
        <f>Z829=[1]Relatório2!Z829</f>
        <v>#ERROR!</v>
      </c>
    </row>
    <row r="830" ht="15.75" customHeight="1">
      <c r="A830" s="76">
        <v>2022.0</v>
      </c>
      <c r="B830" s="80">
        <v>1491.0</v>
      </c>
      <c r="C830" s="80" t="s">
        <v>1216</v>
      </c>
      <c r="D830" s="80">
        <v>4.0</v>
      </c>
      <c r="E830" s="80" t="s">
        <v>283</v>
      </c>
      <c r="F830" s="80">
        <v>24.0</v>
      </c>
      <c r="G830" s="80" t="s">
        <v>1217</v>
      </c>
      <c r="H830" s="80">
        <v>2007.0</v>
      </c>
      <c r="I830" s="80" t="s">
        <v>1218</v>
      </c>
      <c r="J830" s="80">
        <v>4.0</v>
      </c>
      <c r="K830" s="80">
        <v>0.0</v>
      </c>
      <c r="L830" s="80">
        <v>95.0</v>
      </c>
      <c r="M830" s="80">
        <v>1.0</v>
      </c>
      <c r="N830" s="80" t="s">
        <v>1219</v>
      </c>
      <c r="O830" s="80" t="s">
        <v>1220</v>
      </c>
      <c r="P830" s="80">
        <v>1490011.0</v>
      </c>
      <c r="Q830" s="80" t="s">
        <v>1221</v>
      </c>
      <c r="R830" s="80">
        <v>210.0</v>
      </c>
      <c r="S830" s="80" t="s">
        <v>1639</v>
      </c>
      <c r="T830" s="80">
        <v>9288130.0</v>
      </c>
      <c r="U830" s="80">
        <v>0.0</v>
      </c>
      <c r="V830" s="80" t="s">
        <v>1640</v>
      </c>
      <c r="W830" s="70">
        <v>300000.0</v>
      </c>
      <c r="X830" s="70">
        <v>300000.0</v>
      </c>
      <c r="Y830" s="70">
        <v>300000.0</v>
      </c>
      <c r="Z830" s="70">
        <v>300000.0</v>
      </c>
      <c r="AA830" s="66" t="s">
        <v>249</v>
      </c>
      <c r="AB830" s="66" t="s">
        <v>1224</v>
      </c>
      <c r="AC830" s="66"/>
      <c r="AD830" s="67"/>
      <c r="AE830" s="62" t="str">
        <f>H830=[1]Relatório2!H830</f>
        <v>#ERROR!</v>
      </c>
      <c r="AF830" s="62" t="str">
        <f>P830=[1]Relatório2!P830</f>
        <v>#ERROR!</v>
      </c>
      <c r="AG830" s="62" t="str">
        <f>R830=[1]Relatório2!R830</f>
        <v>#ERROR!</v>
      </c>
      <c r="AH830" s="62" t="str">
        <f>W830=[1]Relatório2!W830</f>
        <v>#ERROR!</v>
      </c>
      <c r="AI830" s="62" t="str">
        <f>X830=[1]Relatório2!X830</f>
        <v>#ERROR!</v>
      </c>
      <c r="AJ830" s="62" t="str">
        <f>Y830=[1]Relatório2!Y830</f>
        <v>#ERROR!</v>
      </c>
      <c r="AK830" s="62" t="str">
        <f>Z830=[1]Relatório2!Z830</f>
        <v>#ERROR!</v>
      </c>
    </row>
    <row r="831" ht="15.75" customHeight="1">
      <c r="A831" s="76">
        <v>2022.0</v>
      </c>
      <c r="B831" s="69">
        <v>1491.0</v>
      </c>
      <c r="C831" s="69" t="s">
        <v>1216</v>
      </c>
      <c r="D831" s="69">
        <v>4.0</v>
      </c>
      <c r="E831" s="69" t="s">
        <v>283</v>
      </c>
      <c r="F831" s="69">
        <v>24.0</v>
      </c>
      <c r="G831" s="69" t="s">
        <v>1217</v>
      </c>
      <c r="H831" s="69">
        <v>2007.0</v>
      </c>
      <c r="I831" s="69" t="s">
        <v>1218</v>
      </c>
      <c r="J831" s="69">
        <v>4.0</v>
      </c>
      <c r="K831" s="69">
        <v>0.0</v>
      </c>
      <c r="L831" s="69">
        <v>95.0</v>
      </c>
      <c r="M831" s="69">
        <v>1.0</v>
      </c>
      <c r="N831" s="69" t="s">
        <v>1219</v>
      </c>
      <c r="O831" s="69" t="s">
        <v>1220</v>
      </c>
      <c r="P831" s="69">
        <v>1490011.0</v>
      </c>
      <c r="Q831" s="69" t="s">
        <v>1221</v>
      </c>
      <c r="R831" s="69">
        <v>211.0</v>
      </c>
      <c r="S831" s="69" t="s">
        <v>1641</v>
      </c>
      <c r="T831" s="69">
        <v>9288130.0</v>
      </c>
      <c r="U831" s="69">
        <v>0.0</v>
      </c>
      <c r="V831" s="69" t="s">
        <v>1642</v>
      </c>
      <c r="W831" s="65">
        <v>450000.0</v>
      </c>
      <c r="X831" s="65">
        <v>450000.0</v>
      </c>
      <c r="Y831" s="65">
        <v>450000.0</v>
      </c>
      <c r="Z831" s="65">
        <v>450000.0</v>
      </c>
      <c r="AA831" s="66" t="s">
        <v>249</v>
      </c>
      <c r="AB831" s="66" t="s">
        <v>1224</v>
      </c>
      <c r="AC831" s="66"/>
      <c r="AD831" s="67"/>
      <c r="AE831" s="62" t="str">
        <f>H831=[1]Relatório2!H831</f>
        <v>#ERROR!</v>
      </c>
      <c r="AF831" s="62" t="str">
        <f>P831=[1]Relatório2!P831</f>
        <v>#ERROR!</v>
      </c>
      <c r="AG831" s="62" t="str">
        <f>R831=[1]Relatório2!R831</f>
        <v>#ERROR!</v>
      </c>
      <c r="AH831" s="62" t="str">
        <f>W831=[1]Relatório2!W831</f>
        <v>#ERROR!</v>
      </c>
      <c r="AI831" s="62" t="str">
        <f>X831=[1]Relatório2!X831</f>
        <v>#ERROR!</v>
      </c>
      <c r="AJ831" s="62" t="str">
        <f>Y831=[1]Relatório2!Y831</f>
        <v>#ERROR!</v>
      </c>
      <c r="AK831" s="62" t="str">
        <f>Z831=[1]Relatório2!Z831</f>
        <v>#ERROR!</v>
      </c>
    </row>
    <row r="832" ht="15.75" customHeight="1">
      <c r="A832" s="76">
        <v>2022.0</v>
      </c>
      <c r="B832" s="80">
        <v>1491.0</v>
      </c>
      <c r="C832" s="80" t="s">
        <v>1216</v>
      </c>
      <c r="D832" s="80">
        <v>4.0</v>
      </c>
      <c r="E832" s="80" t="s">
        <v>283</v>
      </c>
      <c r="F832" s="80">
        <v>24.0</v>
      </c>
      <c r="G832" s="80" t="s">
        <v>1217</v>
      </c>
      <c r="H832" s="80">
        <v>2007.0</v>
      </c>
      <c r="I832" s="80" t="s">
        <v>1218</v>
      </c>
      <c r="J832" s="80">
        <v>4.0</v>
      </c>
      <c r="K832" s="80">
        <v>0.0</v>
      </c>
      <c r="L832" s="80">
        <v>95.0</v>
      </c>
      <c r="M832" s="80">
        <v>1.0</v>
      </c>
      <c r="N832" s="80" t="s">
        <v>1219</v>
      </c>
      <c r="O832" s="80" t="s">
        <v>1220</v>
      </c>
      <c r="P832" s="80">
        <v>1490011.0</v>
      </c>
      <c r="Q832" s="80" t="s">
        <v>1221</v>
      </c>
      <c r="R832" s="80">
        <v>212.0</v>
      </c>
      <c r="S832" s="80" t="s">
        <v>1643</v>
      </c>
      <c r="T832" s="80">
        <v>9288130.0</v>
      </c>
      <c r="U832" s="80">
        <v>0.0</v>
      </c>
      <c r="V832" s="80" t="s">
        <v>1644</v>
      </c>
      <c r="W832" s="70">
        <v>450000.0</v>
      </c>
      <c r="X832" s="70">
        <v>450000.0</v>
      </c>
      <c r="Y832" s="70">
        <v>450000.0</v>
      </c>
      <c r="Z832" s="70">
        <v>450000.0</v>
      </c>
      <c r="AA832" s="66" t="s">
        <v>249</v>
      </c>
      <c r="AB832" s="66" t="s">
        <v>1224</v>
      </c>
      <c r="AC832" s="66"/>
      <c r="AD832" s="67"/>
      <c r="AE832" s="62" t="str">
        <f>H832=[1]Relatório2!H832</f>
        <v>#ERROR!</v>
      </c>
      <c r="AF832" s="62" t="str">
        <f>P832=[1]Relatório2!P832</f>
        <v>#ERROR!</v>
      </c>
      <c r="AG832" s="62" t="str">
        <f>R832=[1]Relatório2!R832</f>
        <v>#ERROR!</v>
      </c>
      <c r="AH832" s="62" t="str">
        <f>W832=[1]Relatório2!W832</f>
        <v>#ERROR!</v>
      </c>
      <c r="AI832" s="62" t="str">
        <f>X832=[1]Relatório2!X832</f>
        <v>#ERROR!</v>
      </c>
      <c r="AJ832" s="62" t="str">
        <f>Y832=[1]Relatório2!Y832</f>
        <v>#ERROR!</v>
      </c>
      <c r="AK832" s="62" t="str">
        <f>Z832=[1]Relatório2!Z832</f>
        <v>#ERROR!</v>
      </c>
    </row>
    <row r="833" ht="15.75" customHeight="1">
      <c r="A833" s="76">
        <v>2022.0</v>
      </c>
      <c r="B833" s="69">
        <v>1491.0</v>
      </c>
      <c r="C833" s="69" t="s">
        <v>1216</v>
      </c>
      <c r="D833" s="69">
        <v>4.0</v>
      </c>
      <c r="E833" s="69" t="s">
        <v>283</v>
      </c>
      <c r="F833" s="69">
        <v>24.0</v>
      </c>
      <c r="G833" s="69" t="s">
        <v>1217</v>
      </c>
      <c r="H833" s="69">
        <v>2007.0</v>
      </c>
      <c r="I833" s="69" t="s">
        <v>1218</v>
      </c>
      <c r="J833" s="69">
        <v>4.0</v>
      </c>
      <c r="K833" s="69">
        <v>0.0</v>
      </c>
      <c r="L833" s="69">
        <v>95.0</v>
      </c>
      <c r="M833" s="69">
        <v>1.0</v>
      </c>
      <c r="N833" s="69" t="s">
        <v>1219</v>
      </c>
      <c r="O833" s="69" t="s">
        <v>1220</v>
      </c>
      <c r="P833" s="69">
        <v>1490011.0</v>
      </c>
      <c r="Q833" s="69" t="s">
        <v>1221</v>
      </c>
      <c r="R833" s="69">
        <v>213.0</v>
      </c>
      <c r="S833" s="69" t="s">
        <v>1645</v>
      </c>
      <c r="T833" s="69">
        <v>9288130.0</v>
      </c>
      <c r="U833" s="69">
        <v>0.0</v>
      </c>
      <c r="V833" s="69" t="s">
        <v>1646</v>
      </c>
      <c r="W833" s="65">
        <v>450000.0</v>
      </c>
      <c r="X833" s="65">
        <v>450000.0</v>
      </c>
      <c r="Y833" s="65">
        <v>450000.0</v>
      </c>
      <c r="Z833" s="65">
        <v>450000.0</v>
      </c>
      <c r="AA833" s="66" t="s">
        <v>249</v>
      </c>
      <c r="AB833" s="66" t="s">
        <v>1224</v>
      </c>
      <c r="AC833" s="66"/>
      <c r="AD833" s="67"/>
      <c r="AE833" s="62" t="str">
        <f>H833=[1]Relatório2!H833</f>
        <v>#ERROR!</v>
      </c>
      <c r="AF833" s="62" t="str">
        <f>P833=[1]Relatório2!P833</f>
        <v>#ERROR!</v>
      </c>
      <c r="AG833" s="62" t="str">
        <f>R833=[1]Relatório2!R833</f>
        <v>#ERROR!</v>
      </c>
      <c r="AH833" s="62" t="str">
        <f>W833=[1]Relatório2!W833</f>
        <v>#ERROR!</v>
      </c>
      <c r="AI833" s="62" t="str">
        <f>X833=[1]Relatório2!X833</f>
        <v>#ERROR!</v>
      </c>
      <c r="AJ833" s="62" t="str">
        <f>Y833=[1]Relatório2!Y833</f>
        <v>#ERROR!</v>
      </c>
      <c r="AK833" s="62" t="str">
        <f>Z833=[1]Relatório2!Z833</f>
        <v>#ERROR!</v>
      </c>
    </row>
    <row r="834" ht="15.75" customHeight="1">
      <c r="A834" s="76">
        <v>2022.0</v>
      </c>
      <c r="B834" s="80">
        <v>1491.0</v>
      </c>
      <c r="C834" s="80" t="s">
        <v>1216</v>
      </c>
      <c r="D834" s="80">
        <v>4.0</v>
      </c>
      <c r="E834" s="80" t="s">
        <v>283</v>
      </c>
      <c r="F834" s="80">
        <v>24.0</v>
      </c>
      <c r="G834" s="80" t="s">
        <v>1217</v>
      </c>
      <c r="H834" s="80">
        <v>2007.0</v>
      </c>
      <c r="I834" s="80" t="s">
        <v>1218</v>
      </c>
      <c r="J834" s="80">
        <v>4.0</v>
      </c>
      <c r="K834" s="80">
        <v>0.0</v>
      </c>
      <c r="L834" s="80">
        <v>95.0</v>
      </c>
      <c r="M834" s="80">
        <v>1.0</v>
      </c>
      <c r="N834" s="80" t="s">
        <v>1219</v>
      </c>
      <c r="O834" s="80" t="s">
        <v>1220</v>
      </c>
      <c r="P834" s="80">
        <v>1490011.0</v>
      </c>
      <c r="Q834" s="80" t="s">
        <v>1221</v>
      </c>
      <c r="R834" s="80">
        <v>214.0</v>
      </c>
      <c r="S834" s="80" t="s">
        <v>1647</v>
      </c>
      <c r="T834" s="80">
        <v>9288130.0</v>
      </c>
      <c r="U834" s="80">
        <v>0.0</v>
      </c>
      <c r="V834" s="80" t="s">
        <v>1648</v>
      </c>
      <c r="W834" s="70">
        <v>300000.0</v>
      </c>
      <c r="X834" s="70">
        <v>300000.0</v>
      </c>
      <c r="Y834" s="70">
        <v>300000.0</v>
      </c>
      <c r="Z834" s="70">
        <v>300000.0</v>
      </c>
      <c r="AA834" s="66" t="s">
        <v>249</v>
      </c>
      <c r="AB834" s="66" t="s">
        <v>1224</v>
      </c>
      <c r="AC834" s="66"/>
      <c r="AD834" s="67"/>
      <c r="AE834" s="62" t="str">
        <f>H834=[1]Relatório2!H834</f>
        <v>#ERROR!</v>
      </c>
      <c r="AF834" s="62" t="str">
        <f>P834=[1]Relatório2!P834</f>
        <v>#ERROR!</v>
      </c>
      <c r="AG834" s="62" t="str">
        <f>R834=[1]Relatório2!R834</f>
        <v>#ERROR!</v>
      </c>
      <c r="AH834" s="62" t="str">
        <f>W834=[1]Relatório2!W834</f>
        <v>#ERROR!</v>
      </c>
      <c r="AI834" s="62" t="str">
        <f>X834=[1]Relatório2!X834</f>
        <v>#ERROR!</v>
      </c>
      <c r="AJ834" s="62" t="str">
        <f>Y834=[1]Relatório2!Y834</f>
        <v>#ERROR!</v>
      </c>
      <c r="AK834" s="62" t="str">
        <f>Z834=[1]Relatório2!Z834</f>
        <v>#ERROR!</v>
      </c>
    </row>
    <row r="835" ht="15.75" customHeight="1">
      <c r="A835" s="76">
        <v>2022.0</v>
      </c>
      <c r="B835" s="69">
        <v>1491.0</v>
      </c>
      <c r="C835" s="69" t="s">
        <v>1216</v>
      </c>
      <c r="D835" s="69">
        <v>4.0</v>
      </c>
      <c r="E835" s="69" t="s">
        <v>283</v>
      </c>
      <c r="F835" s="69">
        <v>24.0</v>
      </c>
      <c r="G835" s="69" t="s">
        <v>1217</v>
      </c>
      <c r="H835" s="69">
        <v>2007.0</v>
      </c>
      <c r="I835" s="69" t="s">
        <v>1218</v>
      </c>
      <c r="J835" s="69">
        <v>4.0</v>
      </c>
      <c r="K835" s="69">
        <v>0.0</v>
      </c>
      <c r="L835" s="69">
        <v>95.0</v>
      </c>
      <c r="M835" s="69">
        <v>1.0</v>
      </c>
      <c r="N835" s="69" t="s">
        <v>1219</v>
      </c>
      <c r="O835" s="69" t="s">
        <v>1220</v>
      </c>
      <c r="P835" s="69">
        <v>1490011.0</v>
      </c>
      <c r="Q835" s="69" t="s">
        <v>1221</v>
      </c>
      <c r="R835" s="69">
        <v>215.0</v>
      </c>
      <c r="S835" s="69" t="s">
        <v>1649</v>
      </c>
      <c r="T835" s="69">
        <v>9288130.0</v>
      </c>
      <c r="U835" s="69">
        <v>0.0</v>
      </c>
      <c r="V835" s="69" t="s">
        <v>1650</v>
      </c>
      <c r="W835" s="65">
        <v>450000.0</v>
      </c>
      <c r="X835" s="65">
        <v>450000.0</v>
      </c>
      <c r="Y835" s="65">
        <v>450000.0</v>
      </c>
      <c r="Z835" s="65">
        <v>450000.0</v>
      </c>
      <c r="AA835" s="66" t="s">
        <v>249</v>
      </c>
      <c r="AB835" s="66" t="s">
        <v>1224</v>
      </c>
      <c r="AC835" s="66"/>
      <c r="AD835" s="67"/>
      <c r="AE835" s="62" t="str">
        <f>H835=[1]Relatório2!H835</f>
        <v>#ERROR!</v>
      </c>
      <c r="AF835" s="62" t="str">
        <f>P835=[1]Relatório2!P835</f>
        <v>#ERROR!</v>
      </c>
      <c r="AG835" s="62" t="str">
        <f>R835=[1]Relatório2!R835</f>
        <v>#ERROR!</v>
      </c>
      <c r="AH835" s="62" t="str">
        <f>W835=[1]Relatório2!W835</f>
        <v>#ERROR!</v>
      </c>
      <c r="AI835" s="62" t="str">
        <f>X835=[1]Relatório2!X835</f>
        <v>#ERROR!</v>
      </c>
      <c r="AJ835" s="62" t="str">
        <f>Y835=[1]Relatório2!Y835</f>
        <v>#ERROR!</v>
      </c>
      <c r="AK835" s="62" t="str">
        <f>Z835=[1]Relatório2!Z835</f>
        <v>#ERROR!</v>
      </c>
    </row>
    <row r="836" ht="15.75" customHeight="1">
      <c r="A836" s="76">
        <v>2022.0</v>
      </c>
      <c r="B836" s="80">
        <v>1491.0</v>
      </c>
      <c r="C836" s="80" t="s">
        <v>1216</v>
      </c>
      <c r="D836" s="80">
        <v>4.0</v>
      </c>
      <c r="E836" s="80" t="s">
        <v>283</v>
      </c>
      <c r="F836" s="80">
        <v>24.0</v>
      </c>
      <c r="G836" s="80" t="s">
        <v>1217</v>
      </c>
      <c r="H836" s="80">
        <v>2007.0</v>
      </c>
      <c r="I836" s="80" t="s">
        <v>1218</v>
      </c>
      <c r="J836" s="80">
        <v>4.0</v>
      </c>
      <c r="K836" s="80">
        <v>0.0</v>
      </c>
      <c r="L836" s="80">
        <v>95.0</v>
      </c>
      <c r="M836" s="80">
        <v>1.0</v>
      </c>
      <c r="N836" s="80" t="s">
        <v>1219</v>
      </c>
      <c r="O836" s="80" t="s">
        <v>1220</v>
      </c>
      <c r="P836" s="80">
        <v>1490011.0</v>
      </c>
      <c r="Q836" s="80" t="s">
        <v>1221</v>
      </c>
      <c r="R836" s="80">
        <v>216.0</v>
      </c>
      <c r="S836" s="80" t="s">
        <v>1651</v>
      </c>
      <c r="T836" s="80">
        <v>9288130.0</v>
      </c>
      <c r="U836" s="80">
        <v>0.0</v>
      </c>
      <c r="V836" s="80" t="s">
        <v>1652</v>
      </c>
      <c r="W836" s="70">
        <v>300000.0</v>
      </c>
      <c r="X836" s="70">
        <v>300000.0</v>
      </c>
      <c r="Y836" s="70">
        <v>300000.0</v>
      </c>
      <c r="Z836" s="70">
        <v>300000.0</v>
      </c>
      <c r="AA836" s="66" t="s">
        <v>249</v>
      </c>
      <c r="AB836" s="66" t="s">
        <v>1224</v>
      </c>
      <c r="AC836" s="66"/>
      <c r="AD836" s="67"/>
      <c r="AE836" s="62" t="str">
        <f>H836=[1]Relatório2!H836</f>
        <v>#ERROR!</v>
      </c>
      <c r="AF836" s="62" t="str">
        <f>P836=[1]Relatório2!P836</f>
        <v>#ERROR!</v>
      </c>
      <c r="AG836" s="62" t="str">
        <f>R836=[1]Relatório2!R836</f>
        <v>#ERROR!</v>
      </c>
      <c r="AH836" s="62" t="str">
        <f>W836=[1]Relatório2!W836</f>
        <v>#ERROR!</v>
      </c>
      <c r="AI836" s="62" t="str">
        <f>X836=[1]Relatório2!X836</f>
        <v>#ERROR!</v>
      </c>
      <c r="AJ836" s="62" t="str">
        <f>Y836=[1]Relatório2!Y836</f>
        <v>#ERROR!</v>
      </c>
      <c r="AK836" s="62" t="str">
        <f>Z836=[1]Relatório2!Z836</f>
        <v>#ERROR!</v>
      </c>
    </row>
    <row r="837" ht="15.75" customHeight="1">
      <c r="A837" s="76">
        <v>2022.0</v>
      </c>
      <c r="B837" s="69">
        <v>1491.0</v>
      </c>
      <c r="C837" s="69" t="s">
        <v>1216</v>
      </c>
      <c r="D837" s="69">
        <v>4.0</v>
      </c>
      <c r="E837" s="69" t="s">
        <v>283</v>
      </c>
      <c r="F837" s="69">
        <v>24.0</v>
      </c>
      <c r="G837" s="69" t="s">
        <v>1217</v>
      </c>
      <c r="H837" s="69">
        <v>2007.0</v>
      </c>
      <c r="I837" s="69" t="s">
        <v>1218</v>
      </c>
      <c r="J837" s="69">
        <v>4.0</v>
      </c>
      <c r="K837" s="69">
        <v>0.0</v>
      </c>
      <c r="L837" s="69">
        <v>95.0</v>
      </c>
      <c r="M837" s="69">
        <v>1.0</v>
      </c>
      <c r="N837" s="69" t="s">
        <v>1219</v>
      </c>
      <c r="O837" s="69" t="s">
        <v>1220</v>
      </c>
      <c r="P837" s="69">
        <v>1490011.0</v>
      </c>
      <c r="Q837" s="69" t="s">
        <v>1221</v>
      </c>
      <c r="R837" s="69">
        <v>217.0</v>
      </c>
      <c r="S837" s="69" t="s">
        <v>1653</v>
      </c>
      <c r="T837" s="69">
        <v>9288130.0</v>
      </c>
      <c r="U837" s="69">
        <v>0.0</v>
      </c>
      <c r="V837" s="69" t="s">
        <v>1654</v>
      </c>
      <c r="W837" s="65">
        <v>225000.0</v>
      </c>
      <c r="X837" s="65">
        <v>225000.0</v>
      </c>
      <c r="Y837" s="65">
        <v>225000.0</v>
      </c>
      <c r="Z837" s="65">
        <v>225000.0</v>
      </c>
      <c r="AA837" s="66" t="s">
        <v>249</v>
      </c>
      <c r="AB837" s="66" t="s">
        <v>1224</v>
      </c>
      <c r="AC837" s="66"/>
      <c r="AD837" s="67"/>
      <c r="AE837" s="62" t="str">
        <f>H837=[1]Relatório2!H837</f>
        <v>#ERROR!</v>
      </c>
      <c r="AF837" s="62" t="str">
        <f>P837=[1]Relatório2!P837</f>
        <v>#ERROR!</v>
      </c>
      <c r="AG837" s="62" t="str">
        <f>R837=[1]Relatório2!R837</f>
        <v>#ERROR!</v>
      </c>
      <c r="AH837" s="62" t="str">
        <f>W837=[1]Relatório2!W837</f>
        <v>#ERROR!</v>
      </c>
      <c r="AI837" s="62" t="str">
        <f>X837=[1]Relatório2!X837</f>
        <v>#ERROR!</v>
      </c>
      <c r="AJ837" s="62" t="str">
        <f>Y837=[1]Relatório2!Y837</f>
        <v>#ERROR!</v>
      </c>
      <c r="AK837" s="62" t="str">
        <f>Z837=[1]Relatório2!Z837</f>
        <v>#ERROR!</v>
      </c>
    </row>
    <row r="838" ht="15.75" customHeight="1">
      <c r="A838" s="76">
        <v>2022.0</v>
      </c>
      <c r="B838" s="80">
        <v>1491.0</v>
      </c>
      <c r="C838" s="80" t="s">
        <v>1216</v>
      </c>
      <c r="D838" s="80">
        <v>4.0</v>
      </c>
      <c r="E838" s="80" t="s">
        <v>283</v>
      </c>
      <c r="F838" s="80">
        <v>24.0</v>
      </c>
      <c r="G838" s="80" t="s">
        <v>1217</v>
      </c>
      <c r="H838" s="80">
        <v>2007.0</v>
      </c>
      <c r="I838" s="80" t="s">
        <v>1218</v>
      </c>
      <c r="J838" s="80">
        <v>4.0</v>
      </c>
      <c r="K838" s="80">
        <v>0.0</v>
      </c>
      <c r="L838" s="80">
        <v>95.0</v>
      </c>
      <c r="M838" s="80">
        <v>1.0</v>
      </c>
      <c r="N838" s="80" t="s">
        <v>1219</v>
      </c>
      <c r="O838" s="80" t="s">
        <v>1220</v>
      </c>
      <c r="P838" s="80">
        <v>1490011.0</v>
      </c>
      <c r="Q838" s="80" t="s">
        <v>1221</v>
      </c>
      <c r="R838" s="80">
        <v>218.0</v>
      </c>
      <c r="S838" s="80" t="s">
        <v>1655</v>
      </c>
      <c r="T838" s="80">
        <v>9288130.0</v>
      </c>
      <c r="U838" s="80">
        <v>0.0</v>
      </c>
      <c r="V838" s="80" t="s">
        <v>1656</v>
      </c>
      <c r="W838" s="70">
        <v>225000.0</v>
      </c>
      <c r="X838" s="70">
        <v>225000.0</v>
      </c>
      <c r="Y838" s="70">
        <v>225000.0</v>
      </c>
      <c r="Z838" s="70">
        <v>225000.0</v>
      </c>
      <c r="AA838" s="66" t="s">
        <v>249</v>
      </c>
      <c r="AB838" s="66" t="s">
        <v>1224</v>
      </c>
      <c r="AC838" s="66"/>
      <c r="AD838" s="67"/>
      <c r="AE838" s="62" t="str">
        <f>H838=[1]Relatório2!H838</f>
        <v>#ERROR!</v>
      </c>
      <c r="AF838" s="62" t="str">
        <f>P838=[1]Relatório2!P838</f>
        <v>#ERROR!</v>
      </c>
      <c r="AG838" s="62" t="str">
        <f>R838=[1]Relatório2!R838</f>
        <v>#ERROR!</v>
      </c>
      <c r="AH838" s="62" t="str">
        <f>W838=[1]Relatório2!W838</f>
        <v>#ERROR!</v>
      </c>
      <c r="AI838" s="62" t="str">
        <f>X838=[1]Relatório2!X838</f>
        <v>#ERROR!</v>
      </c>
      <c r="AJ838" s="62" t="str">
        <f>Y838=[1]Relatório2!Y838</f>
        <v>#ERROR!</v>
      </c>
      <c r="AK838" s="62" t="str">
        <f>Z838=[1]Relatório2!Z838</f>
        <v>#ERROR!</v>
      </c>
    </row>
    <row r="839" ht="15.75" customHeight="1">
      <c r="A839" s="76">
        <v>2022.0</v>
      </c>
      <c r="B839" s="69">
        <v>1491.0</v>
      </c>
      <c r="C839" s="69" t="s">
        <v>1216</v>
      </c>
      <c r="D839" s="69">
        <v>4.0</v>
      </c>
      <c r="E839" s="69" t="s">
        <v>283</v>
      </c>
      <c r="F839" s="69">
        <v>24.0</v>
      </c>
      <c r="G839" s="69" t="s">
        <v>1217</v>
      </c>
      <c r="H839" s="69">
        <v>2007.0</v>
      </c>
      <c r="I839" s="69" t="s">
        <v>1218</v>
      </c>
      <c r="J839" s="69">
        <v>4.0</v>
      </c>
      <c r="K839" s="69">
        <v>0.0</v>
      </c>
      <c r="L839" s="69">
        <v>95.0</v>
      </c>
      <c r="M839" s="69">
        <v>1.0</v>
      </c>
      <c r="N839" s="69" t="s">
        <v>1219</v>
      </c>
      <c r="O839" s="69" t="s">
        <v>1220</v>
      </c>
      <c r="P839" s="69">
        <v>1490011.0</v>
      </c>
      <c r="Q839" s="69" t="s">
        <v>1221</v>
      </c>
      <c r="R839" s="69">
        <v>219.0</v>
      </c>
      <c r="S839" s="69" t="s">
        <v>1657</v>
      </c>
      <c r="T839" s="69">
        <v>9288130.0</v>
      </c>
      <c r="U839" s="69">
        <v>0.0</v>
      </c>
      <c r="V839" s="69" t="s">
        <v>1658</v>
      </c>
      <c r="W839" s="65">
        <v>300000.0</v>
      </c>
      <c r="X839" s="65">
        <v>300000.0</v>
      </c>
      <c r="Y839" s="65">
        <v>300000.0</v>
      </c>
      <c r="Z839" s="65">
        <v>300000.0</v>
      </c>
      <c r="AA839" s="66" t="s">
        <v>249</v>
      </c>
      <c r="AB839" s="66" t="s">
        <v>1224</v>
      </c>
      <c r="AC839" s="66"/>
      <c r="AD839" s="67"/>
      <c r="AE839" s="62" t="str">
        <f>H839=[1]Relatório2!H839</f>
        <v>#ERROR!</v>
      </c>
      <c r="AF839" s="62" t="str">
        <f>P839=[1]Relatório2!P839</f>
        <v>#ERROR!</v>
      </c>
      <c r="AG839" s="62" t="str">
        <f>R839=[1]Relatório2!R839</f>
        <v>#ERROR!</v>
      </c>
      <c r="AH839" s="62" t="str">
        <f>W839=[1]Relatório2!W839</f>
        <v>#ERROR!</v>
      </c>
      <c r="AI839" s="62" t="str">
        <f>X839=[1]Relatório2!X839</f>
        <v>#ERROR!</v>
      </c>
      <c r="AJ839" s="62" t="str">
        <f>Y839=[1]Relatório2!Y839</f>
        <v>#ERROR!</v>
      </c>
      <c r="AK839" s="62" t="str">
        <f>Z839=[1]Relatório2!Z839</f>
        <v>#ERROR!</v>
      </c>
    </row>
    <row r="840" ht="15.75" customHeight="1">
      <c r="A840" s="76">
        <v>2022.0</v>
      </c>
      <c r="B840" s="80">
        <v>1491.0</v>
      </c>
      <c r="C840" s="80" t="s">
        <v>1216</v>
      </c>
      <c r="D840" s="80">
        <v>4.0</v>
      </c>
      <c r="E840" s="80" t="s">
        <v>283</v>
      </c>
      <c r="F840" s="80">
        <v>24.0</v>
      </c>
      <c r="G840" s="80" t="s">
        <v>1217</v>
      </c>
      <c r="H840" s="80">
        <v>2007.0</v>
      </c>
      <c r="I840" s="80" t="s">
        <v>1218</v>
      </c>
      <c r="J840" s="80">
        <v>4.0</v>
      </c>
      <c r="K840" s="80">
        <v>0.0</v>
      </c>
      <c r="L840" s="80">
        <v>95.0</v>
      </c>
      <c r="M840" s="80">
        <v>1.0</v>
      </c>
      <c r="N840" s="80" t="s">
        <v>1219</v>
      </c>
      <c r="O840" s="80" t="s">
        <v>1220</v>
      </c>
      <c r="P840" s="80">
        <v>1490011.0</v>
      </c>
      <c r="Q840" s="80" t="s">
        <v>1221</v>
      </c>
      <c r="R840" s="80">
        <v>220.0</v>
      </c>
      <c r="S840" s="80" t="s">
        <v>1659</v>
      </c>
      <c r="T840" s="80">
        <v>9288130.0</v>
      </c>
      <c r="U840" s="80">
        <v>0.0</v>
      </c>
      <c r="V840" s="80" t="s">
        <v>1660</v>
      </c>
      <c r="W840" s="70">
        <v>750000.0</v>
      </c>
      <c r="X840" s="70">
        <v>750000.0</v>
      </c>
      <c r="Y840" s="70">
        <v>750000.0</v>
      </c>
      <c r="Z840" s="70">
        <v>750000.0</v>
      </c>
      <c r="AA840" s="66" t="s">
        <v>249</v>
      </c>
      <c r="AB840" s="66" t="s">
        <v>1224</v>
      </c>
      <c r="AC840" s="66"/>
      <c r="AD840" s="67"/>
      <c r="AE840" s="62" t="str">
        <f>H840=[1]Relatório2!H840</f>
        <v>#ERROR!</v>
      </c>
      <c r="AF840" s="62" t="str">
        <f>P840=[1]Relatório2!P840</f>
        <v>#ERROR!</v>
      </c>
      <c r="AG840" s="62" t="str">
        <f>R840=[1]Relatório2!R840</f>
        <v>#ERROR!</v>
      </c>
      <c r="AH840" s="62" t="str">
        <f>W840=[1]Relatório2!W840</f>
        <v>#ERROR!</v>
      </c>
      <c r="AI840" s="62" t="str">
        <f>X840=[1]Relatório2!X840</f>
        <v>#ERROR!</v>
      </c>
      <c r="AJ840" s="62" t="str">
        <f>Y840=[1]Relatório2!Y840</f>
        <v>#ERROR!</v>
      </c>
      <c r="AK840" s="62" t="str">
        <f>Z840=[1]Relatório2!Z840</f>
        <v>#ERROR!</v>
      </c>
    </row>
    <row r="841" ht="15.75" customHeight="1">
      <c r="A841" s="76">
        <v>2022.0</v>
      </c>
      <c r="B841" s="69">
        <v>1491.0</v>
      </c>
      <c r="C841" s="69" t="s">
        <v>1216</v>
      </c>
      <c r="D841" s="69">
        <v>4.0</v>
      </c>
      <c r="E841" s="69" t="s">
        <v>283</v>
      </c>
      <c r="F841" s="69">
        <v>24.0</v>
      </c>
      <c r="G841" s="69" t="s">
        <v>1217</v>
      </c>
      <c r="H841" s="69">
        <v>2007.0</v>
      </c>
      <c r="I841" s="69" t="s">
        <v>1218</v>
      </c>
      <c r="J841" s="69">
        <v>4.0</v>
      </c>
      <c r="K841" s="69">
        <v>0.0</v>
      </c>
      <c r="L841" s="69">
        <v>95.0</v>
      </c>
      <c r="M841" s="69">
        <v>1.0</v>
      </c>
      <c r="N841" s="69" t="s">
        <v>1219</v>
      </c>
      <c r="O841" s="69" t="s">
        <v>1220</v>
      </c>
      <c r="P841" s="69">
        <v>1490011.0</v>
      </c>
      <c r="Q841" s="69" t="s">
        <v>1221</v>
      </c>
      <c r="R841" s="69">
        <v>221.0</v>
      </c>
      <c r="S841" s="69" t="s">
        <v>1661</v>
      </c>
      <c r="T841" s="69">
        <v>9288130.0</v>
      </c>
      <c r="U841" s="69">
        <v>0.0</v>
      </c>
      <c r="V841" s="69" t="s">
        <v>1662</v>
      </c>
      <c r="W841" s="65">
        <v>300000.0</v>
      </c>
      <c r="X841" s="65">
        <v>300000.0</v>
      </c>
      <c r="Y841" s="65">
        <v>300000.0</v>
      </c>
      <c r="Z841" s="65">
        <v>300000.0</v>
      </c>
      <c r="AA841" s="66" t="s">
        <v>249</v>
      </c>
      <c r="AB841" s="66" t="s">
        <v>1224</v>
      </c>
      <c r="AC841" s="66"/>
      <c r="AD841" s="67"/>
      <c r="AE841" s="62" t="str">
        <f>H841=[1]Relatório2!H841</f>
        <v>#ERROR!</v>
      </c>
      <c r="AF841" s="62" t="str">
        <f>P841=[1]Relatório2!P841</f>
        <v>#ERROR!</v>
      </c>
      <c r="AG841" s="62" t="str">
        <f>R841=[1]Relatório2!R841</f>
        <v>#ERROR!</v>
      </c>
      <c r="AH841" s="62" t="str">
        <f>W841=[1]Relatório2!W841</f>
        <v>#ERROR!</v>
      </c>
      <c r="AI841" s="62" t="str">
        <f>X841=[1]Relatório2!X841</f>
        <v>#ERROR!</v>
      </c>
      <c r="AJ841" s="62" t="str">
        <f>Y841=[1]Relatório2!Y841</f>
        <v>#ERROR!</v>
      </c>
      <c r="AK841" s="62" t="str">
        <f>Z841=[1]Relatório2!Z841</f>
        <v>#ERROR!</v>
      </c>
    </row>
    <row r="842" ht="15.75" customHeight="1">
      <c r="A842" s="76">
        <v>2022.0</v>
      </c>
      <c r="B842" s="80">
        <v>1491.0</v>
      </c>
      <c r="C842" s="80" t="s">
        <v>1216</v>
      </c>
      <c r="D842" s="80">
        <v>4.0</v>
      </c>
      <c r="E842" s="80" t="s">
        <v>283</v>
      </c>
      <c r="F842" s="80">
        <v>24.0</v>
      </c>
      <c r="G842" s="80" t="s">
        <v>1217</v>
      </c>
      <c r="H842" s="80">
        <v>2007.0</v>
      </c>
      <c r="I842" s="80" t="s">
        <v>1218</v>
      </c>
      <c r="J842" s="80">
        <v>4.0</v>
      </c>
      <c r="K842" s="80">
        <v>0.0</v>
      </c>
      <c r="L842" s="80">
        <v>95.0</v>
      </c>
      <c r="M842" s="80">
        <v>1.0</v>
      </c>
      <c r="N842" s="80" t="s">
        <v>1219</v>
      </c>
      <c r="O842" s="80" t="s">
        <v>1220</v>
      </c>
      <c r="P842" s="80">
        <v>1490011.0</v>
      </c>
      <c r="Q842" s="80" t="s">
        <v>1221</v>
      </c>
      <c r="R842" s="80">
        <v>222.0</v>
      </c>
      <c r="S842" s="80" t="s">
        <v>1663</v>
      </c>
      <c r="T842" s="80">
        <v>9288130.0</v>
      </c>
      <c r="U842" s="80">
        <v>0.0</v>
      </c>
      <c r="V842" s="80" t="s">
        <v>1664</v>
      </c>
      <c r="W842" s="70">
        <v>2100000.0</v>
      </c>
      <c r="X842" s="70">
        <v>2100000.0</v>
      </c>
      <c r="Y842" s="70">
        <v>2100000.0</v>
      </c>
      <c r="Z842" s="70">
        <v>2100000.0</v>
      </c>
      <c r="AA842" s="66" t="s">
        <v>249</v>
      </c>
      <c r="AB842" s="66" t="s">
        <v>1224</v>
      </c>
      <c r="AC842" s="66"/>
      <c r="AD842" s="67"/>
      <c r="AE842" s="62" t="str">
        <f>H842=[1]Relatório2!H842</f>
        <v>#ERROR!</v>
      </c>
      <c r="AF842" s="62" t="str">
        <f>P842=[1]Relatório2!P842</f>
        <v>#ERROR!</v>
      </c>
      <c r="AG842" s="62" t="str">
        <f>R842=[1]Relatório2!R842</f>
        <v>#ERROR!</v>
      </c>
      <c r="AH842" s="62" t="str">
        <f>W842=[1]Relatório2!W842</f>
        <v>#ERROR!</v>
      </c>
      <c r="AI842" s="62" t="str">
        <f>X842=[1]Relatório2!X842</f>
        <v>#ERROR!</v>
      </c>
      <c r="AJ842" s="62" t="str">
        <f>Y842=[1]Relatório2!Y842</f>
        <v>#ERROR!</v>
      </c>
      <c r="AK842" s="62" t="str">
        <f>Z842=[1]Relatório2!Z842</f>
        <v>#ERROR!</v>
      </c>
    </row>
    <row r="843" ht="15.75" customHeight="1">
      <c r="A843" s="76">
        <v>2022.0</v>
      </c>
      <c r="B843" s="69">
        <v>1491.0</v>
      </c>
      <c r="C843" s="69" t="s">
        <v>1216</v>
      </c>
      <c r="D843" s="69">
        <v>4.0</v>
      </c>
      <c r="E843" s="69" t="s">
        <v>283</v>
      </c>
      <c r="F843" s="69">
        <v>24.0</v>
      </c>
      <c r="G843" s="69" t="s">
        <v>1217</v>
      </c>
      <c r="H843" s="69">
        <v>2007.0</v>
      </c>
      <c r="I843" s="69" t="s">
        <v>1218</v>
      </c>
      <c r="J843" s="69">
        <v>4.0</v>
      </c>
      <c r="K843" s="69">
        <v>0.0</v>
      </c>
      <c r="L843" s="69">
        <v>95.0</v>
      </c>
      <c r="M843" s="69">
        <v>1.0</v>
      </c>
      <c r="N843" s="69" t="s">
        <v>1219</v>
      </c>
      <c r="O843" s="69" t="s">
        <v>1220</v>
      </c>
      <c r="P843" s="69">
        <v>1490011.0</v>
      </c>
      <c r="Q843" s="69" t="s">
        <v>1221</v>
      </c>
      <c r="R843" s="69">
        <v>223.0</v>
      </c>
      <c r="S843" s="69" t="s">
        <v>1665</v>
      </c>
      <c r="T843" s="69">
        <v>9288130.0</v>
      </c>
      <c r="U843" s="69">
        <v>0.0</v>
      </c>
      <c r="V843" s="69" t="s">
        <v>1666</v>
      </c>
      <c r="W843" s="65">
        <v>225000.0</v>
      </c>
      <c r="X843" s="65">
        <v>225000.0</v>
      </c>
      <c r="Y843" s="65">
        <v>225000.0</v>
      </c>
      <c r="Z843" s="65">
        <v>225000.0</v>
      </c>
      <c r="AA843" s="66" t="s">
        <v>249</v>
      </c>
      <c r="AB843" s="66" t="s">
        <v>1224</v>
      </c>
      <c r="AC843" s="66"/>
      <c r="AD843" s="67"/>
      <c r="AE843" s="62" t="str">
        <f>H843=[1]Relatório2!H843</f>
        <v>#ERROR!</v>
      </c>
      <c r="AF843" s="62" t="str">
        <f>P843=[1]Relatório2!P843</f>
        <v>#ERROR!</v>
      </c>
      <c r="AG843" s="62" t="str">
        <f>R843=[1]Relatório2!R843</f>
        <v>#ERROR!</v>
      </c>
      <c r="AH843" s="62" t="str">
        <f>W843=[1]Relatório2!W843</f>
        <v>#ERROR!</v>
      </c>
      <c r="AI843" s="62" t="str">
        <f>X843=[1]Relatório2!X843</f>
        <v>#ERROR!</v>
      </c>
      <c r="AJ843" s="62" t="str">
        <f>Y843=[1]Relatório2!Y843</f>
        <v>#ERROR!</v>
      </c>
      <c r="AK843" s="62" t="str">
        <f>Z843=[1]Relatório2!Z843</f>
        <v>#ERROR!</v>
      </c>
    </row>
    <row r="844" ht="15.75" customHeight="1">
      <c r="A844" s="76">
        <v>2022.0</v>
      </c>
      <c r="B844" s="80">
        <v>1491.0</v>
      </c>
      <c r="C844" s="80" t="s">
        <v>1216</v>
      </c>
      <c r="D844" s="80">
        <v>4.0</v>
      </c>
      <c r="E844" s="80" t="s">
        <v>283</v>
      </c>
      <c r="F844" s="80">
        <v>24.0</v>
      </c>
      <c r="G844" s="80" t="s">
        <v>1217</v>
      </c>
      <c r="H844" s="80">
        <v>2007.0</v>
      </c>
      <c r="I844" s="80" t="s">
        <v>1218</v>
      </c>
      <c r="J844" s="80">
        <v>4.0</v>
      </c>
      <c r="K844" s="80">
        <v>0.0</v>
      </c>
      <c r="L844" s="80">
        <v>95.0</v>
      </c>
      <c r="M844" s="80">
        <v>1.0</v>
      </c>
      <c r="N844" s="80" t="s">
        <v>1219</v>
      </c>
      <c r="O844" s="80" t="s">
        <v>1220</v>
      </c>
      <c r="P844" s="80">
        <v>1490011.0</v>
      </c>
      <c r="Q844" s="80" t="s">
        <v>1221</v>
      </c>
      <c r="R844" s="80">
        <v>224.0</v>
      </c>
      <c r="S844" s="80" t="s">
        <v>1667</v>
      </c>
      <c r="T844" s="80">
        <v>9288130.0</v>
      </c>
      <c r="U844" s="80">
        <v>0.0</v>
      </c>
      <c r="V844" s="80" t="s">
        <v>1668</v>
      </c>
      <c r="W844" s="70">
        <v>300000.0</v>
      </c>
      <c r="X844" s="70">
        <v>300000.0</v>
      </c>
      <c r="Y844" s="70">
        <v>300000.0</v>
      </c>
      <c r="Z844" s="70">
        <v>300000.0</v>
      </c>
      <c r="AA844" s="66" t="s">
        <v>249</v>
      </c>
      <c r="AB844" s="66" t="s">
        <v>1224</v>
      </c>
      <c r="AC844" s="66"/>
      <c r="AD844" s="67"/>
      <c r="AE844" s="62" t="str">
        <f>H844=[1]Relatório2!H844</f>
        <v>#ERROR!</v>
      </c>
      <c r="AF844" s="62" t="str">
        <f>P844=[1]Relatório2!P844</f>
        <v>#ERROR!</v>
      </c>
      <c r="AG844" s="62" t="str">
        <f>R844=[1]Relatório2!R844</f>
        <v>#ERROR!</v>
      </c>
      <c r="AH844" s="62" t="str">
        <f>W844=[1]Relatório2!W844</f>
        <v>#ERROR!</v>
      </c>
      <c r="AI844" s="62" t="str">
        <f>X844=[1]Relatório2!X844</f>
        <v>#ERROR!</v>
      </c>
      <c r="AJ844" s="62" t="str">
        <f>Y844=[1]Relatório2!Y844</f>
        <v>#ERROR!</v>
      </c>
      <c r="AK844" s="62" t="str">
        <f>Z844=[1]Relatório2!Z844</f>
        <v>#ERROR!</v>
      </c>
    </row>
    <row r="845" ht="15.75" customHeight="1">
      <c r="A845" s="76">
        <v>2022.0</v>
      </c>
      <c r="B845" s="69">
        <v>1491.0</v>
      </c>
      <c r="C845" s="69" t="s">
        <v>1216</v>
      </c>
      <c r="D845" s="69">
        <v>4.0</v>
      </c>
      <c r="E845" s="69" t="s">
        <v>283</v>
      </c>
      <c r="F845" s="69">
        <v>24.0</v>
      </c>
      <c r="G845" s="69" t="s">
        <v>1217</v>
      </c>
      <c r="H845" s="69">
        <v>2007.0</v>
      </c>
      <c r="I845" s="69" t="s">
        <v>1218</v>
      </c>
      <c r="J845" s="69">
        <v>4.0</v>
      </c>
      <c r="K845" s="69">
        <v>0.0</v>
      </c>
      <c r="L845" s="69">
        <v>95.0</v>
      </c>
      <c r="M845" s="69">
        <v>1.0</v>
      </c>
      <c r="N845" s="69" t="s">
        <v>1219</v>
      </c>
      <c r="O845" s="69" t="s">
        <v>1220</v>
      </c>
      <c r="P845" s="69">
        <v>1490011.0</v>
      </c>
      <c r="Q845" s="69" t="s">
        <v>1221</v>
      </c>
      <c r="R845" s="69">
        <v>225.0</v>
      </c>
      <c r="S845" s="69" t="s">
        <v>1669</v>
      </c>
      <c r="T845" s="69">
        <v>9288130.0</v>
      </c>
      <c r="U845" s="69">
        <v>0.0</v>
      </c>
      <c r="V845" s="69" t="s">
        <v>1670</v>
      </c>
      <c r="W845" s="65">
        <v>300000.0</v>
      </c>
      <c r="X845" s="65">
        <v>300000.0</v>
      </c>
      <c r="Y845" s="65">
        <v>300000.0</v>
      </c>
      <c r="Z845" s="65">
        <v>300000.0</v>
      </c>
      <c r="AA845" s="66" t="s">
        <v>249</v>
      </c>
      <c r="AB845" s="66" t="s">
        <v>1224</v>
      </c>
      <c r="AC845" s="66"/>
      <c r="AD845" s="67"/>
      <c r="AE845" s="62" t="str">
        <f>H845=[1]Relatório2!H845</f>
        <v>#ERROR!</v>
      </c>
      <c r="AF845" s="62" t="str">
        <f>P845=[1]Relatório2!P845</f>
        <v>#ERROR!</v>
      </c>
      <c r="AG845" s="62" t="str">
        <f>R845=[1]Relatório2!R845</f>
        <v>#ERROR!</v>
      </c>
      <c r="AH845" s="62" t="str">
        <f>W845=[1]Relatório2!W845</f>
        <v>#ERROR!</v>
      </c>
      <c r="AI845" s="62" t="str">
        <f>X845=[1]Relatório2!X845</f>
        <v>#ERROR!</v>
      </c>
      <c r="AJ845" s="62" t="str">
        <f>Y845=[1]Relatório2!Y845</f>
        <v>#ERROR!</v>
      </c>
      <c r="AK845" s="62" t="str">
        <f>Z845=[1]Relatório2!Z845</f>
        <v>#ERROR!</v>
      </c>
    </row>
    <row r="846" ht="15.75" customHeight="1">
      <c r="A846" s="76">
        <v>2022.0</v>
      </c>
      <c r="B846" s="80">
        <v>1491.0</v>
      </c>
      <c r="C846" s="80" t="s">
        <v>1216</v>
      </c>
      <c r="D846" s="80">
        <v>4.0</v>
      </c>
      <c r="E846" s="80" t="s">
        <v>283</v>
      </c>
      <c r="F846" s="80">
        <v>24.0</v>
      </c>
      <c r="G846" s="80" t="s">
        <v>1217</v>
      </c>
      <c r="H846" s="80">
        <v>2007.0</v>
      </c>
      <c r="I846" s="80" t="s">
        <v>1218</v>
      </c>
      <c r="J846" s="80">
        <v>4.0</v>
      </c>
      <c r="K846" s="80">
        <v>0.0</v>
      </c>
      <c r="L846" s="80">
        <v>95.0</v>
      </c>
      <c r="M846" s="80">
        <v>1.0</v>
      </c>
      <c r="N846" s="80" t="s">
        <v>1219</v>
      </c>
      <c r="O846" s="80" t="s">
        <v>1220</v>
      </c>
      <c r="P846" s="80">
        <v>1490011.0</v>
      </c>
      <c r="Q846" s="80" t="s">
        <v>1221</v>
      </c>
      <c r="R846" s="80">
        <v>226.0</v>
      </c>
      <c r="S846" s="80" t="s">
        <v>1671</v>
      </c>
      <c r="T846" s="80">
        <v>9288130.0</v>
      </c>
      <c r="U846" s="80">
        <v>0.0</v>
      </c>
      <c r="V846" s="80" t="s">
        <v>1672</v>
      </c>
      <c r="W846" s="70">
        <v>225000.0</v>
      </c>
      <c r="X846" s="70">
        <v>225000.0</v>
      </c>
      <c r="Y846" s="70">
        <v>225000.0</v>
      </c>
      <c r="Z846" s="70">
        <v>225000.0</v>
      </c>
      <c r="AA846" s="66" t="s">
        <v>249</v>
      </c>
      <c r="AB846" s="66" t="s">
        <v>1224</v>
      </c>
      <c r="AC846" s="66"/>
      <c r="AD846" s="67"/>
      <c r="AE846" s="62" t="str">
        <f>H846=[1]Relatório2!H846</f>
        <v>#ERROR!</v>
      </c>
      <c r="AF846" s="62" t="str">
        <f>P846=[1]Relatório2!P846</f>
        <v>#ERROR!</v>
      </c>
      <c r="AG846" s="62" t="str">
        <f>R846=[1]Relatório2!R846</f>
        <v>#ERROR!</v>
      </c>
      <c r="AH846" s="62" t="str">
        <f>W846=[1]Relatório2!W846</f>
        <v>#ERROR!</v>
      </c>
      <c r="AI846" s="62" t="str">
        <f>X846=[1]Relatório2!X846</f>
        <v>#ERROR!</v>
      </c>
      <c r="AJ846" s="62" t="str">
        <f>Y846=[1]Relatório2!Y846</f>
        <v>#ERROR!</v>
      </c>
      <c r="AK846" s="62" t="str">
        <f>Z846=[1]Relatório2!Z846</f>
        <v>#ERROR!</v>
      </c>
    </row>
    <row r="847" ht="15.75" customHeight="1">
      <c r="A847" s="76">
        <v>2022.0</v>
      </c>
      <c r="B847" s="69">
        <v>1491.0</v>
      </c>
      <c r="C847" s="69" t="s">
        <v>1216</v>
      </c>
      <c r="D847" s="69">
        <v>4.0</v>
      </c>
      <c r="E847" s="69" t="s">
        <v>283</v>
      </c>
      <c r="F847" s="69">
        <v>24.0</v>
      </c>
      <c r="G847" s="69" t="s">
        <v>1217</v>
      </c>
      <c r="H847" s="69">
        <v>2007.0</v>
      </c>
      <c r="I847" s="69" t="s">
        <v>1218</v>
      </c>
      <c r="J847" s="69">
        <v>4.0</v>
      </c>
      <c r="K847" s="69">
        <v>0.0</v>
      </c>
      <c r="L847" s="69">
        <v>95.0</v>
      </c>
      <c r="M847" s="69">
        <v>1.0</v>
      </c>
      <c r="N847" s="69" t="s">
        <v>1219</v>
      </c>
      <c r="O847" s="69" t="s">
        <v>1220</v>
      </c>
      <c r="P847" s="69">
        <v>1490011.0</v>
      </c>
      <c r="Q847" s="69" t="s">
        <v>1221</v>
      </c>
      <c r="R847" s="69">
        <v>227.0</v>
      </c>
      <c r="S847" s="69" t="s">
        <v>1673</v>
      </c>
      <c r="T847" s="69">
        <v>9288130.0</v>
      </c>
      <c r="U847" s="69">
        <v>0.0</v>
      </c>
      <c r="V847" s="69" t="s">
        <v>1674</v>
      </c>
      <c r="W847" s="65">
        <v>225000.0</v>
      </c>
      <c r="X847" s="65">
        <v>225000.0</v>
      </c>
      <c r="Y847" s="65">
        <v>225000.0</v>
      </c>
      <c r="Z847" s="65">
        <v>225000.0</v>
      </c>
      <c r="AA847" s="66" t="s">
        <v>249</v>
      </c>
      <c r="AB847" s="66" t="s">
        <v>1224</v>
      </c>
      <c r="AC847" s="66"/>
      <c r="AD847" s="67"/>
      <c r="AE847" s="62" t="str">
        <f>H847=[1]Relatório2!H847</f>
        <v>#ERROR!</v>
      </c>
      <c r="AF847" s="62" t="str">
        <f>P847=[1]Relatório2!P847</f>
        <v>#ERROR!</v>
      </c>
      <c r="AG847" s="62" t="str">
        <f>R847=[1]Relatório2!R847</f>
        <v>#ERROR!</v>
      </c>
      <c r="AH847" s="62" t="str">
        <f>W847=[1]Relatório2!W847</f>
        <v>#ERROR!</v>
      </c>
      <c r="AI847" s="62" t="str">
        <f>X847=[1]Relatório2!X847</f>
        <v>#ERROR!</v>
      </c>
      <c r="AJ847" s="62" t="str">
        <f>Y847=[1]Relatório2!Y847</f>
        <v>#ERROR!</v>
      </c>
      <c r="AK847" s="62" t="str">
        <f>Z847=[1]Relatório2!Z847</f>
        <v>#ERROR!</v>
      </c>
    </row>
    <row r="848" ht="15.75" customHeight="1">
      <c r="A848" s="76">
        <v>2022.0</v>
      </c>
      <c r="B848" s="80">
        <v>1491.0</v>
      </c>
      <c r="C848" s="80" t="s">
        <v>1216</v>
      </c>
      <c r="D848" s="80">
        <v>4.0</v>
      </c>
      <c r="E848" s="80" t="s">
        <v>283</v>
      </c>
      <c r="F848" s="80">
        <v>24.0</v>
      </c>
      <c r="G848" s="80" t="s">
        <v>1217</v>
      </c>
      <c r="H848" s="80">
        <v>2007.0</v>
      </c>
      <c r="I848" s="80" t="s">
        <v>1218</v>
      </c>
      <c r="J848" s="80">
        <v>4.0</v>
      </c>
      <c r="K848" s="80">
        <v>0.0</v>
      </c>
      <c r="L848" s="80">
        <v>95.0</v>
      </c>
      <c r="M848" s="80">
        <v>1.0</v>
      </c>
      <c r="N848" s="80" t="s">
        <v>1219</v>
      </c>
      <c r="O848" s="80" t="s">
        <v>1220</v>
      </c>
      <c r="P848" s="80">
        <v>1490011.0</v>
      </c>
      <c r="Q848" s="80" t="s">
        <v>1221</v>
      </c>
      <c r="R848" s="80">
        <v>228.0</v>
      </c>
      <c r="S848" s="80" t="s">
        <v>1675</v>
      </c>
      <c r="T848" s="80">
        <v>9288130.0</v>
      </c>
      <c r="U848" s="80">
        <v>0.0</v>
      </c>
      <c r="V848" s="80" t="s">
        <v>1676</v>
      </c>
      <c r="W848" s="70">
        <v>450000.0</v>
      </c>
      <c r="X848" s="70">
        <v>450000.0</v>
      </c>
      <c r="Y848" s="70">
        <v>450000.0</v>
      </c>
      <c r="Z848" s="70">
        <v>450000.0</v>
      </c>
      <c r="AA848" s="66" t="s">
        <v>249</v>
      </c>
      <c r="AB848" s="66" t="s">
        <v>1224</v>
      </c>
      <c r="AC848" s="66"/>
      <c r="AD848" s="67"/>
      <c r="AE848" s="62" t="str">
        <f>H848=[1]Relatório2!H848</f>
        <v>#ERROR!</v>
      </c>
      <c r="AF848" s="62" t="str">
        <f>P848=[1]Relatório2!P848</f>
        <v>#ERROR!</v>
      </c>
      <c r="AG848" s="62" t="str">
        <f>R848=[1]Relatório2!R848</f>
        <v>#ERROR!</v>
      </c>
      <c r="AH848" s="62" t="str">
        <f>W848=[1]Relatório2!W848</f>
        <v>#ERROR!</v>
      </c>
      <c r="AI848" s="62" t="str">
        <f>X848=[1]Relatório2!X848</f>
        <v>#ERROR!</v>
      </c>
      <c r="AJ848" s="62" t="str">
        <f>Y848=[1]Relatório2!Y848</f>
        <v>#ERROR!</v>
      </c>
      <c r="AK848" s="62" t="str">
        <f>Z848=[1]Relatório2!Z848</f>
        <v>#ERROR!</v>
      </c>
    </row>
    <row r="849" ht="15.75" customHeight="1">
      <c r="A849" s="76">
        <v>2022.0</v>
      </c>
      <c r="B849" s="69">
        <v>1491.0</v>
      </c>
      <c r="C849" s="69" t="s">
        <v>1216</v>
      </c>
      <c r="D849" s="69">
        <v>4.0</v>
      </c>
      <c r="E849" s="69" t="s">
        <v>283</v>
      </c>
      <c r="F849" s="69">
        <v>24.0</v>
      </c>
      <c r="G849" s="69" t="s">
        <v>1217</v>
      </c>
      <c r="H849" s="69">
        <v>2007.0</v>
      </c>
      <c r="I849" s="69" t="s">
        <v>1218</v>
      </c>
      <c r="J849" s="69">
        <v>4.0</v>
      </c>
      <c r="K849" s="69">
        <v>0.0</v>
      </c>
      <c r="L849" s="69">
        <v>95.0</v>
      </c>
      <c r="M849" s="69">
        <v>1.0</v>
      </c>
      <c r="N849" s="69" t="s">
        <v>1219</v>
      </c>
      <c r="O849" s="69" t="s">
        <v>1220</v>
      </c>
      <c r="P849" s="69">
        <v>1490011.0</v>
      </c>
      <c r="Q849" s="69" t="s">
        <v>1221</v>
      </c>
      <c r="R849" s="69">
        <v>229.0</v>
      </c>
      <c r="S849" s="69" t="s">
        <v>1677</v>
      </c>
      <c r="T849" s="69">
        <v>9288130.0</v>
      </c>
      <c r="U849" s="69">
        <v>0.0</v>
      </c>
      <c r="V849" s="69" t="s">
        <v>1678</v>
      </c>
      <c r="W849" s="65">
        <v>225000.0</v>
      </c>
      <c r="X849" s="65">
        <v>225000.0</v>
      </c>
      <c r="Y849" s="65">
        <v>225000.0</v>
      </c>
      <c r="Z849" s="65">
        <v>225000.0</v>
      </c>
      <c r="AA849" s="66" t="s">
        <v>249</v>
      </c>
      <c r="AB849" s="66" t="s">
        <v>1224</v>
      </c>
      <c r="AC849" s="66"/>
      <c r="AD849" s="67"/>
      <c r="AE849" s="62" t="str">
        <f>H849=[1]Relatório2!H849</f>
        <v>#ERROR!</v>
      </c>
      <c r="AF849" s="62" t="str">
        <f>P849=[1]Relatório2!P849</f>
        <v>#ERROR!</v>
      </c>
      <c r="AG849" s="62" t="str">
        <f>R849=[1]Relatório2!R849</f>
        <v>#ERROR!</v>
      </c>
      <c r="AH849" s="62" t="str">
        <f>W849=[1]Relatório2!W849</f>
        <v>#ERROR!</v>
      </c>
      <c r="AI849" s="62" t="str">
        <f>X849=[1]Relatório2!X849</f>
        <v>#ERROR!</v>
      </c>
      <c r="AJ849" s="62" t="str">
        <f>Y849=[1]Relatório2!Y849</f>
        <v>#ERROR!</v>
      </c>
      <c r="AK849" s="62" t="str">
        <f>Z849=[1]Relatório2!Z849</f>
        <v>#ERROR!</v>
      </c>
    </row>
    <row r="850" ht="15.75" customHeight="1">
      <c r="A850" s="76">
        <v>2022.0</v>
      </c>
      <c r="B850" s="80">
        <v>1491.0</v>
      </c>
      <c r="C850" s="80" t="s">
        <v>1216</v>
      </c>
      <c r="D850" s="80">
        <v>4.0</v>
      </c>
      <c r="E850" s="80" t="s">
        <v>283</v>
      </c>
      <c r="F850" s="80">
        <v>24.0</v>
      </c>
      <c r="G850" s="80" t="s">
        <v>1217</v>
      </c>
      <c r="H850" s="80">
        <v>2007.0</v>
      </c>
      <c r="I850" s="80" t="s">
        <v>1218</v>
      </c>
      <c r="J850" s="80">
        <v>4.0</v>
      </c>
      <c r="K850" s="80">
        <v>0.0</v>
      </c>
      <c r="L850" s="80">
        <v>95.0</v>
      </c>
      <c r="M850" s="80">
        <v>1.0</v>
      </c>
      <c r="N850" s="80" t="s">
        <v>1219</v>
      </c>
      <c r="O850" s="80" t="s">
        <v>1220</v>
      </c>
      <c r="P850" s="80">
        <v>1490011.0</v>
      </c>
      <c r="Q850" s="80" t="s">
        <v>1221</v>
      </c>
      <c r="R850" s="80">
        <v>230.0</v>
      </c>
      <c r="S850" s="80" t="s">
        <v>1679</v>
      </c>
      <c r="T850" s="80">
        <v>9288130.0</v>
      </c>
      <c r="U850" s="80">
        <v>0.0</v>
      </c>
      <c r="V850" s="80" t="s">
        <v>1680</v>
      </c>
      <c r="W850" s="70">
        <v>300000.0</v>
      </c>
      <c r="X850" s="70">
        <v>300000.0</v>
      </c>
      <c r="Y850" s="70">
        <v>300000.0</v>
      </c>
      <c r="Z850" s="70">
        <v>300000.0</v>
      </c>
      <c r="AA850" s="66" t="s">
        <v>249</v>
      </c>
      <c r="AB850" s="66" t="s">
        <v>1224</v>
      </c>
      <c r="AC850" s="66"/>
      <c r="AD850" s="67"/>
      <c r="AE850" s="62" t="str">
        <f>H850=[1]Relatório2!H850</f>
        <v>#ERROR!</v>
      </c>
      <c r="AF850" s="62" t="str">
        <f>P850=[1]Relatório2!P850</f>
        <v>#ERROR!</v>
      </c>
      <c r="AG850" s="62" t="str">
        <f>R850=[1]Relatório2!R850</f>
        <v>#ERROR!</v>
      </c>
      <c r="AH850" s="62" t="str">
        <f>W850=[1]Relatório2!W850</f>
        <v>#ERROR!</v>
      </c>
      <c r="AI850" s="62" t="str">
        <f>X850=[1]Relatório2!X850</f>
        <v>#ERROR!</v>
      </c>
      <c r="AJ850" s="62" t="str">
        <f>Y850=[1]Relatório2!Y850</f>
        <v>#ERROR!</v>
      </c>
      <c r="AK850" s="62" t="str">
        <f>Z850=[1]Relatório2!Z850</f>
        <v>#ERROR!</v>
      </c>
    </row>
    <row r="851" ht="15.75" customHeight="1">
      <c r="A851" s="76">
        <v>2022.0</v>
      </c>
      <c r="B851" s="69">
        <v>1491.0</v>
      </c>
      <c r="C851" s="69" t="s">
        <v>1216</v>
      </c>
      <c r="D851" s="69">
        <v>4.0</v>
      </c>
      <c r="E851" s="69" t="s">
        <v>283</v>
      </c>
      <c r="F851" s="69">
        <v>24.0</v>
      </c>
      <c r="G851" s="69" t="s">
        <v>1217</v>
      </c>
      <c r="H851" s="69">
        <v>2007.0</v>
      </c>
      <c r="I851" s="69" t="s">
        <v>1218</v>
      </c>
      <c r="J851" s="69">
        <v>4.0</v>
      </c>
      <c r="K851" s="69">
        <v>0.0</v>
      </c>
      <c r="L851" s="69">
        <v>95.0</v>
      </c>
      <c r="M851" s="69">
        <v>1.0</v>
      </c>
      <c r="N851" s="69" t="s">
        <v>1219</v>
      </c>
      <c r="O851" s="69" t="s">
        <v>1220</v>
      </c>
      <c r="P851" s="69">
        <v>1490011.0</v>
      </c>
      <c r="Q851" s="69" t="s">
        <v>1221</v>
      </c>
      <c r="R851" s="69">
        <v>231.0</v>
      </c>
      <c r="S851" s="69" t="s">
        <v>1681</v>
      </c>
      <c r="T851" s="69">
        <v>9288130.0</v>
      </c>
      <c r="U851" s="69">
        <v>0.0</v>
      </c>
      <c r="V851" s="69" t="s">
        <v>1682</v>
      </c>
      <c r="W851" s="65">
        <v>225000.0</v>
      </c>
      <c r="X851" s="65">
        <v>225000.0</v>
      </c>
      <c r="Y851" s="65">
        <v>225000.0</v>
      </c>
      <c r="Z851" s="65">
        <v>225000.0</v>
      </c>
      <c r="AA851" s="66" t="s">
        <v>249</v>
      </c>
      <c r="AB851" s="66" t="s">
        <v>1224</v>
      </c>
      <c r="AC851" s="66"/>
      <c r="AD851" s="67"/>
      <c r="AE851" s="62" t="str">
        <f>H851=[1]Relatório2!H851</f>
        <v>#ERROR!</v>
      </c>
      <c r="AF851" s="62" t="str">
        <f>P851=[1]Relatório2!P851</f>
        <v>#ERROR!</v>
      </c>
      <c r="AG851" s="62" t="str">
        <f>R851=[1]Relatório2!R851</f>
        <v>#ERROR!</v>
      </c>
      <c r="AH851" s="62" t="str">
        <f>W851=[1]Relatório2!W851</f>
        <v>#ERROR!</v>
      </c>
      <c r="AI851" s="62" t="str">
        <f>X851=[1]Relatório2!X851</f>
        <v>#ERROR!</v>
      </c>
      <c r="AJ851" s="62" t="str">
        <f>Y851=[1]Relatório2!Y851</f>
        <v>#ERROR!</v>
      </c>
      <c r="AK851" s="62" t="str">
        <f>Z851=[1]Relatório2!Z851</f>
        <v>#ERROR!</v>
      </c>
    </row>
    <row r="852" ht="15.75" customHeight="1">
      <c r="A852" s="76">
        <v>2022.0</v>
      </c>
      <c r="B852" s="80">
        <v>1491.0</v>
      </c>
      <c r="C852" s="80" t="s">
        <v>1216</v>
      </c>
      <c r="D852" s="80">
        <v>4.0</v>
      </c>
      <c r="E852" s="80" t="s">
        <v>283</v>
      </c>
      <c r="F852" s="80">
        <v>24.0</v>
      </c>
      <c r="G852" s="80" t="s">
        <v>1217</v>
      </c>
      <c r="H852" s="80">
        <v>2007.0</v>
      </c>
      <c r="I852" s="80" t="s">
        <v>1218</v>
      </c>
      <c r="J852" s="80">
        <v>4.0</v>
      </c>
      <c r="K852" s="80">
        <v>0.0</v>
      </c>
      <c r="L852" s="80">
        <v>95.0</v>
      </c>
      <c r="M852" s="80">
        <v>1.0</v>
      </c>
      <c r="N852" s="80" t="s">
        <v>1219</v>
      </c>
      <c r="O852" s="80" t="s">
        <v>1220</v>
      </c>
      <c r="P852" s="80">
        <v>1490011.0</v>
      </c>
      <c r="Q852" s="80" t="s">
        <v>1221</v>
      </c>
      <c r="R852" s="80">
        <v>232.0</v>
      </c>
      <c r="S852" s="80" t="s">
        <v>1683</v>
      </c>
      <c r="T852" s="80">
        <v>9288130.0</v>
      </c>
      <c r="U852" s="80">
        <v>0.0</v>
      </c>
      <c r="V852" s="80" t="s">
        <v>1684</v>
      </c>
      <c r="W852" s="70">
        <v>300000.0</v>
      </c>
      <c r="X852" s="70">
        <v>300000.0</v>
      </c>
      <c r="Y852" s="70">
        <v>300000.0</v>
      </c>
      <c r="Z852" s="70">
        <v>300000.0</v>
      </c>
      <c r="AA852" s="66" t="s">
        <v>249</v>
      </c>
      <c r="AB852" s="66" t="s">
        <v>1224</v>
      </c>
      <c r="AC852" s="66"/>
      <c r="AD852" s="67"/>
      <c r="AE852" s="62" t="str">
        <f>H852=[1]Relatório2!H852</f>
        <v>#ERROR!</v>
      </c>
      <c r="AF852" s="62" t="str">
        <f>P852=[1]Relatório2!P852</f>
        <v>#ERROR!</v>
      </c>
      <c r="AG852" s="62" t="str">
        <f>R852=[1]Relatório2!R852</f>
        <v>#ERROR!</v>
      </c>
      <c r="AH852" s="62" t="str">
        <f>W852=[1]Relatório2!W852</f>
        <v>#ERROR!</v>
      </c>
      <c r="AI852" s="62" t="str">
        <f>X852=[1]Relatório2!X852</f>
        <v>#ERROR!</v>
      </c>
      <c r="AJ852" s="62" t="str">
        <f>Y852=[1]Relatório2!Y852</f>
        <v>#ERROR!</v>
      </c>
      <c r="AK852" s="62" t="str">
        <f>Z852=[1]Relatório2!Z852</f>
        <v>#ERROR!</v>
      </c>
    </row>
    <row r="853" ht="15.75" customHeight="1">
      <c r="A853" s="76">
        <v>2022.0</v>
      </c>
      <c r="B853" s="69">
        <v>1491.0</v>
      </c>
      <c r="C853" s="69" t="s">
        <v>1216</v>
      </c>
      <c r="D853" s="69">
        <v>4.0</v>
      </c>
      <c r="E853" s="69" t="s">
        <v>283</v>
      </c>
      <c r="F853" s="69">
        <v>24.0</v>
      </c>
      <c r="G853" s="69" t="s">
        <v>1217</v>
      </c>
      <c r="H853" s="69">
        <v>2007.0</v>
      </c>
      <c r="I853" s="69" t="s">
        <v>1218</v>
      </c>
      <c r="J853" s="69">
        <v>4.0</v>
      </c>
      <c r="K853" s="69">
        <v>0.0</v>
      </c>
      <c r="L853" s="69">
        <v>95.0</v>
      </c>
      <c r="M853" s="69">
        <v>1.0</v>
      </c>
      <c r="N853" s="69" t="s">
        <v>1219</v>
      </c>
      <c r="O853" s="69" t="s">
        <v>1220</v>
      </c>
      <c r="P853" s="69">
        <v>1490011.0</v>
      </c>
      <c r="Q853" s="69" t="s">
        <v>1221</v>
      </c>
      <c r="R853" s="69">
        <v>233.0</v>
      </c>
      <c r="S853" s="69" t="s">
        <v>1685</v>
      </c>
      <c r="T853" s="69">
        <v>9288130.0</v>
      </c>
      <c r="U853" s="69">
        <v>0.0</v>
      </c>
      <c r="V853" s="69" t="s">
        <v>1686</v>
      </c>
      <c r="W853" s="65">
        <v>300000.0</v>
      </c>
      <c r="X853" s="65">
        <v>300000.0</v>
      </c>
      <c r="Y853" s="65">
        <v>300000.0</v>
      </c>
      <c r="Z853" s="65">
        <v>300000.0</v>
      </c>
      <c r="AA853" s="66" t="s">
        <v>249</v>
      </c>
      <c r="AB853" s="66" t="s">
        <v>1224</v>
      </c>
      <c r="AC853" s="66"/>
      <c r="AD853" s="67"/>
      <c r="AE853" s="62" t="str">
        <f>H853=[1]Relatório2!H853</f>
        <v>#ERROR!</v>
      </c>
      <c r="AF853" s="62" t="str">
        <f>P853=[1]Relatório2!P853</f>
        <v>#ERROR!</v>
      </c>
      <c r="AG853" s="62" t="str">
        <f>R853=[1]Relatório2!R853</f>
        <v>#ERROR!</v>
      </c>
      <c r="AH853" s="62" t="str">
        <f>W853=[1]Relatório2!W853</f>
        <v>#ERROR!</v>
      </c>
      <c r="AI853" s="62" t="str">
        <f>X853=[1]Relatório2!X853</f>
        <v>#ERROR!</v>
      </c>
      <c r="AJ853" s="62" t="str">
        <f>Y853=[1]Relatório2!Y853</f>
        <v>#ERROR!</v>
      </c>
      <c r="AK853" s="62" t="str">
        <f>Z853=[1]Relatório2!Z853</f>
        <v>#ERROR!</v>
      </c>
    </row>
    <row r="854" ht="15.75" customHeight="1">
      <c r="A854" s="76">
        <v>2022.0</v>
      </c>
      <c r="B854" s="80">
        <v>1491.0</v>
      </c>
      <c r="C854" s="80" t="s">
        <v>1216</v>
      </c>
      <c r="D854" s="80">
        <v>4.0</v>
      </c>
      <c r="E854" s="80" t="s">
        <v>283</v>
      </c>
      <c r="F854" s="80">
        <v>24.0</v>
      </c>
      <c r="G854" s="80" t="s">
        <v>1217</v>
      </c>
      <c r="H854" s="80">
        <v>2007.0</v>
      </c>
      <c r="I854" s="80" t="s">
        <v>1218</v>
      </c>
      <c r="J854" s="80">
        <v>4.0</v>
      </c>
      <c r="K854" s="80">
        <v>0.0</v>
      </c>
      <c r="L854" s="80">
        <v>95.0</v>
      </c>
      <c r="M854" s="80">
        <v>1.0</v>
      </c>
      <c r="N854" s="80" t="s">
        <v>1219</v>
      </c>
      <c r="O854" s="80" t="s">
        <v>1220</v>
      </c>
      <c r="P854" s="80">
        <v>1490011.0</v>
      </c>
      <c r="Q854" s="80" t="s">
        <v>1221</v>
      </c>
      <c r="R854" s="80">
        <v>234.0</v>
      </c>
      <c r="S854" s="80" t="s">
        <v>1687</v>
      </c>
      <c r="T854" s="80">
        <v>9288130.0</v>
      </c>
      <c r="U854" s="80">
        <v>0.0</v>
      </c>
      <c r="V854" s="80" t="s">
        <v>1688</v>
      </c>
      <c r="W854" s="70">
        <v>300000.0</v>
      </c>
      <c r="X854" s="70">
        <v>300000.0</v>
      </c>
      <c r="Y854" s="70">
        <v>300000.0</v>
      </c>
      <c r="Z854" s="70">
        <v>300000.0</v>
      </c>
      <c r="AA854" s="66" t="s">
        <v>249</v>
      </c>
      <c r="AB854" s="66" t="s">
        <v>1224</v>
      </c>
      <c r="AC854" s="66"/>
      <c r="AD854" s="67"/>
      <c r="AE854" s="62" t="str">
        <f>H854=[1]Relatório2!H854</f>
        <v>#ERROR!</v>
      </c>
      <c r="AF854" s="62" t="str">
        <f>P854=[1]Relatório2!P854</f>
        <v>#ERROR!</v>
      </c>
      <c r="AG854" s="62" t="str">
        <f>R854=[1]Relatório2!R854</f>
        <v>#ERROR!</v>
      </c>
      <c r="AH854" s="62" t="str">
        <f>W854=[1]Relatório2!W854</f>
        <v>#ERROR!</v>
      </c>
      <c r="AI854" s="62" t="str">
        <f>X854=[1]Relatório2!X854</f>
        <v>#ERROR!</v>
      </c>
      <c r="AJ854" s="62" t="str">
        <f>Y854=[1]Relatório2!Y854</f>
        <v>#ERROR!</v>
      </c>
      <c r="AK854" s="62" t="str">
        <f>Z854=[1]Relatório2!Z854</f>
        <v>#ERROR!</v>
      </c>
    </row>
    <row r="855" ht="15.75" customHeight="1">
      <c r="A855" s="76">
        <v>2022.0</v>
      </c>
      <c r="B855" s="69">
        <v>1491.0</v>
      </c>
      <c r="C855" s="69" t="s">
        <v>1216</v>
      </c>
      <c r="D855" s="69">
        <v>4.0</v>
      </c>
      <c r="E855" s="69" t="s">
        <v>283</v>
      </c>
      <c r="F855" s="69">
        <v>24.0</v>
      </c>
      <c r="G855" s="69" t="s">
        <v>1217</v>
      </c>
      <c r="H855" s="69">
        <v>2007.0</v>
      </c>
      <c r="I855" s="69" t="s">
        <v>1218</v>
      </c>
      <c r="J855" s="69">
        <v>4.0</v>
      </c>
      <c r="K855" s="69">
        <v>0.0</v>
      </c>
      <c r="L855" s="69">
        <v>95.0</v>
      </c>
      <c r="M855" s="69">
        <v>1.0</v>
      </c>
      <c r="N855" s="69" t="s">
        <v>1219</v>
      </c>
      <c r="O855" s="69" t="s">
        <v>1220</v>
      </c>
      <c r="P855" s="69">
        <v>1490011.0</v>
      </c>
      <c r="Q855" s="69" t="s">
        <v>1221</v>
      </c>
      <c r="R855" s="69">
        <v>235.0</v>
      </c>
      <c r="S855" s="69" t="s">
        <v>1689</v>
      </c>
      <c r="T855" s="69">
        <v>9288130.0</v>
      </c>
      <c r="U855" s="69">
        <v>0.0</v>
      </c>
      <c r="V855" s="69" t="s">
        <v>1690</v>
      </c>
      <c r="W855" s="65">
        <v>450000.0</v>
      </c>
      <c r="X855" s="65">
        <v>450000.0</v>
      </c>
      <c r="Y855" s="65">
        <v>450000.0</v>
      </c>
      <c r="Z855" s="65">
        <v>450000.0</v>
      </c>
      <c r="AA855" s="66" t="s">
        <v>249</v>
      </c>
      <c r="AB855" s="66" t="s">
        <v>1224</v>
      </c>
      <c r="AC855" s="66"/>
      <c r="AD855" s="67"/>
      <c r="AE855" s="62" t="str">
        <f>H855=[1]Relatório2!H855</f>
        <v>#ERROR!</v>
      </c>
      <c r="AF855" s="62" t="str">
        <f>P855=[1]Relatório2!P855</f>
        <v>#ERROR!</v>
      </c>
      <c r="AG855" s="62" t="str">
        <f>R855=[1]Relatório2!R855</f>
        <v>#ERROR!</v>
      </c>
      <c r="AH855" s="62" t="str">
        <f>W855=[1]Relatório2!W855</f>
        <v>#ERROR!</v>
      </c>
      <c r="AI855" s="62" t="str">
        <f>X855=[1]Relatório2!X855</f>
        <v>#ERROR!</v>
      </c>
      <c r="AJ855" s="62" t="str">
        <f>Y855=[1]Relatório2!Y855</f>
        <v>#ERROR!</v>
      </c>
      <c r="AK855" s="62" t="str">
        <f>Z855=[1]Relatório2!Z855</f>
        <v>#ERROR!</v>
      </c>
    </row>
    <row r="856" ht="15.75" customHeight="1">
      <c r="A856" s="76">
        <v>2022.0</v>
      </c>
      <c r="B856" s="80">
        <v>1491.0</v>
      </c>
      <c r="C856" s="80" t="s">
        <v>1216</v>
      </c>
      <c r="D856" s="80">
        <v>4.0</v>
      </c>
      <c r="E856" s="80" t="s">
        <v>283</v>
      </c>
      <c r="F856" s="80">
        <v>24.0</v>
      </c>
      <c r="G856" s="80" t="s">
        <v>1217</v>
      </c>
      <c r="H856" s="80">
        <v>2007.0</v>
      </c>
      <c r="I856" s="80" t="s">
        <v>1218</v>
      </c>
      <c r="J856" s="80">
        <v>4.0</v>
      </c>
      <c r="K856" s="80">
        <v>0.0</v>
      </c>
      <c r="L856" s="80">
        <v>95.0</v>
      </c>
      <c r="M856" s="80">
        <v>1.0</v>
      </c>
      <c r="N856" s="80" t="s">
        <v>1219</v>
      </c>
      <c r="O856" s="80" t="s">
        <v>1220</v>
      </c>
      <c r="P856" s="80">
        <v>1490011.0</v>
      </c>
      <c r="Q856" s="80" t="s">
        <v>1221</v>
      </c>
      <c r="R856" s="80">
        <v>236.0</v>
      </c>
      <c r="S856" s="80" t="s">
        <v>1691</v>
      </c>
      <c r="T856" s="80">
        <v>9288130.0</v>
      </c>
      <c r="U856" s="80">
        <v>0.0</v>
      </c>
      <c r="V856" s="80" t="s">
        <v>1692</v>
      </c>
      <c r="W856" s="70">
        <v>300000.0</v>
      </c>
      <c r="X856" s="70">
        <v>300000.0</v>
      </c>
      <c r="Y856" s="70">
        <v>300000.0</v>
      </c>
      <c r="Z856" s="70">
        <v>300000.0</v>
      </c>
      <c r="AA856" s="66" t="s">
        <v>249</v>
      </c>
      <c r="AB856" s="66" t="s">
        <v>1224</v>
      </c>
      <c r="AC856" s="66"/>
      <c r="AD856" s="67"/>
      <c r="AE856" s="62" t="str">
        <f>H856=[1]Relatório2!H856</f>
        <v>#ERROR!</v>
      </c>
      <c r="AF856" s="62" t="str">
        <f>P856=[1]Relatório2!P856</f>
        <v>#ERROR!</v>
      </c>
      <c r="AG856" s="62" t="str">
        <f>R856=[1]Relatório2!R856</f>
        <v>#ERROR!</v>
      </c>
      <c r="AH856" s="62" t="str">
        <f>W856=[1]Relatório2!W856</f>
        <v>#ERROR!</v>
      </c>
      <c r="AI856" s="62" t="str">
        <f>X856=[1]Relatório2!X856</f>
        <v>#ERROR!</v>
      </c>
      <c r="AJ856" s="62" t="str">
        <f>Y856=[1]Relatório2!Y856</f>
        <v>#ERROR!</v>
      </c>
      <c r="AK856" s="62" t="str">
        <f>Z856=[1]Relatório2!Z856</f>
        <v>#ERROR!</v>
      </c>
    </row>
    <row r="857" ht="15.75" customHeight="1">
      <c r="A857" s="76">
        <v>2022.0</v>
      </c>
      <c r="B857" s="69">
        <v>1491.0</v>
      </c>
      <c r="C857" s="69" t="s">
        <v>1216</v>
      </c>
      <c r="D857" s="69">
        <v>4.0</v>
      </c>
      <c r="E857" s="69" t="s">
        <v>283</v>
      </c>
      <c r="F857" s="69">
        <v>24.0</v>
      </c>
      <c r="G857" s="69" t="s">
        <v>1217</v>
      </c>
      <c r="H857" s="69">
        <v>2007.0</v>
      </c>
      <c r="I857" s="69" t="s">
        <v>1218</v>
      </c>
      <c r="J857" s="69">
        <v>4.0</v>
      </c>
      <c r="K857" s="69">
        <v>0.0</v>
      </c>
      <c r="L857" s="69">
        <v>95.0</v>
      </c>
      <c r="M857" s="69">
        <v>1.0</v>
      </c>
      <c r="N857" s="69" t="s">
        <v>1219</v>
      </c>
      <c r="O857" s="69" t="s">
        <v>1220</v>
      </c>
      <c r="P857" s="69">
        <v>1490011.0</v>
      </c>
      <c r="Q857" s="69" t="s">
        <v>1221</v>
      </c>
      <c r="R857" s="69">
        <v>237.0</v>
      </c>
      <c r="S857" s="69" t="s">
        <v>1693</v>
      </c>
      <c r="T857" s="69">
        <v>9288130.0</v>
      </c>
      <c r="U857" s="69">
        <v>0.0</v>
      </c>
      <c r="V857" s="69" t="s">
        <v>1694</v>
      </c>
      <c r="W857" s="65">
        <v>300000.0</v>
      </c>
      <c r="X857" s="65">
        <v>300000.0</v>
      </c>
      <c r="Y857" s="65">
        <v>300000.0</v>
      </c>
      <c r="Z857" s="65">
        <v>300000.0</v>
      </c>
      <c r="AA857" s="66" t="s">
        <v>249</v>
      </c>
      <c r="AB857" s="66" t="s">
        <v>1224</v>
      </c>
      <c r="AC857" s="66"/>
      <c r="AD857" s="67"/>
      <c r="AE857" s="62" t="str">
        <f>H857=[1]Relatório2!H857</f>
        <v>#ERROR!</v>
      </c>
      <c r="AF857" s="62" t="str">
        <f>P857=[1]Relatório2!P857</f>
        <v>#ERROR!</v>
      </c>
      <c r="AG857" s="62" t="str">
        <f>R857=[1]Relatório2!R857</f>
        <v>#ERROR!</v>
      </c>
      <c r="AH857" s="62" t="str">
        <f>W857=[1]Relatório2!W857</f>
        <v>#ERROR!</v>
      </c>
      <c r="AI857" s="62" t="str">
        <f>X857=[1]Relatório2!X857</f>
        <v>#ERROR!</v>
      </c>
      <c r="AJ857" s="62" t="str">
        <f>Y857=[1]Relatório2!Y857</f>
        <v>#ERROR!</v>
      </c>
      <c r="AK857" s="62" t="str">
        <f>Z857=[1]Relatório2!Z857</f>
        <v>#ERROR!</v>
      </c>
    </row>
    <row r="858" ht="15.75" customHeight="1">
      <c r="A858" s="76">
        <v>2022.0</v>
      </c>
      <c r="B858" s="80">
        <v>1491.0</v>
      </c>
      <c r="C858" s="80" t="s">
        <v>1216</v>
      </c>
      <c r="D858" s="80">
        <v>4.0</v>
      </c>
      <c r="E858" s="80" t="s">
        <v>283</v>
      </c>
      <c r="F858" s="80">
        <v>24.0</v>
      </c>
      <c r="G858" s="80" t="s">
        <v>1217</v>
      </c>
      <c r="H858" s="80">
        <v>2007.0</v>
      </c>
      <c r="I858" s="80" t="s">
        <v>1218</v>
      </c>
      <c r="J858" s="80">
        <v>4.0</v>
      </c>
      <c r="K858" s="80">
        <v>0.0</v>
      </c>
      <c r="L858" s="80">
        <v>95.0</v>
      </c>
      <c r="M858" s="80">
        <v>1.0</v>
      </c>
      <c r="N858" s="80" t="s">
        <v>1219</v>
      </c>
      <c r="O858" s="80" t="s">
        <v>1220</v>
      </c>
      <c r="P858" s="80">
        <v>1490011.0</v>
      </c>
      <c r="Q858" s="80" t="s">
        <v>1221</v>
      </c>
      <c r="R858" s="80">
        <v>238.0</v>
      </c>
      <c r="S858" s="80" t="s">
        <v>1695</v>
      </c>
      <c r="T858" s="80">
        <v>9288130.0</v>
      </c>
      <c r="U858" s="80">
        <v>0.0</v>
      </c>
      <c r="V858" s="80" t="s">
        <v>1696</v>
      </c>
      <c r="W858" s="70">
        <v>300000.0</v>
      </c>
      <c r="X858" s="70">
        <v>300000.0</v>
      </c>
      <c r="Y858" s="70">
        <v>300000.0</v>
      </c>
      <c r="Z858" s="70">
        <v>300000.0</v>
      </c>
      <c r="AA858" s="66" t="s">
        <v>249</v>
      </c>
      <c r="AB858" s="66" t="s">
        <v>1224</v>
      </c>
      <c r="AC858" s="66"/>
      <c r="AD858" s="67"/>
      <c r="AE858" s="62" t="str">
        <f>H858=[1]Relatório2!H858</f>
        <v>#ERROR!</v>
      </c>
      <c r="AF858" s="62" t="str">
        <f>P858=[1]Relatório2!P858</f>
        <v>#ERROR!</v>
      </c>
      <c r="AG858" s="62" t="str">
        <f>R858=[1]Relatório2!R858</f>
        <v>#ERROR!</v>
      </c>
      <c r="AH858" s="62" t="str">
        <f>W858=[1]Relatório2!W858</f>
        <v>#ERROR!</v>
      </c>
      <c r="AI858" s="62" t="str">
        <f>X858=[1]Relatório2!X858</f>
        <v>#ERROR!</v>
      </c>
      <c r="AJ858" s="62" t="str">
        <f>Y858=[1]Relatório2!Y858</f>
        <v>#ERROR!</v>
      </c>
      <c r="AK858" s="62" t="str">
        <f>Z858=[1]Relatório2!Z858</f>
        <v>#ERROR!</v>
      </c>
    </row>
    <row r="859" ht="15.75" customHeight="1">
      <c r="A859" s="76">
        <v>2022.0</v>
      </c>
      <c r="B859" s="69">
        <v>1491.0</v>
      </c>
      <c r="C859" s="69" t="s">
        <v>1216</v>
      </c>
      <c r="D859" s="69">
        <v>4.0</v>
      </c>
      <c r="E859" s="69" t="s">
        <v>283</v>
      </c>
      <c r="F859" s="69">
        <v>24.0</v>
      </c>
      <c r="G859" s="69" t="s">
        <v>1217</v>
      </c>
      <c r="H859" s="69">
        <v>2007.0</v>
      </c>
      <c r="I859" s="69" t="s">
        <v>1218</v>
      </c>
      <c r="J859" s="69">
        <v>4.0</v>
      </c>
      <c r="K859" s="69">
        <v>0.0</v>
      </c>
      <c r="L859" s="69">
        <v>95.0</v>
      </c>
      <c r="M859" s="69">
        <v>1.0</v>
      </c>
      <c r="N859" s="69" t="s">
        <v>1219</v>
      </c>
      <c r="O859" s="69" t="s">
        <v>1220</v>
      </c>
      <c r="P859" s="69">
        <v>1490011.0</v>
      </c>
      <c r="Q859" s="69" t="s">
        <v>1221</v>
      </c>
      <c r="R859" s="69">
        <v>239.0</v>
      </c>
      <c r="S859" s="69" t="s">
        <v>1697</v>
      </c>
      <c r="T859" s="69">
        <v>9288130.0</v>
      </c>
      <c r="U859" s="69">
        <v>0.0</v>
      </c>
      <c r="V859" s="69" t="s">
        <v>1698</v>
      </c>
      <c r="W859" s="65">
        <v>1500000.0</v>
      </c>
      <c r="X859" s="65">
        <v>1500000.0</v>
      </c>
      <c r="Y859" s="65">
        <v>1500000.0</v>
      </c>
      <c r="Z859" s="65">
        <v>1500000.0</v>
      </c>
      <c r="AA859" s="66" t="s">
        <v>249</v>
      </c>
      <c r="AB859" s="66" t="s">
        <v>1224</v>
      </c>
      <c r="AC859" s="66"/>
      <c r="AD859" s="67"/>
      <c r="AE859" s="62" t="str">
        <f>H859=[1]Relatório2!H859</f>
        <v>#ERROR!</v>
      </c>
      <c r="AF859" s="62" t="str">
        <f>P859=[1]Relatório2!P859</f>
        <v>#ERROR!</v>
      </c>
      <c r="AG859" s="62" t="str">
        <f>R859=[1]Relatório2!R859</f>
        <v>#ERROR!</v>
      </c>
      <c r="AH859" s="62" t="str">
        <f>W859=[1]Relatório2!W859</f>
        <v>#ERROR!</v>
      </c>
      <c r="AI859" s="62" t="str">
        <f>X859=[1]Relatório2!X859</f>
        <v>#ERROR!</v>
      </c>
      <c r="AJ859" s="62" t="str">
        <f>Y859=[1]Relatório2!Y859</f>
        <v>#ERROR!</v>
      </c>
      <c r="AK859" s="62" t="str">
        <f>Z859=[1]Relatório2!Z859</f>
        <v>#ERROR!</v>
      </c>
    </row>
    <row r="860" ht="15.75" customHeight="1">
      <c r="A860" s="76">
        <v>2022.0</v>
      </c>
      <c r="B860" s="80">
        <v>1491.0</v>
      </c>
      <c r="C860" s="80" t="s">
        <v>1216</v>
      </c>
      <c r="D860" s="80">
        <v>4.0</v>
      </c>
      <c r="E860" s="80" t="s">
        <v>283</v>
      </c>
      <c r="F860" s="80">
        <v>24.0</v>
      </c>
      <c r="G860" s="80" t="s">
        <v>1217</v>
      </c>
      <c r="H860" s="80">
        <v>2007.0</v>
      </c>
      <c r="I860" s="80" t="s">
        <v>1218</v>
      </c>
      <c r="J860" s="80">
        <v>4.0</v>
      </c>
      <c r="K860" s="80">
        <v>0.0</v>
      </c>
      <c r="L860" s="80">
        <v>95.0</v>
      </c>
      <c r="M860" s="80">
        <v>1.0</v>
      </c>
      <c r="N860" s="80" t="s">
        <v>1219</v>
      </c>
      <c r="O860" s="80" t="s">
        <v>1220</v>
      </c>
      <c r="P860" s="80">
        <v>1490011.0</v>
      </c>
      <c r="Q860" s="80" t="s">
        <v>1221</v>
      </c>
      <c r="R860" s="80">
        <v>240.0</v>
      </c>
      <c r="S860" s="80" t="s">
        <v>1699</v>
      </c>
      <c r="T860" s="80">
        <v>9288130.0</v>
      </c>
      <c r="U860" s="80">
        <v>0.0</v>
      </c>
      <c r="V860" s="80" t="s">
        <v>1700</v>
      </c>
      <c r="W860" s="70">
        <v>300000.0</v>
      </c>
      <c r="X860" s="70">
        <v>300000.0</v>
      </c>
      <c r="Y860" s="70">
        <v>300000.0</v>
      </c>
      <c r="Z860" s="70">
        <v>300000.0</v>
      </c>
      <c r="AA860" s="66" t="s">
        <v>249</v>
      </c>
      <c r="AB860" s="66" t="s">
        <v>1224</v>
      </c>
      <c r="AC860" s="66"/>
      <c r="AD860" s="67"/>
      <c r="AE860" s="62" t="str">
        <f>H860=[1]Relatório2!H860</f>
        <v>#ERROR!</v>
      </c>
      <c r="AF860" s="62" t="str">
        <f>P860=[1]Relatório2!P860</f>
        <v>#ERROR!</v>
      </c>
      <c r="AG860" s="62" t="str">
        <f>R860=[1]Relatório2!R860</f>
        <v>#ERROR!</v>
      </c>
      <c r="AH860" s="62" t="str">
        <f>W860=[1]Relatório2!W860</f>
        <v>#ERROR!</v>
      </c>
      <c r="AI860" s="62" t="str">
        <f>X860=[1]Relatório2!X860</f>
        <v>#ERROR!</v>
      </c>
      <c r="AJ860" s="62" t="str">
        <f>Y860=[1]Relatório2!Y860</f>
        <v>#ERROR!</v>
      </c>
      <c r="AK860" s="62" t="str">
        <f>Z860=[1]Relatório2!Z860</f>
        <v>#ERROR!</v>
      </c>
    </row>
    <row r="861" ht="15.75" customHeight="1">
      <c r="A861" s="76">
        <v>2022.0</v>
      </c>
      <c r="B861" s="69">
        <v>1491.0</v>
      </c>
      <c r="C861" s="69" t="s">
        <v>1216</v>
      </c>
      <c r="D861" s="69">
        <v>4.0</v>
      </c>
      <c r="E861" s="69" t="s">
        <v>283</v>
      </c>
      <c r="F861" s="69">
        <v>24.0</v>
      </c>
      <c r="G861" s="69" t="s">
        <v>1217</v>
      </c>
      <c r="H861" s="69">
        <v>2007.0</v>
      </c>
      <c r="I861" s="69" t="s">
        <v>1218</v>
      </c>
      <c r="J861" s="69">
        <v>4.0</v>
      </c>
      <c r="K861" s="69">
        <v>0.0</v>
      </c>
      <c r="L861" s="69">
        <v>95.0</v>
      </c>
      <c r="M861" s="69">
        <v>1.0</v>
      </c>
      <c r="N861" s="69" t="s">
        <v>1219</v>
      </c>
      <c r="O861" s="69" t="s">
        <v>1220</v>
      </c>
      <c r="P861" s="69">
        <v>1490011.0</v>
      </c>
      <c r="Q861" s="69" t="s">
        <v>1221</v>
      </c>
      <c r="R861" s="69">
        <v>241.0</v>
      </c>
      <c r="S861" s="69" t="s">
        <v>1701</v>
      </c>
      <c r="T861" s="69">
        <v>9288130.0</v>
      </c>
      <c r="U861" s="69">
        <v>0.0</v>
      </c>
      <c r="V861" s="69" t="s">
        <v>1702</v>
      </c>
      <c r="W861" s="65">
        <v>750000.0</v>
      </c>
      <c r="X861" s="65">
        <v>750000.0</v>
      </c>
      <c r="Y861" s="65">
        <v>750000.0</v>
      </c>
      <c r="Z861" s="65">
        <v>750000.0</v>
      </c>
      <c r="AA861" s="66" t="s">
        <v>249</v>
      </c>
      <c r="AB861" s="66" t="s">
        <v>1224</v>
      </c>
      <c r="AC861" s="66"/>
      <c r="AD861" s="67"/>
      <c r="AE861" s="62" t="str">
        <f>H861=[1]Relatório2!H861</f>
        <v>#ERROR!</v>
      </c>
      <c r="AF861" s="62" t="str">
        <f>P861=[1]Relatório2!P861</f>
        <v>#ERROR!</v>
      </c>
      <c r="AG861" s="62" t="str">
        <f>R861=[1]Relatório2!R861</f>
        <v>#ERROR!</v>
      </c>
      <c r="AH861" s="62" t="str">
        <f>W861=[1]Relatório2!W861</f>
        <v>#ERROR!</v>
      </c>
      <c r="AI861" s="62" t="str">
        <f>X861=[1]Relatório2!X861</f>
        <v>#ERROR!</v>
      </c>
      <c r="AJ861" s="62" t="str">
        <f>Y861=[1]Relatório2!Y861</f>
        <v>#ERROR!</v>
      </c>
      <c r="AK861" s="62" t="str">
        <f>Z861=[1]Relatório2!Z861</f>
        <v>#ERROR!</v>
      </c>
    </row>
    <row r="862" ht="15.75" customHeight="1">
      <c r="A862" s="76">
        <v>2022.0</v>
      </c>
      <c r="B862" s="80">
        <v>1491.0</v>
      </c>
      <c r="C862" s="80" t="s">
        <v>1216</v>
      </c>
      <c r="D862" s="80">
        <v>4.0</v>
      </c>
      <c r="E862" s="80" t="s">
        <v>283</v>
      </c>
      <c r="F862" s="80">
        <v>24.0</v>
      </c>
      <c r="G862" s="80" t="s">
        <v>1217</v>
      </c>
      <c r="H862" s="80">
        <v>2007.0</v>
      </c>
      <c r="I862" s="80" t="s">
        <v>1218</v>
      </c>
      <c r="J862" s="80">
        <v>4.0</v>
      </c>
      <c r="K862" s="80">
        <v>0.0</v>
      </c>
      <c r="L862" s="80">
        <v>95.0</v>
      </c>
      <c r="M862" s="80">
        <v>1.0</v>
      </c>
      <c r="N862" s="80" t="s">
        <v>1219</v>
      </c>
      <c r="O862" s="80" t="s">
        <v>1220</v>
      </c>
      <c r="P862" s="80">
        <v>1490011.0</v>
      </c>
      <c r="Q862" s="80" t="s">
        <v>1221</v>
      </c>
      <c r="R862" s="80">
        <v>242.0</v>
      </c>
      <c r="S862" s="80" t="s">
        <v>1703</v>
      </c>
      <c r="T862" s="80">
        <v>9288130.0</v>
      </c>
      <c r="U862" s="80">
        <v>0.0</v>
      </c>
      <c r="V862" s="80" t="s">
        <v>1704</v>
      </c>
      <c r="W862" s="70">
        <v>750000.0</v>
      </c>
      <c r="X862" s="70">
        <v>750000.0</v>
      </c>
      <c r="Y862" s="70">
        <v>750000.0</v>
      </c>
      <c r="Z862" s="70">
        <v>750000.0</v>
      </c>
      <c r="AA862" s="66" t="s">
        <v>249</v>
      </c>
      <c r="AB862" s="66" t="s">
        <v>1224</v>
      </c>
      <c r="AC862" s="66"/>
      <c r="AD862" s="67"/>
      <c r="AE862" s="62" t="str">
        <f>H862=[1]Relatório2!H862</f>
        <v>#ERROR!</v>
      </c>
      <c r="AF862" s="62" t="str">
        <f>P862=[1]Relatório2!P862</f>
        <v>#ERROR!</v>
      </c>
      <c r="AG862" s="62" t="str">
        <f>R862=[1]Relatório2!R862</f>
        <v>#ERROR!</v>
      </c>
      <c r="AH862" s="62" t="str">
        <f>W862=[1]Relatório2!W862</f>
        <v>#ERROR!</v>
      </c>
      <c r="AI862" s="62" t="str">
        <f>X862=[1]Relatório2!X862</f>
        <v>#ERROR!</v>
      </c>
      <c r="AJ862" s="62" t="str">
        <f>Y862=[1]Relatório2!Y862</f>
        <v>#ERROR!</v>
      </c>
      <c r="AK862" s="62" t="str">
        <f>Z862=[1]Relatório2!Z862</f>
        <v>#ERROR!</v>
      </c>
    </row>
    <row r="863" ht="15.75" customHeight="1">
      <c r="A863" s="76">
        <v>2022.0</v>
      </c>
      <c r="B863" s="69">
        <v>1491.0</v>
      </c>
      <c r="C863" s="69" t="s">
        <v>1216</v>
      </c>
      <c r="D863" s="69">
        <v>4.0</v>
      </c>
      <c r="E863" s="69" t="s">
        <v>283</v>
      </c>
      <c r="F863" s="69">
        <v>24.0</v>
      </c>
      <c r="G863" s="69" t="s">
        <v>1217</v>
      </c>
      <c r="H863" s="69">
        <v>2007.0</v>
      </c>
      <c r="I863" s="69" t="s">
        <v>1218</v>
      </c>
      <c r="J863" s="69">
        <v>4.0</v>
      </c>
      <c r="K863" s="69">
        <v>0.0</v>
      </c>
      <c r="L863" s="69">
        <v>95.0</v>
      </c>
      <c r="M863" s="69">
        <v>1.0</v>
      </c>
      <c r="N863" s="69" t="s">
        <v>1219</v>
      </c>
      <c r="O863" s="69" t="s">
        <v>1220</v>
      </c>
      <c r="P863" s="69">
        <v>1490011.0</v>
      </c>
      <c r="Q863" s="69" t="s">
        <v>1221</v>
      </c>
      <c r="R863" s="69">
        <v>243.0</v>
      </c>
      <c r="S863" s="69" t="s">
        <v>1705</v>
      </c>
      <c r="T863" s="69">
        <v>9288130.0</v>
      </c>
      <c r="U863" s="69">
        <v>0.0</v>
      </c>
      <c r="V863" s="69" t="s">
        <v>1706</v>
      </c>
      <c r="W863" s="65">
        <v>300000.0</v>
      </c>
      <c r="X863" s="65">
        <v>300000.0</v>
      </c>
      <c r="Y863" s="65">
        <v>300000.0</v>
      </c>
      <c r="Z863" s="65">
        <v>300000.0</v>
      </c>
      <c r="AA863" s="66" t="s">
        <v>249</v>
      </c>
      <c r="AB863" s="66" t="s">
        <v>1224</v>
      </c>
      <c r="AC863" s="66"/>
      <c r="AD863" s="67"/>
      <c r="AE863" s="62" t="str">
        <f>H863=[1]Relatório2!H863</f>
        <v>#ERROR!</v>
      </c>
      <c r="AF863" s="62" t="str">
        <f>P863=[1]Relatório2!P863</f>
        <v>#ERROR!</v>
      </c>
      <c r="AG863" s="62" t="str">
        <f>R863=[1]Relatório2!R863</f>
        <v>#ERROR!</v>
      </c>
      <c r="AH863" s="62" t="str">
        <f>W863=[1]Relatório2!W863</f>
        <v>#ERROR!</v>
      </c>
      <c r="AI863" s="62" t="str">
        <f>X863=[1]Relatório2!X863</f>
        <v>#ERROR!</v>
      </c>
      <c r="AJ863" s="62" t="str">
        <f>Y863=[1]Relatório2!Y863</f>
        <v>#ERROR!</v>
      </c>
      <c r="AK863" s="62" t="str">
        <f>Z863=[1]Relatório2!Z863</f>
        <v>#ERROR!</v>
      </c>
    </row>
    <row r="864" ht="15.75" customHeight="1">
      <c r="A864" s="76">
        <v>2022.0</v>
      </c>
      <c r="B864" s="80">
        <v>1491.0</v>
      </c>
      <c r="C864" s="80" t="s">
        <v>1216</v>
      </c>
      <c r="D864" s="80">
        <v>4.0</v>
      </c>
      <c r="E864" s="80" t="s">
        <v>283</v>
      </c>
      <c r="F864" s="80">
        <v>24.0</v>
      </c>
      <c r="G864" s="80" t="s">
        <v>1217</v>
      </c>
      <c r="H864" s="80">
        <v>2007.0</v>
      </c>
      <c r="I864" s="80" t="s">
        <v>1218</v>
      </c>
      <c r="J864" s="80">
        <v>4.0</v>
      </c>
      <c r="K864" s="80">
        <v>0.0</v>
      </c>
      <c r="L864" s="80">
        <v>95.0</v>
      </c>
      <c r="M864" s="80">
        <v>1.0</v>
      </c>
      <c r="N864" s="80" t="s">
        <v>1219</v>
      </c>
      <c r="O864" s="80" t="s">
        <v>1220</v>
      </c>
      <c r="P864" s="80">
        <v>1490011.0</v>
      </c>
      <c r="Q864" s="80" t="s">
        <v>1221</v>
      </c>
      <c r="R864" s="80">
        <v>244.0</v>
      </c>
      <c r="S864" s="80" t="s">
        <v>1707</v>
      </c>
      <c r="T864" s="80">
        <v>9288130.0</v>
      </c>
      <c r="U864" s="80">
        <v>0.0</v>
      </c>
      <c r="V864" s="80" t="s">
        <v>1708</v>
      </c>
      <c r="W864" s="70">
        <v>450000.0</v>
      </c>
      <c r="X864" s="70">
        <v>450000.0</v>
      </c>
      <c r="Y864" s="70">
        <v>450000.0</v>
      </c>
      <c r="Z864" s="70">
        <v>450000.0</v>
      </c>
      <c r="AA864" s="66" t="s">
        <v>249</v>
      </c>
      <c r="AB864" s="66" t="s">
        <v>1224</v>
      </c>
      <c r="AC864" s="66"/>
      <c r="AD864" s="67"/>
      <c r="AE864" s="62" t="str">
        <f>H864=[1]Relatório2!H864</f>
        <v>#ERROR!</v>
      </c>
      <c r="AF864" s="62" t="str">
        <f>P864=[1]Relatório2!P864</f>
        <v>#ERROR!</v>
      </c>
      <c r="AG864" s="62" t="str">
        <f>R864=[1]Relatório2!R864</f>
        <v>#ERROR!</v>
      </c>
      <c r="AH864" s="62" t="str">
        <f>W864=[1]Relatório2!W864</f>
        <v>#ERROR!</v>
      </c>
      <c r="AI864" s="62" t="str">
        <f>X864=[1]Relatório2!X864</f>
        <v>#ERROR!</v>
      </c>
      <c r="AJ864" s="62" t="str">
        <f>Y864=[1]Relatório2!Y864</f>
        <v>#ERROR!</v>
      </c>
      <c r="AK864" s="62" t="str">
        <f>Z864=[1]Relatório2!Z864</f>
        <v>#ERROR!</v>
      </c>
    </row>
    <row r="865" ht="15.75" customHeight="1">
      <c r="A865" s="76">
        <v>2022.0</v>
      </c>
      <c r="B865" s="69">
        <v>1491.0</v>
      </c>
      <c r="C865" s="69" t="s">
        <v>1216</v>
      </c>
      <c r="D865" s="69">
        <v>4.0</v>
      </c>
      <c r="E865" s="69" t="s">
        <v>283</v>
      </c>
      <c r="F865" s="69">
        <v>24.0</v>
      </c>
      <c r="G865" s="69" t="s">
        <v>1217</v>
      </c>
      <c r="H865" s="69">
        <v>2007.0</v>
      </c>
      <c r="I865" s="69" t="s">
        <v>1218</v>
      </c>
      <c r="J865" s="69">
        <v>4.0</v>
      </c>
      <c r="K865" s="69">
        <v>0.0</v>
      </c>
      <c r="L865" s="69">
        <v>95.0</v>
      </c>
      <c r="M865" s="69">
        <v>1.0</v>
      </c>
      <c r="N865" s="69" t="s">
        <v>1219</v>
      </c>
      <c r="O865" s="69" t="s">
        <v>1220</v>
      </c>
      <c r="P865" s="69">
        <v>1490011.0</v>
      </c>
      <c r="Q865" s="69" t="s">
        <v>1221</v>
      </c>
      <c r="R865" s="69">
        <v>245.0</v>
      </c>
      <c r="S865" s="69" t="s">
        <v>1709</v>
      </c>
      <c r="T865" s="69">
        <v>9288130.0</v>
      </c>
      <c r="U865" s="69">
        <v>0.0</v>
      </c>
      <c r="V865" s="69" t="s">
        <v>1710</v>
      </c>
      <c r="W865" s="65">
        <v>2100000.0</v>
      </c>
      <c r="X865" s="65">
        <v>2100000.0</v>
      </c>
      <c r="Y865" s="65">
        <v>2100000.0</v>
      </c>
      <c r="Z865" s="65">
        <v>2100000.0</v>
      </c>
      <c r="AA865" s="66" t="s">
        <v>249</v>
      </c>
      <c r="AB865" s="66" t="s">
        <v>1224</v>
      </c>
      <c r="AC865" s="66"/>
      <c r="AD865" s="67"/>
      <c r="AE865" s="62" t="str">
        <f>H865=[1]Relatório2!H865</f>
        <v>#ERROR!</v>
      </c>
      <c r="AF865" s="62" t="str">
        <f>P865=[1]Relatório2!P865</f>
        <v>#ERROR!</v>
      </c>
      <c r="AG865" s="62" t="str">
        <f>R865=[1]Relatório2!R865</f>
        <v>#ERROR!</v>
      </c>
      <c r="AH865" s="62" t="str">
        <f>W865=[1]Relatório2!W865</f>
        <v>#ERROR!</v>
      </c>
      <c r="AI865" s="62" t="str">
        <f>X865=[1]Relatório2!X865</f>
        <v>#ERROR!</v>
      </c>
      <c r="AJ865" s="62" t="str">
        <f>Y865=[1]Relatório2!Y865</f>
        <v>#ERROR!</v>
      </c>
      <c r="AK865" s="62" t="str">
        <f>Z865=[1]Relatório2!Z865</f>
        <v>#ERROR!</v>
      </c>
    </row>
    <row r="866" ht="15.75" customHeight="1">
      <c r="A866" s="76">
        <v>2022.0</v>
      </c>
      <c r="B866" s="80">
        <v>1491.0</v>
      </c>
      <c r="C866" s="80" t="s">
        <v>1216</v>
      </c>
      <c r="D866" s="80">
        <v>4.0</v>
      </c>
      <c r="E866" s="80" t="s">
        <v>283</v>
      </c>
      <c r="F866" s="80">
        <v>24.0</v>
      </c>
      <c r="G866" s="80" t="s">
        <v>1217</v>
      </c>
      <c r="H866" s="80">
        <v>2007.0</v>
      </c>
      <c r="I866" s="80" t="s">
        <v>1218</v>
      </c>
      <c r="J866" s="80">
        <v>4.0</v>
      </c>
      <c r="K866" s="80">
        <v>0.0</v>
      </c>
      <c r="L866" s="80">
        <v>95.0</v>
      </c>
      <c r="M866" s="80">
        <v>1.0</v>
      </c>
      <c r="N866" s="80" t="s">
        <v>1219</v>
      </c>
      <c r="O866" s="80" t="s">
        <v>1220</v>
      </c>
      <c r="P866" s="80">
        <v>1490011.0</v>
      </c>
      <c r="Q866" s="80" t="s">
        <v>1221</v>
      </c>
      <c r="R866" s="80">
        <v>246.0</v>
      </c>
      <c r="S866" s="80" t="s">
        <v>1711</v>
      </c>
      <c r="T866" s="80">
        <v>9288130.0</v>
      </c>
      <c r="U866" s="80">
        <v>0.0</v>
      </c>
      <c r="V866" s="80" t="s">
        <v>1712</v>
      </c>
      <c r="W866" s="70">
        <v>300000.0</v>
      </c>
      <c r="X866" s="70">
        <v>300000.0</v>
      </c>
      <c r="Y866" s="70">
        <v>300000.0</v>
      </c>
      <c r="Z866" s="70">
        <v>300000.0</v>
      </c>
      <c r="AA866" s="66" t="s">
        <v>249</v>
      </c>
      <c r="AB866" s="66" t="s">
        <v>1224</v>
      </c>
      <c r="AC866" s="66"/>
      <c r="AD866" s="67"/>
      <c r="AE866" s="62" t="str">
        <f>H866=[1]Relatório2!H866</f>
        <v>#ERROR!</v>
      </c>
      <c r="AF866" s="62" t="str">
        <f>P866=[1]Relatório2!P866</f>
        <v>#ERROR!</v>
      </c>
      <c r="AG866" s="62" t="str">
        <f>R866=[1]Relatório2!R866</f>
        <v>#ERROR!</v>
      </c>
      <c r="AH866" s="62" t="str">
        <f>W866=[1]Relatório2!W866</f>
        <v>#ERROR!</v>
      </c>
      <c r="AI866" s="62" t="str">
        <f>X866=[1]Relatório2!X866</f>
        <v>#ERROR!</v>
      </c>
      <c r="AJ866" s="62" t="str">
        <f>Y866=[1]Relatório2!Y866</f>
        <v>#ERROR!</v>
      </c>
      <c r="AK866" s="62" t="str">
        <f>Z866=[1]Relatório2!Z866</f>
        <v>#ERROR!</v>
      </c>
    </row>
    <row r="867" ht="15.75" customHeight="1">
      <c r="A867" s="76">
        <v>2022.0</v>
      </c>
      <c r="B867" s="69">
        <v>1491.0</v>
      </c>
      <c r="C867" s="69" t="s">
        <v>1216</v>
      </c>
      <c r="D867" s="69">
        <v>4.0</v>
      </c>
      <c r="E867" s="69" t="s">
        <v>283</v>
      </c>
      <c r="F867" s="69">
        <v>24.0</v>
      </c>
      <c r="G867" s="69" t="s">
        <v>1217</v>
      </c>
      <c r="H867" s="69">
        <v>2007.0</v>
      </c>
      <c r="I867" s="69" t="s">
        <v>1218</v>
      </c>
      <c r="J867" s="69">
        <v>4.0</v>
      </c>
      <c r="K867" s="69">
        <v>0.0</v>
      </c>
      <c r="L867" s="69">
        <v>95.0</v>
      </c>
      <c r="M867" s="69">
        <v>1.0</v>
      </c>
      <c r="N867" s="69" t="s">
        <v>1219</v>
      </c>
      <c r="O867" s="69" t="s">
        <v>1220</v>
      </c>
      <c r="P867" s="69">
        <v>1490011.0</v>
      </c>
      <c r="Q867" s="69" t="s">
        <v>1221</v>
      </c>
      <c r="R867" s="69">
        <v>247.0</v>
      </c>
      <c r="S867" s="69" t="s">
        <v>1713</v>
      </c>
      <c r="T867" s="69">
        <v>9288130.0</v>
      </c>
      <c r="U867" s="69">
        <v>0.0</v>
      </c>
      <c r="V867" s="69" t="s">
        <v>1714</v>
      </c>
      <c r="W867" s="65">
        <v>750000.0</v>
      </c>
      <c r="X867" s="65">
        <v>750000.0</v>
      </c>
      <c r="Y867" s="65">
        <v>750000.0</v>
      </c>
      <c r="Z867" s="65">
        <v>750000.0</v>
      </c>
      <c r="AA867" s="66" t="s">
        <v>249</v>
      </c>
      <c r="AB867" s="66" t="s">
        <v>1224</v>
      </c>
      <c r="AC867" s="66"/>
      <c r="AD867" s="67"/>
      <c r="AE867" s="62" t="str">
        <f>H867=[1]Relatório2!H867</f>
        <v>#ERROR!</v>
      </c>
      <c r="AF867" s="62" t="str">
        <f>P867=[1]Relatório2!P867</f>
        <v>#ERROR!</v>
      </c>
      <c r="AG867" s="62" t="str">
        <f>R867=[1]Relatório2!R867</f>
        <v>#ERROR!</v>
      </c>
      <c r="AH867" s="62" t="str">
        <f>W867=[1]Relatório2!W867</f>
        <v>#ERROR!</v>
      </c>
      <c r="AI867" s="62" t="str">
        <f>X867=[1]Relatório2!X867</f>
        <v>#ERROR!</v>
      </c>
      <c r="AJ867" s="62" t="str">
        <f>Y867=[1]Relatório2!Y867</f>
        <v>#ERROR!</v>
      </c>
      <c r="AK867" s="62" t="str">
        <f>Z867=[1]Relatório2!Z867</f>
        <v>#ERROR!</v>
      </c>
    </row>
    <row r="868" ht="15.75" customHeight="1">
      <c r="A868" s="76">
        <v>2022.0</v>
      </c>
      <c r="B868" s="80">
        <v>1491.0</v>
      </c>
      <c r="C868" s="80" t="s">
        <v>1216</v>
      </c>
      <c r="D868" s="80">
        <v>4.0</v>
      </c>
      <c r="E868" s="80" t="s">
        <v>283</v>
      </c>
      <c r="F868" s="80">
        <v>24.0</v>
      </c>
      <c r="G868" s="80" t="s">
        <v>1217</v>
      </c>
      <c r="H868" s="80">
        <v>2007.0</v>
      </c>
      <c r="I868" s="80" t="s">
        <v>1218</v>
      </c>
      <c r="J868" s="80">
        <v>4.0</v>
      </c>
      <c r="K868" s="80">
        <v>0.0</v>
      </c>
      <c r="L868" s="80">
        <v>95.0</v>
      </c>
      <c r="M868" s="80">
        <v>1.0</v>
      </c>
      <c r="N868" s="80" t="s">
        <v>1219</v>
      </c>
      <c r="O868" s="80" t="s">
        <v>1220</v>
      </c>
      <c r="P868" s="80">
        <v>1490011.0</v>
      </c>
      <c r="Q868" s="80" t="s">
        <v>1221</v>
      </c>
      <c r="R868" s="80">
        <v>248.0</v>
      </c>
      <c r="S868" s="80" t="s">
        <v>1715</v>
      </c>
      <c r="T868" s="80">
        <v>9288130.0</v>
      </c>
      <c r="U868" s="80">
        <v>0.0</v>
      </c>
      <c r="V868" s="80" t="s">
        <v>1716</v>
      </c>
      <c r="W868" s="70">
        <v>1500000.0</v>
      </c>
      <c r="X868" s="70">
        <v>1500000.0</v>
      </c>
      <c r="Y868" s="70">
        <v>1500000.0</v>
      </c>
      <c r="Z868" s="70">
        <v>1500000.0</v>
      </c>
      <c r="AA868" s="66" t="s">
        <v>249</v>
      </c>
      <c r="AB868" s="66" t="s">
        <v>1224</v>
      </c>
      <c r="AC868" s="66"/>
      <c r="AD868" s="67"/>
      <c r="AE868" s="62" t="str">
        <f>H868=[1]Relatório2!H868</f>
        <v>#ERROR!</v>
      </c>
      <c r="AF868" s="62" t="str">
        <f>P868=[1]Relatório2!P868</f>
        <v>#ERROR!</v>
      </c>
      <c r="AG868" s="62" t="str">
        <f>R868=[1]Relatório2!R868</f>
        <v>#ERROR!</v>
      </c>
      <c r="AH868" s="62" t="str">
        <f>W868=[1]Relatório2!W868</f>
        <v>#ERROR!</v>
      </c>
      <c r="AI868" s="62" t="str">
        <f>X868=[1]Relatório2!X868</f>
        <v>#ERROR!</v>
      </c>
      <c r="AJ868" s="62" t="str">
        <f>Y868=[1]Relatório2!Y868</f>
        <v>#ERROR!</v>
      </c>
      <c r="AK868" s="62" t="str">
        <f>Z868=[1]Relatório2!Z868</f>
        <v>#ERROR!</v>
      </c>
    </row>
    <row r="869" ht="15.75" customHeight="1">
      <c r="A869" s="76">
        <v>2022.0</v>
      </c>
      <c r="B869" s="69">
        <v>1491.0</v>
      </c>
      <c r="C869" s="69" t="s">
        <v>1216</v>
      </c>
      <c r="D869" s="69">
        <v>4.0</v>
      </c>
      <c r="E869" s="69" t="s">
        <v>283</v>
      </c>
      <c r="F869" s="69">
        <v>24.0</v>
      </c>
      <c r="G869" s="69" t="s">
        <v>1217</v>
      </c>
      <c r="H869" s="69">
        <v>2007.0</v>
      </c>
      <c r="I869" s="69" t="s">
        <v>1218</v>
      </c>
      <c r="J869" s="69">
        <v>4.0</v>
      </c>
      <c r="K869" s="69">
        <v>0.0</v>
      </c>
      <c r="L869" s="69">
        <v>95.0</v>
      </c>
      <c r="M869" s="69">
        <v>1.0</v>
      </c>
      <c r="N869" s="69" t="s">
        <v>1219</v>
      </c>
      <c r="O869" s="69" t="s">
        <v>1220</v>
      </c>
      <c r="P869" s="69">
        <v>1490011.0</v>
      </c>
      <c r="Q869" s="69" t="s">
        <v>1221</v>
      </c>
      <c r="R869" s="69">
        <v>249.0</v>
      </c>
      <c r="S869" s="69" t="s">
        <v>1717</v>
      </c>
      <c r="T869" s="69">
        <v>9288130.0</v>
      </c>
      <c r="U869" s="69">
        <v>0.0</v>
      </c>
      <c r="V869" s="69" t="s">
        <v>1718</v>
      </c>
      <c r="W869" s="65">
        <v>300000.0</v>
      </c>
      <c r="X869" s="65">
        <v>300000.0</v>
      </c>
      <c r="Y869" s="65">
        <v>300000.0</v>
      </c>
      <c r="Z869" s="65">
        <v>300000.0</v>
      </c>
      <c r="AA869" s="66" t="s">
        <v>249</v>
      </c>
      <c r="AB869" s="66" t="s">
        <v>1224</v>
      </c>
      <c r="AC869" s="66"/>
      <c r="AD869" s="67"/>
      <c r="AE869" s="62" t="str">
        <f>H869=[1]Relatório2!H869</f>
        <v>#ERROR!</v>
      </c>
      <c r="AF869" s="62" t="str">
        <f>P869=[1]Relatório2!P869</f>
        <v>#ERROR!</v>
      </c>
      <c r="AG869" s="62" t="str">
        <f>R869=[1]Relatório2!R869</f>
        <v>#ERROR!</v>
      </c>
      <c r="AH869" s="62" t="str">
        <f>W869=[1]Relatório2!W869</f>
        <v>#ERROR!</v>
      </c>
      <c r="AI869" s="62" t="str">
        <f>X869=[1]Relatório2!X869</f>
        <v>#ERROR!</v>
      </c>
      <c r="AJ869" s="62" t="str">
        <f>Y869=[1]Relatório2!Y869</f>
        <v>#ERROR!</v>
      </c>
      <c r="AK869" s="62" t="str">
        <f>Z869=[1]Relatório2!Z869</f>
        <v>#ERROR!</v>
      </c>
    </row>
    <row r="870" ht="15.75" customHeight="1">
      <c r="A870" s="76">
        <v>2022.0</v>
      </c>
      <c r="B870" s="80">
        <v>1491.0</v>
      </c>
      <c r="C870" s="80" t="s">
        <v>1216</v>
      </c>
      <c r="D870" s="80">
        <v>4.0</v>
      </c>
      <c r="E870" s="80" t="s">
        <v>283</v>
      </c>
      <c r="F870" s="80">
        <v>24.0</v>
      </c>
      <c r="G870" s="80" t="s">
        <v>1217</v>
      </c>
      <c r="H870" s="80">
        <v>2007.0</v>
      </c>
      <c r="I870" s="80" t="s">
        <v>1218</v>
      </c>
      <c r="J870" s="80">
        <v>4.0</v>
      </c>
      <c r="K870" s="80">
        <v>0.0</v>
      </c>
      <c r="L870" s="80">
        <v>95.0</v>
      </c>
      <c r="M870" s="80">
        <v>1.0</v>
      </c>
      <c r="N870" s="80" t="s">
        <v>1219</v>
      </c>
      <c r="O870" s="80" t="s">
        <v>1220</v>
      </c>
      <c r="P870" s="80">
        <v>1490011.0</v>
      </c>
      <c r="Q870" s="80" t="s">
        <v>1221</v>
      </c>
      <c r="R870" s="80">
        <v>250.0</v>
      </c>
      <c r="S870" s="80" t="s">
        <v>1719</v>
      </c>
      <c r="T870" s="80">
        <v>9288130.0</v>
      </c>
      <c r="U870" s="80">
        <v>0.0</v>
      </c>
      <c r="V870" s="80" t="s">
        <v>1720</v>
      </c>
      <c r="W870" s="70">
        <v>225000.0</v>
      </c>
      <c r="X870" s="70">
        <v>225000.0</v>
      </c>
      <c r="Y870" s="70">
        <v>225000.0</v>
      </c>
      <c r="Z870" s="70">
        <v>225000.0</v>
      </c>
      <c r="AA870" s="66" t="s">
        <v>249</v>
      </c>
      <c r="AB870" s="66" t="s">
        <v>1224</v>
      </c>
      <c r="AC870" s="66"/>
      <c r="AD870" s="67"/>
      <c r="AE870" s="62" t="str">
        <f>H870=[1]Relatório2!H870</f>
        <v>#ERROR!</v>
      </c>
      <c r="AF870" s="62" t="str">
        <f>P870=[1]Relatório2!P870</f>
        <v>#ERROR!</v>
      </c>
      <c r="AG870" s="62" t="str">
        <f>R870=[1]Relatório2!R870</f>
        <v>#ERROR!</v>
      </c>
      <c r="AH870" s="62" t="str">
        <f>W870=[1]Relatório2!W870</f>
        <v>#ERROR!</v>
      </c>
      <c r="AI870" s="62" t="str">
        <f>X870=[1]Relatório2!X870</f>
        <v>#ERROR!</v>
      </c>
      <c r="AJ870" s="62" t="str">
        <f>Y870=[1]Relatório2!Y870</f>
        <v>#ERROR!</v>
      </c>
      <c r="AK870" s="62" t="str">
        <f>Z870=[1]Relatório2!Z870</f>
        <v>#ERROR!</v>
      </c>
    </row>
    <row r="871" ht="15.75" customHeight="1">
      <c r="A871" s="76">
        <v>2022.0</v>
      </c>
      <c r="B871" s="69">
        <v>1491.0</v>
      </c>
      <c r="C871" s="69" t="s">
        <v>1216</v>
      </c>
      <c r="D871" s="69">
        <v>4.0</v>
      </c>
      <c r="E871" s="69" t="s">
        <v>283</v>
      </c>
      <c r="F871" s="69">
        <v>24.0</v>
      </c>
      <c r="G871" s="69" t="s">
        <v>1217</v>
      </c>
      <c r="H871" s="69">
        <v>2007.0</v>
      </c>
      <c r="I871" s="69" t="s">
        <v>1218</v>
      </c>
      <c r="J871" s="69">
        <v>4.0</v>
      </c>
      <c r="K871" s="69">
        <v>0.0</v>
      </c>
      <c r="L871" s="69">
        <v>95.0</v>
      </c>
      <c r="M871" s="69">
        <v>1.0</v>
      </c>
      <c r="N871" s="69" t="s">
        <v>1219</v>
      </c>
      <c r="O871" s="69" t="s">
        <v>1220</v>
      </c>
      <c r="P871" s="69">
        <v>1490011.0</v>
      </c>
      <c r="Q871" s="69" t="s">
        <v>1221</v>
      </c>
      <c r="R871" s="69">
        <v>251.0</v>
      </c>
      <c r="S871" s="69" t="s">
        <v>1721</v>
      </c>
      <c r="T871" s="69">
        <v>9288130.0</v>
      </c>
      <c r="U871" s="69">
        <v>0.0</v>
      </c>
      <c r="V871" s="69" t="s">
        <v>1722</v>
      </c>
      <c r="W871" s="65">
        <v>750000.0</v>
      </c>
      <c r="X871" s="65">
        <v>750000.0</v>
      </c>
      <c r="Y871" s="65">
        <v>750000.0</v>
      </c>
      <c r="Z871" s="65">
        <v>750000.0</v>
      </c>
      <c r="AA871" s="66" t="s">
        <v>249</v>
      </c>
      <c r="AB871" s="66" t="s">
        <v>1224</v>
      </c>
      <c r="AC871" s="66"/>
      <c r="AD871" s="67"/>
      <c r="AE871" s="62" t="str">
        <f>H871=[1]Relatório2!H871</f>
        <v>#ERROR!</v>
      </c>
      <c r="AF871" s="62" t="str">
        <f>P871=[1]Relatório2!P871</f>
        <v>#ERROR!</v>
      </c>
      <c r="AG871" s="62" t="str">
        <f>R871=[1]Relatório2!R871</f>
        <v>#ERROR!</v>
      </c>
      <c r="AH871" s="62" t="str">
        <f>W871=[1]Relatório2!W871</f>
        <v>#ERROR!</v>
      </c>
      <c r="AI871" s="62" t="str">
        <f>X871=[1]Relatório2!X871</f>
        <v>#ERROR!</v>
      </c>
      <c r="AJ871" s="62" t="str">
        <f>Y871=[1]Relatório2!Y871</f>
        <v>#ERROR!</v>
      </c>
      <c r="AK871" s="62" t="str">
        <f>Z871=[1]Relatório2!Z871</f>
        <v>#ERROR!</v>
      </c>
    </row>
    <row r="872" ht="15.75" customHeight="1">
      <c r="A872" s="76">
        <v>2022.0</v>
      </c>
      <c r="B872" s="80">
        <v>1491.0</v>
      </c>
      <c r="C872" s="80" t="s">
        <v>1216</v>
      </c>
      <c r="D872" s="80">
        <v>4.0</v>
      </c>
      <c r="E872" s="80" t="s">
        <v>283</v>
      </c>
      <c r="F872" s="80">
        <v>24.0</v>
      </c>
      <c r="G872" s="80" t="s">
        <v>1217</v>
      </c>
      <c r="H872" s="80">
        <v>2007.0</v>
      </c>
      <c r="I872" s="80" t="s">
        <v>1218</v>
      </c>
      <c r="J872" s="80">
        <v>4.0</v>
      </c>
      <c r="K872" s="80">
        <v>0.0</v>
      </c>
      <c r="L872" s="80">
        <v>95.0</v>
      </c>
      <c r="M872" s="80">
        <v>1.0</v>
      </c>
      <c r="N872" s="80" t="s">
        <v>1219</v>
      </c>
      <c r="O872" s="80" t="s">
        <v>1220</v>
      </c>
      <c r="P872" s="80">
        <v>1490011.0</v>
      </c>
      <c r="Q872" s="80" t="s">
        <v>1221</v>
      </c>
      <c r="R872" s="80">
        <v>252.0</v>
      </c>
      <c r="S872" s="80" t="s">
        <v>1723</v>
      </c>
      <c r="T872" s="80">
        <v>9288130.0</v>
      </c>
      <c r="U872" s="80">
        <v>0.0</v>
      </c>
      <c r="V872" s="80" t="s">
        <v>1724</v>
      </c>
      <c r="W872" s="70">
        <v>300000.0</v>
      </c>
      <c r="X872" s="70">
        <v>300000.0</v>
      </c>
      <c r="Y872" s="70">
        <v>300000.0</v>
      </c>
      <c r="Z872" s="70">
        <v>300000.0</v>
      </c>
      <c r="AA872" s="66" t="s">
        <v>249</v>
      </c>
      <c r="AB872" s="66" t="s">
        <v>1224</v>
      </c>
      <c r="AC872" s="66"/>
      <c r="AD872" s="67"/>
      <c r="AE872" s="62" t="str">
        <f>H872=[1]Relatório2!H872</f>
        <v>#ERROR!</v>
      </c>
      <c r="AF872" s="62" t="str">
        <f>P872=[1]Relatório2!P872</f>
        <v>#ERROR!</v>
      </c>
      <c r="AG872" s="62" t="str">
        <f>R872=[1]Relatório2!R872</f>
        <v>#ERROR!</v>
      </c>
      <c r="AH872" s="62" t="str">
        <f>W872=[1]Relatório2!W872</f>
        <v>#ERROR!</v>
      </c>
      <c r="AI872" s="62" t="str">
        <f>X872=[1]Relatório2!X872</f>
        <v>#ERROR!</v>
      </c>
      <c r="AJ872" s="62" t="str">
        <f>Y872=[1]Relatório2!Y872</f>
        <v>#ERROR!</v>
      </c>
      <c r="AK872" s="62" t="str">
        <f>Z872=[1]Relatório2!Z872</f>
        <v>#ERROR!</v>
      </c>
    </row>
    <row r="873" ht="15.75" customHeight="1">
      <c r="A873" s="76">
        <v>2022.0</v>
      </c>
      <c r="B873" s="69">
        <v>1491.0</v>
      </c>
      <c r="C873" s="69" t="s">
        <v>1216</v>
      </c>
      <c r="D873" s="69">
        <v>4.0</v>
      </c>
      <c r="E873" s="69" t="s">
        <v>283</v>
      </c>
      <c r="F873" s="69">
        <v>24.0</v>
      </c>
      <c r="G873" s="69" t="s">
        <v>1217</v>
      </c>
      <c r="H873" s="69">
        <v>2007.0</v>
      </c>
      <c r="I873" s="69" t="s">
        <v>1218</v>
      </c>
      <c r="J873" s="69">
        <v>4.0</v>
      </c>
      <c r="K873" s="69">
        <v>0.0</v>
      </c>
      <c r="L873" s="69">
        <v>95.0</v>
      </c>
      <c r="M873" s="69">
        <v>1.0</v>
      </c>
      <c r="N873" s="69" t="s">
        <v>1219</v>
      </c>
      <c r="O873" s="69" t="s">
        <v>1220</v>
      </c>
      <c r="P873" s="69">
        <v>1490011.0</v>
      </c>
      <c r="Q873" s="69" t="s">
        <v>1221</v>
      </c>
      <c r="R873" s="69">
        <v>253.0</v>
      </c>
      <c r="S873" s="69" t="s">
        <v>1725</v>
      </c>
      <c r="T873" s="69">
        <v>9288130.0</v>
      </c>
      <c r="U873" s="69">
        <v>0.0</v>
      </c>
      <c r="V873" s="69" t="s">
        <v>1726</v>
      </c>
      <c r="W873" s="65">
        <v>450000.0</v>
      </c>
      <c r="X873" s="65">
        <v>450000.0</v>
      </c>
      <c r="Y873" s="65">
        <v>450000.0</v>
      </c>
      <c r="Z873" s="65">
        <v>450000.0</v>
      </c>
      <c r="AA873" s="66" t="s">
        <v>249</v>
      </c>
      <c r="AB873" s="66" t="s">
        <v>1224</v>
      </c>
      <c r="AC873" s="66"/>
      <c r="AD873" s="67"/>
      <c r="AE873" s="62" t="str">
        <f>H873=[1]Relatório2!H873</f>
        <v>#ERROR!</v>
      </c>
      <c r="AF873" s="62" t="str">
        <f>P873=[1]Relatório2!P873</f>
        <v>#ERROR!</v>
      </c>
      <c r="AG873" s="62" t="str">
        <f>R873=[1]Relatório2!R873</f>
        <v>#ERROR!</v>
      </c>
      <c r="AH873" s="62" t="str">
        <f>W873=[1]Relatório2!W873</f>
        <v>#ERROR!</v>
      </c>
      <c r="AI873" s="62" t="str">
        <f>X873=[1]Relatório2!X873</f>
        <v>#ERROR!</v>
      </c>
      <c r="AJ873" s="62" t="str">
        <f>Y873=[1]Relatório2!Y873</f>
        <v>#ERROR!</v>
      </c>
      <c r="AK873" s="62" t="str">
        <f>Z873=[1]Relatório2!Z873</f>
        <v>#ERROR!</v>
      </c>
    </row>
    <row r="874" ht="15.75" customHeight="1">
      <c r="A874" s="76">
        <v>2022.0</v>
      </c>
      <c r="B874" s="80">
        <v>1491.0</v>
      </c>
      <c r="C874" s="80" t="s">
        <v>1216</v>
      </c>
      <c r="D874" s="80">
        <v>4.0</v>
      </c>
      <c r="E874" s="80" t="s">
        <v>283</v>
      </c>
      <c r="F874" s="80">
        <v>24.0</v>
      </c>
      <c r="G874" s="80" t="s">
        <v>1217</v>
      </c>
      <c r="H874" s="80">
        <v>2007.0</v>
      </c>
      <c r="I874" s="80" t="s">
        <v>1218</v>
      </c>
      <c r="J874" s="80">
        <v>4.0</v>
      </c>
      <c r="K874" s="80">
        <v>0.0</v>
      </c>
      <c r="L874" s="80">
        <v>95.0</v>
      </c>
      <c r="M874" s="80">
        <v>1.0</v>
      </c>
      <c r="N874" s="80" t="s">
        <v>1219</v>
      </c>
      <c r="O874" s="80" t="s">
        <v>1220</v>
      </c>
      <c r="P874" s="80">
        <v>1490011.0</v>
      </c>
      <c r="Q874" s="80" t="s">
        <v>1221</v>
      </c>
      <c r="R874" s="80">
        <v>254.0</v>
      </c>
      <c r="S874" s="80" t="s">
        <v>1727</v>
      </c>
      <c r="T874" s="80">
        <v>9288130.0</v>
      </c>
      <c r="U874" s="80">
        <v>0.0</v>
      </c>
      <c r="V874" s="80" t="s">
        <v>1728</v>
      </c>
      <c r="W874" s="70">
        <v>2100000.0</v>
      </c>
      <c r="X874" s="70">
        <v>2100000.0</v>
      </c>
      <c r="Y874" s="70">
        <v>2100000.0</v>
      </c>
      <c r="Z874" s="70">
        <v>2100000.0</v>
      </c>
      <c r="AA874" s="66" t="s">
        <v>249</v>
      </c>
      <c r="AB874" s="66" t="s">
        <v>1224</v>
      </c>
      <c r="AC874" s="66"/>
      <c r="AD874" s="67"/>
      <c r="AE874" s="62" t="str">
        <f>H874=[1]Relatório2!H874</f>
        <v>#ERROR!</v>
      </c>
      <c r="AF874" s="62" t="str">
        <f>P874=[1]Relatório2!P874</f>
        <v>#ERROR!</v>
      </c>
      <c r="AG874" s="62" t="str">
        <f>R874=[1]Relatório2!R874</f>
        <v>#ERROR!</v>
      </c>
      <c r="AH874" s="62" t="str">
        <f>W874=[1]Relatório2!W874</f>
        <v>#ERROR!</v>
      </c>
      <c r="AI874" s="62" t="str">
        <f>X874=[1]Relatório2!X874</f>
        <v>#ERROR!</v>
      </c>
      <c r="AJ874" s="62" t="str">
        <f>Y874=[1]Relatório2!Y874</f>
        <v>#ERROR!</v>
      </c>
      <c r="AK874" s="62" t="str">
        <f>Z874=[1]Relatório2!Z874</f>
        <v>#ERROR!</v>
      </c>
    </row>
    <row r="875" ht="15.75" customHeight="1">
      <c r="A875" s="76">
        <v>2022.0</v>
      </c>
      <c r="B875" s="69">
        <v>1491.0</v>
      </c>
      <c r="C875" s="69" t="s">
        <v>1216</v>
      </c>
      <c r="D875" s="69">
        <v>4.0</v>
      </c>
      <c r="E875" s="69" t="s">
        <v>283</v>
      </c>
      <c r="F875" s="69">
        <v>24.0</v>
      </c>
      <c r="G875" s="69" t="s">
        <v>1217</v>
      </c>
      <c r="H875" s="69">
        <v>2007.0</v>
      </c>
      <c r="I875" s="69" t="s">
        <v>1218</v>
      </c>
      <c r="J875" s="69">
        <v>4.0</v>
      </c>
      <c r="K875" s="69">
        <v>0.0</v>
      </c>
      <c r="L875" s="69">
        <v>95.0</v>
      </c>
      <c r="M875" s="69">
        <v>1.0</v>
      </c>
      <c r="N875" s="69" t="s">
        <v>1219</v>
      </c>
      <c r="O875" s="69" t="s">
        <v>1220</v>
      </c>
      <c r="P875" s="69">
        <v>1490011.0</v>
      </c>
      <c r="Q875" s="69" t="s">
        <v>1221</v>
      </c>
      <c r="R875" s="69">
        <v>255.0</v>
      </c>
      <c r="S875" s="69" t="s">
        <v>1729</v>
      </c>
      <c r="T875" s="69">
        <v>9288130.0</v>
      </c>
      <c r="U875" s="69">
        <v>0.0</v>
      </c>
      <c r="V875" s="69" t="s">
        <v>1730</v>
      </c>
      <c r="W875" s="65">
        <v>300000.0</v>
      </c>
      <c r="X875" s="65">
        <v>300000.0</v>
      </c>
      <c r="Y875" s="65">
        <v>300000.0</v>
      </c>
      <c r="Z875" s="65">
        <v>300000.0</v>
      </c>
      <c r="AA875" s="66" t="s">
        <v>249</v>
      </c>
      <c r="AB875" s="66" t="s">
        <v>1224</v>
      </c>
      <c r="AC875" s="66"/>
      <c r="AD875" s="67"/>
      <c r="AE875" s="62" t="str">
        <f>H875=[1]Relatório2!H875</f>
        <v>#ERROR!</v>
      </c>
      <c r="AF875" s="62" t="str">
        <f>P875=[1]Relatório2!P875</f>
        <v>#ERROR!</v>
      </c>
      <c r="AG875" s="62" t="str">
        <f>R875=[1]Relatório2!R875</f>
        <v>#ERROR!</v>
      </c>
      <c r="AH875" s="62" t="str">
        <f>W875=[1]Relatório2!W875</f>
        <v>#ERROR!</v>
      </c>
      <c r="AI875" s="62" t="str">
        <f>X875=[1]Relatório2!X875</f>
        <v>#ERROR!</v>
      </c>
      <c r="AJ875" s="62" t="str">
        <f>Y875=[1]Relatório2!Y875</f>
        <v>#ERROR!</v>
      </c>
      <c r="AK875" s="62" t="str">
        <f>Z875=[1]Relatório2!Z875</f>
        <v>#ERROR!</v>
      </c>
    </row>
    <row r="876" ht="15.75" customHeight="1">
      <c r="A876" s="76">
        <v>2022.0</v>
      </c>
      <c r="B876" s="80">
        <v>1491.0</v>
      </c>
      <c r="C876" s="80" t="s">
        <v>1216</v>
      </c>
      <c r="D876" s="80">
        <v>4.0</v>
      </c>
      <c r="E876" s="80" t="s">
        <v>283</v>
      </c>
      <c r="F876" s="80">
        <v>24.0</v>
      </c>
      <c r="G876" s="80" t="s">
        <v>1217</v>
      </c>
      <c r="H876" s="80">
        <v>2007.0</v>
      </c>
      <c r="I876" s="80" t="s">
        <v>1218</v>
      </c>
      <c r="J876" s="80">
        <v>4.0</v>
      </c>
      <c r="K876" s="80">
        <v>0.0</v>
      </c>
      <c r="L876" s="80">
        <v>95.0</v>
      </c>
      <c r="M876" s="80">
        <v>1.0</v>
      </c>
      <c r="N876" s="80" t="s">
        <v>1219</v>
      </c>
      <c r="O876" s="80" t="s">
        <v>1220</v>
      </c>
      <c r="P876" s="80">
        <v>1490011.0</v>
      </c>
      <c r="Q876" s="80" t="s">
        <v>1221</v>
      </c>
      <c r="R876" s="80">
        <v>256.0</v>
      </c>
      <c r="S876" s="80" t="s">
        <v>1731</v>
      </c>
      <c r="T876" s="80">
        <v>9288130.0</v>
      </c>
      <c r="U876" s="80">
        <v>0.0</v>
      </c>
      <c r="V876" s="80" t="s">
        <v>1732</v>
      </c>
      <c r="W876" s="70">
        <v>300000.0</v>
      </c>
      <c r="X876" s="70">
        <v>300000.0</v>
      </c>
      <c r="Y876" s="70">
        <v>300000.0</v>
      </c>
      <c r="Z876" s="70">
        <v>300000.0</v>
      </c>
      <c r="AA876" s="66" t="s">
        <v>249</v>
      </c>
      <c r="AB876" s="66" t="s">
        <v>1224</v>
      </c>
      <c r="AC876" s="66"/>
      <c r="AD876" s="67"/>
      <c r="AE876" s="62" t="str">
        <f>H876=[1]Relatório2!H876</f>
        <v>#ERROR!</v>
      </c>
      <c r="AF876" s="62" t="str">
        <f>P876=[1]Relatório2!P876</f>
        <v>#ERROR!</v>
      </c>
      <c r="AG876" s="62" t="str">
        <f>R876=[1]Relatório2!R876</f>
        <v>#ERROR!</v>
      </c>
      <c r="AH876" s="62" t="str">
        <f>W876=[1]Relatório2!W876</f>
        <v>#ERROR!</v>
      </c>
      <c r="AI876" s="62" t="str">
        <f>X876=[1]Relatório2!X876</f>
        <v>#ERROR!</v>
      </c>
      <c r="AJ876" s="62" t="str">
        <f>Y876=[1]Relatório2!Y876</f>
        <v>#ERROR!</v>
      </c>
      <c r="AK876" s="62" t="str">
        <f>Z876=[1]Relatório2!Z876</f>
        <v>#ERROR!</v>
      </c>
    </row>
    <row r="877" ht="15.75" customHeight="1">
      <c r="A877" s="76">
        <v>2022.0</v>
      </c>
      <c r="B877" s="69">
        <v>1491.0</v>
      </c>
      <c r="C877" s="69" t="s">
        <v>1216</v>
      </c>
      <c r="D877" s="69">
        <v>4.0</v>
      </c>
      <c r="E877" s="69" t="s">
        <v>283</v>
      </c>
      <c r="F877" s="69">
        <v>24.0</v>
      </c>
      <c r="G877" s="69" t="s">
        <v>1217</v>
      </c>
      <c r="H877" s="69">
        <v>2007.0</v>
      </c>
      <c r="I877" s="69" t="s">
        <v>1218</v>
      </c>
      <c r="J877" s="69">
        <v>4.0</v>
      </c>
      <c r="K877" s="69">
        <v>0.0</v>
      </c>
      <c r="L877" s="69">
        <v>95.0</v>
      </c>
      <c r="M877" s="69">
        <v>1.0</v>
      </c>
      <c r="N877" s="69" t="s">
        <v>1219</v>
      </c>
      <c r="O877" s="69" t="s">
        <v>1220</v>
      </c>
      <c r="P877" s="69">
        <v>1490011.0</v>
      </c>
      <c r="Q877" s="69" t="s">
        <v>1221</v>
      </c>
      <c r="R877" s="69">
        <v>257.0</v>
      </c>
      <c r="S877" s="69" t="s">
        <v>1733</v>
      </c>
      <c r="T877" s="69">
        <v>9288130.0</v>
      </c>
      <c r="U877" s="69">
        <v>0.0</v>
      </c>
      <c r="V877" s="69" t="s">
        <v>1734</v>
      </c>
      <c r="W877" s="65">
        <v>750000.0</v>
      </c>
      <c r="X877" s="65">
        <v>750000.0</v>
      </c>
      <c r="Y877" s="65">
        <v>750000.0</v>
      </c>
      <c r="Z877" s="65">
        <v>750000.0</v>
      </c>
      <c r="AA877" s="66" t="s">
        <v>249</v>
      </c>
      <c r="AB877" s="66" t="s">
        <v>1224</v>
      </c>
      <c r="AC877" s="66"/>
      <c r="AD877" s="67"/>
      <c r="AE877" s="62" t="str">
        <f>H877=[1]Relatório2!H877</f>
        <v>#ERROR!</v>
      </c>
      <c r="AF877" s="62" t="str">
        <f>P877=[1]Relatório2!P877</f>
        <v>#ERROR!</v>
      </c>
      <c r="AG877" s="62" t="str">
        <f>R877=[1]Relatório2!R877</f>
        <v>#ERROR!</v>
      </c>
      <c r="AH877" s="62" t="str">
        <f>W877=[1]Relatório2!W877</f>
        <v>#ERROR!</v>
      </c>
      <c r="AI877" s="62" t="str">
        <f>X877=[1]Relatório2!X877</f>
        <v>#ERROR!</v>
      </c>
      <c r="AJ877" s="62" t="str">
        <f>Y877=[1]Relatório2!Y877</f>
        <v>#ERROR!</v>
      </c>
      <c r="AK877" s="62" t="str">
        <f>Z877=[1]Relatório2!Z877</f>
        <v>#ERROR!</v>
      </c>
    </row>
    <row r="878" ht="15.75" customHeight="1">
      <c r="A878" s="76">
        <v>2022.0</v>
      </c>
      <c r="B878" s="80">
        <v>1491.0</v>
      </c>
      <c r="C878" s="80" t="s">
        <v>1216</v>
      </c>
      <c r="D878" s="80">
        <v>4.0</v>
      </c>
      <c r="E878" s="80" t="s">
        <v>283</v>
      </c>
      <c r="F878" s="80">
        <v>24.0</v>
      </c>
      <c r="G878" s="80" t="s">
        <v>1217</v>
      </c>
      <c r="H878" s="80">
        <v>2007.0</v>
      </c>
      <c r="I878" s="80" t="s">
        <v>1218</v>
      </c>
      <c r="J878" s="80">
        <v>4.0</v>
      </c>
      <c r="K878" s="80">
        <v>0.0</v>
      </c>
      <c r="L878" s="80">
        <v>95.0</v>
      </c>
      <c r="M878" s="80">
        <v>1.0</v>
      </c>
      <c r="N878" s="80" t="s">
        <v>1219</v>
      </c>
      <c r="O878" s="80" t="s">
        <v>1220</v>
      </c>
      <c r="P878" s="80">
        <v>1490011.0</v>
      </c>
      <c r="Q878" s="80" t="s">
        <v>1221</v>
      </c>
      <c r="R878" s="80">
        <v>258.0</v>
      </c>
      <c r="S878" s="80" t="s">
        <v>1735</v>
      </c>
      <c r="T878" s="80">
        <v>9288130.0</v>
      </c>
      <c r="U878" s="80">
        <v>0.0</v>
      </c>
      <c r="V878" s="80" t="s">
        <v>1736</v>
      </c>
      <c r="W878" s="70">
        <v>300000.0</v>
      </c>
      <c r="X878" s="70">
        <v>300000.0</v>
      </c>
      <c r="Y878" s="70">
        <v>300000.0</v>
      </c>
      <c r="Z878" s="70">
        <v>300000.0</v>
      </c>
      <c r="AA878" s="66" t="s">
        <v>249</v>
      </c>
      <c r="AB878" s="66" t="s">
        <v>1224</v>
      </c>
      <c r="AC878" s="66"/>
      <c r="AD878" s="67"/>
      <c r="AE878" s="62" t="str">
        <f>H878=[1]Relatório2!H878</f>
        <v>#ERROR!</v>
      </c>
      <c r="AF878" s="62" t="str">
        <f>P878=[1]Relatório2!P878</f>
        <v>#ERROR!</v>
      </c>
      <c r="AG878" s="62" t="str">
        <f>R878=[1]Relatório2!R878</f>
        <v>#ERROR!</v>
      </c>
      <c r="AH878" s="62" t="str">
        <f>W878=[1]Relatório2!W878</f>
        <v>#ERROR!</v>
      </c>
      <c r="AI878" s="62" t="str">
        <f>X878=[1]Relatório2!X878</f>
        <v>#ERROR!</v>
      </c>
      <c r="AJ878" s="62" t="str">
        <f>Y878=[1]Relatório2!Y878</f>
        <v>#ERROR!</v>
      </c>
      <c r="AK878" s="62" t="str">
        <f>Z878=[1]Relatório2!Z878</f>
        <v>#ERROR!</v>
      </c>
    </row>
    <row r="879" ht="15.75" customHeight="1">
      <c r="A879" s="76">
        <v>2022.0</v>
      </c>
      <c r="B879" s="69">
        <v>1491.0</v>
      </c>
      <c r="C879" s="69" t="s">
        <v>1216</v>
      </c>
      <c r="D879" s="69">
        <v>4.0</v>
      </c>
      <c r="E879" s="69" t="s">
        <v>283</v>
      </c>
      <c r="F879" s="69">
        <v>24.0</v>
      </c>
      <c r="G879" s="69" t="s">
        <v>1217</v>
      </c>
      <c r="H879" s="69">
        <v>2007.0</v>
      </c>
      <c r="I879" s="69" t="s">
        <v>1218</v>
      </c>
      <c r="J879" s="69">
        <v>4.0</v>
      </c>
      <c r="K879" s="69">
        <v>0.0</v>
      </c>
      <c r="L879" s="69">
        <v>95.0</v>
      </c>
      <c r="M879" s="69">
        <v>1.0</v>
      </c>
      <c r="N879" s="69" t="s">
        <v>1219</v>
      </c>
      <c r="O879" s="69" t="s">
        <v>1220</v>
      </c>
      <c r="P879" s="69">
        <v>1490011.0</v>
      </c>
      <c r="Q879" s="69" t="s">
        <v>1221</v>
      </c>
      <c r="R879" s="69">
        <v>259.0</v>
      </c>
      <c r="S879" s="69" t="s">
        <v>1737</v>
      </c>
      <c r="T879" s="69">
        <v>9288130.0</v>
      </c>
      <c r="U879" s="69">
        <v>0.0</v>
      </c>
      <c r="V879" s="69" t="s">
        <v>1738</v>
      </c>
      <c r="W879" s="65">
        <v>225000.0</v>
      </c>
      <c r="X879" s="65">
        <v>225000.0</v>
      </c>
      <c r="Y879" s="65">
        <v>225000.0</v>
      </c>
      <c r="Z879" s="65">
        <v>225000.0</v>
      </c>
      <c r="AA879" s="66" t="s">
        <v>249</v>
      </c>
      <c r="AB879" s="66" t="s">
        <v>1224</v>
      </c>
      <c r="AC879" s="66"/>
      <c r="AD879" s="67"/>
      <c r="AE879" s="62" t="str">
        <f>H879=[1]Relatório2!H879</f>
        <v>#ERROR!</v>
      </c>
      <c r="AF879" s="62" t="str">
        <f>P879=[1]Relatório2!P879</f>
        <v>#ERROR!</v>
      </c>
      <c r="AG879" s="62" t="str">
        <f>R879=[1]Relatório2!R879</f>
        <v>#ERROR!</v>
      </c>
      <c r="AH879" s="62" t="str">
        <f>W879=[1]Relatório2!W879</f>
        <v>#ERROR!</v>
      </c>
      <c r="AI879" s="62" t="str">
        <f>X879=[1]Relatório2!X879</f>
        <v>#ERROR!</v>
      </c>
      <c r="AJ879" s="62" t="str">
        <f>Y879=[1]Relatório2!Y879</f>
        <v>#ERROR!</v>
      </c>
      <c r="AK879" s="62" t="str">
        <f>Z879=[1]Relatório2!Z879</f>
        <v>#ERROR!</v>
      </c>
    </row>
    <row r="880" ht="15.75" customHeight="1">
      <c r="A880" s="76">
        <v>2022.0</v>
      </c>
      <c r="B880" s="80">
        <v>1491.0</v>
      </c>
      <c r="C880" s="80" t="s">
        <v>1216</v>
      </c>
      <c r="D880" s="80">
        <v>4.0</v>
      </c>
      <c r="E880" s="80" t="s">
        <v>283</v>
      </c>
      <c r="F880" s="80">
        <v>24.0</v>
      </c>
      <c r="G880" s="80" t="s">
        <v>1217</v>
      </c>
      <c r="H880" s="80">
        <v>2007.0</v>
      </c>
      <c r="I880" s="80" t="s">
        <v>1218</v>
      </c>
      <c r="J880" s="80">
        <v>4.0</v>
      </c>
      <c r="K880" s="80">
        <v>0.0</v>
      </c>
      <c r="L880" s="80">
        <v>95.0</v>
      </c>
      <c r="M880" s="80">
        <v>1.0</v>
      </c>
      <c r="N880" s="80" t="s">
        <v>1219</v>
      </c>
      <c r="O880" s="80" t="s">
        <v>1220</v>
      </c>
      <c r="P880" s="80">
        <v>1490011.0</v>
      </c>
      <c r="Q880" s="80" t="s">
        <v>1221</v>
      </c>
      <c r="R880" s="80">
        <v>260.0</v>
      </c>
      <c r="S880" s="80" t="s">
        <v>1739</v>
      </c>
      <c r="T880" s="80">
        <v>9288130.0</v>
      </c>
      <c r="U880" s="80">
        <v>0.0</v>
      </c>
      <c r="V880" s="80" t="s">
        <v>1740</v>
      </c>
      <c r="W880" s="70">
        <v>300000.0</v>
      </c>
      <c r="X880" s="70">
        <v>300000.0</v>
      </c>
      <c r="Y880" s="70">
        <v>300000.0</v>
      </c>
      <c r="Z880" s="70">
        <v>300000.0</v>
      </c>
      <c r="AA880" s="66" t="s">
        <v>249</v>
      </c>
      <c r="AB880" s="66" t="s">
        <v>1224</v>
      </c>
      <c r="AC880" s="66"/>
      <c r="AD880" s="67"/>
      <c r="AE880" s="62" t="str">
        <f>H880=[1]Relatório2!H880</f>
        <v>#ERROR!</v>
      </c>
      <c r="AF880" s="62" t="str">
        <f>P880=[1]Relatório2!P880</f>
        <v>#ERROR!</v>
      </c>
      <c r="AG880" s="62" t="str">
        <f>R880=[1]Relatório2!R880</f>
        <v>#ERROR!</v>
      </c>
      <c r="AH880" s="62" t="str">
        <f>W880=[1]Relatório2!W880</f>
        <v>#ERROR!</v>
      </c>
      <c r="AI880" s="62" t="str">
        <f>X880=[1]Relatório2!X880</f>
        <v>#ERROR!</v>
      </c>
      <c r="AJ880" s="62" t="str">
        <f>Y880=[1]Relatório2!Y880</f>
        <v>#ERROR!</v>
      </c>
      <c r="AK880" s="62" t="str">
        <f>Z880=[1]Relatório2!Z880</f>
        <v>#ERROR!</v>
      </c>
    </row>
    <row r="881" ht="15.75" customHeight="1">
      <c r="A881" s="76">
        <v>2022.0</v>
      </c>
      <c r="B881" s="69">
        <v>1491.0</v>
      </c>
      <c r="C881" s="69" t="s">
        <v>1216</v>
      </c>
      <c r="D881" s="69">
        <v>4.0</v>
      </c>
      <c r="E881" s="69" t="s">
        <v>283</v>
      </c>
      <c r="F881" s="69">
        <v>24.0</v>
      </c>
      <c r="G881" s="69" t="s">
        <v>1217</v>
      </c>
      <c r="H881" s="69">
        <v>2007.0</v>
      </c>
      <c r="I881" s="69" t="s">
        <v>1218</v>
      </c>
      <c r="J881" s="69">
        <v>4.0</v>
      </c>
      <c r="K881" s="69">
        <v>0.0</v>
      </c>
      <c r="L881" s="69">
        <v>95.0</v>
      </c>
      <c r="M881" s="69">
        <v>1.0</v>
      </c>
      <c r="N881" s="69" t="s">
        <v>1219</v>
      </c>
      <c r="O881" s="69" t="s">
        <v>1220</v>
      </c>
      <c r="P881" s="69">
        <v>1490011.0</v>
      </c>
      <c r="Q881" s="69" t="s">
        <v>1221</v>
      </c>
      <c r="R881" s="69">
        <v>261.0</v>
      </c>
      <c r="S881" s="69" t="s">
        <v>1741</v>
      </c>
      <c r="T881" s="69">
        <v>9288130.0</v>
      </c>
      <c r="U881" s="69">
        <v>0.0</v>
      </c>
      <c r="V881" s="69" t="s">
        <v>1742</v>
      </c>
      <c r="W881" s="65">
        <v>225000.0</v>
      </c>
      <c r="X881" s="65">
        <v>225000.0</v>
      </c>
      <c r="Y881" s="65">
        <v>225000.0</v>
      </c>
      <c r="Z881" s="65">
        <v>225000.0</v>
      </c>
      <c r="AA881" s="66" t="s">
        <v>249</v>
      </c>
      <c r="AB881" s="66" t="s">
        <v>1224</v>
      </c>
      <c r="AC881" s="66"/>
      <c r="AD881" s="67"/>
      <c r="AE881" s="62" t="str">
        <f>H881=[1]Relatório2!H881</f>
        <v>#ERROR!</v>
      </c>
      <c r="AF881" s="62" t="str">
        <f>P881=[1]Relatório2!P881</f>
        <v>#ERROR!</v>
      </c>
      <c r="AG881" s="62" t="str">
        <f>R881=[1]Relatório2!R881</f>
        <v>#ERROR!</v>
      </c>
      <c r="AH881" s="62" t="str">
        <f>W881=[1]Relatório2!W881</f>
        <v>#ERROR!</v>
      </c>
      <c r="AI881" s="62" t="str">
        <f>X881=[1]Relatório2!X881</f>
        <v>#ERROR!</v>
      </c>
      <c r="AJ881" s="62" t="str">
        <f>Y881=[1]Relatório2!Y881</f>
        <v>#ERROR!</v>
      </c>
      <c r="AK881" s="62" t="str">
        <f>Z881=[1]Relatório2!Z881</f>
        <v>#ERROR!</v>
      </c>
    </row>
    <row r="882" ht="15.75" customHeight="1">
      <c r="A882" s="76">
        <v>2022.0</v>
      </c>
      <c r="B882" s="80">
        <v>1491.0</v>
      </c>
      <c r="C882" s="80" t="s">
        <v>1216</v>
      </c>
      <c r="D882" s="80">
        <v>4.0</v>
      </c>
      <c r="E882" s="80" t="s">
        <v>283</v>
      </c>
      <c r="F882" s="80">
        <v>24.0</v>
      </c>
      <c r="G882" s="80" t="s">
        <v>1217</v>
      </c>
      <c r="H882" s="80">
        <v>2007.0</v>
      </c>
      <c r="I882" s="80" t="s">
        <v>1218</v>
      </c>
      <c r="J882" s="80">
        <v>4.0</v>
      </c>
      <c r="K882" s="80">
        <v>0.0</v>
      </c>
      <c r="L882" s="80">
        <v>95.0</v>
      </c>
      <c r="M882" s="80">
        <v>1.0</v>
      </c>
      <c r="N882" s="80" t="s">
        <v>1219</v>
      </c>
      <c r="O882" s="80" t="s">
        <v>1220</v>
      </c>
      <c r="P882" s="80">
        <v>1490011.0</v>
      </c>
      <c r="Q882" s="80" t="s">
        <v>1221</v>
      </c>
      <c r="R882" s="80">
        <v>262.0</v>
      </c>
      <c r="S882" s="80" t="s">
        <v>1743</v>
      </c>
      <c r="T882" s="80">
        <v>9288130.0</v>
      </c>
      <c r="U882" s="80">
        <v>0.0</v>
      </c>
      <c r="V882" s="80" t="s">
        <v>1744</v>
      </c>
      <c r="W882" s="70">
        <v>225000.0</v>
      </c>
      <c r="X882" s="70">
        <v>225000.0</v>
      </c>
      <c r="Y882" s="70">
        <v>225000.0</v>
      </c>
      <c r="Z882" s="70">
        <v>225000.0</v>
      </c>
      <c r="AA882" s="66" t="s">
        <v>249</v>
      </c>
      <c r="AB882" s="66" t="s">
        <v>1224</v>
      </c>
      <c r="AC882" s="66"/>
      <c r="AD882" s="67"/>
      <c r="AE882" s="62" t="str">
        <f>H882=[1]Relatório2!H882</f>
        <v>#ERROR!</v>
      </c>
      <c r="AF882" s="62" t="str">
        <f>P882=[1]Relatório2!P882</f>
        <v>#ERROR!</v>
      </c>
      <c r="AG882" s="62" t="str">
        <f>R882=[1]Relatório2!R882</f>
        <v>#ERROR!</v>
      </c>
      <c r="AH882" s="62" t="str">
        <f>W882=[1]Relatório2!W882</f>
        <v>#ERROR!</v>
      </c>
      <c r="AI882" s="62" t="str">
        <f>X882=[1]Relatório2!X882</f>
        <v>#ERROR!</v>
      </c>
      <c r="AJ882" s="62" t="str">
        <f>Y882=[1]Relatório2!Y882</f>
        <v>#ERROR!</v>
      </c>
      <c r="AK882" s="62" t="str">
        <f>Z882=[1]Relatório2!Z882</f>
        <v>#ERROR!</v>
      </c>
    </row>
    <row r="883" ht="15.75" customHeight="1">
      <c r="A883" s="76">
        <v>2022.0</v>
      </c>
      <c r="B883" s="69">
        <v>1491.0</v>
      </c>
      <c r="C883" s="69" t="s">
        <v>1216</v>
      </c>
      <c r="D883" s="69">
        <v>4.0</v>
      </c>
      <c r="E883" s="69" t="s">
        <v>283</v>
      </c>
      <c r="F883" s="69">
        <v>24.0</v>
      </c>
      <c r="G883" s="69" t="s">
        <v>1217</v>
      </c>
      <c r="H883" s="69">
        <v>2007.0</v>
      </c>
      <c r="I883" s="69" t="s">
        <v>1218</v>
      </c>
      <c r="J883" s="69">
        <v>4.0</v>
      </c>
      <c r="K883" s="69">
        <v>0.0</v>
      </c>
      <c r="L883" s="69">
        <v>95.0</v>
      </c>
      <c r="M883" s="69">
        <v>1.0</v>
      </c>
      <c r="N883" s="69" t="s">
        <v>1219</v>
      </c>
      <c r="O883" s="69" t="s">
        <v>1220</v>
      </c>
      <c r="P883" s="69">
        <v>1490011.0</v>
      </c>
      <c r="Q883" s="69" t="s">
        <v>1221</v>
      </c>
      <c r="R883" s="69">
        <v>263.0</v>
      </c>
      <c r="S883" s="69" t="s">
        <v>1745</v>
      </c>
      <c r="T883" s="69">
        <v>9288130.0</v>
      </c>
      <c r="U883" s="69">
        <v>0.0</v>
      </c>
      <c r="V883" s="69" t="s">
        <v>1746</v>
      </c>
      <c r="W883" s="65">
        <v>450000.0</v>
      </c>
      <c r="X883" s="65">
        <v>450000.0</v>
      </c>
      <c r="Y883" s="65">
        <v>450000.0</v>
      </c>
      <c r="Z883" s="65">
        <v>450000.0</v>
      </c>
      <c r="AA883" s="66" t="s">
        <v>249</v>
      </c>
      <c r="AB883" s="66" t="s">
        <v>1224</v>
      </c>
      <c r="AC883" s="66"/>
      <c r="AD883" s="67"/>
      <c r="AE883" s="62" t="str">
        <f>H883=[1]Relatório2!H883</f>
        <v>#ERROR!</v>
      </c>
      <c r="AF883" s="62" t="str">
        <f>P883=[1]Relatório2!P883</f>
        <v>#ERROR!</v>
      </c>
      <c r="AG883" s="62" t="str">
        <f>R883=[1]Relatório2!R883</f>
        <v>#ERROR!</v>
      </c>
      <c r="AH883" s="62" t="str">
        <f>W883=[1]Relatório2!W883</f>
        <v>#ERROR!</v>
      </c>
      <c r="AI883" s="62" t="str">
        <f>X883=[1]Relatório2!X883</f>
        <v>#ERROR!</v>
      </c>
      <c r="AJ883" s="62" t="str">
        <f>Y883=[1]Relatório2!Y883</f>
        <v>#ERROR!</v>
      </c>
      <c r="AK883" s="62" t="str">
        <f>Z883=[1]Relatório2!Z883</f>
        <v>#ERROR!</v>
      </c>
    </row>
    <row r="884" ht="15.75" customHeight="1">
      <c r="A884" s="76">
        <v>2022.0</v>
      </c>
      <c r="B884" s="80">
        <v>1491.0</v>
      </c>
      <c r="C884" s="80" t="s">
        <v>1216</v>
      </c>
      <c r="D884" s="80">
        <v>4.0</v>
      </c>
      <c r="E884" s="80" t="s">
        <v>283</v>
      </c>
      <c r="F884" s="80">
        <v>24.0</v>
      </c>
      <c r="G884" s="80" t="s">
        <v>1217</v>
      </c>
      <c r="H884" s="80">
        <v>2007.0</v>
      </c>
      <c r="I884" s="80" t="s">
        <v>1218</v>
      </c>
      <c r="J884" s="80">
        <v>4.0</v>
      </c>
      <c r="K884" s="80">
        <v>0.0</v>
      </c>
      <c r="L884" s="80">
        <v>95.0</v>
      </c>
      <c r="M884" s="80">
        <v>1.0</v>
      </c>
      <c r="N884" s="80" t="s">
        <v>1219</v>
      </c>
      <c r="O884" s="80" t="s">
        <v>1220</v>
      </c>
      <c r="P884" s="80">
        <v>1490011.0</v>
      </c>
      <c r="Q884" s="80" t="s">
        <v>1221</v>
      </c>
      <c r="R884" s="80">
        <v>264.0</v>
      </c>
      <c r="S884" s="80" t="s">
        <v>1747</v>
      </c>
      <c r="T884" s="80">
        <v>9288130.0</v>
      </c>
      <c r="U884" s="80">
        <v>0.0</v>
      </c>
      <c r="V884" s="80" t="s">
        <v>1748</v>
      </c>
      <c r="W884" s="70">
        <v>300000.0</v>
      </c>
      <c r="X884" s="70">
        <v>300000.0</v>
      </c>
      <c r="Y884" s="70">
        <v>300000.0</v>
      </c>
      <c r="Z884" s="70">
        <v>300000.0</v>
      </c>
      <c r="AA884" s="66" t="s">
        <v>249</v>
      </c>
      <c r="AB884" s="66" t="s">
        <v>1224</v>
      </c>
      <c r="AC884" s="66"/>
      <c r="AD884" s="67"/>
      <c r="AE884" s="62" t="str">
        <f>H884=[1]Relatório2!H884</f>
        <v>#ERROR!</v>
      </c>
      <c r="AF884" s="62" t="str">
        <f>P884=[1]Relatório2!P884</f>
        <v>#ERROR!</v>
      </c>
      <c r="AG884" s="62" t="str">
        <f>R884=[1]Relatório2!R884</f>
        <v>#ERROR!</v>
      </c>
      <c r="AH884" s="62" t="str">
        <f>W884=[1]Relatório2!W884</f>
        <v>#ERROR!</v>
      </c>
      <c r="AI884" s="62" t="str">
        <f>X884=[1]Relatório2!X884</f>
        <v>#ERROR!</v>
      </c>
      <c r="AJ884" s="62" t="str">
        <f>Y884=[1]Relatório2!Y884</f>
        <v>#ERROR!</v>
      </c>
      <c r="AK884" s="62" t="str">
        <f>Z884=[1]Relatório2!Z884</f>
        <v>#ERROR!</v>
      </c>
    </row>
    <row r="885" ht="15.75" customHeight="1">
      <c r="A885" s="76">
        <v>2022.0</v>
      </c>
      <c r="B885" s="69">
        <v>1491.0</v>
      </c>
      <c r="C885" s="69" t="s">
        <v>1216</v>
      </c>
      <c r="D885" s="69">
        <v>4.0</v>
      </c>
      <c r="E885" s="69" t="s">
        <v>283</v>
      </c>
      <c r="F885" s="69">
        <v>24.0</v>
      </c>
      <c r="G885" s="69" t="s">
        <v>1217</v>
      </c>
      <c r="H885" s="69">
        <v>2007.0</v>
      </c>
      <c r="I885" s="69" t="s">
        <v>1218</v>
      </c>
      <c r="J885" s="69">
        <v>4.0</v>
      </c>
      <c r="K885" s="69">
        <v>0.0</v>
      </c>
      <c r="L885" s="69">
        <v>95.0</v>
      </c>
      <c r="M885" s="69">
        <v>1.0</v>
      </c>
      <c r="N885" s="69" t="s">
        <v>1219</v>
      </c>
      <c r="O885" s="69" t="s">
        <v>1220</v>
      </c>
      <c r="P885" s="69">
        <v>1490011.0</v>
      </c>
      <c r="Q885" s="69" t="s">
        <v>1221</v>
      </c>
      <c r="R885" s="69">
        <v>265.0</v>
      </c>
      <c r="S885" s="69" t="s">
        <v>1749</v>
      </c>
      <c r="T885" s="69">
        <v>9288130.0</v>
      </c>
      <c r="U885" s="69">
        <v>0.0</v>
      </c>
      <c r="V885" s="69" t="s">
        <v>1750</v>
      </c>
      <c r="W885" s="65">
        <v>225000.0</v>
      </c>
      <c r="X885" s="65">
        <v>225000.0</v>
      </c>
      <c r="Y885" s="65">
        <v>225000.0</v>
      </c>
      <c r="Z885" s="65">
        <v>225000.0</v>
      </c>
      <c r="AA885" s="66" t="s">
        <v>249</v>
      </c>
      <c r="AB885" s="66" t="s">
        <v>1224</v>
      </c>
      <c r="AC885" s="66"/>
      <c r="AD885" s="67"/>
      <c r="AE885" s="62" t="str">
        <f>H885=[1]Relatório2!H885</f>
        <v>#ERROR!</v>
      </c>
      <c r="AF885" s="62" t="str">
        <f>P885=[1]Relatório2!P885</f>
        <v>#ERROR!</v>
      </c>
      <c r="AG885" s="62" t="str">
        <f>R885=[1]Relatório2!R885</f>
        <v>#ERROR!</v>
      </c>
      <c r="AH885" s="62" t="str">
        <f>W885=[1]Relatório2!W885</f>
        <v>#ERROR!</v>
      </c>
      <c r="AI885" s="62" t="str">
        <f>X885=[1]Relatório2!X885</f>
        <v>#ERROR!</v>
      </c>
      <c r="AJ885" s="62" t="str">
        <f>Y885=[1]Relatório2!Y885</f>
        <v>#ERROR!</v>
      </c>
      <c r="AK885" s="62" t="str">
        <f>Z885=[1]Relatório2!Z885</f>
        <v>#ERROR!</v>
      </c>
    </row>
    <row r="886" ht="15.75" customHeight="1">
      <c r="A886" s="76">
        <v>2022.0</v>
      </c>
      <c r="B886" s="80">
        <v>1491.0</v>
      </c>
      <c r="C886" s="80" t="s">
        <v>1216</v>
      </c>
      <c r="D886" s="80">
        <v>4.0</v>
      </c>
      <c r="E886" s="80" t="s">
        <v>283</v>
      </c>
      <c r="F886" s="80">
        <v>24.0</v>
      </c>
      <c r="G886" s="80" t="s">
        <v>1217</v>
      </c>
      <c r="H886" s="80">
        <v>2007.0</v>
      </c>
      <c r="I886" s="80" t="s">
        <v>1218</v>
      </c>
      <c r="J886" s="80">
        <v>4.0</v>
      </c>
      <c r="K886" s="80">
        <v>0.0</v>
      </c>
      <c r="L886" s="80">
        <v>95.0</v>
      </c>
      <c r="M886" s="80">
        <v>1.0</v>
      </c>
      <c r="N886" s="80" t="s">
        <v>1219</v>
      </c>
      <c r="O886" s="80" t="s">
        <v>1220</v>
      </c>
      <c r="P886" s="80">
        <v>1490011.0</v>
      </c>
      <c r="Q886" s="80" t="s">
        <v>1221</v>
      </c>
      <c r="R886" s="80">
        <v>266.0</v>
      </c>
      <c r="S886" s="80" t="s">
        <v>1751</v>
      </c>
      <c r="T886" s="80">
        <v>9288130.0</v>
      </c>
      <c r="U886" s="80">
        <v>0.0</v>
      </c>
      <c r="V886" s="80" t="s">
        <v>1752</v>
      </c>
      <c r="W886" s="70">
        <v>225000.0</v>
      </c>
      <c r="X886" s="70">
        <v>225000.0</v>
      </c>
      <c r="Y886" s="70">
        <v>225000.0</v>
      </c>
      <c r="Z886" s="70">
        <v>225000.0</v>
      </c>
      <c r="AA886" s="66" t="s">
        <v>249</v>
      </c>
      <c r="AB886" s="66" t="s">
        <v>1224</v>
      </c>
      <c r="AC886" s="66"/>
      <c r="AD886" s="67"/>
      <c r="AE886" s="62" t="str">
        <f>H886=[1]Relatório2!H886</f>
        <v>#ERROR!</v>
      </c>
      <c r="AF886" s="62" t="str">
        <f>P886=[1]Relatório2!P886</f>
        <v>#ERROR!</v>
      </c>
      <c r="AG886" s="62" t="str">
        <f>R886=[1]Relatório2!R886</f>
        <v>#ERROR!</v>
      </c>
      <c r="AH886" s="62" t="str">
        <f>W886=[1]Relatório2!W886</f>
        <v>#ERROR!</v>
      </c>
      <c r="AI886" s="62" t="str">
        <f>X886=[1]Relatório2!X886</f>
        <v>#ERROR!</v>
      </c>
      <c r="AJ886" s="62" t="str">
        <f>Y886=[1]Relatório2!Y886</f>
        <v>#ERROR!</v>
      </c>
      <c r="AK886" s="62" t="str">
        <f>Z886=[1]Relatório2!Z886</f>
        <v>#ERROR!</v>
      </c>
    </row>
    <row r="887" ht="15.75" customHeight="1">
      <c r="A887" s="76">
        <v>2022.0</v>
      </c>
      <c r="B887" s="69">
        <v>1491.0</v>
      </c>
      <c r="C887" s="69" t="s">
        <v>1216</v>
      </c>
      <c r="D887" s="69">
        <v>4.0</v>
      </c>
      <c r="E887" s="69" t="s">
        <v>283</v>
      </c>
      <c r="F887" s="69">
        <v>24.0</v>
      </c>
      <c r="G887" s="69" t="s">
        <v>1217</v>
      </c>
      <c r="H887" s="69">
        <v>2007.0</v>
      </c>
      <c r="I887" s="69" t="s">
        <v>1218</v>
      </c>
      <c r="J887" s="69">
        <v>4.0</v>
      </c>
      <c r="K887" s="69">
        <v>0.0</v>
      </c>
      <c r="L887" s="69">
        <v>95.0</v>
      </c>
      <c r="M887" s="69">
        <v>1.0</v>
      </c>
      <c r="N887" s="69" t="s">
        <v>1219</v>
      </c>
      <c r="O887" s="69" t="s">
        <v>1220</v>
      </c>
      <c r="P887" s="69">
        <v>1490011.0</v>
      </c>
      <c r="Q887" s="69" t="s">
        <v>1221</v>
      </c>
      <c r="R887" s="69">
        <v>267.0</v>
      </c>
      <c r="S887" s="69" t="s">
        <v>1753</v>
      </c>
      <c r="T887" s="69">
        <v>9288130.0</v>
      </c>
      <c r="U887" s="69">
        <v>0.0</v>
      </c>
      <c r="V887" s="69" t="s">
        <v>1754</v>
      </c>
      <c r="W887" s="65">
        <v>450000.0</v>
      </c>
      <c r="X887" s="65">
        <v>450000.0</v>
      </c>
      <c r="Y887" s="65">
        <v>450000.0</v>
      </c>
      <c r="Z887" s="65">
        <v>450000.0</v>
      </c>
      <c r="AA887" s="66" t="s">
        <v>249</v>
      </c>
      <c r="AB887" s="66" t="s">
        <v>1224</v>
      </c>
      <c r="AC887" s="66"/>
      <c r="AD887" s="67"/>
      <c r="AE887" s="62" t="str">
        <f>H887=[1]Relatório2!H887</f>
        <v>#ERROR!</v>
      </c>
      <c r="AF887" s="62" t="str">
        <f>P887=[1]Relatório2!P887</f>
        <v>#ERROR!</v>
      </c>
      <c r="AG887" s="62" t="str">
        <f>R887=[1]Relatório2!R887</f>
        <v>#ERROR!</v>
      </c>
      <c r="AH887" s="62" t="str">
        <f>W887=[1]Relatório2!W887</f>
        <v>#ERROR!</v>
      </c>
      <c r="AI887" s="62" t="str">
        <f>X887=[1]Relatório2!X887</f>
        <v>#ERROR!</v>
      </c>
      <c r="AJ887" s="62" t="str">
        <f>Y887=[1]Relatório2!Y887</f>
        <v>#ERROR!</v>
      </c>
      <c r="AK887" s="62" t="str">
        <f>Z887=[1]Relatório2!Z887</f>
        <v>#ERROR!</v>
      </c>
    </row>
    <row r="888" ht="15.75" customHeight="1">
      <c r="A888" s="76">
        <v>2022.0</v>
      </c>
      <c r="B888" s="80">
        <v>1491.0</v>
      </c>
      <c r="C888" s="80" t="s">
        <v>1216</v>
      </c>
      <c r="D888" s="80">
        <v>4.0</v>
      </c>
      <c r="E888" s="80" t="s">
        <v>283</v>
      </c>
      <c r="F888" s="80">
        <v>24.0</v>
      </c>
      <c r="G888" s="80" t="s">
        <v>1217</v>
      </c>
      <c r="H888" s="80">
        <v>2007.0</v>
      </c>
      <c r="I888" s="80" t="s">
        <v>1218</v>
      </c>
      <c r="J888" s="80">
        <v>4.0</v>
      </c>
      <c r="K888" s="80">
        <v>0.0</v>
      </c>
      <c r="L888" s="80">
        <v>95.0</v>
      </c>
      <c r="M888" s="80">
        <v>1.0</v>
      </c>
      <c r="N888" s="80" t="s">
        <v>1219</v>
      </c>
      <c r="O888" s="80" t="s">
        <v>1220</v>
      </c>
      <c r="P888" s="80">
        <v>1490011.0</v>
      </c>
      <c r="Q888" s="80" t="s">
        <v>1221</v>
      </c>
      <c r="R888" s="80">
        <v>268.0</v>
      </c>
      <c r="S888" s="80" t="s">
        <v>1755</v>
      </c>
      <c r="T888" s="80">
        <v>9288130.0</v>
      </c>
      <c r="U888" s="80">
        <v>0.0</v>
      </c>
      <c r="V888" s="80" t="s">
        <v>1756</v>
      </c>
      <c r="W888" s="70">
        <v>450000.0</v>
      </c>
      <c r="X888" s="70">
        <v>450000.0</v>
      </c>
      <c r="Y888" s="70">
        <v>450000.0</v>
      </c>
      <c r="Z888" s="70">
        <v>450000.0</v>
      </c>
      <c r="AA888" s="66" t="s">
        <v>249</v>
      </c>
      <c r="AB888" s="66" t="s">
        <v>1224</v>
      </c>
      <c r="AC888" s="66"/>
      <c r="AD888" s="67"/>
      <c r="AE888" s="62" t="str">
        <f>H888=[1]Relatório2!H888</f>
        <v>#ERROR!</v>
      </c>
      <c r="AF888" s="62" t="str">
        <f>P888=[1]Relatório2!P888</f>
        <v>#ERROR!</v>
      </c>
      <c r="AG888" s="62" t="str">
        <f>R888=[1]Relatório2!R888</f>
        <v>#ERROR!</v>
      </c>
      <c r="AH888" s="62" t="str">
        <f>W888=[1]Relatório2!W888</f>
        <v>#ERROR!</v>
      </c>
      <c r="AI888" s="62" t="str">
        <f>X888=[1]Relatório2!X888</f>
        <v>#ERROR!</v>
      </c>
      <c r="AJ888" s="62" t="str">
        <f>Y888=[1]Relatório2!Y888</f>
        <v>#ERROR!</v>
      </c>
      <c r="AK888" s="62" t="str">
        <f>Z888=[1]Relatório2!Z888</f>
        <v>#ERROR!</v>
      </c>
    </row>
    <row r="889" ht="15.75" customHeight="1">
      <c r="A889" s="76">
        <v>2022.0</v>
      </c>
      <c r="B889" s="69">
        <v>1491.0</v>
      </c>
      <c r="C889" s="69" t="s">
        <v>1216</v>
      </c>
      <c r="D889" s="69">
        <v>4.0</v>
      </c>
      <c r="E889" s="69" t="s">
        <v>283</v>
      </c>
      <c r="F889" s="69">
        <v>24.0</v>
      </c>
      <c r="G889" s="69" t="s">
        <v>1217</v>
      </c>
      <c r="H889" s="69">
        <v>2007.0</v>
      </c>
      <c r="I889" s="69" t="s">
        <v>1218</v>
      </c>
      <c r="J889" s="69">
        <v>4.0</v>
      </c>
      <c r="K889" s="69">
        <v>0.0</v>
      </c>
      <c r="L889" s="69">
        <v>95.0</v>
      </c>
      <c r="M889" s="69">
        <v>1.0</v>
      </c>
      <c r="N889" s="69" t="s">
        <v>1219</v>
      </c>
      <c r="O889" s="69" t="s">
        <v>1220</v>
      </c>
      <c r="P889" s="69">
        <v>1490011.0</v>
      </c>
      <c r="Q889" s="69" t="s">
        <v>1221</v>
      </c>
      <c r="R889" s="69">
        <v>269.0</v>
      </c>
      <c r="S889" s="69" t="s">
        <v>1757</v>
      </c>
      <c r="T889" s="69">
        <v>9288130.0</v>
      </c>
      <c r="U889" s="69">
        <v>0.0</v>
      </c>
      <c r="V889" s="69" t="s">
        <v>1758</v>
      </c>
      <c r="W889" s="65">
        <v>300000.0</v>
      </c>
      <c r="X889" s="65">
        <v>300000.0</v>
      </c>
      <c r="Y889" s="65">
        <v>300000.0</v>
      </c>
      <c r="Z889" s="65">
        <v>300000.0</v>
      </c>
      <c r="AA889" s="66" t="s">
        <v>249</v>
      </c>
      <c r="AB889" s="66" t="s">
        <v>1224</v>
      </c>
      <c r="AC889" s="66"/>
      <c r="AD889" s="67"/>
      <c r="AE889" s="62" t="str">
        <f>H889=[1]Relatório2!H889</f>
        <v>#ERROR!</v>
      </c>
      <c r="AF889" s="62" t="str">
        <f>P889=[1]Relatório2!P889</f>
        <v>#ERROR!</v>
      </c>
      <c r="AG889" s="62" t="str">
        <f>R889=[1]Relatório2!R889</f>
        <v>#ERROR!</v>
      </c>
      <c r="AH889" s="62" t="str">
        <f>W889=[1]Relatório2!W889</f>
        <v>#ERROR!</v>
      </c>
      <c r="AI889" s="62" t="str">
        <f>X889=[1]Relatório2!X889</f>
        <v>#ERROR!</v>
      </c>
      <c r="AJ889" s="62" t="str">
        <f>Y889=[1]Relatório2!Y889</f>
        <v>#ERROR!</v>
      </c>
      <c r="AK889" s="62" t="str">
        <f>Z889=[1]Relatório2!Z889</f>
        <v>#ERROR!</v>
      </c>
    </row>
    <row r="890" ht="15.75" customHeight="1">
      <c r="A890" s="76">
        <v>2022.0</v>
      </c>
      <c r="B890" s="80">
        <v>1491.0</v>
      </c>
      <c r="C890" s="80" t="s">
        <v>1216</v>
      </c>
      <c r="D890" s="80">
        <v>4.0</v>
      </c>
      <c r="E890" s="80" t="s">
        <v>283</v>
      </c>
      <c r="F890" s="80">
        <v>24.0</v>
      </c>
      <c r="G890" s="80" t="s">
        <v>1217</v>
      </c>
      <c r="H890" s="80">
        <v>2007.0</v>
      </c>
      <c r="I890" s="80" t="s">
        <v>1218</v>
      </c>
      <c r="J890" s="80">
        <v>4.0</v>
      </c>
      <c r="K890" s="80">
        <v>0.0</v>
      </c>
      <c r="L890" s="80">
        <v>95.0</v>
      </c>
      <c r="M890" s="80">
        <v>1.0</v>
      </c>
      <c r="N890" s="80" t="s">
        <v>1219</v>
      </c>
      <c r="O890" s="80" t="s">
        <v>1220</v>
      </c>
      <c r="P890" s="80">
        <v>1490011.0</v>
      </c>
      <c r="Q890" s="80" t="s">
        <v>1221</v>
      </c>
      <c r="R890" s="80">
        <v>270.0</v>
      </c>
      <c r="S890" s="80" t="s">
        <v>1759</v>
      </c>
      <c r="T890" s="80">
        <v>9288130.0</v>
      </c>
      <c r="U890" s="80">
        <v>0.0</v>
      </c>
      <c r="V890" s="80" t="s">
        <v>1760</v>
      </c>
      <c r="W890" s="70">
        <v>300000.0</v>
      </c>
      <c r="X890" s="70">
        <v>300000.0</v>
      </c>
      <c r="Y890" s="70">
        <v>300000.0</v>
      </c>
      <c r="Z890" s="70">
        <v>300000.0</v>
      </c>
      <c r="AA890" s="66" t="s">
        <v>249</v>
      </c>
      <c r="AB890" s="66" t="s">
        <v>1224</v>
      </c>
      <c r="AC890" s="66"/>
      <c r="AD890" s="67"/>
      <c r="AE890" s="62" t="str">
        <f>H890=[1]Relatório2!H890</f>
        <v>#ERROR!</v>
      </c>
      <c r="AF890" s="62" t="str">
        <f>P890=[1]Relatório2!P890</f>
        <v>#ERROR!</v>
      </c>
      <c r="AG890" s="62" t="str">
        <f>R890=[1]Relatório2!R890</f>
        <v>#ERROR!</v>
      </c>
      <c r="AH890" s="62" t="str">
        <f>W890=[1]Relatório2!W890</f>
        <v>#ERROR!</v>
      </c>
      <c r="AI890" s="62" t="str">
        <f>X890=[1]Relatório2!X890</f>
        <v>#ERROR!</v>
      </c>
      <c r="AJ890" s="62" t="str">
        <f>Y890=[1]Relatório2!Y890</f>
        <v>#ERROR!</v>
      </c>
      <c r="AK890" s="62" t="str">
        <f>Z890=[1]Relatório2!Z890</f>
        <v>#ERROR!</v>
      </c>
    </row>
    <row r="891" ht="15.75" customHeight="1">
      <c r="A891" s="76">
        <v>2022.0</v>
      </c>
      <c r="B891" s="69">
        <v>1491.0</v>
      </c>
      <c r="C891" s="69" t="s">
        <v>1216</v>
      </c>
      <c r="D891" s="69">
        <v>4.0</v>
      </c>
      <c r="E891" s="69" t="s">
        <v>283</v>
      </c>
      <c r="F891" s="69">
        <v>24.0</v>
      </c>
      <c r="G891" s="69" t="s">
        <v>1217</v>
      </c>
      <c r="H891" s="69">
        <v>2007.0</v>
      </c>
      <c r="I891" s="69" t="s">
        <v>1218</v>
      </c>
      <c r="J891" s="69">
        <v>4.0</v>
      </c>
      <c r="K891" s="69">
        <v>0.0</v>
      </c>
      <c r="L891" s="69">
        <v>95.0</v>
      </c>
      <c r="M891" s="69">
        <v>1.0</v>
      </c>
      <c r="N891" s="69" t="s">
        <v>1219</v>
      </c>
      <c r="O891" s="69" t="s">
        <v>1220</v>
      </c>
      <c r="P891" s="69">
        <v>1490011.0</v>
      </c>
      <c r="Q891" s="69" t="s">
        <v>1221</v>
      </c>
      <c r="R891" s="69">
        <v>271.0</v>
      </c>
      <c r="S891" s="69" t="s">
        <v>1761</v>
      </c>
      <c r="T891" s="69">
        <v>9288130.0</v>
      </c>
      <c r="U891" s="69">
        <v>0.0</v>
      </c>
      <c r="V891" s="69" t="s">
        <v>1762</v>
      </c>
      <c r="W891" s="65">
        <v>300000.0</v>
      </c>
      <c r="X891" s="65">
        <v>300000.0</v>
      </c>
      <c r="Y891" s="65">
        <v>300000.0</v>
      </c>
      <c r="Z891" s="65">
        <v>300000.0</v>
      </c>
      <c r="AA891" s="66" t="s">
        <v>249</v>
      </c>
      <c r="AB891" s="66" t="s">
        <v>1224</v>
      </c>
      <c r="AC891" s="66"/>
      <c r="AD891" s="67"/>
      <c r="AE891" s="62" t="str">
        <f>H891=[1]Relatório2!H891</f>
        <v>#ERROR!</v>
      </c>
      <c r="AF891" s="62" t="str">
        <f>P891=[1]Relatório2!P891</f>
        <v>#ERROR!</v>
      </c>
      <c r="AG891" s="62" t="str">
        <f>R891=[1]Relatório2!R891</f>
        <v>#ERROR!</v>
      </c>
      <c r="AH891" s="62" t="str">
        <f>W891=[1]Relatório2!W891</f>
        <v>#ERROR!</v>
      </c>
      <c r="AI891" s="62" t="str">
        <f>X891=[1]Relatório2!X891</f>
        <v>#ERROR!</v>
      </c>
      <c r="AJ891" s="62" t="str">
        <f>Y891=[1]Relatório2!Y891</f>
        <v>#ERROR!</v>
      </c>
      <c r="AK891" s="62" t="str">
        <f>Z891=[1]Relatório2!Z891</f>
        <v>#ERROR!</v>
      </c>
    </row>
    <row r="892" ht="15.75" customHeight="1">
      <c r="A892" s="76">
        <v>2022.0</v>
      </c>
      <c r="B892" s="80">
        <v>1491.0</v>
      </c>
      <c r="C892" s="80" t="s">
        <v>1216</v>
      </c>
      <c r="D892" s="80">
        <v>4.0</v>
      </c>
      <c r="E892" s="80" t="s">
        <v>283</v>
      </c>
      <c r="F892" s="80">
        <v>24.0</v>
      </c>
      <c r="G892" s="80" t="s">
        <v>1217</v>
      </c>
      <c r="H892" s="80">
        <v>2007.0</v>
      </c>
      <c r="I892" s="80" t="s">
        <v>1218</v>
      </c>
      <c r="J892" s="80">
        <v>4.0</v>
      </c>
      <c r="K892" s="80">
        <v>0.0</v>
      </c>
      <c r="L892" s="80">
        <v>95.0</v>
      </c>
      <c r="M892" s="80">
        <v>1.0</v>
      </c>
      <c r="N892" s="80" t="s">
        <v>1219</v>
      </c>
      <c r="O892" s="80" t="s">
        <v>1220</v>
      </c>
      <c r="P892" s="80">
        <v>1490011.0</v>
      </c>
      <c r="Q892" s="80" t="s">
        <v>1221</v>
      </c>
      <c r="R892" s="80">
        <v>272.0</v>
      </c>
      <c r="S892" s="80" t="s">
        <v>1763</v>
      </c>
      <c r="T892" s="80">
        <v>9288130.0</v>
      </c>
      <c r="U892" s="80">
        <v>0.0</v>
      </c>
      <c r="V892" s="80" t="s">
        <v>1764</v>
      </c>
      <c r="W892" s="70">
        <v>450000.0</v>
      </c>
      <c r="X892" s="70">
        <v>450000.0</v>
      </c>
      <c r="Y892" s="70">
        <v>450000.0</v>
      </c>
      <c r="Z892" s="70">
        <v>450000.0</v>
      </c>
      <c r="AA892" s="66" t="s">
        <v>249</v>
      </c>
      <c r="AB892" s="66" t="s">
        <v>1224</v>
      </c>
      <c r="AC892" s="66"/>
      <c r="AD892" s="67"/>
      <c r="AE892" s="62" t="str">
        <f>H892=[1]Relatório2!H892</f>
        <v>#ERROR!</v>
      </c>
      <c r="AF892" s="62" t="str">
        <f>P892=[1]Relatório2!P892</f>
        <v>#ERROR!</v>
      </c>
      <c r="AG892" s="62" t="str">
        <f>R892=[1]Relatório2!R892</f>
        <v>#ERROR!</v>
      </c>
      <c r="AH892" s="62" t="str">
        <f>W892=[1]Relatório2!W892</f>
        <v>#ERROR!</v>
      </c>
      <c r="AI892" s="62" t="str">
        <f>X892=[1]Relatório2!X892</f>
        <v>#ERROR!</v>
      </c>
      <c r="AJ892" s="62" t="str">
        <f>Y892=[1]Relatório2!Y892</f>
        <v>#ERROR!</v>
      </c>
      <c r="AK892" s="62" t="str">
        <f>Z892=[1]Relatório2!Z892</f>
        <v>#ERROR!</v>
      </c>
    </row>
    <row r="893" ht="15.75" customHeight="1">
      <c r="A893" s="76">
        <v>2022.0</v>
      </c>
      <c r="B893" s="69">
        <v>1491.0</v>
      </c>
      <c r="C893" s="69" t="s">
        <v>1216</v>
      </c>
      <c r="D893" s="69">
        <v>4.0</v>
      </c>
      <c r="E893" s="69" t="s">
        <v>283</v>
      </c>
      <c r="F893" s="69">
        <v>24.0</v>
      </c>
      <c r="G893" s="69" t="s">
        <v>1217</v>
      </c>
      <c r="H893" s="69">
        <v>2007.0</v>
      </c>
      <c r="I893" s="69" t="s">
        <v>1218</v>
      </c>
      <c r="J893" s="69">
        <v>4.0</v>
      </c>
      <c r="K893" s="69">
        <v>0.0</v>
      </c>
      <c r="L893" s="69">
        <v>95.0</v>
      </c>
      <c r="M893" s="69">
        <v>1.0</v>
      </c>
      <c r="N893" s="69" t="s">
        <v>1219</v>
      </c>
      <c r="O893" s="69" t="s">
        <v>1220</v>
      </c>
      <c r="P893" s="69">
        <v>1490011.0</v>
      </c>
      <c r="Q893" s="69" t="s">
        <v>1221</v>
      </c>
      <c r="R893" s="69">
        <v>273.0</v>
      </c>
      <c r="S893" s="69" t="s">
        <v>1765</v>
      </c>
      <c r="T893" s="69">
        <v>9288130.0</v>
      </c>
      <c r="U893" s="69">
        <v>0.0</v>
      </c>
      <c r="V893" s="69" t="s">
        <v>1766</v>
      </c>
      <c r="W893" s="65">
        <v>225000.0</v>
      </c>
      <c r="X893" s="65">
        <v>225000.0</v>
      </c>
      <c r="Y893" s="65">
        <v>225000.0</v>
      </c>
      <c r="Z893" s="65">
        <v>225000.0</v>
      </c>
      <c r="AA893" s="66" t="s">
        <v>249</v>
      </c>
      <c r="AB893" s="66" t="s">
        <v>1224</v>
      </c>
      <c r="AC893" s="66"/>
      <c r="AD893" s="67"/>
      <c r="AE893" s="62" t="str">
        <f>H893=[1]Relatório2!H893</f>
        <v>#ERROR!</v>
      </c>
      <c r="AF893" s="62" t="str">
        <f>P893=[1]Relatório2!P893</f>
        <v>#ERROR!</v>
      </c>
      <c r="AG893" s="62" t="str">
        <f>R893=[1]Relatório2!R893</f>
        <v>#ERROR!</v>
      </c>
      <c r="AH893" s="62" t="str">
        <f>W893=[1]Relatório2!W893</f>
        <v>#ERROR!</v>
      </c>
      <c r="AI893" s="62" t="str">
        <f>X893=[1]Relatório2!X893</f>
        <v>#ERROR!</v>
      </c>
      <c r="AJ893" s="62" t="str">
        <f>Y893=[1]Relatório2!Y893</f>
        <v>#ERROR!</v>
      </c>
      <c r="AK893" s="62" t="str">
        <f>Z893=[1]Relatório2!Z893</f>
        <v>#ERROR!</v>
      </c>
    </row>
    <row r="894" ht="15.75" customHeight="1">
      <c r="A894" s="76">
        <v>2022.0</v>
      </c>
      <c r="B894" s="80">
        <v>1491.0</v>
      </c>
      <c r="C894" s="80" t="s">
        <v>1216</v>
      </c>
      <c r="D894" s="80">
        <v>4.0</v>
      </c>
      <c r="E894" s="80" t="s">
        <v>283</v>
      </c>
      <c r="F894" s="80">
        <v>24.0</v>
      </c>
      <c r="G894" s="80" t="s">
        <v>1217</v>
      </c>
      <c r="H894" s="80">
        <v>2007.0</v>
      </c>
      <c r="I894" s="80" t="s">
        <v>1218</v>
      </c>
      <c r="J894" s="80">
        <v>4.0</v>
      </c>
      <c r="K894" s="80">
        <v>0.0</v>
      </c>
      <c r="L894" s="80">
        <v>95.0</v>
      </c>
      <c r="M894" s="80">
        <v>1.0</v>
      </c>
      <c r="N894" s="80" t="s">
        <v>1219</v>
      </c>
      <c r="O894" s="80" t="s">
        <v>1220</v>
      </c>
      <c r="P894" s="80">
        <v>1490011.0</v>
      </c>
      <c r="Q894" s="80" t="s">
        <v>1221</v>
      </c>
      <c r="R894" s="80">
        <v>274.0</v>
      </c>
      <c r="S894" s="80" t="s">
        <v>1767</v>
      </c>
      <c r="T894" s="80">
        <v>9288130.0</v>
      </c>
      <c r="U894" s="80">
        <v>0.0</v>
      </c>
      <c r="V894" s="80" t="s">
        <v>1768</v>
      </c>
      <c r="W894" s="70">
        <v>300000.0</v>
      </c>
      <c r="X894" s="70">
        <v>300000.0</v>
      </c>
      <c r="Y894" s="70">
        <v>300000.0</v>
      </c>
      <c r="Z894" s="70">
        <v>300000.0</v>
      </c>
      <c r="AA894" s="66" t="s">
        <v>249</v>
      </c>
      <c r="AB894" s="66" t="s">
        <v>1224</v>
      </c>
      <c r="AC894" s="66"/>
      <c r="AD894" s="67"/>
      <c r="AE894" s="62" t="str">
        <f>H894=[1]Relatório2!H894</f>
        <v>#ERROR!</v>
      </c>
      <c r="AF894" s="62" t="str">
        <f>P894=[1]Relatório2!P894</f>
        <v>#ERROR!</v>
      </c>
      <c r="AG894" s="62" t="str">
        <f>R894=[1]Relatório2!R894</f>
        <v>#ERROR!</v>
      </c>
      <c r="AH894" s="62" t="str">
        <f>W894=[1]Relatório2!W894</f>
        <v>#ERROR!</v>
      </c>
      <c r="AI894" s="62" t="str">
        <f>X894=[1]Relatório2!X894</f>
        <v>#ERROR!</v>
      </c>
      <c r="AJ894" s="62" t="str">
        <f>Y894=[1]Relatório2!Y894</f>
        <v>#ERROR!</v>
      </c>
      <c r="AK894" s="62" t="str">
        <f>Z894=[1]Relatório2!Z894</f>
        <v>#ERROR!</v>
      </c>
    </row>
    <row r="895" ht="15.75" customHeight="1">
      <c r="A895" s="76">
        <v>2022.0</v>
      </c>
      <c r="B895" s="69">
        <v>1491.0</v>
      </c>
      <c r="C895" s="69" t="s">
        <v>1216</v>
      </c>
      <c r="D895" s="69">
        <v>4.0</v>
      </c>
      <c r="E895" s="69" t="s">
        <v>283</v>
      </c>
      <c r="F895" s="69">
        <v>24.0</v>
      </c>
      <c r="G895" s="69" t="s">
        <v>1217</v>
      </c>
      <c r="H895" s="69">
        <v>2007.0</v>
      </c>
      <c r="I895" s="69" t="s">
        <v>1218</v>
      </c>
      <c r="J895" s="69">
        <v>4.0</v>
      </c>
      <c r="K895" s="69">
        <v>0.0</v>
      </c>
      <c r="L895" s="69">
        <v>95.0</v>
      </c>
      <c r="M895" s="69">
        <v>1.0</v>
      </c>
      <c r="N895" s="69" t="s">
        <v>1219</v>
      </c>
      <c r="O895" s="69" t="s">
        <v>1220</v>
      </c>
      <c r="P895" s="69">
        <v>1490011.0</v>
      </c>
      <c r="Q895" s="69" t="s">
        <v>1221</v>
      </c>
      <c r="R895" s="69">
        <v>275.0</v>
      </c>
      <c r="S895" s="69" t="s">
        <v>1769</v>
      </c>
      <c r="T895" s="69">
        <v>9288130.0</v>
      </c>
      <c r="U895" s="69">
        <v>0.0</v>
      </c>
      <c r="V895" s="69" t="s">
        <v>1770</v>
      </c>
      <c r="W895" s="65">
        <v>300000.0</v>
      </c>
      <c r="X895" s="65">
        <v>300000.0</v>
      </c>
      <c r="Y895" s="65">
        <v>300000.0</v>
      </c>
      <c r="Z895" s="65">
        <v>300000.0</v>
      </c>
      <c r="AA895" s="66" t="s">
        <v>249</v>
      </c>
      <c r="AB895" s="66" t="s">
        <v>1224</v>
      </c>
      <c r="AC895" s="66"/>
      <c r="AD895" s="67"/>
      <c r="AE895" s="62" t="str">
        <f>H895=[1]Relatório2!H895</f>
        <v>#ERROR!</v>
      </c>
      <c r="AF895" s="62" t="str">
        <f>P895=[1]Relatório2!P895</f>
        <v>#ERROR!</v>
      </c>
      <c r="AG895" s="62" t="str">
        <f>R895=[1]Relatório2!R895</f>
        <v>#ERROR!</v>
      </c>
      <c r="AH895" s="62" t="str">
        <f>W895=[1]Relatório2!W895</f>
        <v>#ERROR!</v>
      </c>
      <c r="AI895" s="62" t="str">
        <f>X895=[1]Relatório2!X895</f>
        <v>#ERROR!</v>
      </c>
      <c r="AJ895" s="62" t="str">
        <f>Y895=[1]Relatório2!Y895</f>
        <v>#ERROR!</v>
      </c>
      <c r="AK895" s="62" t="str">
        <f>Z895=[1]Relatório2!Z895</f>
        <v>#ERROR!</v>
      </c>
    </row>
    <row r="896" ht="15.75" customHeight="1">
      <c r="A896" s="76">
        <v>2022.0</v>
      </c>
      <c r="B896" s="80">
        <v>1491.0</v>
      </c>
      <c r="C896" s="80" t="s">
        <v>1216</v>
      </c>
      <c r="D896" s="80">
        <v>4.0</v>
      </c>
      <c r="E896" s="80" t="s">
        <v>283</v>
      </c>
      <c r="F896" s="80">
        <v>24.0</v>
      </c>
      <c r="G896" s="80" t="s">
        <v>1217</v>
      </c>
      <c r="H896" s="80">
        <v>2007.0</v>
      </c>
      <c r="I896" s="80" t="s">
        <v>1218</v>
      </c>
      <c r="J896" s="80">
        <v>4.0</v>
      </c>
      <c r="K896" s="80">
        <v>0.0</v>
      </c>
      <c r="L896" s="80">
        <v>95.0</v>
      </c>
      <c r="M896" s="80">
        <v>1.0</v>
      </c>
      <c r="N896" s="80" t="s">
        <v>1219</v>
      </c>
      <c r="O896" s="80" t="s">
        <v>1220</v>
      </c>
      <c r="P896" s="80">
        <v>1490011.0</v>
      </c>
      <c r="Q896" s="80" t="s">
        <v>1221</v>
      </c>
      <c r="R896" s="80">
        <v>276.0</v>
      </c>
      <c r="S896" s="80" t="s">
        <v>1771</v>
      </c>
      <c r="T896" s="80">
        <v>9288130.0</v>
      </c>
      <c r="U896" s="80">
        <v>0.0</v>
      </c>
      <c r="V896" s="80" t="s">
        <v>1772</v>
      </c>
      <c r="W896" s="70">
        <v>4500000.0</v>
      </c>
      <c r="X896" s="70">
        <v>4500000.0</v>
      </c>
      <c r="Y896" s="70">
        <v>4500000.0</v>
      </c>
      <c r="Z896" s="70">
        <v>4500000.0</v>
      </c>
      <c r="AA896" s="66" t="s">
        <v>249</v>
      </c>
      <c r="AB896" s="66" t="s">
        <v>1224</v>
      </c>
      <c r="AC896" s="66"/>
      <c r="AD896" s="67"/>
      <c r="AE896" s="62" t="str">
        <f>H896=[1]Relatório2!H896</f>
        <v>#ERROR!</v>
      </c>
      <c r="AF896" s="62" t="str">
        <f>P896=[1]Relatório2!P896</f>
        <v>#ERROR!</v>
      </c>
      <c r="AG896" s="62" t="str">
        <f>R896=[1]Relatório2!R896</f>
        <v>#ERROR!</v>
      </c>
      <c r="AH896" s="62" t="str">
        <f>W896=[1]Relatório2!W896</f>
        <v>#ERROR!</v>
      </c>
      <c r="AI896" s="62" t="str">
        <f>X896=[1]Relatório2!X896</f>
        <v>#ERROR!</v>
      </c>
      <c r="AJ896" s="62" t="str">
        <f>Y896=[1]Relatório2!Y896</f>
        <v>#ERROR!</v>
      </c>
      <c r="AK896" s="62" t="str">
        <f>Z896=[1]Relatório2!Z896</f>
        <v>#ERROR!</v>
      </c>
    </row>
    <row r="897" ht="15.75" customHeight="1">
      <c r="A897" s="76">
        <v>2022.0</v>
      </c>
      <c r="B897" s="69">
        <v>1491.0</v>
      </c>
      <c r="C897" s="69" t="s">
        <v>1216</v>
      </c>
      <c r="D897" s="69">
        <v>4.0</v>
      </c>
      <c r="E897" s="69" t="s">
        <v>283</v>
      </c>
      <c r="F897" s="69">
        <v>24.0</v>
      </c>
      <c r="G897" s="69" t="s">
        <v>1217</v>
      </c>
      <c r="H897" s="69">
        <v>2007.0</v>
      </c>
      <c r="I897" s="69" t="s">
        <v>1218</v>
      </c>
      <c r="J897" s="69">
        <v>4.0</v>
      </c>
      <c r="K897" s="69">
        <v>0.0</v>
      </c>
      <c r="L897" s="69">
        <v>95.0</v>
      </c>
      <c r="M897" s="69">
        <v>1.0</v>
      </c>
      <c r="N897" s="69" t="s">
        <v>1219</v>
      </c>
      <c r="O897" s="69" t="s">
        <v>1220</v>
      </c>
      <c r="P897" s="69">
        <v>1490011.0</v>
      </c>
      <c r="Q897" s="69" t="s">
        <v>1221</v>
      </c>
      <c r="R897" s="69">
        <v>277.0</v>
      </c>
      <c r="S897" s="69" t="s">
        <v>1773</v>
      </c>
      <c r="T897" s="69">
        <v>9288130.0</v>
      </c>
      <c r="U897" s="69">
        <v>0.0</v>
      </c>
      <c r="V897" s="69" t="s">
        <v>1774</v>
      </c>
      <c r="W897" s="65">
        <v>225000.0</v>
      </c>
      <c r="X897" s="65">
        <v>225000.0</v>
      </c>
      <c r="Y897" s="65">
        <v>225000.0</v>
      </c>
      <c r="Z897" s="65">
        <v>225000.0</v>
      </c>
      <c r="AA897" s="66" t="s">
        <v>249</v>
      </c>
      <c r="AB897" s="66" t="s">
        <v>1224</v>
      </c>
      <c r="AC897" s="66"/>
      <c r="AD897" s="67"/>
      <c r="AE897" s="62" t="str">
        <f>H897=[1]Relatório2!H897</f>
        <v>#ERROR!</v>
      </c>
      <c r="AF897" s="62" t="str">
        <f>P897=[1]Relatório2!P897</f>
        <v>#ERROR!</v>
      </c>
      <c r="AG897" s="62" t="str">
        <f>R897=[1]Relatório2!R897</f>
        <v>#ERROR!</v>
      </c>
      <c r="AH897" s="62" t="str">
        <f>W897=[1]Relatório2!W897</f>
        <v>#ERROR!</v>
      </c>
      <c r="AI897" s="62" t="str">
        <f>X897=[1]Relatório2!X897</f>
        <v>#ERROR!</v>
      </c>
      <c r="AJ897" s="62" t="str">
        <f>Y897=[1]Relatório2!Y897</f>
        <v>#ERROR!</v>
      </c>
      <c r="AK897" s="62" t="str">
        <f>Z897=[1]Relatório2!Z897</f>
        <v>#ERROR!</v>
      </c>
    </row>
    <row r="898" ht="15.75" customHeight="1">
      <c r="A898" s="76">
        <v>2022.0</v>
      </c>
      <c r="B898" s="80">
        <v>1491.0</v>
      </c>
      <c r="C898" s="80" t="s">
        <v>1216</v>
      </c>
      <c r="D898" s="80">
        <v>4.0</v>
      </c>
      <c r="E898" s="80" t="s">
        <v>283</v>
      </c>
      <c r="F898" s="80">
        <v>24.0</v>
      </c>
      <c r="G898" s="80" t="s">
        <v>1217</v>
      </c>
      <c r="H898" s="80">
        <v>2007.0</v>
      </c>
      <c r="I898" s="80" t="s">
        <v>1218</v>
      </c>
      <c r="J898" s="80">
        <v>4.0</v>
      </c>
      <c r="K898" s="80">
        <v>0.0</v>
      </c>
      <c r="L898" s="80">
        <v>95.0</v>
      </c>
      <c r="M898" s="80">
        <v>1.0</v>
      </c>
      <c r="N898" s="80" t="s">
        <v>1219</v>
      </c>
      <c r="O898" s="80" t="s">
        <v>1220</v>
      </c>
      <c r="P898" s="80">
        <v>1490011.0</v>
      </c>
      <c r="Q898" s="80" t="s">
        <v>1221</v>
      </c>
      <c r="R898" s="80">
        <v>278.0</v>
      </c>
      <c r="S898" s="80" t="s">
        <v>1775</v>
      </c>
      <c r="T898" s="80">
        <v>9288130.0</v>
      </c>
      <c r="U898" s="80">
        <v>0.0</v>
      </c>
      <c r="V898" s="80" t="s">
        <v>1776</v>
      </c>
      <c r="W898" s="70">
        <v>300000.0</v>
      </c>
      <c r="X898" s="70">
        <v>300000.0</v>
      </c>
      <c r="Y898" s="70">
        <v>300000.0</v>
      </c>
      <c r="Z898" s="70">
        <v>300000.0</v>
      </c>
      <c r="AA898" s="66" t="s">
        <v>249</v>
      </c>
      <c r="AB898" s="66" t="s">
        <v>1224</v>
      </c>
      <c r="AC898" s="66"/>
      <c r="AD898" s="67"/>
      <c r="AE898" s="62" t="str">
        <f>H898=[1]Relatório2!H898</f>
        <v>#ERROR!</v>
      </c>
      <c r="AF898" s="62" t="str">
        <f>P898=[1]Relatório2!P898</f>
        <v>#ERROR!</v>
      </c>
      <c r="AG898" s="62" t="str">
        <f>R898=[1]Relatório2!R898</f>
        <v>#ERROR!</v>
      </c>
      <c r="AH898" s="62" t="str">
        <f>W898=[1]Relatório2!W898</f>
        <v>#ERROR!</v>
      </c>
      <c r="AI898" s="62" t="str">
        <f>X898=[1]Relatório2!X898</f>
        <v>#ERROR!</v>
      </c>
      <c r="AJ898" s="62" t="str">
        <f>Y898=[1]Relatório2!Y898</f>
        <v>#ERROR!</v>
      </c>
      <c r="AK898" s="62" t="str">
        <f>Z898=[1]Relatório2!Z898</f>
        <v>#ERROR!</v>
      </c>
    </row>
    <row r="899" ht="15.75" customHeight="1">
      <c r="A899" s="76">
        <v>2022.0</v>
      </c>
      <c r="B899" s="69">
        <v>1491.0</v>
      </c>
      <c r="C899" s="69" t="s">
        <v>1216</v>
      </c>
      <c r="D899" s="69">
        <v>4.0</v>
      </c>
      <c r="E899" s="69" t="s">
        <v>283</v>
      </c>
      <c r="F899" s="69">
        <v>24.0</v>
      </c>
      <c r="G899" s="69" t="s">
        <v>1217</v>
      </c>
      <c r="H899" s="69">
        <v>2007.0</v>
      </c>
      <c r="I899" s="69" t="s">
        <v>1218</v>
      </c>
      <c r="J899" s="69">
        <v>4.0</v>
      </c>
      <c r="K899" s="69">
        <v>0.0</v>
      </c>
      <c r="L899" s="69">
        <v>95.0</v>
      </c>
      <c r="M899" s="69">
        <v>1.0</v>
      </c>
      <c r="N899" s="69" t="s">
        <v>1219</v>
      </c>
      <c r="O899" s="69" t="s">
        <v>1220</v>
      </c>
      <c r="P899" s="69">
        <v>1490011.0</v>
      </c>
      <c r="Q899" s="69" t="s">
        <v>1221</v>
      </c>
      <c r="R899" s="69">
        <v>279.0</v>
      </c>
      <c r="S899" s="69" t="s">
        <v>1777</v>
      </c>
      <c r="T899" s="69">
        <v>9288130.0</v>
      </c>
      <c r="U899" s="69">
        <v>0.0</v>
      </c>
      <c r="V899" s="69" t="s">
        <v>1778</v>
      </c>
      <c r="W899" s="65">
        <v>300000.0</v>
      </c>
      <c r="X899" s="65">
        <v>300000.0</v>
      </c>
      <c r="Y899" s="65">
        <v>300000.0</v>
      </c>
      <c r="Z899" s="65">
        <v>300000.0</v>
      </c>
      <c r="AA899" s="66" t="s">
        <v>249</v>
      </c>
      <c r="AB899" s="66" t="s">
        <v>1224</v>
      </c>
      <c r="AC899" s="66"/>
      <c r="AD899" s="67"/>
      <c r="AE899" s="62" t="str">
        <f>H899=[1]Relatório2!H899</f>
        <v>#ERROR!</v>
      </c>
      <c r="AF899" s="62" t="str">
        <f>P899=[1]Relatório2!P899</f>
        <v>#ERROR!</v>
      </c>
      <c r="AG899" s="62" t="str">
        <f>R899=[1]Relatório2!R899</f>
        <v>#ERROR!</v>
      </c>
      <c r="AH899" s="62" t="str">
        <f>W899=[1]Relatório2!W899</f>
        <v>#ERROR!</v>
      </c>
      <c r="AI899" s="62" t="str">
        <f>X899=[1]Relatório2!X899</f>
        <v>#ERROR!</v>
      </c>
      <c r="AJ899" s="62" t="str">
        <f>Y899=[1]Relatório2!Y899</f>
        <v>#ERROR!</v>
      </c>
      <c r="AK899" s="62" t="str">
        <f>Z899=[1]Relatório2!Z899</f>
        <v>#ERROR!</v>
      </c>
    </row>
    <row r="900" ht="15.75" customHeight="1">
      <c r="A900" s="76">
        <v>2022.0</v>
      </c>
      <c r="B900" s="80">
        <v>1491.0</v>
      </c>
      <c r="C900" s="80" t="s">
        <v>1216</v>
      </c>
      <c r="D900" s="80">
        <v>4.0</v>
      </c>
      <c r="E900" s="80" t="s">
        <v>283</v>
      </c>
      <c r="F900" s="80">
        <v>24.0</v>
      </c>
      <c r="G900" s="80" t="s">
        <v>1217</v>
      </c>
      <c r="H900" s="80">
        <v>2007.0</v>
      </c>
      <c r="I900" s="80" t="s">
        <v>1218</v>
      </c>
      <c r="J900" s="80">
        <v>4.0</v>
      </c>
      <c r="K900" s="80">
        <v>0.0</v>
      </c>
      <c r="L900" s="80">
        <v>95.0</v>
      </c>
      <c r="M900" s="80">
        <v>1.0</v>
      </c>
      <c r="N900" s="80" t="s">
        <v>1219</v>
      </c>
      <c r="O900" s="80" t="s">
        <v>1220</v>
      </c>
      <c r="P900" s="80">
        <v>1490011.0</v>
      </c>
      <c r="Q900" s="80" t="s">
        <v>1221</v>
      </c>
      <c r="R900" s="80">
        <v>280.0</v>
      </c>
      <c r="S900" s="80" t="s">
        <v>1779</v>
      </c>
      <c r="T900" s="80">
        <v>9288130.0</v>
      </c>
      <c r="U900" s="80">
        <v>0.0</v>
      </c>
      <c r="V900" s="80" t="s">
        <v>1780</v>
      </c>
      <c r="W900" s="70">
        <v>300000.0</v>
      </c>
      <c r="X900" s="70">
        <v>300000.0</v>
      </c>
      <c r="Y900" s="70">
        <v>300000.0</v>
      </c>
      <c r="Z900" s="70">
        <v>300000.0</v>
      </c>
      <c r="AA900" s="66" t="s">
        <v>249</v>
      </c>
      <c r="AB900" s="66" t="s">
        <v>1224</v>
      </c>
      <c r="AC900" s="66"/>
      <c r="AD900" s="67"/>
      <c r="AE900" s="62" t="str">
        <f>H900=[1]Relatório2!H900</f>
        <v>#ERROR!</v>
      </c>
      <c r="AF900" s="62" t="str">
        <f>P900=[1]Relatório2!P900</f>
        <v>#ERROR!</v>
      </c>
      <c r="AG900" s="62" t="str">
        <f>R900=[1]Relatório2!R900</f>
        <v>#ERROR!</v>
      </c>
      <c r="AH900" s="62" t="str">
        <f>W900=[1]Relatório2!W900</f>
        <v>#ERROR!</v>
      </c>
      <c r="AI900" s="62" t="str">
        <f>X900=[1]Relatório2!X900</f>
        <v>#ERROR!</v>
      </c>
      <c r="AJ900" s="62" t="str">
        <f>Y900=[1]Relatório2!Y900</f>
        <v>#ERROR!</v>
      </c>
      <c r="AK900" s="62" t="str">
        <f>Z900=[1]Relatório2!Z900</f>
        <v>#ERROR!</v>
      </c>
    </row>
    <row r="901" ht="15.75" customHeight="1">
      <c r="A901" s="76">
        <v>2022.0</v>
      </c>
      <c r="B901" s="69">
        <v>1491.0</v>
      </c>
      <c r="C901" s="69" t="s">
        <v>1216</v>
      </c>
      <c r="D901" s="69">
        <v>4.0</v>
      </c>
      <c r="E901" s="69" t="s">
        <v>283</v>
      </c>
      <c r="F901" s="69">
        <v>24.0</v>
      </c>
      <c r="G901" s="69" t="s">
        <v>1217</v>
      </c>
      <c r="H901" s="69">
        <v>2007.0</v>
      </c>
      <c r="I901" s="69" t="s">
        <v>1218</v>
      </c>
      <c r="J901" s="69">
        <v>4.0</v>
      </c>
      <c r="K901" s="69">
        <v>0.0</v>
      </c>
      <c r="L901" s="69">
        <v>95.0</v>
      </c>
      <c r="M901" s="69">
        <v>1.0</v>
      </c>
      <c r="N901" s="69" t="s">
        <v>1219</v>
      </c>
      <c r="O901" s="69" t="s">
        <v>1220</v>
      </c>
      <c r="P901" s="69">
        <v>1490011.0</v>
      </c>
      <c r="Q901" s="69" t="s">
        <v>1221</v>
      </c>
      <c r="R901" s="69">
        <v>281.0</v>
      </c>
      <c r="S901" s="69" t="s">
        <v>1781</v>
      </c>
      <c r="T901" s="69">
        <v>9288130.0</v>
      </c>
      <c r="U901" s="69">
        <v>0.0</v>
      </c>
      <c r="V901" s="69" t="s">
        <v>1782</v>
      </c>
      <c r="W901" s="65">
        <v>225000.0</v>
      </c>
      <c r="X901" s="65">
        <v>225000.0</v>
      </c>
      <c r="Y901" s="65">
        <v>225000.0</v>
      </c>
      <c r="Z901" s="65">
        <v>225000.0</v>
      </c>
      <c r="AA901" s="66" t="s">
        <v>249</v>
      </c>
      <c r="AB901" s="66" t="s">
        <v>1224</v>
      </c>
      <c r="AC901" s="66"/>
      <c r="AD901" s="67"/>
      <c r="AE901" s="62" t="str">
        <f>H901=[1]Relatório2!H901</f>
        <v>#ERROR!</v>
      </c>
      <c r="AF901" s="62" t="str">
        <f>P901=[1]Relatório2!P901</f>
        <v>#ERROR!</v>
      </c>
      <c r="AG901" s="62" t="str">
        <f>R901=[1]Relatório2!R901</f>
        <v>#ERROR!</v>
      </c>
      <c r="AH901" s="62" t="str">
        <f>W901=[1]Relatório2!W901</f>
        <v>#ERROR!</v>
      </c>
      <c r="AI901" s="62" t="str">
        <f>X901=[1]Relatório2!X901</f>
        <v>#ERROR!</v>
      </c>
      <c r="AJ901" s="62" t="str">
        <f>Y901=[1]Relatório2!Y901</f>
        <v>#ERROR!</v>
      </c>
      <c r="AK901" s="62" t="str">
        <f>Z901=[1]Relatório2!Z901</f>
        <v>#ERROR!</v>
      </c>
    </row>
    <row r="902" ht="15.75" customHeight="1">
      <c r="A902" s="76">
        <v>2022.0</v>
      </c>
      <c r="B902" s="80">
        <v>1491.0</v>
      </c>
      <c r="C902" s="80" t="s">
        <v>1216</v>
      </c>
      <c r="D902" s="80">
        <v>4.0</v>
      </c>
      <c r="E902" s="80" t="s">
        <v>283</v>
      </c>
      <c r="F902" s="80">
        <v>24.0</v>
      </c>
      <c r="G902" s="80" t="s">
        <v>1217</v>
      </c>
      <c r="H902" s="80">
        <v>2007.0</v>
      </c>
      <c r="I902" s="80" t="s">
        <v>1218</v>
      </c>
      <c r="J902" s="80">
        <v>4.0</v>
      </c>
      <c r="K902" s="80">
        <v>0.0</v>
      </c>
      <c r="L902" s="80">
        <v>95.0</v>
      </c>
      <c r="M902" s="80">
        <v>1.0</v>
      </c>
      <c r="N902" s="80" t="s">
        <v>1219</v>
      </c>
      <c r="O902" s="80" t="s">
        <v>1220</v>
      </c>
      <c r="P902" s="80">
        <v>1490011.0</v>
      </c>
      <c r="Q902" s="80" t="s">
        <v>1221</v>
      </c>
      <c r="R902" s="80">
        <v>282.0</v>
      </c>
      <c r="S902" s="80" t="s">
        <v>1783</v>
      </c>
      <c r="T902" s="80">
        <v>9288130.0</v>
      </c>
      <c r="U902" s="80">
        <v>0.0</v>
      </c>
      <c r="V902" s="80" t="s">
        <v>1784</v>
      </c>
      <c r="W902" s="70">
        <v>300000.0</v>
      </c>
      <c r="X902" s="70">
        <v>300000.0</v>
      </c>
      <c r="Y902" s="70">
        <v>300000.0</v>
      </c>
      <c r="Z902" s="70">
        <v>300000.0</v>
      </c>
      <c r="AA902" s="66" t="s">
        <v>249</v>
      </c>
      <c r="AB902" s="66" t="s">
        <v>1224</v>
      </c>
      <c r="AC902" s="66"/>
      <c r="AD902" s="67"/>
      <c r="AE902" s="62" t="str">
        <f>H902=[1]Relatório2!H902</f>
        <v>#ERROR!</v>
      </c>
      <c r="AF902" s="62" t="str">
        <f>P902=[1]Relatório2!P902</f>
        <v>#ERROR!</v>
      </c>
      <c r="AG902" s="62" t="str">
        <f>R902=[1]Relatório2!R902</f>
        <v>#ERROR!</v>
      </c>
      <c r="AH902" s="62" t="str">
        <f>W902=[1]Relatório2!W902</f>
        <v>#ERROR!</v>
      </c>
      <c r="AI902" s="62" t="str">
        <f>X902=[1]Relatório2!X902</f>
        <v>#ERROR!</v>
      </c>
      <c r="AJ902" s="62" t="str">
        <f>Y902=[1]Relatório2!Y902</f>
        <v>#ERROR!</v>
      </c>
      <c r="AK902" s="62" t="str">
        <f>Z902=[1]Relatório2!Z902</f>
        <v>#ERROR!</v>
      </c>
    </row>
    <row r="903" ht="15.75" customHeight="1">
      <c r="A903" s="76">
        <v>2022.0</v>
      </c>
      <c r="B903" s="69">
        <v>1491.0</v>
      </c>
      <c r="C903" s="69" t="s">
        <v>1216</v>
      </c>
      <c r="D903" s="69">
        <v>4.0</v>
      </c>
      <c r="E903" s="69" t="s">
        <v>283</v>
      </c>
      <c r="F903" s="69">
        <v>24.0</v>
      </c>
      <c r="G903" s="69" t="s">
        <v>1217</v>
      </c>
      <c r="H903" s="69">
        <v>2007.0</v>
      </c>
      <c r="I903" s="69" t="s">
        <v>1218</v>
      </c>
      <c r="J903" s="69">
        <v>4.0</v>
      </c>
      <c r="K903" s="69">
        <v>0.0</v>
      </c>
      <c r="L903" s="69">
        <v>95.0</v>
      </c>
      <c r="M903" s="69">
        <v>1.0</v>
      </c>
      <c r="N903" s="69" t="s">
        <v>1219</v>
      </c>
      <c r="O903" s="69" t="s">
        <v>1220</v>
      </c>
      <c r="P903" s="69">
        <v>1490011.0</v>
      </c>
      <c r="Q903" s="69" t="s">
        <v>1221</v>
      </c>
      <c r="R903" s="69">
        <v>283.0</v>
      </c>
      <c r="S903" s="69" t="s">
        <v>1785</v>
      </c>
      <c r="T903" s="69">
        <v>9288130.0</v>
      </c>
      <c r="U903" s="69">
        <v>0.0</v>
      </c>
      <c r="V903" s="69" t="s">
        <v>1786</v>
      </c>
      <c r="W903" s="65">
        <v>300000.0</v>
      </c>
      <c r="X903" s="65">
        <v>300000.0</v>
      </c>
      <c r="Y903" s="65">
        <v>300000.0</v>
      </c>
      <c r="Z903" s="65">
        <v>300000.0</v>
      </c>
      <c r="AA903" s="66" t="s">
        <v>249</v>
      </c>
      <c r="AB903" s="66" t="s">
        <v>1224</v>
      </c>
      <c r="AC903" s="66"/>
      <c r="AD903" s="67"/>
      <c r="AE903" s="62" t="str">
        <f>H903=[1]Relatório2!H903</f>
        <v>#ERROR!</v>
      </c>
      <c r="AF903" s="62" t="str">
        <f>P903=[1]Relatório2!P903</f>
        <v>#ERROR!</v>
      </c>
      <c r="AG903" s="62" t="str">
        <f>R903=[1]Relatório2!R903</f>
        <v>#ERROR!</v>
      </c>
      <c r="AH903" s="62" t="str">
        <f>W903=[1]Relatório2!W903</f>
        <v>#ERROR!</v>
      </c>
      <c r="AI903" s="62" t="str">
        <f>X903=[1]Relatório2!X903</f>
        <v>#ERROR!</v>
      </c>
      <c r="AJ903" s="62" t="str">
        <f>Y903=[1]Relatório2!Y903</f>
        <v>#ERROR!</v>
      </c>
      <c r="AK903" s="62" t="str">
        <f>Z903=[1]Relatório2!Z903</f>
        <v>#ERROR!</v>
      </c>
    </row>
    <row r="904" ht="15.75" customHeight="1">
      <c r="A904" s="76">
        <v>2022.0</v>
      </c>
      <c r="B904" s="80">
        <v>1491.0</v>
      </c>
      <c r="C904" s="80" t="s">
        <v>1216</v>
      </c>
      <c r="D904" s="80">
        <v>4.0</v>
      </c>
      <c r="E904" s="80" t="s">
        <v>283</v>
      </c>
      <c r="F904" s="80">
        <v>24.0</v>
      </c>
      <c r="G904" s="80" t="s">
        <v>1217</v>
      </c>
      <c r="H904" s="80">
        <v>2007.0</v>
      </c>
      <c r="I904" s="80" t="s">
        <v>1218</v>
      </c>
      <c r="J904" s="80">
        <v>4.0</v>
      </c>
      <c r="K904" s="80">
        <v>0.0</v>
      </c>
      <c r="L904" s="80">
        <v>95.0</v>
      </c>
      <c r="M904" s="80">
        <v>1.0</v>
      </c>
      <c r="N904" s="80" t="s">
        <v>1219</v>
      </c>
      <c r="O904" s="80" t="s">
        <v>1220</v>
      </c>
      <c r="P904" s="80">
        <v>1490011.0</v>
      </c>
      <c r="Q904" s="80" t="s">
        <v>1221</v>
      </c>
      <c r="R904" s="80">
        <v>284.0</v>
      </c>
      <c r="S904" s="80" t="s">
        <v>1787</v>
      </c>
      <c r="T904" s="80">
        <v>9288130.0</v>
      </c>
      <c r="U904" s="80">
        <v>0.0</v>
      </c>
      <c r="V904" s="80" t="s">
        <v>1788</v>
      </c>
      <c r="W904" s="70">
        <v>300000.0</v>
      </c>
      <c r="X904" s="70">
        <v>300000.0</v>
      </c>
      <c r="Y904" s="70">
        <v>300000.0</v>
      </c>
      <c r="Z904" s="70">
        <v>300000.0</v>
      </c>
      <c r="AA904" s="66" t="s">
        <v>249</v>
      </c>
      <c r="AB904" s="66" t="s">
        <v>1224</v>
      </c>
      <c r="AC904" s="66"/>
      <c r="AD904" s="67"/>
      <c r="AE904" s="62" t="str">
        <f>H904=[1]Relatório2!H904</f>
        <v>#ERROR!</v>
      </c>
      <c r="AF904" s="62" t="str">
        <f>P904=[1]Relatório2!P904</f>
        <v>#ERROR!</v>
      </c>
      <c r="AG904" s="62" t="str">
        <f>R904=[1]Relatório2!R904</f>
        <v>#ERROR!</v>
      </c>
      <c r="AH904" s="62" t="str">
        <f>W904=[1]Relatório2!W904</f>
        <v>#ERROR!</v>
      </c>
      <c r="AI904" s="62" t="str">
        <f>X904=[1]Relatório2!X904</f>
        <v>#ERROR!</v>
      </c>
      <c r="AJ904" s="62" t="str">
        <f>Y904=[1]Relatório2!Y904</f>
        <v>#ERROR!</v>
      </c>
      <c r="AK904" s="62" t="str">
        <f>Z904=[1]Relatório2!Z904</f>
        <v>#ERROR!</v>
      </c>
    </row>
    <row r="905" ht="15.75" customHeight="1">
      <c r="A905" s="76">
        <v>2022.0</v>
      </c>
      <c r="B905" s="69">
        <v>1491.0</v>
      </c>
      <c r="C905" s="69" t="s">
        <v>1216</v>
      </c>
      <c r="D905" s="69">
        <v>4.0</v>
      </c>
      <c r="E905" s="69" t="s">
        <v>283</v>
      </c>
      <c r="F905" s="69">
        <v>24.0</v>
      </c>
      <c r="G905" s="69" t="s">
        <v>1217</v>
      </c>
      <c r="H905" s="69">
        <v>2007.0</v>
      </c>
      <c r="I905" s="69" t="s">
        <v>1218</v>
      </c>
      <c r="J905" s="69">
        <v>4.0</v>
      </c>
      <c r="K905" s="69">
        <v>0.0</v>
      </c>
      <c r="L905" s="69">
        <v>95.0</v>
      </c>
      <c r="M905" s="69">
        <v>1.0</v>
      </c>
      <c r="N905" s="69" t="s">
        <v>1219</v>
      </c>
      <c r="O905" s="69" t="s">
        <v>1220</v>
      </c>
      <c r="P905" s="69">
        <v>1490011.0</v>
      </c>
      <c r="Q905" s="69" t="s">
        <v>1221</v>
      </c>
      <c r="R905" s="69">
        <v>285.0</v>
      </c>
      <c r="S905" s="69" t="s">
        <v>1789</v>
      </c>
      <c r="T905" s="69">
        <v>9288130.0</v>
      </c>
      <c r="U905" s="69">
        <v>0.0</v>
      </c>
      <c r="V905" s="69" t="s">
        <v>1790</v>
      </c>
      <c r="W905" s="65">
        <v>300000.0</v>
      </c>
      <c r="X905" s="65">
        <v>300000.0</v>
      </c>
      <c r="Y905" s="65">
        <v>300000.0</v>
      </c>
      <c r="Z905" s="65">
        <v>300000.0</v>
      </c>
      <c r="AA905" s="66" t="s">
        <v>249</v>
      </c>
      <c r="AB905" s="66" t="s">
        <v>1224</v>
      </c>
      <c r="AC905" s="66"/>
      <c r="AD905" s="67"/>
      <c r="AE905" s="62" t="str">
        <f>H905=[1]Relatório2!H905</f>
        <v>#ERROR!</v>
      </c>
      <c r="AF905" s="62" t="str">
        <f>P905=[1]Relatório2!P905</f>
        <v>#ERROR!</v>
      </c>
      <c r="AG905" s="62" t="str">
        <f>R905=[1]Relatório2!R905</f>
        <v>#ERROR!</v>
      </c>
      <c r="AH905" s="62" t="str">
        <f>W905=[1]Relatório2!W905</f>
        <v>#ERROR!</v>
      </c>
      <c r="AI905" s="62" t="str">
        <f>X905=[1]Relatório2!X905</f>
        <v>#ERROR!</v>
      </c>
      <c r="AJ905" s="62" t="str">
        <f>Y905=[1]Relatório2!Y905</f>
        <v>#ERROR!</v>
      </c>
      <c r="AK905" s="62" t="str">
        <f>Z905=[1]Relatório2!Z905</f>
        <v>#ERROR!</v>
      </c>
    </row>
    <row r="906" ht="15.75" customHeight="1">
      <c r="A906" s="76">
        <v>2022.0</v>
      </c>
      <c r="B906" s="80">
        <v>1491.0</v>
      </c>
      <c r="C906" s="80" t="s">
        <v>1216</v>
      </c>
      <c r="D906" s="80">
        <v>4.0</v>
      </c>
      <c r="E906" s="80" t="s">
        <v>283</v>
      </c>
      <c r="F906" s="80">
        <v>24.0</v>
      </c>
      <c r="G906" s="80" t="s">
        <v>1217</v>
      </c>
      <c r="H906" s="80">
        <v>2007.0</v>
      </c>
      <c r="I906" s="80" t="s">
        <v>1218</v>
      </c>
      <c r="J906" s="80">
        <v>4.0</v>
      </c>
      <c r="K906" s="80">
        <v>0.0</v>
      </c>
      <c r="L906" s="80">
        <v>95.0</v>
      </c>
      <c r="M906" s="80">
        <v>1.0</v>
      </c>
      <c r="N906" s="80" t="s">
        <v>1219</v>
      </c>
      <c r="O906" s="80" t="s">
        <v>1220</v>
      </c>
      <c r="P906" s="80">
        <v>1490011.0</v>
      </c>
      <c r="Q906" s="80" t="s">
        <v>1221</v>
      </c>
      <c r="R906" s="80">
        <v>286.0</v>
      </c>
      <c r="S906" s="80" t="s">
        <v>1791</v>
      </c>
      <c r="T906" s="80">
        <v>9288130.0</v>
      </c>
      <c r="U906" s="80">
        <v>0.0</v>
      </c>
      <c r="V906" s="80" t="s">
        <v>1792</v>
      </c>
      <c r="W906" s="70">
        <v>750000.0</v>
      </c>
      <c r="X906" s="70">
        <v>750000.0</v>
      </c>
      <c r="Y906" s="70">
        <v>750000.0</v>
      </c>
      <c r="Z906" s="70">
        <v>750000.0</v>
      </c>
      <c r="AA906" s="66" t="s">
        <v>249</v>
      </c>
      <c r="AB906" s="66" t="s">
        <v>1224</v>
      </c>
      <c r="AC906" s="66"/>
      <c r="AD906" s="67"/>
      <c r="AE906" s="62" t="str">
        <f>H906=[1]Relatório2!H906</f>
        <v>#ERROR!</v>
      </c>
      <c r="AF906" s="62" t="str">
        <f>P906=[1]Relatório2!P906</f>
        <v>#ERROR!</v>
      </c>
      <c r="AG906" s="62" t="str">
        <f>R906=[1]Relatório2!R906</f>
        <v>#ERROR!</v>
      </c>
      <c r="AH906" s="62" t="str">
        <f>W906=[1]Relatório2!W906</f>
        <v>#ERROR!</v>
      </c>
      <c r="AI906" s="62" t="str">
        <f>X906=[1]Relatório2!X906</f>
        <v>#ERROR!</v>
      </c>
      <c r="AJ906" s="62" t="str">
        <f>Y906=[1]Relatório2!Y906</f>
        <v>#ERROR!</v>
      </c>
      <c r="AK906" s="62" t="str">
        <f>Z906=[1]Relatório2!Z906</f>
        <v>#ERROR!</v>
      </c>
    </row>
    <row r="907" ht="15.75" customHeight="1">
      <c r="A907" s="76">
        <v>2022.0</v>
      </c>
      <c r="B907" s="69">
        <v>1491.0</v>
      </c>
      <c r="C907" s="69" t="s">
        <v>1216</v>
      </c>
      <c r="D907" s="69">
        <v>4.0</v>
      </c>
      <c r="E907" s="69" t="s">
        <v>283</v>
      </c>
      <c r="F907" s="69">
        <v>24.0</v>
      </c>
      <c r="G907" s="69" t="s">
        <v>1217</v>
      </c>
      <c r="H907" s="69">
        <v>2007.0</v>
      </c>
      <c r="I907" s="69" t="s">
        <v>1218</v>
      </c>
      <c r="J907" s="69">
        <v>4.0</v>
      </c>
      <c r="K907" s="69">
        <v>0.0</v>
      </c>
      <c r="L907" s="69">
        <v>95.0</v>
      </c>
      <c r="M907" s="69">
        <v>1.0</v>
      </c>
      <c r="N907" s="69" t="s">
        <v>1219</v>
      </c>
      <c r="O907" s="69" t="s">
        <v>1220</v>
      </c>
      <c r="P907" s="69">
        <v>1490011.0</v>
      </c>
      <c r="Q907" s="69" t="s">
        <v>1221</v>
      </c>
      <c r="R907" s="69">
        <v>287.0</v>
      </c>
      <c r="S907" s="69" t="s">
        <v>1793</v>
      </c>
      <c r="T907" s="69">
        <v>9288130.0</v>
      </c>
      <c r="U907" s="69">
        <v>0.0</v>
      </c>
      <c r="V907" s="69" t="s">
        <v>1794</v>
      </c>
      <c r="W907" s="65">
        <v>300000.0</v>
      </c>
      <c r="X907" s="65">
        <v>300000.0</v>
      </c>
      <c r="Y907" s="65">
        <v>300000.0</v>
      </c>
      <c r="Z907" s="65">
        <v>300000.0</v>
      </c>
      <c r="AA907" s="66" t="s">
        <v>249</v>
      </c>
      <c r="AB907" s="66" t="s">
        <v>1224</v>
      </c>
      <c r="AC907" s="66"/>
      <c r="AD907" s="67"/>
      <c r="AE907" s="62" t="str">
        <f>H907=[1]Relatório2!H907</f>
        <v>#ERROR!</v>
      </c>
      <c r="AF907" s="62" t="str">
        <f>P907=[1]Relatório2!P907</f>
        <v>#ERROR!</v>
      </c>
      <c r="AG907" s="62" t="str">
        <f>R907=[1]Relatório2!R907</f>
        <v>#ERROR!</v>
      </c>
      <c r="AH907" s="62" t="str">
        <f>W907=[1]Relatório2!W907</f>
        <v>#ERROR!</v>
      </c>
      <c r="AI907" s="62" t="str">
        <f>X907=[1]Relatório2!X907</f>
        <v>#ERROR!</v>
      </c>
      <c r="AJ907" s="62" t="str">
        <f>Y907=[1]Relatório2!Y907</f>
        <v>#ERROR!</v>
      </c>
      <c r="AK907" s="62" t="str">
        <f>Z907=[1]Relatório2!Z907</f>
        <v>#ERROR!</v>
      </c>
    </row>
    <row r="908" ht="15.75" customHeight="1">
      <c r="A908" s="76">
        <v>2022.0</v>
      </c>
      <c r="B908" s="80">
        <v>1491.0</v>
      </c>
      <c r="C908" s="80" t="s">
        <v>1216</v>
      </c>
      <c r="D908" s="80">
        <v>4.0</v>
      </c>
      <c r="E908" s="80" t="s">
        <v>283</v>
      </c>
      <c r="F908" s="80">
        <v>24.0</v>
      </c>
      <c r="G908" s="80" t="s">
        <v>1217</v>
      </c>
      <c r="H908" s="80">
        <v>2007.0</v>
      </c>
      <c r="I908" s="80" t="s">
        <v>1218</v>
      </c>
      <c r="J908" s="80">
        <v>4.0</v>
      </c>
      <c r="K908" s="80">
        <v>0.0</v>
      </c>
      <c r="L908" s="80">
        <v>95.0</v>
      </c>
      <c r="M908" s="80">
        <v>1.0</v>
      </c>
      <c r="N908" s="80" t="s">
        <v>1219</v>
      </c>
      <c r="O908" s="80" t="s">
        <v>1220</v>
      </c>
      <c r="P908" s="80">
        <v>1490011.0</v>
      </c>
      <c r="Q908" s="80" t="s">
        <v>1221</v>
      </c>
      <c r="R908" s="80">
        <v>288.0</v>
      </c>
      <c r="S908" s="80" t="s">
        <v>1795</v>
      </c>
      <c r="T908" s="80">
        <v>9288130.0</v>
      </c>
      <c r="U908" s="80">
        <v>0.0</v>
      </c>
      <c r="V908" s="80" t="s">
        <v>1796</v>
      </c>
      <c r="W908" s="70">
        <v>450000.0</v>
      </c>
      <c r="X908" s="70">
        <v>450000.0</v>
      </c>
      <c r="Y908" s="70">
        <v>450000.0</v>
      </c>
      <c r="Z908" s="70">
        <v>450000.0</v>
      </c>
      <c r="AA908" s="66" t="s">
        <v>249</v>
      </c>
      <c r="AB908" s="66" t="s">
        <v>1224</v>
      </c>
      <c r="AC908" s="66"/>
      <c r="AD908" s="67"/>
      <c r="AE908" s="62" t="str">
        <f>H908=[1]Relatório2!H908</f>
        <v>#ERROR!</v>
      </c>
      <c r="AF908" s="62" t="str">
        <f>P908=[1]Relatório2!P908</f>
        <v>#ERROR!</v>
      </c>
      <c r="AG908" s="62" t="str">
        <f>R908=[1]Relatório2!R908</f>
        <v>#ERROR!</v>
      </c>
      <c r="AH908" s="62" t="str">
        <f>W908=[1]Relatório2!W908</f>
        <v>#ERROR!</v>
      </c>
      <c r="AI908" s="62" t="str">
        <f>X908=[1]Relatório2!X908</f>
        <v>#ERROR!</v>
      </c>
      <c r="AJ908" s="62" t="str">
        <f>Y908=[1]Relatório2!Y908</f>
        <v>#ERROR!</v>
      </c>
      <c r="AK908" s="62" t="str">
        <f>Z908=[1]Relatório2!Z908</f>
        <v>#ERROR!</v>
      </c>
    </row>
    <row r="909" ht="15.75" customHeight="1">
      <c r="A909" s="76">
        <v>2022.0</v>
      </c>
      <c r="B909" s="69">
        <v>1491.0</v>
      </c>
      <c r="C909" s="69" t="s">
        <v>1216</v>
      </c>
      <c r="D909" s="69">
        <v>4.0</v>
      </c>
      <c r="E909" s="69" t="s">
        <v>283</v>
      </c>
      <c r="F909" s="69">
        <v>24.0</v>
      </c>
      <c r="G909" s="69" t="s">
        <v>1217</v>
      </c>
      <c r="H909" s="69">
        <v>2007.0</v>
      </c>
      <c r="I909" s="69" t="s">
        <v>1218</v>
      </c>
      <c r="J909" s="69">
        <v>4.0</v>
      </c>
      <c r="K909" s="69">
        <v>0.0</v>
      </c>
      <c r="L909" s="69">
        <v>95.0</v>
      </c>
      <c r="M909" s="69">
        <v>1.0</v>
      </c>
      <c r="N909" s="69" t="s">
        <v>1219</v>
      </c>
      <c r="O909" s="69" t="s">
        <v>1220</v>
      </c>
      <c r="P909" s="69">
        <v>1490011.0</v>
      </c>
      <c r="Q909" s="69" t="s">
        <v>1221</v>
      </c>
      <c r="R909" s="69">
        <v>289.0</v>
      </c>
      <c r="S909" s="69" t="s">
        <v>1797</v>
      </c>
      <c r="T909" s="69">
        <v>9288130.0</v>
      </c>
      <c r="U909" s="69">
        <v>0.0</v>
      </c>
      <c r="V909" s="69" t="s">
        <v>1798</v>
      </c>
      <c r="W909" s="65">
        <v>300000.0</v>
      </c>
      <c r="X909" s="65">
        <v>300000.0</v>
      </c>
      <c r="Y909" s="65">
        <v>300000.0</v>
      </c>
      <c r="Z909" s="65">
        <v>300000.0</v>
      </c>
      <c r="AA909" s="66" t="s">
        <v>249</v>
      </c>
      <c r="AB909" s="66" t="s">
        <v>1224</v>
      </c>
      <c r="AC909" s="66"/>
      <c r="AD909" s="67"/>
      <c r="AE909" s="62" t="str">
        <f>H909=[1]Relatório2!H909</f>
        <v>#ERROR!</v>
      </c>
      <c r="AF909" s="62" t="str">
        <f>P909=[1]Relatório2!P909</f>
        <v>#ERROR!</v>
      </c>
      <c r="AG909" s="62" t="str">
        <f>R909=[1]Relatório2!R909</f>
        <v>#ERROR!</v>
      </c>
      <c r="AH909" s="62" t="str">
        <f>W909=[1]Relatório2!W909</f>
        <v>#ERROR!</v>
      </c>
      <c r="AI909" s="62" t="str">
        <f>X909=[1]Relatório2!X909</f>
        <v>#ERROR!</v>
      </c>
      <c r="AJ909" s="62" t="str">
        <f>Y909=[1]Relatório2!Y909</f>
        <v>#ERROR!</v>
      </c>
      <c r="AK909" s="62" t="str">
        <f>Z909=[1]Relatório2!Z909</f>
        <v>#ERROR!</v>
      </c>
    </row>
    <row r="910" ht="15.75" customHeight="1">
      <c r="A910" s="76">
        <v>2022.0</v>
      </c>
      <c r="B910" s="80">
        <v>1491.0</v>
      </c>
      <c r="C910" s="80" t="s">
        <v>1216</v>
      </c>
      <c r="D910" s="80">
        <v>4.0</v>
      </c>
      <c r="E910" s="80" t="s">
        <v>283</v>
      </c>
      <c r="F910" s="80">
        <v>24.0</v>
      </c>
      <c r="G910" s="80" t="s">
        <v>1217</v>
      </c>
      <c r="H910" s="80">
        <v>2007.0</v>
      </c>
      <c r="I910" s="80" t="s">
        <v>1218</v>
      </c>
      <c r="J910" s="80">
        <v>4.0</v>
      </c>
      <c r="K910" s="80">
        <v>0.0</v>
      </c>
      <c r="L910" s="80">
        <v>95.0</v>
      </c>
      <c r="M910" s="80">
        <v>1.0</v>
      </c>
      <c r="N910" s="80" t="s">
        <v>1219</v>
      </c>
      <c r="O910" s="80" t="s">
        <v>1220</v>
      </c>
      <c r="P910" s="80">
        <v>1490011.0</v>
      </c>
      <c r="Q910" s="80" t="s">
        <v>1221</v>
      </c>
      <c r="R910" s="80">
        <v>290.0</v>
      </c>
      <c r="S910" s="80" t="s">
        <v>1799</v>
      </c>
      <c r="T910" s="80">
        <v>9288130.0</v>
      </c>
      <c r="U910" s="80">
        <v>0.0</v>
      </c>
      <c r="V910" s="80" t="s">
        <v>1800</v>
      </c>
      <c r="W910" s="70">
        <v>300000.0</v>
      </c>
      <c r="X910" s="70">
        <v>300000.0</v>
      </c>
      <c r="Y910" s="70">
        <v>300000.0</v>
      </c>
      <c r="Z910" s="70">
        <v>300000.0</v>
      </c>
      <c r="AA910" s="66" t="s">
        <v>249</v>
      </c>
      <c r="AB910" s="66" t="s">
        <v>1224</v>
      </c>
      <c r="AC910" s="66"/>
      <c r="AD910" s="67"/>
      <c r="AE910" s="62" t="str">
        <f>H910=[1]Relatório2!H910</f>
        <v>#ERROR!</v>
      </c>
      <c r="AF910" s="62" t="str">
        <f>P910=[1]Relatório2!P910</f>
        <v>#ERROR!</v>
      </c>
      <c r="AG910" s="62" t="str">
        <f>R910=[1]Relatório2!R910</f>
        <v>#ERROR!</v>
      </c>
      <c r="AH910" s="62" t="str">
        <f>W910=[1]Relatório2!W910</f>
        <v>#ERROR!</v>
      </c>
      <c r="AI910" s="62" t="str">
        <f>X910=[1]Relatório2!X910</f>
        <v>#ERROR!</v>
      </c>
      <c r="AJ910" s="62" t="str">
        <f>Y910=[1]Relatório2!Y910</f>
        <v>#ERROR!</v>
      </c>
      <c r="AK910" s="62" t="str">
        <f>Z910=[1]Relatório2!Z910</f>
        <v>#ERROR!</v>
      </c>
    </row>
    <row r="911" ht="15.75" customHeight="1">
      <c r="A911" s="76">
        <v>2022.0</v>
      </c>
      <c r="B911" s="69">
        <v>1491.0</v>
      </c>
      <c r="C911" s="69" t="s">
        <v>1216</v>
      </c>
      <c r="D911" s="69">
        <v>4.0</v>
      </c>
      <c r="E911" s="69" t="s">
        <v>283</v>
      </c>
      <c r="F911" s="69">
        <v>24.0</v>
      </c>
      <c r="G911" s="69" t="s">
        <v>1217</v>
      </c>
      <c r="H911" s="69">
        <v>2007.0</v>
      </c>
      <c r="I911" s="69" t="s">
        <v>1218</v>
      </c>
      <c r="J911" s="69">
        <v>4.0</v>
      </c>
      <c r="K911" s="69">
        <v>0.0</v>
      </c>
      <c r="L911" s="69">
        <v>95.0</v>
      </c>
      <c r="M911" s="69">
        <v>1.0</v>
      </c>
      <c r="N911" s="69" t="s">
        <v>1219</v>
      </c>
      <c r="O911" s="69" t="s">
        <v>1220</v>
      </c>
      <c r="P911" s="69">
        <v>1490011.0</v>
      </c>
      <c r="Q911" s="69" t="s">
        <v>1221</v>
      </c>
      <c r="R911" s="69">
        <v>291.0</v>
      </c>
      <c r="S911" s="69" t="s">
        <v>1801</v>
      </c>
      <c r="T911" s="69">
        <v>9288130.0</v>
      </c>
      <c r="U911" s="69">
        <v>0.0</v>
      </c>
      <c r="V911" s="69" t="s">
        <v>1802</v>
      </c>
      <c r="W911" s="65">
        <v>225000.0</v>
      </c>
      <c r="X911" s="65">
        <v>225000.0</v>
      </c>
      <c r="Y911" s="65">
        <v>225000.0</v>
      </c>
      <c r="Z911" s="65">
        <v>225000.0</v>
      </c>
      <c r="AA911" s="66" t="s">
        <v>249</v>
      </c>
      <c r="AB911" s="66" t="s">
        <v>1224</v>
      </c>
      <c r="AC911" s="66"/>
      <c r="AD911" s="67"/>
      <c r="AE911" s="62" t="str">
        <f>H911=[1]Relatório2!H911</f>
        <v>#ERROR!</v>
      </c>
      <c r="AF911" s="62" t="str">
        <f>P911=[1]Relatório2!P911</f>
        <v>#ERROR!</v>
      </c>
      <c r="AG911" s="62" t="str">
        <f>R911=[1]Relatório2!R911</f>
        <v>#ERROR!</v>
      </c>
      <c r="AH911" s="62" t="str">
        <f>W911=[1]Relatório2!W911</f>
        <v>#ERROR!</v>
      </c>
      <c r="AI911" s="62" t="str">
        <f>X911=[1]Relatório2!X911</f>
        <v>#ERROR!</v>
      </c>
      <c r="AJ911" s="62" t="str">
        <f>Y911=[1]Relatório2!Y911</f>
        <v>#ERROR!</v>
      </c>
      <c r="AK911" s="62" t="str">
        <f>Z911=[1]Relatório2!Z911</f>
        <v>#ERROR!</v>
      </c>
    </row>
    <row r="912" ht="15.75" customHeight="1">
      <c r="A912" s="76">
        <v>2022.0</v>
      </c>
      <c r="B912" s="80">
        <v>1491.0</v>
      </c>
      <c r="C912" s="80" t="s">
        <v>1216</v>
      </c>
      <c r="D912" s="80">
        <v>4.0</v>
      </c>
      <c r="E912" s="80" t="s">
        <v>283</v>
      </c>
      <c r="F912" s="80">
        <v>24.0</v>
      </c>
      <c r="G912" s="80" t="s">
        <v>1217</v>
      </c>
      <c r="H912" s="80">
        <v>2007.0</v>
      </c>
      <c r="I912" s="80" t="s">
        <v>1218</v>
      </c>
      <c r="J912" s="80">
        <v>4.0</v>
      </c>
      <c r="K912" s="80">
        <v>0.0</v>
      </c>
      <c r="L912" s="80">
        <v>95.0</v>
      </c>
      <c r="M912" s="80">
        <v>1.0</v>
      </c>
      <c r="N912" s="80" t="s">
        <v>1219</v>
      </c>
      <c r="O912" s="80" t="s">
        <v>1220</v>
      </c>
      <c r="P912" s="80">
        <v>1490011.0</v>
      </c>
      <c r="Q912" s="80" t="s">
        <v>1221</v>
      </c>
      <c r="R912" s="80">
        <v>292.0</v>
      </c>
      <c r="S912" s="80" t="s">
        <v>1803</v>
      </c>
      <c r="T912" s="80">
        <v>9288130.0</v>
      </c>
      <c r="U912" s="80">
        <v>0.0</v>
      </c>
      <c r="V912" s="80" t="s">
        <v>1804</v>
      </c>
      <c r="W912" s="70">
        <v>225000.0</v>
      </c>
      <c r="X912" s="70">
        <v>225000.0</v>
      </c>
      <c r="Y912" s="70">
        <v>225000.0</v>
      </c>
      <c r="Z912" s="70">
        <v>225000.0</v>
      </c>
      <c r="AA912" s="66" t="s">
        <v>249</v>
      </c>
      <c r="AB912" s="66" t="s">
        <v>1224</v>
      </c>
      <c r="AC912" s="66"/>
      <c r="AD912" s="67"/>
      <c r="AE912" s="62" t="str">
        <f>H912=[1]Relatório2!H912</f>
        <v>#ERROR!</v>
      </c>
      <c r="AF912" s="62" t="str">
        <f>P912=[1]Relatório2!P912</f>
        <v>#ERROR!</v>
      </c>
      <c r="AG912" s="62" t="str">
        <f>R912=[1]Relatório2!R912</f>
        <v>#ERROR!</v>
      </c>
      <c r="AH912" s="62" t="str">
        <f>W912=[1]Relatório2!W912</f>
        <v>#ERROR!</v>
      </c>
      <c r="AI912" s="62" t="str">
        <f>X912=[1]Relatório2!X912</f>
        <v>#ERROR!</v>
      </c>
      <c r="AJ912" s="62" t="str">
        <f>Y912=[1]Relatório2!Y912</f>
        <v>#ERROR!</v>
      </c>
      <c r="AK912" s="62" t="str">
        <f>Z912=[1]Relatório2!Z912</f>
        <v>#ERROR!</v>
      </c>
    </row>
    <row r="913" ht="15.75" customHeight="1">
      <c r="A913" s="76">
        <v>2022.0</v>
      </c>
      <c r="B913" s="69">
        <v>1491.0</v>
      </c>
      <c r="C913" s="69" t="s">
        <v>1216</v>
      </c>
      <c r="D913" s="69">
        <v>4.0</v>
      </c>
      <c r="E913" s="69" t="s">
        <v>283</v>
      </c>
      <c r="F913" s="69">
        <v>24.0</v>
      </c>
      <c r="G913" s="69" t="s">
        <v>1217</v>
      </c>
      <c r="H913" s="69">
        <v>2007.0</v>
      </c>
      <c r="I913" s="69" t="s">
        <v>1218</v>
      </c>
      <c r="J913" s="69">
        <v>4.0</v>
      </c>
      <c r="K913" s="69">
        <v>0.0</v>
      </c>
      <c r="L913" s="69">
        <v>95.0</v>
      </c>
      <c r="M913" s="69">
        <v>1.0</v>
      </c>
      <c r="N913" s="69" t="s">
        <v>1219</v>
      </c>
      <c r="O913" s="69" t="s">
        <v>1220</v>
      </c>
      <c r="P913" s="69">
        <v>1490011.0</v>
      </c>
      <c r="Q913" s="69" t="s">
        <v>1221</v>
      </c>
      <c r="R913" s="69">
        <v>293.0</v>
      </c>
      <c r="S913" s="69" t="s">
        <v>1805</v>
      </c>
      <c r="T913" s="69">
        <v>9288130.0</v>
      </c>
      <c r="U913" s="69">
        <v>0.0</v>
      </c>
      <c r="V913" s="69" t="s">
        <v>1806</v>
      </c>
      <c r="W913" s="65">
        <v>300000.0</v>
      </c>
      <c r="X913" s="65">
        <v>300000.0</v>
      </c>
      <c r="Y913" s="65">
        <v>300000.0</v>
      </c>
      <c r="Z913" s="65">
        <v>300000.0</v>
      </c>
      <c r="AA913" s="66" t="s">
        <v>249</v>
      </c>
      <c r="AB913" s="66" t="s">
        <v>1224</v>
      </c>
      <c r="AC913" s="66"/>
      <c r="AD913" s="67"/>
      <c r="AE913" s="62" t="str">
        <f>H913=[1]Relatório2!H913</f>
        <v>#ERROR!</v>
      </c>
      <c r="AF913" s="62" t="str">
        <f>P913=[1]Relatório2!P913</f>
        <v>#ERROR!</v>
      </c>
      <c r="AG913" s="62" t="str">
        <f>R913=[1]Relatório2!R913</f>
        <v>#ERROR!</v>
      </c>
      <c r="AH913" s="62" t="str">
        <f>W913=[1]Relatório2!W913</f>
        <v>#ERROR!</v>
      </c>
      <c r="AI913" s="62" t="str">
        <f>X913=[1]Relatório2!X913</f>
        <v>#ERROR!</v>
      </c>
      <c r="AJ913" s="62" t="str">
        <f>Y913=[1]Relatório2!Y913</f>
        <v>#ERROR!</v>
      </c>
      <c r="AK913" s="62" t="str">
        <f>Z913=[1]Relatório2!Z913</f>
        <v>#ERROR!</v>
      </c>
    </row>
    <row r="914" ht="15.75" customHeight="1">
      <c r="A914" s="76">
        <v>2022.0</v>
      </c>
      <c r="B914" s="80">
        <v>1491.0</v>
      </c>
      <c r="C914" s="80" t="s">
        <v>1216</v>
      </c>
      <c r="D914" s="80">
        <v>4.0</v>
      </c>
      <c r="E914" s="80" t="s">
        <v>283</v>
      </c>
      <c r="F914" s="80">
        <v>24.0</v>
      </c>
      <c r="G914" s="80" t="s">
        <v>1217</v>
      </c>
      <c r="H914" s="80">
        <v>2007.0</v>
      </c>
      <c r="I914" s="80" t="s">
        <v>1218</v>
      </c>
      <c r="J914" s="80">
        <v>4.0</v>
      </c>
      <c r="K914" s="80">
        <v>0.0</v>
      </c>
      <c r="L914" s="80">
        <v>95.0</v>
      </c>
      <c r="M914" s="80">
        <v>1.0</v>
      </c>
      <c r="N914" s="80" t="s">
        <v>1219</v>
      </c>
      <c r="O914" s="80" t="s">
        <v>1220</v>
      </c>
      <c r="P914" s="80">
        <v>1490011.0</v>
      </c>
      <c r="Q914" s="80" t="s">
        <v>1221</v>
      </c>
      <c r="R914" s="80">
        <v>294.0</v>
      </c>
      <c r="S914" s="80" t="s">
        <v>1807</v>
      </c>
      <c r="T914" s="80">
        <v>9288130.0</v>
      </c>
      <c r="U914" s="80">
        <v>0.0</v>
      </c>
      <c r="V914" s="80" t="s">
        <v>1808</v>
      </c>
      <c r="W914" s="70">
        <v>225000.0</v>
      </c>
      <c r="X914" s="70">
        <v>225000.0</v>
      </c>
      <c r="Y914" s="70">
        <v>225000.0</v>
      </c>
      <c r="Z914" s="70">
        <v>225000.0</v>
      </c>
      <c r="AA914" s="66" t="s">
        <v>249</v>
      </c>
      <c r="AB914" s="66" t="s">
        <v>1224</v>
      </c>
      <c r="AC914" s="66"/>
      <c r="AD914" s="67"/>
      <c r="AE914" s="62" t="str">
        <f>H914=[1]Relatório2!H914</f>
        <v>#ERROR!</v>
      </c>
      <c r="AF914" s="62" t="str">
        <f>P914=[1]Relatório2!P914</f>
        <v>#ERROR!</v>
      </c>
      <c r="AG914" s="62" t="str">
        <f>R914=[1]Relatório2!R914</f>
        <v>#ERROR!</v>
      </c>
      <c r="AH914" s="62" t="str">
        <f>W914=[1]Relatório2!W914</f>
        <v>#ERROR!</v>
      </c>
      <c r="AI914" s="62" t="str">
        <f>X914=[1]Relatório2!X914</f>
        <v>#ERROR!</v>
      </c>
      <c r="AJ914" s="62" t="str">
        <f>Y914=[1]Relatório2!Y914</f>
        <v>#ERROR!</v>
      </c>
      <c r="AK914" s="62" t="str">
        <f>Z914=[1]Relatório2!Z914</f>
        <v>#ERROR!</v>
      </c>
    </row>
    <row r="915" ht="15.75" customHeight="1">
      <c r="A915" s="76">
        <v>2022.0</v>
      </c>
      <c r="B915" s="69">
        <v>1491.0</v>
      </c>
      <c r="C915" s="69" t="s">
        <v>1216</v>
      </c>
      <c r="D915" s="69">
        <v>4.0</v>
      </c>
      <c r="E915" s="69" t="s">
        <v>283</v>
      </c>
      <c r="F915" s="69">
        <v>24.0</v>
      </c>
      <c r="G915" s="69" t="s">
        <v>1217</v>
      </c>
      <c r="H915" s="69">
        <v>2007.0</v>
      </c>
      <c r="I915" s="69" t="s">
        <v>1218</v>
      </c>
      <c r="J915" s="69">
        <v>4.0</v>
      </c>
      <c r="K915" s="69">
        <v>0.0</v>
      </c>
      <c r="L915" s="69">
        <v>95.0</v>
      </c>
      <c r="M915" s="69">
        <v>1.0</v>
      </c>
      <c r="N915" s="69" t="s">
        <v>1219</v>
      </c>
      <c r="O915" s="69" t="s">
        <v>1220</v>
      </c>
      <c r="P915" s="69">
        <v>1490011.0</v>
      </c>
      <c r="Q915" s="69" t="s">
        <v>1221</v>
      </c>
      <c r="R915" s="69">
        <v>295.0</v>
      </c>
      <c r="S915" s="69" t="s">
        <v>1809</v>
      </c>
      <c r="T915" s="69">
        <v>9288130.0</v>
      </c>
      <c r="U915" s="69">
        <v>0.0</v>
      </c>
      <c r="V915" s="69" t="s">
        <v>1810</v>
      </c>
      <c r="W915" s="65">
        <v>225000.0</v>
      </c>
      <c r="X915" s="65">
        <v>225000.0</v>
      </c>
      <c r="Y915" s="65">
        <v>225000.0</v>
      </c>
      <c r="Z915" s="65">
        <v>225000.0</v>
      </c>
      <c r="AA915" s="66" t="s">
        <v>249</v>
      </c>
      <c r="AB915" s="66" t="s">
        <v>1224</v>
      </c>
      <c r="AC915" s="66"/>
      <c r="AD915" s="67"/>
      <c r="AE915" s="62" t="str">
        <f>H915=[1]Relatório2!H915</f>
        <v>#ERROR!</v>
      </c>
      <c r="AF915" s="62" t="str">
        <f>P915=[1]Relatório2!P915</f>
        <v>#ERROR!</v>
      </c>
      <c r="AG915" s="62" t="str">
        <f>R915=[1]Relatório2!R915</f>
        <v>#ERROR!</v>
      </c>
      <c r="AH915" s="62" t="str">
        <f>W915=[1]Relatório2!W915</f>
        <v>#ERROR!</v>
      </c>
      <c r="AI915" s="62" t="str">
        <f>X915=[1]Relatório2!X915</f>
        <v>#ERROR!</v>
      </c>
      <c r="AJ915" s="62" t="str">
        <f>Y915=[1]Relatório2!Y915</f>
        <v>#ERROR!</v>
      </c>
      <c r="AK915" s="62" t="str">
        <f>Z915=[1]Relatório2!Z915</f>
        <v>#ERROR!</v>
      </c>
    </row>
    <row r="916" ht="15.75" customHeight="1">
      <c r="A916" s="76">
        <v>2022.0</v>
      </c>
      <c r="B916" s="80">
        <v>1491.0</v>
      </c>
      <c r="C916" s="80" t="s">
        <v>1216</v>
      </c>
      <c r="D916" s="80">
        <v>4.0</v>
      </c>
      <c r="E916" s="80" t="s">
        <v>283</v>
      </c>
      <c r="F916" s="80">
        <v>24.0</v>
      </c>
      <c r="G916" s="80" t="s">
        <v>1217</v>
      </c>
      <c r="H916" s="80">
        <v>2007.0</v>
      </c>
      <c r="I916" s="80" t="s">
        <v>1218</v>
      </c>
      <c r="J916" s="80">
        <v>4.0</v>
      </c>
      <c r="K916" s="80">
        <v>0.0</v>
      </c>
      <c r="L916" s="80">
        <v>95.0</v>
      </c>
      <c r="M916" s="80">
        <v>1.0</v>
      </c>
      <c r="N916" s="80" t="s">
        <v>1219</v>
      </c>
      <c r="O916" s="80" t="s">
        <v>1220</v>
      </c>
      <c r="P916" s="80">
        <v>1490011.0</v>
      </c>
      <c r="Q916" s="80" t="s">
        <v>1221</v>
      </c>
      <c r="R916" s="80">
        <v>296.0</v>
      </c>
      <c r="S916" s="80" t="s">
        <v>1811</v>
      </c>
      <c r="T916" s="80">
        <v>9288130.0</v>
      </c>
      <c r="U916" s="80">
        <v>0.0</v>
      </c>
      <c r="V916" s="80" t="s">
        <v>1812</v>
      </c>
      <c r="W916" s="70">
        <v>300000.0</v>
      </c>
      <c r="X916" s="70">
        <v>300000.0</v>
      </c>
      <c r="Y916" s="70">
        <v>300000.0</v>
      </c>
      <c r="Z916" s="70">
        <v>300000.0</v>
      </c>
      <c r="AA916" s="66" t="s">
        <v>249</v>
      </c>
      <c r="AB916" s="66" t="s">
        <v>1224</v>
      </c>
      <c r="AC916" s="66"/>
      <c r="AD916" s="67"/>
      <c r="AE916" s="62" t="str">
        <f>H916=[1]Relatório2!H916</f>
        <v>#ERROR!</v>
      </c>
      <c r="AF916" s="62" t="str">
        <f>P916=[1]Relatório2!P916</f>
        <v>#ERROR!</v>
      </c>
      <c r="AG916" s="62" t="str">
        <f>R916=[1]Relatório2!R916</f>
        <v>#ERROR!</v>
      </c>
      <c r="AH916" s="62" t="str">
        <f>W916=[1]Relatório2!W916</f>
        <v>#ERROR!</v>
      </c>
      <c r="AI916" s="62" t="str">
        <f>X916=[1]Relatório2!X916</f>
        <v>#ERROR!</v>
      </c>
      <c r="AJ916" s="62" t="str">
        <f>Y916=[1]Relatório2!Y916</f>
        <v>#ERROR!</v>
      </c>
      <c r="AK916" s="62" t="str">
        <f>Z916=[1]Relatório2!Z916</f>
        <v>#ERROR!</v>
      </c>
    </row>
    <row r="917" ht="15.75" customHeight="1">
      <c r="A917" s="76">
        <v>2022.0</v>
      </c>
      <c r="B917" s="69">
        <v>1491.0</v>
      </c>
      <c r="C917" s="69" t="s">
        <v>1216</v>
      </c>
      <c r="D917" s="69">
        <v>4.0</v>
      </c>
      <c r="E917" s="69" t="s">
        <v>283</v>
      </c>
      <c r="F917" s="69">
        <v>24.0</v>
      </c>
      <c r="G917" s="69" t="s">
        <v>1217</v>
      </c>
      <c r="H917" s="69">
        <v>2007.0</v>
      </c>
      <c r="I917" s="69" t="s">
        <v>1218</v>
      </c>
      <c r="J917" s="69">
        <v>4.0</v>
      </c>
      <c r="K917" s="69">
        <v>0.0</v>
      </c>
      <c r="L917" s="69">
        <v>95.0</v>
      </c>
      <c r="M917" s="69">
        <v>1.0</v>
      </c>
      <c r="N917" s="69" t="s">
        <v>1219</v>
      </c>
      <c r="O917" s="69" t="s">
        <v>1220</v>
      </c>
      <c r="P917" s="69">
        <v>1490011.0</v>
      </c>
      <c r="Q917" s="69" t="s">
        <v>1221</v>
      </c>
      <c r="R917" s="69">
        <v>297.0</v>
      </c>
      <c r="S917" s="69" t="s">
        <v>1813</v>
      </c>
      <c r="T917" s="69">
        <v>9288130.0</v>
      </c>
      <c r="U917" s="69">
        <v>0.0</v>
      </c>
      <c r="V917" s="69" t="s">
        <v>1814</v>
      </c>
      <c r="W917" s="65">
        <v>300000.0</v>
      </c>
      <c r="X917" s="65">
        <v>300000.0</v>
      </c>
      <c r="Y917" s="65">
        <v>300000.0</v>
      </c>
      <c r="Z917" s="65">
        <v>300000.0</v>
      </c>
      <c r="AA917" s="66" t="s">
        <v>249</v>
      </c>
      <c r="AB917" s="66" t="s">
        <v>1224</v>
      </c>
      <c r="AC917" s="66"/>
      <c r="AD917" s="67"/>
      <c r="AE917" s="62" t="str">
        <f>H917=[1]Relatório2!H917</f>
        <v>#ERROR!</v>
      </c>
      <c r="AF917" s="62" t="str">
        <f>P917=[1]Relatório2!P917</f>
        <v>#ERROR!</v>
      </c>
      <c r="AG917" s="62" t="str">
        <f>R917=[1]Relatório2!R917</f>
        <v>#ERROR!</v>
      </c>
      <c r="AH917" s="62" t="str">
        <f>W917=[1]Relatório2!W917</f>
        <v>#ERROR!</v>
      </c>
      <c r="AI917" s="62" t="str">
        <f>X917=[1]Relatório2!X917</f>
        <v>#ERROR!</v>
      </c>
      <c r="AJ917" s="62" t="str">
        <f>Y917=[1]Relatório2!Y917</f>
        <v>#ERROR!</v>
      </c>
      <c r="AK917" s="62" t="str">
        <f>Z917=[1]Relatório2!Z917</f>
        <v>#ERROR!</v>
      </c>
    </row>
    <row r="918" ht="15.75" customHeight="1">
      <c r="A918" s="76">
        <v>2022.0</v>
      </c>
      <c r="B918" s="80">
        <v>1491.0</v>
      </c>
      <c r="C918" s="80" t="s">
        <v>1216</v>
      </c>
      <c r="D918" s="80">
        <v>4.0</v>
      </c>
      <c r="E918" s="80" t="s">
        <v>283</v>
      </c>
      <c r="F918" s="80">
        <v>24.0</v>
      </c>
      <c r="G918" s="80" t="s">
        <v>1217</v>
      </c>
      <c r="H918" s="80">
        <v>2007.0</v>
      </c>
      <c r="I918" s="80" t="s">
        <v>1218</v>
      </c>
      <c r="J918" s="80">
        <v>4.0</v>
      </c>
      <c r="K918" s="80">
        <v>0.0</v>
      </c>
      <c r="L918" s="80">
        <v>95.0</v>
      </c>
      <c r="M918" s="80">
        <v>1.0</v>
      </c>
      <c r="N918" s="80" t="s">
        <v>1219</v>
      </c>
      <c r="O918" s="80" t="s">
        <v>1220</v>
      </c>
      <c r="P918" s="80">
        <v>1490011.0</v>
      </c>
      <c r="Q918" s="80" t="s">
        <v>1221</v>
      </c>
      <c r="R918" s="80">
        <v>298.0</v>
      </c>
      <c r="S918" s="80" t="s">
        <v>1815</v>
      </c>
      <c r="T918" s="80">
        <v>9288130.0</v>
      </c>
      <c r="U918" s="80">
        <v>0.0</v>
      </c>
      <c r="V918" s="80" t="s">
        <v>1816</v>
      </c>
      <c r="W918" s="70">
        <v>2100000.0</v>
      </c>
      <c r="X918" s="70">
        <v>2100000.0</v>
      </c>
      <c r="Y918" s="70">
        <v>2100000.0</v>
      </c>
      <c r="Z918" s="70">
        <v>2100000.0</v>
      </c>
      <c r="AA918" s="66" t="s">
        <v>249</v>
      </c>
      <c r="AB918" s="66" t="s">
        <v>1224</v>
      </c>
      <c r="AC918" s="66"/>
      <c r="AD918" s="67"/>
      <c r="AE918" s="62" t="str">
        <f>H918=[1]Relatório2!H918</f>
        <v>#ERROR!</v>
      </c>
      <c r="AF918" s="62" t="str">
        <f>P918=[1]Relatório2!P918</f>
        <v>#ERROR!</v>
      </c>
      <c r="AG918" s="62" t="str">
        <f>R918=[1]Relatório2!R918</f>
        <v>#ERROR!</v>
      </c>
      <c r="AH918" s="62" t="str">
        <f>W918=[1]Relatório2!W918</f>
        <v>#ERROR!</v>
      </c>
      <c r="AI918" s="62" t="str">
        <f>X918=[1]Relatório2!X918</f>
        <v>#ERROR!</v>
      </c>
      <c r="AJ918" s="62" t="str">
        <f>Y918=[1]Relatório2!Y918</f>
        <v>#ERROR!</v>
      </c>
      <c r="AK918" s="62" t="str">
        <f>Z918=[1]Relatório2!Z918</f>
        <v>#ERROR!</v>
      </c>
    </row>
    <row r="919" ht="15.75" customHeight="1">
      <c r="A919" s="76">
        <v>2022.0</v>
      </c>
      <c r="B919" s="69">
        <v>1491.0</v>
      </c>
      <c r="C919" s="69" t="s">
        <v>1216</v>
      </c>
      <c r="D919" s="69">
        <v>4.0</v>
      </c>
      <c r="E919" s="69" t="s">
        <v>283</v>
      </c>
      <c r="F919" s="69">
        <v>24.0</v>
      </c>
      <c r="G919" s="69" t="s">
        <v>1217</v>
      </c>
      <c r="H919" s="69">
        <v>2007.0</v>
      </c>
      <c r="I919" s="69" t="s">
        <v>1218</v>
      </c>
      <c r="J919" s="69">
        <v>4.0</v>
      </c>
      <c r="K919" s="69">
        <v>0.0</v>
      </c>
      <c r="L919" s="69">
        <v>95.0</v>
      </c>
      <c r="M919" s="69">
        <v>1.0</v>
      </c>
      <c r="N919" s="69" t="s">
        <v>1219</v>
      </c>
      <c r="O919" s="69" t="s">
        <v>1220</v>
      </c>
      <c r="P919" s="69">
        <v>1490011.0</v>
      </c>
      <c r="Q919" s="69" t="s">
        <v>1221</v>
      </c>
      <c r="R919" s="69">
        <v>299.0</v>
      </c>
      <c r="S919" s="69" t="s">
        <v>1817</v>
      </c>
      <c r="T919" s="69">
        <v>9288130.0</v>
      </c>
      <c r="U919" s="69">
        <v>0.0</v>
      </c>
      <c r="V919" s="69" t="s">
        <v>1818</v>
      </c>
      <c r="W919" s="65">
        <v>450000.0</v>
      </c>
      <c r="X919" s="65">
        <v>450000.0</v>
      </c>
      <c r="Y919" s="65">
        <v>450000.0</v>
      </c>
      <c r="Z919" s="65">
        <v>450000.0</v>
      </c>
      <c r="AA919" s="66" t="s">
        <v>249</v>
      </c>
      <c r="AB919" s="66" t="s">
        <v>1224</v>
      </c>
      <c r="AC919" s="66"/>
      <c r="AD919" s="67"/>
      <c r="AE919" s="62" t="str">
        <f>H919=[1]Relatório2!H919</f>
        <v>#ERROR!</v>
      </c>
      <c r="AF919" s="62" t="str">
        <f>P919=[1]Relatório2!P919</f>
        <v>#ERROR!</v>
      </c>
      <c r="AG919" s="62" t="str">
        <f>R919=[1]Relatório2!R919</f>
        <v>#ERROR!</v>
      </c>
      <c r="AH919" s="62" t="str">
        <f>W919=[1]Relatório2!W919</f>
        <v>#ERROR!</v>
      </c>
      <c r="AI919" s="62" t="str">
        <f>X919=[1]Relatório2!X919</f>
        <v>#ERROR!</v>
      </c>
      <c r="AJ919" s="62" t="str">
        <f>Y919=[1]Relatório2!Y919</f>
        <v>#ERROR!</v>
      </c>
      <c r="AK919" s="62" t="str">
        <f>Z919=[1]Relatório2!Z919</f>
        <v>#ERROR!</v>
      </c>
    </row>
    <row r="920" ht="15.75" customHeight="1">
      <c r="A920" s="76">
        <v>2022.0</v>
      </c>
      <c r="B920" s="80">
        <v>1491.0</v>
      </c>
      <c r="C920" s="80" t="s">
        <v>1216</v>
      </c>
      <c r="D920" s="80">
        <v>4.0</v>
      </c>
      <c r="E920" s="80" t="s">
        <v>283</v>
      </c>
      <c r="F920" s="80">
        <v>24.0</v>
      </c>
      <c r="G920" s="80" t="s">
        <v>1217</v>
      </c>
      <c r="H920" s="80">
        <v>2007.0</v>
      </c>
      <c r="I920" s="80" t="s">
        <v>1218</v>
      </c>
      <c r="J920" s="80">
        <v>4.0</v>
      </c>
      <c r="K920" s="80">
        <v>0.0</v>
      </c>
      <c r="L920" s="80">
        <v>95.0</v>
      </c>
      <c r="M920" s="80">
        <v>1.0</v>
      </c>
      <c r="N920" s="80" t="s">
        <v>1219</v>
      </c>
      <c r="O920" s="80" t="s">
        <v>1220</v>
      </c>
      <c r="P920" s="80">
        <v>1490011.0</v>
      </c>
      <c r="Q920" s="80" t="s">
        <v>1221</v>
      </c>
      <c r="R920" s="80">
        <v>300.0</v>
      </c>
      <c r="S920" s="80" t="s">
        <v>1819</v>
      </c>
      <c r="T920" s="80">
        <v>9288130.0</v>
      </c>
      <c r="U920" s="80">
        <v>0.0</v>
      </c>
      <c r="V920" s="80" t="s">
        <v>1820</v>
      </c>
      <c r="W920" s="70">
        <v>750000.0</v>
      </c>
      <c r="X920" s="70">
        <v>750000.0</v>
      </c>
      <c r="Y920" s="70">
        <v>750000.0</v>
      </c>
      <c r="Z920" s="70">
        <v>750000.0</v>
      </c>
      <c r="AA920" s="66" t="s">
        <v>249</v>
      </c>
      <c r="AB920" s="66" t="s">
        <v>1224</v>
      </c>
      <c r="AC920" s="66"/>
      <c r="AD920" s="67"/>
      <c r="AE920" s="62" t="str">
        <f>H920=[1]Relatório2!H920</f>
        <v>#ERROR!</v>
      </c>
      <c r="AF920" s="62" t="str">
        <f>P920=[1]Relatório2!P920</f>
        <v>#ERROR!</v>
      </c>
      <c r="AG920" s="62" t="str">
        <f>R920=[1]Relatório2!R920</f>
        <v>#ERROR!</v>
      </c>
      <c r="AH920" s="62" t="str">
        <f>W920=[1]Relatório2!W920</f>
        <v>#ERROR!</v>
      </c>
      <c r="AI920" s="62" t="str">
        <f>X920=[1]Relatório2!X920</f>
        <v>#ERROR!</v>
      </c>
      <c r="AJ920" s="62" t="str">
        <f>Y920=[1]Relatório2!Y920</f>
        <v>#ERROR!</v>
      </c>
      <c r="AK920" s="62" t="str">
        <f>Z920=[1]Relatório2!Z920</f>
        <v>#ERROR!</v>
      </c>
    </row>
    <row r="921" ht="15.75" customHeight="1">
      <c r="A921" s="76">
        <v>2022.0</v>
      </c>
      <c r="B921" s="69">
        <v>1491.0</v>
      </c>
      <c r="C921" s="69" t="s">
        <v>1216</v>
      </c>
      <c r="D921" s="69">
        <v>4.0</v>
      </c>
      <c r="E921" s="69" t="s">
        <v>283</v>
      </c>
      <c r="F921" s="69">
        <v>24.0</v>
      </c>
      <c r="G921" s="69" t="s">
        <v>1217</v>
      </c>
      <c r="H921" s="69">
        <v>2007.0</v>
      </c>
      <c r="I921" s="69" t="s">
        <v>1218</v>
      </c>
      <c r="J921" s="69">
        <v>4.0</v>
      </c>
      <c r="K921" s="69">
        <v>0.0</v>
      </c>
      <c r="L921" s="69">
        <v>95.0</v>
      </c>
      <c r="M921" s="69">
        <v>1.0</v>
      </c>
      <c r="N921" s="69" t="s">
        <v>1219</v>
      </c>
      <c r="O921" s="69" t="s">
        <v>1220</v>
      </c>
      <c r="P921" s="69">
        <v>1490011.0</v>
      </c>
      <c r="Q921" s="69" t="s">
        <v>1221</v>
      </c>
      <c r="R921" s="69">
        <v>301.0</v>
      </c>
      <c r="S921" s="69" t="s">
        <v>1821</v>
      </c>
      <c r="T921" s="69">
        <v>9288130.0</v>
      </c>
      <c r="U921" s="69">
        <v>0.0</v>
      </c>
      <c r="V921" s="69" t="s">
        <v>1822</v>
      </c>
      <c r="W921" s="65">
        <v>750000.0</v>
      </c>
      <c r="X921" s="65">
        <v>750000.0</v>
      </c>
      <c r="Y921" s="65">
        <v>750000.0</v>
      </c>
      <c r="Z921" s="65">
        <v>750000.0</v>
      </c>
      <c r="AA921" s="66" t="s">
        <v>249</v>
      </c>
      <c r="AB921" s="66" t="s">
        <v>1224</v>
      </c>
      <c r="AC921" s="66"/>
      <c r="AD921" s="67"/>
      <c r="AE921" s="62" t="str">
        <f>H921=[1]Relatório2!H921</f>
        <v>#ERROR!</v>
      </c>
      <c r="AF921" s="62" t="str">
        <f>P921=[1]Relatório2!P921</f>
        <v>#ERROR!</v>
      </c>
      <c r="AG921" s="62" t="str">
        <f>R921=[1]Relatório2!R921</f>
        <v>#ERROR!</v>
      </c>
      <c r="AH921" s="62" t="str">
        <f>W921=[1]Relatório2!W921</f>
        <v>#ERROR!</v>
      </c>
      <c r="AI921" s="62" t="str">
        <f>X921=[1]Relatório2!X921</f>
        <v>#ERROR!</v>
      </c>
      <c r="AJ921" s="62" t="str">
        <f>Y921=[1]Relatório2!Y921</f>
        <v>#ERROR!</v>
      </c>
      <c r="AK921" s="62" t="str">
        <f>Z921=[1]Relatório2!Z921</f>
        <v>#ERROR!</v>
      </c>
    </row>
    <row r="922" ht="15.75" customHeight="1">
      <c r="A922" s="76">
        <v>2022.0</v>
      </c>
      <c r="B922" s="80">
        <v>1491.0</v>
      </c>
      <c r="C922" s="80" t="s">
        <v>1216</v>
      </c>
      <c r="D922" s="80">
        <v>4.0</v>
      </c>
      <c r="E922" s="80" t="s">
        <v>283</v>
      </c>
      <c r="F922" s="80">
        <v>24.0</v>
      </c>
      <c r="G922" s="80" t="s">
        <v>1217</v>
      </c>
      <c r="H922" s="80">
        <v>2007.0</v>
      </c>
      <c r="I922" s="80" t="s">
        <v>1218</v>
      </c>
      <c r="J922" s="80">
        <v>4.0</v>
      </c>
      <c r="K922" s="80">
        <v>0.0</v>
      </c>
      <c r="L922" s="80">
        <v>95.0</v>
      </c>
      <c r="M922" s="80">
        <v>1.0</v>
      </c>
      <c r="N922" s="80" t="s">
        <v>1219</v>
      </c>
      <c r="O922" s="80" t="s">
        <v>1220</v>
      </c>
      <c r="P922" s="80">
        <v>1490011.0</v>
      </c>
      <c r="Q922" s="80" t="s">
        <v>1221</v>
      </c>
      <c r="R922" s="80">
        <v>302.0</v>
      </c>
      <c r="S922" s="80" t="s">
        <v>1823</v>
      </c>
      <c r="T922" s="80">
        <v>9288130.0</v>
      </c>
      <c r="U922" s="80">
        <v>0.0</v>
      </c>
      <c r="V922" s="80" t="s">
        <v>1824</v>
      </c>
      <c r="W922" s="70">
        <v>300000.0</v>
      </c>
      <c r="X922" s="70">
        <v>300000.0</v>
      </c>
      <c r="Y922" s="70">
        <v>300000.0</v>
      </c>
      <c r="Z922" s="70">
        <v>300000.0</v>
      </c>
      <c r="AA922" s="66" t="s">
        <v>249</v>
      </c>
      <c r="AB922" s="66" t="s">
        <v>1224</v>
      </c>
      <c r="AC922" s="66"/>
      <c r="AD922" s="67"/>
      <c r="AE922" s="62" t="str">
        <f>H922=[1]Relatório2!H922</f>
        <v>#ERROR!</v>
      </c>
      <c r="AF922" s="62" t="str">
        <f>P922=[1]Relatório2!P922</f>
        <v>#ERROR!</v>
      </c>
      <c r="AG922" s="62" t="str">
        <f>R922=[1]Relatório2!R922</f>
        <v>#ERROR!</v>
      </c>
      <c r="AH922" s="62" t="str">
        <f>W922=[1]Relatório2!W922</f>
        <v>#ERROR!</v>
      </c>
      <c r="AI922" s="62" t="str">
        <f>X922=[1]Relatório2!X922</f>
        <v>#ERROR!</v>
      </c>
      <c r="AJ922" s="62" t="str">
        <f>Y922=[1]Relatório2!Y922</f>
        <v>#ERROR!</v>
      </c>
      <c r="AK922" s="62" t="str">
        <f>Z922=[1]Relatório2!Z922</f>
        <v>#ERROR!</v>
      </c>
    </row>
    <row r="923" ht="15.75" customHeight="1">
      <c r="A923" s="76">
        <v>2022.0</v>
      </c>
      <c r="B923" s="69">
        <v>1491.0</v>
      </c>
      <c r="C923" s="69" t="s">
        <v>1216</v>
      </c>
      <c r="D923" s="69">
        <v>4.0</v>
      </c>
      <c r="E923" s="69" t="s">
        <v>283</v>
      </c>
      <c r="F923" s="69">
        <v>24.0</v>
      </c>
      <c r="G923" s="69" t="s">
        <v>1217</v>
      </c>
      <c r="H923" s="69">
        <v>2007.0</v>
      </c>
      <c r="I923" s="69" t="s">
        <v>1218</v>
      </c>
      <c r="J923" s="69">
        <v>4.0</v>
      </c>
      <c r="K923" s="69">
        <v>0.0</v>
      </c>
      <c r="L923" s="69">
        <v>95.0</v>
      </c>
      <c r="M923" s="69">
        <v>1.0</v>
      </c>
      <c r="N923" s="69" t="s">
        <v>1219</v>
      </c>
      <c r="O923" s="69" t="s">
        <v>1220</v>
      </c>
      <c r="P923" s="69">
        <v>1490011.0</v>
      </c>
      <c r="Q923" s="69" t="s">
        <v>1221</v>
      </c>
      <c r="R923" s="69">
        <v>303.0</v>
      </c>
      <c r="S923" s="69" t="s">
        <v>1825</v>
      </c>
      <c r="T923" s="69">
        <v>9288130.0</v>
      </c>
      <c r="U923" s="69">
        <v>0.0</v>
      </c>
      <c r="V923" s="69" t="s">
        <v>1826</v>
      </c>
      <c r="W923" s="65">
        <v>750000.0</v>
      </c>
      <c r="X923" s="65">
        <v>750000.0</v>
      </c>
      <c r="Y923" s="65">
        <v>750000.0</v>
      </c>
      <c r="Z923" s="65">
        <v>750000.0</v>
      </c>
      <c r="AA923" s="66" t="s">
        <v>249</v>
      </c>
      <c r="AB923" s="66" t="s">
        <v>1224</v>
      </c>
      <c r="AC923" s="66"/>
      <c r="AD923" s="67"/>
      <c r="AE923" s="62" t="str">
        <f>H923=[1]Relatório2!H923</f>
        <v>#ERROR!</v>
      </c>
      <c r="AF923" s="62" t="str">
        <f>P923=[1]Relatório2!P923</f>
        <v>#ERROR!</v>
      </c>
      <c r="AG923" s="62" t="str">
        <f>R923=[1]Relatório2!R923</f>
        <v>#ERROR!</v>
      </c>
      <c r="AH923" s="62" t="str">
        <f>W923=[1]Relatório2!W923</f>
        <v>#ERROR!</v>
      </c>
      <c r="AI923" s="62" t="str">
        <f>X923=[1]Relatório2!X923</f>
        <v>#ERROR!</v>
      </c>
      <c r="AJ923" s="62" t="str">
        <f>Y923=[1]Relatório2!Y923</f>
        <v>#ERROR!</v>
      </c>
      <c r="AK923" s="62" t="str">
        <f>Z923=[1]Relatório2!Z923</f>
        <v>#ERROR!</v>
      </c>
    </row>
    <row r="924" ht="15.75" customHeight="1">
      <c r="A924" s="76">
        <v>2022.0</v>
      </c>
      <c r="B924" s="80">
        <v>1491.0</v>
      </c>
      <c r="C924" s="80" t="s">
        <v>1216</v>
      </c>
      <c r="D924" s="80">
        <v>4.0</v>
      </c>
      <c r="E924" s="80" t="s">
        <v>283</v>
      </c>
      <c r="F924" s="80">
        <v>24.0</v>
      </c>
      <c r="G924" s="80" t="s">
        <v>1217</v>
      </c>
      <c r="H924" s="80">
        <v>2007.0</v>
      </c>
      <c r="I924" s="80" t="s">
        <v>1218</v>
      </c>
      <c r="J924" s="80">
        <v>4.0</v>
      </c>
      <c r="K924" s="80">
        <v>0.0</v>
      </c>
      <c r="L924" s="80">
        <v>95.0</v>
      </c>
      <c r="M924" s="80">
        <v>1.0</v>
      </c>
      <c r="N924" s="80" t="s">
        <v>1219</v>
      </c>
      <c r="O924" s="80" t="s">
        <v>1220</v>
      </c>
      <c r="P924" s="80">
        <v>1490011.0</v>
      </c>
      <c r="Q924" s="80" t="s">
        <v>1221</v>
      </c>
      <c r="R924" s="80">
        <v>304.0</v>
      </c>
      <c r="S924" s="80" t="s">
        <v>1827</v>
      </c>
      <c r="T924" s="80">
        <v>9288130.0</v>
      </c>
      <c r="U924" s="80">
        <v>0.0</v>
      </c>
      <c r="V924" s="80" t="s">
        <v>1828</v>
      </c>
      <c r="W924" s="70">
        <v>300000.0</v>
      </c>
      <c r="X924" s="70">
        <v>300000.0</v>
      </c>
      <c r="Y924" s="70">
        <v>300000.0</v>
      </c>
      <c r="Z924" s="70">
        <v>300000.0</v>
      </c>
      <c r="AA924" s="66" t="s">
        <v>249</v>
      </c>
      <c r="AB924" s="66" t="s">
        <v>1224</v>
      </c>
      <c r="AC924" s="66"/>
      <c r="AD924" s="67"/>
      <c r="AE924" s="62" t="str">
        <f>H924=[1]Relatório2!H924</f>
        <v>#ERROR!</v>
      </c>
      <c r="AF924" s="62" t="str">
        <f>P924=[1]Relatório2!P924</f>
        <v>#ERROR!</v>
      </c>
      <c r="AG924" s="62" t="str">
        <f>R924=[1]Relatório2!R924</f>
        <v>#ERROR!</v>
      </c>
      <c r="AH924" s="62" t="str">
        <f>W924=[1]Relatório2!W924</f>
        <v>#ERROR!</v>
      </c>
      <c r="AI924" s="62" t="str">
        <f>X924=[1]Relatório2!X924</f>
        <v>#ERROR!</v>
      </c>
      <c r="AJ924" s="62" t="str">
        <f>Y924=[1]Relatório2!Y924</f>
        <v>#ERROR!</v>
      </c>
      <c r="AK924" s="62" t="str">
        <f>Z924=[1]Relatório2!Z924</f>
        <v>#ERROR!</v>
      </c>
    </row>
    <row r="925" ht="15.75" customHeight="1">
      <c r="A925" s="76">
        <v>2022.0</v>
      </c>
      <c r="B925" s="69">
        <v>1491.0</v>
      </c>
      <c r="C925" s="69" t="s">
        <v>1216</v>
      </c>
      <c r="D925" s="69">
        <v>4.0</v>
      </c>
      <c r="E925" s="69" t="s">
        <v>283</v>
      </c>
      <c r="F925" s="69">
        <v>24.0</v>
      </c>
      <c r="G925" s="69" t="s">
        <v>1217</v>
      </c>
      <c r="H925" s="69">
        <v>2007.0</v>
      </c>
      <c r="I925" s="69" t="s">
        <v>1218</v>
      </c>
      <c r="J925" s="69">
        <v>4.0</v>
      </c>
      <c r="K925" s="69">
        <v>0.0</v>
      </c>
      <c r="L925" s="69">
        <v>95.0</v>
      </c>
      <c r="M925" s="69">
        <v>1.0</v>
      </c>
      <c r="N925" s="69" t="s">
        <v>1219</v>
      </c>
      <c r="O925" s="69" t="s">
        <v>1220</v>
      </c>
      <c r="P925" s="69">
        <v>1490011.0</v>
      </c>
      <c r="Q925" s="69" t="s">
        <v>1221</v>
      </c>
      <c r="R925" s="69">
        <v>305.0</v>
      </c>
      <c r="S925" s="69" t="s">
        <v>1829</v>
      </c>
      <c r="T925" s="69">
        <v>9288130.0</v>
      </c>
      <c r="U925" s="69">
        <v>0.0</v>
      </c>
      <c r="V925" s="69" t="s">
        <v>1830</v>
      </c>
      <c r="W925" s="65">
        <v>225000.0</v>
      </c>
      <c r="X925" s="65">
        <v>225000.0</v>
      </c>
      <c r="Y925" s="65">
        <v>225000.0</v>
      </c>
      <c r="Z925" s="65">
        <v>225000.0</v>
      </c>
      <c r="AA925" s="66" t="s">
        <v>249</v>
      </c>
      <c r="AB925" s="66" t="s">
        <v>1224</v>
      </c>
      <c r="AC925" s="66"/>
      <c r="AD925" s="67"/>
      <c r="AE925" s="62" t="str">
        <f>H925=[1]Relatório2!H925</f>
        <v>#ERROR!</v>
      </c>
      <c r="AF925" s="62" t="str">
        <f>P925=[1]Relatório2!P925</f>
        <v>#ERROR!</v>
      </c>
      <c r="AG925" s="62" t="str">
        <f>R925=[1]Relatório2!R925</f>
        <v>#ERROR!</v>
      </c>
      <c r="AH925" s="62" t="str">
        <f>W925=[1]Relatório2!W925</f>
        <v>#ERROR!</v>
      </c>
      <c r="AI925" s="62" t="str">
        <f>X925=[1]Relatório2!X925</f>
        <v>#ERROR!</v>
      </c>
      <c r="AJ925" s="62" t="str">
        <f>Y925=[1]Relatório2!Y925</f>
        <v>#ERROR!</v>
      </c>
      <c r="AK925" s="62" t="str">
        <f>Z925=[1]Relatório2!Z925</f>
        <v>#ERROR!</v>
      </c>
    </row>
    <row r="926" ht="15.75" customHeight="1">
      <c r="A926" s="76">
        <v>2022.0</v>
      </c>
      <c r="B926" s="80">
        <v>1491.0</v>
      </c>
      <c r="C926" s="80" t="s">
        <v>1216</v>
      </c>
      <c r="D926" s="80">
        <v>4.0</v>
      </c>
      <c r="E926" s="80" t="s">
        <v>283</v>
      </c>
      <c r="F926" s="80">
        <v>24.0</v>
      </c>
      <c r="G926" s="80" t="s">
        <v>1217</v>
      </c>
      <c r="H926" s="80">
        <v>2007.0</v>
      </c>
      <c r="I926" s="80" t="s">
        <v>1218</v>
      </c>
      <c r="J926" s="80">
        <v>4.0</v>
      </c>
      <c r="K926" s="80">
        <v>0.0</v>
      </c>
      <c r="L926" s="80">
        <v>95.0</v>
      </c>
      <c r="M926" s="80">
        <v>1.0</v>
      </c>
      <c r="N926" s="80" t="s">
        <v>1219</v>
      </c>
      <c r="O926" s="80" t="s">
        <v>1220</v>
      </c>
      <c r="P926" s="80">
        <v>1490011.0</v>
      </c>
      <c r="Q926" s="80" t="s">
        <v>1221</v>
      </c>
      <c r="R926" s="80">
        <v>306.0</v>
      </c>
      <c r="S926" s="80" t="s">
        <v>1831</v>
      </c>
      <c r="T926" s="80">
        <v>9288130.0</v>
      </c>
      <c r="U926" s="80">
        <v>0.0</v>
      </c>
      <c r="V926" s="80" t="s">
        <v>1832</v>
      </c>
      <c r="W926" s="70">
        <v>225000.0</v>
      </c>
      <c r="X926" s="70">
        <v>225000.0</v>
      </c>
      <c r="Y926" s="70">
        <v>225000.0</v>
      </c>
      <c r="Z926" s="70">
        <v>225000.0</v>
      </c>
      <c r="AA926" s="66" t="s">
        <v>249</v>
      </c>
      <c r="AB926" s="66" t="s">
        <v>1224</v>
      </c>
      <c r="AC926" s="66"/>
      <c r="AD926" s="67"/>
      <c r="AE926" s="62" t="str">
        <f>H926=[1]Relatório2!H926</f>
        <v>#ERROR!</v>
      </c>
      <c r="AF926" s="62" t="str">
        <f>P926=[1]Relatório2!P926</f>
        <v>#ERROR!</v>
      </c>
      <c r="AG926" s="62" t="str">
        <f>R926=[1]Relatório2!R926</f>
        <v>#ERROR!</v>
      </c>
      <c r="AH926" s="62" t="str">
        <f>W926=[1]Relatório2!W926</f>
        <v>#ERROR!</v>
      </c>
      <c r="AI926" s="62" t="str">
        <f>X926=[1]Relatório2!X926</f>
        <v>#ERROR!</v>
      </c>
      <c r="AJ926" s="62" t="str">
        <f>Y926=[1]Relatório2!Y926</f>
        <v>#ERROR!</v>
      </c>
      <c r="AK926" s="62" t="str">
        <f>Z926=[1]Relatório2!Z926</f>
        <v>#ERROR!</v>
      </c>
    </row>
    <row r="927" ht="15.75" customHeight="1">
      <c r="A927" s="76">
        <v>2022.0</v>
      </c>
      <c r="B927" s="69">
        <v>1491.0</v>
      </c>
      <c r="C927" s="69" t="s">
        <v>1216</v>
      </c>
      <c r="D927" s="69">
        <v>4.0</v>
      </c>
      <c r="E927" s="69" t="s">
        <v>283</v>
      </c>
      <c r="F927" s="69">
        <v>24.0</v>
      </c>
      <c r="G927" s="69" t="s">
        <v>1217</v>
      </c>
      <c r="H927" s="69">
        <v>2007.0</v>
      </c>
      <c r="I927" s="69" t="s">
        <v>1218</v>
      </c>
      <c r="J927" s="69">
        <v>4.0</v>
      </c>
      <c r="K927" s="69">
        <v>0.0</v>
      </c>
      <c r="L927" s="69">
        <v>95.0</v>
      </c>
      <c r="M927" s="69">
        <v>1.0</v>
      </c>
      <c r="N927" s="69" t="s">
        <v>1219</v>
      </c>
      <c r="O927" s="69" t="s">
        <v>1220</v>
      </c>
      <c r="P927" s="69">
        <v>1490011.0</v>
      </c>
      <c r="Q927" s="69" t="s">
        <v>1221</v>
      </c>
      <c r="R927" s="69">
        <v>307.0</v>
      </c>
      <c r="S927" s="69" t="s">
        <v>1833</v>
      </c>
      <c r="T927" s="69">
        <v>9288130.0</v>
      </c>
      <c r="U927" s="69">
        <v>0.0</v>
      </c>
      <c r="V927" s="69" t="s">
        <v>1834</v>
      </c>
      <c r="W927" s="65">
        <v>300000.0</v>
      </c>
      <c r="X927" s="65">
        <v>300000.0</v>
      </c>
      <c r="Y927" s="65">
        <v>300000.0</v>
      </c>
      <c r="Z927" s="65">
        <v>300000.0</v>
      </c>
      <c r="AA927" s="66" t="s">
        <v>249</v>
      </c>
      <c r="AB927" s="66" t="s">
        <v>1224</v>
      </c>
      <c r="AC927" s="66"/>
      <c r="AD927" s="67"/>
      <c r="AE927" s="62" t="str">
        <f>H927=[1]Relatório2!H927</f>
        <v>#ERROR!</v>
      </c>
      <c r="AF927" s="62" t="str">
        <f>P927=[1]Relatório2!P927</f>
        <v>#ERROR!</v>
      </c>
      <c r="AG927" s="62" t="str">
        <f>R927=[1]Relatório2!R927</f>
        <v>#ERROR!</v>
      </c>
      <c r="AH927" s="62" t="str">
        <f>W927=[1]Relatório2!W927</f>
        <v>#ERROR!</v>
      </c>
      <c r="AI927" s="62" t="str">
        <f>X927=[1]Relatório2!X927</f>
        <v>#ERROR!</v>
      </c>
      <c r="AJ927" s="62" t="str">
        <f>Y927=[1]Relatório2!Y927</f>
        <v>#ERROR!</v>
      </c>
      <c r="AK927" s="62" t="str">
        <f>Z927=[1]Relatório2!Z927</f>
        <v>#ERROR!</v>
      </c>
    </row>
    <row r="928" ht="15.75" customHeight="1">
      <c r="A928" s="76">
        <v>2022.0</v>
      </c>
      <c r="B928" s="80">
        <v>1491.0</v>
      </c>
      <c r="C928" s="80" t="s">
        <v>1216</v>
      </c>
      <c r="D928" s="80">
        <v>4.0</v>
      </c>
      <c r="E928" s="80" t="s">
        <v>283</v>
      </c>
      <c r="F928" s="80">
        <v>24.0</v>
      </c>
      <c r="G928" s="80" t="s">
        <v>1217</v>
      </c>
      <c r="H928" s="80">
        <v>2007.0</v>
      </c>
      <c r="I928" s="80" t="s">
        <v>1218</v>
      </c>
      <c r="J928" s="80">
        <v>4.0</v>
      </c>
      <c r="K928" s="80">
        <v>0.0</v>
      </c>
      <c r="L928" s="80">
        <v>95.0</v>
      </c>
      <c r="M928" s="80">
        <v>1.0</v>
      </c>
      <c r="N928" s="80" t="s">
        <v>1219</v>
      </c>
      <c r="O928" s="80" t="s">
        <v>1220</v>
      </c>
      <c r="P928" s="80">
        <v>1490011.0</v>
      </c>
      <c r="Q928" s="80" t="s">
        <v>1221</v>
      </c>
      <c r="R928" s="80">
        <v>308.0</v>
      </c>
      <c r="S928" s="80" t="s">
        <v>1835</v>
      </c>
      <c r="T928" s="80">
        <v>9288130.0</v>
      </c>
      <c r="U928" s="80">
        <v>0.0</v>
      </c>
      <c r="V928" s="80" t="s">
        <v>1836</v>
      </c>
      <c r="W928" s="70">
        <v>225000.0</v>
      </c>
      <c r="X928" s="70">
        <v>225000.0</v>
      </c>
      <c r="Y928" s="70">
        <v>225000.0</v>
      </c>
      <c r="Z928" s="70">
        <v>225000.0</v>
      </c>
      <c r="AA928" s="66" t="s">
        <v>249</v>
      </c>
      <c r="AB928" s="66" t="s">
        <v>1224</v>
      </c>
      <c r="AC928" s="66"/>
      <c r="AD928" s="67"/>
      <c r="AE928" s="62" t="str">
        <f>H928=[1]Relatório2!H928</f>
        <v>#ERROR!</v>
      </c>
      <c r="AF928" s="62" t="str">
        <f>P928=[1]Relatório2!P928</f>
        <v>#ERROR!</v>
      </c>
      <c r="AG928" s="62" t="str">
        <f>R928=[1]Relatório2!R928</f>
        <v>#ERROR!</v>
      </c>
      <c r="AH928" s="62" t="str">
        <f>W928=[1]Relatório2!W928</f>
        <v>#ERROR!</v>
      </c>
      <c r="AI928" s="62" t="str">
        <f>X928=[1]Relatório2!X928</f>
        <v>#ERROR!</v>
      </c>
      <c r="AJ928" s="62" t="str">
        <f>Y928=[1]Relatório2!Y928</f>
        <v>#ERROR!</v>
      </c>
      <c r="AK928" s="62" t="str">
        <f>Z928=[1]Relatório2!Z928</f>
        <v>#ERROR!</v>
      </c>
    </row>
    <row r="929" ht="15.75" customHeight="1">
      <c r="A929" s="76">
        <v>2022.0</v>
      </c>
      <c r="B929" s="69">
        <v>1491.0</v>
      </c>
      <c r="C929" s="69" t="s">
        <v>1216</v>
      </c>
      <c r="D929" s="69">
        <v>4.0</v>
      </c>
      <c r="E929" s="69" t="s">
        <v>283</v>
      </c>
      <c r="F929" s="69">
        <v>24.0</v>
      </c>
      <c r="G929" s="69" t="s">
        <v>1217</v>
      </c>
      <c r="H929" s="69">
        <v>2007.0</v>
      </c>
      <c r="I929" s="69" t="s">
        <v>1218</v>
      </c>
      <c r="J929" s="69">
        <v>4.0</v>
      </c>
      <c r="K929" s="69">
        <v>0.0</v>
      </c>
      <c r="L929" s="69">
        <v>95.0</v>
      </c>
      <c r="M929" s="69">
        <v>1.0</v>
      </c>
      <c r="N929" s="69" t="s">
        <v>1219</v>
      </c>
      <c r="O929" s="69" t="s">
        <v>1220</v>
      </c>
      <c r="P929" s="69">
        <v>1490011.0</v>
      </c>
      <c r="Q929" s="69" t="s">
        <v>1221</v>
      </c>
      <c r="R929" s="69">
        <v>309.0</v>
      </c>
      <c r="S929" s="69" t="s">
        <v>1837</v>
      </c>
      <c r="T929" s="69">
        <v>9288130.0</v>
      </c>
      <c r="U929" s="69">
        <v>0.0</v>
      </c>
      <c r="V929" s="69" t="s">
        <v>1838</v>
      </c>
      <c r="W929" s="65">
        <v>225000.0</v>
      </c>
      <c r="X929" s="65">
        <v>225000.0</v>
      </c>
      <c r="Y929" s="65">
        <v>225000.0</v>
      </c>
      <c r="Z929" s="65">
        <v>225000.0</v>
      </c>
      <c r="AA929" s="66" t="s">
        <v>249</v>
      </c>
      <c r="AB929" s="66" t="s">
        <v>1224</v>
      </c>
      <c r="AC929" s="66"/>
      <c r="AD929" s="67"/>
      <c r="AE929" s="62" t="str">
        <f>H929=[1]Relatório2!H929</f>
        <v>#ERROR!</v>
      </c>
      <c r="AF929" s="62" t="str">
        <f>P929=[1]Relatório2!P929</f>
        <v>#ERROR!</v>
      </c>
      <c r="AG929" s="62" t="str">
        <f>R929=[1]Relatório2!R929</f>
        <v>#ERROR!</v>
      </c>
      <c r="AH929" s="62" t="str">
        <f>W929=[1]Relatório2!W929</f>
        <v>#ERROR!</v>
      </c>
      <c r="AI929" s="62" t="str">
        <f>X929=[1]Relatório2!X929</f>
        <v>#ERROR!</v>
      </c>
      <c r="AJ929" s="62" t="str">
        <f>Y929=[1]Relatório2!Y929</f>
        <v>#ERROR!</v>
      </c>
      <c r="AK929" s="62" t="str">
        <f>Z929=[1]Relatório2!Z929</f>
        <v>#ERROR!</v>
      </c>
    </row>
    <row r="930" ht="15.75" customHeight="1">
      <c r="A930" s="76">
        <v>2022.0</v>
      </c>
      <c r="B930" s="80">
        <v>1491.0</v>
      </c>
      <c r="C930" s="80" t="s">
        <v>1216</v>
      </c>
      <c r="D930" s="80">
        <v>4.0</v>
      </c>
      <c r="E930" s="80" t="s">
        <v>283</v>
      </c>
      <c r="F930" s="80">
        <v>24.0</v>
      </c>
      <c r="G930" s="80" t="s">
        <v>1217</v>
      </c>
      <c r="H930" s="80">
        <v>2007.0</v>
      </c>
      <c r="I930" s="80" t="s">
        <v>1218</v>
      </c>
      <c r="J930" s="80">
        <v>4.0</v>
      </c>
      <c r="K930" s="80">
        <v>0.0</v>
      </c>
      <c r="L930" s="80">
        <v>95.0</v>
      </c>
      <c r="M930" s="80">
        <v>1.0</v>
      </c>
      <c r="N930" s="80" t="s">
        <v>1219</v>
      </c>
      <c r="O930" s="80" t="s">
        <v>1220</v>
      </c>
      <c r="P930" s="80">
        <v>1490011.0</v>
      </c>
      <c r="Q930" s="80" t="s">
        <v>1221</v>
      </c>
      <c r="R930" s="80">
        <v>310.0</v>
      </c>
      <c r="S930" s="80" t="s">
        <v>1839</v>
      </c>
      <c r="T930" s="80">
        <v>9288130.0</v>
      </c>
      <c r="U930" s="80">
        <v>0.0</v>
      </c>
      <c r="V930" s="80" t="s">
        <v>1840</v>
      </c>
      <c r="W930" s="70">
        <v>225000.0</v>
      </c>
      <c r="X930" s="70">
        <v>225000.0</v>
      </c>
      <c r="Y930" s="70">
        <v>225000.0</v>
      </c>
      <c r="Z930" s="70">
        <v>225000.0</v>
      </c>
      <c r="AA930" s="66" t="s">
        <v>249</v>
      </c>
      <c r="AB930" s="66" t="s">
        <v>1224</v>
      </c>
      <c r="AC930" s="66"/>
      <c r="AD930" s="67"/>
      <c r="AE930" s="62" t="str">
        <f>H930=[1]Relatório2!H930</f>
        <v>#ERROR!</v>
      </c>
      <c r="AF930" s="62" t="str">
        <f>P930=[1]Relatório2!P930</f>
        <v>#ERROR!</v>
      </c>
      <c r="AG930" s="62" t="str">
        <f>R930=[1]Relatório2!R930</f>
        <v>#ERROR!</v>
      </c>
      <c r="AH930" s="62" t="str">
        <f>W930=[1]Relatório2!W930</f>
        <v>#ERROR!</v>
      </c>
      <c r="AI930" s="62" t="str">
        <f>X930=[1]Relatório2!X930</f>
        <v>#ERROR!</v>
      </c>
      <c r="AJ930" s="62" t="str">
        <f>Y930=[1]Relatório2!Y930</f>
        <v>#ERROR!</v>
      </c>
      <c r="AK930" s="62" t="str">
        <f>Z930=[1]Relatório2!Z930</f>
        <v>#ERROR!</v>
      </c>
    </row>
    <row r="931" ht="15.75" customHeight="1">
      <c r="A931" s="76">
        <v>2022.0</v>
      </c>
      <c r="B931" s="69">
        <v>1491.0</v>
      </c>
      <c r="C931" s="69" t="s">
        <v>1216</v>
      </c>
      <c r="D931" s="69">
        <v>4.0</v>
      </c>
      <c r="E931" s="69" t="s">
        <v>283</v>
      </c>
      <c r="F931" s="69">
        <v>24.0</v>
      </c>
      <c r="G931" s="69" t="s">
        <v>1217</v>
      </c>
      <c r="H931" s="69">
        <v>2007.0</v>
      </c>
      <c r="I931" s="69" t="s">
        <v>1218</v>
      </c>
      <c r="J931" s="69">
        <v>4.0</v>
      </c>
      <c r="K931" s="69">
        <v>0.0</v>
      </c>
      <c r="L931" s="69">
        <v>95.0</v>
      </c>
      <c r="M931" s="69">
        <v>1.0</v>
      </c>
      <c r="N931" s="69" t="s">
        <v>1219</v>
      </c>
      <c r="O931" s="69" t="s">
        <v>1220</v>
      </c>
      <c r="P931" s="69">
        <v>1490011.0</v>
      </c>
      <c r="Q931" s="69" t="s">
        <v>1221</v>
      </c>
      <c r="R931" s="69">
        <v>311.0</v>
      </c>
      <c r="S931" s="69" t="s">
        <v>1841</v>
      </c>
      <c r="T931" s="69">
        <v>9288130.0</v>
      </c>
      <c r="U931" s="69">
        <v>0.0</v>
      </c>
      <c r="V931" s="69" t="s">
        <v>1842</v>
      </c>
      <c r="W931" s="65">
        <v>225000.0</v>
      </c>
      <c r="X931" s="65">
        <v>225000.0</v>
      </c>
      <c r="Y931" s="65">
        <v>225000.0</v>
      </c>
      <c r="Z931" s="65">
        <v>225000.0</v>
      </c>
      <c r="AA931" s="66" t="s">
        <v>249</v>
      </c>
      <c r="AB931" s="66" t="s">
        <v>1224</v>
      </c>
      <c r="AC931" s="66"/>
      <c r="AD931" s="67"/>
      <c r="AE931" s="62" t="str">
        <f>H931=[1]Relatório2!H931</f>
        <v>#ERROR!</v>
      </c>
      <c r="AF931" s="62" t="str">
        <f>P931=[1]Relatório2!P931</f>
        <v>#ERROR!</v>
      </c>
      <c r="AG931" s="62" t="str">
        <f>R931=[1]Relatório2!R931</f>
        <v>#ERROR!</v>
      </c>
      <c r="AH931" s="62" t="str">
        <f>W931=[1]Relatório2!W931</f>
        <v>#ERROR!</v>
      </c>
      <c r="AI931" s="62" t="str">
        <f>X931=[1]Relatório2!X931</f>
        <v>#ERROR!</v>
      </c>
      <c r="AJ931" s="62" t="str">
        <f>Y931=[1]Relatório2!Y931</f>
        <v>#ERROR!</v>
      </c>
      <c r="AK931" s="62" t="str">
        <f>Z931=[1]Relatório2!Z931</f>
        <v>#ERROR!</v>
      </c>
    </row>
    <row r="932" ht="15.75" customHeight="1">
      <c r="A932" s="76">
        <v>2022.0</v>
      </c>
      <c r="B932" s="80">
        <v>1491.0</v>
      </c>
      <c r="C932" s="80" t="s">
        <v>1216</v>
      </c>
      <c r="D932" s="80">
        <v>4.0</v>
      </c>
      <c r="E932" s="80" t="s">
        <v>283</v>
      </c>
      <c r="F932" s="80">
        <v>24.0</v>
      </c>
      <c r="G932" s="80" t="s">
        <v>1217</v>
      </c>
      <c r="H932" s="80">
        <v>2007.0</v>
      </c>
      <c r="I932" s="80" t="s">
        <v>1218</v>
      </c>
      <c r="J932" s="80">
        <v>4.0</v>
      </c>
      <c r="K932" s="80">
        <v>0.0</v>
      </c>
      <c r="L932" s="80">
        <v>95.0</v>
      </c>
      <c r="M932" s="80">
        <v>1.0</v>
      </c>
      <c r="N932" s="80" t="s">
        <v>1219</v>
      </c>
      <c r="O932" s="80" t="s">
        <v>1220</v>
      </c>
      <c r="P932" s="80">
        <v>1490011.0</v>
      </c>
      <c r="Q932" s="80" t="s">
        <v>1221</v>
      </c>
      <c r="R932" s="80">
        <v>312.0</v>
      </c>
      <c r="S932" s="80" t="s">
        <v>1843</v>
      </c>
      <c r="T932" s="80">
        <v>9288130.0</v>
      </c>
      <c r="U932" s="80">
        <v>0.0</v>
      </c>
      <c r="V932" s="80" t="s">
        <v>1844</v>
      </c>
      <c r="W932" s="70">
        <v>300000.0</v>
      </c>
      <c r="X932" s="70">
        <v>300000.0</v>
      </c>
      <c r="Y932" s="70">
        <v>300000.0</v>
      </c>
      <c r="Z932" s="70">
        <v>300000.0</v>
      </c>
      <c r="AA932" s="66" t="s">
        <v>249</v>
      </c>
      <c r="AB932" s="66" t="s">
        <v>1224</v>
      </c>
      <c r="AC932" s="66"/>
      <c r="AD932" s="67"/>
      <c r="AE932" s="62" t="str">
        <f>H932=[1]Relatório2!H932</f>
        <v>#ERROR!</v>
      </c>
      <c r="AF932" s="62" t="str">
        <f>P932=[1]Relatório2!P932</f>
        <v>#ERROR!</v>
      </c>
      <c r="AG932" s="62" t="str">
        <f>R932=[1]Relatório2!R932</f>
        <v>#ERROR!</v>
      </c>
      <c r="AH932" s="62" t="str">
        <f>W932=[1]Relatório2!W932</f>
        <v>#ERROR!</v>
      </c>
      <c r="AI932" s="62" t="str">
        <f>X932=[1]Relatório2!X932</f>
        <v>#ERROR!</v>
      </c>
      <c r="AJ932" s="62" t="str">
        <f>Y932=[1]Relatório2!Y932</f>
        <v>#ERROR!</v>
      </c>
      <c r="AK932" s="62" t="str">
        <f>Z932=[1]Relatório2!Z932</f>
        <v>#ERROR!</v>
      </c>
    </row>
    <row r="933" ht="15.75" customHeight="1">
      <c r="A933" s="76">
        <v>2022.0</v>
      </c>
      <c r="B933" s="69">
        <v>1491.0</v>
      </c>
      <c r="C933" s="69" t="s">
        <v>1216</v>
      </c>
      <c r="D933" s="69">
        <v>4.0</v>
      </c>
      <c r="E933" s="69" t="s">
        <v>283</v>
      </c>
      <c r="F933" s="69">
        <v>24.0</v>
      </c>
      <c r="G933" s="69" t="s">
        <v>1217</v>
      </c>
      <c r="H933" s="69">
        <v>2007.0</v>
      </c>
      <c r="I933" s="69" t="s">
        <v>1218</v>
      </c>
      <c r="J933" s="69">
        <v>4.0</v>
      </c>
      <c r="K933" s="69">
        <v>0.0</v>
      </c>
      <c r="L933" s="69">
        <v>95.0</v>
      </c>
      <c r="M933" s="69">
        <v>1.0</v>
      </c>
      <c r="N933" s="69" t="s">
        <v>1219</v>
      </c>
      <c r="O933" s="69" t="s">
        <v>1220</v>
      </c>
      <c r="P933" s="69">
        <v>1490011.0</v>
      </c>
      <c r="Q933" s="69" t="s">
        <v>1221</v>
      </c>
      <c r="R933" s="69">
        <v>313.0</v>
      </c>
      <c r="S933" s="69" t="s">
        <v>1845</v>
      </c>
      <c r="T933" s="69">
        <v>9288130.0</v>
      </c>
      <c r="U933" s="69">
        <v>0.0</v>
      </c>
      <c r="V933" s="69" t="s">
        <v>1846</v>
      </c>
      <c r="W933" s="65">
        <v>300000.0</v>
      </c>
      <c r="X933" s="65">
        <v>300000.0</v>
      </c>
      <c r="Y933" s="65">
        <v>300000.0</v>
      </c>
      <c r="Z933" s="65">
        <v>300000.0</v>
      </c>
      <c r="AA933" s="66" t="s">
        <v>249</v>
      </c>
      <c r="AB933" s="66" t="s">
        <v>1224</v>
      </c>
      <c r="AC933" s="66"/>
      <c r="AD933" s="67"/>
      <c r="AE933" s="62" t="str">
        <f>H933=[1]Relatório2!H933</f>
        <v>#ERROR!</v>
      </c>
      <c r="AF933" s="62" t="str">
        <f>P933=[1]Relatório2!P933</f>
        <v>#ERROR!</v>
      </c>
      <c r="AG933" s="62" t="str">
        <f>R933=[1]Relatório2!R933</f>
        <v>#ERROR!</v>
      </c>
      <c r="AH933" s="62" t="str">
        <f>W933=[1]Relatório2!W933</f>
        <v>#ERROR!</v>
      </c>
      <c r="AI933" s="62" t="str">
        <f>X933=[1]Relatório2!X933</f>
        <v>#ERROR!</v>
      </c>
      <c r="AJ933" s="62" t="str">
        <f>Y933=[1]Relatório2!Y933</f>
        <v>#ERROR!</v>
      </c>
      <c r="AK933" s="62" t="str">
        <f>Z933=[1]Relatório2!Z933</f>
        <v>#ERROR!</v>
      </c>
    </row>
    <row r="934" ht="15.75" customHeight="1">
      <c r="A934" s="76">
        <v>2022.0</v>
      </c>
      <c r="B934" s="80">
        <v>1491.0</v>
      </c>
      <c r="C934" s="80" t="s">
        <v>1216</v>
      </c>
      <c r="D934" s="80">
        <v>4.0</v>
      </c>
      <c r="E934" s="80" t="s">
        <v>283</v>
      </c>
      <c r="F934" s="80">
        <v>24.0</v>
      </c>
      <c r="G934" s="80" t="s">
        <v>1217</v>
      </c>
      <c r="H934" s="80">
        <v>2007.0</v>
      </c>
      <c r="I934" s="80" t="s">
        <v>1218</v>
      </c>
      <c r="J934" s="80">
        <v>4.0</v>
      </c>
      <c r="K934" s="80">
        <v>0.0</v>
      </c>
      <c r="L934" s="80">
        <v>95.0</v>
      </c>
      <c r="M934" s="80">
        <v>1.0</v>
      </c>
      <c r="N934" s="80" t="s">
        <v>1219</v>
      </c>
      <c r="O934" s="80" t="s">
        <v>1220</v>
      </c>
      <c r="P934" s="80">
        <v>1490011.0</v>
      </c>
      <c r="Q934" s="80" t="s">
        <v>1221</v>
      </c>
      <c r="R934" s="80">
        <v>314.0</v>
      </c>
      <c r="S934" s="80" t="s">
        <v>1847</v>
      </c>
      <c r="T934" s="80">
        <v>9288130.0</v>
      </c>
      <c r="U934" s="80">
        <v>0.0</v>
      </c>
      <c r="V934" s="80" t="s">
        <v>1848</v>
      </c>
      <c r="W934" s="70">
        <v>4500000.0</v>
      </c>
      <c r="X934" s="70">
        <v>4500000.0</v>
      </c>
      <c r="Y934" s="70">
        <v>4500000.0</v>
      </c>
      <c r="Z934" s="70">
        <v>4500000.0</v>
      </c>
      <c r="AA934" s="66" t="s">
        <v>249</v>
      </c>
      <c r="AB934" s="66" t="s">
        <v>1224</v>
      </c>
      <c r="AC934" s="66"/>
      <c r="AD934" s="67"/>
      <c r="AE934" s="62" t="str">
        <f>H934=[1]Relatório2!H934</f>
        <v>#ERROR!</v>
      </c>
      <c r="AF934" s="62" t="str">
        <f>P934=[1]Relatório2!P934</f>
        <v>#ERROR!</v>
      </c>
      <c r="AG934" s="62" t="str">
        <f>R934=[1]Relatório2!R934</f>
        <v>#ERROR!</v>
      </c>
      <c r="AH934" s="62" t="str">
        <f>W934=[1]Relatório2!W934</f>
        <v>#ERROR!</v>
      </c>
      <c r="AI934" s="62" t="str">
        <f>X934=[1]Relatório2!X934</f>
        <v>#ERROR!</v>
      </c>
      <c r="AJ934" s="62" t="str">
        <f>Y934=[1]Relatório2!Y934</f>
        <v>#ERROR!</v>
      </c>
      <c r="AK934" s="62" t="str">
        <f>Z934=[1]Relatório2!Z934</f>
        <v>#ERROR!</v>
      </c>
    </row>
    <row r="935" ht="15.75" customHeight="1">
      <c r="A935" s="76">
        <v>2022.0</v>
      </c>
      <c r="B935" s="69">
        <v>1491.0</v>
      </c>
      <c r="C935" s="69" t="s">
        <v>1216</v>
      </c>
      <c r="D935" s="69">
        <v>4.0</v>
      </c>
      <c r="E935" s="69" t="s">
        <v>283</v>
      </c>
      <c r="F935" s="69">
        <v>24.0</v>
      </c>
      <c r="G935" s="69" t="s">
        <v>1217</v>
      </c>
      <c r="H935" s="69">
        <v>2007.0</v>
      </c>
      <c r="I935" s="69" t="s">
        <v>1218</v>
      </c>
      <c r="J935" s="69">
        <v>4.0</v>
      </c>
      <c r="K935" s="69">
        <v>0.0</v>
      </c>
      <c r="L935" s="69">
        <v>95.0</v>
      </c>
      <c r="M935" s="69">
        <v>1.0</v>
      </c>
      <c r="N935" s="69" t="s">
        <v>1219</v>
      </c>
      <c r="O935" s="69" t="s">
        <v>1220</v>
      </c>
      <c r="P935" s="69">
        <v>1490011.0</v>
      </c>
      <c r="Q935" s="69" t="s">
        <v>1221</v>
      </c>
      <c r="R935" s="69">
        <v>315.0</v>
      </c>
      <c r="S935" s="69" t="s">
        <v>1849</v>
      </c>
      <c r="T935" s="69">
        <v>9288130.0</v>
      </c>
      <c r="U935" s="69">
        <v>0.0</v>
      </c>
      <c r="V935" s="69" t="s">
        <v>1850</v>
      </c>
      <c r="W935" s="65">
        <v>450000.0</v>
      </c>
      <c r="X935" s="65">
        <v>450000.0</v>
      </c>
      <c r="Y935" s="65">
        <v>450000.0</v>
      </c>
      <c r="Z935" s="65">
        <v>450000.0</v>
      </c>
      <c r="AA935" s="66" t="s">
        <v>249</v>
      </c>
      <c r="AB935" s="66" t="s">
        <v>1224</v>
      </c>
      <c r="AC935" s="66"/>
      <c r="AD935" s="67"/>
      <c r="AE935" s="62" t="str">
        <f>H935=[1]Relatório2!H935</f>
        <v>#ERROR!</v>
      </c>
      <c r="AF935" s="62" t="str">
        <f>P935=[1]Relatório2!P935</f>
        <v>#ERROR!</v>
      </c>
      <c r="AG935" s="62" t="str">
        <f>R935=[1]Relatório2!R935</f>
        <v>#ERROR!</v>
      </c>
      <c r="AH935" s="62" t="str">
        <f>W935=[1]Relatório2!W935</f>
        <v>#ERROR!</v>
      </c>
      <c r="AI935" s="62" t="str">
        <f>X935=[1]Relatório2!X935</f>
        <v>#ERROR!</v>
      </c>
      <c r="AJ935" s="62" t="str">
        <f>Y935=[1]Relatório2!Y935</f>
        <v>#ERROR!</v>
      </c>
      <c r="AK935" s="62" t="str">
        <f>Z935=[1]Relatório2!Z935</f>
        <v>#ERROR!</v>
      </c>
    </row>
    <row r="936" ht="15.75" customHeight="1">
      <c r="A936" s="76">
        <v>2022.0</v>
      </c>
      <c r="B936" s="80">
        <v>1491.0</v>
      </c>
      <c r="C936" s="80" t="s">
        <v>1216</v>
      </c>
      <c r="D936" s="80">
        <v>4.0</v>
      </c>
      <c r="E936" s="80" t="s">
        <v>283</v>
      </c>
      <c r="F936" s="80">
        <v>24.0</v>
      </c>
      <c r="G936" s="80" t="s">
        <v>1217</v>
      </c>
      <c r="H936" s="80">
        <v>2007.0</v>
      </c>
      <c r="I936" s="80" t="s">
        <v>1218</v>
      </c>
      <c r="J936" s="80">
        <v>4.0</v>
      </c>
      <c r="K936" s="80">
        <v>0.0</v>
      </c>
      <c r="L936" s="80">
        <v>95.0</v>
      </c>
      <c r="M936" s="80">
        <v>1.0</v>
      </c>
      <c r="N936" s="80" t="s">
        <v>1219</v>
      </c>
      <c r="O936" s="80" t="s">
        <v>1220</v>
      </c>
      <c r="P936" s="80">
        <v>1490011.0</v>
      </c>
      <c r="Q936" s="80" t="s">
        <v>1221</v>
      </c>
      <c r="R936" s="80">
        <v>316.0</v>
      </c>
      <c r="S936" s="80" t="s">
        <v>1851</v>
      </c>
      <c r="T936" s="80">
        <v>9288130.0</v>
      </c>
      <c r="U936" s="80">
        <v>0.0</v>
      </c>
      <c r="V936" s="80" t="s">
        <v>1852</v>
      </c>
      <c r="W936" s="70">
        <v>300000.0</v>
      </c>
      <c r="X936" s="70">
        <v>300000.0</v>
      </c>
      <c r="Y936" s="70">
        <v>300000.0</v>
      </c>
      <c r="Z936" s="70">
        <v>300000.0</v>
      </c>
      <c r="AA936" s="66" t="s">
        <v>249</v>
      </c>
      <c r="AB936" s="66" t="s">
        <v>1224</v>
      </c>
      <c r="AC936" s="66"/>
      <c r="AD936" s="67"/>
      <c r="AE936" s="62" t="str">
        <f>H936=[1]Relatório2!H936</f>
        <v>#ERROR!</v>
      </c>
      <c r="AF936" s="62" t="str">
        <f>P936=[1]Relatório2!P936</f>
        <v>#ERROR!</v>
      </c>
      <c r="AG936" s="62" t="str">
        <f>R936=[1]Relatório2!R936</f>
        <v>#ERROR!</v>
      </c>
      <c r="AH936" s="62" t="str">
        <f>W936=[1]Relatório2!W936</f>
        <v>#ERROR!</v>
      </c>
      <c r="AI936" s="62" t="str">
        <f>X936=[1]Relatório2!X936</f>
        <v>#ERROR!</v>
      </c>
      <c r="AJ936" s="62" t="str">
        <f>Y936=[1]Relatório2!Y936</f>
        <v>#ERROR!</v>
      </c>
      <c r="AK936" s="62" t="str">
        <f>Z936=[1]Relatório2!Z936</f>
        <v>#ERROR!</v>
      </c>
    </row>
    <row r="937" ht="15.75" customHeight="1">
      <c r="A937" s="76">
        <v>2022.0</v>
      </c>
      <c r="B937" s="69">
        <v>1491.0</v>
      </c>
      <c r="C937" s="69" t="s">
        <v>1216</v>
      </c>
      <c r="D937" s="69">
        <v>4.0</v>
      </c>
      <c r="E937" s="69" t="s">
        <v>283</v>
      </c>
      <c r="F937" s="69">
        <v>24.0</v>
      </c>
      <c r="G937" s="69" t="s">
        <v>1217</v>
      </c>
      <c r="H937" s="69">
        <v>2007.0</v>
      </c>
      <c r="I937" s="69" t="s">
        <v>1218</v>
      </c>
      <c r="J937" s="69">
        <v>4.0</v>
      </c>
      <c r="K937" s="69">
        <v>0.0</v>
      </c>
      <c r="L937" s="69">
        <v>95.0</v>
      </c>
      <c r="M937" s="69">
        <v>1.0</v>
      </c>
      <c r="N937" s="69" t="s">
        <v>1219</v>
      </c>
      <c r="O937" s="69" t="s">
        <v>1220</v>
      </c>
      <c r="P937" s="69">
        <v>1490011.0</v>
      </c>
      <c r="Q937" s="69" t="s">
        <v>1221</v>
      </c>
      <c r="R937" s="69">
        <v>317.0</v>
      </c>
      <c r="S937" s="69" t="s">
        <v>1853</v>
      </c>
      <c r="T937" s="69">
        <v>9288130.0</v>
      </c>
      <c r="U937" s="69">
        <v>0.0</v>
      </c>
      <c r="V937" s="69" t="s">
        <v>1854</v>
      </c>
      <c r="W937" s="65">
        <v>300000.0</v>
      </c>
      <c r="X937" s="65">
        <v>300000.0</v>
      </c>
      <c r="Y937" s="65">
        <v>300000.0</v>
      </c>
      <c r="Z937" s="65">
        <v>300000.0</v>
      </c>
      <c r="AA937" s="66" t="s">
        <v>249</v>
      </c>
      <c r="AB937" s="66" t="s">
        <v>1224</v>
      </c>
      <c r="AC937" s="66"/>
      <c r="AD937" s="67"/>
      <c r="AE937" s="62" t="str">
        <f>H937=[1]Relatório2!H937</f>
        <v>#ERROR!</v>
      </c>
      <c r="AF937" s="62" t="str">
        <f>P937=[1]Relatório2!P937</f>
        <v>#ERROR!</v>
      </c>
      <c r="AG937" s="62" t="str">
        <f>R937=[1]Relatório2!R937</f>
        <v>#ERROR!</v>
      </c>
      <c r="AH937" s="62" t="str">
        <f>W937=[1]Relatório2!W937</f>
        <v>#ERROR!</v>
      </c>
      <c r="AI937" s="62" t="str">
        <f>X937=[1]Relatório2!X937</f>
        <v>#ERROR!</v>
      </c>
      <c r="AJ937" s="62" t="str">
        <f>Y937=[1]Relatório2!Y937</f>
        <v>#ERROR!</v>
      </c>
      <c r="AK937" s="62" t="str">
        <f>Z937=[1]Relatório2!Z937</f>
        <v>#ERROR!</v>
      </c>
    </row>
    <row r="938" ht="15.75" customHeight="1">
      <c r="A938" s="76">
        <v>2022.0</v>
      </c>
      <c r="B938" s="80">
        <v>1491.0</v>
      </c>
      <c r="C938" s="80" t="s">
        <v>1216</v>
      </c>
      <c r="D938" s="80">
        <v>4.0</v>
      </c>
      <c r="E938" s="80" t="s">
        <v>283</v>
      </c>
      <c r="F938" s="80">
        <v>24.0</v>
      </c>
      <c r="G938" s="80" t="s">
        <v>1217</v>
      </c>
      <c r="H938" s="80">
        <v>2007.0</v>
      </c>
      <c r="I938" s="80" t="s">
        <v>1218</v>
      </c>
      <c r="J938" s="80">
        <v>4.0</v>
      </c>
      <c r="K938" s="80">
        <v>0.0</v>
      </c>
      <c r="L938" s="80">
        <v>95.0</v>
      </c>
      <c r="M938" s="80">
        <v>1.0</v>
      </c>
      <c r="N938" s="80" t="s">
        <v>1219</v>
      </c>
      <c r="O938" s="80" t="s">
        <v>1220</v>
      </c>
      <c r="P938" s="80">
        <v>1490011.0</v>
      </c>
      <c r="Q938" s="80" t="s">
        <v>1221</v>
      </c>
      <c r="R938" s="80">
        <v>318.0</v>
      </c>
      <c r="S938" s="80" t="s">
        <v>1855</v>
      </c>
      <c r="T938" s="80">
        <v>9288130.0</v>
      </c>
      <c r="U938" s="80">
        <v>0.0</v>
      </c>
      <c r="V938" s="80" t="s">
        <v>1856</v>
      </c>
      <c r="W938" s="70">
        <v>300000.0</v>
      </c>
      <c r="X938" s="70">
        <v>300000.0</v>
      </c>
      <c r="Y938" s="70">
        <v>300000.0</v>
      </c>
      <c r="Z938" s="70">
        <v>300000.0</v>
      </c>
      <c r="AA938" s="66" t="s">
        <v>249</v>
      </c>
      <c r="AB938" s="66" t="s">
        <v>1224</v>
      </c>
      <c r="AC938" s="66"/>
      <c r="AD938" s="67"/>
      <c r="AE938" s="62" t="str">
        <f>H938=[1]Relatório2!H938</f>
        <v>#ERROR!</v>
      </c>
      <c r="AF938" s="62" t="str">
        <f>P938=[1]Relatório2!P938</f>
        <v>#ERROR!</v>
      </c>
      <c r="AG938" s="62" t="str">
        <f>R938=[1]Relatório2!R938</f>
        <v>#ERROR!</v>
      </c>
      <c r="AH938" s="62" t="str">
        <f>W938=[1]Relatório2!W938</f>
        <v>#ERROR!</v>
      </c>
      <c r="AI938" s="62" t="str">
        <f>X938=[1]Relatório2!X938</f>
        <v>#ERROR!</v>
      </c>
      <c r="AJ938" s="62" t="str">
        <f>Y938=[1]Relatório2!Y938</f>
        <v>#ERROR!</v>
      </c>
      <c r="AK938" s="62" t="str">
        <f>Z938=[1]Relatório2!Z938</f>
        <v>#ERROR!</v>
      </c>
    </row>
    <row r="939" ht="15.75" customHeight="1">
      <c r="A939" s="76">
        <v>2022.0</v>
      </c>
      <c r="B939" s="69">
        <v>1491.0</v>
      </c>
      <c r="C939" s="69" t="s">
        <v>1216</v>
      </c>
      <c r="D939" s="69">
        <v>4.0</v>
      </c>
      <c r="E939" s="69" t="s">
        <v>283</v>
      </c>
      <c r="F939" s="69">
        <v>24.0</v>
      </c>
      <c r="G939" s="69" t="s">
        <v>1217</v>
      </c>
      <c r="H939" s="69">
        <v>2007.0</v>
      </c>
      <c r="I939" s="69" t="s">
        <v>1218</v>
      </c>
      <c r="J939" s="69">
        <v>4.0</v>
      </c>
      <c r="K939" s="69">
        <v>0.0</v>
      </c>
      <c r="L939" s="69">
        <v>95.0</v>
      </c>
      <c r="M939" s="69">
        <v>1.0</v>
      </c>
      <c r="N939" s="69" t="s">
        <v>1219</v>
      </c>
      <c r="O939" s="69" t="s">
        <v>1220</v>
      </c>
      <c r="P939" s="69">
        <v>1490011.0</v>
      </c>
      <c r="Q939" s="69" t="s">
        <v>1221</v>
      </c>
      <c r="R939" s="69">
        <v>319.0</v>
      </c>
      <c r="S939" s="69" t="s">
        <v>1857</v>
      </c>
      <c r="T939" s="69">
        <v>9288130.0</v>
      </c>
      <c r="U939" s="69">
        <v>0.0</v>
      </c>
      <c r="V939" s="69" t="s">
        <v>1858</v>
      </c>
      <c r="W939" s="65">
        <v>300000.0</v>
      </c>
      <c r="X939" s="65">
        <v>300000.0</v>
      </c>
      <c r="Y939" s="65">
        <v>300000.0</v>
      </c>
      <c r="Z939" s="65">
        <v>300000.0</v>
      </c>
      <c r="AA939" s="66" t="s">
        <v>249</v>
      </c>
      <c r="AB939" s="66" t="s">
        <v>1224</v>
      </c>
      <c r="AC939" s="66"/>
      <c r="AD939" s="67"/>
      <c r="AE939" s="62" t="str">
        <f>H939=[1]Relatório2!H939</f>
        <v>#ERROR!</v>
      </c>
      <c r="AF939" s="62" t="str">
        <f>P939=[1]Relatório2!P939</f>
        <v>#ERROR!</v>
      </c>
      <c r="AG939" s="62" t="str">
        <f>R939=[1]Relatório2!R939</f>
        <v>#ERROR!</v>
      </c>
      <c r="AH939" s="62" t="str">
        <f>W939=[1]Relatório2!W939</f>
        <v>#ERROR!</v>
      </c>
      <c r="AI939" s="62" t="str">
        <f>X939=[1]Relatório2!X939</f>
        <v>#ERROR!</v>
      </c>
      <c r="AJ939" s="62" t="str">
        <f>Y939=[1]Relatório2!Y939</f>
        <v>#ERROR!</v>
      </c>
      <c r="AK939" s="62" t="str">
        <f>Z939=[1]Relatório2!Z939</f>
        <v>#ERROR!</v>
      </c>
    </row>
    <row r="940" ht="15.75" customHeight="1">
      <c r="A940" s="76">
        <v>2022.0</v>
      </c>
      <c r="B940" s="80">
        <v>1491.0</v>
      </c>
      <c r="C940" s="80" t="s">
        <v>1216</v>
      </c>
      <c r="D940" s="80">
        <v>4.0</v>
      </c>
      <c r="E940" s="80" t="s">
        <v>283</v>
      </c>
      <c r="F940" s="80">
        <v>24.0</v>
      </c>
      <c r="G940" s="80" t="s">
        <v>1217</v>
      </c>
      <c r="H940" s="80">
        <v>2007.0</v>
      </c>
      <c r="I940" s="80" t="s">
        <v>1218</v>
      </c>
      <c r="J940" s="80">
        <v>4.0</v>
      </c>
      <c r="K940" s="80">
        <v>0.0</v>
      </c>
      <c r="L940" s="80">
        <v>95.0</v>
      </c>
      <c r="M940" s="80">
        <v>1.0</v>
      </c>
      <c r="N940" s="80" t="s">
        <v>1219</v>
      </c>
      <c r="O940" s="80" t="s">
        <v>1220</v>
      </c>
      <c r="P940" s="80">
        <v>1490011.0</v>
      </c>
      <c r="Q940" s="80" t="s">
        <v>1221</v>
      </c>
      <c r="R940" s="80">
        <v>320.0</v>
      </c>
      <c r="S940" s="80" t="s">
        <v>1859</v>
      </c>
      <c r="T940" s="80">
        <v>9288130.0</v>
      </c>
      <c r="U940" s="80">
        <v>0.0</v>
      </c>
      <c r="V940" s="80" t="s">
        <v>1860</v>
      </c>
      <c r="W940" s="70">
        <v>225000.0</v>
      </c>
      <c r="X940" s="70">
        <v>225000.0</v>
      </c>
      <c r="Y940" s="70">
        <v>225000.0</v>
      </c>
      <c r="Z940" s="70">
        <v>225000.0</v>
      </c>
      <c r="AA940" s="66" t="s">
        <v>249</v>
      </c>
      <c r="AB940" s="66" t="s">
        <v>1224</v>
      </c>
      <c r="AC940" s="66"/>
      <c r="AD940" s="67"/>
      <c r="AE940" s="62" t="str">
        <f>H940=[1]Relatório2!H940</f>
        <v>#ERROR!</v>
      </c>
      <c r="AF940" s="62" t="str">
        <f>P940=[1]Relatório2!P940</f>
        <v>#ERROR!</v>
      </c>
      <c r="AG940" s="62" t="str">
        <f>R940=[1]Relatório2!R940</f>
        <v>#ERROR!</v>
      </c>
      <c r="AH940" s="62" t="str">
        <f>W940=[1]Relatório2!W940</f>
        <v>#ERROR!</v>
      </c>
      <c r="AI940" s="62" t="str">
        <f>X940=[1]Relatório2!X940</f>
        <v>#ERROR!</v>
      </c>
      <c r="AJ940" s="62" t="str">
        <f>Y940=[1]Relatório2!Y940</f>
        <v>#ERROR!</v>
      </c>
      <c r="AK940" s="62" t="str">
        <f>Z940=[1]Relatório2!Z940</f>
        <v>#ERROR!</v>
      </c>
    </row>
    <row r="941" ht="15.75" customHeight="1">
      <c r="A941" s="76">
        <v>2022.0</v>
      </c>
      <c r="B941" s="69">
        <v>1491.0</v>
      </c>
      <c r="C941" s="69" t="s">
        <v>1216</v>
      </c>
      <c r="D941" s="69">
        <v>4.0</v>
      </c>
      <c r="E941" s="69" t="s">
        <v>283</v>
      </c>
      <c r="F941" s="69">
        <v>24.0</v>
      </c>
      <c r="G941" s="69" t="s">
        <v>1217</v>
      </c>
      <c r="H941" s="69">
        <v>2007.0</v>
      </c>
      <c r="I941" s="69" t="s">
        <v>1218</v>
      </c>
      <c r="J941" s="69">
        <v>4.0</v>
      </c>
      <c r="K941" s="69">
        <v>0.0</v>
      </c>
      <c r="L941" s="69">
        <v>95.0</v>
      </c>
      <c r="M941" s="69">
        <v>1.0</v>
      </c>
      <c r="N941" s="69" t="s">
        <v>1219</v>
      </c>
      <c r="O941" s="69" t="s">
        <v>1220</v>
      </c>
      <c r="P941" s="69">
        <v>1490011.0</v>
      </c>
      <c r="Q941" s="69" t="s">
        <v>1221</v>
      </c>
      <c r="R941" s="69">
        <v>321.0</v>
      </c>
      <c r="S941" s="69" t="s">
        <v>1861</v>
      </c>
      <c r="T941" s="69">
        <v>9288130.0</v>
      </c>
      <c r="U941" s="69">
        <v>0.0</v>
      </c>
      <c r="V941" s="69" t="s">
        <v>1862</v>
      </c>
      <c r="W941" s="65">
        <v>225000.0</v>
      </c>
      <c r="X941" s="65">
        <v>225000.0</v>
      </c>
      <c r="Y941" s="65">
        <v>225000.0</v>
      </c>
      <c r="Z941" s="65">
        <v>225000.0</v>
      </c>
      <c r="AA941" s="66" t="s">
        <v>249</v>
      </c>
      <c r="AB941" s="66" t="s">
        <v>1224</v>
      </c>
      <c r="AC941" s="66"/>
      <c r="AD941" s="67"/>
      <c r="AE941" s="62" t="str">
        <f>H941=[1]Relatório2!H941</f>
        <v>#ERROR!</v>
      </c>
      <c r="AF941" s="62" t="str">
        <f>P941=[1]Relatório2!P941</f>
        <v>#ERROR!</v>
      </c>
      <c r="AG941" s="62" t="str">
        <f>R941=[1]Relatório2!R941</f>
        <v>#ERROR!</v>
      </c>
      <c r="AH941" s="62" t="str">
        <f>W941=[1]Relatório2!W941</f>
        <v>#ERROR!</v>
      </c>
      <c r="AI941" s="62" t="str">
        <f>X941=[1]Relatório2!X941</f>
        <v>#ERROR!</v>
      </c>
      <c r="AJ941" s="62" t="str">
        <f>Y941=[1]Relatório2!Y941</f>
        <v>#ERROR!</v>
      </c>
      <c r="AK941" s="62" t="str">
        <f>Z941=[1]Relatório2!Z941</f>
        <v>#ERROR!</v>
      </c>
    </row>
    <row r="942" ht="15.75" customHeight="1">
      <c r="A942" s="76">
        <v>2022.0</v>
      </c>
      <c r="B942" s="80">
        <v>1491.0</v>
      </c>
      <c r="C942" s="80" t="s">
        <v>1216</v>
      </c>
      <c r="D942" s="80">
        <v>4.0</v>
      </c>
      <c r="E942" s="80" t="s">
        <v>283</v>
      </c>
      <c r="F942" s="80">
        <v>24.0</v>
      </c>
      <c r="G942" s="80" t="s">
        <v>1217</v>
      </c>
      <c r="H942" s="80">
        <v>2007.0</v>
      </c>
      <c r="I942" s="80" t="s">
        <v>1218</v>
      </c>
      <c r="J942" s="80">
        <v>4.0</v>
      </c>
      <c r="K942" s="80">
        <v>0.0</v>
      </c>
      <c r="L942" s="80">
        <v>95.0</v>
      </c>
      <c r="M942" s="80">
        <v>1.0</v>
      </c>
      <c r="N942" s="80" t="s">
        <v>1219</v>
      </c>
      <c r="O942" s="80" t="s">
        <v>1220</v>
      </c>
      <c r="P942" s="80">
        <v>1490011.0</v>
      </c>
      <c r="Q942" s="80" t="s">
        <v>1221</v>
      </c>
      <c r="R942" s="80">
        <v>322.0</v>
      </c>
      <c r="S942" s="80" t="s">
        <v>1863</v>
      </c>
      <c r="T942" s="80">
        <v>9288130.0</v>
      </c>
      <c r="U942" s="80">
        <v>0.0</v>
      </c>
      <c r="V942" s="80" t="s">
        <v>1864</v>
      </c>
      <c r="W942" s="70">
        <v>300000.0</v>
      </c>
      <c r="X942" s="70">
        <v>300000.0</v>
      </c>
      <c r="Y942" s="70">
        <v>300000.0</v>
      </c>
      <c r="Z942" s="70">
        <v>300000.0</v>
      </c>
      <c r="AA942" s="66" t="s">
        <v>249</v>
      </c>
      <c r="AB942" s="66" t="s">
        <v>1224</v>
      </c>
      <c r="AC942" s="66"/>
      <c r="AD942" s="67"/>
      <c r="AE942" s="62" t="str">
        <f>H942=[1]Relatório2!H942</f>
        <v>#ERROR!</v>
      </c>
      <c r="AF942" s="62" t="str">
        <f>P942=[1]Relatório2!P942</f>
        <v>#ERROR!</v>
      </c>
      <c r="AG942" s="62" t="str">
        <f>R942=[1]Relatório2!R942</f>
        <v>#ERROR!</v>
      </c>
      <c r="AH942" s="62" t="str">
        <f>W942=[1]Relatório2!W942</f>
        <v>#ERROR!</v>
      </c>
      <c r="AI942" s="62" t="str">
        <f>X942=[1]Relatório2!X942</f>
        <v>#ERROR!</v>
      </c>
      <c r="AJ942" s="62" t="str">
        <f>Y942=[1]Relatório2!Y942</f>
        <v>#ERROR!</v>
      </c>
      <c r="AK942" s="62" t="str">
        <f>Z942=[1]Relatório2!Z942</f>
        <v>#ERROR!</v>
      </c>
    </row>
    <row r="943" ht="15.75" customHeight="1">
      <c r="A943" s="76">
        <v>2022.0</v>
      </c>
      <c r="B943" s="69">
        <v>1491.0</v>
      </c>
      <c r="C943" s="69" t="s">
        <v>1216</v>
      </c>
      <c r="D943" s="69">
        <v>4.0</v>
      </c>
      <c r="E943" s="69" t="s">
        <v>283</v>
      </c>
      <c r="F943" s="69">
        <v>24.0</v>
      </c>
      <c r="G943" s="69" t="s">
        <v>1217</v>
      </c>
      <c r="H943" s="69">
        <v>2007.0</v>
      </c>
      <c r="I943" s="69" t="s">
        <v>1218</v>
      </c>
      <c r="J943" s="69">
        <v>4.0</v>
      </c>
      <c r="K943" s="69">
        <v>0.0</v>
      </c>
      <c r="L943" s="69">
        <v>95.0</v>
      </c>
      <c r="M943" s="69">
        <v>1.0</v>
      </c>
      <c r="N943" s="69" t="s">
        <v>1219</v>
      </c>
      <c r="O943" s="69" t="s">
        <v>1220</v>
      </c>
      <c r="P943" s="69">
        <v>1490011.0</v>
      </c>
      <c r="Q943" s="69" t="s">
        <v>1221</v>
      </c>
      <c r="R943" s="69">
        <v>323.0</v>
      </c>
      <c r="S943" s="69" t="s">
        <v>1865</v>
      </c>
      <c r="T943" s="69">
        <v>9288130.0</v>
      </c>
      <c r="U943" s="69">
        <v>0.0</v>
      </c>
      <c r="V943" s="69" t="s">
        <v>1866</v>
      </c>
      <c r="W943" s="65">
        <v>300000.0</v>
      </c>
      <c r="X943" s="65">
        <v>300000.0</v>
      </c>
      <c r="Y943" s="65">
        <v>300000.0</v>
      </c>
      <c r="Z943" s="65">
        <v>300000.0</v>
      </c>
      <c r="AA943" s="66" t="s">
        <v>249</v>
      </c>
      <c r="AB943" s="66" t="s">
        <v>1224</v>
      </c>
      <c r="AC943" s="66"/>
      <c r="AD943" s="67"/>
      <c r="AE943" s="62" t="str">
        <f>H943=[1]Relatório2!H943</f>
        <v>#ERROR!</v>
      </c>
      <c r="AF943" s="62" t="str">
        <f>P943=[1]Relatório2!P943</f>
        <v>#ERROR!</v>
      </c>
      <c r="AG943" s="62" t="str">
        <f>R943=[1]Relatório2!R943</f>
        <v>#ERROR!</v>
      </c>
      <c r="AH943" s="62" t="str">
        <f>W943=[1]Relatório2!W943</f>
        <v>#ERROR!</v>
      </c>
      <c r="AI943" s="62" t="str">
        <f>X943=[1]Relatório2!X943</f>
        <v>#ERROR!</v>
      </c>
      <c r="AJ943" s="62" t="str">
        <f>Y943=[1]Relatório2!Y943</f>
        <v>#ERROR!</v>
      </c>
      <c r="AK943" s="62" t="str">
        <f>Z943=[1]Relatório2!Z943</f>
        <v>#ERROR!</v>
      </c>
    </row>
    <row r="944" ht="15.75" customHeight="1">
      <c r="A944" s="76">
        <v>2022.0</v>
      </c>
      <c r="B944" s="80">
        <v>1491.0</v>
      </c>
      <c r="C944" s="80" t="s">
        <v>1216</v>
      </c>
      <c r="D944" s="80">
        <v>4.0</v>
      </c>
      <c r="E944" s="80" t="s">
        <v>283</v>
      </c>
      <c r="F944" s="80">
        <v>24.0</v>
      </c>
      <c r="G944" s="80" t="s">
        <v>1217</v>
      </c>
      <c r="H944" s="80">
        <v>2007.0</v>
      </c>
      <c r="I944" s="80" t="s">
        <v>1218</v>
      </c>
      <c r="J944" s="80">
        <v>4.0</v>
      </c>
      <c r="K944" s="80">
        <v>0.0</v>
      </c>
      <c r="L944" s="80">
        <v>95.0</v>
      </c>
      <c r="M944" s="80">
        <v>1.0</v>
      </c>
      <c r="N944" s="80" t="s">
        <v>1219</v>
      </c>
      <c r="O944" s="80" t="s">
        <v>1220</v>
      </c>
      <c r="P944" s="80">
        <v>1490011.0</v>
      </c>
      <c r="Q944" s="80" t="s">
        <v>1221</v>
      </c>
      <c r="R944" s="80">
        <v>324.0</v>
      </c>
      <c r="S944" s="80" t="s">
        <v>1867</v>
      </c>
      <c r="T944" s="80">
        <v>9288130.0</v>
      </c>
      <c r="U944" s="80">
        <v>0.0</v>
      </c>
      <c r="V944" s="80" t="s">
        <v>1868</v>
      </c>
      <c r="W944" s="70">
        <v>750000.0</v>
      </c>
      <c r="X944" s="70">
        <v>750000.0</v>
      </c>
      <c r="Y944" s="70">
        <v>750000.0</v>
      </c>
      <c r="Z944" s="70">
        <v>750000.0</v>
      </c>
      <c r="AA944" s="66" t="s">
        <v>249</v>
      </c>
      <c r="AB944" s="66" t="s">
        <v>1224</v>
      </c>
      <c r="AC944" s="66"/>
      <c r="AD944" s="67"/>
      <c r="AE944" s="62" t="str">
        <f>H944=[1]Relatório2!H944</f>
        <v>#ERROR!</v>
      </c>
      <c r="AF944" s="62" t="str">
        <f>P944=[1]Relatório2!P944</f>
        <v>#ERROR!</v>
      </c>
      <c r="AG944" s="62" t="str">
        <f>R944=[1]Relatório2!R944</f>
        <v>#ERROR!</v>
      </c>
      <c r="AH944" s="62" t="str">
        <f>W944=[1]Relatório2!W944</f>
        <v>#ERROR!</v>
      </c>
      <c r="AI944" s="62" t="str">
        <f>X944=[1]Relatório2!X944</f>
        <v>#ERROR!</v>
      </c>
      <c r="AJ944" s="62" t="str">
        <f>Y944=[1]Relatório2!Y944</f>
        <v>#ERROR!</v>
      </c>
      <c r="AK944" s="62" t="str">
        <f>Z944=[1]Relatório2!Z944</f>
        <v>#ERROR!</v>
      </c>
    </row>
    <row r="945" ht="15.75" customHeight="1">
      <c r="A945" s="76">
        <v>2022.0</v>
      </c>
      <c r="B945" s="69">
        <v>1491.0</v>
      </c>
      <c r="C945" s="69" t="s">
        <v>1216</v>
      </c>
      <c r="D945" s="69">
        <v>4.0</v>
      </c>
      <c r="E945" s="69" t="s">
        <v>283</v>
      </c>
      <c r="F945" s="69">
        <v>24.0</v>
      </c>
      <c r="G945" s="69" t="s">
        <v>1217</v>
      </c>
      <c r="H945" s="69">
        <v>2007.0</v>
      </c>
      <c r="I945" s="69" t="s">
        <v>1218</v>
      </c>
      <c r="J945" s="69">
        <v>4.0</v>
      </c>
      <c r="K945" s="69">
        <v>0.0</v>
      </c>
      <c r="L945" s="69">
        <v>95.0</v>
      </c>
      <c r="M945" s="69">
        <v>1.0</v>
      </c>
      <c r="N945" s="69" t="s">
        <v>1219</v>
      </c>
      <c r="O945" s="69" t="s">
        <v>1220</v>
      </c>
      <c r="P945" s="69">
        <v>1490011.0</v>
      </c>
      <c r="Q945" s="69" t="s">
        <v>1221</v>
      </c>
      <c r="R945" s="69">
        <v>325.0</v>
      </c>
      <c r="S945" s="69" t="s">
        <v>1869</v>
      </c>
      <c r="T945" s="69">
        <v>9288130.0</v>
      </c>
      <c r="U945" s="69">
        <v>0.0</v>
      </c>
      <c r="V945" s="69" t="s">
        <v>1870</v>
      </c>
      <c r="W945" s="65">
        <v>225000.0</v>
      </c>
      <c r="X945" s="65">
        <v>225000.0</v>
      </c>
      <c r="Y945" s="65">
        <v>225000.0</v>
      </c>
      <c r="Z945" s="65">
        <v>225000.0</v>
      </c>
      <c r="AA945" s="66" t="s">
        <v>249</v>
      </c>
      <c r="AB945" s="66" t="s">
        <v>1224</v>
      </c>
      <c r="AC945" s="66"/>
      <c r="AD945" s="67"/>
      <c r="AE945" s="62" t="str">
        <f>H945=[1]Relatório2!H945</f>
        <v>#ERROR!</v>
      </c>
      <c r="AF945" s="62" t="str">
        <f>P945=[1]Relatório2!P945</f>
        <v>#ERROR!</v>
      </c>
      <c r="AG945" s="62" t="str">
        <f>R945=[1]Relatório2!R945</f>
        <v>#ERROR!</v>
      </c>
      <c r="AH945" s="62" t="str">
        <f>W945=[1]Relatório2!W945</f>
        <v>#ERROR!</v>
      </c>
      <c r="AI945" s="62" t="str">
        <f>X945=[1]Relatório2!X945</f>
        <v>#ERROR!</v>
      </c>
      <c r="AJ945" s="62" t="str">
        <f>Y945=[1]Relatório2!Y945</f>
        <v>#ERROR!</v>
      </c>
      <c r="AK945" s="62" t="str">
        <f>Z945=[1]Relatório2!Z945</f>
        <v>#ERROR!</v>
      </c>
    </row>
    <row r="946" ht="15.75" customHeight="1">
      <c r="A946" s="76">
        <v>2022.0</v>
      </c>
      <c r="B946" s="80">
        <v>1491.0</v>
      </c>
      <c r="C946" s="80" t="s">
        <v>1216</v>
      </c>
      <c r="D946" s="80">
        <v>4.0</v>
      </c>
      <c r="E946" s="80" t="s">
        <v>283</v>
      </c>
      <c r="F946" s="80">
        <v>24.0</v>
      </c>
      <c r="G946" s="80" t="s">
        <v>1217</v>
      </c>
      <c r="H946" s="80">
        <v>2007.0</v>
      </c>
      <c r="I946" s="80" t="s">
        <v>1218</v>
      </c>
      <c r="J946" s="80">
        <v>4.0</v>
      </c>
      <c r="K946" s="80">
        <v>0.0</v>
      </c>
      <c r="L946" s="80">
        <v>95.0</v>
      </c>
      <c r="M946" s="80">
        <v>1.0</v>
      </c>
      <c r="N946" s="80" t="s">
        <v>1219</v>
      </c>
      <c r="O946" s="80" t="s">
        <v>1220</v>
      </c>
      <c r="P946" s="80">
        <v>1490011.0</v>
      </c>
      <c r="Q946" s="80" t="s">
        <v>1221</v>
      </c>
      <c r="R946" s="80">
        <v>326.0</v>
      </c>
      <c r="S946" s="80" t="s">
        <v>1871</v>
      </c>
      <c r="T946" s="80">
        <v>9288130.0</v>
      </c>
      <c r="U946" s="80">
        <v>0.0</v>
      </c>
      <c r="V946" s="80" t="s">
        <v>1872</v>
      </c>
      <c r="W946" s="70">
        <v>450000.0</v>
      </c>
      <c r="X946" s="70">
        <v>450000.0</v>
      </c>
      <c r="Y946" s="70">
        <v>450000.0</v>
      </c>
      <c r="Z946" s="70">
        <v>450000.0</v>
      </c>
      <c r="AA946" s="66" t="s">
        <v>249</v>
      </c>
      <c r="AB946" s="66" t="s">
        <v>1224</v>
      </c>
      <c r="AC946" s="66"/>
      <c r="AD946" s="67"/>
      <c r="AE946" s="62" t="str">
        <f>H946=[1]Relatório2!H946</f>
        <v>#ERROR!</v>
      </c>
      <c r="AF946" s="62" t="str">
        <f>P946=[1]Relatório2!P946</f>
        <v>#ERROR!</v>
      </c>
      <c r="AG946" s="62" t="str">
        <f>R946=[1]Relatório2!R946</f>
        <v>#ERROR!</v>
      </c>
      <c r="AH946" s="62" t="str">
        <f>W946=[1]Relatório2!W946</f>
        <v>#ERROR!</v>
      </c>
      <c r="AI946" s="62" t="str">
        <f>X946=[1]Relatório2!X946</f>
        <v>#ERROR!</v>
      </c>
      <c r="AJ946" s="62" t="str">
        <f>Y946=[1]Relatório2!Y946</f>
        <v>#ERROR!</v>
      </c>
      <c r="AK946" s="62" t="str">
        <f>Z946=[1]Relatório2!Z946</f>
        <v>#ERROR!</v>
      </c>
    </row>
    <row r="947" ht="15.75" customHeight="1">
      <c r="A947" s="76">
        <v>2022.0</v>
      </c>
      <c r="B947" s="69">
        <v>1491.0</v>
      </c>
      <c r="C947" s="69" t="s">
        <v>1216</v>
      </c>
      <c r="D947" s="69">
        <v>4.0</v>
      </c>
      <c r="E947" s="69" t="s">
        <v>283</v>
      </c>
      <c r="F947" s="69">
        <v>24.0</v>
      </c>
      <c r="G947" s="69" t="s">
        <v>1217</v>
      </c>
      <c r="H947" s="69">
        <v>2007.0</v>
      </c>
      <c r="I947" s="69" t="s">
        <v>1218</v>
      </c>
      <c r="J947" s="69">
        <v>4.0</v>
      </c>
      <c r="K947" s="69">
        <v>0.0</v>
      </c>
      <c r="L947" s="69">
        <v>95.0</v>
      </c>
      <c r="M947" s="69">
        <v>1.0</v>
      </c>
      <c r="N947" s="69" t="s">
        <v>1219</v>
      </c>
      <c r="O947" s="69" t="s">
        <v>1220</v>
      </c>
      <c r="P947" s="69">
        <v>1490011.0</v>
      </c>
      <c r="Q947" s="69" t="s">
        <v>1221</v>
      </c>
      <c r="R947" s="69">
        <v>327.0</v>
      </c>
      <c r="S947" s="69" t="s">
        <v>1873</v>
      </c>
      <c r="T947" s="69">
        <v>9288130.0</v>
      </c>
      <c r="U947" s="69">
        <v>0.0</v>
      </c>
      <c r="V947" s="69" t="s">
        <v>1874</v>
      </c>
      <c r="W947" s="65">
        <v>300000.0</v>
      </c>
      <c r="X947" s="65">
        <v>300000.0</v>
      </c>
      <c r="Y947" s="65">
        <v>300000.0</v>
      </c>
      <c r="Z947" s="65">
        <v>300000.0</v>
      </c>
      <c r="AA947" s="66" t="s">
        <v>249</v>
      </c>
      <c r="AB947" s="66" t="s">
        <v>1224</v>
      </c>
      <c r="AC947" s="66"/>
      <c r="AD947" s="67"/>
      <c r="AE947" s="62" t="str">
        <f>H947=[1]Relatório2!H947</f>
        <v>#ERROR!</v>
      </c>
      <c r="AF947" s="62" t="str">
        <f>P947=[1]Relatório2!P947</f>
        <v>#ERROR!</v>
      </c>
      <c r="AG947" s="62" t="str">
        <f>R947=[1]Relatório2!R947</f>
        <v>#ERROR!</v>
      </c>
      <c r="AH947" s="62" t="str">
        <f>W947=[1]Relatório2!W947</f>
        <v>#ERROR!</v>
      </c>
      <c r="AI947" s="62" t="str">
        <f>X947=[1]Relatório2!X947</f>
        <v>#ERROR!</v>
      </c>
      <c r="AJ947" s="62" t="str">
        <f>Y947=[1]Relatório2!Y947</f>
        <v>#ERROR!</v>
      </c>
      <c r="AK947" s="62" t="str">
        <f>Z947=[1]Relatório2!Z947</f>
        <v>#ERROR!</v>
      </c>
    </row>
    <row r="948" ht="15.75" customHeight="1">
      <c r="A948" s="76">
        <v>2022.0</v>
      </c>
      <c r="B948" s="80">
        <v>1491.0</v>
      </c>
      <c r="C948" s="80" t="s">
        <v>1216</v>
      </c>
      <c r="D948" s="80">
        <v>4.0</v>
      </c>
      <c r="E948" s="80" t="s">
        <v>283</v>
      </c>
      <c r="F948" s="80">
        <v>24.0</v>
      </c>
      <c r="G948" s="80" t="s">
        <v>1217</v>
      </c>
      <c r="H948" s="80">
        <v>2007.0</v>
      </c>
      <c r="I948" s="80" t="s">
        <v>1218</v>
      </c>
      <c r="J948" s="80">
        <v>4.0</v>
      </c>
      <c r="K948" s="80">
        <v>0.0</v>
      </c>
      <c r="L948" s="80">
        <v>95.0</v>
      </c>
      <c r="M948" s="80">
        <v>1.0</v>
      </c>
      <c r="N948" s="80" t="s">
        <v>1219</v>
      </c>
      <c r="O948" s="80" t="s">
        <v>1220</v>
      </c>
      <c r="P948" s="80">
        <v>1490011.0</v>
      </c>
      <c r="Q948" s="80" t="s">
        <v>1221</v>
      </c>
      <c r="R948" s="80">
        <v>328.0</v>
      </c>
      <c r="S948" s="80" t="s">
        <v>1875</v>
      </c>
      <c r="T948" s="80">
        <v>9288130.0</v>
      </c>
      <c r="U948" s="80">
        <v>0.0</v>
      </c>
      <c r="V948" s="80" t="s">
        <v>1876</v>
      </c>
      <c r="W948" s="70">
        <v>225000.0</v>
      </c>
      <c r="X948" s="70">
        <v>225000.0</v>
      </c>
      <c r="Y948" s="70">
        <v>225000.0</v>
      </c>
      <c r="Z948" s="70">
        <v>225000.0</v>
      </c>
      <c r="AA948" s="66" t="s">
        <v>249</v>
      </c>
      <c r="AB948" s="66" t="s">
        <v>1224</v>
      </c>
      <c r="AC948" s="66"/>
      <c r="AD948" s="67"/>
      <c r="AE948" s="62" t="str">
        <f>H948=[1]Relatório2!H948</f>
        <v>#ERROR!</v>
      </c>
      <c r="AF948" s="62" t="str">
        <f>P948=[1]Relatório2!P948</f>
        <v>#ERROR!</v>
      </c>
      <c r="AG948" s="62" t="str">
        <f>R948=[1]Relatório2!R948</f>
        <v>#ERROR!</v>
      </c>
      <c r="AH948" s="62" t="str">
        <f>W948=[1]Relatório2!W948</f>
        <v>#ERROR!</v>
      </c>
      <c r="AI948" s="62" t="str">
        <f>X948=[1]Relatório2!X948</f>
        <v>#ERROR!</v>
      </c>
      <c r="AJ948" s="62" t="str">
        <f>Y948=[1]Relatório2!Y948</f>
        <v>#ERROR!</v>
      </c>
      <c r="AK948" s="62" t="str">
        <f>Z948=[1]Relatório2!Z948</f>
        <v>#ERROR!</v>
      </c>
    </row>
    <row r="949" ht="15.75" customHeight="1">
      <c r="A949" s="76">
        <v>2022.0</v>
      </c>
      <c r="B949" s="69">
        <v>1491.0</v>
      </c>
      <c r="C949" s="69" t="s">
        <v>1216</v>
      </c>
      <c r="D949" s="69">
        <v>4.0</v>
      </c>
      <c r="E949" s="69" t="s">
        <v>283</v>
      </c>
      <c r="F949" s="69">
        <v>24.0</v>
      </c>
      <c r="G949" s="69" t="s">
        <v>1217</v>
      </c>
      <c r="H949" s="69">
        <v>2007.0</v>
      </c>
      <c r="I949" s="69" t="s">
        <v>1218</v>
      </c>
      <c r="J949" s="69">
        <v>4.0</v>
      </c>
      <c r="K949" s="69">
        <v>0.0</v>
      </c>
      <c r="L949" s="69">
        <v>95.0</v>
      </c>
      <c r="M949" s="69">
        <v>1.0</v>
      </c>
      <c r="N949" s="69" t="s">
        <v>1219</v>
      </c>
      <c r="O949" s="69" t="s">
        <v>1220</v>
      </c>
      <c r="P949" s="69">
        <v>1490011.0</v>
      </c>
      <c r="Q949" s="69" t="s">
        <v>1221</v>
      </c>
      <c r="R949" s="69">
        <v>329.0</v>
      </c>
      <c r="S949" s="69" t="s">
        <v>1877</v>
      </c>
      <c r="T949" s="69">
        <v>9288130.0</v>
      </c>
      <c r="U949" s="69">
        <v>0.0</v>
      </c>
      <c r="V949" s="69" t="s">
        <v>1878</v>
      </c>
      <c r="W949" s="65">
        <v>300000.0</v>
      </c>
      <c r="X949" s="65">
        <v>300000.0</v>
      </c>
      <c r="Y949" s="65">
        <v>300000.0</v>
      </c>
      <c r="Z949" s="65">
        <v>300000.0</v>
      </c>
      <c r="AA949" s="66" t="s">
        <v>249</v>
      </c>
      <c r="AB949" s="66" t="s">
        <v>1224</v>
      </c>
      <c r="AC949" s="66"/>
      <c r="AD949" s="67"/>
      <c r="AE949" s="62" t="str">
        <f>H949=[1]Relatório2!H949</f>
        <v>#ERROR!</v>
      </c>
      <c r="AF949" s="62" t="str">
        <f>P949=[1]Relatório2!P949</f>
        <v>#ERROR!</v>
      </c>
      <c r="AG949" s="62" t="str">
        <f>R949=[1]Relatório2!R949</f>
        <v>#ERROR!</v>
      </c>
      <c r="AH949" s="62" t="str">
        <f>W949=[1]Relatório2!W949</f>
        <v>#ERROR!</v>
      </c>
      <c r="AI949" s="62" t="str">
        <f>X949=[1]Relatório2!X949</f>
        <v>#ERROR!</v>
      </c>
      <c r="AJ949" s="62" t="str">
        <f>Y949=[1]Relatório2!Y949</f>
        <v>#ERROR!</v>
      </c>
      <c r="AK949" s="62" t="str">
        <f>Z949=[1]Relatório2!Z949</f>
        <v>#ERROR!</v>
      </c>
    </row>
    <row r="950" ht="15.75" customHeight="1">
      <c r="A950" s="76">
        <v>2022.0</v>
      </c>
      <c r="B950" s="80">
        <v>1491.0</v>
      </c>
      <c r="C950" s="80" t="s">
        <v>1216</v>
      </c>
      <c r="D950" s="80">
        <v>4.0</v>
      </c>
      <c r="E950" s="80" t="s">
        <v>283</v>
      </c>
      <c r="F950" s="80">
        <v>24.0</v>
      </c>
      <c r="G950" s="80" t="s">
        <v>1217</v>
      </c>
      <c r="H950" s="80">
        <v>2007.0</v>
      </c>
      <c r="I950" s="80" t="s">
        <v>1218</v>
      </c>
      <c r="J950" s="80">
        <v>4.0</v>
      </c>
      <c r="K950" s="80">
        <v>0.0</v>
      </c>
      <c r="L950" s="80">
        <v>95.0</v>
      </c>
      <c r="M950" s="80">
        <v>1.0</v>
      </c>
      <c r="N950" s="80" t="s">
        <v>1219</v>
      </c>
      <c r="O950" s="80" t="s">
        <v>1220</v>
      </c>
      <c r="P950" s="80">
        <v>1490011.0</v>
      </c>
      <c r="Q950" s="80" t="s">
        <v>1221</v>
      </c>
      <c r="R950" s="80">
        <v>330.0</v>
      </c>
      <c r="S950" s="80" t="s">
        <v>1879</v>
      </c>
      <c r="T950" s="80">
        <v>9288130.0</v>
      </c>
      <c r="U950" s="80">
        <v>0.0</v>
      </c>
      <c r="V950" s="80" t="s">
        <v>1880</v>
      </c>
      <c r="W950" s="70">
        <v>225000.0</v>
      </c>
      <c r="X950" s="70">
        <v>225000.0</v>
      </c>
      <c r="Y950" s="70">
        <v>225000.0</v>
      </c>
      <c r="Z950" s="70">
        <v>225000.0</v>
      </c>
      <c r="AA950" s="66" t="s">
        <v>249</v>
      </c>
      <c r="AB950" s="66" t="s">
        <v>1224</v>
      </c>
      <c r="AC950" s="66"/>
      <c r="AD950" s="67"/>
      <c r="AE950" s="62" t="str">
        <f>H950=[1]Relatório2!H950</f>
        <v>#ERROR!</v>
      </c>
      <c r="AF950" s="62" t="str">
        <f>P950=[1]Relatório2!P950</f>
        <v>#ERROR!</v>
      </c>
      <c r="AG950" s="62" t="str">
        <f>R950=[1]Relatório2!R950</f>
        <v>#ERROR!</v>
      </c>
      <c r="AH950" s="62" t="str">
        <f>W950=[1]Relatório2!W950</f>
        <v>#ERROR!</v>
      </c>
      <c r="AI950" s="62" t="str">
        <f>X950=[1]Relatório2!X950</f>
        <v>#ERROR!</v>
      </c>
      <c r="AJ950" s="62" t="str">
        <f>Y950=[1]Relatório2!Y950</f>
        <v>#ERROR!</v>
      </c>
      <c r="AK950" s="62" t="str">
        <f>Z950=[1]Relatório2!Z950</f>
        <v>#ERROR!</v>
      </c>
    </row>
    <row r="951" ht="15.75" customHeight="1">
      <c r="A951" s="76">
        <v>2022.0</v>
      </c>
      <c r="B951" s="69">
        <v>1491.0</v>
      </c>
      <c r="C951" s="69" t="s">
        <v>1216</v>
      </c>
      <c r="D951" s="69">
        <v>4.0</v>
      </c>
      <c r="E951" s="69" t="s">
        <v>283</v>
      </c>
      <c r="F951" s="69">
        <v>24.0</v>
      </c>
      <c r="G951" s="69" t="s">
        <v>1217</v>
      </c>
      <c r="H951" s="69">
        <v>2007.0</v>
      </c>
      <c r="I951" s="69" t="s">
        <v>1218</v>
      </c>
      <c r="J951" s="69">
        <v>4.0</v>
      </c>
      <c r="K951" s="69">
        <v>0.0</v>
      </c>
      <c r="L951" s="69">
        <v>95.0</v>
      </c>
      <c r="M951" s="69">
        <v>1.0</v>
      </c>
      <c r="N951" s="69" t="s">
        <v>1219</v>
      </c>
      <c r="O951" s="69" t="s">
        <v>1220</v>
      </c>
      <c r="P951" s="69">
        <v>1490011.0</v>
      </c>
      <c r="Q951" s="69" t="s">
        <v>1221</v>
      </c>
      <c r="R951" s="69">
        <v>331.0</v>
      </c>
      <c r="S951" s="69" t="s">
        <v>1881</v>
      </c>
      <c r="T951" s="69">
        <v>9288130.0</v>
      </c>
      <c r="U951" s="69">
        <v>0.0</v>
      </c>
      <c r="V951" s="69" t="s">
        <v>1882</v>
      </c>
      <c r="W951" s="65">
        <v>225000.0</v>
      </c>
      <c r="X951" s="65">
        <v>225000.0</v>
      </c>
      <c r="Y951" s="65">
        <v>225000.0</v>
      </c>
      <c r="Z951" s="65">
        <v>225000.0</v>
      </c>
      <c r="AA951" s="66" t="s">
        <v>249</v>
      </c>
      <c r="AB951" s="66" t="s">
        <v>1224</v>
      </c>
      <c r="AC951" s="66"/>
      <c r="AD951" s="67"/>
      <c r="AE951" s="62" t="str">
        <f>H951=[1]Relatório2!H951</f>
        <v>#ERROR!</v>
      </c>
      <c r="AF951" s="62" t="str">
        <f>P951=[1]Relatório2!P951</f>
        <v>#ERROR!</v>
      </c>
      <c r="AG951" s="62" t="str">
        <f>R951=[1]Relatório2!R951</f>
        <v>#ERROR!</v>
      </c>
      <c r="AH951" s="62" t="str">
        <f>W951=[1]Relatório2!W951</f>
        <v>#ERROR!</v>
      </c>
      <c r="AI951" s="62" t="str">
        <f>X951=[1]Relatório2!X951</f>
        <v>#ERROR!</v>
      </c>
      <c r="AJ951" s="62" t="str">
        <f>Y951=[1]Relatório2!Y951</f>
        <v>#ERROR!</v>
      </c>
      <c r="AK951" s="62" t="str">
        <f>Z951=[1]Relatório2!Z951</f>
        <v>#ERROR!</v>
      </c>
    </row>
    <row r="952" ht="15.75" customHeight="1">
      <c r="A952" s="76">
        <v>2022.0</v>
      </c>
      <c r="B952" s="80">
        <v>1491.0</v>
      </c>
      <c r="C952" s="80" t="s">
        <v>1216</v>
      </c>
      <c r="D952" s="80">
        <v>4.0</v>
      </c>
      <c r="E952" s="80" t="s">
        <v>283</v>
      </c>
      <c r="F952" s="80">
        <v>24.0</v>
      </c>
      <c r="G952" s="80" t="s">
        <v>1217</v>
      </c>
      <c r="H952" s="80">
        <v>2007.0</v>
      </c>
      <c r="I952" s="80" t="s">
        <v>1218</v>
      </c>
      <c r="J952" s="80">
        <v>4.0</v>
      </c>
      <c r="K952" s="80">
        <v>0.0</v>
      </c>
      <c r="L952" s="80">
        <v>95.0</v>
      </c>
      <c r="M952" s="80">
        <v>1.0</v>
      </c>
      <c r="N952" s="80" t="s">
        <v>1219</v>
      </c>
      <c r="O952" s="80" t="s">
        <v>1220</v>
      </c>
      <c r="P952" s="80">
        <v>1490011.0</v>
      </c>
      <c r="Q952" s="80" t="s">
        <v>1221</v>
      </c>
      <c r="R952" s="80">
        <v>332.0</v>
      </c>
      <c r="S952" s="80" t="s">
        <v>1883</v>
      </c>
      <c r="T952" s="80">
        <v>9288130.0</v>
      </c>
      <c r="U952" s="80">
        <v>0.0</v>
      </c>
      <c r="V952" s="80" t="s">
        <v>1884</v>
      </c>
      <c r="W952" s="70">
        <v>225000.0</v>
      </c>
      <c r="X952" s="70">
        <v>225000.0</v>
      </c>
      <c r="Y952" s="70">
        <v>225000.0</v>
      </c>
      <c r="Z952" s="70">
        <v>225000.0</v>
      </c>
      <c r="AA952" s="66" t="s">
        <v>249</v>
      </c>
      <c r="AB952" s="66" t="s">
        <v>1224</v>
      </c>
      <c r="AC952" s="66"/>
      <c r="AD952" s="67"/>
      <c r="AE952" s="62" t="str">
        <f>H952=[1]Relatório2!H952</f>
        <v>#ERROR!</v>
      </c>
      <c r="AF952" s="62" t="str">
        <f>P952=[1]Relatório2!P952</f>
        <v>#ERROR!</v>
      </c>
      <c r="AG952" s="62" t="str">
        <f>R952=[1]Relatório2!R952</f>
        <v>#ERROR!</v>
      </c>
      <c r="AH952" s="62" t="str">
        <f>W952=[1]Relatório2!W952</f>
        <v>#ERROR!</v>
      </c>
      <c r="AI952" s="62" t="str">
        <f>X952=[1]Relatório2!X952</f>
        <v>#ERROR!</v>
      </c>
      <c r="AJ952" s="62" t="str">
        <f>Y952=[1]Relatório2!Y952</f>
        <v>#ERROR!</v>
      </c>
      <c r="AK952" s="62" t="str">
        <f>Z952=[1]Relatório2!Z952</f>
        <v>#ERROR!</v>
      </c>
    </row>
    <row r="953" ht="15.75" customHeight="1">
      <c r="A953" s="76">
        <v>2022.0</v>
      </c>
      <c r="B953" s="69">
        <v>1491.0</v>
      </c>
      <c r="C953" s="69" t="s">
        <v>1216</v>
      </c>
      <c r="D953" s="69">
        <v>4.0</v>
      </c>
      <c r="E953" s="69" t="s">
        <v>283</v>
      </c>
      <c r="F953" s="69">
        <v>24.0</v>
      </c>
      <c r="G953" s="69" t="s">
        <v>1217</v>
      </c>
      <c r="H953" s="69">
        <v>2007.0</v>
      </c>
      <c r="I953" s="69" t="s">
        <v>1218</v>
      </c>
      <c r="J953" s="69">
        <v>4.0</v>
      </c>
      <c r="K953" s="69">
        <v>0.0</v>
      </c>
      <c r="L953" s="69">
        <v>95.0</v>
      </c>
      <c r="M953" s="69">
        <v>1.0</v>
      </c>
      <c r="N953" s="69" t="s">
        <v>1219</v>
      </c>
      <c r="O953" s="69" t="s">
        <v>1220</v>
      </c>
      <c r="P953" s="69">
        <v>1490011.0</v>
      </c>
      <c r="Q953" s="69" t="s">
        <v>1221</v>
      </c>
      <c r="R953" s="69">
        <v>333.0</v>
      </c>
      <c r="S953" s="69" t="s">
        <v>1885</v>
      </c>
      <c r="T953" s="69">
        <v>9288130.0</v>
      </c>
      <c r="U953" s="69">
        <v>0.0</v>
      </c>
      <c r="V953" s="69" t="s">
        <v>1886</v>
      </c>
      <c r="W953" s="65">
        <v>300000.0</v>
      </c>
      <c r="X953" s="65">
        <v>300000.0</v>
      </c>
      <c r="Y953" s="65">
        <v>300000.0</v>
      </c>
      <c r="Z953" s="65">
        <v>300000.0</v>
      </c>
      <c r="AA953" s="66" t="s">
        <v>249</v>
      </c>
      <c r="AB953" s="66" t="s">
        <v>1224</v>
      </c>
      <c r="AC953" s="66"/>
      <c r="AD953" s="67"/>
      <c r="AE953" s="62" t="str">
        <f>H953=[1]Relatório2!H953</f>
        <v>#ERROR!</v>
      </c>
      <c r="AF953" s="62" t="str">
        <f>P953=[1]Relatório2!P953</f>
        <v>#ERROR!</v>
      </c>
      <c r="AG953" s="62" t="str">
        <f>R953=[1]Relatório2!R953</f>
        <v>#ERROR!</v>
      </c>
      <c r="AH953" s="62" t="str">
        <f>W953=[1]Relatório2!W953</f>
        <v>#ERROR!</v>
      </c>
      <c r="AI953" s="62" t="str">
        <f>X953=[1]Relatório2!X953</f>
        <v>#ERROR!</v>
      </c>
      <c r="AJ953" s="62" t="str">
        <f>Y953=[1]Relatório2!Y953</f>
        <v>#ERROR!</v>
      </c>
      <c r="AK953" s="62" t="str">
        <f>Z953=[1]Relatório2!Z953</f>
        <v>#ERROR!</v>
      </c>
    </row>
    <row r="954" ht="15.75" customHeight="1">
      <c r="A954" s="76">
        <v>2022.0</v>
      </c>
      <c r="B954" s="80">
        <v>1491.0</v>
      </c>
      <c r="C954" s="80" t="s">
        <v>1216</v>
      </c>
      <c r="D954" s="80">
        <v>4.0</v>
      </c>
      <c r="E954" s="80" t="s">
        <v>283</v>
      </c>
      <c r="F954" s="80">
        <v>24.0</v>
      </c>
      <c r="G954" s="80" t="s">
        <v>1217</v>
      </c>
      <c r="H954" s="80">
        <v>2007.0</v>
      </c>
      <c r="I954" s="80" t="s">
        <v>1218</v>
      </c>
      <c r="J954" s="80">
        <v>4.0</v>
      </c>
      <c r="K954" s="80">
        <v>0.0</v>
      </c>
      <c r="L954" s="80">
        <v>95.0</v>
      </c>
      <c r="M954" s="80">
        <v>1.0</v>
      </c>
      <c r="N954" s="80" t="s">
        <v>1219</v>
      </c>
      <c r="O954" s="80" t="s">
        <v>1220</v>
      </c>
      <c r="P954" s="80">
        <v>1490011.0</v>
      </c>
      <c r="Q954" s="80" t="s">
        <v>1221</v>
      </c>
      <c r="R954" s="80">
        <v>334.0</v>
      </c>
      <c r="S954" s="80" t="s">
        <v>1887</v>
      </c>
      <c r="T954" s="80">
        <v>9288130.0</v>
      </c>
      <c r="U954" s="80">
        <v>0.0</v>
      </c>
      <c r="V954" s="80" t="s">
        <v>1888</v>
      </c>
      <c r="W954" s="70">
        <v>750000.0</v>
      </c>
      <c r="X954" s="70">
        <v>750000.0</v>
      </c>
      <c r="Y954" s="70">
        <v>750000.0</v>
      </c>
      <c r="Z954" s="70">
        <v>750000.0</v>
      </c>
      <c r="AA954" s="66" t="s">
        <v>249</v>
      </c>
      <c r="AB954" s="66" t="s">
        <v>1224</v>
      </c>
      <c r="AC954" s="66"/>
      <c r="AD954" s="67"/>
      <c r="AE954" s="62" t="str">
        <f>H954=[1]Relatório2!H954</f>
        <v>#ERROR!</v>
      </c>
      <c r="AF954" s="62" t="str">
        <f>P954=[1]Relatório2!P954</f>
        <v>#ERROR!</v>
      </c>
      <c r="AG954" s="62" t="str">
        <f>R954=[1]Relatório2!R954</f>
        <v>#ERROR!</v>
      </c>
      <c r="AH954" s="62" t="str">
        <f>W954=[1]Relatório2!W954</f>
        <v>#ERROR!</v>
      </c>
      <c r="AI954" s="62" t="str">
        <f>X954=[1]Relatório2!X954</f>
        <v>#ERROR!</v>
      </c>
      <c r="AJ954" s="62" t="str">
        <f>Y954=[1]Relatório2!Y954</f>
        <v>#ERROR!</v>
      </c>
      <c r="AK954" s="62" t="str">
        <f>Z954=[1]Relatório2!Z954</f>
        <v>#ERROR!</v>
      </c>
    </row>
    <row r="955" ht="15.75" customHeight="1">
      <c r="A955" s="76">
        <v>2022.0</v>
      </c>
      <c r="B955" s="69">
        <v>1491.0</v>
      </c>
      <c r="C955" s="69" t="s">
        <v>1216</v>
      </c>
      <c r="D955" s="69">
        <v>4.0</v>
      </c>
      <c r="E955" s="69" t="s">
        <v>283</v>
      </c>
      <c r="F955" s="69">
        <v>24.0</v>
      </c>
      <c r="G955" s="69" t="s">
        <v>1217</v>
      </c>
      <c r="H955" s="69">
        <v>2007.0</v>
      </c>
      <c r="I955" s="69" t="s">
        <v>1218</v>
      </c>
      <c r="J955" s="69">
        <v>4.0</v>
      </c>
      <c r="K955" s="69">
        <v>0.0</v>
      </c>
      <c r="L955" s="69">
        <v>95.0</v>
      </c>
      <c r="M955" s="69">
        <v>1.0</v>
      </c>
      <c r="N955" s="69" t="s">
        <v>1219</v>
      </c>
      <c r="O955" s="69" t="s">
        <v>1220</v>
      </c>
      <c r="P955" s="69">
        <v>1490011.0</v>
      </c>
      <c r="Q955" s="69" t="s">
        <v>1221</v>
      </c>
      <c r="R955" s="69">
        <v>335.0</v>
      </c>
      <c r="S955" s="69" t="s">
        <v>1889</v>
      </c>
      <c r="T955" s="69">
        <v>9288130.0</v>
      </c>
      <c r="U955" s="69">
        <v>0.0</v>
      </c>
      <c r="V955" s="69" t="s">
        <v>1890</v>
      </c>
      <c r="W955" s="65">
        <v>225000.0</v>
      </c>
      <c r="X955" s="65">
        <v>225000.0</v>
      </c>
      <c r="Y955" s="65">
        <v>225000.0</v>
      </c>
      <c r="Z955" s="65">
        <v>225000.0</v>
      </c>
      <c r="AA955" s="66" t="s">
        <v>249</v>
      </c>
      <c r="AB955" s="66" t="s">
        <v>1224</v>
      </c>
      <c r="AC955" s="66"/>
      <c r="AD955" s="67"/>
      <c r="AE955" s="62" t="str">
        <f>H955=[1]Relatório2!H955</f>
        <v>#ERROR!</v>
      </c>
      <c r="AF955" s="62" t="str">
        <f>P955=[1]Relatório2!P955</f>
        <v>#ERROR!</v>
      </c>
      <c r="AG955" s="62" t="str">
        <f>R955=[1]Relatório2!R955</f>
        <v>#ERROR!</v>
      </c>
      <c r="AH955" s="62" t="str">
        <f>W955=[1]Relatório2!W955</f>
        <v>#ERROR!</v>
      </c>
      <c r="AI955" s="62" t="str">
        <f>X955=[1]Relatório2!X955</f>
        <v>#ERROR!</v>
      </c>
      <c r="AJ955" s="62" t="str">
        <f>Y955=[1]Relatório2!Y955</f>
        <v>#ERROR!</v>
      </c>
      <c r="AK955" s="62" t="str">
        <f>Z955=[1]Relatório2!Z955</f>
        <v>#ERROR!</v>
      </c>
    </row>
    <row r="956" ht="15.75" customHeight="1">
      <c r="A956" s="76">
        <v>2022.0</v>
      </c>
      <c r="B956" s="80">
        <v>1491.0</v>
      </c>
      <c r="C956" s="80" t="s">
        <v>1216</v>
      </c>
      <c r="D956" s="80">
        <v>4.0</v>
      </c>
      <c r="E956" s="80" t="s">
        <v>283</v>
      </c>
      <c r="F956" s="80">
        <v>24.0</v>
      </c>
      <c r="G956" s="80" t="s">
        <v>1217</v>
      </c>
      <c r="H956" s="80">
        <v>2007.0</v>
      </c>
      <c r="I956" s="80" t="s">
        <v>1218</v>
      </c>
      <c r="J956" s="80">
        <v>4.0</v>
      </c>
      <c r="K956" s="80">
        <v>0.0</v>
      </c>
      <c r="L956" s="80">
        <v>95.0</v>
      </c>
      <c r="M956" s="80">
        <v>1.0</v>
      </c>
      <c r="N956" s="80" t="s">
        <v>1219</v>
      </c>
      <c r="O956" s="80" t="s">
        <v>1220</v>
      </c>
      <c r="P956" s="80">
        <v>1490011.0</v>
      </c>
      <c r="Q956" s="80" t="s">
        <v>1221</v>
      </c>
      <c r="R956" s="80">
        <v>336.0</v>
      </c>
      <c r="S956" s="80" t="s">
        <v>1891</v>
      </c>
      <c r="T956" s="80">
        <v>9288130.0</v>
      </c>
      <c r="U956" s="80">
        <v>0.0</v>
      </c>
      <c r="V956" s="80" t="s">
        <v>1892</v>
      </c>
      <c r="W956" s="70">
        <v>225000.0</v>
      </c>
      <c r="X956" s="70">
        <v>225000.0</v>
      </c>
      <c r="Y956" s="70">
        <v>225000.0</v>
      </c>
      <c r="Z956" s="70">
        <v>225000.0</v>
      </c>
      <c r="AA956" s="66" t="s">
        <v>249</v>
      </c>
      <c r="AB956" s="66" t="s">
        <v>1224</v>
      </c>
      <c r="AC956" s="66"/>
      <c r="AD956" s="67"/>
      <c r="AE956" s="62" t="str">
        <f>H956=[1]Relatório2!H956</f>
        <v>#ERROR!</v>
      </c>
      <c r="AF956" s="62" t="str">
        <f>P956=[1]Relatório2!P956</f>
        <v>#ERROR!</v>
      </c>
      <c r="AG956" s="62" t="str">
        <f>R956=[1]Relatório2!R956</f>
        <v>#ERROR!</v>
      </c>
      <c r="AH956" s="62" t="str">
        <f>W956=[1]Relatório2!W956</f>
        <v>#ERROR!</v>
      </c>
      <c r="AI956" s="62" t="str">
        <f>X956=[1]Relatório2!X956</f>
        <v>#ERROR!</v>
      </c>
      <c r="AJ956" s="62" t="str">
        <f>Y956=[1]Relatório2!Y956</f>
        <v>#ERROR!</v>
      </c>
      <c r="AK956" s="62" t="str">
        <f>Z956=[1]Relatório2!Z956</f>
        <v>#ERROR!</v>
      </c>
    </row>
    <row r="957" ht="15.75" customHeight="1">
      <c r="A957" s="76">
        <v>2022.0</v>
      </c>
      <c r="B957" s="69">
        <v>1491.0</v>
      </c>
      <c r="C957" s="69" t="s">
        <v>1216</v>
      </c>
      <c r="D957" s="69">
        <v>4.0</v>
      </c>
      <c r="E957" s="69" t="s">
        <v>283</v>
      </c>
      <c r="F957" s="69">
        <v>24.0</v>
      </c>
      <c r="G957" s="69" t="s">
        <v>1217</v>
      </c>
      <c r="H957" s="69">
        <v>2007.0</v>
      </c>
      <c r="I957" s="69" t="s">
        <v>1218</v>
      </c>
      <c r="J957" s="69">
        <v>4.0</v>
      </c>
      <c r="K957" s="69">
        <v>0.0</v>
      </c>
      <c r="L957" s="69">
        <v>95.0</v>
      </c>
      <c r="M957" s="69">
        <v>1.0</v>
      </c>
      <c r="N957" s="69" t="s">
        <v>1219</v>
      </c>
      <c r="O957" s="69" t="s">
        <v>1220</v>
      </c>
      <c r="P957" s="69">
        <v>1490011.0</v>
      </c>
      <c r="Q957" s="69" t="s">
        <v>1221</v>
      </c>
      <c r="R957" s="69">
        <v>337.0</v>
      </c>
      <c r="S957" s="69" t="s">
        <v>1893</v>
      </c>
      <c r="T957" s="69">
        <v>9288130.0</v>
      </c>
      <c r="U957" s="69">
        <v>0.0</v>
      </c>
      <c r="V957" s="69" t="s">
        <v>1894</v>
      </c>
      <c r="W957" s="65">
        <v>450000.0</v>
      </c>
      <c r="X957" s="65">
        <v>450000.0</v>
      </c>
      <c r="Y957" s="65">
        <v>450000.0</v>
      </c>
      <c r="Z957" s="65">
        <v>450000.0</v>
      </c>
      <c r="AA957" s="66" t="s">
        <v>249</v>
      </c>
      <c r="AB957" s="66" t="s">
        <v>1224</v>
      </c>
      <c r="AC957" s="66"/>
      <c r="AD957" s="67"/>
      <c r="AE957" s="62" t="str">
        <f>H957=[1]Relatório2!H957</f>
        <v>#ERROR!</v>
      </c>
      <c r="AF957" s="62" t="str">
        <f>P957=[1]Relatório2!P957</f>
        <v>#ERROR!</v>
      </c>
      <c r="AG957" s="62" t="str">
        <f>R957=[1]Relatório2!R957</f>
        <v>#ERROR!</v>
      </c>
      <c r="AH957" s="62" t="str">
        <f>W957=[1]Relatório2!W957</f>
        <v>#ERROR!</v>
      </c>
      <c r="AI957" s="62" t="str">
        <f>X957=[1]Relatório2!X957</f>
        <v>#ERROR!</v>
      </c>
      <c r="AJ957" s="62" t="str">
        <f>Y957=[1]Relatório2!Y957</f>
        <v>#ERROR!</v>
      </c>
      <c r="AK957" s="62" t="str">
        <f>Z957=[1]Relatório2!Z957</f>
        <v>#ERROR!</v>
      </c>
    </row>
    <row r="958" ht="15.75" customHeight="1">
      <c r="A958" s="76">
        <v>2022.0</v>
      </c>
      <c r="B958" s="80">
        <v>1491.0</v>
      </c>
      <c r="C958" s="80" t="s">
        <v>1216</v>
      </c>
      <c r="D958" s="80">
        <v>4.0</v>
      </c>
      <c r="E958" s="80" t="s">
        <v>283</v>
      </c>
      <c r="F958" s="80">
        <v>24.0</v>
      </c>
      <c r="G958" s="80" t="s">
        <v>1217</v>
      </c>
      <c r="H958" s="80">
        <v>2007.0</v>
      </c>
      <c r="I958" s="80" t="s">
        <v>1218</v>
      </c>
      <c r="J958" s="80">
        <v>4.0</v>
      </c>
      <c r="K958" s="80">
        <v>0.0</v>
      </c>
      <c r="L958" s="80">
        <v>95.0</v>
      </c>
      <c r="M958" s="80">
        <v>1.0</v>
      </c>
      <c r="N958" s="80" t="s">
        <v>1219</v>
      </c>
      <c r="O958" s="80" t="s">
        <v>1220</v>
      </c>
      <c r="P958" s="80">
        <v>1490011.0</v>
      </c>
      <c r="Q958" s="80" t="s">
        <v>1221</v>
      </c>
      <c r="R958" s="80">
        <v>338.0</v>
      </c>
      <c r="S958" s="80" t="s">
        <v>1895</v>
      </c>
      <c r="T958" s="80">
        <v>9288130.0</v>
      </c>
      <c r="U958" s="80">
        <v>0.0</v>
      </c>
      <c r="V958" s="80" t="s">
        <v>1896</v>
      </c>
      <c r="W958" s="70">
        <v>225000.0</v>
      </c>
      <c r="X958" s="70">
        <v>225000.0</v>
      </c>
      <c r="Y958" s="70">
        <v>225000.0</v>
      </c>
      <c r="Z958" s="70">
        <v>225000.0</v>
      </c>
      <c r="AA958" s="66" t="s">
        <v>249</v>
      </c>
      <c r="AB958" s="66" t="s">
        <v>1224</v>
      </c>
      <c r="AC958" s="66"/>
      <c r="AD958" s="67"/>
      <c r="AE958" s="62" t="str">
        <f>H958=[1]Relatório2!H958</f>
        <v>#ERROR!</v>
      </c>
      <c r="AF958" s="62" t="str">
        <f>P958=[1]Relatório2!P958</f>
        <v>#ERROR!</v>
      </c>
      <c r="AG958" s="62" t="str">
        <f>R958=[1]Relatório2!R958</f>
        <v>#ERROR!</v>
      </c>
      <c r="AH958" s="62" t="str">
        <f>W958=[1]Relatório2!W958</f>
        <v>#ERROR!</v>
      </c>
      <c r="AI958" s="62" t="str">
        <f>X958=[1]Relatório2!X958</f>
        <v>#ERROR!</v>
      </c>
      <c r="AJ958" s="62" t="str">
        <f>Y958=[1]Relatório2!Y958</f>
        <v>#ERROR!</v>
      </c>
      <c r="AK958" s="62" t="str">
        <f>Z958=[1]Relatório2!Z958</f>
        <v>#ERROR!</v>
      </c>
    </row>
    <row r="959" ht="15.75" customHeight="1">
      <c r="A959" s="76">
        <v>2022.0</v>
      </c>
      <c r="B959" s="69">
        <v>1491.0</v>
      </c>
      <c r="C959" s="69" t="s">
        <v>1216</v>
      </c>
      <c r="D959" s="69">
        <v>4.0</v>
      </c>
      <c r="E959" s="69" t="s">
        <v>283</v>
      </c>
      <c r="F959" s="69">
        <v>24.0</v>
      </c>
      <c r="G959" s="69" t="s">
        <v>1217</v>
      </c>
      <c r="H959" s="69">
        <v>2007.0</v>
      </c>
      <c r="I959" s="69" t="s">
        <v>1218</v>
      </c>
      <c r="J959" s="69">
        <v>4.0</v>
      </c>
      <c r="K959" s="69">
        <v>0.0</v>
      </c>
      <c r="L959" s="69">
        <v>95.0</v>
      </c>
      <c r="M959" s="69">
        <v>1.0</v>
      </c>
      <c r="N959" s="69" t="s">
        <v>1219</v>
      </c>
      <c r="O959" s="69" t="s">
        <v>1220</v>
      </c>
      <c r="P959" s="69">
        <v>1490011.0</v>
      </c>
      <c r="Q959" s="69" t="s">
        <v>1221</v>
      </c>
      <c r="R959" s="69">
        <v>339.0</v>
      </c>
      <c r="S959" s="69" t="s">
        <v>1897</v>
      </c>
      <c r="T959" s="69">
        <v>9288130.0</v>
      </c>
      <c r="U959" s="69">
        <v>0.0</v>
      </c>
      <c r="V959" s="69" t="s">
        <v>1898</v>
      </c>
      <c r="W959" s="65">
        <v>225000.0</v>
      </c>
      <c r="X959" s="65">
        <v>225000.0</v>
      </c>
      <c r="Y959" s="65">
        <v>225000.0</v>
      </c>
      <c r="Z959" s="65">
        <v>225000.0</v>
      </c>
      <c r="AA959" s="66" t="s">
        <v>249</v>
      </c>
      <c r="AB959" s="66" t="s">
        <v>1224</v>
      </c>
      <c r="AC959" s="66"/>
      <c r="AD959" s="67"/>
      <c r="AE959" s="62" t="str">
        <f>H959=[1]Relatório2!H959</f>
        <v>#ERROR!</v>
      </c>
      <c r="AF959" s="62" t="str">
        <f>P959=[1]Relatório2!P959</f>
        <v>#ERROR!</v>
      </c>
      <c r="AG959" s="62" t="str">
        <f>R959=[1]Relatório2!R959</f>
        <v>#ERROR!</v>
      </c>
      <c r="AH959" s="62" t="str">
        <f>W959=[1]Relatório2!W959</f>
        <v>#ERROR!</v>
      </c>
      <c r="AI959" s="62" t="str">
        <f>X959=[1]Relatório2!X959</f>
        <v>#ERROR!</v>
      </c>
      <c r="AJ959" s="62" t="str">
        <f>Y959=[1]Relatório2!Y959</f>
        <v>#ERROR!</v>
      </c>
      <c r="AK959" s="62" t="str">
        <f>Z959=[1]Relatório2!Z959</f>
        <v>#ERROR!</v>
      </c>
    </row>
    <row r="960" ht="15.75" customHeight="1">
      <c r="A960" s="76">
        <v>2022.0</v>
      </c>
      <c r="B960" s="80">
        <v>1491.0</v>
      </c>
      <c r="C960" s="80" t="s">
        <v>1216</v>
      </c>
      <c r="D960" s="80">
        <v>4.0</v>
      </c>
      <c r="E960" s="80" t="s">
        <v>283</v>
      </c>
      <c r="F960" s="80">
        <v>24.0</v>
      </c>
      <c r="G960" s="80" t="s">
        <v>1217</v>
      </c>
      <c r="H960" s="80">
        <v>2007.0</v>
      </c>
      <c r="I960" s="80" t="s">
        <v>1218</v>
      </c>
      <c r="J960" s="80">
        <v>4.0</v>
      </c>
      <c r="K960" s="80">
        <v>0.0</v>
      </c>
      <c r="L960" s="80">
        <v>95.0</v>
      </c>
      <c r="M960" s="80">
        <v>1.0</v>
      </c>
      <c r="N960" s="80" t="s">
        <v>1219</v>
      </c>
      <c r="O960" s="80" t="s">
        <v>1220</v>
      </c>
      <c r="P960" s="80">
        <v>1490011.0</v>
      </c>
      <c r="Q960" s="80" t="s">
        <v>1221</v>
      </c>
      <c r="R960" s="80">
        <v>340.0</v>
      </c>
      <c r="S960" s="80" t="s">
        <v>1899</v>
      </c>
      <c r="T960" s="80">
        <v>9288130.0</v>
      </c>
      <c r="U960" s="80">
        <v>0.0</v>
      </c>
      <c r="V960" s="80" t="s">
        <v>1900</v>
      </c>
      <c r="W960" s="70">
        <v>225000.0</v>
      </c>
      <c r="X960" s="70">
        <v>225000.0</v>
      </c>
      <c r="Y960" s="70">
        <v>225000.0</v>
      </c>
      <c r="Z960" s="70">
        <v>225000.0</v>
      </c>
      <c r="AA960" s="66" t="s">
        <v>249</v>
      </c>
      <c r="AB960" s="66" t="s">
        <v>1224</v>
      </c>
      <c r="AC960" s="66"/>
      <c r="AD960" s="67"/>
      <c r="AE960" s="62" t="str">
        <f>H960=[1]Relatório2!H960</f>
        <v>#ERROR!</v>
      </c>
      <c r="AF960" s="62" t="str">
        <f>P960=[1]Relatório2!P960</f>
        <v>#ERROR!</v>
      </c>
      <c r="AG960" s="62" t="str">
        <f>R960=[1]Relatório2!R960</f>
        <v>#ERROR!</v>
      </c>
      <c r="AH960" s="62" t="str">
        <f>W960=[1]Relatório2!W960</f>
        <v>#ERROR!</v>
      </c>
      <c r="AI960" s="62" t="str">
        <f>X960=[1]Relatório2!X960</f>
        <v>#ERROR!</v>
      </c>
      <c r="AJ960" s="62" t="str">
        <f>Y960=[1]Relatório2!Y960</f>
        <v>#ERROR!</v>
      </c>
      <c r="AK960" s="62" t="str">
        <f>Z960=[1]Relatório2!Z960</f>
        <v>#ERROR!</v>
      </c>
    </row>
    <row r="961" ht="15.75" customHeight="1">
      <c r="A961" s="76">
        <v>2022.0</v>
      </c>
      <c r="B961" s="69">
        <v>1491.0</v>
      </c>
      <c r="C961" s="69" t="s">
        <v>1216</v>
      </c>
      <c r="D961" s="69">
        <v>4.0</v>
      </c>
      <c r="E961" s="69" t="s">
        <v>283</v>
      </c>
      <c r="F961" s="69">
        <v>24.0</v>
      </c>
      <c r="G961" s="69" t="s">
        <v>1217</v>
      </c>
      <c r="H961" s="69">
        <v>2007.0</v>
      </c>
      <c r="I961" s="69" t="s">
        <v>1218</v>
      </c>
      <c r="J961" s="69">
        <v>4.0</v>
      </c>
      <c r="K961" s="69">
        <v>0.0</v>
      </c>
      <c r="L961" s="69">
        <v>95.0</v>
      </c>
      <c r="M961" s="69">
        <v>1.0</v>
      </c>
      <c r="N961" s="69" t="s">
        <v>1219</v>
      </c>
      <c r="O961" s="69" t="s">
        <v>1220</v>
      </c>
      <c r="P961" s="69">
        <v>1490011.0</v>
      </c>
      <c r="Q961" s="69" t="s">
        <v>1221</v>
      </c>
      <c r="R961" s="69">
        <v>341.0</v>
      </c>
      <c r="S961" s="69" t="s">
        <v>1901</v>
      </c>
      <c r="T961" s="69">
        <v>9288130.0</v>
      </c>
      <c r="U961" s="69">
        <v>0.0</v>
      </c>
      <c r="V961" s="69" t="s">
        <v>1902</v>
      </c>
      <c r="W961" s="65">
        <v>300000.0</v>
      </c>
      <c r="X961" s="65">
        <v>300000.0</v>
      </c>
      <c r="Y961" s="65">
        <v>300000.0</v>
      </c>
      <c r="Z961" s="65">
        <v>300000.0</v>
      </c>
      <c r="AA961" s="66" t="s">
        <v>249</v>
      </c>
      <c r="AB961" s="66" t="s">
        <v>1224</v>
      </c>
      <c r="AC961" s="66"/>
      <c r="AD961" s="67"/>
      <c r="AE961" s="62" t="str">
        <f>H961=[1]Relatório2!H961</f>
        <v>#ERROR!</v>
      </c>
      <c r="AF961" s="62" t="str">
        <f>P961=[1]Relatório2!P961</f>
        <v>#ERROR!</v>
      </c>
      <c r="AG961" s="62" t="str">
        <f>R961=[1]Relatório2!R961</f>
        <v>#ERROR!</v>
      </c>
      <c r="AH961" s="62" t="str">
        <f>W961=[1]Relatório2!W961</f>
        <v>#ERROR!</v>
      </c>
      <c r="AI961" s="62" t="str">
        <f>X961=[1]Relatório2!X961</f>
        <v>#ERROR!</v>
      </c>
      <c r="AJ961" s="62" t="str">
        <f>Y961=[1]Relatório2!Y961</f>
        <v>#ERROR!</v>
      </c>
      <c r="AK961" s="62" t="str">
        <f>Z961=[1]Relatório2!Z961</f>
        <v>#ERROR!</v>
      </c>
    </row>
    <row r="962" ht="15.75" customHeight="1">
      <c r="A962" s="76">
        <v>2022.0</v>
      </c>
      <c r="B962" s="80">
        <v>1491.0</v>
      </c>
      <c r="C962" s="80" t="s">
        <v>1216</v>
      </c>
      <c r="D962" s="80">
        <v>4.0</v>
      </c>
      <c r="E962" s="80" t="s">
        <v>283</v>
      </c>
      <c r="F962" s="80">
        <v>24.0</v>
      </c>
      <c r="G962" s="80" t="s">
        <v>1217</v>
      </c>
      <c r="H962" s="80">
        <v>2007.0</v>
      </c>
      <c r="I962" s="80" t="s">
        <v>1218</v>
      </c>
      <c r="J962" s="80">
        <v>4.0</v>
      </c>
      <c r="K962" s="80">
        <v>0.0</v>
      </c>
      <c r="L962" s="80">
        <v>95.0</v>
      </c>
      <c r="M962" s="80">
        <v>1.0</v>
      </c>
      <c r="N962" s="80" t="s">
        <v>1219</v>
      </c>
      <c r="O962" s="80" t="s">
        <v>1220</v>
      </c>
      <c r="P962" s="80">
        <v>1490011.0</v>
      </c>
      <c r="Q962" s="80" t="s">
        <v>1221</v>
      </c>
      <c r="R962" s="80">
        <v>342.0</v>
      </c>
      <c r="S962" s="80" t="s">
        <v>1903</v>
      </c>
      <c r="T962" s="80">
        <v>9288130.0</v>
      </c>
      <c r="U962" s="80">
        <v>0.0</v>
      </c>
      <c r="V962" s="80" t="s">
        <v>1904</v>
      </c>
      <c r="W962" s="70">
        <v>750000.0</v>
      </c>
      <c r="X962" s="70">
        <v>750000.0</v>
      </c>
      <c r="Y962" s="70">
        <v>750000.0</v>
      </c>
      <c r="Z962" s="70">
        <v>750000.0</v>
      </c>
      <c r="AA962" s="66" t="s">
        <v>249</v>
      </c>
      <c r="AB962" s="66" t="s">
        <v>1224</v>
      </c>
      <c r="AC962" s="66"/>
      <c r="AD962" s="67"/>
      <c r="AE962" s="62" t="str">
        <f>H962=[1]Relatório2!H962</f>
        <v>#ERROR!</v>
      </c>
      <c r="AF962" s="62" t="str">
        <f>P962=[1]Relatório2!P962</f>
        <v>#ERROR!</v>
      </c>
      <c r="AG962" s="62" t="str">
        <f>R962=[1]Relatório2!R962</f>
        <v>#ERROR!</v>
      </c>
      <c r="AH962" s="62" t="str">
        <f>W962=[1]Relatório2!W962</f>
        <v>#ERROR!</v>
      </c>
      <c r="AI962" s="62" t="str">
        <f>X962=[1]Relatório2!X962</f>
        <v>#ERROR!</v>
      </c>
      <c r="AJ962" s="62" t="str">
        <f>Y962=[1]Relatório2!Y962</f>
        <v>#ERROR!</v>
      </c>
      <c r="AK962" s="62" t="str">
        <f>Z962=[1]Relatório2!Z962</f>
        <v>#ERROR!</v>
      </c>
    </row>
    <row r="963" ht="15.75" customHeight="1">
      <c r="A963" s="76">
        <v>2022.0</v>
      </c>
      <c r="B963" s="69">
        <v>1491.0</v>
      </c>
      <c r="C963" s="69" t="s">
        <v>1216</v>
      </c>
      <c r="D963" s="69">
        <v>4.0</v>
      </c>
      <c r="E963" s="69" t="s">
        <v>283</v>
      </c>
      <c r="F963" s="69">
        <v>24.0</v>
      </c>
      <c r="G963" s="69" t="s">
        <v>1217</v>
      </c>
      <c r="H963" s="69">
        <v>2007.0</v>
      </c>
      <c r="I963" s="69" t="s">
        <v>1218</v>
      </c>
      <c r="J963" s="69">
        <v>4.0</v>
      </c>
      <c r="K963" s="69">
        <v>0.0</v>
      </c>
      <c r="L963" s="69">
        <v>95.0</v>
      </c>
      <c r="M963" s="69">
        <v>1.0</v>
      </c>
      <c r="N963" s="69" t="s">
        <v>1219</v>
      </c>
      <c r="O963" s="69" t="s">
        <v>1220</v>
      </c>
      <c r="P963" s="69">
        <v>1490011.0</v>
      </c>
      <c r="Q963" s="69" t="s">
        <v>1221</v>
      </c>
      <c r="R963" s="69">
        <v>343.0</v>
      </c>
      <c r="S963" s="69" t="s">
        <v>1905</v>
      </c>
      <c r="T963" s="69">
        <v>9288130.0</v>
      </c>
      <c r="U963" s="69">
        <v>0.0</v>
      </c>
      <c r="V963" s="69" t="s">
        <v>1906</v>
      </c>
      <c r="W963" s="65">
        <v>300000.0</v>
      </c>
      <c r="X963" s="65">
        <v>300000.0</v>
      </c>
      <c r="Y963" s="65">
        <v>300000.0</v>
      </c>
      <c r="Z963" s="65">
        <v>300000.0</v>
      </c>
      <c r="AA963" s="66" t="s">
        <v>249</v>
      </c>
      <c r="AB963" s="66" t="s">
        <v>1224</v>
      </c>
      <c r="AC963" s="66"/>
      <c r="AD963" s="67"/>
      <c r="AE963" s="62" t="str">
        <f>H963=[1]Relatório2!H963</f>
        <v>#ERROR!</v>
      </c>
      <c r="AF963" s="62" t="str">
        <f>P963=[1]Relatório2!P963</f>
        <v>#ERROR!</v>
      </c>
      <c r="AG963" s="62" t="str">
        <f>R963=[1]Relatório2!R963</f>
        <v>#ERROR!</v>
      </c>
      <c r="AH963" s="62" t="str">
        <f>W963=[1]Relatório2!W963</f>
        <v>#ERROR!</v>
      </c>
      <c r="AI963" s="62" t="str">
        <f>X963=[1]Relatório2!X963</f>
        <v>#ERROR!</v>
      </c>
      <c r="AJ963" s="62" t="str">
        <f>Y963=[1]Relatório2!Y963</f>
        <v>#ERROR!</v>
      </c>
      <c r="AK963" s="62" t="str">
        <f>Z963=[1]Relatório2!Z963</f>
        <v>#ERROR!</v>
      </c>
    </row>
    <row r="964" ht="15.75" customHeight="1">
      <c r="A964" s="76">
        <v>2022.0</v>
      </c>
      <c r="B964" s="80">
        <v>1491.0</v>
      </c>
      <c r="C964" s="80" t="s">
        <v>1216</v>
      </c>
      <c r="D964" s="80">
        <v>4.0</v>
      </c>
      <c r="E964" s="80" t="s">
        <v>283</v>
      </c>
      <c r="F964" s="80">
        <v>24.0</v>
      </c>
      <c r="G964" s="80" t="s">
        <v>1217</v>
      </c>
      <c r="H964" s="80">
        <v>2007.0</v>
      </c>
      <c r="I964" s="80" t="s">
        <v>1218</v>
      </c>
      <c r="J964" s="80">
        <v>4.0</v>
      </c>
      <c r="K964" s="80">
        <v>0.0</v>
      </c>
      <c r="L964" s="80">
        <v>95.0</v>
      </c>
      <c r="M964" s="80">
        <v>1.0</v>
      </c>
      <c r="N964" s="80" t="s">
        <v>1219</v>
      </c>
      <c r="O964" s="80" t="s">
        <v>1220</v>
      </c>
      <c r="P964" s="80">
        <v>1490011.0</v>
      </c>
      <c r="Q964" s="80" t="s">
        <v>1221</v>
      </c>
      <c r="R964" s="80">
        <v>344.0</v>
      </c>
      <c r="S964" s="80" t="s">
        <v>1907</v>
      </c>
      <c r="T964" s="80">
        <v>9288130.0</v>
      </c>
      <c r="U964" s="80">
        <v>0.0</v>
      </c>
      <c r="V964" s="80" t="s">
        <v>1908</v>
      </c>
      <c r="W964" s="70">
        <v>225000.0</v>
      </c>
      <c r="X964" s="70">
        <v>225000.0</v>
      </c>
      <c r="Y964" s="70">
        <v>225000.0</v>
      </c>
      <c r="Z964" s="70">
        <v>225000.0</v>
      </c>
      <c r="AA964" s="66" t="s">
        <v>249</v>
      </c>
      <c r="AB964" s="66" t="s">
        <v>1224</v>
      </c>
      <c r="AC964" s="66"/>
      <c r="AD964" s="67"/>
      <c r="AE964" s="62" t="str">
        <f>H964=[1]Relatório2!H964</f>
        <v>#ERROR!</v>
      </c>
      <c r="AF964" s="62" t="str">
        <f>P964=[1]Relatório2!P964</f>
        <v>#ERROR!</v>
      </c>
      <c r="AG964" s="62" t="str">
        <f>R964=[1]Relatório2!R964</f>
        <v>#ERROR!</v>
      </c>
      <c r="AH964" s="62" t="str">
        <f>W964=[1]Relatório2!W964</f>
        <v>#ERROR!</v>
      </c>
      <c r="AI964" s="62" t="str">
        <f>X964=[1]Relatório2!X964</f>
        <v>#ERROR!</v>
      </c>
      <c r="AJ964" s="62" t="str">
        <f>Y964=[1]Relatório2!Y964</f>
        <v>#ERROR!</v>
      </c>
      <c r="AK964" s="62" t="str">
        <f>Z964=[1]Relatório2!Z964</f>
        <v>#ERROR!</v>
      </c>
    </row>
    <row r="965" ht="15.75" customHeight="1">
      <c r="A965" s="76">
        <v>2022.0</v>
      </c>
      <c r="B965" s="69">
        <v>1491.0</v>
      </c>
      <c r="C965" s="69" t="s">
        <v>1216</v>
      </c>
      <c r="D965" s="69">
        <v>4.0</v>
      </c>
      <c r="E965" s="69" t="s">
        <v>283</v>
      </c>
      <c r="F965" s="69">
        <v>24.0</v>
      </c>
      <c r="G965" s="69" t="s">
        <v>1217</v>
      </c>
      <c r="H965" s="69">
        <v>2007.0</v>
      </c>
      <c r="I965" s="69" t="s">
        <v>1218</v>
      </c>
      <c r="J965" s="69">
        <v>4.0</v>
      </c>
      <c r="K965" s="69">
        <v>0.0</v>
      </c>
      <c r="L965" s="69">
        <v>95.0</v>
      </c>
      <c r="M965" s="69">
        <v>1.0</v>
      </c>
      <c r="N965" s="69" t="s">
        <v>1219</v>
      </c>
      <c r="O965" s="69" t="s">
        <v>1220</v>
      </c>
      <c r="P965" s="69">
        <v>1490011.0</v>
      </c>
      <c r="Q965" s="69" t="s">
        <v>1221</v>
      </c>
      <c r="R965" s="69">
        <v>345.0</v>
      </c>
      <c r="S965" s="69" t="s">
        <v>1909</v>
      </c>
      <c r="T965" s="69">
        <v>9288130.0</v>
      </c>
      <c r="U965" s="69">
        <v>0.0</v>
      </c>
      <c r="V965" s="69" t="s">
        <v>1910</v>
      </c>
      <c r="W965" s="65">
        <v>225000.0</v>
      </c>
      <c r="X965" s="65">
        <v>225000.0</v>
      </c>
      <c r="Y965" s="65">
        <v>225000.0</v>
      </c>
      <c r="Z965" s="65">
        <v>225000.0</v>
      </c>
      <c r="AA965" s="66" t="s">
        <v>249</v>
      </c>
      <c r="AB965" s="66" t="s">
        <v>1224</v>
      </c>
      <c r="AC965" s="66"/>
      <c r="AD965" s="67"/>
      <c r="AE965" s="62" t="str">
        <f>H965=[1]Relatório2!H965</f>
        <v>#ERROR!</v>
      </c>
      <c r="AF965" s="62" t="str">
        <f>P965=[1]Relatório2!P965</f>
        <v>#ERROR!</v>
      </c>
      <c r="AG965" s="62" t="str">
        <f>R965=[1]Relatório2!R965</f>
        <v>#ERROR!</v>
      </c>
      <c r="AH965" s="62" t="str">
        <f>W965=[1]Relatório2!W965</f>
        <v>#ERROR!</v>
      </c>
      <c r="AI965" s="62" t="str">
        <f>X965=[1]Relatório2!X965</f>
        <v>#ERROR!</v>
      </c>
      <c r="AJ965" s="62" t="str">
        <f>Y965=[1]Relatório2!Y965</f>
        <v>#ERROR!</v>
      </c>
      <c r="AK965" s="62" t="str">
        <f>Z965=[1]Relatório2!Z965</f>
        <v>#ERROR!</v>
      </c>
    </row>
    <row r="966" ht="15.75" customHeight="1">
      <c r="A966" s="76">
        <v>2022.0</v>
      </c>
      <c r="B966" s="80">
        <v>1491.0</v>
      </c>
      <c r="C966" s="80" t="s">
        <v>1216</v>
      </c>
      <c r="D966" s="80">
        <v>4.0</v>
      </c>
      <c r="E966" s="80" t="s">
        <v>283</v>
      </c>
      <c r="F966" s="80">
        <v>24.0</v>
      </c>
      <c r="G966" s="80" t="s">
        <v>1217</v>
      </c>
      <c r="H966" s="80">
        <v>2007.0</v>
      </c>
      <c r="I966" s="80" t="s">
        <v>1218</v>
      </c>
      <c r="J966" s="80">
        <v>4.0</v>
      </c>
      <c r="K966" s="80">
        <v>0.0</v>
      </c>
      <c r="L966" s="80">
        <v>95.0</v>
      </c>
      <c r="M966" s="80">
        <v>1.0</v>
      </c>
      <c r="N966" s="80" t="s">
        <v>1219</v>
      </c>
      <c r="O966" s="80" t="s">
        <v>1220</v>
      </c>
      <c r="P966" s="80">
        <v>1490011.0</v>
      </c>
      <c r="Q966" s="80" t="s">
        <v>1221</v>
      </c>
      <c r="R966" s="80">
        <v>346.0</v>
      </c>
      <c r="S966" s="80" t="s">
        <v>1911</v>
      </c>
      <c r="T966" s="80">
        <v>9288130.0</v>
      </c>
      <c r="U966" s="80">
        <v>0.0</v>
      </c>
      <c r="V966" s="80" t="s">
        <v>1912</v>
      </c>
      <c r="W966" s="70">
        <v>750000.0</v>
      </c>
      <c r="X966" s="70">
        <v>750000.0</v>
      </c>
      <c r="Y966" s="70">
        <v>750000.0</v>
      </c>
      <c r="Z966" s="70">
        <v>750000.0</v>
      </c>
      <c r="AA966" s="66" t="s">
        <v>249</v>
      </c>
      <c r="AB966" s="66" t="s">
        <v>1224</v>
      </c>
      <c r="AC966" s="66"/>
      <c r="AD966" s="67"/>
      <c r="AE966" s="62" t="str">
        <f>H966=[1]Relatório2!H966</f>
        <v>#ERROR!</v>
      </c>
      <c r="AF966" s="62" t="str">
        <f>P966=[1]Relatório2!P966</f>
        <v>#ERROR!</v>
      </c>
      <c r="AG966" s="62" t="str">
        <f>R966=[1]Relatório2!R966</f>
        <v>#ERROR!</v>
      </c>
      <c r="AH966" s="62" t="str">
        <f>W966=[1]Relatório2!W966</f>
        <v>#ERROR!</v>
      </c>
      <c r="AI966" s="62" t="str">
        <f>X966=[1]Relatório2!X966</f>
        <v>#ERROR!</v>
      </c>
      <c r="AJ966" s="62" t="str">
        <f>Y966=[1]Relatório2!Y966</f>
        <v>#ERROR!</v>
      </c>
      <c r="AK966" s="62" t="str">
        <f>Z966=[1]Relatório2!Z966</f>
        <v>#ERROR!</v>
      </c>
    </row>
    <row r="967" ht="15.75" customHeight="1">
      <c r="A967" s="76">
        <v>2022.0</v>
      </c>
      <c r="B967" s="69">
        <v>1491.0</v>
      </c>
      <c r="C967" s="69" t="s">
        <v>1216</v>
      </c>
      <c r="D967" s="69">
        <v>4.0</v>
      </c>
      <c r="E967" s="69" t="s">
        <v>283</v>
      </c>
      <c r="F967" s="69">
        <v>24.0</v>
      </c>
      <c r="G967" s="69" t="s">
        <v>1217</v>
      </c>
      <c r="H967" s="69">
        <v>2007.0</v>
      </c>
      <c r="I967" s="69" t="s">
        <v>1218</v>
      </c>
      <c r="J967" s="69">
        <v>4.0</v>
      </c>
      <c r="K967" s="69">
        <v>0.0</v>
      </c>
      <c r="L967" s="69">
        <v>95.0</v>
      </c>
      <c r="M967" s="69">
        <v>1.0</v>
      </c>
      <c r="N967" s="69" t="s">
        <v>1219</v>
      </c>
      <c r="O967" s="69" t="s">
        <v>1220</v>
      </c>
      <c r="P967" s="69">
        <v>1490011.0</v>
      </c>
      <c r="Q967" s="69" t="s">
        <v>1221</v>
      </c>
      <c r="R967" s="69">
        <v>347.0</v>
      </c>
      <c r="S967" s="69" t="s">
        <v>1913</v>
      </c>
      <c r="T967" s="69">
        <v>9288130.0</v>
      </c>
      <c r="U967" s="69">
        <v>0.0</v>
      </c>
      <c r="V967" s="69" t="s">
        <v>1914</v>
      </c>
      <c r="W967" s="65">
        <v>300000.0</v>
      </c>
      <c r="X967" s="65">
        <v>300000.0</v>
      </c>
      <c r="Y967" s="65">
        <v>300000.0</v>
      </c>
      <c r="Z967" s="65">
        <v>300000.0</v>
      </c>
      <c r="AA967" s="66" t="s">
        <v>249</v>
      </c>
      <c r="AB967" s="66" t="s">
        <v>1224</v>
      </c>
      <c r="AC967" s="66"/>
      <c r="AD967" s="67"/>
      <c r="AE967" s="62" t="str">
        <f>H967=[1]Relatório2!H967</f>
        <v>#ERROR!</v>
      </c>
      <c r="AF967" s="62" t="str">
        <f>P967=[1]Relatório2!P967</f>
        <v>#ERROR!</v>
      </c>
      <c r="AG967" s="62" t="str">
        <f>R967=[1]Relatório2!R967</f>
        <v>#ERROR!</v>
      </c>
      <c r="AH967" s="62" t="str">
        <f>W967=[1]Relatório2!W967</f>
        <v>#ERROR!</v>
      </c>
      <c r="AI967" s="62" t="str">
        <f>X967=[1]Relatório2!X967</f>
        <v>#ERROR!</v>
      </c>
      <c r="AJ967" s="62" t="str">
        <f>Y967=[1]Relatório2!Y967</f>
        <v>#ERROR!</v>
      </c>
      <c r="AK967" s="62" t="str">
        <f>Z967=[1]Relatório2!Z967</f>
        <v>#ERROR!</v>
      </c>
    </row>
    <row r="968" ht="15.75" customHeight="1">
      <c r="A968" s="76">
        <v>2022.0</v>
      </c>
      <c r="B968" s="80">
        <v>1491.0</v>
      </c>
      <c r="C968" s="80" t="s">
        <v>1216</v>
      </c>
      <c r="D968" s="80">
        <v>4.0</v>
      </c>
      <c r="E968" s="80" t="s">
        <v>283</v>
      </c>
      <c r="F968" s="80">
        <v>24.0</v>
      </c>
      <c r="G968" s="80" t="s">
        <v>1217</v>
      </c>
      <c r="H968" s="80">
        <v>2007.0</v>
      </c>
      <c r="I968" s="80" t="s">
        <v>1218</v>
      </c>
      <c r="J968" s="80">
        <v>4.0</v>
      </c>
      <c r="K968" s="80">
        <v>0.0</v>
      </c>
      <c r="L968" s="80">
        <v>95.0</v>
      </c>
      <c r="M968" s="80">
        <v>1.0</v>
      </c>
      <c r="N968" s="80" t="s">
        <v>1219</v>
      </c>
      <c r="O968" s="80" t="s">
        <v>1220</v>
      </c>
      <c r="P968" s="80">
        <v>1490011.0</v>
      </c>
      <c r="Q968" s="80" t="s">
        <v>1221</v>
      </c>
      <c r="R968" s="80">
        <v>348.0</v>
      </c>
      <c r="S968" s="80" t="s">
        <v>1915</v>
      </c>
      <c r="T968" s="80">
        <v>9288130.0</v>
      </c>
      <c r="U968" s="80">
        <v>0.0</v>
      </c>
      <c r="V968" s="80" t="s">
        <v>1916</v>
      </c>
      <c r="W968" s="70">
        <v>225000.0</v>
      </c>
      <c r="X968" s="70">
        <v>225000.0</v>
      </c>
      <c r="Y968" s="70">
        <v>225000.0</v>
      </c>
      <c r="Z968" s="70">
        <v>225000.0</v>
      </c>
      <c r="AA968" s="66" t="s">
        <v>249</v>
      </c>
      <c r="AB968" s="66" t="s">
        <v>1224</v>
      </c>
      <c r="AC968" s="66"/>
      <c r="AD968" s="67"/>
      <c r="AE968" s="62" t="str">
        <f>H968=[1]Relatório2!H968</f>
        <v>#ERROR!</v>
      </c>
      <c r="AF968" s="62" t="str">
        <f>P968=[1]Relatório2!P968</f>
        <v>#ERROR!</v>
      </c>
      <c r="AG968" s="62" t="str">
        <f>R968=[1]Relatório2!R968</f>
        <v>#ERROR!</v>
      </c>
      <c r="AH968" s="62" t="str">
        <f>W968=[1]Relatório2!W968</f>
        <v>#ERROR!</v>
      </c>
      <c r="AI968" s="62" t="str">
        <f>X968=[1]Relatório2!X968</f>
        <v>#ERROR!</v>
      </c>
      <c r="AJ968" s="62" t="str">
        <f>Y968=[1]Relatório2!Y968</f>
        <v>#ERROR!</v>
      </c>
      <c r="AK968" s="62" t="str">
        <f>Z968=[1]Relatório2!Z968</f>
        <v>#ERROR!</v>
      </c>
    </row>
    <row r="969" ht="15.75" customHeight="1">
      <c r="A969" s="76">
        <v>2022.0</v>
      </c>
      <c r="B969" s="69">
        <v>1491.0</v>
      </c>
      <c r="C969" s="69" t="s">
        <v>1216</v>
      </c>
      <c r="D969" s="69">
        <v>4.0</v>
      </c>
      <c r="E969" s="69" t="s">
        <v>283</v>
      </c>
      <c r="F969" s="69">
        <v>24.0</v>
      </c>
      <c r="G969" s="69" t="s">
        <v>1217</v>
      </c>
      <c r="H969" s="69">
        <v>2007.0</v>
      </c>
      <c r="I969" s="69" t="s">
        <v>1218</v>
      </c>
      <c r="J969" s="69">
        <v>4.0</v>
      </c>
      <c r="K969" s="69">
        <v>0.0</v>
      </c>
      <c r="L969" s="69">
        <v>95.0</v>
      </c>
      <c r="M969" s="69">
        <v>1.0</v>
      </c>
      <c r="N969" s="69" t="s">
        <v>1219</v>
      </c>
      <c r="O969" s="69" t="s">
        <v>1220</v>
      </c>
      <c r="P969" s="69">
        <v>1490011.0</v>
      </c>
      <c r="Q969" s="69" t="s">
        <v>1221</v>
      </c>
      <c r="R969" s="69">
        <v>349.0</v>
      </c>
      <c r="S969" s="69" t="s">
        <v>1917</v>
      </c>
      <c r="T969" s="69">
        <v>9288130.0</v>
      </c>
      <c r="U969" s="69">
        <v>0.0</v>
      </c>
      <c r="V969" s="69" t="s">
        <v>1918</v>
      </c>
      <c r="W969" s="65">
        <v>300000.0</v>
      </c>
      <c r="X969" s="65">
        <v>300000.0</v>
      </c>
      <c r="Y969" s="65">
        <v>300000.0</v>
      </c>
      <c r="Z969" s="65">
        <v>300000.0</v>
      </c>
      <c r="AA969" s="66" t="s">
        <v>249</v>
      </c>
      <c r="AB969" s="66" t="s">
        <v>1224</v>
      </c>
      <c r="AC969" s="66"/>
      <c r="AD969" s="67"/>
      <c r="AE969" s="62" t="str">
        <f>H969=[1]Relatório2!H969</f>
        <v>#ERROR!</v>
      </c>
      <c r="AF969" s="62" t="str">
        <f>P969=[1]Relatório2!P969</f>
        <v>#ERROR!</v>
      </c>
      <c r="AG969" s="62" t="str">
        <f>R969=[1]Relatório2!R969</f>
        <v>#ERROR!</v>
      </c>
      <c r="AH969" s="62" t="str">
        <f>W969=[1]Relatório2!W969</f>
        <v>#ERROR!</v>
      </c>
      <c r="AI969" s="62" t="str">
        <f>X969=[1]Relatório2!X969</f>
        <v>#ERROR!</v>
      </c>
      <c r="AJ969" s="62" t="str">
        <f>Y969=[1]Relatório2!Y969</f>
        <v>#ERROR!</v>
      </c>
      <c r="AK969" s="62" t="str">
        <f>Z969=[1]Relatório2!Z969</f>
        <v>#ERROR!</v>
      </c>
    </row>
    <row r="970" ht="15.75" customHeight="1">
      <c r="A970" s="76">
        <v>2022.0</v>
      </c>
      <c r="B970" s="80">
        <v>1491.0</v>
      </c>
      <c r="C970" s="80" t="s">
        <v>1216</v>
      </c>
      <c r="D970" s="80">
        <v>4.0</v>
      </c>
      <c r="E970" s="80" t="s">
        <v>283</v>
      </c>
      <c r="F970" s="80">
        <v>24.0</v>
      </c>
      <c r="G970" s="80" t="s">
        <v>1217</v>
      </c>
      <c r="H970" s="80">
        <v>2007.0</v>
      </c>
      <c r="I970" s="80" t="s">
        <v>1218</v>
      </c>
      <c r="J970" s="80">
        <v>4.0</v>
      </c>
      <c r="K970" s="80">
        <v>0.0</v>
      </c>
      <c r="L970" s="80">
        <v>95.0</v>
      </c>
      <c r="M970" s="80">
        <v>1.0</v>
      </c>
      <c r="N970" s="80" t="s">
        <v>1219</v>
      </c>
      <c r="O970" s="80" t="s">
        <v>1220</v>
      </c>
      <c r="P970" s="80">
        <v>1490011.0</v>
      </c>
      <c r="Q970" s="80" t="s">
        <v>1221</v>
      </c>
      <c r="R970" s="80">
        <v>350.0</v>
      </c>
      <c r="S970" s="80" t="s">
        <v>1919</v>
      </c>
      <c r="T970" s="80">
        <v>9288130.0</v>
      </c>
      <c r="U970" s="80">
        <v>0.0</v>
      </c>
      <c r="V970" s="80" t="s">
        <v>1920</v>
      </c>
      <c r="W970" s="70">
        <v>450000.0</v>
      </c>
      <c r="X970" s="70">
        <v>450000.0</v>
      </c>
      <c r="Y970" s="70">
        <v>450000.0</v>
      </c>
      <c r="Z970" s="70">
        <v>450000.0</v>
      </c>
      <c r="AA970" s="66" t="s">
        <v>249</v>
      </c>
      <c r="AB970" s="66" t="s">
        <v>1224</v>
      </c>
      <c r="AC970" s="66"/>
      <c r="AD970" s="67"/>
      <c r="AE970" s="62" t="str">
        <f>H970=[1]Relatório2!H970</f>
        <v>#ERROR!</v>
      </c>
      <c r="AF970" s="62" t="str">
        <f>P970=[1]Relatório2!P970</f>
        <v>#ERROR!</v>
      </c>
      <c r="AG970" s="62" t="str">
        <f>R970=[1]Relatório2!R970</f>
        <v>#ERROR!</v>
      </c>
      <c r="AH970" s="62" t="str">
        <f>W970=[1]Relatório2!W970</f>
        <v>#ERROR!</v>
      </c>
      <c r="AI970" s="62" t="str">
        <f>X970=[1]Relatório2!X970</f>
        <v>#ERROR!</v>
      </c>
      <c r="AJ970" s="62" t="str">
        <f>Y970=[1]Relatório2!Y970</f>
        <v>#ERROR!</v>
      </c>
      <c r="AK970" s="62" t="str">
        <f>Z970=[1]Relatório2!Z970</f>
        <v>#ERROR!</v>
      </c>
    </row>
    <row r="971" ht="15.75" customHeight="1">
      <c r="A971" s="76">
        <v>2022.0</v>
      </c>
      <c r="B971" s="69">
        <v>1491.0</v>
      </c>
      <c r="C971" s="69" t="s">
        <v>1216</v>
      </c>
      <c r="D971" s="69">
        <v>4.0</v>
      </c>
      <c r="E971" s="69" t="s">
        <v>283</v>
      </c>
      <c r="F971" s="69">
        <v>24.0</v>
      </c>
      <c r="G971" s="69" t="s">
        <v>1217</v>
      </c>
      <c r="H971" s="69">
        <v>2007.0</v>
      </c>
      <c r="I971" s="69" t="s">
        <v>1218</v>
      </c>
      <c r="J971" s="69">
        <v>4.0</v>
      </c>
      <c r="K971" s="69">
        <v>0.0</v>
      </c>
      <c r="L971" s="69">
        <v>95.0</v>
      </c>
      <c r="M971" s="69">
        <v>1.0</v>
      </c>
      <c r="N971" s="69" t="s">
        <v>1219</v>
      </c>
      <c r="O971" s="69" t="s">
        <v>1220</v>
      </c>
      <c r="P971" s="69">
        <v>1490011.0</v>
      </c>
      <c r="Q971" s="69" t="s">
        <v>1221</v>
      </c>
      <c r="R971" s="69">
        <v>351.0</v>
      </c>
      <c r="S971" s="69" t="s">
        <v>1921</v>
      </c>
      <c r="T971" s="69">
        <v>9288130.0</v>
      </c>
      <c r="U971" s="69">
        <v>0.0</v>
      </c>
      <c r="V971" s="69" t="s">
        <v>1922</v>
      </c>
      <c r="W971" s="65">
        <v>225000.0</v>
      </c>
      <c r="X971" s="65">
        <v>225000.0</v>
      </c>
      <c r="Y971" s="65">
        <v>225000.0</v>
      </c>
      <c r="Z971" s="65">
        <v>225000.0</v>
      </c>
      <c r="AA971" s="66" t="s">
        <v>249</v>
      </c>
      <c r="AB971" s="66" t="s">
        <v>1224</v>
      </c>
      <c r="AC971" s="66"/>
      <c r="AD971" s="67"/>
      <c r="AE971" s="62" t="str">
        <f>H971=[1]Relatório2!H971</f>
        <v>#ERROR!</v>
      </c>
      <c r="AF971" s="62" t="str">
        <f>P971=[1]Relatório2!P971</f>
        <v>#ERROR!</v>
      </c>
      <c r="AG971" s="62" t="str">
        <f>R971=[1]Relatório2!R971</f>
        <v>#ERROR!</v>
      </c>
      <c r="AH971" s="62" t="str">
        <f>W971=[1]Relatório2!W971</f>
        <v>#ERROR!</v>
      </c>
      <c r="AI971" s="62" t="str">
        <f>X971=[1]Relatório2!X971</f>
        <v>#ERROR!</v>
      </c>
      <c r="AJ971" s="62" t="str">
        <f>Y971=[1]Relatório2!Y971</f>
        <v>#ERROR!</v>
      </c>
      <c r="AK971" s="62" t="str">
        <f>Z971=[1]Relatório2!Z971</f>
        <v>#ERROR!</v>
      </c>
    </row>
    <row r="972" ht="15.75" customHeight="1">
      <c r="A972" s="76">
        <v>2022.0</v>
      </c>
      <c r="B972" s="80">
        <v>1491.0</v>
      </c>
      <c r="C972" s="80" t="s">
        <v>1216</v>
      </c>
      <c r="D972" s="80">
        <v>4.0</v>
      </c>
      <c r="E972" s="80" t="s">
        <v>283</v>
      </c>
      <c r="F972" s="80">
        <v>24.0</v>
      </c>
      <c r="G972" s="80" t="s">
        <v>1217</v>
      </c>
      <c r="H972" s="80">
        <v>2007.0</v>
      </c>
      <c r="I972" s="80" t="s">
        <v>1218</v>
      </c>
      <c r="J972" s="80">
        <v>4.0</v>
      </c>
      <c r="K972" s="80">
        <v>0.0</v>
      </c>
      <c r="L972" s="80">
        <v>95.0</v>
      </c>
      <c r="M972" s="80">
        <v>1.0</v>
      </c>
      <c r="N972" s="80" t="s">
        <v>1219</v>
      </c>
      <c r="O972" s="80" t="s">
        <v>1220</v>
      </c>
      <c r="P972" s="80">
        <v>1490011.0</v>
      </c>
      <c r="Q972" s="80" t="s">
        <v>1221</v>
      </c>
      <c r="R972" s="80">
        <v>352.0</v>
      </c>
      <c r="S972" s="80" t="s">
        <v>1923</v>
      </c>
      <c r="T972" s="80">
        <v>9288130.0</v>
      </c>
      <c r="U972" s="80">
        <v>0.0</v>
      </c>
      <c r="V972" s="80" t="s">
        <v>1924</v>
      </c>
      <c r="W972" s="70">
        <v>1500000.0</v>
      </c>
      <c r="X972" s="70">
        <v>1500000.0</v>
      </c>
      <c r="Y972" s="70">
        <v>1500000.0</v>
      </c>
      <c r="Z972" s="70">
        <v>1500000.0</v>
      </c>
      <c r="AA972" s="66" t="s">
        <v>249</v>
      </c>
      <c r="AB972" s="66" t="s">
        <v>1224</v>
      </c>
      <c r="AC972" s="66"/>
      <c r="AD972" s="67"/>
      <c r="AE972" s="62" t="str">
        <f>H972=[1]Relatório2!H972</f>
        <v>#ERROR!</v>
      </c>
      <c r="AF972" s="62" t="str">
        <f>P972=[1]Relatório2!P972</f>
        <v>#ERROR!</v>
      </c>
      <c r="AG972" s="62" t="str">
        <f>R972=[1]Relatório2!R972</f>
        <v>#ERROR!</v>
      </c>
      <c r="AH972" s="62" t="str">
        <f>W972=[1]Relatório2!W972</f>
        <v>#ERROR!</v>
      </c>
      <c r="AI972" s="62" t="str">
        <f>X972=[1]Relatório2!X972</f>
        <v>#ERROR!</v>
      </c>
      <c r="AJ972" s="62" t="str">
        <f>Y972=[1]Relatório2!Y972</f>
        <v>#ERROR!</v>
      </c>
      <c r="AK972" s="62" t="str">
        <f>Z972=[1]Relatório2!Z972</f>
        <v>#ERROR!</v>
      </c>
    </row>
    <row r="973" ht="15.75" customHeight="1">
      <c r="A973" s="76">
        <v>2022.0</v>
      </c>
      <c r="B973" s="69">
        <v>1491.0</v>
      </c>
      <c r="C973" s="69" t="s">
        <v>1216</v>
      </c>
      <c r="D973" s="69">
        <v>4.0</v>
      </c>
      <c r="E973" s="69" t="s">
        <v>283</v>
      </c>
      <c r="F973" s="69">
        <v>24.0</v>
      </c>
      <c r="G973" s="69" t="s">
        <v>1217</v>
      </c>
      <c r="H973" s="69">
        <v>2007.0</v>
      </c>
      <c r="I973" s="69" t="s">
        <v>1218</v>
      </c>
      <c r="J973" s="69">
        <v>4.0</v>
      </c>
      <c r="K973" s="69">
        <v>0.0</v>
      </c>
      <c r="L973" s="69">
        <v>95.0</v>
      </c>
      <c r="M973" s="69">
        <v>1.0</v>
      </c>
      <c r="N973" s="69" t="s">
        <v>1219</v>
      </c>
      <c r="O973" s="69" t="s">
        <v>1220</v>
      </c>
      <c r="P973" s="69">
        <v>1490011.0</v>
      </c>
      <c r="Q973" s="69" t="s">
        <v>1221</v>
      </c>
      <c r="R973" s="69">
        <v>353.0</v>
      </c>
      <c r="S973" s="69" t="s">
        <v>1925</v>
      </c>
      <c r="T973" s="69">
        <v>9288130.0</v>
      </c>
      <c r="U973" s="69">
        <v>0.0</v>
      </c>
      <c r="V973" s="69" t="s">
        <v>1926</v>
      </c>
      <c r="W973" s="65">
        <v>300000.0</v>
      </c>
      <c r="X973" s="65">
        <v>300000.0</v>
      </c>
      <c r="Y973" s="65">
        <v>300000.0</v>
      </c>
      <c r="Z973" s="65">
        <v>300000.0</v>
      </c>
      <c r="AA973" s="66" t="s">
        <v>249</v>
      </c>
      <c r="AB973" s="66" t="s">
        <v>1224</v>
      </c>
      <c r="AC973" s="66"/>
      <c r="AD973" s="67"/>
      <c r="AE973" s="62" t="str">
        <f>H973=[1]Relatório2!H973</f>
        <v>#ERROR!</v>
      </c>
      <c r="AF973" s="62" t="str">
        <f>P973=[1]Relatório2!P973</f>
        <v>#ERROR!</v>
      </c>
      <c r="AG973" s="62" t="str">
        <f>R973=[1]Relatório2!R973</f>
        <v>#ERROR!</v>
      </c>
      <c r="AH973" s="62" t="str">
        <f>W973=[1]Relatório2!W973</f>
        <v>#ERROR!</v>
      </c>
      <c r="AI973" s="62" t="str">
        <f>X973=[1]Relatório2!X973</f>
        <v>#ERROR!</v>
      </c>
      <c r="AJ973" s="62" t="str">
        <f>Y973=[1]Relatório2!Y973</f>
        <v>#ERROR!</v>
      </c>
      <c r="AK973" s="62" t="str">
        <f>Z973=[1]Relatório2!Z973</f>
        <v>#ERROR!</v>
      </c>
    </row>
    <row r="974" ht="15.75" customHeight="1">
      <c r="A974" s="76">
        <v>2022.0</v>
      </c>
      <c r="B974" s="80">
        <v>1491.0</v>
      </c>
      <c r="C974" s="80" t="s">
        <v>1216</v>
      </c>
      <c r="D974" s="80">
        <v>4.0</v>
      </c>
      <c r="E974" s="80" t="s">
        <v>283</v>
      </c>
      <c r="F974" s="80">
        <v>24.0</v>
      </c>
      <c r="G974" s="80" t="s">
        <v>1217</v>
      </c>
      <c r="H974" s="80">
        <v>2007.0</v>
      </c>
      <c r="I974" s="80" t="s">
        <v>1218</v>
      </c>
      <c r="J974" s="80">
        <v>4.0</v>
      </c>
      <c r="K974" s="80">
        <v>0.0</v>
      </c>
      <c r="L974" s="80">
        <v>95.0</v>
      </c>
      <c r="M974" s="80">
        <v>1.0</v>
      </c>
      <c r="N974" s="80" t="s">
        <v>1219</v>
      </c>
      <c r="O974" s="80" t="s">
        <v>1220</v>
      </c>
      <c r="P974" s="80">
        <v>1490011.0</v>
      </c>
      <c r="Q974" s="80" t="s">
        <v>1221</v>
      </c>
      <c r="R974" s="80">
        <v>354.0</v>
      </c>
      <c r="S974" s="80" t="s">
        <v>1927</v>
      </c>
      <c r="T974" s="80">
        <v>9288130.0</v>
      </c>
      <c r="U974" s="80">
        <v>0.0</v>
      </c>
      <c r="V974" s="80" t="s">
        <v>1928</v>
      </c>
      <c r="W974" s="70">
        <v>300000.0</v>
      </c>
      <c r="X974" s="70">
        <v>300000.0</v>
      </c>
      <c r="Y974" s="70">
        <v>300000.0</v>
      </c>
      <c r="Z974" s="70">
        <v>300000.0</v>
      </c>
      <c r="AA974" s="66" t="s">
        <v>249</v>
      </c>
      <c r="AB974" s="66" t="s">
        <v>1224</v>
      </c>
      <c r="AC974" s="66"/>
      <c r="AD974" s="67"/>
      <c r="AE974" s="62" t="str">
        <f>H974=[1]Relatório2!H974</f>
        <v>#ERROR!</v>
      </c>
      <c r="AF974" s="62" t="str">
        <f>P974=[1]Relatório2!P974</f>
        <v>#ERROR!</v>
      </c>
      <c r="AG974" s="62" t="str">
        <f>R974=[1]Relatório2!R974</f>
        <v>#ERROR!</v>
      </c>
      <c r="AH974" s="62" t="str">
        <f>W974=[1]Relatório2!W974</f>
        <v>#ERROR!</v>
      </c>
      <c r="AI974" s="62" t="str">
        <f>X974=[1]Relatório2!X974</f>
        <v>#ERROR!</v>
      </c>
      <c r="AJ974" s="62" t="str">
        <f>Y974=[1]Relatório2!Y974</f>
        <v>#ERROR!</v>
      </c>
      <c r="AK974" s="62" t="str">
        <f>Z974=[1]Relatório2!Z974</f>
        <v>#ERROR!</v>
      </c>
    </row>
    <row r="975" ht="15.75" customHeight="1">
      <c r="A975" s="76">
        <v>2022.0</v>
      </c>
      <c r="B975" s="69">
        <v>1491.0</v>
      </c>
      <c r="C975" s="69" t="s">
        <v>1216</v>
      </c>
      <c r="D975" s="69">
        <v>4.0</v>
      </c>
      <c r="E975" s="69" t="s">
        <v>283</v>
      </c>
      <c r="F975" s="69">
        <v>24.0</v>
      </c>
      <c r="G975" s="69" t="s">
        <v>1217</v>
      </c>
      <c r="H975" s="69">
        <v>2007.0</v>
      </c>
      <c r="I975" s="69" t="s">
        <v>1218</v>
      </c>
      <c r="J975" s="69">
        <v>4.0</v>
      </c>
      <c r="K975" s="69">
        <v>0.0</v>
      </c>
      <c r="L975" s="69">
        <v>95.0</v>
      </c>
      <c r="M975" s="69">
        <v>1.0</v>
      </c>
      <c r="N975" s="69" t="s">
        <v>1219</v>
      </c>
      <c r="O975" s="69" t="s">
        <v>1220</v>
      </c>
      <c r="P975" s="69">
        <v>1490011.0</v>
      </c>
      <c r="Q975" s="69" t="s">
        <v>1221</v>
      </c>
      <c r="R975" s="69">
        <v>355.0</v>
      </c>
      <c r="S975" s="69" t="s">
        <v>1929</v>
      </c>
      <c r="T975" s="69">
        <v>9288130.0</v>
      </c>
      <c r="U975" s="69">
        <v>0.0</v>
      </c>
      <c r="V975" s="69" t="s">
        <v>1930</v>
      </c>
      <c r="W975" s="65">
        <v>225000.0</v>
      </c>
      <c r="X975" s="65">
        <v>225000.0</v>
      </c>
      <c r="Y975" s="65">
        <v>225000.0</v>
      </c>
      <c r="Z975" s="65">
        <v>225000.0</v>
      </c>
      <c r="AA975" s="66" t="s">
        <v>249</v>
      </c>
      <c r="AB975" s="66" t="s">
        <v>1224</v>
      </c>
      <c r="AC975" s="66"/>
      <c r="AD975" s="67"/>
      <c r="AE975" s="62" t="str">
        <f>H975=[1]Relatório2!H975</f>
        <v>#ERROR!</v>
      </c>
      <c r="AF975" s="62" t="str">
        <f>P975=[1]Relatório2!P975</f>
        <v>#ERROR!</v>
      </c>
      <c r="AG975" s="62" t="str">
        <f>R975=[1]Relatório2!R975</f>
        <v>#ERROR!</v>
      </c>
      <c r="AH975" s="62" t="str">
        <f>W975=[1]Relatório2!W975</f>
        <v>#ERROR!</v>
      </c>
      <c r="AI975" s="62" t="str">
        <f>X975=[1]Relatório2!X975</f>
        <v>#ERROR!</v>
      </c>
      <c r="AJ975" s="62" t="str">
        <f>Y975=[1]Relatório2!Y975</f>
        <v>#ERROR!</v>
      </c>
      <c r="AK975" s="62" t="str">
        <f>Z975=[1]Relatório2!Z975</f>
        <v>#ERROR!</v>
      </c>
    </row>
    <row r="976" ht="15.75" customHeight="1">
      <c r="A976" s="76">
        <v>2022.0</v>
      </c>
      <c r="B976" s="80">
        <v>1491.0</v>
      </c>
      <c r="C976" s="80" t="s">
        <v>1216</v>
      </c>
      <c r="D976" s="80">
        <v>4.0</v>
      </c>
      <c r="E976" s="80" t="s">
        <v>283</v>
      </c>
      <c r="F976" s="80">
        <v>24.0</v>
      </c>
      <c r="G976" s="80" t="s">
        <v>1217</v>
      </c>
      <c r="H976" s="80">
        <v>2007.0</v>
      </c>
      <c r="I976" s="80" t="s">
        <v>1218</v>
      </c>
      <c r="J976" s="80">
        <v>4.0</v>
      </c>
      <c r="K976" s="80">
        <v>0.0</v>
      </c>
      <c r="L976" s="80">
        <v>95.0</v>
      </c>
      <c r="M976" s="80">
        <v>1.0</v>
      </c>
      <c r="N976" s="80" t="s">
        <v>1219</v>
      </c>
      <c r="O976" s="80" t="s">
        <v>1220</v>
      </c>
      <c r="P976" s="80">
        <v>1490011.0</v>
      </c>
      <c r="Q976" s="80" t="s">
        <v>1221</v>
      </c>
      <c r="R976" s="80">
        <v>356.0</v>
      </c>
      <c r="S976" s="80" t="s">
        <v>1931</v>
      </c>
      <c r="T976" s="80">
        <v>9288130.0</v>
      </c>
      <c r="U976" s="80">
        <v>0.0</v>
      </c>
      <c r="V976" s="80" t="s">
        <v>1932</v>
      </c>
      <c r="W976" s="70">
        <v>300000.0</v>
      </c>
      <c r="X976" s="70">
        <v>300000.0</v>
      </c>
      <c r="Y976" s="70">
        <v>300000.0</v>
      </c>
      <c r="Z976" s="70">
        <v>300000.0</v>
      </c>
      <c r="AA976" s="66" t="s">
        <v>249</v>
      </c>
      <c r="AB976" s="66" t="s">
        <v>1224</v>
      </c>
      <c r="AC976" s="66"/>
      <c r="AD976" s="67"/>
      <c r="AE976" s="62" t="str">
        <f>H976=[1]Relatório2!H976</f>
        <v>#ERROR!</v>
      </c>
      <c r="AF976" s="62" t="str">
        <f>P976=[1]Relatório2!P976</f>
        <v>#ERROR!</v>
      </c>
      <c r="AG976" s="62" t="str">
        <f>R976=[1]Relatório2!R976</f>
        <v>#ERROR!</v>
      </c>
      <c r="AH976" s="62" t="str">
        <f>W976=[1]Relatório2!W976</f>
        <v>#ERROR!</v>
      </c>
      <c r="AI976" s="62" t="str">
        <f>X976=[1]Relatório2!X976</f>
        <v>#ERROR!</v>
      </c>
      <c r="AJ976" s="62" t="str">
        <f>Y976=[1]Relatório2!Y976</f>
        <v>#ERROR!</v>
      </c>
      <c r="AK976" s="62" t="str">
        <f>Z976=[1]Relatório2!Z976</f>
        <v>#ERROR!</v>
      </c>
    </row>
    <row r="977" ht="15.75" customHeight="1">
      <c r="A977" s="76">
        <v>2022.0</v>
      </c>
      <c r="B977" s="69">
        <v>1491.0</v>
      </c>
      <c r="C977" s="69" t="s">
        <v>1216</v>
      </c>
      <c r="D977" s="69">
        <v>4.0</v>
      </c>
      <c r="E977" s="69" t="s">
        <v>283</v>
      </c>
      <c r="F977" s="69">
        <v>24.0</v>
      </c>
      <c r="G977" s="69" t="s">
        <v>1217</v>
      </c>
      <c r="H977" s="69">
        <v>2007.0</v>
      </c>
      <c r="I977" s="69" t="s">
        <v>1218</v>
      </c>
      <c r="J977" s="69">
        <v>4.0</v>
      </c>
      <c r="K977" s="69">
        <v>0.0</v>
      </c>
      <c r="L977" s="69">
        <v>95.0</v>
      </c>
      <c r="M977" s="69">
        <v>1.0</v>
      </c>
      <c r="N977" s="69" t="s">
        <v>1219</v>
      </c>
      <c r="O977" s="69" t="s">
        <v>1220</v>
      </c>
      <c r="P977" s="69">
        <v>1490011.0</v>
      </c>
      <c r="Q977" s="69" t="s">
        <v>1221</v>
      </c>
      <c r="R977" s="69">
        <v>357.0</v>
      </c>
      <c r="S977" s="69" t="s">
        <v>1933</v>
      </c>
      <c r="T977" s="69">
        <v>9288130.0</v>
      </c>
      <c r="U977" s="69">
        <v>0.0</v>
      </c>
      <c r="V977" s="69" t="s">
        <v>1934</v>
      </c>
      <c r="W977" s="65">
        <v>225000.0</v>
      </c>
      <c r="X977" s="65">
        <v>225000.0</v>
      </c>
      <c r="Y977" s="65">
        <v>225000.0</v>
      </c>
      <c r="Z977" s="65">
        <v>225000.0</v>
      </c>
      <c r="AA977" s="66" t="s">
        <v>249</v>
      </c>
      <c r="AB977" s="66" t="s">
        <v>1224</v>
      </c>
      <c r="AC977" s="66"/>
      <c r="AD977" s="67"/>
      <c r="AE977" s="62" t="str">
        <f>H977=[1]Relatório2!H977</f>
        <v>#ERROR!</v>
      </c>
      <c r="AF977" s="62" t="str">
        <f>P977=[1]Relatório2!P977</f>
        <v>#ERROR!</v>
      </c>
      <c r="AG977" s="62" t="str">
        <f>R977=[1]Relatório2!R977</f>
        <v>#ERROR!</v>
      </c>
      <c r="AH977" s="62" t="str">
        <f>W977=[1]Relatório2!W977</f>
        <v>#ERROR!</v>
      </c>
      <c r="AI977" s="62" t="str">
        <f>X977=[1]Relatório2!X977</f>
        <v>#ERROR!</v>
      </c>
      <c r="AJ977" s="62" t="str">
        <f>Y977=[1]Relatório2!Y977</f>
        <v>#ERROR!</v>
      </c>
      <c r="AK977" s="62" t="str">
        <f>Z977=[1]Relatório2!Z977</f>
        <v>#ERROR!</v>
      </c>
    </row>
    <row r="978" ht="15.75" customHeight="1">
      <c r="A978" s="76">
        <v>2022.0</v>
      </c>
      <c r="B978" s="80">
        <v>1491.0</v>
      </c>
      <c r="C978" s="80" t="s">
        <v>1216</v>
      </c>
      <c r="D978" s="80">
        <v>4.0</v>
      </c>
      <c r="E978" s="80" t="s">
        <v>283</v>
      </c>
      <c r="F978" s="80">
        <v>24.0</v>
      </c>
      <c r="G978" s="80" t="s">
        <v>1217</v>
      </c>
      <c r="H978" s="80">
        <v>2007.0</v>
      </c>
      <c r="I978" s="80" t="s">
        <v>1218</v>
      </c>
      <c r="J978" s="80">
        <v>4.0</v>
      </c>
      <c r="K978" s="80">
        <v>0.0</v>
      </c>
      <c r="L978" s="80">
        <v>95.0</v>
      </c>
      <c r="M978" s="80">
        <v>1.0</v>
      </c>
      <c r="N978" s="80" t="s">
        <v>1219</v>
      </c>
      <c r="O978" s="80" t="s">
        <v>1220</v>
      </c>
      <c r="P978" s="80">
        <v>1490011.0</v>
      </c>
      <c r="Q978" s="80" t="s">
        <v>1221</v>
      </c>
      <c r="R978" s="80">
        <v>358.0</v>
      </c>
      <c r="S978" s="80" t="s">
        <v>1935</v>
      </c>
      <c r="T978" s="80">
        <v>9288130.0</v>
      </c>
      <c r="U978" s="80">
        <v>0.0</v>
      </c>
      <c r="V978" s="80" t="s">
        <v>1936</v>
      </c>
      <c r="W978" s="70">
        <v>225000.0</v>
      </c>
      <c r="X978" s="70">
        <v>225000.0</v>
      </c>
      <c r="Y978" s="70">
        <v>225000.0</v>
      </c>
      <c r="Z978" s="70">
        <v>225000.0</v>
      </c>
      <c r="AA978" s="66" t="s">
        <v>249</v>
      </c>
      <c r="AB978" s="66" t="s">
        <v>1224</v>
      </c>
      <c r="AC978" s="66"/>
      <c r="AD978" s="67"/>
      <c r="AE978" s="62" t="str">
        <f>H978=[1]Relatório2!H978</f>
        <v>#ERROR!</v>
      </c>
      <c r="AF978" s="62" t="str">
        <f>P978=[1]Relatório2!P978</f>
        <v>#ERROR!</v>
      </c>
      <c r="AG978" s="62" t="str">
        <f>R978=[1]Relatório2!R978</f>
        <v>#ERROR!</v>
      </c>
      <c r="AH978" s="62" t="str">
        <f>W978=[1]Relatório2!W978</f>
        <v>#ERROR!</v>
      </c>
      <c r="AI978" s="62" t="str">
        <f>X978=[1]Relatório2!X978</f>
        <v>#ERROR!</v>
      </c>
      <c r="AJ978" s="62" t="str">
        <f>Y978=[1]Relatório2!Y978</f>
        <v>#ERROR!</v>
      </c>
      <c r="AK978" s="62" t="str">
        <f>Z978=[1]Relatório2!Z978</f>
        <v>#ERROR!</v>
      </c>
    </row>
    <row r="979" ht="15.75" customHeight="1">
      <c r="A979" s="76">
        <v>2022.0</v>
      </c>
      <c r="B979" s="69">
        <v>1491.0</v>
      </c>
      <c r="C979" s="69" t="s">
        <v>1216</v>
      </c>
      <c r="D979" s="69">
        <v>4.0</v>
      </c>
      <c r="E979" s="69" t="s">
        <v>283</v>
      </c>
      <c r="F979" s="69">
        <v>24.0</v>
      </c>
      <c r="G979" s="69" t="s">
        <v>1217</v>
      </c>
      <c r="H979" s="69">
        <v>2007.0</v>
      </c>
      <c r="I979" s="69" t="s">
        <v>1218</v>
      </c>
      <c r="J979" s="69">
        <v>4.0</v>
      </c>
      <c r="K979" s="69">
        <v>0.0</v>
      </c>
      <c r="L979" s="69">
        <v>95.0</v>
      </c>
      <c r="M979" s="69">
        <v>1.0</v>
      </c>
      <c r="N979" s="69" t="s">
        <v>1219</v>
      </c>
      <c r="O979" s="69" t="s">
        <v>1220</v>
      </c>
      <c r="P979" s="69">
        <v>1490011.0</v>
      </c>
      <c r="Q979" s="69" t="s">
        <v>1221</v>
      </c>
      <c r="R979" s="69">
        <v>359.0</v>
      </c>
      <c r="S979" s="69" t="s">
        <v>1937</v>
      </c>
      <c r="T979" s="69">
        <v>9288130.0</v>
      </c>
      <c r="U979" s="69">
        <v>0.0</v>
      </c>
      <c r="V979" s="69" t="s">
        <v>1938</v>
      </c>
      <c r="W979" s="65">
        <v>300000.0</v>
      </c>
      <c r="X979" s="65">
        <v>300000.0</v>
      </c>
      <c r="Y979" s="65">
        <v>300000.0</v>
      </c>
      <c r="Z979" s="65">
        <v>300000.0</v>
      </c>
      <c r="AA979" s="66" t="s">
        <v>249</v>
      </c>
      <c r="AB979" s="66" t="s">
        <v>1224</v>
      </c>
      <c r="AC979" s="66"/>
      <c r="AD979" s="67"/>
      <c r="AE979" s="62" t="str">
        <f>H979=[1]Relatório2!H979</f>
        <v>#ERROR!</v>
      </c>
      <c r="AF979" s="62" t="str">
        <f>P979=[1]Relatório2!P979</f>
        <v>#ERROR!</v>
      </c>
      <c r="AG979" s="62" t="str">
        <f>R979=[1]Relatório2!R979</f>
        <v>#ERROR!</v>
      </c>
      <c r="AH979" s="62" t="str">
        <f>W979=[1]Relatório2!W979</f>
        <v>#ERROR!</v>
      </c>
      <c r="AI979" s="62" t="str">
        <f>X979=[1]Relatório2!X979</f>
        <v>#ERROR!</v>
      </c>
      <c r="AJ979" s="62" t="str">
        <f>Y979=[1]Relatório2!Y979</f>
        <v>#ERROR!</v>
      </c>
      <c r="AK979" s="62" t="str">
        <f>Z979=[1]Relatório2!Z979</f>
        <v>#ERROR!</v>
      </c>
    </row>
    <row r="980" ht="15.75" customHeight="1">
      <c r="A980" s="76">
        <v>2022.0</v>
      </c>
      <c r="B980" s="80">
        <v>1491.0</v>
      </c>
      <c r="C980" s="80" t="s">
        <v>1216</v>
      </c>
      <c r="D980" s="80">
        <v>4.0</v>
      </c>
      <c r="E980" s="80" t="s">
        <v>283</v>
      </c>
      <c r="F980" s="80">
        <v>24.0</v>
      </c>
      <c r="G980" s="80" t="s">
        <v>1217</v>
      </c>
      <c r="H980" s="80">
        <v>2007.0</v>
      </c>
      <c r="I980" s="80" t="s">
        <v>1218</v>
      </c>
      <c r="J980" s="80">
        <v>4.0</v>
      </c>
      <c r="K980" s="80">
        <v>0.0</v>
      </c>
      <c r="L980" s="80">
        <v>95.0</v>
      </c>
      <c r="M980" s="80">
        <v>1.0</v>
      </c>
      <c r="N980" s="80" t="s">
        <v>1219</v>
      </c>
      <c r="O980" s="80" t="s">
        <v>1220</v>
      </c>
      <c r="P980" s="80">
        <v>1490011.0</v>
      </c>
      <c r="Q980" s="80" t="s">
        <v>1221</v>
      </c>
      <c r="R980" s="80">
        <v>360.0</v>
      </c>
      <c r="S980" s="80" t="s">
        <v>1939</v>
      </c>
      <c r="T980" s="80">
        <v>9288130.0</v>
      </c>
      <c r="U980" s="80">
        <v>0.0</v>
      </c>
      <c r="V980" s="80" t="s">
        <v>1940</v>
      </c>
      <c r="W980" s="70">
        <v>300000.0</v>
      </c>
      <c r="X980" s="70">
        <v>300000.0</v>
      </c>
      <c r="Y980" s="70">
        <v>300000.0</v>
      </c>
      <c r="Z980" s="70">
        <v>300000.0</v>
      </c>
      <c r="AA980" s="66" t="s">
        <v>249</v>
      </c>
      <c r="AB980" s="66" t="s">
        <v>1224</v>
      </c>
      <c r="AC980" s="66"/>
      <c r="AD980" s="67"/>
      <c r="AE980" s="62" t="str">
        <f>H980=[1]Relatório2!H980</f>
        <v>#ERROR!</v>
      </c>
      <c r="AF980" s="62" t="str">
        <f>P980=[1]Relatório2!P980</f>
        <v>#ERROR!</v>
      </c>
      <c r="AG980" s="62" t="str">
        <f>R980=[1]Relatório2!R980</f>
        <v>#ERROR!</v>
      </c>
      <c r="AH980" s="62" t="str">
        <f>W980=[1]Relatório2!W980</f>
        <v>#ERROR!</v>
      </c>
      <c r="AI980" s="62" t="str">
        <f>X980=[1]Relatório2!X980</f>
        <v>#ERROR!</v>
      </c>
      <c r="AJ980" s="62" t="str">
        <f>Y980=[1]Relatório2!Y980</f>
        <v>#ERROR!</v>
      </c>
      <c r="AK980" s="62" t="str">
        <f>Z980=[1]Relatório2!Z980</f>
        <v>#ERROR!</v>
      </c>
    </row>
    <row r="981" ht="15.75" customHeight="1">
      <c r="A981" s="76">
        <v>2022.0</v>
      </c>
      <c r="B981" s="69">
        <v>1491.0</v>
      </c>
      <c r="C981" s="69" t="s">
        <v>1216</v>
      </c>
      <c r="D981" s="69">
        <v>4.0</v>
      </c>
      <c r="E981" s="69" t="s">
        <v>283</v>
      </c>
      <c r="F981" s="69">
        <v>24.0</v>
      </c>
      <c r="G981" s="69" t="s">
        <v>1217</v>
      </c>
      <c r="H981" s="69">
        <v>2007.0</v>
      </c>
      <c r="I981" s="69" t="s">
        <v>1218</v>
      </c>
      <c r="J981" s="69">
        <v>4.0</v>
      </c>
      <c r="K981" s="69">
        <v>0.0</v>
      </c>
      <c r="L981" s="69">
        <v>95.0</v>
      </c>
      <c r="M981" s="69">
        <v>1.0</v>
      </c>
      <c r="N981" s="69" t="s">
        <v>1219</v>
      </c>
      <c r="O981" s="69" t="s">
        <v>1220</v>
      </c>
      <c r="P981" s="69">
        <v>1490011.0</v>
      </c>
      <c r="Q981" s="69" t="s">
        <v>1221</v>
      </c>
      <c r="R981" s="69">
        <v>361.0</v>
      </c>
      <c r="S981" s="69" t="s">
        <v>1941</v>
      </c>
      <c r="T981" s="69">
        <v>9288130.0</v>
      </c>
      <c r="U981" s="69">
        <v>0.0</v>
      </c>
      <c r="V981" s="69" t="s">
        <v>1942</v>
      </c>
      <c r="W981" s="65">
        <v>300000.0</v>
      </c>
      <c r="X981" s="65">
        <v>300000.0</v>
      </c>
      <c r="Y981" s="65">
        <v>300000.0</v>
      </c>
      <c r="Z981" s="65">
        <v>300000.0</v>
      </c>
      <c r="AA981" s="66" t="s">
        <v>249</v>
      </c>
      <c r="AB981" s="66" t="s">
        <v>1224</v>
      </c>
      <c r="AC981" s="66"/>
      <c r="AD981" s="67"/>
      <c r="AE981" s="62" t="str">
        <f>H981=[1]Relatório2!H981</f>
        <v>#ERROR!</v>
      </c>
      <c r="AF981" s="62" t="str">
        <f>P981=[1]Relatório2!P981</f>
        <v>#ERROR!</v>
      </c>
      <c r="AG981" s="62" t="str">
        <f>R981=[1]Relatório2!R981</f>
        <v>#ERROR!</v>
      </c>
      <c r="AH981" s="62" t="str">
        <f>W981=[1]Relatório2!W981</f>
        <v>#ERROR!</v>
      </c>
      <c r="AI981" s="62" t="str">
        <f>X981=[1]Relatório2!X981</f>
        <v>#ERROR!</v>
      </c>
      <c r="AJ981" s="62" t="str">
        <f>Y981=[1]Relatório2!Y981</f>
        <v>#ERROR!</v>
      </c>
      <c r="AK981" s="62" t="str">
        <f>Z981=[1]Relatório2!Z981</f>
        <v>#ERROR!</v>
      </c>
    </row>
    <row r="982" ht="15.75" customHeight="1">
      <c r="A982" s="76">
        <v>2022.0</v>
      </c>
      <c r="B982" s="80">
        <v>1491.0</v>
      </c>
      <c r="C982" s="80" t="s">
        <v>1216</v>
      </c>
      <c r="D982" s="80">
        <v>4.0</v>
      </c>
      <c r="E982" s="80" t="s">
        <v>283</v>
      </c>
      <c r="F982" s="80">
        <v>24.0</v>
      </c>
      <c r="G982" s="80" t="s">
        <v>1217</v>
      </c>
      <c r="H982" s="80">
        <v>2007.0</v>
      </c>
      <c r="I982" s="80" t="s">
        <v>1218</v>
      </c>
      <c r="J982" s="80">
        <v>4.0</v>
      </c>
      <c r="K982" s="80">
        <v>0.0</v>
      </c>
      <c r="L982" s="80">
        <v>95.0</v>
      </c>
      <c r="M982" s="80">
        <v>1.0</v>
      </c>
      <c r="N982" s="80" t="s">
        <v>1219</v>
      </c>
      <c r="O982" s="80" t="s">
        <v>1220</v>
      </c>
      <c r="P982" s="80">
        <v>1490011.0</v>
      </c>
      <c r="Q982" s="80" t="s">
        <v>1221</v>
      </c>
      <c r="R982" s="80">
        <v>362.0</v>
      </c>
      <c r="S982" s="80" t="s">
        <v>1943</v>
      </c>
      <c r="T982" s="80">
        <v>9288130.0</v>
      </c>
      <c r="U982" s="80">
        <v>0.0</v>
      </c>
      <c r="V982" s="80" t="s">
        <v>1944</v>
      </c>
      <c r="W982" s="70">
        <v>225000.0</v>
      </c>
      <c r="X982" s="70">
        <v>225000.0</v>
      </c>
      <c r="Y982" s="70">
        <v>225000.0</v>
      </c>
      <c r="Z982" s="70">
        <v>225000.0</v>
      </c>
      <c r="AA982" s="66" t="s">
        <v>249</v>
      </c>
      <c r="AB982" s="66" t="s">
        <v>1224</v>
      </c>
      <c r="AC982" s="66"/>
      <c r="AD982" s="67"/>
      <c r="AE982" s="62" t="str">
        <f>H982=[1]Relatório2!H982</f>
        <v>#ERROR!</v>
      </c>
      <c r="AF982" s="62" t="str">
        <f>P982=[1]Relatório2!P982</f>
        <v>#ERROR!</v>
      </c>
      <c r="AG982" s="62" t="str">
        <f>R982=[1]Relatório2!R982</f>
        <v>#ERROR!</v>
      </c>
      <c r="AH982" s="62" t="str">
        <f>W982=[1]Relatório2!W982</f>
        <v>#ERROR!</v>
      </c>
      <c r="AI982" s="62" t="str">
        <f>X982=[1]Relatório2!X982</f>
        <v>#ERROR!</v>
      </c>
      <c r="AJ982" s="62" t="str">
        <f>Y982=[1]Relatório2!Y982</f>
        <v>#ERROR!</v>
      </c>
      <c r="AK982" s="62" t="str">
        <f>Z982=[1]Relatório2!Z982</f>
        <v>#ERROR!</v>
      </c>
    </row>
    <row r="983" ht="15.75" customHeight="1">
      <c r="A983" s="76">
        <v>2022.0</v>
      </c>
      <c r="B983" s="69">
        <v>1491.0</v>
      </c>
      <c r="C983" s="69" t="s">
        <v>1216</v>
      </c>
      <c r="D983" s="69">
        <v>4.0</v>
      </c>
      <c r="E983" s="69" t="s">
        <v>283</v>
      </c>
      <c r="F983" s="69">
        <v>24.0</v>
      </c>
      <c r="G983" s="69" t="s">
        <v>1217</v>
      </c>
      <c r="H983" s="69">
        <v>2007.0</v>
      </c>
      <c r="I983" s="69" t="s">
        <v>1218</v>
      </c>
      <c r="J983" s="69">
        <v>4.0</v>
      </c>
      <c r="K983" s="69">
        <v>0.0</v>
      </c>
      <c r="L983" s="69">
        <v>95.0</v>
      </c>
      <c r="M983" s="69">
        <v>1.0</v>
      </c>
      <c r="N983" s="69" t="s">
        <v>1219</v>
      </c>
      <c r="O983" s="69" t="s">
        <v>1220</v>
      </c>
      <c r="P983" s="69">
        <v>1490011.0</v>
      </c>
      <c r="Q983" s="69" t="s">
        <v>1221</v>
      </c>
      <c r="R983" s="69">
        <v>363.0</v>
      </c>
      <c r="S983" s="69" t="s">
        <v>1945</v>
      </c>
      <c r="T983" s="69">
        <v>9288130.0</v>
      </c>
      <c r="U983" s="69">
        <v>0.0</v>
      </c>
      <c r="V983" s="69" t="s">
        <v>1946</v>
      </c>
      <c r="W983" s="65">
        <v>750000.0</v>
      </c>
      <c r="X983" s="65">
        <v>750000.0</v>
      </c>
      <c r="Y983" s="65">
        <v>750000.0</v>
      </c>
      <c r="Z983" s="65">
        <v>750000.0</v>
      </c>
      <c r="AA983" s="66" t="s">
        <v>249</v>
      </c>
      <c r="AB983" s="66" t="s">
        <v>1224</v>
      </c>
      <c r="AC983" s="66"/>
      <c r="AD983" s="67"/>
      <c r="AE983" s="62" t="str">
        <f>H983=[1]Relatório2!H983</f>
        <v>#ERROR!</v>
      </c>
      <c r="AF983" s="62" t="str">
        <f>P983=[1]Relatório2!P983</f>
        <v>#ERROR!</v>
      </c>
      <c r="AG983" s="62" t="str">
        <f>R983=[1]Relatório2!R983</f>
        <v>#ERROR!</v>
      </c>
      <c r="AH983" s="62" t="str">
        <f>W983=[1]Relatório2!W983</f>
        <v>#ERROR!</v>
      </c>
      <c r="AI983" s="62" t="str">
        <f>X983=[1]Relatório2!X983</f>
        <v>#ERROR!</v>
      </c>
      <c r="AJ983" s="62" t="str">
        <f>Y983=[1]Relatório2!Y983</f>
        <v>#ERROR!</v>
      </c>
      <c r="AK983" s="62" t="str">
        <f>Z983=[1]Relatório2!Z983</f>
        <v>#ERROR!</v>
      </c>
    </row>
    <row r="984" ht="15.75" customHeight="1">
      <c r="A984" s="76">
        <v>2022.0</v>
      </c>
      <c r="B984" s="80">
        <v>1491.0</v>
      </c>
      <c r="C984" s="80" t="s">
        <v>1216</v>
      </c>
      <c r="D984" s="80">
        <v>4.0</v>
      </c>
      <c r="E984" s="80" t="s">
        <v>283</v>
      </c>
      <c r="F984" s="80">
        <v>24.0</v>
      </c>
      <c r="G984" s="80" t="s">
        <v>1217</v>
      </c>
      <c r="H984" s="80">
        <v>2007.0</v>
      </c>
      <c r="I984" s="80" t="s">
        <v>1218</v>
      </c>
      <c r="J984" s="80">
        <v>4.0</v>
      </c>
      <c r="K984" s="80">
        <v>0.0</v>
      </c>
      <c r="L984" s="80">
        <v>95.0</v>
      </c>
      <c r="M984" s="80">
        <v>1.0</v>
      </c>
      <c r="N984" s="80" t="s">
        <v>1219</v>
      </c>
      <c r="O984" s="80" t="s">
        <v>1220</v>
      </c>
      <c r="P984" s="80">
        <v>1490011.0</v>
      </c>
      <c r="Q984" s="80" t="s">
        <v>1221</v>
      </c>
      <c r="R984" s="80">
        <v>364.0</v>
      </c>
      <c r="S984" s="80" t="s">
        <v>1947</v>
      </c>
      <c r="T984" s="80">
        <v>9288130.0</v>
      </c>
      <c r="U984" s="80">
        <v>0.0</v>
      </c>
      <c r="V984" s="80" t="s">
        <v>1948</v>
      </c>
      <c r="W984" s="70">
        <v>750000.0</v>
      </c>
      <c r="X984" s="70">
        <v>750000.0</v>
      </c>
      <c r="Y984" s="70">
        <v>750000.0</v>
      </c>
      <c r="Z984" s="70">
        <v>750000.0</v>
      </c>
      <c r="AA984" s="66" t="s">
        <v>249</v>
      </c>
      <c r="AB984" s="66" t="s">
        <v>1224</v>
      </c>
      <c r="AC984" s="66"/>
      <c r="AD984" s="67"/>
      <c r="AE984" s="62" t="str">
        <f>H984=[1]Relatório2!H984</f>
        <v>#ERROR!</v>
      </c>
      <c r="AF984" s="62" t="str">
        <f>P984=[1]Relatório2!P984</f>
        <v>#ERROR!</v>
      </c>
      <c r="AG984" s="62" t="str">
        <f>R984=[1]Relatório2!R984</f>
        <v>#ERROR!</v>
      </c>
      <c r="AH984" s="62" t="str">
        <f>W984=[1]Relatório2!W984</f>
        <v>#ERROR!</v>
      </c>
      <c r="AI984" s="62" t="str">
        <f>X984=[1]Relatório2!X984</f>
        <v>#ERROR!</v>
      </c>
      <c r="AJ984" s="62" t="str">
        <f>Y984=[1]Relatório2!Y984</f>
        <v>#ERROR!</v>
      </c>
      <c r="AK984" s="62" t="str">
        <f>Z984=[1]Relatório2!Z984</f>
        <v>#ERROR!</v>
      </c>
    </row>
    <row r="985" ht="15.75" customHeight="1">
      <c r="A985" s="76">
        <v>2022.0</v>
      </c>
      <c r="B985" s="69">
        <v>1491.0</v>
      </c>
      <c r="C985" s="69" t="s">
        <v>1216</v>
      </c>
      <c r="D985" s="69">
        <v>4.0</v>
      </c>
      <c r="E985" s="69" t="s">
        <v>283</v>
      </c>
      <c r="F985" s="69">
        <v>24.0</v>
      </c>
      <c r="G985" s="69" t="s">
        <v>1217</v>
      </c>
      <c r="H985" s="69">
        <v>2007.0</v>
      </c>
      <c r="I985" s="69" t="s">
        <v>1218</v>
      </c>
      <c r="J985" s="69">
        <v>4.0</v>
      </c>
      <c r="K985" s="69">
        <v>0.0</v>
      </c>
      <c r="L985" s="69">
        <v>95.0</v>
      </c>
      <c r="M985" s="69">
        <v>1.0</v>
      </c>
      <c r="N985" s="69" t="s">
        <v>1219</v>
      </c>
      <c r="O985" s="69" t="s">
        <v>1220</v>
      </c>
      <c r="P985" s="69">
        <v>1490011.0</v>
      </c>
      <c r="Q985" s="69" t="s">
        <v>1221</v>
      </c>
      <c r="R985" s="69">
        <v>365.0</v>
      </c>
      <c r="S985" s="69" t="s">
        <v>1949</v>
      </c>
      <c r="T985" s="69">
        <v>9288130.0</v>
      </c>
      <c r="U985" s="69">
        <v>0.0</v>
      </c>
      <c r="V985" s="69" t="s">
        <v>1950</v>
      </c>
      <c r="W985" s="65">
        <v>300000.0</v>
      </c>
      <c r="X985" s="65">
        <v>300000.0</v>
      </c>
      <c r="Y985" s="65">
        <v>300000.0</v>
      </c>
      <c r="Z985" s="65">
        <v>300000.0</v>
      </c>
      <c r="AA985" s="66" t="s">
        <v>249</v>
      </c>
      <c r="AB985" s="66" t="s">
        <v>1224</v>
      </c>
      <c r="AC985" s="66"/>
      <c r="AD985" s="67"/>
      <c r="AE985" s="62" t="str">
        <f>H985=[1]Relatório2!H985</f>
        <v>#ERROR!</v>
      </c>
      <c r="AF985" s="62" t="str">
        <f>P985=[1]Relatório2!P985</f>
        <v>#ERROR!</v>
      </c>
      <c r="AG985" s="62" t="str">
        <f>R985=[1]Relatório2!R985</f>
        <v>#ERROR!</v>
      </c>
      <c r="AH985" s="62" t="str">
        <f>W985=[1]Relatório2!W985</f>
        <v>#ERROR!</v>
      </c>
      <c r="AI985" s="62" t="str">
        <f>X985=[1]Relatório2!X985</f>
        <v>#ERROR!</v>
      </c>
      <c r="AJ985" s="62" t="str">
        <f>Y985=[1]Relatório2!Y985</f>
        <v>#ERROR!</v>
      </c>
      <c r="AK985" s="62" t="str">
        <f>Z985=[1]Relatório2!Z985</f>
        <v>#ERROR!</v>
      </c>
    </row>
    <row r="986" ht="15.75" customHeight="1">
      <c r="A986" s="76">
        <v>2022.0</v>
      </c>
      <c r="B986" s="80">
        <v>1491.0</v>
      </c>
      <c r="C986" s="80" t="s">
        <v>1216</v>
      </c>
      <c r="D986" s="80">
        <v>4.0</v>
      </c>
      <c r="E986" s="80" t="s">
        <v>283</v>
      </c>
      <c r="F986" s="80">
        <v>24.0</v>
      </c>
      <c r="G986" s="80" t="s">
        <v>1217</v>
      </c>
      <c r="H986" s="80">
        <v>2007.0</v>
      </c>
      <c r="I986" s="80" t="s">
        <v>1218</v>
      </c>
      <c r="J986" s="80">
        <v>4.0</v>
      </c>
      <c r="K986" s="80">
        <v>0.0</v>
      </c>
      <c r="L986" s="80">
        <v>95.0</v>
      </c>
      <c r="M986" s="80">
        <v>1.0</v>
      </c>
      <c r="N986" s="80" t="s">
        <v>1219</v>
      </c>
      <c r="O986" s="80" t="s">
        <v>1220</v>
      </c>
      <c r="P986" s="80">
        <v>1490011.0</v>
      </c>
      <c r="Q986" s="80" t="s">
        <v>1221</v>
      </c>
      <c r="R986" s="80">
        <v>366.0</v>
      </c>
      <c r="S986" s="80" t="s">
        <v>1951</v>
      </c>
      <c r="T986" s="80">
        <v>9288130.0</v>
      </c>
      <c r="U986" s="80">
        <v>0.0</v>
      </c>
      <c r="V986" s="80" t="s">
        <v>1952</v>
      </c>
      <c r="W986" s="70">
        <v>225000.0</v>
      </c>
      <c r="X986" s="70">
        <v>225000.0</v>
      </c>
      <c r="Y986" s="70">
        <v>225000.0</v>
      </c>
      <c r="Z986" s="70">
        <v>225000.0</v>
      </c>
      <c r="AA986" s="66" t="s">
        <v>249</v>
      </c>
      <c r="AB986" s="66" t="s">
        <v>1224</v>
      </c>
      <c r="AC986" s="66"/>
      <c r="AD986" s="67"/>
      <c r="AE986" s="62" t="str">
        <f>H986=[1]Relatório2!H986</f>
        <v>#ERROR!</v>
      </c>
      <c r="AF986" s="62" t="str">
        <f>P986=[1]Relatório2!P986</f>
        <v>#ERROR!</v>
      </c>
      <c r="AG986" s="62" t="str">
        <f>R986=[1]Relatório2!R986</f>
        <v>#ERROR!</v>
      </c>
      <c r="AH986" s="62" t="str">
        <f>W986=[1]Relatório2!W986</f>
        <v>#ERROR!</v>
      </c>
      <c r="AI986" s="62" t="str">
        <f>X986=[1]Relatório2!X986</f>
        <v>#ERROR!</v>
      </c>
      <c r="AJ986" s="62" t="str">
        <f>Y986=[1]Relatório2!Y986</f>
        <v>#ERROR!</v>
      </c>
      <c r="AK986" s="62" t="str">
        <f>Z986=[1]Relatório2!Z986</f>
        <v>#ERROR!</v>
      </c>
    </row>
    <row r="987" ht="15.75" customHeight="1">
      <c r="A987" s="76">
        <v>2022.0</v>
      </c>
      <c r="B987" s="69">
        <v>1491.0</v>
      </c>
      <c r="C987" s="69" t="s">
        <v>1216</v>
      </c>
      <c r="D987" s="69">
        <v>4.0</v>
      </c>
      <c r="E987" s="69" t="s">
        <v>283</v>
      </c>
      <c r="F987" s="69">
        <v>24.0</v>
      </c>
      <c r="G987" s="69" t="s">
        <v>1217</v>
      </c>
      <c r="H987" s="69">
        <v>2007.0</v>
      </c>
      <c r="I987" s="69" t="s">
        <v>1218</v>
      </c>
      <c r="J987" s="69">
        <v>4.0</v>
      </c>
      <c r="K987" s="69">
        <v>0.0</v>
      </c>
      <c r="L987" s="69">
        <v>95.0</v>
      </c>
      <c r="M987" s="69">
        <v>1.0</v>
      </c>
      <c r="N987" s="69" t="s">
        <v>1219</v>
      </c>
      <c r="O987" s="69" t="s">
        <v>1220</v>
      </c>
      <c r="P987" s="69">
        <v>1490011.0</v>
      </c>
      <c r="Q987" s="69" t="s">
        <v>1221</v>
      </c>
      <c r="R987" s="69">
        <v>367.0</v>
      </c>
      <c r="S987" s="69" t="s">
        <v>1953</v>
      </c>
      <c r="T987" s="69">
        <v>9288130.0</v>
      </c>
      <c r="U987" s="69">
        <v>0.0</v>
      </c>
      <c r="V987" s="69" t="s">
        <v>1954</v>
      </c>
      <c r="W987" s="65">
        <v>225000.0</v>
      </c>
      <c r="X987" s="65">
        <v>225000.0</v>
      </c>
      <c r="Y987" s="65">
        <v>225000.0</v>
      </c>
      <c r="Z987" s="65">
        <v>225000.0</v>
      </c>
      <c r="AA987" s="66" t="s">
        <v>249</v>
      </c>
      <c r="AB987" s="66" t="s">
        <v>1224</v>
      </c>
      <c r="AC987" s="66"/>
      <c r="AD987" s="67"/>
      <c r="AE987" s="62" t="str">
        <f>H987=[1]Relatório2!H987</f>
        <v>#ERROR!</v>
      </c>
      <c r="AF987" s="62" t="str">
        <f>P987=[1]Relatório2!P987</f>
        <v>#ERROR!</v>
      </c>
      <c r="AG987" s="62" t="str">
        <f>R987=[1]Relatório2!R987</f>
        <v>#ERROR!</v>
      </c>
      <c r="AH987" s="62" t="str">
        <f>W987=[1]Relatório2!W987</f>
        <v>#ERROR!</v>
      </c>
      <c r="AI987" s="62" t="str">
        <f>X987=[1]Relatório2!X987</f>
        <v>#ERROR!</v>
      </c>
      <c r="AJ987" s="62" t="str">
        <f>Y987=[1]Relatório2!Y987</f>
        <v>#ERROR!</v>
      </c>
      <c r="AK987" s="62" t="str">
        <f>Z987=[1]Relatório2!Z987</f>
        <v>#ERROR!</v>
      </c>
    </row>
    <row r="988" ht="15.75" customHeight="1">
      <c r="A988" s="76">
        <v>2022.0</v>
      </c>
      <c r="B988" s="80">
        <v>1491.0</v>
      </c>
      <c r="C988" s="80" t="s">
        <v>1216</v>
      </c>
      <c r="D988" s="80">
        <v>4.0</v>
      </c>
      <c r="E988" s="80" t="s">
        <v>283</v>
      </c>
      <c r="F988" s="80">
        <v>24.0</v>
      </c>
      <c r="G988" s="80" t="s">
        <v>1217</v>
      </c>
      <c r="H988" s="80">
        <v>2007.0</v>
      </c>
      <c r="I988" s="80" t="s">
        <v>1218</v>
      </c>
      <c r="J988" s="80">
        <v>4.0</v>
      </c>
      <c r="K988" s="80">
        <v>0.0</v>
      </c>
      <c r="L988" s="80">
        <v>95.0</v>
      </c>
      <c r="M988" s="80">
        <v>1.0</v>
      </c>
      <c r="N988" s="80" t="s">
        <v>1219</v>
      </c>
      <c r="O988" s="80" t="s">
        <v>1220</v>
      </c>
      <c r="P988" s="80">
        <v>1490011.0</v>
      </c>
      <c r="Q988" s="80" t="s">
        <v>1221</v>
      </c>
      <c r="R988" s="80">
        <v>368.0</v>
      </c>
      <c r="S988" s="80" t="s">
        <v>1955</v>
      </c>
      <c r="T988" s="80">
        <v>9288130.0</v>
      </c>
      <c r="U988" s="80">
        <v>0.0</v>
      </c>
      <c r="V988" s="80" t="s">
        <v>1956</v>
      </c>
      <c r="W988" s="70">
        <v>750000.0</v>
      </c>
      <c r="X988" s="70">
        <v>750000.0</v>
      </c>
      <c r="Y988" s="70">
        <v>750000.0</v>
      </c>
      <c r="Z988" s="70">
        <v>750000.0</v>
      </c>
      <c r="AA988" s="66" t="s">
        <v>249</v>
      </c>
      <c r="AB988" s="66" t="s">
        <v>1224</v>
      </c>
      <c r="AC988" s="66"/>
      <c r="AD988" s="67"/>
      <c r="AE988" s="62" t="str">
        <f>H988=[1]Relatório2!H988</f>
        <v>#ERROR!</v>
      </c>
      <c r="AF988" s="62" t="str">
        <f>P988=[1]Relatório2!P988</f>
        <v>#ERROR!</v>
      </c>
      <c r="AG988" s="62" t="str">
        <f>R988=[1]Relatório2!R988</f>
        <v>#ERROR!</v>
      </c>
      <c r="AH988" s="62" t="str">
        <f>W988=[1]Relatório2!W988</f>
        <v>#ERROR!</v>
      </c>
      <c r="AI988" s="62" t="str">
        <f>X988=[1]Relatório2!X988</f>
        <v>#ERROR!</v>
      </c>
      <c r="AJ988" s="62" t="str">
        <f>Y988=[1]Relatório2!Y988</f>
        <v>#ERROR!</v>
      </c>
      <c r="AK988" s="62" t="str">
        <f>Z988=[1]Relatório2!Z988</f>
        <v>#ERROR!</v>
      </c>
    </row>
    <row r="989" ht="15.75" customHeight="1">
      <c r="A989" s="76">
        <v>2022.0</v>
      </c>
      <c r="B989" s="69">
        <v>1491.0</v>
      </c>
      <c r="C989" s="69" t="s">
        <v>1216</v>
      </c>
      <c r="D989" s="69">
        <v>4.0</v>
      </c>
      <c r="E989" s="69" t="s">
        <v>283</v>
      </c>
      <c r="F989" s="69">
        <v>24.0</v>
      </c>
      <c r="G989" s="69" t="s">
        <v>1217</v>
      </c>
      <c r="H989" s="69">
        <v>2007.0</v>
      </c>
      <c r="I989" s="69" t="s">
        <v>1218</v>
      </c>
      <c r="J989" s="69">
        <v>4.0</v>
      </c>
      <c r="K989" s="69">
        <v>0.0</v>
      </c>
      <c r="L989" s="69">
        <v>95.0</v>
      </c>
      <c r="M989" s="69">
        <v>1.0</v>
      </c>
      <c r="N989" s="69" t="s">
        <v>1219</v>
      </c>
      <c r="O989" s="69" t="s">
        <v>1220</v>
      </c>
      <c r="P989" s="69">
        <v>1490011.0</v>
      </c>
      <c r="Q989" s="69" t="s">
        <v>1221</v>
      </c>
      <c r="R989" s="69">
        <v>369.0</v>
      </c>
      <c r="S989" s="69" t="s">
        <v>1957</v>
      </c>
      <c r="T989" s="69">
        <v>9288130.0</v>
      </c>
      <c r="U989" s="69">
        <v>0.0</v>
      </c>
      <c r="V989" s="69" t="s">
        <v>1958</v>
      </c>
      <c r="W989" s="65">
        <v>300000.0</v>
      </c>
      <c r="X989" s="65">
        <v>300000.0</v>
      </c>
      <c r="Y989" s="65">
        <v>300000.0</v>
      </c>
      <c r="Z989" s="65">
        <v>300000.0</v>
      </c>
      <c r="AA989" s="66" t="s">
        <v>249</v>
      </c>
      <c r="AB989" s="66" t="s">
        <v>1224</v>
      </c>
      <c r="AC989" s="66"/>
      <c r="AD989" s="67"/>
      <c r="AE989" s="62" t="str">
        <f>H989=[1]Relatório2!H989</f>
        <v>#ERROR!</v>
      </c>
      <c r="AF989" s="62" t="str">
        <f>P989=[1]Relatório2!P989</f>
        <v>#ERROR!</v>
      </c>
      <c r="AG989" s="62" t="str">
        <f>R989=[1]Relatório2!R989</f>
        <v>#ERROR!</v>
      </c>
      <c r="AH989" s="62" t="str">
        <f>W989=[1]Relatório2!W989</f>
        <v>#ERROR!</v>
      </c>
      <c r="AI989" s="62" t="str">
        <f>X989=[1]Relatório2!X989</f>
        <v>#ERROR!</v>
      </c>
      <c r="AJ989" s="62" t="str">
        <f>Y989=[1]Relatório2!Y989</f>
        <v>#ERROR!</v>
      </c>
      <c r="AK989" s="62" t="str">
        <f>Z989=[1]Relatório2!Z989</f>
        <v>#ERROR!</v>
      </c>
    </row>
    <row r="990" ht="15.75" customHeight="1">
      <c r="A990" s="76">
        <v>2022.0</v>
      </c>
      <c r="B990" s="80">
        <v>1491.0</v>
      </c>
      <c r="C990" s="80" t="s">
        <v>1216</v>
      </c>
      <c r="D990" s="80">
        <v>4.0</v>
      </c>
      <c r="E990" s="80" t="s">
        <v>283</v>
      </c>
      <c r="F990" s="80">
        <v>24.0</v>
      </c>
      <c r="G990" s="80" t="s">
        <v>1217</v>
      </c>
      <c r="H990" s="80">
        <v>2007.0</v>
      </c>
      <c r="I990" s="80" t="s">
        <v>1218</v>
      </c>
      <c r="J990" s="80">
        <v>4.0</v>
      </c>
      <c r="K990" s="80">
        <v>0.0</v>
      </c>
      <c r="L990" s="80">
        <v>95.0</v>
      </c>
      <c r="M990" s="80">
        <v>1.0</v>
      </c>
      <c r="N990" s="80" t="s">
        <v>1219</v>
      </c>
      <c r="O990" s="80" t="s">
        <v>1220</v>
      </c>
      <c r="P990" s="80">
        <v>1490011.0</v>
      </c>
      <c r="Q990" s="80" t="s">
        <v>1221</v>
      </c>
      <c r="R990" s="80">
        <v>370.0</v>
      </c>
      <c r="S990" s="80" t="s">
        <v>1959</v>
      </c>
      <c r="T990" s="80">
        <v>9288130.0</v>
      </c>
      <c r="U990" s="80">
        <v>0.0</v>
      </c>
      <c r="V990" s="80" t="s">
        <v>1960</v>
      </c>
      <c r="W990" s="70">
        <v>1500000.0</v>
      </c>
      <c r="X990" s="70">
        <v>1500000.0</v>
      </c>
      <c r="Y990" s="70">
        <v>1500000.0</v>
      </c>
      <c r="Z990" s="70">
        <v>1500000.0</v>
      </c>
      <c r="AA990" s="66" t="s">
        <v>249</v>
      </c>
      <c r="AB990" s="66" t="s">
        <v>1224</v>
      </c>
      <c r="AC990" s="66"/>
      <c r="AD990" s="67"/>
      <c r="AE990" s="62" t="str">
        <f>H990=[1]Relatório2!H990</f>
        <v>#ERROR!</v>
      </c>
      <c r="AF990" s="62" t="str">
        <f>P990=[1]Relatório2!P990</f>
        <v>#ERROR!</v>
      </c>
      <c r="AG990" s="62" t="str">
        <f>R990=[1]Relatório2!R990</f>
        <v>#ERROR!</v>
      </c>
      <c r="AH990" s="62" t="str">
        <f>W990=[1]Relatório2!W990</f>
        <v>#ERROR!</v>
      </c>
      <c r="AI990" s="62" t="str">
        <f>X990=[1]Relatório2!X990</f>
        <v>#ERROR!</v>
      </c>
      <c r="AJ990" s="62" t="str">
        <f>Y990=[1]Relatório2!Y990</f>
        <v>#ERROR!</v>
      </c>
      <c r="AK990" s="62" t="str">
        <f>Z990=[1]Relatório2!Z990</f>
        <v>#ERROR!</v>
      </c>
    </row>
    <row r="991" ht="15.75" customHeight="1">
      <c r="A991" s="76">
        <v>2022.0</v>
      </c>
      <c r="B991" s="69">
        <v>1491.0</v>
      </c>
      <c r="C991" s="69" t="s">
        <v>1216</v>
      </c>
      <c r="D991" s="69">
        <v>4.0</v>
      </c>
      <c r="E991" s="69" t="s">
        <v>283</v>
      </c>
      <c r="F991" s="69">
        <v>24.0</v>
      </c>
      <c r="G991" s="69" t="s">
        <v>1217</v>
      </c>
      <c r="H991" s="69">
        <v>2007.0</v>
      </c>
      <c r="I991" s="69" t="s">
        <v>1218</v>
      </c>
      <c r="J991" s="69">
        <v>4.0</v>
      </c>
      <c r="K991" s="69">
        <v>0.0</v>
      </c>
      <c r="L991" s="69">
        <v>95.0</v>
      </c>
      <c r="M991" s="69">
        <v>1.0</v>
      </c>
      <c r="N991" s="69" t="s">
        <v>1219</v>
      </c>
      <c r="O991" s="69" t="s">
        <v>1220</v>
      </c>
      <c r="P991" s="69">
        <v>1490011.0</v>
      </c>
      <c r="Q991" s="69" t="s">
        <v>1221</v>
      </c>
      <c r="R991" s="69">
        <v>371.0</v>
      </c>
      <c r="S991" s="69" t="s">
        <v>1961</v>
      </c>
      <c r="T991" s="69">
        <v>9288130.0</v>
      </c>
      <c r="U991" s="69">
        <v>0.0</v>
      </c>
      <c r="V991" s="69" t="s">
        <v>1962</v>
      </c>
      <c r="W991" s="65">
        <v>300000.0</v>
      </c>
      <c r="X991" s="65">
        <v>300000.0</v>
      </c>
      <c r="Y991" s="65">
        <v>300000.0</v>
      </c>
      <c r="Z991" s="65">
        <v>300000.0</v>
      </c>
      <c r="AA991" s="66" t="s">
        <v>249</v>
      </c>
      <c r="AB991" s="66" t="s">
        <v>1224</v>
      </c>
      <c r="AC991" s="66"/>
      <c r="AD991" s="67"/>
      <c r="AE991" s="62" t="str">
        <f>H991=[1]Relatório2!H991</f>
        <v>#ERROR!</v>
      </c>
      <c r="AF991" s="62" t="str">
        <f>P991=[1]Relatório2!P991</f>
        <v>#ERROR!</v>
      </c>
      <c r="AG991" s="62" t="str">
        <f>R991=[1]Relatório2!R991</f>
        <v>#ERROR!</v>
      </c>
      <c r="AH991" s="62" t="str">
        <f>W991=[1]Relatório2!W991</f>
        <v>#ERROR!</v>
      </c>
      <c r="AI991" s="62" t="str">
        <f>X991=[1]Relatório2!X991</f>
        <v>#ERROR!</v>
      </c>
      <c r="AJ991" s="62" t="str">
        <f>Y991=[1]Relatório2!Y991</f>
        <v>#ERROR!</v>
      </c>
      <c r="AK991" s="62" t="str">
        <f>Z991=[1]Relatório2!Z991</f>
        <v>#ERROR!</v>
      </c>
    </row>
    <row r="992" ht="15.75" customHeight="1">
      <c r="A992" s="76">
        <v>2022.0</v>
      </c>
      <c r="B992" s="80">
        <v>1491.0</v>
      </c>
      <c r="C992" s="80" t="s">
        <v>1216</v>
      </c>
      <c r="D992" s="80">
        <v>4.0</v>
      </c>
      <c r="E992" s="80" t="s">
        <v>283</v>
      </c>
      <c r="F992" s="80">
        <v>24.0</v>
      </c>
      <c r="G992" s="80" t="s">
        <v>1217</v>
      </c>
      <c r="H992" s="80">
        <v>2007.0</v>
      </c>
      <c r="I992" s="80" t="s">
        <v>1218</v>
      </c>
      <c r="J992" s="80">
        <v>4.0</v>
      </c>
      <c r="K992" s="80">
        <v>0.0</v>
      </c>
      <c r="L992" s="80">
        <v>95.0</v>
      </c>
      <c r="M992" s="80">
        <v>1.0</v>
      </c>
      <c r="N992" s="80" t="s">
        <v>1219</v>
      </c>
      <c r="O992" s="80" t="s">
        <v>1220</v>
      </c>
      <c r="P992" s="80">
        <v>1490011.0</v>
      </c>
      <c r="Q992" s="80" t="s">
        <v>1221</v>
      </c>
      <c r="R992" s="80">
        <v>372.0</v>
      </c>
      <c r="S992" s="80" t="s">
        <v>1963</v>
      </c>
      <c r="T992" s="80">
        <v>9288130.0</v>
      </c>
      <c r="U992" s="80">
        <v>0.0</v>
      </c>
      <c r="V992" s="80" t="s">
        <v>1964</v>
      </c>
      <c r="W992" s="70">
        <v>300000.0</v>
      </c>
      <c r="X992" s="70">
        <v>300000.0</v>
      </c>
      <c r="Y992" s="70">
        <v>300000.0</v>
      </c>
      <c r="Z992" s="70">
        <v>300000.0</v>
      </c>
      <c r="AA992" s="66" t="s">
        <v>249</v>
      </c>
      <c r="AB992" s="66" t="s">
        <v>1224</v>
      </c>
      <c r="AC992" s="66"/>
      <c r="AD992" s="67"/>
      <c r="AE992" s="62" t="str">
        <f>H992=[1]Relatório2!H992</f>
        <v>#ERROR!</v>
      </c>
      <c r="AF992" s="62" t="str">
        <f>P992=[1]Relatório2!P992</f>
        <v>#ERROR!</v>
      </c>
      <c r="AG992" s="62" t="str">
        <f>R992=[1]Relatório2!R992</f>
        <v>#ERROR!</v>
      </c>
      <c r="AH992" s="62" t="str">
        <f>W992=[1]Relatório2!W992</f>
        <v>#ERROR!</v>
      </c>
      <c r="AI992" s="62" t="str">
        <f>X992=[1]Relatório2!X992</f>
        <v>#ERROR!</v>
      </c>
      <c r="AJ992" s="62" t="str">
        <f>Y992=[1]Relatório2!Y992</f>
        <v>#ERROR!</v>
      </c>
      <c r="AK992" s="62" t="str">
        <f>Z992=[1]Relatório2!Z992</f>
        <v>#ERROR!</v>
      </c>
    </row>
    <row r="993" ht="15.75" customHeight="1">
      <c r="A993" s="76">
        <v>2022.0</v>
      </c>
      <c r="B993" s="69">
        <v>1491.0</v>
      </c>
      <c r="C993" s="69" t="s">
        <v>1216</v>
      </c>
      <c r="D993" s="69">
        <v>4.0</v>
      </c>
      <c r="E993" s="69" t="s">
        <v>283</v>
      </c>
      <c r="F993" s="69">
        <v>24.0</v>
      </c>
      <c r="G993" s="69" t="s">
        <v>1217</v>
      </c>
      <c r="H993" s="69">
        <v>2007.0</v>
      </c>
      <c r="I993" s="69" t="s">
        <v>1218</v>
      </c>
      <c r="J993" s="69">
        <v>4.0</v>
      </c>
      <c r="K993" s="69">
        <v>0.0</v>
      </c>
      <c r="L993" s="69">
        <v>95.0</v>
      </c>
      <c r="M993" s="69">
        <v>1.0</v>
      </c>
      <c r="N993" s="69" t="s">
        <v>1219</v>
      </c>
      <c r="O993" s="69" t="s">
        <v>1220</v>
      </c>
      <c r="P993" s="69">
        <v>1490011.0</v>
      </c>
      <c r="Q993" s="69" t="s">
        <v>1221</v>
      </c>
      <c r="R993" s="69">
        <v>373.0</v>
      </c>
      <c r="S993" s="69" t="s">
        <v>1965</v>
      </c>
      <c r="T993" s="69">
        <v>9288130.0</v>
      </c>
      <c r="U993" s="69">
        <v>0.0</v>
      </c>
      <c r="V993" s="69" t="s">
        <v>1966</v>
      </c>
      <c r="W993" s="65">
        <v>300000.0</v>
      </c>
      <c r="X993" s="65">
        <v>300000.0</v>
      </c>
      <c r="Y993" s="65">
        <v>300000.0</v>
      </c>
      <c r="Z993" s="65">
        <v>300000.0</v>
      </c>
      <c r="AA993" s="66" t="s">
        <v>249</v>
      </c>
      <c r="AB993" s="66" t="s">
        <v>1224</v>
      </c>
      <c r="AC993" s="66"/>
      <c r="AD993" s="67"/>
      <c r="AE993" s="62" t="str">
        <f>H993=[1]Relatório2!H993</f>
        <v>#ERROR!</v>
      </c>
      <c r="AF993" s="62" t="str">
        <f>P993=[1]Relatório2!P993</f>
        <v>#ERROR!</v>
      </c>
      <c r="AG993" s="62" t="str">
        <f>R993=[1]Relatório2!R993</f>
        <v>#ERROR!</v>
      </c>
      <c r="AH993" s="62" t="str">
        <f>W993=[1]Relatório2!W993</f>
        <v>#ERROR!</v>
      </c>
      <c r="AI993" s="62" t="str">
        <f>X993=[1]Relatório2!X993</f>
        <v>#ERROR!</v>
      </c>
      <c r="AJ993" s="62" t="str">
        <f>Y993=[1]Relatório2!Y993</f>
        <v>#ERROR!</v>
      </c>
      <c r="AK993" s="62" t="str">
        <f>Z993=[1]Relatório2!Z993</f>
        <v>#ERROR!</v>
      </c>
    </row>
    <row r="994" ht="15.75" customHeight="1">
      <c r="A994" s="76">
        <v>2022.0</v>
      </c>
      <c r="B994" s="80">
        <v>1491.0</v>
      </c>
      <c r="C994" s="80" t="s">
        <v>1216</v>
      </c>
      <c r="D994" s="80">
        <v>4.0</v>
      </c>
      <c r="E994" s="80" t="s">
        <v>283</v>
      </c>
      <c r="F994" s="80">
        <v>24.0</v>
      </c>
      <c r="G994" s="80" t="s">
        <v>1217</v>
      </c>
      <c r="H994" s="80">
        <v>2007.0</v>
      </c>
      <c r="I994" s="80" t="s">
        <v>1218</v>
      </c>
      <c r="J994" s="80">
        <v>4.0</v>
      </c>
      <c r="K994" s="80">
        <v>0.0</v>
      </c>
      <c r="L994" s="80">
        <v>95.0</v>
      </c>
      <c r="M994" s="80">
        <v>1.0</v>
      </c>
      <c r="N994" s="80" t="s">
        <v>1219</v>
      </c>
      <c r="O994" s="80" t="s">
        <v>1220</v>
      </c>
      <c r="P994" s="80">
        <v>1490011.0</v>
      </c>
      <c r="Q994" s="80" t="s">
        <v>1221</v>
      </c>
      <c r="R994" s="80">
        <v>374.0</v>
      </c>
      <c r="S994" s="80" t="s">
        <v>1967</v>
      </c>
      <c r="T994" s="80">
        <v>9288130.0</v>
      </c>
      <c r="U994" s="80">
        <v>0.0</v>
      </c>
      <c r="V994" s="80" t="s">
        <v>1968</v>
      </c>
      <c r="W994" s="70">
        <v>225000.0</v>
      </c>
      <c r="X994" s="70">
        <v>225000.0</v>
      </c>
      <c r="Y994" s="70">
        <v>225000.0</v>
      </c>
      <c r="Z994" s="70">
        <v>225000.0</v>
      </c>
      <c r="AA994" s="66" t="s">
        <v>249</v>
      </c>
      <c r="AB994" s="66" t="s">
        <v>1224</v>
      </c>
      <c r="AC994" s="66"/>
      <c r="AD994" s="67"/>
      <c r="AE994" s="62" t="str">
        <f>H994=[1]Relatório2!H994</f>
        <v>#ERROR!</v>
      </c>
      <c r="AF994" s="62" t="str">
        <f>P994=[1]Relatório2!P994</f>
        <v>#ERROR!</v>
      </c>
      <c r="AG994" s="62" t="str">
        <f>R994=[1]Relatório2!R994</f>
        <v>#ERROR!</v>
      </c>
      <c r="AH994" s="62" t="str">
        <f>W994=[1]Relatório2!W994</f>
        <v>#ERROR!</v>
      </c>
      <c r="AI994" s="62" t="str">
        <f>X994=[1]Relatório2!X994</f>
        <v>#ERROR!</v>
      </c>
      <c r="AJ994" s="62" t="str">
        <f>Y994=[1]Relatório2!Y994</f>
        <v>#ERROR!</v>
      </c>
      <c r="AK994" s="62" t="str">
        <f>Z994=[1]Relatório2!Z994</f>
        <v>#ERROR!</v>
      </c>
    </row>
    <row r="995" ht="15.75" customHeight="1">
      <c r="A995" s="76">
        <v>2022.0</v>
      </c>
      <c r="B995" s="69">
        <v>1491.0</v>
      </c>
      <c r="C995" s="69" t="s">
        <v>1216</v>
      </c>
      <c r="D995" s="69">
        <v>4.0</v>
      </c>
      <c r="E995" s="69" t="s">
        <v>283</v>
      </c>
      <c r="F995" s="69">
        <v>24.0</v>
      </c>
      <c r="G995" s="69" t="s">
        <v>1217</v>
      </c>
      <c r="H995" s="69">
        <v>2007.0</v>
      </c>
      <c r="I995" s="69" t="s">
        <v>1218</v>
      </c>
      <c r="J995" s="69">
        <v>4.0</v>
      </c>
      <c r="K995" s="69">
        <v>0.0</v>
      </c>
      <c r="L995" s="69">
        <v>95.0</v>
      </c>
      <c r="M995" s="69">
        <v>1.0</v>
      </c>
      <c r="N995" s="69" t="s">
        <v>1219</v>
      </c>
      <c r="O995" s="69" t="s">
        <v>1220</v>
      </c>
      <c r="P995" s="69">
        <v>1490011.0</v>
      </c>
      <c r="Q995" s="69" t="s">
        <v>1221</v>
      </c>
      <c r="R995" s="69">
        <v>375.0</v>
      </c>
      <c r="S995" s="69" t="s">
        <v>1969</v>
      </c>
      <c r="T995" s="69">
        <v>9288130.0</v>
      </c>
      <c r="U995" s="69">
        <v>0.0</v>
      </c>
      <c r="V995" s="69" t="s">
        <v>1970</v>
      </c>
      <c r="W995" s="65">
        <v>450000.0</v>
      </c>
      <c r="X995" s="65">
        <v>450000.0</v>
      </c>
      <c r="Y995" s="65">
        <v>450000.0</v>
      </c>
      <c r="Z995" s="65">
        <v>450000.0</v>
      </c>
      <c r="AA995" s="66" t="s">
        <v>249</v>
      </c>
      <c r="AB995" s="66" t="s">
        <v>1224</v>
      </c>
      <c r="AC995" s="66"/>
      <c r="AD995" s="67"/>
      <c r="AE995" s="62" t="str">
        <f>H995=[1]Relatório2!H995</f>
        <v>#ERROR!</v>
      </c>
      <c r="AF995" s="62" t="str">
        <f>P995=[1]Relatório2!P995</f>
        <v>#ERROR!</v>
      </c>
      <c r="AG995" s="62" t="str">
        <f>R995=[1]Relatório2!R995</f>
        <v>#ERROR!</v>
      </c>
      <c r="AH995" s="62" t="str">
        <f>W995=[1]Relatório2!W995</f>
        <v>#ERROR!</v>
      </c>
      <c r="AI995" s="62" t="str">
        <f>X995=[1]Relatório2!X995</f>
        <v>#ERROR!</v>
      </c>
      <c r="AJ995" s="62" t="str">
        <f>Y995=[1]Relatório2!Y995</f>
        <v>#ERROR!</v>
      </c>
      <c r="AK995" s="62" t="str">
        <f>Z995=[1]Relatório2!Z995</f>
        <v>#ERROR!</v>
      </c>
    </row>
    <row r="996" ht="15.75" customHeight="1">
      <c r="A996" s="76">
        <v>2022.0</v>
      </c>
      <c r="B996" s="80">
        <v>1491.0</v>
      </c>
      <c r="C996" s="80" t="s">
        <v>1216</v>
      </c>
      <c r="D996" s="80">
        <v>4.0</v>
      </c>
      <c r="E996" s="80" t="s">
        <v>283</v>
      </c>
      <c r="F996" s="80">
        <v>24.0</v>
      </c>
      <c r="G996" s="80" t="s">
        <v>1217</v>
      </c>
      <c r="H996" s="80">
        <v>2007.0</v>
      </c>
      <c r="I996" s="80" t="s">
        <v>1218</v>
      </c>
      <c r="J996" s="80">
        <v>4.0</v>
      </c>
      <c r="K996" s="80">
        <v>0.0</v>
      </c>
      <c r="L996" s="80">
        <v>95.0</v>
      </c>
      <c r="M996" s="80">
        <v>1.0</v>
      </c>
      <c r="N996" s="80" t="s">
        <v>1219</v>
      </c>
      <c r="O996" s="80" t="s">
        <v>1220</v>
      </c>
      <c r="P996" s="80">
        <v>1490011.0</v>
      </c>
      <c r="Q996" s="80" t="s">
        <v>1221</v>
      </c>
      <c r="R996" s="80">
        <v>376.0</v>
      </c>
      <c r="S996" s="80" t="s">
        <v>1971</v>
      </c>
      <c r="T996" s="80">
        <v>9288130.0</v>
      </c>
      <c r="U996" s="80">
        <v>0.0</v>
      </c>
      <c r="V996" s="80" t="s">
        <v>1972</v>
      </c>
      <c r="W996" s="70">
        <v>450000.0</v>
      </c>
      <c r="X996" s="70">
        <v>450000.0</v>
      </c>
      <c r="Y996" s="70">
        <v>450000.0</v>
      </c>
      <c r="Z996" s="70">
        <v>450000.0</v>
      </c>
      <c r="AA996" s="66" t="s">
        <v>249</v>
      </c>
      <c r="AB996" s="66" t="s">
        <v>1224</v>
      </c>
      <c r="AC996" s="66"/>
      <c r="AD996" s="67"/>
      <c r="AE996" s="62" t="str">
        <f>H996=[1]Relatório2!H996</f>
        <v>#ERROR!</v>
      </c>
      <c r="AF996" s="62" t="str">
        <f>P996=[1]Relatório2!P996</f>
        <v>#ERROR!</v>
      </c>
      <c r="AG996" s="62" t="str">
        <f>R996=[1]Relatório2!R996</f>
        <v>#ERROR!</v>
      </c>
      <c r="AH996" s="62" t="str">
        <f>W996=[1]Relatório2!W996</f>
        <v>#ERROR!</v>
      </c>
      <c r="AI996" s="62" t="str">
        <f>X996=[1]Relatório2!X996</f>
        <v>#ERROR!</v>
      </c>
      <c r="AJ996" s="62" t="str">
        <f>Y996=[1]Relatório2!Y996</f>
        <v>#ERROR!</v>
      </c>
      <c r="AK996" s="62" t="str">
        <f>Z996=[1]Relatório2!Z996</f>
        <v>#ERROR!</v>
      </c>
    </row>
    <row r="997" ht="15.75" customHeight="1">
      <c r="A997" s="76">
        <v>2022.0</v>
      </c>
      <c r="B997" s="69">
        <v>1491.0</v>
      </c>
      <c r="C997" s="69" t="s">
        <v>1216</v>
      </c>
      <c r="D997" s="69">
        <v>4.0</v>
      </c>
      <c r="E997" s="69" t="s">
        <v>283</v>
      </c>
      <c r="F997" s="69">
        <v>24.0</v>
      </c>
      <c r="G997" s="69" t="s">
        <v>1217</v>
      </c>
      <c r="H997" s="69">
        <v>2007.0</v>
      </c>
      <c r="I997" s="69" t="s">
        <v>1218</v>
      </c>
      <c r="J997" s="69">
        <v>4.0</v>
      </c>
      <c r="K997" s="69">
        <v>0.0</v>
      </c>
      <c r="L997" s="69">
        <v>95.0</v>
      </c>
      <c r="M997" s="69">
        <v>1.0</v>
      </c>
      <c r="N997" s="69" t="s">
        <v>1219</v>
      </c>
      <c r="O997" s="69" t="s">
        <v>1220</v>
      </c>
      <c r="P997" s="69">
        <v>1490011.0</v>
      </c>
      <c r="Q997" s="69" t="s">
        <v>1221</v>
      </c>
      <c r="R997" s="69">
        <v>377.0</v>
      </c>
      <c r="S997" s="69" t="s">
        <v>1973</v>
      </c>
      <c r="T997" s="69">
        <v>9288130.0</v>
      </c>
      <c r="U997" s="69">
        <v>0.0</v>
      </c>
      <c r="V997" s="69" t="s">
        <v>1974</v>
      </c>
      <c r="W997" s="65">
        <v>750000.0</v>
      </c>
      <c r="X997" s="65">
        <v>750000.0</v>
      </c>
      <c r="Y997" s="65">
        <v>750000.0</v>
      </c>
      <c r="Z997" s="65">
        <v>750000.0</v>
      </c>
      <c r="AA997" s="66" t="s">
        <v>249</v>
      </c>
      <c r="AB997" s="66" t="s">
        <v>1224</v>
      </c>
      <c r="AC997" s="66"/>
      <c r="AD997" s="67"/>
      <c r="AE997" s="62" t="str">
        <f>H997=[1]Relatório2!H997</f>
        <v>#ERROR!</v>
      </c>
      <c r="AF997" s="62" t="str">
        <f>P997=[1]Relatório2!P997</f>
        <v>#ERROR!</v>
      </c>
      <c r="AG997" s="62" t="str">
        <f>R997=[1]Relatório2!R997</f>
        <v>#ERROR!</v>
      </c>
      <c r="AH997" s="62" t="str">
        <f>W997=[1]Relatório2!W997</f>
        <v>#ERROR!</v>
      </c>
      <c r="AI997" s="62" t="str">
        <f>X997=[1]Relatório2!X997</f>
        <v>#ERROR!</v>
      </c>
      <c r="AJ997" s="62" t="str">
        <f>Y997=[1]Relatório2!Y997</f>
        <v>#ERROR!</v>
      </c>
      <c r="AK997" s="62" t="str">
        <f>Z997=[1]Relatório2!Z997</f>
        <v>#ERROR!</v>
      </c>
    </row>
    <row r="998" ht="15.75" customHeight="1">
      <c r="A998" s="76">
        <v>2022.0</v>
      </c>
      <c r="B998" s="80">
        <v>1491.0</v>
      </c>
      <c r="C998" s="80" t="s">
        <v>1216</v>
      </c>
      <c r="D998" s="80">
        <v>4.0</v>
      </c>
      <c r="E998" s="80" t="s">
        <v>283</v>
      </c>
      <c r="F998" s="80">
        <v>24.0</v>
      </c>
      <c r="G998" s="80" t="s">
        <v>1217</v>
      </c>
      <c r="H998" s="80">
        <v>2007.0</v>
      </c>
      <c r="I998" s="80" t="s">
        <v>1218</v>
      </c>
      <c r="J998" s="80">
        <v>4.0</v>
      </c>
      <c r="K998" s="80">
        <v>0.0</v>
      </c>
      <c r="L998" s="80">
        <v>95.0</v>
      </c>
      <c r="M998" s="80">
        <v>1.0</v>
      </c>
      <c r="N998" s="80" t="s">
        <v>1219</v>
      </c>
      <c r="O998" s="80" t="s">
        <v>1220</v>
      </c>
      <c r="P998" s="80">
        <v>1490011.0</v>
      </c>
      <c r="Q998" s="80" t="s">
        <v>1221</v>
      </c>
      <c r="R998" s="80">
        <v>378.0</v>
      </c>
      <c r="S998" s="80" t="s">
        <v>1975</v>
      </c>
      <c r="T998" s="80">
        <v>9288130.0</v>
      </c>
      <c r="U998" s="80">
        <v>0.0</v>
      </c>
      <c r="V998" s="80" t="s">
        <v>1976</v>
      </c>
      <c r="W998" s="70">
        <v>750000.0</v>
      </c>
      <c r="X998" s="70">
        <v>750000.0</v>
      </c>
      <c r="Y998" s="70">
        <v>750000.0</v>
      </c>
      <c r="Z998" s="70">
        <v>750000.0</v>
      </c>
      <c r="AA998" s="66" t="s">
        <v>249</v>
      </c>
      <c r="AB998" s="66" t="s">
        <v>1224</v>
      </c>
      <c r="AC998" s="66"/>
      <c r="AD998" s="67"/>
      <c r="AE998" s="62" t="str">
        <f>H998=[1]Relatório2!H998</f>
        <v>#ERROR!</v>
      </c>
      <c r="AF998" s="62" t="str">
        <f>P998=[1]Relatório2!P998</f>
        <v>#ERROR!</v>
      </c>
      <c r="AG998" s="62" t="str">
        <f>R998=[1]Relatório2!R998</f>
        <v>#ERROR!</v>
      </c>
      <c r="AH998" s="62" t="str">
        <f>W998=[1]Relatório2!W998</f>
        <v>#ERROR!</v>
      </c>
      <c r="AI998" s="62" t="str">
        <f>X998=[1]Relatório2!X998</f>
        <v>#ERROR!</v>
      </c>
      <c r="AJ998" s="62" t="str">
        <f>Y998=[1]Relatório2!Y998</f>
        <v>#ERROR!</v>
      </c>
      <c r="AK998" s="62" t="str">
        <f>Z998=[1]Relatório2!Z998</f>
        <v>#ERROR!</v>
      </c>
    </row>
    <row r="999" ht="15.75" customHeight="1">
      <c r="A999" s="76">
        <v>2022.0</v>
      </c>
      <c r="B999" s="69">
        <v>1491.0</v>
      </c>
      <c r="C999" s="69" t="s">
        <v>1216</v>
      </c>
      <c r="D999" s="69">
        <v>4.0</v>
      </c>
      <c r="E999" s="69" t="s">
        <v>283</v>
      </c>
      <c r="F999" s="69">
        <v>24.0</v>
      </c>
      <c r="G999" s="69" t="s">
        <v>1217</v>
      </c>
      <c r="H999" s="69">
        <v>2007.0</v>
      </c>
      <c r="I999" s="69" t="s">
        <v>1218</v>
      </c>
      <c r="J999" s="69">
        <v>4.0</v>
      </c>
      <c r="K999" s="69">
        <v>0.0</v>
      </c>
      <c r="L999" s="69">
        <v>95.0</v>
      </c>
      <c r="M999" s="69">
        <v>1.0</v>
      </c>
      <c r="N999" s="69" t="s">
        <v>1219</v>
      </c>
      <c r="O999" s="69" t="s">
        <v>1220</v>
      </c>
      <c r="P999" s="69">
        <v>1490011.0</v>
      </c>
      <c r="Q999" s="69" t="s">
        <v>1221</v>
      </c>
      <c r="R999" s="69">
        <v>379.0</v>
      </c>
      <c r="S999" s="69" t="s">
        <v>1977</v>
      </c>
      <c r="T999" s="69">
        <v>9288130.0</v>
      </c>
      <c r="U999" s="69">
        <v>0.0</v>
      </c>
      <c r="V999" s="69" t="s">
        <v>1978</v>
      </c>
      <c r="W999" s="65">
        <v>300000.0</v>
      </c>
      <c r="X999" s="65">
        <v>300000.0</v>
      </c>
      <c r="Y999" s="65">
        <v>300000.0</v>
      </c>
      <c r="Z999" s="65">
        <v>300000.0</v>
      </c>
      <c r="AA999" s="66" t="s">
        <v>249</v>
      </c>
      <c r="AB999" s="66" t="s">
        <v>1224</v>
      </c>
      <c r="AC999" s="66"/>
      <c r="AD999" s="67"/>
      <c r="AE999" s="62" t="str">
        <f>H999=[1]Relatório2!H999</f>
        <v>#ERROR!</v>
      </c>
      <c r="AF999" s="62" t="str">
        <f>P999=[1]Relatório2!P999</f>
        <v>#ERROR!</v>
      </c>
      <c r="AG999" s="62" t="str">
        <f>R999=[1]Relatório2!R999</f>
        <v>#ERROR!</v>
      </c>
      <c r="AH999" s="62" t="str">
        <f>W999=[1]Relatório2!W999</f>
        <v>#ERROR!</v>
      </c>
      <c r="AI999" s="62" t="str">
        <f>X999=[1]Relatório2!X999</f>
        <v>#ERROR!</v>
      </c>
      <c r="AJ999" s="62" t="str">
        <f>Y999=[1]Relatório2!Y999</f>
        <v>#ERROR!</v>
      </c>
      <c r="AK999" s="62" t="str">
        <f>Z999=[1]Relatório2!Z999</f>
        <v>#ERROR!</v>
      </c>
    </row>
    <row r="1000" ht="15.75" customHeight="1">
      <c r="A1000" s="76">
        <v>2022.0</v>
      </c>
      <c r="B1000" s="80">
        <v>1491.0</v>
      </c>
      <c r="C1000" s="80" t="s">
        <v>1216</v>
      </c>
      <c r="D1000" s="80">
        <v>4.0</v>
      </c>
      <c r="E1000" s="80" t="s">
        <v>283</v>
      </c>
      <c r="F1000" s="80">
        <v>24.0</v>
      </c>
      <c r="G1000" s="80" t="s">
        <v>1217</v>
      </c>
      <c r="H1000" s="80">
        <v>2007.0</v>
      </c>
      <c r="I1000" s="80" t="s">
        <v>1218</v>
      </c>
      <c r="J1000" s="80">
        <v>4.0</v>
      </c>
      <c r="K1000" s="80">
        <v>0.0</v>
      </c>
      <c r="L1000" s="80">
        <v>95.0</v>
      </c>
      <c r="M1000" s="80">
        <v>1.0</v>
      </c>
      <c r="N1000" s="80" t="s">
        <v>1219</v>
      </c>
      <c r="O1000" s="80" t="s">
        <v>1220</v>
      </c>
      <c r="P1000" s="80">
        <v>1490011.0</v>
      </c>
      <c r="Q1000" s="80" t="s">
        <v>1221</v>
      </c>
      <c r="R1000" s="80">
        <v>380.0</v>
      </c>
      <c r="S1000" s="80" t="s">
        <v>1979</v>
      </c>
      <c r="T1000" s="80">
        <v>9288130.0</v>
      </c>
      <c r="U1000" s="80">
        <v>0.0</v>
      </c>
      <c r="V1000" s="80" t="s">
        <v>1980</v>
      </c>
      <c r="W1000" s="70">
        <v>450000.0</v>
      </c>
      <c r="X1000" s="70">
        <v>450000.0</v>
      </c>
      <c r="Y1000" s="70">
        <v>450000.0</v>
      </c>
      <c r="Z1000" s="70">
        <v>450000.0</v>
      </c>
      <c r="AA1000" s="66" t="s">
        <v>249</v>
      </c>
      <c r="AB1000" s="66" t="s">
        <v>1224</v>
      </c>
      <c r="AC1000" s="66"/>
      <c r="AD1000" s="67"/>
      <c r="AE1000" s="62" t="str">
        <f>H1000=[1]Relatório2!H1000</f>
        <v>#ERROR!</v>
      </c>
      <c r="AF1000" s="62" t="str">
        <f>P1000=[1]Relatório2!P1000</f>
        <v>#ERROR!</v>
      </c>
      <c r="AG1000" s="62" t="str">
        <f>R1000=[1]Relatório2!R1000</f>
        <v>#ERROR!</v>
      </c>
      <c r="AH1000" s="62" t="str">
        <f>W1000=[1]Relatório2!W1000</f>
        <v>#ERROR!</v>
      </c>
      <c r="AI1000" s="62" t="str">
        <f>X1000=[1]Relatório2!X1000</f>
        <v>#ERROR!</v>
      </c>
      <c r="AJ1000" s="62" t="str">
        <f>Y1000=[1]Relatório2!Y1000</f>
        <v>#ERROR!</v>
      </c>
      <c r="AK1000" s="62" t="str">
        <f>Z1000=[1]Relatório2!Z1000</f>
        <v>#ERROR!</v>
      </c>
    </row>
    <row r="1001" ht="15.75" customHeight="1">
      <c r="A1001" s="76">
        <v>2022.0</v>
      </c>
      <c r="B1001" s="69">
        <v>1491.0</v>
      </c>
      <c r="C1001" s="69" t="s">
        <v>1216</v>
      </c>
      <c r="D1001" s="69">
        <v>4.0</v>
      </c>
      <c r="E1001" s="69" t="s">
        <v>283</v>
      </c>
      <c r="F1001" s="69">
        <v>24.0</v>
      </c>
      <c r="G1001" s="69" t="s">
        <v>1217</v>
      </c>
      <c r="H1001" s="69">
        <v>2007.0</v>
      </c>
      <c r="I1001" s="69" t="s">
        <v>1218</v>
      </c>
      <c r="J1001" s="69">
        <v>4.0</v>
      </c>
      <c r="K1001" s="69">
        <v>0.0</v>
      </c>
      <c r="L1001" s="69">
        <v>95.0</v>
      </c>
      <c r="M1001" s="69">
        <v>1.0</v>
      </c>
      <c r="N1001" s="69" t="s">
        <v>1219</v>
      </c>
      <c r="O1001" s="69" t="s">
        <v>1220</v>
      </c>
      <c r="P1001" s="69">
        <v>1490011.0</v>
      </c>
      <c r="Q1001" s="69" t="s">
        <v>1221</v>
      </c>
      <c r="R1001" s="69">
        <v>381.0</v>
      </c>
      <c r="S1001" s="69" t="s">
        <v>1981</v>
      </c>
      <c r="T1001" s="69">
        <v>9288130.0</v>
      </c>
      <c r="U1001" s="69">
        <v>0.0</v>
      </c>
      <c r="V1001" s="69" t="s">
        <v>1982</v>
      </c>
      <c r="W1001" s="65">
        <v>225000.0</v>
      </c>
      <c r="X1001" s="65">
        <v>225000.0</v>
      </c>
      <c r="Y1001" s="65">
        <v>225000.0</v>
      </c>
      <c r="Z1001" s="65">
        <v>225000.0</v>
      </c>
      <c r="AA1001" s="66" t="s">
        <v>249</v>
      </c>
      <c r="AB1001" s="66" t="s">
        <v>1224</v>
      </c>
      <c r="AC1001" s="66"/>
      <c r="AD1001" s="67"/>
      <c r="AE1001" s="62" t="str">
        <f>H1001=[1]Relatório2!H1001</f>
        <v>#ERROR!</v>
      </c>
      <c r="AF1001" s="62" t="str">
        <f>P1001=[1]Relatório2!P1001</f>
        <v>#ERROR!</v>
      </c>
      <c r="AG1001" s="62" t="str">
        <f>R1001=[1]Relatório2!R1001</f>
        <v>#ERROR!</v>
      </c>
      <c r="AH1001" s="62" t="str">
        <f>W1001=[1]Relatório2!W1001</f>
        <v>#ERROR!</v>
      </c>
      <c r="AI1001" s="62" t="str">
        <f>X1001=[1]Relatório2!X1001</f>
        <v>#ERROR!</v>
      </c>
      <c r="AJ1001" s="62" t="str">
        <f>Y1001=[1]Relatório2!Y1001</f>
        <v>#ERROR!</v>
      </c>
      <c r="AK1001" s="62" t="str">
        <f>Z1001=[1]Relatório2!Z1001</f>
        <v>#ERROR!</v>
      </c>
    </row>
    <row r="1002" ht="15.75" customHeight="1">
      <c r="A1002" s="76">
        <v>2022.0</v>
      </c>
      <c r="B1002" s="80">
        <v>1491.0</v>
      </c>
      <c r="C1002" s="80" t="s">
        <v>1216</v>
      </c>
      <c r="D1002" s="80">
        <v>4.0</v>
      </c>
      <c r="E1002" s="80" t="s">
        <v>283</v>
      </c>
      <c r="F1002" s="80">
        <v>24.0</v>
      </c>
      <c r="G1002" s="80" t="s">
        <v>1217</v>
      </c>
      <c r="H1002" s="80">
        <v>2007.0</v>
      </c>
      <c r="I1002" s="80" t="s">
        <v>1218</v>
      </c>
      <c r="J1002" s="80">
        <v>4.0</v>
      </c>
      <c r="K1002" s="80">
        <v>0.0</v>
      </c>
      <c r="L1002" s="80">
        <v>95.0</v>
      </c>
      <c r="M1002" s="80">
        <v>1.0</v>
      </c>
      <c r="N1002" s="80" t="s">
        <v>1219</v>
      </c>
      <c r="O1002" s="80" t="s">
        <v>1220</v>
      </c>
      <c r="P1002" s="80">
        <v>1490011.0</v>
      </c>
      <c r="Q1002" s="80" t="s">
        <v>1221</v>
      </c>
      <c r="R1002" s="80">
        <v>382.0</v>
      </c>
      <c r="S1002" s="80" t="s">
        <v>1983</v>
      </c>
      <c r="T1002" s="80">
        <v>9288130.0</v>
      </c>
      <c r="U1002" s="80">
        <v>0.0</v>
      </c>
      <c r="V1002" s="80" t="s">
        <v>1984</v>
      </c>
      <c r="W1002" s="70">
        <v>300000.0</v>
      </c>
      <c r="X1002" s="70">
        <v>300000.0</v>
      </c>
      <c r="Y1002" s="70">
        <v>300000.0</v>
      </c>
      <c r="Z1002" s="70">
        <v>300000.0</v>
      </c>
      <c r="AA1002" s="66" t="s">
        <v>249</v>
      </c>
      <c r="AB1002" s="66" t="s">
        <v>1224</v>
      </c>
      <c r="AC1002" s="66"/>
      <c r="AD1002" s="67"/>
      <c r="AE1002" s="62" t="str">
        <f>H1002=[1]Relatório2!H1002</f>
        <v>#ERROR!</v>
      </c>
      <c r="AF1002" s="62" t="str">
        <f>P1002=[1]Relatório2!P1002</f>
        <v>#ERROR!</v>
      </c>
      <c r="AG1002" s="62" t="str">
        <f>R1002=[1]Relatório2!R1002</f>
        <v>#ERROR!</v>
      </c>
      <c r="AH1002" s="62" t="str">
        <f>W1002=[1]Relatório2!W1002</f>
        <v>#ERROR!</v>
      </c>
      <c r="AI1002" s="62" t="str">
        <f>X1002=[1]Relatório2!X1002</f>
        <v>#ERROR!</v>
      </c>
      <c r="AJ1002" s="62" t="str">
        <f>Y1002=[1]Relatório2!Y1002</f>
        <v>#ERROR!</v>
      </c>
      <c r="AK1002" s="62" t="str">
        <f>Z1002=[1]Relatório2!Z1002</f>
        <v>#ERROR!</v>
      </c>
    </row>
    <row r="1003" ht="15.75" customHeight="1">
      <c r="A1003" s="76">
        <v>2022.0</v>
      </c>
      <c r="B1003" s="69">
        <v>1491.0</v>
      </c>
      <c r="C1003" s="69" t="s">
        <v>1216</v>
      </c>
      <c r="D1003" s="69">
        <v>4.0</v>
      </c>
      <c r="E1003" s="69" t="s">
        <v>283</v>
      </c>
      <c r="F1003" s="69">
        <v>24.0</v>
      </c>
      <c r="G1003" s="69" t="s">
        <v>1217</v>
      </c>
      <c r="H1003" s="69">
        <v>2007.0</v>
      </c>
      <c r="I1003" s="69" t="s">
        <v>1218</v>
      </c>
      <c r="J1003" s="69">
        <v>4.0</v>
      </c>
      <c r="K1003" s="69">
        <v>0.0</v>
      </c>
      <c r="L1003" s="69">
        <v>95.0</v>
      </c>
      <c r="M1003" s="69">
        <v>1.0</v>
      </c>
      <c r="N1003" s="69" t="s">
        <v>1219</v>
      </c>
      <c r="O1003" s="69" t="s">
        <v>1220</v>
      </c>
      <c r="P1003" s="69">
        <v>1490011.0</v>
      </c>
      <c r="Q1003" s="69" t="s">
        <v>1221</v>
      </c>
      <c r="R1003" s="69">
        <v>383.0</v>
      </c>
      <c r="S1003" s="69" t="s">
        <v>1985</v>
      </c>
      <c r="T1003" s="69">
        <v>9288130.0</v>
      </c>
      <c r="U1003" s="69">
        <v>0.0</v>
      </c>
      <c r="V1003" s="69" t="s">
        <v>1986</v>
      </c>
      <c r="W1003" s="65">
        <v>225000.0</v>
      </c>
      <c r="X1003" s="65">
        <v>225000.0</v>
      </c>
      <c r="Y1003" s="65">
        <v>225000.0</v>
      </c>
      <c r="Z1003" s="65">
        <v>225000.0</v>
      </c>
      <c r="AA1003" s="66" t="s">
        <v>249</v>
      </c>
      <c r="AB1003" s="66" t="s">
        <v>1224</v>
      </c>
      <c r="AC1003" s="66"/>
      <c r="AD1003" s="67"/>
      <c r="AE1003" s="62" t="str">
        <f>H1003=[1]Relatório2!H1003</f>
        <v>#ERROR!</v>
      </c>
      <c r="AF1003" s="62" t="str">
        <f>P1003=[1]Relatório2!P1003</f>
        <v>#ERROR!</v>
      </c>
      <c r="AG1003" s="62" t="str">
        <f>R1003=[1]Relatório2!R1003</f>
        <v>#ERROR!</v>
      </c>
      <c r="AH1003" s="62" t="str">
        <f>W1003=[1]Relatório2!W1003</f>
        <v>#ERROR!</v>
      </c>
      <c r="AI1003" s="62" t="str">
        <f>X1003=[1]Relatório2!X1003</f>
        <v>#ERROR!</v>
      </c>
      <c r="AJ1003" s="62" t="str">
        <f>Y1003=[1]Relatório2!Y1003</f>
        <v>#ERROR!</v>
      </c>
      <c r="AK1003" s="62" t="str">
        <f>Z1003=[1]Relatório2!Z1003</f>
        <v>#ERROR!</v>
      </c>
    </row>
    <row r="1004" ht="15.75" customHeight="1">
      <c r="A1004" s="76">
        <v>2022.0</v>
      </c>
      <c r="B1004" s="80">
        <v>1491.0</v>
      </c>
      <c r="C1004" s="80" t="s">
        <v>1216</v>
      </c>
      <c r="D1004" s="80">
        <v>4.0</v>
      </c>
      <c r="E1004" s="80" t="s">
        <v>283</v>
      </c>
      <c r="F1004" s="80">
        <v>24.0</v>
      </c>
      <c r="G1004" s="80" t="s">
        <v>1217</v>
      </c>
      <c r="H1004" s="80">
        <v>2007.0</v>
      </c>
      <c r="I1004" s="80" t="s">
        <v>1218</v>
      </c>
      <c r="J1004" s="80">
        <v>4.0</v>
      </c>
      <c r="K1004" s="80">
        <v>0.0</v>
      </c>
      <c r="L1004" s="80">
        <v>95.0</v>
      </c>
      <c r="M1004" s="80">
        <v>1.0</v>
      </c>
      <c r="N1004" s="80" t="s">
        <v>1219</v>
      </c>
      <c r="O1004" s="80" t="s">
        <v>1220</v>
      </c>
      <c r="P1004" s="80">
        <v>1490011.0</v>
      </c>
      <c r="Q1004" s="80" t="s">
        <v>1221</v>
      </c>
      <c r="R1004" s="80">
        <v>384.0</v>
      </c>
      <c r="S1004" s="80" t="s">
        <v>1987</v>
      </c>
      <c r="T1004" s="80">
        <v>9288130.0</v>
      </c>
      <c r="U1004" s="80">
        <v>0.0</v>
      </c>
      <c r="V1004" s="80" t="s">
        <v>1988</v>
      </c>
      <c r="W1004" s="70">
        <v>225000.0</v>
      </c>
      <c r="X1004" s="70">
        <v>225000.0</v>
      </c>
      <c r="Y1004" s="70">
        <v>225000.0</v>
      </c>
      <c r="Z1004" s="70">
        <v>225000.0</v>
      </c>
      <c r="AA1004" s="66" t="s">
        <v>249</v>
      </c>
      <c r="AB1004" s="66" t="s">
        <v>1224</v>
      </c>
      <c r="AC1004" s="66"/>
      <c r="AD1004" s="67"/>
      <c r="AE1004" s="62" t="str">
        <f>H1004=[1]Relatório2!H1004</f>
        <v>#ERROR!</v>
      </c>
      <c r="AF1004" s="62" t="str">
        <f>P1004=[1]Relatório2!P1004</f>
        <v>#ERROR!</v>
      </c>
      <c r="AG1004" s="62" t="str">
        <f>R1004=[1]Relatório2!R1004</f>
        <v>#ERROR!</v>
      </c>
      <c r="AH1004" s="62" t="str">
        <f>W1004=[1]Relatório2!W1004</f>
        <v>#ERROR!</v>
      </c>
      <c r="AI1004" s="62" t="str">
        <f>X1004=[1]Relatório2!X1004</f>
        <v>#ERROR!</v>
      </c>
      <c r="AJ1004" s="62" t="str">
        <f>Y1004=[1]Relatório2!Y1004</f>
        <v>#ERROR!</v>
      </c>
      <c r="AK1004" s="62" t="str">
        <f>Z1004=[1]Relatório2!Z1004</f>
        <v>#ERROR!</v>
      </c>
    </row>
    <row r="1005" ht="15.75" customHeight="1">
      <c r="A1005" s="76">
        <v>2022.0</v>
      </c>
      <c r="B1005" s="69">
        <v>1491.0</v>
      </c>
      <c r="C1005" s="69" t="s">
        <v>1216</v>
      </c>
      <c r="D1005" s="69">
        <v>4.0</v>
      </c>
      <c r="E1005" s="69" t="s">
        <v>283</v>
      </c>
      <c r="F1005" s="69">
        <v>24.0</v>
      </c>
      <c r="G1005" s="69" t="s">
        <v>1217</v>
      </c>
      <c r="H1005" s="69">
        <v>2007.0</v>
      </c>
      <c r="I1005" s="69" t="s">
        <v>1218</v>
      </c>
      <c r="J1005" s="69">
        <v>4.0</v>
      </c>
      <c r="K1005" s="69">
        <v>0.0</v>
      </c>
      <c r="L1005" s="69">
        <v>95.0</v>
      </c>
      <c r="M1005" s="69">
        <v>1.0</v>
      </c>
      <c r="N1005" s="69" t="s">
        <v>1219</v>
      </c>
      <c r="O1005" s="69" t="s">
        <v>1220</v>
      </c>
      <c r="P1005" s="69">
        <v>1490011.0</v>
      </c>
      <c r="Q1005" s="69" t="s">
        <v>1221</v>
      </c>
      <c r="R1005" s="69">
        <v>385.0</v>
      </c>
      <c r="S1005" s="69" t="s">
        <v>1989</v>
      </c>
      <c r="T1005" s="69">
        <v>9288130.0</v>
      </c>
      <c r="U1005" s="69">
        <v>0.0</v>
      </c>
      <c r="V1005" s="69" t="s">
        <v>1990</v>
      </c>
      <c r="W1005" s="65">
        <v>300000.0</v>
      </c>
      <c r="X1005" s="65">
        <v>300000.0</v>
      </c>
      <c r="Y1005" s="65">
        <v>300000.0</v>
      </c>
      <c r="Z1005" s="65">
        <v>300000.0</v>
      </c>
      <c r="AA1005" s="66" t="s">
        <v>249</v>
      </c>
      <c r="AB1005" s="66" t="s">
        <v>1224</v>
      </c>
      <c r="AC1005" s="66"/>
      <c r="AD1005" s="67"/>
      <c r="AE1005" s="62" t="str">
        <f>H1005=[1]Relatório2!H1005</f>
        <v>#ERROR!</v>
      </c>
      <c r="AF1005" s="62" t="str">
        <f>P1005=[1]Relatório2!P1005</f>
        <v>#ERROR!</v>
      </c>
      <c r="AG1005" s="62" t="str">
        <f>R1005=[1]Relatório2!R1005</f>
        <v>#ERROR!</v>
      </c>
      <c r="AH1005" s="62" t="str">
        <f>W1005=[1]Relatório2!W1005</f>
        <v>#ERROR!</v>
      </c>
      <c r="AI1005" s="62" t="str">
        <f>X1005=[1]Relatório2!X1005</f>
        <v>#ERROR!</v>
      </c>
      <c r="AJ1005" s="62" t="str">
        <f>Y1005=[1]Relatório2!Y1005</f>
        <v>#ERROR!</v>
      </c>
      <c r="AK1005" s="62" t="str">
        <f>Z1005=[1]Relatório2!Z1005</f>
        <v>#ERROR!</v>
      </c>
    </row>
    <row r="1006" ht="15.75" customHeight="1">
      <c r="A1006" s="76">
        <v>2022.0</v>
      </c>
      <c r="B1006" s="80">
        <v>1491.0</v>
      </c>
      <c r="C1006" s="80" t="s">
        <v>1216</v>
      </c>
      <c r="D1006" s="80">
        <v>4.0</v>
      </c>
      <c r="E1006" s="80" t="s">
        <v>283</v>
      </c>
      <c r="F1006" s="80">
        <v>24.0</v>
      </c>
      <c r="G1006" s="80" t="s">
        <v>1217</v>
      </c>
      <c r="H1006" s="80">
        <v>2007.0</v>
      </c>
      <c r="I1006" s="80" t="s">
        <v>1218</v>
      </c>
      <c r="J1006" s="80">
        <v>4.0</v>
      </c>
      <c r="K1006" s="80">
        <v>0.0</v>
      </c>
      <c r="L1006" s="80">
        <v>95.0</v>
      </c>
      <c r="M1006" s="80">
        <v>1.0</v>
      </c>
      <c r="N1006" s="80" t="s">
        <v>1219</v>
      </c>
      <c r="O1006" s="80" t="s">
        <v>1220</v>
      </c>
      <c r="P1006" s="80">
        <v>1490011.0</v>
      </c>
      <c r="Q1006" s="80" t="s">
        <v>1221</v>
      </c>
      <c r="R1006" s="80">
        <v>386.0</v>
      </c>
      <c r="S1006" s="80" t="s">
        <v>1991</v>
      </c>
      <c r="T1006" s="80">
        <v>9288130.0</v>
      </c>
      <c r="U1006" s="80">
        <v>0.0</v>
      </c>
      <c r="V1006" s="80" t="s">
        <v>1992</v>
      </c>
      <c r="W1006" s="70">
        <v>300000.0</v>
      </c>
      <c r="X1006" s="70">
        <v>300000.0</v>
      </c>
      <c r="Y1006" s="70">
        <v>300000.0</v>
      </c>
      <c r="Z1006" s="70">
        <v>300000.0</v>
      </c>
      <c r="AA1006" s="66" t="s">
        <v>249</v>
      </c>
      <c r="AB1006" s="66" t="s">
        <v>1224</v>
      </c>
      <c r="AC1006" s="66"/>
      <c r="AD1006" s="67"/>
      <c r="AE1006" s="62" t="str">
        <f>H1006=[1]Relatório2!H1006</f>
        <v>#ERROR!</v>
      </c>
      <c r="AF1006" s="62" t="str">
        <f>P1006=[1]Relatório2!P1006</f>
        <v>#ERROR!</v>
      </c>
      <c r="AG1006" s="62" t="str">
        <f>R1006=[1]Relatório2!R1006</f>
        <v>#ERROR!</v>
      </c>
      <c r="AH1006" s="62" t="str">
        <f>W1006=[1]Relatório2!W1006</f>
        <v>#ERROR!</v>
      </c>
      <c r="AI1006" s="62" t="str">
        <f>X1006=[1]Relatório2!X1006</f>
        <v>#ERROR!</v>
      </c>
      <c r="AJ1006" s="62" t="str">
        <f>Y1006=[1]Relatório2!Y1006</f>
        <v>#ERROR!</v>
      </c>
      <c r="AK1006" s="62" t="str">
        <f>Z1006=[1]Relatório2!Z1006</f>
        <v>#ERROR!</v>
      </c>
    </row>
    <row r="1007" ht="15.75" customHeight="1">
      <c r="A1007" s="76">
        <v>2022.0</v>
      </c>
      <c r="B1007" s="69">
        <v>1491.0</v>
      </c>
      <c r="C1007" s="69" t="s">
        <v>1216</v>
      </c>
      <c r="D1007" s="69">
        <v>4.0</v>
      </c>
      <c r="E1007" s="69" t="s">
        <v>283</v>
      </c>
      <c r="F1007" s="69">
        <v>24.0</v>
      </c>
      <c r="G1007" s="69" t="s">
        <v>1217</v>
      </c>
      <c r="H1007" s="69">
        <v>2007.0</v>
      </c>
      <c r="I1007" s="69" t="s">
        <v>1218</v>
      </c>
      <c r="J1007" s="69">
        <v>4.0</v>
      </c>
      <c r="K1007" s="69">
        <v>0.0</v>
      </c>
      <c r="L1007" s="69">
        <v>95.0</v>
      </c>
      <c r="M1007" s="69">
        <v>1.0</v>
      </c>
      <c r="N1007" s="69" t="s">
        <v>1219</v>
      </c>
      <c r="O1007" s="69" t="s">
        <v>1220</v>
      </c>
      <c r="P1007" s="69">
        <v>1490011.0</v>
      </c>
      <c r="Q1007" s="69" t="s">
        <v>1221</v>
      </c>
      <c r="R1007" s="69">
        <v>387.0</v>
      </c>
      <c r="S1007" s="69" t="s">
        <v>1993</v>
      </c>
      <c r="T1007" s="69">
        <v>9288130.0</v>
      </c>
      <c r="U1007" s="69">
        <v>0.0</v>
      </c>
      <c r="V1007" s="69" t="s">
        <v>1994</v>
      </c>
      <c r="W1007" s="65">
        <v>225000.0</v>
      </c>
      <c r="X1007" s="65">
        <v>225000.0</v>
      </c>
      <c r="Y1007" s="65">
        <v>225000.0</v>
      </c>
      <c r="Z1007" s="65">
        <v>225000.0</v>
      </c>
      <c r="AA1007" s="66" t="s">
        <v>249</v>
      </c>
      <c r="AB1007" s="66" t="s">
        <v>1224</v>
      </c>
      <c r="AC1007" s="66"/>
      <c r="AD1007" s="67"/>
      <c r="AE1007" s="62" t="str">
        <f>H1007=[1]Relatório2!H1007</f>
        <v>#ERROR!</v>
      </c>
      <c r="AF1007" s="62" t="str">
        <f>P1007=[1]Relatório2!P1007</f>
        <v>#ERROR!</v>
      </c>
      <c r="AG1007" s="62" t="str">
        <f>R1007=[1]Relatório2!R1007</f>
        <v>#ERROR!</v>
      </c>
      <c r="AH1007" s="62" t="str">
        <f>W1007=[1]Relatório2!W1007</f>
        <v>#ERROR!</v>
      </c>
      <c r="AI1007" s="62" t="str">
        <f>X1007=[1]Relatório2!X1007</f>
        <v>#ERROR!</v>
      </c>
      <c r="AJ1007" s="62" t="str">
        <f>Y1007=[1]Relatório2!Y1007</f>
        <v>#ERROR!</v>
      </c>
      <c r="AK1007" s="62" t="str">
        <f>Z1007=[1]Relatório2!Z1007</f>
        <v>#ERROR!</v>
      </c>
    </row>
    <row r="1008" ht="15.75" customHeight="1">
      <c r="A1008" s="76">
        <v>2022.0</v>
      </c>
      <c r="B1008" s="80">
        <v>1491.0</v>
      </c>
      <c r="C1008" s="80" t="s">
        <v>1216</v>
      </c>
      <c r="D1008" s="80">
        <v>4.0</v>
      </c>
      <c r="E1008" s="80" t="s">
        <v>283</v>
      </c>
      <c r="F1008" s="80">
        <v>24.0</v>
      </c>
      <c r="G1008" s="80" t="s">
        <v>1217</v>
      </c>
      <c r="H1008" s="80">
        <v>2007.0</v>
      </c>
      <c r="I1008" s="80" t="s">
        <v>1218</v>
      </c>
      <c r="J1008" s="80">
        <v>4.0</v>
      </c>
      <c r="K1008" s="80">
        <v>0.0</v>
      </c>
      <c r="L1008" s="80">
        <v>95.0</v>
      </c>
      <c r="M1008" s="80">
        <v>1.0</v>
      </c>
      <c r="N1008" s="80" t="s">
        <v>1219</v>
      </c>
      <c r="O1008" s="80" t="s">
        <v>1220</v>
      </c>
      <c r="P1008" s="80">
        <v>1490011.0</v>
      </c>
      <c r="Q1008" s="80" t="s">
        <v>1221</v>
      </c>
      <c r="R1008" s="80">
        <v>388.0</v>
      </c>
      <c r="S1008" s="80" t="s">
        <v>1995</v>
      </c>
      <c r="T1008" s="80">
        <v>9288130.0</v>
      </c>
      <c r="U1008" s="80">
        <v>0.0</v>
      </c>
      <c r="V1008" s="80" t="s">
        <v>1996</v>
      </c>
      <c r="W1008" s="70">
        <v>750000.0</v>
      </c>
      <c r="X1008" s="70">
        <v>750000.0</v>
      </c>
      <c r="Y1008" s="70">
        <v>750000.0</v>
      </c>
      <c r="Z1008" s="70">
        <v>750000.0</v>
      </c>
      <c r="AA1008" s="66" t="s">
        <v>249</v>
      </c>
      <c r="AB1008" s="66" t="s">
        <v>1224</v>
      </c>
      <c r="AC1008" s="66"/>
      <c r="AD1008" s="67"/>
      <c r="AE1008" s="62" t="str">
        <f>H1008=[1]Relatório2!H1008</f>
        <v>#ERROR!</v>
      </c>
      <c r="AF1008" s="62" t="str">
        <f>P1008=[1]Relatório2!P1008</f>
        <v>#ERROR!</v>
      </c>
      <c r="AG1008" s="62" t="str">
        <f>R1008=[1]Relatório2!R1008</f>
        <v>#ERROR!</v>
      </c>
      <c r="AH1008" s="62" t="str">
        <f>W1008=[1]Relatório2!W1008</f>
        <v>#ERROR!</v>
      </c>
      <c r="AI1008" s="62" t="str">
        <f>X1008=[1]Relatório2!X1008</f>
        <v>#ERROR!</v>
      </c>
      <c r="AJ1008" s="62" t="str">
        <f>Y1008=[1]Relatório2!Y1008</f>
        <v>#ERROR!</v>
      </c>
      <c r="AK1008" s="62" t="str">
        <f>Z1008=[1]Relatório2!Z1008</f>
        <v>#ERROR!</v>
      </c>
    </row>
    <row r="1009" ht="15.75" customHeight="1">
      <c r="A1009" s="76">
        <v>2022.0</v>
      </c>
      <c r="B1009" s="69">
        <v>1491.0</v>
      </c>
      <c r="C1009" s="69" t="s">
        <v>1216</v>
      </c>
      <c r="D1009" s="69">
        <v>4.0</v>
      </c>
      <c r="E1009" s="69" t="s">
        <v>283</v>
      </c>
      <c r="F1009" s="69">
        <v>24.0</v>
      </c>
      <c r="G1009" s="69" t="s">
        <v>1217</v>
      </c>
      <c r="H1009" s="69">
        <v>2007.0</v>
      </c>
      <c r="I1009" s="69" t="s">
        <v>1218</v>
      </c>
      <c r="J1009" s="69">
        <v>4.0</v>
      </c>
      <c r="K1009" s="69">
        <v>0.0</v>
      </c>
      <c r="L1009" s="69">
        <v>95.0</v>
      </c>
      <c r="M1009" s="69">
        <v>1.0</v>
      </c>
      <c r="N1009" s="69" t="s">
        <v>1219</v>
      </c>
      <c r="O1009" s="69" t="s">
        <v>1220</v>
      </c>
      <c r="P1009" s="69">
        <v>1490011.0</v>
      </c>
      <c r="Q1009" s="69" t="s">
        <v>1221</v>
      </c>
      <c r="R1009" s="69">
        <v>389.0</v>
      </c>
      <c r="S1009" s="69" t="s">
        <v>1997</v>
      </c>
      <c r="T1009" s="69">
        <v>9288130.0</v>
      </c>
      <c r="U1009" s="69">
        <v>0.0</v>
      </c>
      <c r="V1009" s="69" t="s">
        <v>1998</v>
      </c>
      <c r="W1009" s="65">
        <v>300000.0</v>
      </c>
      <c r="X1009" s="65">
        <v>300000.0</v>
      </c>
      <c r="Y1009" s="65">
        <v>300000.0</v>
      </c>
      <c r="Z1009" s="65">
        <v>300000.0</v>
      </c>
      <c r="AA1009" s="66" t="s">
        <v>249</v>
      </c>
      <c r="AB1009" s="66" t="s">
        <v>1224</v>
      </c>
      <c r="AC1009" s="66"/>
      <c r="AD1009" s="67"/>
      <c r="AE1009" s="62" t="str">
        <f>H1009=[1]Relatório2!H1009</f>
        <v>#ERROR!</v>
      </c>
      <c r="AF1009" s="62" t="str">
        <f>P1009=[1]Relatório2!P1009</f>
        <v>#ERROR!</v>
      </c>
      <c r="AG1009" s="62" t="str">
        <f>R1009=[1]Relatório2!R1009</f>
        <v>#ERROR!</v>
      </c>
      <c r="AH1009" s="62" t="str">
        <f>W1009=[1]Relatório2!W1009</f>
        <v>#ERROR!</v>
      </c>
      <c r="AI1009" s="62" t="str">
        <f>X1009=[1]Relatório2!X1009</f>
        <v>#ERROR!</v>
      </c>
      <c r="AJ1009" s="62" t="str">
        <f>Y1009=[1]Relatório2!Y1009</f>
        <v>#ERROR!</v>
      </c>
      <c r="AK1009" s="62" t="str">
        <f>Z1009=[1]Relatório2!Z1009</f>
        <v>#ERROR!</v>
      </c>
    </row>
    <row r="1010" ht="15.75" customHeight="1">
      <c r="A1010" s="76">
        <v>2022.0</v>
      </c>
      <c r="B1010" s="80">
        <v>1491.0</v>
      </c>
      <c r="C1010" s="80" t="s">
        <v>1216</v>
      </c>
      <c r="D1010" s="80">
        <v>4.0</v>
      </c>
      <c r="E1010" s="80" t="s">
        <v>283</v>
      </c>
      <c r="F1010" s="80">
        <v>24.0</v>
      </c>
      <c r="G1010" s="80" t="s">
        <v>1217</v>
      </c>
      <c r="H1010" s="80">
        <v>2007.0</v>
      </c>
      <c r="I1010" s="80" t="s">
        <v>1218</v>
      </c>
      <c r="J1010" s="80">
        <v>4.0</v>
      </c>
      <c r="K1010" s="80">
        <v>0.0</v>
      </c>
      <c r="L1010" s="80">
        <v>95.0</v>
      </c>
      <c r="M1010" s="80">
        <v>1.0</v>
      </c>
      <c r="N1010" s="80" t="s">
        <v>1219</v>
      </c>
      <c r="O1010" s="80" t="s">
        <v>1220</v>
      </c>
      <c r="P1010" s="80">
        <v>1490011.0</v>
      </c>
      <c r="Q1010" s="80" t="s">
        <v>1221</v>
      </c>
      <c r="R1010" s="80">
        <v>390.0</v>
      </c>
      <c r="S1010" s="80" t="s">
        <v>1999</v>
      </c>
      <c r="T1010" s="80">
        <v>9288130.0</v>
      </c>
      <c r="U1010" s="80">
        <v>0.0</v>
      </c>
      <c r="V1010" s="80" t="s">
        <v>2000</v>
      </c>
      <c r="W1010" s="70">
        <v>225000.0</v>
      </c>
      <c r="X1010" s="70">
        <v>225000.0</v>
      </c>
      <c r="Y1010" s="70">
        <v>225000.0</v>
      </c>
      <c r="Z1010" s="70">
        <v>225000.0</v>
      </c>
      <c r="AA1010" s="66" t="s">
        <v>249</v>
      </c>
      <c r="AB1010" s="66" t="s">
        <v>1224</v>
      </c>
      <c r="AC1010" s="66"/>
      <c r="AD1010" s="67"/>
      <c r="AE1010" s="62" t="str">
        <f>H1010=[1]Relatório2!H1010</f>
        <v>#ERROR!</v>
      </c>
      <c r="AF1010" s="62" t="str">
        <f>P1010=[1]Relatório2!P1010</f>
        <v>#ERROR!</v>
      </c>
      <c r="AG1010" s="62" t="str">
        <f>R1010=[1]Relatório2!R1010</f>
        <v>#ERROR!</v>
      </c>
      <c r="AH1010" s="62" t="str">
        <f>W1010=[1]Relatório2!W1010</f>
        <v>#ERROR!</v>
      </c>
      <c r="AI1010" s="62" t="str">
        <f>X1010=[1]Relatório2!X1010</f>
        <v>#ERROR!</v>
      </c>
      <c r="AJ1010" s="62" t="str">
        <f>Y1010=[1]Relatório2!Y1010</f>
        <v>#ERROR!</v>
      </c>
      <c r="AK1010" s="62" t="str">
        <f>Z1010=[1]Relatório2!Z1010</f>
        <v>#ERROR!</v>
      </c>
    </row>
    <row r="1011" ht="15.75" customHeight="1">
      <c r="A1011" s="76">
        <v>2022.0</v>
      </c>
      <c r="B1011" s="69">
        <v>1491.0</v>
      </c>
      <c r="C1011" s="69" t="s">
        <v>1216</v>
      </c>
      <c r="D1011" s="69">
        <v>4.0</v>
      </c>
      <c r="E1011" s="69" t="s">
        <v>283</v>
      </c>
      <c r="F1011" s="69">
        <v>24.0</v>
      </c>
      <c r="G1011" s="69" t="s">
        <v>1217</v>
      </c>
      <c r="H1011" s="69">
        <v>2007.0</v>
      </c>
      <c r="I1011" s="69" t="s">
        <v>1218</v>
      </c>
      <c r="J1011" s="69">
        <v>4.0</v>
      </c>
      <c r="K1011" s="69">
        <v>0.0</v>
      </c>
      <c r="L1011" s="69">
        <v>95.0</v>
      </c>
      <c r="M1011" s="69">
        <v>1.0</v>
      </c>
      <c r="N1011" s="69" t="s">
        <v>1219</v>
      </c>
      <c r="O1011" s="69" t="s">
        <v>1220</v>
      </c>
      <c r="P1011" s="69">
        <v>1490011.0</v>
      </c>
      <c r="Q1011" s="69" t="s">
        <v>1221</v>
      </c>
      <c r="R1011" s="69">
        <v>391.0</v>
      </c>
      <c r="S1011" s="69" t="s">
        <v>2001</v>
      </c>
      <c r="T1011" s="69">
        <v>9288130.0</v>
      </c>
      <c r="U1011" s="69">
        <v>0.0</v>
      </c>
      <c r="V1011" s="69" t="s">
        <v>2002</v>
      </c>
      <c r="W1011" s="65">
        <v>300000.0</v>
      </c>
      <c r="X1011" s="65">
        <v>300000.0</v>
      </c>
      <c r="Y1011" s="65">
        <v>300000.0</v>
      </c>
      <c r="Z1011" s="65">
        <v>300000.0</v>
      </c>
      <c r="AA1011" s="66" t="s">
        <v>249</v>
      </c>
      <c r="AB1011" s="66" t="s">
        <v>1224</v>
      </c>
      <c r="AC1011" s="66"/>
      <c r="AD1011" s="67"/>
      <c r="AE1011" s="62" t="str">
        <f>H1011=[1]Relatório2!H1011</f>
        <v>#ERROR!</v>
      </c>
      <c r="AF1011" s="62" t="str">
        <f>P1011=[1]Relatório2!P1011</f>
        <v>#ERROR!</v>
      </c>
      <c r="AG1011" s="62" t="str">
        <f>R1011=[1]Relatório2!R1011</f>
        <v>#ERROR!</v>
      </c>
      <c r="AH1011" s="62" t="str">
        <f>W1011=[1]Relatório2!W1011</f>
        <v>#ERROR!</v>
      </c>
      <c r="AI1011" s="62" t="str">
        <f>X1011=[1]Relatório2!X1011</f>
        <v>#ERROR!</v>
      </c>
      <c r="AJ1011" s="62" t="str">
        <f>Y1011=[1]Relatório2!Y1011</f>
        <v>#ERROR!</v>
      </c>
      <c r="AK1011" s="62" t="str">
        <f>Z1011=[1]Relatório2!Z1011</f>
        <v>#ERROR!</v>
      </c>
    </row>
    <row r="1012" ht="15.75" customHeight="1">
      <c r="A1012" s="76">
        <v>2022.0</v>
      </c>
      <c r="B1012" s="80">
        <v>1491.0</v>
      </c>
      <c r="C1012" s="80" t="s">
        <v>1216</v>
      </c>
      <c r="D1012" s="80">
        <v>4.0</v>
      </c>
      <c r="E1012" s="80" t="s">
        <v>283</v>
      </c>
      <c r="F1012" s="80">
        <v>24.0</v>
      </c>
      <c r="G1012" s="80" t="s">
        <v>1217</v>
      </c>
      <c r="H1012" s="80">
        <v>2007.0</v>
      </c>
      <c r="I1012" s="80" t="s">
        <v>1218</v>
      </c>
      <c r="J1012" s="80">
        <v>4.0</v>
      </c>
      <c r="K1012" s="80">
        <v>0.0</v>
      </c>
      <c r="L1012" s="80">
        <v>95.0</v>
      </c>
      <c r="M1012" s="80">
        <v>1.0</v>
      </c>
      <c r="N1012" s="80" t="s">
        <v>1219</v>
      </c>
      <c r="O1012" s="80" t="s">
        <v>1220</v>
      </c>
      <c r="P1012" s="80">
        <v>1490011.0</v>
      </c>
      <c r="Q1012" s="80" t="s">
        <v>1221</v>
      </c>
      <c r="R1012" s="80">
        <v>392.0</v>
      </c>
      <c r="S1012" s="80" t="s">
        <v>2003</v>
      </c>
      <c r="T1012" s="80">
        <v>9288130.0</v>
      </c>
      <c r="U1012" s="80">
        <v>0.0</v>
      </c>
      <c r="V1012" s="80" t="s">
        <v>2004</v>
      </c>
      <c r="W1012" s="70">
        <v>300000.0</v>
      </c>
      <c r="X1012" s="70">
        <v>300000.0</v>
      </c>
      <c r="Y1012" s="70">
        <v>300000.0</v>
      </c>
      <c r="Z1012" s="70">
        <v>300000.0</v>
      </c>
      <c r="AA1012" s="66" t="s">
        <v>249</v>
      </c>
      <c r="AB1012" s="66" t="s">
        <v>1224</v>
      </c>
      <c r="AC1012" s="66"/>
      <c r="AD1012" s="67"/>
      <c r="AE1012" s="62" t="str">
        <f>H1012=[1]Relatório2!H1012</f>
        <v>#ERROR!</v>
      </c>
      <c r="AF1012" s="62" t="str">
        <f>P1012=[1]Relatório2!P1012</f>
        <v>#ERROR!</v>
      </c>
      <c r="AG1012" s="62" t="str">
        <f>R1012=[1]Relatório2!R1012</f>
        <v>#ERROR!</v>
      </c>
      <c r="AH1012" s="62" t="str">
        <f>W1012=[1]Relatório2!W1012</f>
        <v>#ERROR!</v>
      </c>
      <c r="AI1012" s="62" t="str">
        <f>X1012=[1]Relatório2!X1012</f>
        <v>#ERROR!</v>
      </c>
      <c r="AJ1012" s="62" t="str">
        <f>Y1012=[1]Relatório2!Y1012</f>
        <v>#ERROR!</v>
      </c>
      <c r="AK1012" s="62" t="str">
        <f>Z1012=[1]Relatório2!Z1012</f>
        <v>#ERROR!</v>
      </c>
    </row>
    <row r="1013" ht="15.75" customHeight="1">
      <c r="A1013" s="76">
        <v>2022.0</v>
      </c>
      <c r="B1013" s="69">
        <v>1491.0</v>
      </c>
      <c r="C1013" s="69" t="s">
        <v>1216</v>
      </c>
      <c r="D1013" s="69">
        <v>4.0</v>
      </c>
      <c r="E1013" s="69" t="s">
        <v>283</v>
      </c>
      <c r="F1013" s="69">
        <v>24.0</v>
      </c>
      <c r="G1013" s="69" t="s">
        <v>1217</v>
      </c>
      <c r="H1013" s="69">
        <v>2007.0</v>
      </c>
      <c r="I1013" s="69" t="s">
        <v>1218</v>
      </c>
      <c r="J1013" s="69">
        <v>4.0</v>
      </c>
      <c r="K1013" s="69">
        <v>0.0</v>
      </c>
      <c r="L1013" s="69">
        <v>95.0</v>
      </c>
      <c r="M1013" s="69">
        <v>1.0</v>
      </c>
      <c r="N1013" s="69" t="s">
        <v>1219</v>
      </c>
      <c r="O1013" s="69" t="s">
        <v>1220</v>
      </c>
      <c r="P1013" s="69">
        <v>1490011.0</v>
      </c>
      <c r="Q1013" s="69" t="s">
        <v>1221</v>
      </c>
      <c r="R1013" s="69">
        <v>393.0</v>
      </c>
      <c r="S1013" s="69" t="s">
        <v>2005</v>
      </c>
      <c r="T1013" s="69">
        <v>9288130.0</v>
      </c>
      <c r="U1013" s="69">
        <v>0.0</v>
      </c>
      <c r="V1013" s="69" t="s">
        <v>2006</v>
      </c>
      <c r="W1013" s="65">
        <v>300000.0</v>
      </c>
      <c r="X1013" s="65">
        <v>300000.0</v>
      </c>
      <c r="Y1013" s="65">
        <v>300000.0</v>
      </c>
      <c r="Z1013" s="65">
        <v>300000.0</v>
      </c>
      <c r="AA1013" s="66" t="s">
        <v>249</v>
      </c>
      <c r="AB1013" s="66" t="s">
        <v>1224</v>
      </c>
      <c r="AC1013" s="66"/>
      <c r="AD1013" s="67"/>
      <c r="AE1013" s="62" t="str">
        <f>H1013=[1]Relatório2!H1013</f>
        <v>#ERROR!</v>
      </c>
      <c r="AF1013" s="62" t="str">
        <f>P1013=[1]Relatório2!P1013</f>
        <v>#ERROR!</v>
      </c>
      <c r="AG1013" s="62" t="str">
        <f>R1013=[1]Relatório2!R1013</f>
        <v>#ERROR!</v>
      </c>
      <c r="AH1013" s="62" t="str">
        <f>W1013=[1]Relatório2!W1013</f>
        <v>#ERROR!</v>
      </c>
      <c r="AI1013" s="62" t="str">
        <f>X1013=[1]Relatório2!X1013</f>
        <v>#ERROR!</v>
      </c>
      <c r="AJ1013" s="62" t="str">
        <f>Y1013=[1]Relatório2!Y1013</f>
        <v>#ERROR!</v>
      </c>
      <c r="AK1013" s="62" t="str">
        <f>Z1013=[1]Relatório2!Z1013</f>
        <v>#ERROR!</v>
      </c>
    </row>
    <row r="1014" ht="15.75" customHeight="1">
      <c r="A1014" s="76">
        <v>2022.0</v>
      </c>
      <c r="B1014" s="80">
        <v>1491.0</v>
      </c>
      <c r="C1014" s="80" t="s">
        <v>1216</v>
      </c>
      <c r="D1014" s="80">
        <v>4.0</v>
      </c>
      <c r="E1014" s="80" t="s">
        <v>283</v>
      </c>
      <c r="F1014" s="80">
        <v>24.0</v>
      </c>
      <c r="G1014" s="80" t="s">
        <v>1217</v>
      </c>
      <c r="H1014" s="80">
        <v>2007.0</v>
      </c>
      <c r="I1014" s="80" t="s">
        <v>1218</v>
      </c>
      <c r="J1014" s="80">
        <v>4.0</v>
      </c>
      <c r="K1014" s="80">
        <v>0.0</v>
      </c>
      <c r="L1014" s="80">
        <v>95.0</v>
      </c>
      <c r="M1014" s="80">
        <v>1.0</v>
      </c>
      <c r="N1014" s="80" t="s">
        <v>1219</v>
      </c>
      <c r="O1014" s="80" t="s">
        <v>1220</v>
      </c>
      <c r="P1014" s="80">
        <v>1490011.0</v>
      </c>
      <c r="Q1014" s="80" t="s">
        <v>1221</v>
      </c>
      <c r="R1014" s="80">
        <v>394.0</v>
      </c>
      <c r="S1014" s="80" t="s">
        <v>2007</v>
      </c>
      <c r="T1014" s="80">
        <v>9288130.0</v>
      </c>
      <c r="U1014" s="80">
        <v>0.0</v>
      </c>
      <c r="V1014" s="80" t="s">
        <v>2008</v>
      </c>
      <c r="W1014" s="70">
        <v>300000.0</v>
      </c>
      <c r="X1014" s="70">
        <v>300000.0</v>
      </c>
      <c r="Y1014" s="70">
        <v>300000.0</v>
      </c>
      <c r="Z1014" s="70">
        <v>300000.0</v>
      </c>
      <c r="AA1014" s="66" t="s">
        <v>249</v>
      </c>
      <c r="AB1014" s="66" t="s">
        <v>1224</v>
      </c>
      <c r="AC1014" s="66"/>
      <c r="AD1014" s="67"/>
      <c r="AE1014" s="62" t="str">
        <f>H1014=[1]Relatório2!H1014</f>
        <v>#ERROR!</v>
      </c>
      <c r="AF1014" s="62" t="str">
        <f>P1014=[1]Relatório2!P1014</f>
        <v>#ERROR!</v>
      </c>
      <c r="AG1014" s="62" t="str">
        <f>R1014=[1]Relatório2!R1014</f>
        <v>#ERROR!</v>
      </c>
      <c r="AH1014" s="62" t="str">
        <f>W1014=[1]Relatório2!W1014</f>
        <v>#ERROR!</v>
      </c>
      <c r="AI1014" s="62" t="str">
        <f>X1014=[1]Relatório2!X1014</f>
        <v>#ERROR!</v>
      </c>
      <c r="AJ1014" s="62" t="str">
        <f>Y1014=[1]Relatório2!Y1014</f>
        <v>#ERROR!</v>
      </c>
      <c r="AK1014" s="62" t="str">
        <f>Z1014=[1]Relatório2!Z1014</f>
        <v>#ERROR!</v>
      </c>
    </row>
    <row r="1015" ht="15.75" customHeight="1">
      <c r="A1015" s="76">
        <v>2022.0</v>
      </c>
      <c r="B1015" s="69">
        <v>1491.0</v>
      </c>
      <c r="C1015" s="69" t="s">
        <v>1216</v>
      </c>
      <c r="D1015" s="69">
        <v>4.0</v>
      </c>
      <c r="E1015" s="69" t="s">
        <v>283</v>
      </c>
      <c r="F1015" s="69">
        <v>24.0</v>
      </c>
      <c r="G1015" s="69" t="s">
        <v>1217</v>
      </c>
      <c r="H1015" s="69">
        <v>2007.0</v>
      </c>
      <c r="I1015" s="69" t="s">
        <v>1218</v>
      </c>
      <c r="J1015" s="69">
        <v>4.0</v>
      </c>
      <c r="K1015" s="69">
        <v>0.0</v>
      </c>
      <c r="L1015" s="69">
        <v>95.0</v>
      </c>
      <c r="M1015" s="69">
        <v>1.0</v>
      </c>
      <c r="N1015" s="69" t="s">
        <v>1219</v>
      </c>
      <c r="O1015" s="69" t="s">
        <v>1220</v>
      </c>
      <c r="P1015" s="69">
        <v>1490011.0</v>
      </c>
      <c r="Q1015" s="69" t="s">
        <v>1221</v>
      </c>
      <c r="R1015" s="69">
        <v>395.0</v>
      </c>
      <c r="S1015" s="69" t="s">
        <v>2009</v>
      </c>
      <c r="T1015" s="69">
        <v>9288130.0</v>
      </c>
      <c r="U1015" s="69">
        <v>0.0</v>
      </c>
      <c r="V1015" s="69" t="s">
        <v>2010</v>
      </c>
      <c r="W1015" s="65">
        <v>300000.0</v>
      </c>
      <c r="X1015" s="65">
        <v>300000.0</v>
      </c>
      <c r="Y1015" s="65">
        <v>300000.0</v>
      </c>
      <c r="Z1015" s="65">
        <v>300000.0</v>
      </c>
      <c r="AA1015" s="66" t="s">
        <v>249</v>
      </c>
      <c r="AB1015" s="66" t="s">
        <v>1224</v>
      </c>
      <c r="AC1015" s="66"/>
      <c r="AD1015" s="67"/>
      <c r="AE1015" s="62" t="str">
        <f>H1015=[1]Relatório2!H1015</f>
        <v>#ERROR!</v>
      </c>
      <c r="AF1015" s="62" t="str">
        <f>P1015=[1]Relatório2!P1015</f>
        <v>#ERROR!</v>
      </c>
      <c r="AG1015" s="62" t="str">
        <f>R1015=[1]Relatório2!R1015</f>
        <v>#ERROR!</v>
      </c>
      <c r="AH1015" s="62" t="str">
        <f>W1015=[1]Relatório2!W1015</f>
        <v>#ERROR!</v>
      </c>
      <c r="AI1015" s="62" t="str">
        <f>X1015=[1]Relatório2!X1015</f>
        <v>#ERROR!</v>
      </c>
      <c r="AJ1015" s="62" t="str">
        <f>Y1015=[1]Relatório2!Y1015</f>
        <v>#ERROR!</v>
      </c>
      <c r="AK1015" s="62" t="str">
        <f>Z1015=[1]Relatório2!Z1015</f>
        <v>#ERROR!</v>
      </c>
    </row>
    <row r="1016" ht="15.75" customHeight="1">
      <c r="A1016" s="76">
        <v>2022.0</v>
      </c>
      <c r="B1016" s="80">
        <v>1491.0</v>
      </c>
      <c r="C1016" s="80" t="s">
        <v>1216</v>
      </c>
      <c r="D1016" s="80">
        <v>4.0</v>
      </c>
      <c r="E1016" s="80" t="s">
        <v>283</v>
      </c>
      <c r="F1016" s="80">
        <v>24.0</v>
      </c>
      <c r="G1016" s="80" t="s">
        <v>1217</v>
      </c>
      <c r="H1016" s="80">
        <v>2007.0</v>
      </c>
      <c r="I1016" s="80" t="s">
        <v>1218</v>
      </c>
      <c r="J1016" s="80">
        <v>4.0</v>
      </c>
      <c r="K1016" s="80">
        <v>0.0</v>
      </c>
      <c r="L1016" s="80">
        <v>95.0</v>
      </c>
      <c r="M1016" s="80">
        <v>1.0</v>
      </c>
      <c r="N1016" s="80" t="s">
        <v>1219</v>
      </c>
      <c r="O1016" s="80" t="s">
        <v>1220</v>
      </c>
      <c r="P1016" s="80">
        <v>1490011.0</v>
      </c>
      <c r="Q1016" s="80" t="s">
        <v>1221</v>
      </c>
      <c r="R1016" s="80">
        <v>396.0</v>
      </c>
      <c r="S1016" s="80" t="s">
        <v>2011</v>
      </c>
      <c r="T1016" s="80">
        <v>9288130.0</v>
      </c>
      <c r="U1016" s="80">
        <v>0.0</v>
      </c>
      <c r="V1016" s="80" t="s">
        <v>2012</v>
      </c>
      <c r="W1016" s="70">
        <v>225000.0</v>
      </c>
      <c r="X1016" s="70">
        <v>225000.0</v>
      </c>
      <c r="Y1016" s="70">
        <v>225000.0</v>
      </c>
      <c r="Z1016" s="70">
        <v>225000.0</v>
      </c>
      <c r="AA1016" s="66" t="s">
        <v>249</v>
      </c>
      <c r="AB1016" s="66" t="s">
        <v>1224</v>
      </c>
      <c r="AC1016" s="66"/>
      <c r="AD1016" s="67"/>
      <c r="AE1016" s="62" t="str">
        <f>H1016=[1]Relatório2!H1016</f>
        <v>#ERROR!</v>
      </c>
      <c r="AF1016" s="62" t="str">
        <f>P1016=[1]Relatório2!P1016</f>
        <v>#ERROR!</v>
      </c>
      <c r="AG1016" s="62" t="str">
        <f>R1016=[1]Relatório2!R1016</f>
        <v>#ERROR!</v>
      </c>
      <c r="AH1016" s="62" t="str">
        <f>W1016=[1]Relatório2!W1016</f>
        <v>#ERROR!</v>
      </c>
      <c r="AI1016" s="62" t="str">
        <f>X1016=[1]Relatório2!X1016</f>
        <v>#ERROR!</v>
      </c>
      <c r="AJ1016" s="62" t="str">
        <f>Y1016=[1]Relatório2!Y1016</f>
        <v>#ERROR!</v>
      </c>
      <c r="AK1016" s="62" t="str">
        <f>Z1016=[1]Relatório2!Z1016</f>
        <v>#ERROR!</v>
      </c>
    </row>
    <row r="1017" ht="15.75" customHeight="1">
      <c r="A1017" s="76">
        <v>2022.0</v>
      </c>
      <c r="B1017" s="69">
        <v>1491.0</v>
      </c>
      <c r="C1017" s="69" t="s">
        <v>1216</v>
      </c>
      <c r="D1017" s="69">
        <v>4.0</v>
      </c>
      <c r="E1017" s="69" t="s">
        <v>283</v>
      </c>
      <c r="F1017" s="69">
        <v>24.0</v>
      </c>
      <c r="G1017" s="69" t="s">
        <v>1217</v>
      </c>
      <c r="H1017" s="69">
        <v>2007.0</v>
      </c>
      <c r="I1017" s="69" t="s">
        <v>1218</v>
      </c>
      <c r="J1017" s="69">
        <v>4.0</v>
      </c>
      <c r="K1017" s="69">
        <v>0.0</v>
      </c>
      <c r="L1017" s="69">
        <v>95.0</v>
      </c>
      <c r="M1017" s="69">
        <v>1.0</v>
      </c>
      <c r="N1017" s="69" t="s">
        <v>1219</v>
      </c>
      <c r="O1017" s="69" t="s">
        <v>1220</v>
      </c>
      <c r="P1017" s="69">
        <v>1490011.0</v>
      </c>
      <c r="Q1017" s="69" t="s">
        <v>1221</v>
      </c>
      <c r="R1017" s="69">
        <v>397.0</v>
      </c>
      <c r="S1017" s="69" t="s">
        <v>2013</v>
      </c>
      <c r="T1017" s="69">
        <v>9288130.0</v>
      </c>
      <c r="U1017" s="69">
        <v>0.0</v>
      </c>
      <c r="V1017" s="69" t="s">
        <v>2014</v>
      </c>
      <c r="W1017" s="65">
        <v>300000.0</v>
      </c>
      <c r="X1017" s="65">
        <v>300000.0</v>
      </c>
      <c r="Y1017" s="65">
        <v>300000.0</v>
      </c>
      <c r="Z1017" s="65">
        <v>300000.0</v>
      </c>
      <c r="AA1017" s="66" t="s">
        <v>249</v>
      </c>
      <c r="AB1017" s="66" t="s">
        <v>1224</v>
      </c>
      <c r="AC1017" s="66"/>
      <c r="AD1017" s="67"/>
      <c r="AE1017" s="62" t="str">
        <f>H1017=[1]Relatório2!H1017</f>
        <v>#ERROR!</v>
      </c>
      <c r="AF1017" s="62" t="str">
        <f>P1017=[1]Relatório2!P1017</f>
        <v>#ERROR!</v>
      </c>
      <c r="AG1017" s="62" t="str">
        <f>R1017=[1]Relatório2!R1017</f>
        <v>#ERROR!</v>
      </c>
      <c r="AH1017" s="62" t="str">
        <f>W1017=[1]Relatório2!W1017</f>
        <v>#ERROR!</v>
      </c>
      <c r="AI1017" s="62" t="str">
        <f>X1017=[1]Relatório2!X1017</f>
        <v>#ERROR!</v>
      </c>
      <c r="AJ1017" s="62" t="str">
        <f>Y1017=[1]Relatório2!Y1017</f>
        <v>#ERROR!</v>
      </c>
      <c r="AK1017" s="62" t="str">
        <f>Z1017=[1]Relatório2!Z1017</f>
        <v>#ERROR!</v>
      </c>
    </row>
    <row r="1018" ht="15.75" customHeight="1">
      <c r="A1018" s="76">
        <v>2022.0</v>
      </c>
      <c r="B1018" s="80">
        <v>1491.0</v>
      </c>
      <c r="C1018" s="80" t="s">
        <v>1216</v>
      </c>
      <c r="D1018" s="80">
        <v>4.0</v>
      </c>
      <c r="E1018" s="80" t="s">
        <v>283</v>
      </c>
      <c r="F1018" s="80">
        <v>24.0</v>
      </c>
      <c r="G1018" s="80" t="s">
        <v>1217</v>
      </c>
      <c r="H1018" s="80">
        <v>2007.0</v>
      </c>
      <c r="I1018" s="80" t="s">
        <v>1218</v>
      </c>
      <c r="J1018" s="80">
        <v>4.0</v>
      </c>
      <c r="K1018" s="80">
        <v>0.0</v>
      </c>
      <c r="L1018" s="80">
        <v>95.0</v>
      </c>
      <c r="M1018" s="80">
        <v>1.0</v>
      </c>
      <c r="N1018" s="80" t="s">
        <v>1219</v>
      </c>
      <c r="O1018" s="80" t="s">
        <v>1220</v>
      </c>
      <c r="P1018" s="80">
        <v>1490011.0</v>
      </c>
      <c r="Q1018" s="80" t="s">
        <v>1221</v>
      </c>
      <c r="R1018" s="80">
        <v>398.0</v>
      </c>
      <c r="S1018" s="80" t="s">
        <v>2015</v>
      </c>
      <c r="T1018" s="80">
        <v>9288130.0</v>
      </c>
      <c r="U1018" s="80">
        <v>0.0</v>
      </c>
      <c r="V1018" s="80" t="s">
        <v>2016</v>
      </c>
      <c r="W1018" s="70">
        <v>300000.0</v>
      </c>
      <c r="X1018" s="70">
        <v>300000.0</v>
      </c>
      <c r="Y1018" s="70">
        <v>300000.0</v>
      </c>
      <c r="Z1018" s="70">
        <v>300000.0</v>
      </c>
      <c r="AA1018" s="66" t="s">
        <v>249</v>
      </c>
      <c r="AB1018" s="66" t="s">
        <v>1224</v>
      </c>
      <c r="AC1018" s="66"/>
      <c r="AD1018" s="67"/>
      <c r="AE1018" s="62" t="str">
        <f>H1018=[1]Relatório2!H1018</f>
        <v>#ERROR!</v>
      </c>
      <c r="AF1018" s="62" t="str">
        <f>P1018=[1]Relatório2!P1018</f>
        <v>#ERROR!</v>
      </c>
      <c r="AG1018" s="62" t="str">
        <f>R1018=[1]Relatório2!R1018</f>
        <v>#ERROR!</v>
      </c>
      <c r="AH1018" s="62" t="str">
        <f>W1018=[1]Relatório2!W1018</f>
        <v>#ERROR!</v>
      </c>
      <c r="AI1018" s="62" t="str">
        <f>X1018=[1]Relatório2!X1018</f>
        <v>#ERROR!</v>
      </c>
      <c r="AJ1018" s="62" t="str">
        <f>Y1018=[1]Relatório2!Y1018</f>
        <v>#ERROR!</v>
      </c>
      <c r="AK1018" s="62" t="str">
        <f>Z1018=[1]Relatório2!Z1018</f>
        <v>#ERROR!</v>
      </c>
    </row>
    <row r="1019" ht="15.75" customHeight="1">
      <c r="A1019" s="76">
        <v>2022.0</v>
      </c>
      <c r="B1019" s="69">
        <v>1491.0</v>
      </c>
      <c r="C1019" s="69" t="s">
        <v>1216</v>
      </c>
      <c r="D1019" s="69">
        <v>4.0</v>
      </c>
      <c r="E1019" s="69" t="s">
        <v>283</v>
      </c>
      <c r="F1019" s="69">
        <v>24.0</v>
      </c>
      <c r="G1019" s="69" t="s">
        <v>1217</v>
      </c>
      <c r="H1019" s="69">
        <v>2007.0</v>
      </c>
      <c r="I1019" s="69" t="s">
        <v>1218</v>
      </c>
      <c r="J1019" s="69">
        <v>4.0</v>
      </c>
      <c r="K1019" s="69">
        <v>0.0</v>
      </c>
      <c r="L1019" s="69">
        <v>95.0</v>
      </c>
      <c r="M1019" s="69">
        <v>1.0</v>
      </c>
      <c r="N1019" s="69" t="s">
        <v>1219</v>
      </c>
      <c r="O1019" s="69" t="s">
        <v>1220</v>
      </c>
      <c r="P1019" s="69">
        <v>1490011.0</v>
      </c>
      <c r="Q1019" s="69" t="s">
        <v>1221</v>
      </c>
      <c r="R1019" s="69">
        <v>399.0</v>
      </c>
      <c r="S1019" s="69" t="s">
        <v>2017</v>
      </c>
      <c r="T1019" s="69">
        <v>9288130.0</v>
      </c>
      <c r="U1019" s="69">
        <v>0.0</v>
      </c>
      <c r="V1019" s="69" t="s">
        <v>2018</v>
      </c>
      <c r="W1019" s="65">
        <v>300000.0</v>
      </c>
      <c r="X1019" s="65">
        <v>300000.0</v>
      </c>
      <c r="Y1019" s="65">
        <v>300000.0</v>
      </c>
      <c r="Z1019" s="65">
        <v>300000.0</v>
      </c>
      <c r="AA1019" s="66" t="s">
        <v>249</v>
      </c>
      <c r="AB1019" s="66" t="s">
        <v>1224</v>
      </c>
      <c r="AC1019" s="66"/>
      <c r="AD1019" s="67"/>
      <c r="AE1019" s="62" t="str">
        <f>H1019=[1]Relatório2!H1019</f>
        <v>#ERROR!</v>
      </c>
      <c r="AF1019" s="62" t="str">
        <f>P1019=[1]Relatório2!P1019</f>
        <v>#ERROR!</v>
      </c>
      <c r="AG1019" s="62" t="str">
        <f>R1019=[1]Relatório2!R1019</f>
        <v>#ERROR!</v>
      </c>
      <c r="AH1019" s="62" t="str">
        <f>W1019=[1]Relatório2!W1019</f>
        <v>#ERROR!</v>
      </c>
      <c r="AI1019" s="62" t="str">
        <f>X1019=[1]Relatório2!X1019</f>
        <v>#ERROR!</v>
      </c>
      <c r="AJ1019" s="62" t="str">
        <f>Y1019=[1]Relatório2!Y1019</f>
        <v>#ERROR!</v>
      </c>
      <c r="AK1019" s="62" t="str">
        <f>Z1019=[1]Relatório2!Z1019</f>
        <v>#ERROR!</v>
      </c>
    </row>
    <row r="1020" ht="15.75" customHeight="1">
      <c r="A1020" s="76">
        <v>2022.0</v>
      </c>
      <c r="B1020" s="80">
        <v>1491.0</v>
      </c>
      <c r="C1020" s="80" t="s">
        <v>1216</v>
      </c>
      <c r="D1020" s="80">
        <v>4.0</v>
      </c>
      <c r="E1020" s="80" t="s">
        <v>283</v>
      </c>
      <c r="F1020" s="80">
        <v>24.0</v>
      </c>
      <c r="G1020" s="80" t="s">
        <v>1217</v>
      </c>
      <c r="H1020" s="80">
        <v>2007.0</v>
      </c>
      <c r="I1020" s="80" t="s">
        <v>1218</v>
      </c>
      <c r="J1020" s="80">
        <v>4.0</v>
      </c>
      <c r="K1020" s="80">
        <v>0.0</v>
      </c>
      <c r="L1020" s="80">
        <v>95.0</v>
      </c>
      <c r="M1020" s="80">
        <v>1.0</v>
      </c>
      <c r="N1020" s="80" t="s">
        <v>1219</v>
      </c>
      <c r="O1020" s="80" t="s">
        <v>1220</v>
      </c>
      <c r="P1020" s="80">
        <v>1490011.0</v>
      </c>
      <c r="Q1020" s="80" t="s">
        <v>1221</v>
      </c>
      <c r="R1020" s="80">
        <v>400.0</v>
      </c>
      <c r="S1020" s="80" t="s">
        <v>2019</v>
      </c>
      <c r="T1020" s="80">
        <v>9288130.0</v>
      </c>
      <c r="U1020" s="80">
        <v>0.0</v>
      </c>
      <c r="V1020" s="80" t="s">
        <v>2020</v>
      </c>
      <c r="W1020" s="70">
        <v>1500000.0</v>
      </c>
      <c r="X1020" s="70">
        <v>1500000.0</v>
      </c>
      <c r="Y1020" s="70">
        <v>1500000.0</v>
      </c>
      <c r="Z1020" s="70">
        <v>1500000.0</v>
      </c>
      <c r="AA1020" s="66" t="s">
        <v>249</v>
      </c>
      <c r="AB1020" s="66" t="s">
        <v>1224</v>
      </c>
      <c r="AC1020" s="66"/>
      <c r="AD1020" s="67"/>
      <c r="AE1020" s="62" t="str">
        <f>H1020=[1]Relatório2!H1020</f>
        <v>#ERROR!</v>
      </c>
      <c r="AF1020" s="62" t="str">
        <f>P1020=[1]Relatório2!P1020</f>
        <v>#ERROR!</v>
      </c>
      <c r="AG1020" s="62" t="str">
        <f>R1020=[1]Relatório2!R1020</f>
        <v>#ERROR!</v>
      </c>
      <c r="AH1020" s="62" t="str">
        <f>W1020=[1]Relatório2!W1020</f>
        <v>#ERROR!</v>
      </c>
      <c r="AI1020" s="62" t="str">
        <f>X1020=[1]Relatório2!X1020</f>
        <v>#ERROR!</v>
      </c>
      <c r="AJ1020" s="62" t="str">
        <f>Y1020=[1]Relatório2!Y1020</f>
        <v>#ERROR!</v>
      </c>
      <c r="AK1020" s="62" t="str">
        <f>Z1020=[1]Relatório2!Z1020</f>
        <v>#ERROR!</v>
      </c>
    </row>
    <row r="1021" ht="15.75" customHeight="1">
      <c r="A1021" s="76">
        <v>2022.0</v>
      </c>
      <c r="B1021" s="69">
        <v>1491.0</v>
      </c>
      <c r="C1021" s="69" t="s">
        <v>1216</v>
      </c>
      <c r="D1021" s="69">
        <v>4.0</v>
      </c>
      <c r="E1021" s="69" t="s">
        <v>283</v>
      </c>
      <c r="F1021" s="69">
        <v>24.0</v>
      </c>
      <c r="G1021" s="69" t="s">
        <v>1217</v>
      </c>
      <c r="H1021" s="69">
        <v>2007.0</v>
      </c>
      <c r="I1021" s="69" t="s">
        <v>1218</v>
      </c>
      <c r="J1021" s="69">
        <v>4.0</v>
      </c>
      <c r="K1021" s="69">
        <v>0.0</v>
      </c>
      <c r="L1021" s="69">
        <v>95.0</v>
      </c>
      <c r="M1021" s="69">
        <v>1.0</v>
      </c>
      <c r="N1021" s="69" t="s">
        <v>1219</v>
      </c>
      <c r="O1021" s="69" t="s">
        <v>1220</v>
      </c>
      <c r="P1021" s="69">
        <v>1490011.0</v>
      </c>
      <c r="Q1021" s="69" t="s">
        <v>1221</v>
      </c>
      <c r="R1021" s="69">
        <v>401.0</v>
      </c>
      <c r="S1021" s="69" t="s">
        <v>2021</v>
      </c>
      <c r="T1021" s="69">
        <v>9288130.0</v>
      </c>
      <c r="U1021" s="69">
        <v>0.0</v>
      </c>
      <c r="V1021" s="69" t="s">
        <v>2022</v>
      </c>
      <c r="W1021" s="65">
        <v>225000.0</v>
      </c>
      <c r="X1021" s="65">
        <v>225000.0</v>
      </c>
      <c r="Y1021" s="65">
        <v>225000.0</v>
      </c>
      <c r="Z1021" s="65">
        <v>225000.0</v>
      </c>
      <c r="AA1021" s="66" t="s">
        <v>249</v>
      </c>
      <c r="AB1021" s="66" t="s">
        <v>1224</v>
      </c>
      <c r="AC1021" s="66"/>
      <c r="AD1021" s="67"/>
      <c r="AE1021" s="62" t="str">
        <f>H1021=[1]Relatório2!H1021</f>
        <v>#ERROR!</v>
      </c>
      <c r="AF1021" s="62" t="str">
        <f>P1021=[1]Relatório2!P1021</f>
        <v>#ERROR!</v>
      </c>
      <c r="AG1021" s="62" t="str">
        <f>R1021=[1]Relatório2!R1021</f>
        <v>#ERROR!</v>
      </c>
      <c r="AH1021" s="62" t="str">
        <f>W1021=[1]Relatório2!W1021</f>
        <v>#ERROR!</v>
      </c>
      <c r="AI1021" s="62" t="str">
        <f>X1021=[1]Relatório2!X1021</f>
        <v>#ERROR!</v>
      </c>
      <c r="AJ1021" s="62" t="str">
        <f>Y1021=[1]Relatório2!Y1021</f>
        <v>#ERROR!</v>
      </c>
      <c r="AK1021" s="62" t="str">
        <f>Z1021=[1]Relatório2!Z1021</f>
        <v>#ERROR!</v>
      </c>
    </row>
    <row r="1022" ht="15.75" customHeight="1">
      <c r="A1022" s="76">
        <v>2022.0</v>
      </c>
      <c r="B1022" s="80">
        <v>1491.0</v>
      </c>
      <c r="C1022" s="80" t="s">
        <v>1216</v>
      </c>
      <c r="D1022" s="80">
        <v>4.0</v>
      </c>
      <c r="E1022" s="80" t="s">
        <v>283</v>
      </c>
      <c r="F1022" s="80">
        <v>24.0</v>
      </c>
      <c r="G1022" s="80" t="s">
        <v>1217</v>
      </c>
      <c r="H1022" s="80">
        <v>2007.0</v>
      </c>
      <c r="I1022" s="80" t="s">
        <v>1218</v>
      </c>
      <c r="J1022" s="80">
        <v>4.0</v>
      </c>
      <c r="K1022" s="80">
        <v>0.0</v>
      </c>
      <c r="L1022" s="80">
        <v>95.0</v>
      </c>
      <c r="M1022" s="80">
        <v>1.0</v>
      </c>
      <c r="N1022" s="80" t="s">
        <v>1219</v>
      </c>
      <c r="O1022" s="80" t="s">
        <v>1220</v>
      </c>
      <c r="P1022" s="80">
        <v>1490011.0</v>
      </c>
      <c r="Q1022" s="80" t="s">
        <v>1221</v>
      </c>
      <c r="R1022" s="80">
        <v>402.0</v>
      </c>
      <c r="S1022" s="80" t="s">
        <v>2023</v>
      </c>
      <c r="T1022" s="80">
        <v>9288130.0</v>
      </c>
      <c r="U1022" s="80">
        <v>0.0</v>
      </c>
      <c r="V1022" s="80" t="s">
        <v>2024</v>
      </c>
      <c r="W1022" s="70">
        <v>225000.0</v>
      </c>
      <c r="X1022" s="70">
        <v>225000.0</v>
      </c>
      <c r="Y1022" s="70">
        <v>225000.0</v>
      </c>
      <c r="Z1022" s="70">
        <v>225000.0</v>
      </c>
      <c r="AA1022" s="66" t="s">
        <v>249</v>
      </c>
      <c r="AB1022" s="66" t="s">
        <v>1224</v>
      </c>
      <c r="AC1022" s="66"/>
      <c r="AD1022" s="67"/>
      <c r="AE1022" s="62" t="str">
        <f>H1022=[1]Relatório2!H1022</f>
        <v>#ERROR!</v>
      </c>
      <c r="AF1022" s="62" t="str">
        <f>P1022=[1]Relatório2!P1022</f>
        <v>#ERROR!</v>
      </c>
      <c r="AG1022" s="62" t="str">
        <f>R1022=[1]Relatório2!R1022</f>
        <v>#ERROR!</v>
      </c>
      <c r="AH1022" s="62" t="str">
        <f>W1022=[1]Relatório2!W1022</f>
        <v>#ERROR!</v>
      </c>
      <c r="AI1022" s="62" t="str">
        <f>X1022=[1]Relatório2!X1022</f>
        <v>#ERROR!</v>
      </c>
      <c r="AJ1022" s="62" t="str">
        <f>Y1022=[1]Relatório2!Y1022</f>
        <v>#ERROR!</v>
      </c>
      <c r="AK1022" s="62" t="str">
        <f>Z1022=[1]Relatório2!Z1022</f>
        <v>#ERROR!</v>
      </c>
    </row>
    <row r="1023" ht="15.75" customHeight="1">
      <c r="A1023" s="76">
        <v>2022.0</v>
      </c>
      <c r="B1023" s="69">
        <v>1491.0</v>
      </c>
      <c r="C1023" s="69" t="s">
        <v>1216</v>
      </c>
      <c r="D1023" s="69">
        <v>4.0</v>
      </c>
      <c r="E1023" s="69" t="s">
        <v>283</v>
      </c>
      <c r="F1023" s="69">
        <v>24.0</v>
      </c>
      <c r="G1023" s="69" t="s">
        <v>1217</v>
      </c>
      <c r="H1023" s="69">
        <v>2007.0</v>
      </c>
      <c r="I1023" s="69" t="s">
        <v>1218</v>
      </c>
      <c r="J1023" s="69">
        <v>4.0</v>
      </c>
      <c r="K1023" s="69">
        <v>0.0</v>
      </c>
      <c r="L1023" s="69">
        <v>95.0</v>
      </c>
      <c r="M1023" s="69">
        <v>1.0</v>
      </c>
      <c r="N1023" s="69" t="s">
        <v>1219</v>
      </c>
      <c r="O1023" s="69" t="s">
        <v>1220</v>
      </c>
      <c r="P1023" s="69">
        <v>1490011.0</v>
      </c>
      <c r="Q1023" s="69" t="s">
        <v>1221</v>
      </c>
      <c r="R1023" s="69">
        <v>403.0</v>
      </c>
      <c r="S1023" s="69" t="s">
        <v>2025</v>
      </c>
      <c r="T1023" s="69">
        <v>9288130.0</v>
      </c>
      <c r="U1023" s="69">
        <v>0.0</v>
      </c>
      <c r="V1023" s="69" t="s">
        <v>2026</v>
      </c>
      <c r="W1023" s="65">
        <v>300000.0</v>
      </c>
      <c r="X1023" s="65">
        <v>300000.0</v>
      </c>
      <c r="Y1023" s="65">
        <v>300000.0</v>
      </c>
      <c r="Z1023" s="65">
        <v>300000.0</v>
      </c>
      <c r="AA1023" s="66" t="s">
        <v>249</v>
      </c>
      <c r="AB1023" s="66" t="s">
        <v>1224</v>
      </c>
      <c r="AC1023" s="66"/>
      <c r="AD1023" s="67"/>
      <c r="AE1023" s="62" t="str">
        <f>H1023=[1]Relatório2!H1023</f>
        <v>#ERROR!</v>
      </c>
      <c r="AF1023" s="62" t="str">
        <f>P1023=[1]Relatório2!P1023</f>
        <v>#ERROR!</v>
      </c>
      <c r="AG1023" s="62" t="str">
        <f>R1023=[1]Relatório2!R1023</f>
        <v>#ERROR!</v>
      </c>
      <c r="AH1023" s="62" t="str">
        <f>W1023=[1]Relatório2!W1023</f>
        <v>#ERROR!</v>
      </c>
      <c r="AI1023" s="62" t="str">
        <f>X1023=[1]Relatório2!X1023</f>
        <v>#ERROR!</v>
      </c>
      <c r="AJ1023" s="62" t="str">
        <f>Y1023=[1]Relatório2!Y1023</f>
        <v>#ERROR!</v>
      </c>
      <c r="AK1023" s="62" t="str">
        <f>Z1023=[1]Relatório2!Z1023</f>
        <v>#ERROR!</v>
      </c>
    </row>
    <row r="1024" ht="15.75" customHeight="1">
      <c r="A1024" s="76">
        <v>2022.0</v>
      </c>
      <c r="B1024" s="80">
        <v>1491.0</v>
      </c>
      <c r="C1024" s="80" t="s">
        <v>1216</v>
      </c>
      <c r="D1024" s="80">
        <v>4.0</v>
      </c>
      <c r="E1024" s="80" t="s">
        <v>283</v>
      </c>
      <c r="F1024" s="80">
        <v>24.0</v>
      </c>
      <c r="G1024" s="80" t="s">
        <v>1217</v>
      </c>
      <c r="H1024" s="80">
        <v>2007.0</v>
      </c>
      <c r="I1024" s="80" t="s">
        <v>1218</v>
      </c>
      <c r="J1024" s="80">
        <v>4.0</v>
      </c>
      <c r="K1024" s="80">
        <v>0.0</v>
      </c>
      <c r="L1024" s="80">
        <v>95.0</v>
      </c>
      <c r="M1024" s="80">
        <v>1.0</v>
      </c>
      <c r="N1024" s="80" t="s">
        <v>1219</v>
      </c>
      <c r="O1024" s="80" t="s">
        <v>1220</v>
      </c>
      <c r="P1024" s="80">
        <v>1490011.0</v>
      </c>
      <c r="Q1024" s="80" t="s">
        <v>1221</v>
      </c>
      <c r="R1024" s="80">
        <v>404.0</v>
      </c>
      <c r="S1024" s="80" t="s">
        <v>2027</v>
      </c>
      <c r="T1024" s="80">
        <v>9288130.0</v>
      </c>
      <c r="U1024" s="80">
        <v>0.0</v>
      </c>
      <c r="V1024" s="80" t="s">
        <v>2028</v>
      </c>
      <c r="W1024" s="70">
        <v>300000.0</v>
      </c>
      <c r="X1024" s="70">
        <v>300000.0</v>
      </c>
      <c r="Y1024" s="70">
        <v>300000.0</v>
      </c>
      <c r="Z1024" s="70">
        <v>300000.0</v>
      </c>
      <c r="AA1024" s="66" t="s">
        <v>249</v>
      </c>
      <c r="AB1024" s="66" t="s">
        <v>1224</v>
      </c>
      <c r="AC1024" s="66"/>
      <c r="AD1024" s="67"/>
      <c r="AE1024" s="62" t="str">
        <f>H1024=[1]Relatório2!H1024</f>
        <v>#ERROR!</v>
      </c>
      <c r="AF1024" s="62" t="str">
        <f>P1024=[1]Relatório2!P1024</f>
        <v>#ERROR!</v>
      </c>
      <c r="AG1024" s="62" t="str">
        <f>R1024=[1]Relatório2!R1024</f>
        <v>#ERROR!</v>
      </c>
      <c r="AH1024" s="62" t="str">
        <f>W1024=[1]Relatório2!W1024</f>
        <v>#ERROR!</v>
      </c>
      <c r="AI1024" s="62" t="str">
        <f>X1024=[1]Relatório2!X1024</f>
        <v>#ERROR!</v>
      </c>
      <c r="AJ1024" s="62" t="str">
        <f>Y1024=[1]Relatório2!Y1024</f>
        <v>#ERROR!</v>
      </c>
      <c r="AK1024" s="62" t="str">
        <f>Z1024=[1]Relatório2!Z1024</f>
        <v>#ERROR!</v>
      </c>
    </row>
    <row r="1025" ht="15.75" customHeight="1">
      <c r="A1025" s="76">
        <v>2022.0</v>
      </c>
      <c r="B1025" s="69">
        <v>1491.0</v>
      </c>
      <c r="C1025" s="69" t="s">
        <v>1216</v>
      </c>
      <c r="D1025" s="69">
        <v>4.0</v>
      </c>
      <c r="E1025" s="69" t="s">
        <v>283</v>
      </c>
      <c r="F1025" s="69">
        <v>24.0</v>
      </c>
      <c r="G1025" s="69" t="s">
        <v>1217</v>
      </c>
      <c r="H1025" s="69">
        <v>2007.0</v>
      </c>
      <c r="I1025" s="69" t="s">
        <v>1218</v>
      </c>
      <c r="J1025" s="69">
        <v>4.0</v>
      </c>
      <c r="K1025" s="69">
        <v>0.0</v>
      </c>
      <c r="L1025" s="69">
        <v>95.0</v>
      </c>
      <c r="M1025" s="69">
        <v>1.0</v>
      </c>
      <c r="N1025" s="69" t="s">
        <v>1219</v>
      </c>
      <c r="O1025" s="69" t="s">
        <v>1220</v>
      </c>
      <c r="P1025" s="69">
        <v>1490011.0</v>
      </c>
      <c r="Q1025" s="69" t="s">
        <v>1221</v>
      </c>
      <c r="R1025" s="69">
        <v>405.0</v>
      </c>
      <c r="S1025" s="69" t="s">
        <v>2029</v>
      </c>
      <c r="T1025" s="69">
        <v>9288130.0</v>
      </c>
      <c r="U1025" s="69">
        <v>0.0</v>
      </c>
      <c r="V1025" s="69" t="s">
        <v>2030</v>
      </c>
      <c r="W1025" s="65">
        <v>300000.0</v>
      </c>
      <c r="X1025" s="65">
        <v>300000.0</v>
      </c>
      <c r="Y1025" s="65">
        <v>300000.0</v>
      </c>
      <c r="Z1025" s="65">
        <v>300000.0</v>
      </c>
      <c r="AA1025" s="66" t="s">
        <v>249</v>
      </c>
      <c r="AB1025" s="66" t="s">
        <v>1224</v>
      </c>
      <c r="AC1025" s="66"/>
      <c r="AD1025" s="67"/>
      <c r="AE1025" s="62" t="str">
        <f>H1025=[1]Relatório2!H1025</f>
        <v>#ERROR!</v>
      </c>
      <c r="AF1025" s="62" t="str">
        <f>P1025=[1]Relatório2!P1025</f>
        <v>#ERROR!</v>
      </c>
      <c r="AG1025" s="62" t="str">
        <f>R1025=[1]Relatório2!R1025</f>
        <v>#ERROR!</v>
      </c>
      <c r="AH1025" s="62" t="str">
        <f>W1025=[1]Relatório2!W1025</f>
        <v>#ERROR!</v>
      </c>
      <c r="AI1025" s="62" t="str">
        <f>X1025=[1]Relatório2!X1025</f>
        <v>#ERROR!</v>
      </c>
      <c r="AJ1025" s="62" t="str">
        <f>Y1025=[1]Relatório2!Y1025</f>
        <v>#ERROR!</v>
      </c>
      <c r="AK1025" s="62" t="str">
        <f>Z1025=[1]Relatório2!Z1025</f>
        <v>#ERROR!</v>
      </c>
    </row>
    <row r="1026" ht="15.75" customHeight="1">
      <c r="A1026" s="76">
        <v>2022.0</v>
      </c>
      <c r="B1026" s="80">
        <v>1491.0</v>
      </c>
      <c r="C1026" s="80" t="s">
        <v>1216</v>
      </c>
      <c r="D1026" s="80">
        <v>4.0</v>
      </c>
      <c r="E1026" s="80" t="s">
        <v>283</v>
      </c>
      <c r="F1026" s="80">
        <v>24.0</v>
      </c>
      <c r="G1026" s="80" t="s">
        <v>1217</v>
      </c>
      <c r="H1026" s="80">
        <v>2007.0</v>
      </c>
      <c r="I1026" s="80" t="s">
        <v>1218</v>
      </c>
      <c r="J1026" s="80">
        <v>4.0</v>
      </c>
      <c r="K1026" s="80">
        <v>0.0</v>
      </c>
      <c r="L1026" s="80">
        <v>95.0</v>
      </c>
      <c r="M1026" s="80">
        <v>1.0</v>
      </c>
      <c r="N1026" s="80" t="s">
        <v>1219</v>
      </c>
      <c r="O1026" s="80" t="s">
        <v>1220</v>
      </c>
      <c r="P1026" s="80">
        <v>1490011.0</v>
      </c>
      <c r="Q1026" s="80" t="s">
        <v>1221</v>
      </c>
      <c r="R1026" s="80">
        <v>406.0</v>
      </c>
      <c r="S1026" s="80" t="s">
        <v>2031</v>
      </c>
      <c r="T1026" s="80">
        <v>9288130.0</v>
      </c>
      <c r="U1026" s="80">
        <v>0.0</v>
      </c>
      <c r="V1026" s="80" t="s">
        <v>2032</v>
      </c>
      <c r="W1026" s="70">
        <v>300000.0</v>
      </c>
      <c r="X1026" s="70">
        <v>300000.0</v>
      </c>
      <c r="Y1026" s="70">
        <v>300000.0</v>
      </c>
      <c r="Z1026" s="70">
        <v>300000.0</v>
      </c>
      <c r="AA1026" s="66" t="s">
        <v>249</v>
      </c>
      <c r="AB1026" s="66" t="s">
        <v>1224</v>
      </c>
      <c r="AC1026" s="66"/>
      <c r="AD1026" s="67"/>
      <c r="AE1026" s="62" t="str">
        <f>H1026=[1]Relatório2!H1026</f>
        <v>#ERROR!</v>
      </c>
      <c r="AF1026" s="62" t="str">
        <f>P1026=[1]Relatório2!P1026</f>
        <v>#ERROR!</v>
      </c>
      <c r="AG1026" s="62" t="str">
        <f>R1026=[1]Relatório2!R1026</f>
        <v>#ERROR!</v>
      </c>
      <c r="AH1026" s="62" t="str">
        <f>W1026=[1]Relatório2!W1026</f>
        <v>#ERROR!</v>
      </c>
      <c r="AI1026" s="62" t="str">
        <f>X1026=[1]Relatório2!X1026</f>
        <v>#ERROR!</v>
      </c>
      <c r="AJ1026" s="62" t="str">
        <f>Y1026=[1]Relatório2!Y1026</f>
        <v>#ERROR!</v>
      </c>
      <c r="AK1026" s="62" t="str">
        <f>Z1026=[1]Relatório2!Z1026</f>
        <v>#ERROR!</v>
      </c>
    </row>
    <row r="1027" ht="15.75" customHeight="1">
      <c r="A1027" s="76">
        <v>2022.0</v>
      </c>
      <c r="B1027" s="69">
        <v>1491.0</v>
      </c>
      <c r="C1027" s="69" t="s">
        <v>1216</v>
      </c>
      <c r="D1027" s="69">
        <v>4.0</v>
      </c>
      <c r="E1027" s="69" t="s">
        <v>283</v>
      </c>
      <c r="F1027" s="69">
        <v>24.0</v>
      </c>
      <c r="G1027" s="69" t="s">
        <v>1217</v>
      </c>
      <c r="H1027" s="69">
        <v>2007.0</v>
      </c>
      <c r="I1027" s="69" t="s">
        <v>1218</v>
      </c>
      <c r="J1027" s="69">
        <v>4.0</v>
      </c>
      <c r="K1027" s="69">
        <v>0.0</v>
      </c>
      <c r="L1027" s="69">
        <v>95.0</v>
      </c>
      <c r="M1027" s="69">
        <v>1.0</v>
      </c>
      <c r="N1027" s="69" t="s">
        <v>1219</v>
      </c>
      <c r="O1027" s="69" t="s">
        <v>1220</v>
      </c>
      <c r="P1027" s="69">
        <v>1490011.0</v>
      </c>
      <c r="Q1027" s="69" t="s">
        <v>1221</v>
      </c>
      <c r="R1027" s="69">
        <v>407.0</v>
      </c>
      <c r="S1027" s="69" t="s">
        <v>2033</v>
      </c>
      <c r="T1027" s="69">
        <v>9288130.0</v>
      </c>
      <c r="U1027" s="69">
        <v>0.0</v>
      </c>
      <c r="V1027" s="69" t="s">
        <v>2034</v>
      </c>
      <c r="W1027" s="65">
        <v>300000.0</v>
      </c>
      <c r="X1027" s="65">
        <v>300000.0</v>
      </c>
      <c r="Y1027" s="65">
        <v>300000.0</v>
      </c>
      <c r="Z1027" s="65">
        <v>300000.0</v>
      </c>
      <c r="AA1027" s="66" t="s">
        <v>249</v>
      </c>
      <c r="AB1027" s="66" t="s">
        <v>1224</v>
      </c>
      <c r="AC1027" s="66"/>
      <c r="AD1027" s="67"/>
      <c r="AE1027" s="62" t="str">
        <f>H1027=[1]Relatório2!H1027</f>
        <v>#ERROR!</v>
      </c>
      <c r="AF1027" s="62" t="str">
        <f>P1027=[1]Relatório2!P1027</f>
        <v>#ERROR!</v>
      </c>
      <c r="AG1027" s="62" t="str">
        <f>R1027=[1]Relatório2!R1027</f>
        <v>#ERROR!</v>
      </c>
      <c r="AH1027" s="62" t="str">
        <f>W1027=[1]Relatório2!W1027</f>
        <v>#ERROR!</v>
      </c>
      <c r="AI1027" s="62" t="str">
        <f>X1027=[1]Relatório2!X1027</f>
        <v>#ERROR!</v>
      </c>
      <c r="AJ1027" s="62" t="str">
        <f>Y1027=[1]Relatório2!Y1027</f>
        <v>#ERROR!</v>
      </c>
      <c r="AK1027" s="62" t="str">
        <f>Z1027=[1]Relatório2!Z1027</f>
        <v>#ERROR!</v>
      </c>
    </row>
    <row r="1028" ht="15.75" customHeight="1">
      <c r="A1028" s="76">
        <v>2022.0</v>
      </c>
      <c r="B1028" s="80">
        <v>1491.0</v>
      </c>
      <c r="C1028" s="80" t="s">
        <v>1216</v>
      </c>
      <c r="D1028" s="80">
        <v>4.0</v>
      </c>
      <c r="E1028" s="80" t="s">
        <v>283</v>
      </c>
      <c r="F1028" s="80">
        <v>24.0</v>
      </c>
      <c r="G1028" s="80" t="s">
        <v>1217</v>
      </c>
      <c r="H1028" s="80">
        <v>2007.0</v>
      </c>
      <c r="I1028" s="80" t="s">
        <v>1218</v>
      </c>
      <c r="J1028" s="80">
        <v>4.0</v>
      </c>
      <c r="K1028" s="80">
        <v>0.0</v>
      </c>
      <c r="L1028" s="80">
        <v>95.0</v>
      </c>
      <c r="M1028" s="80">
        <v>1.0</v>
      </c>
      <c r="N1028" s="80" t="s">
        <v>1219</v>
      </c>
      <c r="O1028" s="80" t="s">
        <v>1220</v>
      </c>
      <c r="P1028" s="80">
        <v>1490011.0</v>
      </c>
      <c r="Q1028" s="80" t="s">
        <v>1221</v>
      </c>
      <c r="R1028" s="80">
        <v>408.0</v>
      </c>
      <c r="S1028" s="80" t="s">
        <v>2035</v>
      </c>
      <c r="T1028" s="80">
        <v>9288130.0</v>
      </c>
      <c r="U1028" s="80">
        <v>0.0</v>
      </c>
      <c r="V1028" s="80" t="s">
        <v>2036</v>
      </c>
      <c r="W1028" s="70">
        <v>300000.0</v>
      </c>
      <c r="X1028" s="70">
        <v>300000.0</v>
      </c>
      <c r="Y1028" s="70">
        <v>300000.0</v>
      </c>
      <c r="Z1028" s="70">
        <v>300000.0</v>
      </c>
      <c r="AA1028" s="66" t="s">
        <v>249</v>
      </c>
      <c r="AB1028" s="66" t="s">
        <v>1224</v>
      </c>
      <c r="AC1028" s="66"/>
      <c r="AD1028" s="67"/>
      <c r="AE1028" s="62" t="str">
        <f>H1028=[1]Relatório2!H1028</f>
        <v>#ERROR!</v>
      </c>
      <c r="AF1028" s="62" t="str">
        <f>P1028=[1]Relatório2!P1028</f>
        <v>#ERROR!</v>
      </c>
      <c r="AG1028" s="62" t="str">
        <f>R1028=[1]Relatório2!R1028</f>
        <v>#ERROR!</v>
      </c>
      <c r="AH1028" s="62" t="str">
        <f>W1028=[1]Relatório2!W1028</f>
        <v>#ERROR!</v>
      </c>
      <c r="AI1028" s="62" t="str">
        <f>X1028=[1]Relatório2!X1028</f>
        <v>#ERROR!</v>
      </c>
      <c r="AJ1028" s="62" t="str">
        <f>Y1028=[1]Relatório2!Y1028</f>
        <v>#ERROR!</v>
      </c>
      <c r="AK1028" s="62" t="str">
        <f>Z1028=[1]Relatório2!Z1028</f>
        <v>#ERROR!</v>
      </c>
    </row>
    <row r="1029" ht="15.75" customHeight="1">
      <c r="A1029" s="76">
        <v>2022.0</v>
      </c>
      <c r="B1029" s="69">
        <v>1491.0</v>
      </c>
      <c r="C1029" s="69" t="s">
        <v>1216</v>
      </c>
      <c r="D1029" s="69">
        <v>4.0</v>
      </c>
      <c r="E1029" s="69" t="s">
        <v>283</v>
      </c>
      <c r="F1029" s="69">
        <v>24.0</v>
      </c>
      <c r="G1029" s="69" t="s">
        <v>1217</v>
      </c>
      <c r="H1029" s="69">
        <v>2007.0</v>
      </c>
      <c r="I1029" s="69" t="s">
        <v>1218</v>
      </c>
      <c r="J1029" s="69">
        <v>4.0</v>
      </c>
      <c r="K1029" s="69">
        <v>0.0</v>
      </c>
      <c r="L1029" s="69">
        <v>95.0</v>
      </c>
      <c r="M1029" s="69">
        <v>1.0</v>
      </c>
      <c r="N1029" s="69" t="s">
        <v>1219</v>
      </c>
      <c r="O1029" s="69" t="s">
        <v>1220</v>
      </c>
      <c r="P1029" s="69">
        <v>1490011.0</v>
      </c>
      <c r="Q1029" s="69" t="s">
        <v>1221</v>
      </c>
      <c r="R1029" s="69">
        <v>409.0</v>
      </c>
      <c r="S1029" s="69" t="s">
        <v>2037</v>
      </c>
      <c r="T1029" s="69">
        <v>9288130.0</v>
      </c>
      <c r="U1029" s="69">
        <v>0.0</v>
      </c>
      <c r="V1029" s="69" t="s">
        <v>2038</v>
      </c>
      <c r="W1029" s="65">
        <v>750000.0</v>
      </c>
      <c r="X1029" s="65">
        <v>750000.0</v>
      </c>
      <c r="Y1029" s="65">
        <v>750000.0</v>
      </c>
      <c r="Z1029" s="65">
        <v>750000.0</v>
      </c>
      <c r="AA1029" s="66" t="s">
        <v>249</v>
      </c>
      <c r="AB1029" s="66" t="s">
        <v>1224</v>
      </c>
      <c r="AC1029" s="66"/>
      <c r="AD1029" s="67"/>
      <c r="AE1029" s="62" t="str">
        <f>H1029=[1]Relatório2!H1029</f>
        <v>#ERROR!</v>
      </c>
      <c r="AF1029" s="62" t="str">
        <f>P1029=[1]Relatório2!P1029</f>
        <v>#ERROR!</v>
      </c>
      <c r="AG1029" s="62" t="str">
        <f>R1029=[1]Relatório2!R1029</f>
        <v>#ERROR!</v>
      </c>
      <c r="AH1029" s="62" t="str">
        <f>W1029=[1]Relatório2!W1029</f>
        <v>#ERROR!</v>
      </c>
      <c r="AI1029" s="62" t="str">
        <f>X1029=[1]Relatório2!X1029</f>
        <v>#ERROR!</v>
      </c>
      <c r="AJ1029" s="62" t="str">
        <f>Y1029=[1]Relatório2!Y1029</f>
        <v>#ERROR!</v>
      </c>
      <c r="AK1029" s="62" t="str">
        <f>Z1029=[1]Relatório2!Z1029</f>
        <v>#ERROR!</v>
      </c>
    </row>
    <row r="1030" ht="15.75" customHeight="1">
      <c r="A1030" s="76">
        <v>2022.0</v>
      </c>
      <c r="B1030" s="80">
        <v>1491.0</v>
      </c>
      <c r="C1030" s="80" t="s">
        <v>1216</v>
      </c>
      <c r="D1030" s="80">
        <v>4.0</v>
      </c>
      <c r="E1030" s="80" t="s">
        <v>283</v>
      </c>
      <c r="F1030" s="80">
        <v>24.0</v>
      </c>
      <c r="G1030" s="80" t="s">
        <v>1217</v>
      </c>
      <c r="H1030" s="80">
        <v>2007.0</v>
      </c>
      <c r="I1030" s="80" t="s">
        <v>1218</v>
      </c>
      <c r="J1030" s="80">
        <v>4.0</v>
      </c>
      <c r="K1030" s="80">
        <v>0.0</v>
      </c>
      <c r="L1030" s="80">
        <v>95.0</v>
      </c>
      <c r="M1030" s="80">
        <v>1.0</v>
      </c>
      <c r="N1030" s="80" t="s">
        <v>1219</v>
      </c>
      <c r="O1030" s="80" t="s">
        <v>1220</v>
      </c>
      <c r="P1030" s="80">
        <v>1490011.0</v>
      </c>
      <c r="Q1030" s="80" t="s">
        <v>1221</v>
      </c>
      <c r="R1030" s="80">
        <v>410.0</v>
      </c>
      <c r="S1030" s="80" t="s">
        <v>2039</v>
      </c>
      <c r="T1030" s="80">
        <v>9288130.0</v>
      </c>
      <c r="U1030" s="80">
        <v>0.0</v>
      </c>
      <c r="V1030" s="80" t="s">
        <v>2040</v>
      </c>
      <c r="W1030" s="70">
        <v>225000.0</v>
      </c>
      <c r="X1030" s="70">
        <v>225000.0</v>
      </c>
      <c r="Y1030" s="70">
        <v>225000.0</v>
      </c>
      <c r="Z1030" s="70">
        <v>225000.0</v>
      </c>
      <c r="AA1030" s="66" t="s">
        <v>249</v>
      </c>
      <c r="AB1030" s="66" t="s">
        <v>1224</v>
      </c>
      <c r="AC1030" s="66"/>
      <c r="AD1030" s="67"/>
      <c r="AE1030" s="62" t="str">
        <f>H1030=[1]Relatório2!H1030</f>
        <v>#ERROR!</v>
      </c>
      <c r="AF1030" s="62" t="str">
        <f>P1030=[1]Relatório2!P1030</f>
        <v>#ERROR!</v>
      </c>
      <c r="AG1030" s="62" t="str">
        <f>R1030=[1]Relatório2!R1030</f>
        <v>#ERROR!</v>
      </c>
      <c r="AH1030" s="62" t="str">
        <f>W1030=[1]Relatório2!W1030</f>
        <v>#ERROR!</v>
      </c>
      <c r="AI1030" s="62" t="str">
        <f>X1030=[1]Relatório2!X1030</f>
        <v>#ERROR!</v>
      </c>
      <c r="AJ1030" s="62" t="str">
        <f>Y1030=[1]Relatório2!Y1030</f>
        <v>#ERROR!</v>
      </c>
      <c r="AK1030" s="62" t="str">
        <f>Z1030=[1]Relatório2!Z1030</f>
        <v>#ERROR!</v>
      </c>
    </row>
    <row r="1031" ht="15.75" customHeight="1">
      <c r="A1031" s="76">
        <v>2022.0</v>
      </c>
      <c r="B1031" s="69">
        <v>1491.0</v>
      </c>
      <c r="C1031" s="69" t="s">
        <v>1216</v>
      </c>
      <c r="D1031" s="69">
        <v>4.0</v>
      </c>
      <c r="E1031" s="69" t="s">
        <v>283</v>
      </c>
      <c r="F1031" s="69">
        <v>24.0</v>
      </c>
      <c r="G1031" s="69" t="s">
        <v>1217</v>
      </c>
      <c r="H1031" s="69">
        <v>2007.0</v>
      </c>
      <c r="I1031" s="69" t="s">
        <v>1218</v>
      </c>
      <c r="J1031" s="69">
        <v>4.0</v>
      </c>
      <c r="K1031" s="69">
        <v>0.0</v>
      </c>
      <c r="L1031" s="69">
        <v>95.0</v>
      </c>
      <c r="M1031" s="69">
        <v>1.0</v>
      </c>
      <c r="N1031" s="69" t="s">
        <v>1219</v>
      </c>
      <c r="O1031" s="69" t="s">
        <v>1220</v>
      </c>
      <c r="P1031" s="69">
        <v>1490011.0</v>
      </c>
      <c r="Q1031" s="69" t="s">
        <v>1221</v>
      </c>
      <c r="R1031" s="69">
        <v>411.0</v>
      </c>
      <c r="S1031" s="69" t="s">
        <v>2041</v>
      </c>
      <c r="T1031" s="69">
        <v>9288130.0</v>
      </c>
      <c r="U1031" s="69">
        <v>0.0</v>
      </c>
      <c r="V1031" s="69" t="s">
        <v>2042</v>
      </c>
      <c r="W1031" s="65">
        <v>300000.0</v>
      </c>
      <c r="X1031" s="65">
        <v>300000.0</v>
      </c>
      <c r="Y1031" s="65">
        <v>300000.0</v>
      </c>
      <c r="Z1031" s="65">
        <v>300000.0</v>
      </c>
      <c r="AA1031" s="66" t="s">
        <v>249</v>
      </c>
      <c r="AB1031" s="66" t="s">
        <v>1224</v>
      </c>
      <c r="AC1031" s="66"/>
      <c r="AD1031" s="67"/>
      <c r="AE1031" s="62" t="str">
        <f>H1031=[1]Relatório2!H1031</f>
        <v>#ERROR!</v>
      </c>
      <c r="AF1031" s="62" t="str">
        <f>P1031=[1]Relatório2!P1031</f>
        <v>#ERROR!</v>
      </c>
      <c r="AG1031" s="62" t="str">
        <f>R1031=[1]Relatório2!R1031</f>
        <v>#ERROR!</v>
      </c>
      <c r="AH1031" s="62" t="str">
        <f>W1031=[1]Relatório2!W1031</f>
        <v>#ERROR!</v>
      </c>
      <c r="AI1031" s="62" t="str">
        <f>X1031=[1]Relatório2!X1031</f>
        <v>#ERROR!</v>
      </c>
      <c r="AJ1031" s="62" t="str">
        <f>Y1031=[1]Relatório2!Y1031</f>
        <v>#ERROR!</v>
      </c>
      <c r="AK1031" s="62" t="str">
        <f>Z1031=[1]Relatório2!Z1031</f>
        <v>#ERROR!</v>
      </c>
    </row>
    <row r="1032" ht="15.75" customHeight="1">
      <c r="A1032" s="76">
        <v>2022.0</v>
      </c>
      <c r="B1032" s="80">
        <v>1491.0</v>
      </c>
      <c r="C1032" s="80" t="s">
        <v>1216</v>
      </c>
      <c r="D1032" s="80">
        <v>4.0</v>
      </c>
      <c r="E1032" s="80" t="s">
        <v>283</v>
      </c>
      <c r="F1032" s="80">
        <v>24.0</v>
      </c>
      <c r="G1032" s="80" t="s">
        <v>1217</v>
      </c>
      <c r="H1032" s="80">
        <v>2007.0</v>
      </c>
      <c r="I1032" s="80" t="s">
        <v>1218</v>
      </c>
      <c r="J1032" s="80">
        <v>4.0</v>
      </c>
      <c r="K1032" s="80">
        <v>0.0</v>
      </c>
      <c r="L1032" s="80">
        <v>95.0</v>
      </c>
      <c r="M1032" s="80">
        <v>1.0</v>
      </c>
      <c r="N1032" s="80" t="s">
        <v>1219</v>
      </c>
      <c r="O1032" s="80" t="s">
        <v>1220</v>
      </c>
      <c r="P1032" s="80">
        <v>1490011.0</v>
      </c>
      <c r="Q1032" s="80" t="s">
        <v>1221</v>
      </c>
      <c r="R1032" s="80">
        <v>412.0</v>
      </c>
      <c r="S1032" s="80" t="s">
        <v>2043</v>
      </c>
      <c r="T1032" s="80">
        <v>9288130.0</v>
      </c>
      <c r="U1032" s="80">
        <v>0.0</v>
      </c>
      <c r="V1032" s="80" t="s">
        <v>2044</v>
      </c>
      <c r="W1032" s="70">
        <v>225000.0</v>
      </c>
      <c r="X1032" s="70">
        <v>225000.0</v>
      </c>
      <c r="Y1032" s="70">
        <v>225000.0</v>
      </c>
      <c r="Z1032" s="70">
        <v>225000.0</v>
      </c>
      <c r="AA1032" s="66" t="s">
        <v>249</v>
      </c>
      <c r="AB1032" s="66" t="s">
        <v>1224</v>
      </c>
      <c r="AC1032" s="66"/>
      <c r="AD1032" s="67"/>
      <c r="AE1032" s="62" t="str">
        <f>H1032=[1]Relatório2!H1032</f>
        <v>#ERROR!</v>
      </c>
      <c r="AF1032" s="62" t="str">
        <f>P1032=[1]Relatório2!P1032</f>
        <v>#ERROR!</v>
      </c>
      <c r="AG1032" s="62" t="str">
        <f>R1032=[1]Relatório2!R1032</f>
        <v>#ERROR!</v>
      </c>
      <c r="AH1032" s="62" t="str">
        <f>W1032=[1]Relatório2!W1032</f>
        <v>#ERROR!</v>
      </c>
      <c r="AI1032" s="62" t="str">
        <f>X1032=[1]Relatório2!X1032</f>
        <v>#ERROR!</v>
      </c>
      <c r="AJ1032" s="62" t="str">
        <f>Y1032=[1]Relatório2!Y1032</f>
        <v>#ERROR!</v>
      </c>
      <c r="AK1032" s="62" t="str">
        <f>Z1032=[1]Relatório2!Z1032</f>
        <v>#ERROR!</v>
      </c>
    </row>
    <row r="1033" ht="15.75" customHeight="1">
      <c r="A1033" s="76">
        <v>2022.0</v>
      </c>
      <c r="B1033" s="69">
        <v>1491.0</v>
      </c>
      <c r="C1033" s="69" t="s">
        <v>1216</v>
      </c>
      <c r="D1033" s="69">
        <v>4.0</v>
      </c>
      <c r="E1033" s="69" t="s">
        <v>283</v>
      </c>
      <c r="F1033" s="69">
        <v>24.0</v>
      </c>
      <c r="G1033" s="69" t="s">
        <v>1217</v>
      </c>
      <c r="H1033" s="69">
        <v>2007.0</v>
      </c>
      <c r="I1033" s="69" t="s">
        <v>1218</v>
      </c>
      <c r="J1033" s="69">
        <v>4.0</v>
      </c>
      <c r="K1033" s="69">
        <v>0.0</v>
      </c>
      <c r="L1033" s="69">
        <v>95.0</v>
      </c>
      <c r="M1033" s="69">
        <v>1.0</v>
      </c>
      <c r="N1033" s="69" t="s">
        <v>1219</v>
      </c>
      <c r="O1033" s="69" t="s">
        <v>1220</v>
      </c>
      <c r="P1033" s="69">
        <v>1490011.0</v>
      </c>
      <c r="Q1033" s="69" t="s">
        <v>1221</v>
      </c>
      <c r="R1033" s="69">
        <v>413.0</v>
      </c>
      <c r="S1033" s="69" t="s">
        <v>2045</v>
      </c>
      <c r="T1033" s="69">
        <v>9288130.0</v>
      </c>
      <c r="U1033" s="69">
        <v>0.0</v>
      </c>
      <c r="V1033" s="69" t="s">
        <v>2046</v>
      </c>
      <c r="W1033" s="65">
        <v>300000.0</v>
      </c>
      <c r="X1033" s="65">
        <v>300000.0</v>
      </c>
      <c r="Y1033" s="65">
        <v>300000.0</v>
      </c>
      <c r="Z1033" s="65">
        <v>300000.0</v>
      </c>
      <c r="AA1033" s="66" t="s">
        <v>249</v>
      </c>
      <c r="AB1033" s="66" t="s">
        <v>1224</v>
      </c>
      <c r="AC1033" s="66"/>
      <c r="AD1033" s="67"/>
      <c r="AE1033" s="62" t="str">
        <f>H1033=[1]Relatório2!H1033</f>
        <v>#ERROR!</v>
      </c>
      <c r="AF1033" s="62" t="str">
        <f>P1033=[1]Relatório2!P1033</f>
        <v>#ERROR!</v>
      </c>
      <c r="AG1033" s="62" t="str">
        <f>R1033=[1]Relatório2!R1033</f>
        <v>#ERROR!</v>
      </c>
      <c r="AH1033" s="62" t="str">
        <f>W1033=[1]Relatório2!W1033</f>
        <v>#ERROR!</v>
      </c>
      <c r="AI1033" s="62" t="str">
        <f>X1033=[1]Relatório2!X1033</f>
        <v>#ERROR!</v>
      </c>
      <c r="AJ1033" s="62" t="str">
        <f>Y1033=[1]Relatório2!Y1033</f>
        <v>#ERROR!</v>
      </c>
      <c r="AK1033" s="62" t="str">
        <f>Z1033=[1]Relatório2!Z1033</f>
        <v>#ERROR!</v>
      </c>
    </row>
    <row r="1034" ht="15.75" customHeight="1">
      <c r="A1034" s="76">
        <v>2022.0</v>
      </c>
      <c r="B1034" s="80">
        <v>1491.0</v>
      </c>
      <c r="C1034" s="80" t="s">
        <v>1216</v>
      </c>
      <c r="D1034" s="80">
        <v>4.0</v>
      </c>
      <c r="E1034" s="80" t="s">
        <v>283</v>
      </c>
      <c r="F1034" s="80">
        <v>24.0</v>
      </c>
      <c r="G1034" s="80" t="s">
        <v>1217</v>
      </c>
      <c r="H1034" s="80">
        <v>2007.0</v>
      </c>
      <c r="I1034" s="80" t="s">
        <v>1218</v>
      </c>
      <c r="J1034" s="80">
        <v>4.0</v>
      </c>
      <c r="K1034" s="80">
        <v>0.0</v>
      </c>
      <c r="L1034" s="80">
        <v>95.0</v>
      </c>
      <c r="M1034" s="80">
        <v>1.0</v>
      </c>
      <c r="N1034" s="80" t="s">
        <v>1219</v>
      </c>
      <c r="O1034" s="80" t="s">
        <v>1220</v>
      </c>
      <c r="P1034" s="80">
        <v>1490011.0</v>
      </c>
      <c r="Q1034" s="80" t="s">
        <v>1221</v>
      </c>
      <c r="R1034" s="80">
        <v>414.0</v>
      </c>
      <c r="S1034" s="80" t="s">
        <v>2047</v>
      </c>
      <c r="T1034" s="80">
        <v>9288130.0</v>
      </c>
      <c r="U1034" s="80">
        <v>0.0</v>
      </c>
      <c r="V1034" s="80" t="s">
        <v>2048</v>
      </c>
      <c r="W1034" s="70">
        <v>225000.0</v>
      </c>
      <c r="X1034" s="70">
        <v>225000.0</v>
      </c>
      <c r="Y1034" s="70">
        <v>225000.0</v>
      </c>
      <c r="Z1034" s="70">
        <v>225000.0</v>
      </c>
      <c r="AA1034" s="66" t="s">
        <v>249</v>
      </c>
      <c r="AB1034" s="66" t="s">
        <v>1224</v>
      </c>
      <c r="AC1034" s="66"/>
      <c r="AD1034" s="67"/>
      <c r="AE1034" s="62" t="str">
        <f>H1034=[1]Relatório2!H1034</f>
        <v>#ERROR!</v>
      </c>
      <c r="AF1034" s="62" t="str">
        <f>P1034=[1]Relatório2!P1034</f>
        <v>#ERROR!</v>
      </c>
      <c r="AG1034" s="62" t="str">
        <f>R1034=[1]Relatório2!R1034</f>
        <v>#ERROR!</v>
      </c>
      <c r="AH1034" s="62" t="str">
        <f>W1034=[1]Relatório2!W1034</f>
        <v>#ERROR!</v>
      </c>
      <c r="AI1034" s="62" t="str">
        <f>X1034=[1]Relatório2!X1034</f>
        <v>#ERROR!</v>
      </c>
      <c r="AJ1034" s="62" t="str">
        <f>Y1034=[1]Relatório2!Y1034</f>
        <v>#ERROR!</v>
      </c>
      <c r="AK1034" s="62" t="str">
        <f>Z1034=[1]Relatório2!Z1034</f>
        <v>#ERROR!</v>
      </c>
    </row>
    <row r="1035" ht="15.75" customHeight="1">
      <c r="A1035" s="76">
        <v>2022.0</v>
      </c>
      <c r="B1035" s="69">
        <v>1491.0</v>
      </c>
      <c r="C1035" s="69" t="s">
        <v>1216</v>
      </c>
      <c r="D1035" s="69">
        <v>4.0</v>
      </c>
      <c r="E1035" s="69" t="s">
        <v>283</v>
      </c>
      <c r="F1035" s="69">
        <v>24.0</v>
      </c>
      <c r="G1035" s="69" t="s">
        <v>1217</v>
      </c>
      <c r="H1035" s="69">
        <v>2007.0</v>
      </c>
      <c r="I1035" s="69" t="s">
        <v>1218</v>
      </c>
      <c r="J1035" s="69">
        <v>4.0</v>
      </c>
      <c r="K1035" s="69">
        <v>0.0</v>
      </c>
      <c r="L1035" s="69">
        <v>95.0</v>
      </c>
      <c r="M1035" s="69">
        <v>1.0</v>
      </c>
      <c r="N1035" s="69" t="s">
        <v>1219</v>
      </c>
      <c r="O1035" s="69" t="s">
        <v>1220</v>
      </c>
      <c r="P1035" s="69">
        <v>1490011.0</v>
      </c>
      <c r="Q1035" s="69" t="s">
        <v>1221</v>
      </c>
      <c r="R1035" s="69">
        <v>415.0</v>
      </c>
      <c r="S1035" s="69" t="s">
        <v>2049</v>
      </c>
      <c r="T1035" s="69">
        <v>9288130.0</v>
      </c>
      <c r="U1035" s="69">
        <v>0.0</v>
      </c>
      <c r="V1035" s="69" t="s">
        <v>2050</v>
      </c>
      <c r="W1035" s="65">
        <v>225000.0</v>
      </c>
      <c r="X1035" s="65">
        <v>225000.0</v>
      </c>
      <c r="Y1035" s="65">
        <v>225000.0</v>
      </c>
      <c r="Z1035" s="65">
        <v>225000.0</v>
      </c>
      <c r="AA1035" s="66" t="s">
        <v>249</v>
      </c>
      <c r="AB1035" s="66" t="s">
        <v>1224</v>
      </c>
      <c r="AC1035" s="66"/>
      <c r="AD1035" s="67"/>
      <c r="AE1035" s="62" t="str">
        <f>H1035=[1]Relatório2!H1035</f>
        <v>#ERROR!</v>
      </c>
      <c r="AF1035" s="62" t="str">
        <f>P1035=[1]Relatório2!P1035</f>
        <v>#ERROR!</v>
      </c>
      <c r="AG1035" s="62" t="str">
        <f>R1035=[1]Relatório2!R1035</f>
        <v>#ERROR!</v>
      </c>
      <c r="AH1035" s="62" t="str">
        <f>W1035=[1]Relatório2!W1035</f>
        <v>#ERROR!</v>
      </c>
      <c r="AI1035" s="62" t="str">
        <f>X1035=[1]Relatório2!X1035</f>
        <v>#ERROR!</v>
      </c>
      <c r="AJ1035" s="62" t="str">
        <f>Y1035=[1]Relatório2!Y1035</f>
        <v>#ERROR!</v>
      </c>
      <c r="AK1035" s="62" t="str">
        <f>Z1035=[1]Relatório2!Z1035</f>
        <v>#ERROR!</v>
      </c>
    </row>
    <row r="1036" ht="15.75" customHeight="1">
      <c r="A1036" s="76">
        <v>2022.0</v>
      </c>
      <c r="B1036" s="80">
        <v>1491.0</v>
      </c>
      <c r="C1036" s="80" t="s">
        <v>1216</v>
      </c>
      <c r="D1036" s="80">
        <v>4.0</v>
      </c>
      <c r="E1036" s="80" t="s">
        <v>283</v>
      </c>
      <c r="F1036" s="80">
        <v>24.0</v>
      </c>
      <c r="G1036" s="80" t="s">
        <v>1217</v>
      </c>
      <c r="H1036" s="80">
        <v>2007.0</v>
      </c>
      <c r="I1036" s="80" t="s">
        <v>1218</v>
      </c>
      <c r="J1036" s="80">
        <v>4.0</v>
      </c>
      <c r="K1036" s="80">
        <v>0.0</v>
      </c>
      <c r="L1036" s="80">
        <v>95.0</v>
      </c>
      <c r="M1036" s="80">
        <v>1.0</v>
      </c>
      <c r="N1036" s="80" t="s">
        <v>1219</v>
      </c>
      <c r="O1036" s="80" t="s">
        <v>1220</v>
      </c>
      <c r="P1036" s="80">
        <v>1490011.0</v>
      </c>
      <c r="Q1036" s="80" t="s">
        <v>1221</v>
      </c>
      <c r="R1036" s="80">
        <v>416.0</v>
      </c>
      <c r="S1036" s="80" t="s">
        <v>2051</v>
      </c>
      <c r="T1036" s="80">
        <v>9288130.0</v>
      </c>
      <c r="U1036" s="80">
        <v>0.0</v>
      </c>
      <c r="V1036" s="80" t="s">
        <v>2052</v>
      </c>
      <c r="W1036" s="70">
        <v>300000.0</v>
      </c>
      <c r="X1036" s="70">
        <v>300000.0</v>
      </c>
      <c r="Y1036" s="70">
        <v>300000.0</v>
      </c>
      <c r="Z1036" s="70">
        <v>300000.0</v>
      </c>
      <c r="AA1036" s="66" t="s">
        <v>249</v>
      </c>
      <c r="AB1036" s="66" t="s">
        <v>1224</v>
      </c>
      <c r="AC1036" s="66"/>
      <c r="AD1036" s="67"/>
      <c r="AE1036" s="62" t="str">
        <f>H1036=[1]Relatório2!H1036</f>
        <v>#ERROR!</v>
      </c>
      <c r="AF1036" s="62" t="str">
        <f>P1036=[1]Relatório2!P1036</f>
        <v>#ERROR!</v>
      </c>
      <c r="AG1036" s="62" t="str">
        <f>R1036=[1]Relatório2!R1036</f>
        <v>#ERROR!</v>
      </c>
      <c r="AH1036" s="62" t="str">
        <f>W1036=[1]Relatório2!W1036</f>
        <v>#ERROR!</v>
      </c>
      <c r="AI1036" s="62" t="str">
        <f>X1036=[1]Relatório2!X1036</f>
        <v>#ERROR!</v>
      </c>
      <c r="AJ1036" s="62" t="str">
        <f>Y1036=[1]Relatório2!Y1036</f>
        <v>#ERROR!</v>
      </c>
      <c r="AK1036" s="62" t="str">
        <f>Z1036=[1]Relatório2!Z1036</f>
        <v>#ERROR!</v>
      </c>
    </row>
    <row r="1037" ht="15.75" customHeight="1">
      <c r="A1037" s="76">
        <v>2022.0</v>
      </c>
      <c r="B1037" s="69">
        <v>1491.0</v>
      </c>
      <c r="C1037" s="69" t="s">
        <v>1216</v>
      </c>
      <c r="D1037" s="69">
        <v>4.0</v>
      </c>
      <c r="E1037" s="69" t="s">
        <v>283</v>
      </c>
      <c r="F1037" s="69">
        <v>24.0</v>
      </c>
      <c r="G1037" s="69" t="s">
        <v>1217</v>
      </c>
      <c r="H1037" s="69">
        <v>2007.0</v>
      </c>
      <c r="I1037" s="69" t="s">
        <v>1218</v>
      </c>
      <c r="J1037" s="69">
        <v>4.0</v>
      </c>
      <c r="K1037" s="69">
        <v>0.0</v>
      </c>
      <c r="L1037" s="69">
        <v>95.0</v>
      </c>
      <c r="M1037" s="69">
        <v>1.0</v>
      </c>
      <c r="N1037" s="69" t="s">
        <v>1219</v>
      </c>
      <c r="O1037" s="69" t="s">
        <v>1220</v>
      </c>
      <c r="P1037" s="69">
        <v>1490011.0</v>
      </c>
      <c r="Q1037" s="69" t="s">
        <v>1221</v>
      </c>
      <c r="R1037" s="69">
        <v>417.0</v>
      </c>
      <c r="S1037" s="69" t="s">
        <v>2053</v>
      </c>
      <c r="T1037" s="69">
        <v>9288130.0</v>
      </c>
      <c r="U1037" s="69">
        <v>0.0</v>
      </c>
      <c r="V1037" s="69" t="s">
        <v>2054</v>
      </c>
      <c r="W1037" s="65">
        <v>225000.0</v>
      </c>
      <c r="X1037" s="65">
        <v>225000.0</v>
      </c>
      <c r="Y1037" s="65">
        <v>225000.0</v>
      </c>
      <c r="Z1037" s="65">
        <v>225000.0</v>
      </c>
      <c r="AA1037" s="66" t="s">
        <v>249</v>
      </c>
      <c r="AB1037" s="66" t="s">
        <v>1224</v>
      </c>
      <c r="AC1037" s="66"/>
      <c r="AD1037" s="67"/>
      <c r="AE1037" s="62" t="str">
        <f>H1037=[1]Relatório2!H1037</f>
        <v>#ERROR!</v>
      </c>
      <c r="AF1037" s="62" t="str">
        <f>P1037=[1]Relatório2!P1037</f>
        <v>#ERROR!</v>
      </c>
      <c r="AG1037" s="62" t="str">
        <f>R1037=[1]Relatório2!R1037</f>
        <v>#ERROR!</v>
      </c>
      <c r="AH1037" s="62" t="str">
        <f>W1037=[1]Relatório2!W1037</f>
        <v>#ERROR!</v>
      </c>
      <c r="AI1037" s="62" t="str">
        <f>X1037=[1]Relatório2!X1037</f>
        <v>#ERROR!</v>
      </c>
      <c r="AJ1037" s="62" t="str">
        <f>Y1037=[1]Relatório2!Y1037</f>
        <v>#ERROR!</v>
      </c>
      <c r="AK1037" s="62" t="str">
        <f>Z1037=[1]Relatório2!Z1037</f>
        <v>#ERROR!</v>
      </c>
    </row>
    <row r="1038" ht="15.75" customHeight="1">
      <c r="A1038" s="76">
        <v>2022.0</v>
      </c>
      <c r="B1038" s="80">
        <v>1491.0</v>
      </c>
      <c r="C1038" s="80" t="s">
        <v>1216</v>
      </c>
      <c r="D1038" s="80">
        <v>4.0</v>
      </c>
      <c r="E1038" s="80" t="s">
        <v>283</v>
      </c>
      <c r="F1038" s="80">
        <v>24.0</v>
      </c>
      <c r="G1038" s="80" t="s">
        <v>1217</v>
      </c>
      <c r="H1038" s="80">
        <v>2007.0</v>
      </c>
      <c r="I1038" s="80" t="s">
        <v>1218</v>
      </c>
      <c r="J1038" s="80">
        <v>4.0</v>
      </c>
      <c r="K1038" s="80">
        <v>0.0</v>
      </c>
      <c r="L1038" s="80">
        <v>95.0</v>
      </c>
      <c r="M1038" s="80">
        <v>1.0</v>
      </c>
      <c r="N1038" s="80" t="s">
        <v>1219</v>
      </c>
      <c r="O1038" s="80" t="s">
        <v>1220</v>
      </c>
      <c r="P1038" s="80">
        <v>1490011.0</v>
      </c>
      <c r="Q1038" s="80" t="s">
        <v>1221</v>
      </c>
      <c r="R1038" s="80">
        <v>418.0</v>
      </c>
      <c r="S1038" s="80" t="s">
        <v>2055</v>
      </c>
      <c r="T1038" s="80">
        <v>9288130.0</v>
      </c>
      <c r="U1038" s="80">
        <v>0.0</v>
      </c>
      <c r="V1038" s="80" t="s">
        <v>2056</v>
      </c>
      <c r="W1038" s="70">
        <v>300000.0</v>
      </c>
      <c r="X1038" s="70">
        <v>300000.0</v>
      </c>
      <c r="Y1038" s="70">
        <v>300000.0</v>
      </c>
      <c r="Z1038" s="70">
        <v>300000.0</v>
      </c>
      <c r="AA1038" s="66" t="s">
        <v>249</v>
      </c>
      <c r="AB1038" s="66" t="s">
        <v>1224</v>
      </c>
      <c r="AC1038" s="66"/>
      <c r="AD1038" s="67"/>
      <c r="AE1038" s="62" t="str">
        <f>H1038=[1]Relatório2!H1038</f>
        <v>#ERROR!</v>
      </c>
      <c r="AF1038" s="62" t="str">
        <f>P1038=[1]Relatório2!P1038</f>
        <v>#ERROR!</v>
      </c>
      <c r="AG1038" s="62" t="str">
        <f>R1038=[1]Relatório2!R1038</f>
        <v>#ERROR!</v>
      </c>
      <c r="AH1038" s="62" t="str">
        <f>W1038=[1]Relatório2!W1038</f>
        <v>#ERROR!</v>
      </c>
      <c r="AI1038" s="62" t="str">
        <f>X1038=[1]Relatório2!X1038</f>
        <v>#ERROR!</v>
      </c>
      <c r="AJ1038" s="62" t="str">
        <f>Y1038=[1]Relatório2!Y1038</f>
        <v>#ERROR!</v>
      </c>
      <c r="AK1038" s="62" t="str">
        <f>Z1038=[1]Relatório2!Z1038</f>
        <v>#ERROR!</v>
      </c>
    </row>
    <row r="1039" ht="15.75" customHeight="1">
      <c r="A1039" s="76">
        <v>2022.0</v>
      </c>
      <c r="B1039" s="69">
        <v>1491.0</v>
      </c>
      <c r="C1039" s="69" t="s">
        <v>1216</v>
      </c>
      <c r="D1039" s="69">
        <v>4.0</v>
      </c>
      <c r="E1039" s="69" t="s">
        <v>283</v>
      </c>
      <c r="F1039" s="69">
        <v>24.0</v>
      </c>
      <c r="G1039" s="69" t="s">
        <v>1217</v>
      </c>
      <c r="H1039" s="69">
        <v>2007.0</v>
      </c>
      <c r="I1039" s="69" t="s">
        <v>1218</v>
      </c>
      <c r="J1039" s="69">
        <v>4.0</v>
      </c>
      <c r="K1039" s="69">
        <v>0.0</v>
      </c>
      <c r="L1039" s="69">
        <v>95.0</v>
      </c>
      <c r="M1039" s="69">
        <v>1.0</v>
      </c>
      <c r="N1039" s="69" t="s">
        <v>1219</v>
      </c>
      <c r="O1039" s="69" t="s">
        <v>1220</v>
      </c>
      <c r="P1039" s="69">
        <v>1490011.0</v>
      </c>
      <c r="Q1039" s="69" t="s">
        <v>1221</v>
      </c>
      <c r="R1039" s="69">
        <v>419.0</v>
      </c>
      <c r="S1039" s="69" t="s">
        <v>2057</v>
      </c>
      <c r="T1039" s="69">
        <v>9288130.0</v>
      </c>
      <c r="U1039" s="69">
        <v>0.0</v>
      </c>
      <c r="V1039" s="69" t="s">
        <v>2058</v>
      </c>
      <c r="W1039" s="65">
        <v>300000.0</v>
      </c>
      <c r="X1039" s="65">
        <v>300000.0</v>
      </c>
      <c r="Y1039" s="65">
        <v>300000.0</v>
      </c>
      <c r="Z1039" s="65">
        <v>300000.0</v>
      </c>
      <c r="AA1039" s="66" t="s">
        <v>249</v>
      </c>
      <c r="AB1039" s="66" t="s">
        <v>1224</v>
      </c>
      <c r="AC1039" s="66"/>
      <c r="AD1039" s="67"/>
      <c r="AE1039" s="62" t="str">
        <f>H1039=[1]Relatório2!H1039</f>
        <v>#ERROR!</v>
      </c>
      <c r="AF1039" s="62" t="str">
        <f>P1039=[1]Relatório2!P1039</f>
        <v>#ERROR!</v>
      </c>
      <c r="AG1039" s="62" t="str">
        <f>R1039=[1]Relatório2!R1039</f>
        <v>#ERROR!</v>
      </c>
      <c r="AH1039" s="62" t="str">
        <f>W1039=[1]Relatório2!W1039</f>
        <v>#ERROR!</v>
      </c>
      <c r="AI1039" s="62" t="str">
        <f>X1039=[1]Relatório2!X1039</f>
        <v>#ERROR!</v>
      </c>
      <c r="AJ1039" s="62" t="str">
        <f>Y1039=[1]Relatório2!Y1039</f>
        <v>#ERROR!</v>
      </c>
      <c r="AK1039" s="62" t="str">
        <f>Z1039=[1]Relatório2!Z1039</f>
        <v>#ERROR!</v>
      </c>
    </row>
    <row r="1040" ht="15.75" customHeight="1">
      <c r="A1040" s="76">
        <v>2022.0</v>
      </c>
      <c r="B1040" s="80">
        <v>1491.0</v>
      </c>
      <c r="C1040" s="80" t="s">
        <v>1216</v>
      </c>
      <c r="D1040" s="80">
        <v>4.0</v>
      </c>
      <c r="E1040" s="80" t="s">
        <v>283</v>
      </c>
      <c r="F1040" s="80">
        <v>24.0</v>
      </c>
      <c r="G1040" s="80" t="s">
        <v>1217</v>
      </c>
      <c r="H1040" s="80">
        <v>2007.0</v>
      </c>
      <c r="I1040" s="80" t="s">
        <v>1218</v>
      </c>
      <c r="J1040" s="80">
        <v>4.0</v>
      </c>
      <c r="K1040" s="80">
        <v>0.0</v>
      </c>
      <c r="L1040" s="80">
        <v>95.0</v>
      </c>
      <c r="M1040" s="80">
        <v>1.0</v>
      </c>
      <c r="N1040" s="80" t="s">
        <v>1219</v>
      </c>
      <c r="O1040" s="80" t="s">
        <v>1220</v>
      </c>
      <c r="P1040" s="80">
        <v>1490011.0</v>
      </c>
      <c r="Q1040" s="80" t="s">
        <v>1221</v>
      </c>
      <c r="R1040" s="80">
        <v>420.0</v>
      </c>
      <c r="S1040" s="80" t="s">
        <v>2059</v>
      </c>
      <c r="T1040" s="80">
        <v>9288130.0</v>
      </c>
      <c r="U1040" s="80">
        <v>0.0</v>
      </c>
      <c r="V1040" s="80" t="s">
        <v>2060</v>
      </c>
      <c r="W1040" s="70">
        <v>225000.0</v>
      </c>
      <c r="X1040" s="70">
        <v>225000.0</v>
      </c>
      <c r="Y1040" s="70">
        <v>225000.0</v>
      </c>
      <c r="Z1040" s="70">
        <v>225000.0</v>
      </c>
      <c r="AA1040" s="66" t="s">
        <v>249</v>
      </c>
      <c r="AB1040" s="66" t="s">
        <v>1224</v>
      </c>
      <c r="AC1040" s="66"/>
      <c r="AD1040" s="67"/>
      <c r="AE1040" s="62" t="str">
        <f>H1040=[1]Relatório2!H1040</f>
        <v>#ERROR!</v>
      </c>
      <c r="AF1040" s="62" t="str">
        <f>P1040=[1]Relatório2!P1040</f>
        <v>#ERROR!</v>
      </c>
      <c r="AG1040" s="62" t="str">
        <f>R1040=[1]Relatório2!R1040</f>
        <v>#ERROR!</v>
      </c>
      <c r="AH1040" s="62" t="str">
        <f>W1040=[1]Relatório2!W1040</f>
        <v>#ERROR!</v>
      </c>
      <c r="AI1040" s="62" t="str">
        <f>X1040=[1]Relatório2!X1040</f>
        <v>#ERROR!</v>
      </c>
      <c r="AJ1040" s="62" t="str">
        <f>Y1040=[1]Relatório2!Y1040</f>
        <v>#ERROR!</v>
      </c>
      <c r="AK1040" s="62" t="str">
        <f>Z1040=[1]Relatório2!Z1040</f>
        <v>#ERROR!</v>
      </c>
    </row>
    <row r="1041" ht="15.75" customHeight="1">
      <c r="A1041" s="76">
        <v>2022.0</v>
      </c>
      <c r="B1041" s="69">
        <v>1491.0</v>
      </c>
      <c r="C1041" s="69" t="s">
        <v>1216</v>
      </c>
      <c r="D1041" s="69">
        <v>4.0</v>
      </c>
      <c r="E1041" s="69" t="s">
        <v>283</v>
      </c>
      <c r="F1041" s="69">
        <v>24.0</v>
      </c>
      <c r="G1041" s="69" t="s">
        <v>1217</v>
      </c>
      <c r="H1041" s="69">
        <v>2007.0</v>
      </c>
      <c r="I1041" s="69" t="s">
        <v>1218</v>
      </c>
      <c r="J1041" s="69">
        <v>4.0</v>
      </c>
      <c r="K1041" s="69">
        <v>0.0</v>
      </c>
      <c r="L1041" s="69">
        <v>95.0</v>
      </c>
      <c r="M1041" s="69">
        <v>1.0</v>
      </c>
      <c r="N1041" s="69" t="s">
        <v>1219</v>
      </c>
      <c r="O1041" s="69" t="s">
        <v>1220</v>
      </c>
      <c r="P1041" s="69">
        <v>1490011.0</v>
      </c>
      <c r="Q1041" s="69" t="s">
        <v>1221</v>
      </c>
      <c r="R1041" s="69">
        <v>421.0</v>
      </c>
      <c r="S1041" s="69" t="s">
        <v>2061</v>
      </c>
      <c r="T1041" s="69">
        <v>9288130.0</v>
      </c>
      <c r="U1041" s="69">
        <v>0.0</v>
      </c>
      <c r="V1041" s="69" t="s">
        <v>2062</v>
      </c>
      <c r="W1041" s="65">
        <v>225000.0</v>
      </c>
      <c r="X1041" s="65">
        <v>225000.0</v>
      </c>
      <c r="Y1041" s="65">
        <v>225000.0</v>
      </c>
      <c r="Z1041" s="65">
        <v>225000.0</v>
      </c>
      <c r="AA1041" s="66" t="s">
        <v>249</v>
      </c>
      <c r="AB1041" s="66" t="s">
        <v>1224</v>
      </c>
      <c r="AC1041" s="66"/>
      <c r="AD1041" s="67"/>
      <c r="AE1041" s="62" t="str">
        <f>H1041=[1]Relatório2!H1041</f>
        <v>#ERROR!</v>
      </c>
      <c r="AF1041" s="62" t="str">
        <f>P1041=[1]Relatório2!P1041</f>
        <v>#ERROR!</v>
      </c>
      <c r="AG1041" s="62" t="str">
        <f>R1041=[1]Relatório2!R1041</f>
        <v>#ERROR!</v>
      </c>
      <c r="AH1041" s="62" t="str">
        <f>W1041=[1]Relatório2!W1041</f>
        <v>#ERROR!</v>
      </c>
      <c r="AI1041" s="62" t="str">
        <f>X1041=[1]Relatório2!X1041</f>
        <v>#ERROR!</v>
      </c>
      <c r="AJ1041" s="62" t="str">
        <f>Y1041=[1]Relatório2!Y1041</f>
        <v>#ERROR!</v>
      </c>
      <c r="AK1041" s="62" t="str">
        <f>Z1041=[1]Relatório2!Z1041</f>
        <v>#ERROR!</v>
      </c>
    </row>
    <row r="1042" ht="15.75" customHeight="1">
      <c r="A1042" s="76">
        <v>2022.0</v>
      </c>
      <c r="B1042" s="80">
        <v>1491.0</v>
      </c>
      <c r="C1042" s="80" t="s">
        <v>1216</v>
      </c>
      <c r="D1042" s="80">
        <v>4.0</v>
      </c>
      <c r="E1042" s="80" t="s">
        <v>283</v>
      </c>
      <c r="F1042" s="80">
        <v>24.0</v>
      </c>
      <c r="G1042" s="80" t="s">
        <v>1217</v>
      </c>
      <c r="H1042" s="80">
        <v>2007.0</v>
      </c>
      <c r="I1042" s="80" t="s">
        <v>1218</v>
      </c>
      <c r="J1042" s="80">
        <v>4.0</v>
      </c>
      <c r="K1042" s="80">
        <v>0.0</v>
      </c>
      <c r="L1042" s="80">
        <v>95.0</v>
      </c>
      <c r="M1042" s="80">
        <v>1.0</v>
      </c>
      <c r="N1042" s="80" t="s">
        <v>1219</v>
      </c>
      <c r="O1042" s="80" t="s">
        <v>1220</v>
      </c>
      <c r="P1042" s="80">
        <v>1490011.0</v>
      </c>
      <c r="Q1042" s="80" t="s">
        <v>1221</v>
      </c>
      <c r="R1042" s="80">
        <v>422.0</v>
      </c>
      <c r="S1042" s="80" t="s">
        <v>2063</v>
      </c>
      <c r="T1042" s="80">
        <v>9288130.0</v>
      </c>
      <c r="U1042" s="80">
        <v>0.0</v>
      </c>
      <c r="V1042" s="80" t="s">
        <v>2064</v>
      </c>
      <c r="W1042" s="70">
        <v>225000.0</v>
      </c>
      <c r="X1042" s="70">
        <v>225000.0</v>
      </c>
      <c r="Y1042" s="70">
        <v>225000.0</v>
      </c>
      <c r="Z1042" s="70">
        <v>225000.0</v>
      </c>
      <c r="AA1042" s="66" t="s">
        <v>249</v>
      </c>
      <c r="AB1042" s="66" t="s">
        <v>1224</v>
      </c>
      <c r="AC1042" s="66"/>
      <c r="AD1042" s="67"/>
      <c r="AE1042" s="62" t="str">
        <f>H1042=[1]Relatório2!H1042</f>
        <v>#ERROR!</v>
      </c>
      <c r="AF1042" s="62" t="str">
        <f>P1042=[1]Relatório2!P1042</f>
        <v>#ERROR!</v>
      </c>
      <c r="AG1042" s="62" t="str">
        <f>R1042=[1]Relatório2!R1042</f>
        <v>#ERROR!</v>
      </c>
      <c r="AH1042" s="62" t="str">
        <f>W1042=[1]Relatório2!W1042</f>
        <v>#ERROR!</v>
      </c>
      <c r="AI1042" s="62" t="str">
        <f>X1042=[1]Relatório2!X1042</f>
        <v>#ERROR!</v>
      </c>
      <c r="AJ1042" s="62" t="str">
        <f>Y1042=[1]Relatório2!Y1042</f>
        <v>#ERROR!</v>
      </c>
      <c r="AK1042" s="62" t="str">
        <f>Z1042=[1]Relatório2!Z1042</f>
        <v>#ERROR!</v>
      </c>
    </row>
    <row r="1043" ht="15.75" customHeight="1">
      <c r="A1043" s="76">
        <v>2022.0</v>
      </c>
      <c r="B1043" s="69">
        <v>1491.0</v>
      </c>
      <c r="C1043" s="69" t="s">
        <v>1216</v>
      </c>
      <c r="D1043" s="69">
        <v>4.0</v>
      </c>
      <c r="E1043" s="69" t="s">
        <v>283</v>
      </c>
      <c r="F1043" s="69">
        <v>24.0</v>
      </c>
      <c r="G1043" s="69" t="s">
        <v>1217</v>
      </c>
      <c r="H1043" s="69">
        <v>2007.0</v>
      </c>
      <c r="I1043" s="69" t="s">
        <v>1218</v>
      </c>
      <c r="J1043" s="69">
        <v>4.0</v>
      </c>
      <c r="K1043" s="69">
        <v>0.0</v>
      </c>
      <c r="L1043" s="69">
        <v>95.0</v>
      </c>
      <c r="M1043" s="69">
        <v>1.0</v>
      </c>
      <c r="N1043" s="69" t="s">
        <v>1219</v>
      </c>
      <c r="O1043" s="69" t="s">
        <v>1220</v>
      </c>
      <c r="P1043" s="69">
        <v>1490011.0</v>
      </c>
      <c r="Q1043" s="69" t="s">
        <v>1221</v>
      </c>
      <c r="R1043" s="69">
        <v>423.0</v>
      </c>
      <c r="S1043" s="69" t="s">
        <v>2065</v>
      </c>
      <c r="T1043" s="69">
        <v>9288130.0</v>
      </c>
      <c r="U1043" s="69">
        <v>0.0</v>
      </c>
      <c r="V1043" s="69" t="s">
        <v>2066</v>
      </c>
      <c r="W1043" s="65">
        <v>300000.0</v>
      </c>
      <c r="X1043" s="65">
        <v>300000.0</v>
      </c>
      <c r="Y1043" s="65">
        <v>300000.0</v>
      </c>
      <c r="Z1043" s="65">
        <v>300000.0</v>
      </c>
      <c r="AA1043" s="66" t="s">
        <v>249</v>
      </c>
      <c r="AB1043" s="66" t="s">
        <v>1224</v>
      </c>
      <c r="AC1043" s="66"/>
      <c r="AD1043" s="67"/>
      <c r="AE1043" s="62" t="str">
        <f>H1043=[1]Relatório2!H1043</f>
        <v>#ERROR!</v>
      </c>
      <c r="AF1043" s="62" t="str">
        <f>P1043=[1]Relatório2!P1043</f>
        <v>#ERROR!</v>
      </c>
      <c r="AG1043" s="62" t="str">
        <f>R1043=[1]Relatório2!R1043</f>
        <v>#ERROR!</v>
      </c>
      <c r="AH1043" s="62" t="str">
        <f>W1043=[1]Relatório2!W1043</f>
        <v>#ERROR!</v>
      </c>
      <c r="AI1043" s="62" t="str">
        <f>X1043=[1]Relatório2!X1043</f>
        <v>#ERROR!</v>
      </c>
      <c r="AJ1043" s="62" t="str">
        <f>Y1043=[1]Relatório2!Y1043</f>
        <v>#ERROR!</v>
      </c>
      <c r="AK1043" s="62" t="str">
        <f>Z1043=[1]Relatório2!Z1043</f>
        <v>#ERROR!</v>
      </c>
    </row>
    <row r="1044" ht="15.75" customHeight="1">
      <c r="A1044" s="76">
        <v>2022.0</v>
      </c>
      <c r="B1044" s="80">
        <v>1491.0</v>
      </c>
      <c r="C1044" s="80" t="s">
        <v>1216</v>
      </c>
      <c r="D1044" s="80">
        <v>4.0</v>
      </c>
      <c r="E1044" s="80" t="s">
        <v>283</v>
      </c>
      <c r="F1044" s="80">
        <v>24.0</v>
      </c>
      <c r="G1044" s="80" t="s">
        <v>1217</v>
      </c>
      <c r="H1044" s="80">
        <v>2007.0</v>
      </c>
      <c r="I1044" s="80" t="s">
        <v>1218</v>
      </c>
      <c r="J1044" s="80">
        <v>4.0</v>
      </c>
      <c r="K1044" s="80">
        <v>0.0</v>
      </c>
      <c r="L1044" s="80">
        <v>95.0</v>
      </c>
      <c r="M1044" s="80">
        <v>1.0</v>
      </c>
      <c r="N1044" s="80" t="s">
        <v>1219</v>
      </c>
      <c r="O1044" s="80" t="s">
        <v>1220</v>
      </c>
      <c r="P1044" s="80">
        <v>1490011.0</v>
      </c>
      <c r="Q1044" s="80" t="s">
        <v>1221</v>
      </c>
      <c r="R1044" s="80">
        <v>424.0</v>
      </c>
      <c r="S1044" s="80" t="s">
        <v>2067</v>
      </c>
      <c r="T1044" s="80">
        <v>9288130.0</v>
      </c>
      <c r="U1044" s="80">
        <v>0.0</v>
      </c>
      <c r="V1044" s="80" t="s">
        <v>2068</v>
      </c>
      <c r="W1044" s="70">
        <v>300000.0</v>
      </c>
      <c r="X1044" s="70">
        <v>300000.0</v>
      </c>
      <c r="Y1044" s="70">
        <v>300000.0</v>
      </c>
      <c r="Z1044" s="70">
        <v>300000.0</v>
      </c>
      <c r="AA1044" s="66" t="s">
        <v>249</v>
      </c>
      <c r="AB1044" s="66" t="s">
        <v>1224</v>
      </c>
      <c r="AC1044" s="66"/>
      <c r="AD1044" s="67"/>
      <c r="AE1044" s="62" t="str">
        <f>H1044=[1]Relatório2!H1044</f>
        <v>#ERROR!</v>
      </c>
      <c r="AF1044" s="62" t="str">
        <f>P1044=[1]Relatório2!P1044</f>
        <v>#ERROR!</v>
      </c>
      <c r="AG1044" s="62" t="str">
        <f>R1044=[1]Relatório2!R1044</f>
        <v>#ERROR!</v>
      </c>
      <c r="AH1044" s="62" t="str">
        <f>W1044=[1]Relatório2!W1044</f>
        <v>#ERROR!</v>
      </c>
      <c r="AI1044" s="62" t="str">
        <f>X1044=[1]Relatório2!X1044</f>
        <v>#ERROR!</v>
      </c>
      <c r="AJ1044" s="62" t="str">
        <f>Y1044=[1]Relatório2!Y1044</f>
        <v>#ERROR!</v>
      </c>
      <c r="AK1044" s="62" t="str">
        <f>Z1044=[1]Relatório2!Z1044</f>
        <v>#ERROR!</v>
      </c>
    </row>
    <row r="1045" ht="15.75" customHeight="1">
      <c r="A1045" s="76">
        <v>2022.0</v>
      </c>
      <c r="B1045" s="69">
        <v>1491.0</v>
      </c>
      <c r="C1045" s="69" t="s">
        <v>1216</v>
      </c>
      <c r="D1045" s="69">
        <v>4.0</v>
      </c>
      <c r="E1045" s="69" t="s">
        <v>283</v>
      </c>
      <c r="F1045" s="69">
        <v>24.0</v>
      </c>
      <c r="G1045" s="69" t="s">
        <v>1217</v>
      </c>
      <c r="H1045" s="69">
        <v>2007.0</v>
      </c>
      <c r="I1045" s="69" t="s">
        <v>1218</v>
      </c>
      <c r="J1045" s="69">
        <v>4.0</v>
      </c>
      <c r="K1045" s="69">
        <v>0.0</v>
      </c>
      <c r="L1045" s="69">
        <v>95.0</v>
      </c>
      <c r="M1045" s="69">
        <v>1.0</v>
      </c>
      <c r="N1045" s="69" t="s">
        <v>1219</v>
      </c>
      <c r="O1045" s="69" t="s">
        <v>1220</v>
      </c>
      <c r="P1045" s="69">
        <v>1490011.0</v>
      </c>
      <c r="Q1045" s="69" t="s">
        <v>1221</v>
      </c>
      <c r="R1045" s="69">
        <v>425.0</v>
      </c>
      <c r="S1045" s="69" t="s">
        <v>2069</v>
      </c>
      <c r="T1045" s="69">
        <v>9288130.0</v>
      </c>
      <c r="U1045" s="69">
        <v>0.0</v>
      </c>
      <c r="V1045" s="69" t="s">
        <v>2070</v>
      </c>
      <c r="W1045" s="65">
        <v>300000.0</v>
      </c>
      <c r="X1045" s="65">
        <v>300000.0</v>
      </c>
      <c r="Y1045" s="65">
        <v>300000.0</v>
      </c>
      <c r="Z1045" s="65">
        <v>300000.0</v>
      </c>
      <c r="AA1045" s="66" t="s">
        <v>249</v>
      </c>
      <c r="AB1045" s="66" t="s">
        <v>1224</v>
      </c>
      <c r="AC1045" s="66"/>
      <c r="AD1045" s="67"/>
      <c r="AE1045" s="62" t="str">
        <f>H1045=[1]Relatório2!H1045</f>
        <v>#ERROR!</v>
      </c>
      <c r="AF1045" s="62" t="str">
        <f>P1045=[1]Relatório2!P1045</f>
        <v>#ERROR!</v>
      </c>
      <c r="AG1045" s="62" t="str">
        <f>R1045=[1]Relatório2!R1045</f>
        <v>#ERROR!</v>
      </c>
      <c r="AH1045" s="62" t="str">
        <f>W1045=[1]Relatório2!W1045</f>
        <v>#ERROR!</v>
      </c>
      <c r="AI1045" s="62" t="str">
        <f>X1045=[1]Relatório2!X1045</f>
        <v>#ERROR!</v>
      </c>
      <c r="AJ1045" s="62" t="str">
        <f>Y1045=[1]Relatório2!Y1045</f>
        <v>#ERROR!</v>
      </c>
      <c r="AK1045" s="62" t="str">
        <f>Z1045=[1]Relatório2!Z1045</f>
        <v>#ERROR!</v>
      </c>
    </row>
    <row r="1046" ht="15.75" customHeight="1">
      <c r="A1046" s="76">
        <v>2022.0</v>
      </c>
      <c r="B1046" s="80">
        <v>1491.0</v>
      </c>
      <c r="C1046" s="80" t="s">
        <v>1216</v>
      </c>
      <c r="D1046" s="80">
        <v>4.0</v>
      </c>
      <c r="E1046" s="80" t="s">
        <v>283</v>
      </c>
      <c r="F1046" s="80">
        <v>24.0</v>
      </c>
      <c r="G1046" s="80" t="s">
        <v>1217</v>
      </c>
      <c r="H1046" s="80">
        <v>2007.0</v>
      </c>
      <c r="I1046" s="80" t="s">
        <v>1218</v>
      </c>
      <c r="J1046" s="80">
        <v>4.0</v>
      </c>
      <c r="K1046" s="80">
        <v>0.0</v>
      </c>
      <c r="L1046" s="80">
        <v>95.0</v>
      </c>
      <c r="M1046" s="80">
        <v>1.0</v>
      </c>
      <c r="N1046" s="80" t="s">
        <v>1219</v>
      </c>
      <c r="O1046" s="80" t="s">
        <v>1220</v>
      </c>
      <c r="P1046" s="80">
        <v>1490011.0</v>
      </c>
      <c r="Q1046" s="80" t="s">
        <v>1221</v>
      </c>
      <c r="R1046" s="80">
        <v>426.0</v>
      </c>
      <c r="S1046" s="80" t="s">
        <v>2071</v>
      </c>
      <c r="T1046" s="80">
        <v>9288130.0</v>
      </c>
      <c r="U1046" s="80">
        <v>0.0</v>
      </c>
      <c r="V1046" s="80" t="s">
        <v>2072</v>
      </c>
      <c r="W1046" s="70">
        <v>225000.0</v>
      </c>
      <c r="X1046" s="70">
        <v>225000.0</v>
      </c>
      <c r="Y1046" s="70">
        <v>225000.0</v>
      </c>
      <c r="Z1046" s="70">
        <v>225000.0</v>
      </c>
      <c r="AA1046" s="66" t="s">
        <v>249</v>
      </c>
      <c r="AB1046" s="66" t="s">
        <v>1224</v>
      </c>
      <c r="AC1046" s="66"/>
      <c r="AD1046" s="67"/>
      <c r="AE1046" s="62" t="str">
        <f>H1046=[1]Relatório2!H1046</f>
        <v>#ERROR!</v>
      </c>
      <c r="AF1046" s="62" t="str">
        <f>P1046=[1]Relatório2!P1046</f>
        <v>#ERROR!</v>
      </c>
      <c r="AG1046" s="62" t="str">
        <f>R1046=[1]Relatório2!R1046</f>
        <v>#ERROR!</v>
      </c>
      <c r="AH1046" s="62" t="str">
        <f>W1046=[1]Relatório2!W1046</f>
        <v>#ERROR!</v>
      </c>
      <c r="AI1046" s="62" t="str">
        <f>X1046=[1]Relatório2!X1046</f>
        <v>#ERROR!</v>
      </c>
      <c r="AJ1046" s="62" t="str">
        <f>Y1046=[1]Relatório2!Y1046</f>
        <v>#ERROR!</v>
      </c>
      <c r="AK1046" s="62" t="str">
        <f>Z1046=[1]Relatório2!Z1046</f>
        <v>#ERROR!</v>
      </c>
    </row>
    <row r="1047" ht="15.75" customHeight="1">
      <c r="A1047" s="76">
        <v>2022.0</v>
      </c>
      <c r="B1047" s="69">
        <v>1491.0</v>
      </c>
      <c r="C1047" s="69" t="s">
        <v>1216</v>
      </c>
      <c r="D1047" s="69">
        <v>4.0</v>
      </c>
      <c r="E1047" s="69" t="s">
        <v>283</v>
      </c>
      <c r="F1047" s="69">
        <v>24.0</v>
      </c>
      <c r="G1047" s="69" t="s">
        <v>1217</v>
      </c>
      <c r="H1047" s="69">
        <v>2007.0</v>
      </c>
      <c r="I1047" s="69" t="s">
        <v>1218</v>
      </c>
      <c r="J1047" s="69">
        <v>4.0</v>
      </c>
      <c r="K1047" s="69">
        <v>0.0</v>
      </c>
      <c r="L1047" s="69">
        <v>95.0</v>
      </c>
      <c r="M1047" s="69">
        <v>1.0</v>
      </c>
      <c r="N1047" s="69" t="s">
        <v>1219</v>
      </c>
      <c r="O1047" s="69" t="s">
        <v>1220</v>
      </c>
      <c r="P1047" s="69">
        <v>1490011.0</v>
      </c>
      <c r="Q1047" s="69" t="s">
        <v>1221</v>
      </c>
      <c r="R1047" s="69">
        <v>427.0</v>
      </c>
      <c r="S1047" s="69" t="s">
        <v>2073</v>
      </c>
      <c r="T1047" s="69">
        <v>9288130.0</v>
      </c>
      <c r="U1047" s="69">
        <v>0.0</v>
      </c>
      <c r="V1047" s="69" t="s">
        <v>2074</v>
      </c>
      <c r="W1047" s="65">
        <v>225000.0</v>
      </c>
      <c r="X1047" s="65">
        <v>225000.0</v>
      </c>
      <c r="Y1047" s="65">
        <v>225000.0</v>
      </c>
      <c r="Z1047" s="65">
        <v>225000.0</v>
      </c>
      <c r="AA1047" s="66" t="s">
        <v>249</v>
      </c>
      <c r="AB1047" s="66" t="s">
        <v>1224</v>
      </c>
      <c r="AC1047" s="66"/>
      <c r="AD1047" s="67"/>
      <c r="AE1047" s="62" t="str">
        <f>H1047=[1]Relatório2!H1047</f>
        <v>#ERROR!</v>
      </c>
      <c r="AF1047" s="62" t="str">
        <f>P1047=[1]Relatório2!P1047</f>
        <v>#ERROR!</v>
      </c>
      <c r="AG1047" s="62" t="str">
        <f>R1047=[1]Relatório2!R1047</f>
        <v>#ERROR!</v>
      </c>
      <c r="AH1047" s="62" t="str">
        <f>W1047=[1]Relatório2!W1047</f>
        <v>#ERROR!</v>
      </c>
      <c r="AI1047" s="62" t="str">
        <f>X1047=[1]Relatório2!X1047</f>
        <v>#ERROR!</v>
      </c>
      <c r="AJ1047" s="62" t="str">
        <f>Y1047=[1]Relatório2!Y1047</f>
        <v>#ERROR!</v>
      </c>
      <c r="AK1047" s="62" t="str">
        <f>Z1047=[1]Relatório2!Z1047</f>
        <v>#ERROR!</v>
      </c>
    </row>
    <row r="1048" ht="15.75" customHeight="1">
      <c r="A1048" s="76">
        <v>2022.0</v>
      </c>
      <c r="B1048" s="80">
        <v>1491.0</v>
      </c>
      <c r="C1048" s="80" t="s">
        <v>1216</v>
      </c>
      <c r="D1048" s="80">
        <v>4.0</v>
      </c>
      <c r="E1048" s="80" t="s">
        <v>283</v>
      </c>
      <c r="F1048" s="80">
        <v>24.0</v>
      </c>
      <c r="G1048" s="80" t="s">
        <v>1217</v>
      </c>
      <c r="H1048" s="80">
        <v>2007.0</v>
      </c>
      <c r="I1048" s="80" t="s">
        <v>1218</v>
      </c>
      <c r="J1048" s="80">
        <v>4.0</v>
      </c>
      <c r="K1048" s="80">
        <v>0.0</v>
      </c>
      <c r="L1048" s="80">
        <v>95.0</v>
      </c>
      <c r="M1048" s="80">
        <v>1.0</v>
      </c>
      <c r="N1048" s="80" t="s">
        <v>1219</v>
      </c>
      <c r="O1048" s="80" t="s">
        <v>1220</v>
      </c>
      <c r="P1048" s="80">
        <v>1490011.0</v>
      </c>
      <c r="Q1048" s="80" t="s">
        <v>1221</v>
      </c>
      <c r="R1048" s="80">
        <v>428.0</v>
      </c>
      <c r="S1048" s="80" t="s">
        <v>2075</v>
      </c>
      <c r="T1048" s="80">
        <v>9288130.0</v>
      </c>
      <c r="U1048" s="80">
        <v>0.0</v>
      </c>
      <c r="V1048" s="80" t="s">
        <v>2076</v>
      </c>
      <c r="W1048" s="70">
        <v>450000.0</v>
      </c>
      <c r="X1048" s="70">
        <v>450000.0</v>
      </c>
      <c r="Y1048" s="70">
        <v>450000.0</v>
      </c>
      <c r="Z1048" s="70">
        <v>450000.0</v>
      </c>
      <c r="AA1048" s="66" t="s">
        <v>249</v>
      </c>
      <c r="AB1048" s="66" t="s">
        <v>1224</v>
      </c>
      <c r="AC1048" s="66"/>
      <c r="AD1048" s="67"/>
      <c r="AE1048" s="62" t="str">
        <f>H1048=[1]Relatório2!H1048</f>
        <v>#ERROR!</v>
      </c>
      <c r="AF1048" s="62" t="str">
        <f>P1048=[1]Relatório2!P1048</f>
        <v>#ERROR!</v>
      </c>
      <c r="AG1048" s="62" t="str">
        <f>R1048=[1]Relatório2!R1048</f>
        <v>#ERROR!</v>
      </c>
      <c r="AH1048" s="62" t="str">
        <f>W1048=[1]Relatório2!W1048</f>
        <v>#ERROR!</v>
      </c>
      <c r="AI1048" s="62" t="str">
        <f>X1048=[1]Relatório2!X1048</f>
        <v>#ERROR!</v>
      </c>
      <c r="AJ1048" s="62" t="str">
        <f>Y1048=[1]Relatório2!Y1048</f>
        <v>#ERROR!</v>
      </c>
      <c r="AK1048" s="62" t="str">
        <f>Z1048=[1]Relatório2!Z1048</f>
        <v>#ERROR!</v>
      </c>
    </row>
    <row r="1049" ht="15.75" customHeight="1">
      <c r="A1049" s="76">
        <v>2022.0</v>
      </c>
      <c r="B1049" s="69">
        <v>1491.0</v>
      </c>
      <c r="C1049" s="69" t="s">
        <v>1216</v>
      </c>
      <c r="D1049" s="69">
        <v>4.0</v>
      </c>
      <c r="E1049" s="69" t="s">
        <v>283</v>
      </c>
      <c r="F1049" s="69">
        <v>24.0</v>
      </c>
      <c r="G1049" s="69" t="s">
        <v>1217</v>
      </c>
      <c r="H1049" s="69">
        <v>2007.0</v>
      </c>
      <c r="I1049" s="69" t="s">
        <v>1218</v>
      </c>
      <c r="J1049" s="69">
        <v>4.0</v>
      </c>
      <c r="K1049" s="69">
        <v>0.0</v>
      </c>
      <c r="L1049" s="69">
        <v>95.0</v>
      </c>
      <c r="M1049" s="69">
        <v>1.0</v>
      </c>
      <c r="N1049" s="69" t="s">
        <v>1219</v>
      </c>
      <c r="O1049" s="69" t="s">
        <v>1220</v>
      </c>
      <c r="P1049" s="69">
        <v>1490011.0</v>
      </c>
      <c r="Q1049" s="69" t="s">
        <v>1221</v>
      </c>
      <c r="R1049" s="69">
        <v>429.0</v>
      </c>
      <c r="S1049" s="69" t="s">
        <v>2077</v>
      </c>
      <c r="T1049" s="69">
        <v>9288130.0</v>
      </c>
      <c r="U1049" s="69">
        <v>0.0</v>
      </c>
      <c r="V1049" s="69" t="s">
        <v>2078</v>
      </c>
      <c r="W1049" s="65">
        <v>4500000.0</v>
      </c>
      <c r="X1049" s="65">
        <v>4500000.0</v>
      </c>
      <c r="Y1049" s="65">
        <v>4500000.0</v>
      </c>
      <c r="Z1049" s="65">
        <v>4500000.0</v>
      </c>
      <c r="AA1049" s="66" t="s">
        <v>249</v>
      </c>
      <c r="AB1049" s="66" t="s">
        <v>1224</v>
      </c>
      <c r="AC1049" s="66"/>
      <c r="AD1049" s="67"/>
      <c r="AE1049" s="62" t="str">
        <f>H1049=[1]Relatório2!H1049</f>
        <v>#ERROR!</v>
      </c>
      <c r="AF1049" s="62" t="str">
        <f>P1049=[1]Relatório2!P1049</f>
        <v>#ERROR!</v>
      </c>
      <c r="AG1049" s="62" t="str">
        <f>R1049=[1]Relatório2!R1049</f>
        <v>#ERROR!</v>
      </c>
      <c r="AH1049" s="62" t="str">
        <f>W1049=[1]Relatório2!W1049</f>
        <v>#ERROR!</v>
      </c>
      <c r="AI1049" s="62" t="str">
        <f>X1049=[1]Relatório2!X1049</f>
        <v>#ERROR!</v>
      </c>
      <c r="AJ1049" s="62" t="str">
        <f>Y1049=[1]Relatório2!Y1049</f>
        <v>#ERROR!</v>
      </c>
      <c r="AK1049" s="62" t="str">
        <f>Z1049=[1]Relatório2!Z1049</f>
        <v>#ERROR!</v>
      </c>
    </row>
    <row r="1050" ht="15.75" customHeight="1">
      <c r="A1050" s="76">
        <v>2022.0</v>
      </c>
      <c r="B1050" s="80">
        <v>1491.0</v>
      </c>
      <c r="C1050" s="80" t="s">
        <v>1216</v>
      </c>
      <c r="D1050" s="80">
        <v>4.0</v>
      </c>
      <c r="E1050" s="80" t="s">
        <v>283</v>
      </c>
      <c r="F1050" s="80">
        <v>24.0</v>
      </c>
      <c r="G1050" s="80" t="s">
        <v>1217</v>
      </c>
      <c r="H1050" s="80">
        <v>2007.0</v>
      </c>
      <c r="I1050" s="80" t="s">
        <v>1218</v>
      </c>
      <c r="J1050" s="80">
        <v>4.0</v>
      </c>
      <c r="K1050" s="80">
        <v>0.0</v>
      </c>
      <c r="L1050" s="80">
        <v>95.0</v>
      </c>
      <c r="M1050" s="80">
        <v>1.0</v>
      </c>
      <c r="N1050" s="80" t="s">
        <v>1219</v>
      </c>
      <c r="O1050" s="80" t="s">
        <v>1220</v>
      </c>
      <c r="P1050" s="80">
        <v>1490011.0</v>
      </c>
      <c r="Q1050" s="80" t="s">
        <v>1221</v>
      </c>
      <c r="R1050" s="80">
        <v>430.0</v>
      </c>
      <c r="S1050" s="80" t="s">
        <v>2079</v>
      </c>
      <c r="T1050" s="80">
        <v>9288130.0</v>
      </c>
      <c r="U1050" s="80">
        <v>0.0</v>
      </c>
      <c r="V1050" s="80" t="s">
        <v>2080</v>
      </c>
      <c r="W1050" s="70">
        <v>300000.0</v>
      </c>
      <c r="X1050" s="70">
        <v>300000.0</v>
      </c>
      <c r="Y1050" s="70">
        <v>300000.0</v>
      </c>
      <c r="Z1050" s="70">
        <v>300000.0</v>
      </c>
      <c r="AA1050" s="66" t="s">
        <v>249</v>
      </c>
      <c r="AB1050" s="66" t="s">
        <v>1224</v>
      </c>
      <c r="AC1050" s="66"/>
      <c r="AD1050" s="67"/>
      <c r="AE1050" s="62" t="str">
        <f>H1050=[1]Relatório2!H1050</f>
        <v>#ERROR!</v>
      </c>
      <c r="AF1050" s="62" t="str">
        <f>P1050=[1]Relatório2!P1050</f>
        <v>#ERROR!</v>
      </c>
      <c r="AG1050" s="62" t="str">
        <f>R1050=[1]Relatório2!R1050</f>
        <v>#ERROR!</v>
      </c>
      <c r="AH1050" s="62" t="str">
        <f>W1050=[1]Relatório2!W1050</f>
        <v>#ERROR!</v>
      </c>
      <c r="AI1050" s="62" t="str">
        <f>X1050=[1]Relatório2!X1050</f>
        <v>#ERROR!</v>
      </c>
      <c r="AJ1050" s="62" t="str">
        <f>Y1050=[1]Relatório2!Y1050</f>
        <v>#ERROR!</v>
      </c>
      <c r="AK1050" s="62" t="str">
        <f>Z1050=[1]Relatório2!Z1050</f>
        <v>#ERROR!</v>
      </c>
    </row>
    <row r="1051" ht="15.75" customHeight="1">
      <c r="A1051" s="76">
        <v>2022.0</v>
      </c>
      <c r="B1051" s="69">
        <v>1491.0</v>
      </c>
      <c r="C1051" s="69" t="s">
        <v>1216</v>
      </c>
      <c r="D1051" s="69">
        <v>4.0</v>
      </c>
      <c r="E1051" s="69" t="s">
        <v>283</v>
      </c>
      <c r="F1051" s="69">
        <v>24.0</v>
      </c>
      <c r="G1051" s="69" t="s">
        <v>1217</v>
      </c>
      <c r="H1051" s="69">
        <v>2007.0</v>
      </c>
      <c r="I1051" s="69" t="s">
        <v>1218</v>
      </c>
      <c r="J1051" s="69">
        <v>4.0</v>
      </c>
      <c r="K1051" s="69">
        <v>0.0</v>
      </c>
      <c r="L1051" s="69">
        <v>95.0</v>
      </c>
      <c r="M1051" s="69">
        <v>1.0</v>
      </c>
      <c r="N1051" s="69" t="s">
        <v>1219</v>
      </c>
      <c r="O1051" s="69" t="s">
        <v>1220</v>
      </c>
      <c r="P1051" s="69">
        <v>1490011.0</v>
      </c>
      <c r="Q1051" s="69" t="s">
        <v>1221</v>
      </c>
      <c r="R1051" s="69">
        <v>431.0</v>
      </c>
      <c r="S1051" s="69" t="s">
        <v>2081</v>
      </c>
      <c r="T1051" s="69">
        <v>9288130.0</v>
      </c>
      <c r="U1051" s="69">
        <v>0.0</v>
      </c>
      <c r="V1051" s="69" t="s">
        <v>2082</v>
      </c>
      <c r="W1051" s="65">
        <v>225000.0</v>
      </c>
      <c r="X1051" s="65">
        <v>225000.0</v>
      </c>
      <c r="Y1051" s="65">
        <v>225000.0</v>
      </c>
      <c r="Z1051" s="65">
        <v>225000.0</v>
      </c>
      <c r="AA1051" s="66" t="s">
        <v>249</v>
      </c>
      <c r="AB1051" s="66" t="s">
        <v>1224</v>
      </c>
      <c r="AC1051" s="66"/>
      <c r="AD1051" s="67"/>
      <c r="AE1051" s="62" t="str">
        <f>H1051=[1]Relatório2!H1051</f>
        <v>#ERROR!</v>
      </c>
      <c r="AF1051" s="62" t="str">
        <f>P1051=[1]Relatório2!P1051</f>
        <v>#ERROR!</v>
      </c>
      <c r="AG1051" s="62" t="str">
        <f>R1051=[1]Relatório2!R1051</f>
        <v>#ERROR!</v>
      </c>
      <c r="AH1051" s="62" t="str">
        <f>W1051=[1]Relatório2!W1051</f>
        <v>#ERROR!</v>
      </c>
      <c r="AI1051" s="62" t="str">
        <f>X1051=[1]Relatório2!X1051</f>
        <v>#ERROR!</v>
      </c>
      <c r="AJ1051" s="62" t="str">
        <f>Y1051=[1]Relatório2!Y1051</f>
        <v>#ERROR!</v>
      </c>
      <c r="AK1051" s="62" t="str">
        <f>Z1051=[1]Relatório2!Z1051</f>
        <v>#ERROR!</v>
      </c>
    </row>
    <row r="1052" ht="15.75" customHeight="1">
      <c r="A1052" s="76">
        <v>2022.0</v>
      </c>
      <c r="B1052" s="80">
        <v>1491.0</v>
      </c>
      <c r="C1052" s="80" t="s">
        <v>1216</v>
      </c>
      <c r="D1052" s="80">
        <v>4.0</v>
      </c>
      <c r="E1052" s="80" t="s">
        <v>283</v>
      </c>
      <c r="F1052" s="80">
        <v>24.0</v>
      </c>
      <c r="G1052" s="80" t="s">
        <v>1217</v>
      </c>
      <c r="H1052" s="80">
        <v>2007.0</v>
      </c>
      <c r="I1052" s="80" t="s">
        <v>1218</v>
      </c>
      <c r="J1052" s="80">
        <v>4.0</v>
      </c>
      <c r="K1052" s="80">
        <v>0.0</v>
      </c>
      <c r="L1052" s="80">
        <v>95.0</v>
      </c>
      <c r="M1052" s="80">
        <v>1.0</v>
      </c>
      <c r="N1052" s="80" t="s">
        <v>1219</v>
      </c>
      <c r="O1052" s="80" t="s">
        <v>1220</v>
      </c>
      <c r="P1052" s="80">
        <v>1490011.0</v>
      </c>
      <c r="Q1052" s="80" t="s">
        <v>1221</v>
      </c>
      <c r="R1052" s="80">
        <v>432.0</v>
      </c>
      <c r="S1052" s="80" t="s">
        <v>531</v>
      </c>
      <c r="T1052" s="80">
        <v>9288130.0</v>
      </c>
      <c r="U1052" s="80">
        <v>0.0</v>
      </c>
      <c r="V1052" s="80" t="s">
        <v>532</v>
      </c>
      <c r="W1052" s="70">
        <v>1.5E7</v>
      </c>
      <c r="X1052" s="70">
        <v>1.5E7</v>
      </c>
      <c r="Y1052" s="70">
        <v>1.5E7</v>
      </c>
      <c r="Z1052" s="70">
        <v>1.5E7</v>
      </c>
      <c r="AA1052" s="66" t="s">
        <v>249</v>
      </c>
      <c r="AB1052" s="66" t="s">
        <v>1224</v>
      </c>
      <c r="AC1052" s="66"/>
      <c r="AD1052" s="67"/>
      <c r="AE1052" s="62" t="str">
        <f>H1052=[1]Relatório2!H1052</f>
        <v>#ERROR!</v>
      </c>
      <c r="AF1052" s="62" t="str">
        <f>P1052=[1]Relatório2!P1052</f>
        <v>#ERROR!</v>
      </c>
      <c r="AG1052" s="62" t="str">
        <f>R1052=[1]Relatório2!R1052</f>
        <v>#ERROR!</v>
      </c>
      <c r="AH1052" s="62" t="str">
        <f>W1052=[1]Relatório2!W1052</f>
        <v>#ERROR!</v>
      </c>
      <c r="AI1052" s="62" t="str">
        <f>X1052=[1]Relatório2!X1052</f>
        <v>#ERROR!</v>
      </c>
      <c r="AJ1052" s="62" t="str">
        <f>Y1052=[1]Relatório2!Y1052</f>
        <v>#ERROR!</v>
      </c>
      <c r="AK1052" s="62" t="str">
        <f>Z1052=[1]Relatório2!Z1052</f>
        <v>#ERROR!</v>
      </c>
    </row>
    <row r="1053" ht="15.75" customHeight="1">
      <c r="A1053" s="76">
        <v>2022.0</v>
      </c>
      <c r="B1053" s="69">
        <v>1491.0</v>
      </c>
      <c r="C1053" s="69" t="s">
        <v>1216</v>
      </c>
      <c r="D1053" s="69">
        <v>4.0</v>
      </c>
      <c r="E1053" s="69" t="s">
        <v>283</v>
      </c>
      <c r="F1053" s="69">
        <v>24.0</v>
      </c>
      <c r="G1053" s="69" t="s">
        <v>1217</v>
      </c>
      <c r="H1053" s="69">
        <v>2007.0</v>
      </c>
      <c r="I1053" s="69" t="s">
        <v>1218</v>
      </c>
      <c r="J1053" s="69">
        <v>4.0</v>
      </c>
      <c r="K1053" s="69">
        <v>0.0</v>
      </c>
      <c r="L1053" s="69">
        <v>95.0</v>
      </c>
      <c r="M1053" s="69">
        <v>1.0</v>
      </c>
      <c r="N1053" s="69" t="s">
        <v>1219</v>
      </c>
      <c r="O1053" s="69" t="s">
        <v>1220</v>
      </c>
      <c r="P1053" s="69">
        <v>1490011.0</v>
      </c>
      <c r="Q1053" s="69" t="s">
        <v>1221</v>
      </c>
      <c r="R1053" s="69">
        <v>433.0</v>
      </c>
      <c r="S1053" s="69" t="s">
        <v>2083</v>
      </c>
      <c r="T1053" s="69">
        <v>9288130.0</v>
      </c>
      <c r="U1053" s="69">
        <v>0.0</v>
      </c>
      <c r="V1053" s="69" t="s">
        <v>2084</v>
      </c>
      <c r="W1053" s="65">
        <v>750000.0</v>
      </c>
      <c r="X1053" s="65">
        <v>750000.0</v>
      </c>
      <c r="Y1053" s="65">
        <v>750000.0</v>
      </c>
      <c r="Z1053" s="65">
        <v>750000.0</v>
      </c>
      <c r="AA1053" s="66" t="s">
        <v>249</v>
      </c>
      <c r="AB1053" s="66" t="s">
        <v>1224</v>
      </c>
      <c r="AC1053" s="66"/>
      <c r="AD1053" s="67"/>
      <c r="AE1053" s="62" t="str">
        <f>H1053=[1]Relatório2!H1053</f>
        <v>#ERROR!</v>
      </c>
      <c r="AF1053" s="62" t="str">
        <f>P1053=[1]Relatório2!P1053</f>
        <v>#ERROR!</v>
      </c>
      <c r="AG1053" s="62" t="str">
        <f>R1053=[1]Relatório2!R1053</f>
        <v>#ERROR!</v>
      </c>
      <c r="AH1053" s="62" t="str">
        <f>W1053=[1]Relatório2!W1053</f>
        <v>#ERROR!</v>
      </c>
      <c r="AI1053" s="62" t="str">
        <f>X1053=[1]Relatório2!X1053</f>
        <v>#ERROR!</v>
      </c>
      <c r="AJ1053" s="62" t="str">
        <f>Y1053=[1]Relatório2!Y1053</f>
        <v>#ERROR!</v>
      </c>
      <c r="AK1053" s="62" t="str">
        <f>Z1053=[1]Relatório2!Z1053</f>
        <v>#ERROR!</v>
      </c>
    </row>
    <row r="1054" ht="15.75" customHeight="1">
      <c r="A1054" s="76">
        <v>2022.0</v>
      </c>
      <c r="B1054" s="80">
        <v>1491.0</v>
      </c>
      <c r="C1054" s="80" t="s">
        <v>1216</v>
      </c>
      <c r="D1054" s="80">
        <v>4.0</v>
      </c>
      <c r="E1054" s="80" t="s">
        <v>283</v>
      </c>
      <c r="F1054" s="80">
        <v>24.0</v>
      </c>
      <c r="G1054" s="80" t="s">
        <v>1217</v>
      </c>
      <c r="H1054" s="80">
        <v>2007.0</v>
      </c>
      <c r="I1054" s="80" t="s">
        <v>1218</v>
      </c>
      <c r="J1054" s="80">
        <v>4.0</v>
      </c>
      <c r="K1054" s="80">
        <v>0.0</v>
      </c>
      <c r="L1054" s="80">
        <v>95.0</v>
      </c>
      <c r="M1054" s="80">
        <v>1.0</v>
      </c>
      <c r="N1054" s="80" t="s">
        <v>1219</v>
      </c>
      <c r="O1054" s="80" t="s">
        <v>1220</v>
      </c>
      <c r="P1054" s="80">
        <v>1490011.0</v>
      </c>
      <c r="Q1054" s="80" t="s">
        <v>1221</v>
      </c>
      <c r="R1054" s="80">
        <v>434.0</v>
      </c>
      <c r="S1054" s="80" t="s">
        <v>2085</v>
      </c>
      <c r="T1054" s="80">
        <v>9288130.0</v>
      </c>
      <c r="U1054" s="80">
        <v>0.0</v>
      </c>
      <c r="V1054" s="80" t="s">
        <v>2086</v>
      </c>
      <c r="W1054" s="70">
        <v>300000.0</v>
      </c>
      <c r="X1054" s="70">
        <v>300000.0</v>
      </c>
      <c r="Y1054" s="70">
        <v>300000.0</v>
      </c>
      <c r="Z1054" s="70">
        <v>300000.0</v>
      </c>
      <c r="AA1054" s="66" t="s">
        <v>249</v>
      </c>
      <c r="AB1054" s="66" t="s">
        <v>1224</v>
      </c>
      <c r="AC1054" s="66"/>
      <c r="AD1054" s="67"/>
      <c r="AE1054" s="62" t="str">
        <f>H1054=[1]Relatório2!H1054</f>
        <v>#ERROR!</v>
      </c>
      <c r="AF1054" s="62" t="str">
        <f>P1054=[1]Relatório2!P1054</f>
        <v>#ERROR!</v>
      </c>
      <c r="AG1054" s="62" t="str">
        <f>R1054=[1]Relatório2!R1054</f>
        <v>#ERROR!</v>
      </c>
      <c r="AH1054" s="62" t="str">
        <f>W1054=[1]Relatório2!W1054</f>
        <v>#ERROR!</v>
      </c>
      <c r="AI1054" s="62" t="str">
        <f>X1054=[1]Relatório2!X1054</f>
        <v>#ERROR!</v>
      </c>
      <c r="AJ1054" s="62" t="str">
        <f>Y1054=[1]Relatório2!Y1054</f>
        <v>#ERROR!</v>
      </c>
      <c r="AK1054" s="62" t="str">
        <f>Z1054=[1]Relatório2!Z1054</f>
        <v>#ERROR!</v>
      </c>
    </row>
    <row r="1055" ht="15.75" customHeight="1">
      <c r="A1055" s="76">
        <v>2022.0</v>
      </c>
      <c r="B1055" s="69">
        <v>1491.0</v>
      </c>
      <c r="C1055" s="69" t="s">
        <v>1216</v>
      </c>
      <c r="D1055" s="69">
        <v>4.0</v>
      </c>
      <c r="E1055" s="69" t="s">
        <v>283</v>
      </c>
      <c r="F1055" s="69">
        <v>24.0</v>
      </c>
      <c r="G1055" s="69" t="s">
        <v>1217</v>
      </c>
      <c r="H1055" s="69">
        <v>2007.0</v>
      </c>
      <c r="I1055" s="69" t="s">
        <v>1218</v>
      </c>
      <c r="J1055" s="69">
        <v>4.0</v>
      </c>
      <c r="K1055" s="69">
        <v>0.0</v>
      </c>
      <c r="L1055" s="69">
        <v>95.0</v>
      </c>
      <c r="M1055" s="69">
        <v>1.0</v>
      </c>
      <c r="N1055" s="69" t="s">
        <v>1219</v>
      </c>
      <c r="O1055" s="69" t="s">
        <v>1220</v>
      </c>
      <c r="P1055" s="69">
        <v>1490011.0</v>
      </c>
      <c r="Q1055" s="69" t="s">
        <v>1221</v>
      </c>
      <c r="R1055" s="69">
        <v>435.0</v>
      </c>
      <c r="S1055" s="69" t="s">
        <v>2087</v>
      </c>
      <c r="T1055" s="69">
        <v>9288130.0</v>
      </c>
      <c r="U1055" s="69">
        <v>0.0</v>
      </c>
      <c r="V1055" s="69" t="s">
        <v>2088</v>
      </c>
      <c r="W1055" s="65">
        <v>300000.0</v>
      </c>
      <c r="X1055" s="65">
        <v>300000.0</v>
      </c>
      <c r="Y1055" s="65">
        <v>300000.0</v>
      </c>
      <c r="Z1055" s="65">
        <v>300000.0</v>
      </c>
      <c r="AA1055" s="66" t="s">
        <v>249</v>
      </c>
      <c r="AB1055" s="66" t="s">
        <v>1224</v>
      </c>
      <c r="AC1055" s="66"/>
      <c r="AD1055" s="67"/>
      <c r="AE1055" s="62" t="str">
        <f>H1055=[1]Relatório2!H1055</f>
        <v>#ERROR!</v>
      </c>
      <c r="AF1055" s="62" t="str">
        <f>P1055=[1]Relatório2!P1055</f>
        <v>#ERROR!</v>
      </c>
      <c r="AG1055" s="62" t="str">
        <f>R1055=[1]Relatório2!R1055</f>
        <v>#ERROR!</v>
      </c>
      <c r="AH1055" s="62" t="str">
        <f>W1055=[1]Relatório2!W1055</f>
        <v>#ERROR!</v>
      </c>
      <c r="AI1055" s="62" t="str">
        <f>X1055=[1]Relatório2!X1055</f>
        <v>#ERROR!</v>
      </c>
      <c r="AJ1055" s="62" t="str">
        <f>Y1055=[1]Relatório2!Y1055</f>
        <v>#ERROR!</v>
      </c>
      <c r="AK1055" s="62" t="str">
        <f>Z1055=[1]Relatório2!Z1055</f>
        <v>#ERROR!</v>
      </c>
    </row>
    <row r="1056" ht="15.75" customHeight="1">
      <c r="A1056" s="76">
        <v>2022.0</v>
      </c>
      <c r="B1056" s="80">
        <v>1491.0</v>
      </c>
      <c r="C1056" s="80" t="s">
        <v>1216</v>
      </c>
      <c r="D1056" s="80">
        <v>4.0</v>
      </c>
      <c r="E1056" s="80" t="s">
        <v>283</v>
      </c>
      <c r="F1056" s="80">
        <v>24.0</v>
      </c>
      <c r="G1056" s="80" t="s">
        <v>1217</v>
      </c>
      <c r="H1056" s="80">
        <v>2007.0</v>
      </c>
      <c r="I1056" s="80" t="s">
        <v>1218</v>
      </c>
      <c r="J1056" s="80">
        <v>4.0</v>
      </c>
      <c r="K1056" s="80">
        <v>0.0</v>
      </c>
      <c r="L1056" s="80">
        <v>95.0</v>
      </c>
      <c r="M1056" s="80">
        <v>1.0</v>
      </c>
      <c r="N1056" s="80" t="s">
        <v>1219</v>
      </c>
      <c r="O1056" s="80" t="s">
        <v>1220</v>
      </c>
      <c r="P1056" s="80">
        <v>1490011.0</v>
      </c>
      <c r="Q1056" s="80" t="s">
        <v>1221</v>
      </c>
      <c r="R1056" s="80">
        <v>436.0</v>
      </c>
      <c r="S1056" s="80" t="s">
        <v>2089</v>
      </c>
      <c r="T1056" s="80">
        <v>9288130.0</v>
      </c>
      <c r="U1056" s="80">
        <v>0.0</v>
      </c>
      <c r="V1056" s="80" t="s">
        <v>2090</v>
      </c>
      <c r="W1056" s="70">
        <v>225000.0</v>
      </c>
      <c r="X1056" s="70">
        <v>225000.0</v>
      </c>
      <c r="Y1056" s="70">
        <v>225000.0</v>
      </c>
      <c r="Z1056" s="70">
        <v>225000.0</v>
      </c>
      <c r="AA1056" s="66" t="s">
        <v>249</v>
      </c>
      <c r="AB1056" s="66" t="s">
        <v>1224</v>
      </c>
      <c r="AC1056" s="66"/>
      <c r="AD1056" s="67"/>
      <c r="AE1056" s="62" t="str">
        <f>H1056=[1]Relatório2!H1056</f>
        <v>#ERROR!</v>
      </c>
      <c r="AF1056" s="62" t="str">
        <f>P1056=[1]Relatório2!P1056</f>
        <v>#ERROR!</v>
      </c>
      <c r="AG1056" s="62" t="str">
        <f>R1056=[1]Relatório2!R1056</f>
        <v>#ERROR!</v>
      </c>
      <c r="AH1056" s="62" t="str">
        <f>W1056=[1]Relatório2!W1056</f>
        <v>#ERROR!</v>
      </c>
      <c r="AI1056" s="62" t="str">
        <f>X1056=[1]Relatório2!X1056</f>
        <v>#ERROR!</v>
      </c>
      <c r="AJ1056" s="62" t="str">
        <f>Y1056=[1]Relatório2!Y1056</f>
        <v>#ERROR!</v>
      </c>
      <c r="AK1056" s="62" t="str">
        <f>Z1056=[1]Relatório2!Z1056</f>
        <v>#ERROR!</v>
      </c>
    </row>
    <row r="1057" ht="15.75" customHeight="1">
      <c r="A1057" s="76">
        <v>2022.0</v>
      </c>
      <c r="B1057" s="69">
        <v>1491.0</v>
      </c>
      <c r="C1057" s="69" t="s">
        <v>1216</v>
      </c>
      <c r="D1057" s="69">
        <v>4.0</v>
      </c>
      <c r="E1057" s="69" t="s">
        <v>283</v>
      </c>
      <c r="F1057" s="69">
        <v>24.0</v>
      </c>
      <c r="G1057" s="69" t="s">
        <v>1217</v>
      </c>
      <c r="H1057" s="69">
        <v>2007.0</v>
      </c>
      <c r="I1057" s="69" t="s">
        <v>1218</v>
      </c>
      <c r="J1057" s="69">
        <v>4.0</v>
      </c>
      <c r="K1057" s="69">
        <v>0.0</v>
      </c>
      <c r="L1057" s="69">
        <v>95.0</v>
      </c>
      <c r="M1057" s="69">
        <v>1.0</v>
      </c>
      <c r="N1057" s="69" t="s">
        <v>1219</v>
      </c>
      <c r="O1057" s="69" t="s">
        <v>1220</v>
      </c>
      <c r="P1057" s="69">
        <v>1490011.0</v>
      </c>
      <c r="Q1057" s="69" t="s">
        <v>1221</v>
      </c>
      <c r="R1057" s="69">
        <v>437.0</v>
      </c>
      <c r="S1057" s="69" t="s">
        <v>2091</v>
      </c>
      <c r="T1057" s="69">
        <v>9288130.0</v>
      </c>
      <c r="U1057" s="69">
        <v>0.0</v>
      </c>
      <c r="V1057" s="69" t="s">
        <v>2092</v>
      </c>
      <c r="W1057" s="65">
        <v>225000.0</v>
      </c>
      <c r="X1057" s="65">
        <v>225000.0</v>
      </c>
      <c r="Y1057" s="65">
        <v>225000.0</v>
      </c>
      <c r="Z1057" s="65">
        <v>225000.0</v>
      </c>
      <c r="AA1057" s="66" t="s">
        <v>249</v>
      </c>
      <c r="AB1057" s="66" t="s">
        <v>1224</v>
      </c>
      <c r="AC1057" s="66"/>
      <c r="AD1057" s="67"/>
      <c r="AE1057" s="62" t="str">
        <f>H1057=[1]Relatório2!H1057</f>
        <v>#ERROR!</v>
      </c>
      <c r="AF1057" s="62" t="str">
        <f>P1057=[1]Relatório2!P1057</f>
        <v>#ERROR!</v>
      </c>
      <c r="AG1057" s="62" t="str">
        <f>R1057=[1]Relatório2!R1057</f>
        <v>#ERROR!</v>
      </c>
      <c r="AH1057" s="62" t="str">
        <f>W1057=[1]Relatório2!W1057</f>
        <v>#ERROR!</v>
      </c>
      <c r="AI1057" s="62" t="str">
        <f>X1057=[1]Relatório2!X1057</f>
        <v>#ERROR!</v>
      </c>
      <c r="AJ1057" s="62" t="str">
        <f>Y1057=[1]Relatório2!Y1057</f>
        <v>#ERROR!</v>
      </c>
      <c r="AK1057" s="62" t="str">
        <f>Z1057=[1]Relatório2!Z1057</f>
        <v>#ERROR!</v>
      </c>
    </row>
    <row r="1058" ht="15.75" customHeight="1">
      <c r="A1058" s="76">
        <v>2022.0</v>
      </c>
      <c r="B1058" s="80">
        <v>1491.0</v>
      </c>
      <c r="C1058" s="80" t="s">
        <v>1216</v>
      </c>
      <c r="D1058" s="80">
        <v>4.0</v>
      </c>
      <c r="E1058" s="80" t="s">
        <v>283</v>
      </c>
      <c r="F1058" s="80">
        <v>24.0</v>
      </c>
      <c r="G1058" s="80" t="s">
        <v>1217</v>
      </c>
      <c r="H1058" s="80">
        <v>2007.0</v>
      </c>
      <c r="I1058" s="80" t="s">
        <v>1218</v>
      </c>
      <c r="J1058" s="80">
        <v>4.0</v>
      </c>
      <c r="K1058" s="80">
        <v>0.0</v>
      </c>
      <c r="L1058" s="80">
        <v>95.0</v>
      </c>
      <c r="M1058" s="80">
        <v>1.0</v>
      </c>
      <c r="N1058" s="80" t="s">
        <v>1219</v>
      </c>
      <c r="O1058" s="80" t="s">
        <v>1220</v>
      </c>
      <c r="P1058" s="80">
        <v>1490011.0</v>
      </c>
      <c r="Q1058" s="80" t="s">
        <v>1221</v>
      </c>
      <c r="R1058" s="80">
        <v>438.0</v>
      </c>
      <c r="S1058" s="80" t="s">
        <v>2093</v>
      </c>
      <c r="T1058" s="80">
        <v>9288130.0</v>
      </c>
      <c r="U1058" s="80">
        <v>0.0</v>
      </c>
      <c r="V1058" s="80" t="s">
        <v>2094</v>
      </c>
      <c r="W1058" s="70">
        <v>4500000.0</v>
      </c>
      <c r="X1058" s="70">
        <v>4500000.0</v>
      </c>
      <c r="Y1058" s="70">
        <v>4500000.0</v>
      </c>
      <c r="Z1058" s="70">
        <v>4500000.0</v>
      </c>
      <c r="AA1058" s="66" t="s">
        <v>249</v>
      </c>
      <c r="AB1058" s="66" t="s">
        <v>1224</v>
      </c>
      <c r="AC1058" s="66"/>
      <c r="AD1058" s="67"/>
      <c r="AE1058" s="62" t="str">
        <f>H1058=[1]Relatório2!H1058</f>
        <v>#ERROR!</v>
      </c>
      <c r="AF1058" s="62" t="str">
        <f>P1058=[1]Relatório2!P1058</f>
        <v>#ERROR!</v>
      </c>
      <c r="AG1058" s="62" t="str">
        <f>R1058=[1]Relatório2!R1058</f>
        <v>#ERROR!</v>
      </c>
      <c r="AH1058" s="62" t="str">
        <f>W1058=[1]Relatório2!W1058</f>
        <v>#ERROR!</v>
      </c>
      <c r="AI1058" s="62" t="str">
        <f>X1058=[1]Relatório2!X1058</f>
        <v>#ERROR!</v>
      </c>
      <c r="AJ1058" s="62" t="str">
        <f>Y1058=[1]Relatório2!Y1058</f>
        <v>#ERROR!</v>
      </c>
      <c r="AK1058" s="62" t="str">
        <f>Z1058=[1]Relatório2!Z1058</f>
        <v>#ERROR!</v>
      </c>
    </row>
    <row r="1059" ht="15.75" customHeight="1">
      <c r="A1059" s="76">
        <v>2022.0</v>
      </c>
      <c r="B1059" s="69">
        <v>1491.0</v>
      </c>
      <c r="C1059" s="69" t="s">
        <v>1216</v>
      </c>
      <c r="D1059" s="69">
        <v>4.0</v>
      </c>
      <c r="E1059" s="69" t="s">
        <v>283</v>
      </c>
      <c r="F1059" s="69">
        <v>24.0</v>
      </c>
      <c r="G1059" s="69" t="s">
        <v>1217</v>
      </c>
      <c r="H1059" s="69">
        <v>2007.0</v>
      </c>
      <c r="I1059" s="69" t="s">
        <v>1218</v>
      </c>
      <c r="J1059" s="69">
        <v>4.0</v>
      </c>
      <c r="K1059" s="69">
        <v>0.0</v>
      </c>
      <c r="L1059" s="69">
        <v>95.0</v>
      </c>
      <c r="M1059" s="69">
        <v>1.0</v>
      </c>
      <c r="N1059" s="69" t="s">
        <v>1219</v>
      </c>
      <c r="O1059" s="69" t="s">
        <v>1220</v>
      </c>
      <c r="P1059" s="69">
        <v>1490011.0</v>
      </c>
      <c r="Q1059" s="69" t="s">
        <v>1221</v>
      </c>
      <c r="R1059" s="69">
        <v>439.0</v>
      </c>
      <c r="S1059" s="69" t="s">
        <v>2095</v>
      </c>
      <c r="T1059" s="69">
        <v>9288130.0</v>
      </c>
      <c r="U1059" s="69">
        <v>0.0</v>
      </c>
      <c r="V1059" s="69" t="s">
        <v>2096</v>
      </c>
      <c r="W1059" s="65">
        <v>225000.0</v>
      </c>
      <c r="X1059" s="65">
        <v>225000.0</v>
      </c>
      <c r="Y1059" s="65">
        <v>225000.0</v>
      </c>
      <c r="Z1059" s="65">
        <v>225000.0</v>
      </c>
      <c r="AA1059" s="66" t="s">
        <v>249</v>
      </c>
      <c r="AB1059" s="66" t="s">
        <v>1224</v>
      </c>
      <c r="AC1059" s="66"/>
      <c r="AD1059" s="67"/>
      <c r="AE1059" s="62" t="str">
        <f>H1059=[1]Relatório2!H1059</f>
        <v>#ERROR!</v>
      </c>
      <c r="AF1059" s="62" t="str">
        <f>P1059=[1]Relatório2!P1059</f>
        <v>#ERROR!</v>
      </c>
      <c r="AG1059" s="62" t="str">
        <f>R1059=[1]Relatório2!R1059</f>
        <v>#ERROR!</v>
      </c>
      <c r="AH1059" s="62" t="str">
        <f>W1059=[1]Relatório2!W1059</f>
        <v>#ERROR!</v>
      </c>
      <c r="AI1059" s="62" t="str">
        <f>X1059=[1]Relatório2!X1059</f>
        <v>#ERROR!</v>
      </c>
      <c r="AJ1059" s="62" t="str">
        <f>Y1059=[1]Relatório2!Y1059</f>
        <v>#ERROR!</v>
      </c>
      <c r="AK1059" s="62" t="str">
        <f>Z1059=[1]Relatório2!Z1059</f>
        <v>#ERROR!</v>
      </c>
    </row>
    <row r="1060" ht="15.75" customHeight="1">
      <c r="A1060" s="76">
        <v>2022.0</v>
      </c>
      <c r="B1060" s="80">
        <v>1491.0</v>
      </c>
      <c r="C1060" s="80" t="s">
        <v>1216</v>
      </c>
      <c r="D1060" s="80">
        <v>4.0</v>
      </c>
      <c r="E1060" s="80" t="s">
        <v>283</v>
      </c>
      <c r="F1060" s="80">
        <v>24.0</v>
      </c>
      <c r="G1060" s="80" t="s">
        <v>1217</v>
      </c>
      <c r="H1060" s="80">
        <v>2007.0</v>
      </c>
      <c r="I1060" s="80" t="s">
        <v>1218</v>
      </c>
      <c r="J1060" s="80">
        <v>4.0</v>
      </c>
      <c r="K1060" s="80">
        <v>0.0</v>
      </c>
      <c r="L1060" s="80">
        <v>95.0</v>
      </c>
      <c r="M1060" s="80">
        <v>1.0</v>
      </c>
      <c r="N1060" s="80" t="s">
        <v>1219</v>
      </c>
      <c r="O1060" s="80" t="s">
        <v>1220</v>
      </c>
      <c r="P1060" s="80">
        <v>1490011.0</v>
      </c>
      <c r="Q1060" s="80" t="s">
        <v>1221</v>
      </c>
      <c r="R1060" s="80">
        <v>440.0</v>
      </c>
      <c r="S1060" s="80" t="s">
        <v>2097</v>
      </c>
      <c r="T1060" s="80">
        <v>9288130.0</v>
      </c>
      <c r="U1060" s="80">
        <v>0.0</v>
      </c>
      <c r="V1060" s="80" t="s">
        <v>2098</v>
      </c>
      <c r="W1060" s="70">
        <v>300000.0</v>
      </c>
      <c r="X1060" s="70">
        <v>300000.0</v>
      </c>
      <c r="Y1060" s="70">
        <v>300000.0</v>
      </c>
      <c r="Z1060" s="70">
        <v>300000.0</v>
      </c>
      <c r="AA1060" s="66" t="s">
        <v>249</v>
      </c>
      <c r="AB1060" s="66" t="s">
        <v>1224</v>
      </c>
      <c r="AC1060" s="66"/>
      <c r="AD1060" s="67"/>
      <c r="AE1060" s="62" t="str">
        <f>H1060=[1]Relatório2!H1060</f>
        <v>#ERROR!</v>
      </c>
      <c r="AF1060" s="62" t="str">
        <f>P1060=[1]Relatório2!P1060</f>
        <v>#ERROR!</v>
      </c>
      <c r="AG1060" s="62" t="str">
        <f>R1060=[1]Relatório2!R1060</f>
        <v>#ERROR!</v>
      </c>
      <c r="AH1060" s="62" t="str">
        <f>W1060=[1]Relatório2!W1060</f>
        <v>#ERROR!</v>
      </c>
      <c r="AI1060" s="62" t="str">
        <f>X1060=[1]Relatório2!X1060</f>
        <v>#ERROR!</v>
      </c>
      <c r="AJ1060" s="62" t="str">
        <f>Y1060=[1]Relatório2!Y1060</f>
        <v>#ERROR!</v>
      </c>
      <c r="AK1060" s="62" t="str">
        <f>Z1060=[1]Relatório2!Z1060</f>
        <v>#ERROR!</v>
      </c>
    </row>
    <row r="1061" ht="15.75" customHeight="1">
      <c r="A1061" s="76">
        <v>2022.0</v>
      </c>
      <c r="B1061" s="69">
        <v>1491.0</v>
      </c>
      <c r="C1061" s="69" t="s">
        <v>1216</v>
      </c>
      <c r="D1061" s="69">
        <v>4.0</v>
      </c>
      <c r="E1061" s="69" t="s">
        <v>283</v>
      </c>
      <c r="F1061" s="69">
        <v>24.0</v>
      </c>
      <c r="G1061" s="69" t="s">
        <v>1217</v>
      </c>
      <c r="H1061" s="69">
        <v>2007.0</v>
      </c>
      <c r="I1061" s="69" t="s">
        <v>1218</v>
      </c>
      <c r="J1061" s="69">
        <v>4.0</v>
      </c>
      <c r="K1061" s="69">
        <v>0.0</v>
      </c>
      <c r="L1061" s="69">
        <v>95.0</v>
      </c>
      <c r="M1061" s="69">
        <v>1.0</v>
      </c>
      <c r="N1061" s="69" t="s">
        <v>1219</v>
      </c>
      <c r="O1061" s="69" t="s">
        <v>1220</v>
      </c>
      <c r="P1061" s="69">
        <v>1490011.0</v>
      </c>
      <c r="Q1061" s="69" t="s">
        <v>1221</v>
      </c>
      <c r="R1061" s="69">
        <v>441.0</v>
      </c>
      <c r="S1061" s="69" t="s">
        <v>2099</v>
      </c>
      <c r="T1061" s="69">
        <v>9288130.0</v>
      </c>
      <c r="U1061" s="69">
        <v>0.0</v>
      </c>
      <c r="V1061" s="69" t="s">
        <v>2100</v>
      </c>
      <c r="W1061" s="65">
        <v>225000.0</v>
      </c>
      <c r="X1061" s="65">
        <v>225000.0</v>
      </c>
      <c r="Y1061" s="65">
        <v>225000.0</v>
      </c>
      <c r="Z1061" s="65">
        <v>225000.0</v>
      </c>
      <c r="AA1061" s="66" t="s">
        <v>249</v>
      </c>
      <c r="AB1061" s="66" t="s">
        <v>1224</v>
      </c>
      <c r="AC1061" s="66"/>
      <c r="AD1061" s="67"/>
      <c r="AE1061" s="62" t="str">
        <f>H1061=[1]Relatório2!H1061</f>
        <v>#ERROR!</v>
      </c>
      <c r="AF1061" s="62" t="str">
        <f>P1061=[1]Relatório2!P1061</f>
        <v>#ERROR!</v>
      </c>
      <c r="AG1061" s="62" t="str">
        <f>R1061=[1]Relatório2!R1061</f>
        <v>#ERROR!</v>
      </c>
      <c r="AH1061" s="62" t="str">
        <f>W1061=[1]Relatório2!W1061</f>
        <v>#ERROR!</v>
      </c>
      <c r="AI1061" s="62" t="str">
        <f>X1061=[1]Relatório2!X1061</f>
        <v>#ERROR!</v>
      </c>
      <c r="AJ1061" s="62" t="str">
        <f>Y1061=[1]Relatório2!Y1061</f>
        <v>#ERROR!</v>
      </c>
      <c r="AK1061" s="62" t="str">
        <f>Z1061=[1]Relatório2!Z1061</f>
        <v>#ERROR!</v>
      </c>
    </row>
    <row r="1062" ht="15.75" customHeight="1">
      <c r="A1062" s="76">
        <v>2022.0</v>
      </c>
      <c r="B1062" s="80">
        <v>1491.0</v>
      </c>
      <c r="C1062" s="80" t="s">
        <v>1216</v>
      </c>
      <c r="D1062" s="80">
        <v>4.0</v>
      </c>
      <c r="E1062" s="80" t="s">
        <v>283</v>
      </c>
      <c r="F1062" s="80">
        <v>24.0</v>
      </c>
      <c r="G1062" s="80" t="s">
        <v>1217</v>
      </c>
      <c r="H1062" s="80">
        <v>2007.0</v>
      </c>
      <c r="I1062" s="80" t="s">
        <v>1218</v>
      </c>
      <c r="J1062" s="80">
        <v>4.0</v>
      </c>
      <c r="K1062" s="80">
        <v>0.0</v>
      </c>
      <c r="L1062" s="80">
        <v>95.0</v>
      </c>
      <c r="M1062" s="80">
        <v>1.0</v>
      </c>
      <c r="N1062" s="80" t="s">
        <v>1219</v>
      </c>
      <c r="O1062" s="80" t="s">
        <v>1220</v>
      </c>
      <c r="P1062" s="80">
        <v>1490011.0</v>
      </c>
      <c r="Q1062" s="80" t="s">
        <v>1221</v>
      </c>
      <c r="R1062" s="80">
        <v>442.0</v>
      </c>
      <c r="S1062" s="80" t="s">
        <v>2101</v>
      </c>
      <c r="T1062" s="80">
        <v>9288130.0</v>
      </c>
      <c r="U1062" s="80">
        <v>0.0</v>
      </c>
      <c r="V1062" s="80" t="s">
        <v>2102</v>
      </c>
      <c r="W1062" s="70">
        <v>750000.0</v>
      </c>
      <c r="X1062" s="70">
        <v>750000.0</v>
      </c>
      <c r="Y1062" s="70">
        <v>750000.0</v>
      </c>
      <c r="Z1062" s="70">
        <v>750000.0</v>
      </c>
      <c r="AA1062" s="66" t="s">
        <v>249</v>
      </c>
      <c r="AB1062" s="66" t="s">
        <v>1224</v>
      </c>
      <c r="AC1062" s="66"/>
      <c r="AD1062" s="67"/>
      <c r="AE1062" s="62" t="str">
        <f>H1062=[1]Relatório2!H1062</f>
        <v>#ERROR!</v>
      </c>
      <c r="AF1062" s="62" t="str">
        <f>P1062=[1]Relatório2!P1062</f>
        <v>#ERROR!</v>
      </c>
      <c r="AG1062" s="62" t="str">
        <f>R1062=[1]Relatório2!R1062</f>
        <v>#ERROR!</v>
      </c>
      <c r="AH1062" s="62" t="str">
        <f>W1062=[1]Relatório2!W1062</f>
        <v>#ERROR!</v>
      </c>
      <c r="AI1062" s="62" t="str">
        <f>X1062=[1]Relatório2!X1062</f>
        <v>#ERROR!</v>
      </c>
      <c r="AJ1062" s="62" t="str">
        <f>Y1062=[1]Relatório2!Y1062</f>
        <v>#ERROR!</v>
      </c>
      <c r="AK1062" s="62" t="str">
        <f>Z1062=[1]Relatório2!Z1062</f>
        <v>#ERROR!</v>
      </c>
    </row>
    <row r="1063" ht="15.75" customHeight="1">
      <c r="A1063" s="76">
        <v>2022.0</v>
      </c>
      <c r="B1063" s="69">
        <v>1491.0</v>
      </c>
      <c r="C1063" s="69" t="s">
        <v>1216</v>
      </c>
      <c r="D1063" s="69">
        <v>4.0</v>
      </c>
      <c r="E1063" s="69" t="s">
        <v>283</v>
      </c>
      <c r="F1063" s="69">
        <v>24.0</v>
      </c>
      <c r="G1063" s="69" t="s">
        <v>1217</v>
      </c>
      <c r="H1063" s="69">
        <v>2007.0</v>
      </c>
      <c r="I1063" s="69" t="s">
        <v>1218</v>
      </c>
      <c r="J1063" s="69">
        <v>4.0</v>
      </c>
      <c r="K1063" s="69">
        <v>0.0</v>
      </c>
      <c r="L1063" s="69">
        <v>95.0</v>
      </c>
      <c r="M1063" s="69">
        <v>1.0</v>
      </c>
      <c r="N1063" s="69" t="s">
        <v>1219</v>
      </c>
      <c r="O1063" s="69" t="s">
        <v>1220</v>
      </c>
      <c r="P1063" s="69">
        <v>1490011.0</v>
      </c>
      <c r="Q1063" s="69" t="s">
        <v>1221</v>
      </c>
      <c r="R1063" s="69">
        <v>443.0</v>
      </c>
      <c r="S1063" s="69" t="s">
        <v>2103</v>
      </c>
      <c r="T1063" s="69">
        <v>9288130.0</v>
      </c>
      <c r="U1063" s="69">
        <v>0.0</v>
      </c>
      <c r="V1063" s="69" t="s">
        <v>2104</v>
      </c>
      <c r="W1063" s="65">
        <v>300000.0</v>
      </c>
      <c r="X1063" s="65">
        <v>300000.0</v>
      </c>
      <c r="Y1063" s="65">
        <v>300000.0</v>
      </c>
      <c r="Z1063" s="65">
        <v>300000.0</v>
      </c>
      <c r="AA1063" s="66" t="s">
        <v>249</v>
      </c>
      <c r="AB1063" s="66" t="s">
        <v>1224</v>
      </c>
      <c r="AC1063" s="66"/>
      <c r="AD1063" s="67"/>
      <c r="AE1063" s="62" t="str">
        <f>H1063=[1]Relatório2!H1063</f>
        <v>#ERROR!</v>
      </c>
      <c r="AF1063" s="62" t="str">
        <f>P1063=[1]Relatório2!P1063</f>
        <v>#ERROR!</v>
      </c>
      <c r="AG1063" s="62" t="str">
        <f>R1063=[1]Relatório2!R1063</f>
        <v>#ERROR!</v>
      </c>
      <c r="AH1063" s="62" t="str">
        <f>W1063=[1]Relatório2!W1063</f>
        <v>#ERROR!</v>
      </c>
      <c r="AI1063" s="62" t="str">
        <f>X1063=[1]Relatório2!X1063</f>
        <v>#ERROR!</v>
      </c>
      <c r="AJ1063" s="62" t="str">
        <f>Y1063=[1]Relatório2!Y1063</f>
        <v>#ERROR!</v>
      </c>
      <c r="AK1063" s="62" t="str">
        <f>Z1063=[1]Relatório2!Z1063</f>
        <v>#ERROR!</v>
      </c>
    </row>
    <row r="1064" ht="15.75" customHeight="1">
      <c r="A1064" s="76">
        <v>2022.0</v>
      </c>
      <c r="B1064" s="80">
        <v>1491.0</v>
      </c>
      <c r="C1064" s="80" t="s">
        <v>1216</v>
      </c>
      <c r="D1064" s="80">
        <v>4.0</v>
      </c>
      <c r="E1064" s="80" t="s">
        <v>283</v>
      </c>
      <c r="F1064" s="80">
        <v>24.0</v>
      </c>
      <c r="G1064" s="80" t="s">
        <v>1217</v>
      </c>
      <c r="H1064" s="80">
        <v>2007.0</v>
      </c>
      <c r="I1064" s="80" t="s">
        <v>1218</v>
      </c>
      <c r="J1064" s="80">
        <v>4.0</v>
      </c>
      <c r="K1064" s="80">
        <v>0.0</v>
      </c>
      <c r="L1064" s="80">
        <v>95.0</v>
      </c>
      <c r="M1064" s="80">
        <v>1.0</v>
      </c>
      <c r="N1064" s="80" t="s">
        <v>1219</v>
      </c>
      <c r="O1064" s="80" t="s">
        <v>1220</v>
      </c>
      <c r="P1064" s="80">
        <v>1490011.0</v>
      </c>
      <c r="Q1064" s="80" t="s">
        <v>1221</v>
      </c>
      <c r="R1064" s="80">
        <v>444.0</v>
      </c>
      <c r="S1064" s="80" t="s">
        <v>2105</v>
      </c>
      <c r="T1064" s="80">
        <v>9288130.0</v>
      </c>
      <c r="U1064" s="80">
        <v>0.0</v>
      </c>
      <c r="V1064" s="80" t="s">
        <v>2106</v>
      </c>
      <c r="W1064" s="70">
        <v>750000.0</v>
      </c>
      <c r="X1064" s="70">
        <v>750000.0</v>
      </c>
      <c r="Y1064" s="70">
        <v>750000.0</v>
      </c>
      <c r="Z1064" s="70">
        <v>750000.0</v>
      </c>
      <c r="AA1064" s="66" t="s">
        <v>249</v>
      </c>
      <c r="AB1064" s="66" t="s">
        <v>1224</v>
      </c>
      <c r="AC1064" s="66"/>
      <c r="AD1064" s="67"/>
      <c r="AE1064" s="62" t="str">
        <f>H1064=[1]Relatório2!H1064</f>
        <v>#ERROR!</v>
      </c>
      <c r="AF1064" s="62" t="str">
        <f>P1064=[1]Relatório2!P1064</f>
        <v>#ERROR!</v>
      </c>
      <c r="AG1064" s="62" t="str">
        <f>R1064=[1]Relatório2!R1064</f>
        <v>#ERROR!</v>
      </c>
      <c r="AH1064" s="62" t="str">
        <f>W1064=[1]Relatório2!W1064</f>
        <v>#ERROR!</v>
      </c>
      <c r="AI1064" s="62" t="str">
        <f>X1064=[1]Relatório2!X1064</f>
        <v>#ERROR!</v>
      </c>
      <c r="AJ1064" s="62" t="str">
        <f>Y1064=[1]Relatório2!Y1064</f>
        <v>#ERROR!</v>
      </c>
      <c r="AK1064" s="62" t="str">
        <f>Z1064=[1]Relatório2!Z1064</f>
        <v>#ERROR!</v>
      </c>
    </row>
    <row r="1065" ht="15.75" customHeight="1">
      <c r="A1065" s="76">
        <v>2022.0</v>
      </c>
      <c r="B1065" s="69">
        <v>1491.0</v>
      </c>
      <c r="C1065" s="69" t="s">
        <v>1216</v>
      </c>
      <c r="D1065" s="69">
        <v>4.0</v>
      </c>
      <c r="E1065" s="69" t="s">
        <v>283</v>
      </c>
      <c r="F1065" s="69">
        <v>24.0</v>
      </c>
      <c r="G1065" s="69" t="s">
        <v>1217</v>
      </c>
      <c r="H1065" s="69">
        <v>2007.0</v>
      </c>
      <c r="I1065" s="69" t="s">
        <v>1218</v>
      </c>
      <c r="J1065" s="69">
        <v>4.0</v>
      </c>
      <c r="K1065" s="69">
        <v>0.0</v>
      </c>
      <c r="L1065" s="69">
        <v>95.0</v>
      </c>
      <c r="M1065" s="69">
        <v>1.0</v>
      </c>
      <c r="N1065" s="69" t="s">
        <v>1219</v>
      </c>
      <c r="O1065" s="69" t="s">
        <v>1220</v>
      </c>
      <c r="P1065" s="69">
        <v>1490011.0</v>
      </c>
      <c r="Q1065" s="69" t="s">
        <v>1221</v>
      </c>
      <c r="R1065" s="69">
        <v>445.0</v>
      </c>
      <c r="S1065" s="69" t="s">
        <v>2107</v>
      </c>
      <c r="T1065" s="69">
        <v>9288130.0</v>
      </c>
      <c r="U1065" s="69">
        <v>0.0</v>
      </c>
      <c r="V1065" s="69" t="s">
        <v>2108</v>
      </c>
      <c r="W1065" s="65">
        <v>1500000.0</v>
      </c>
      <c r="X1065" s="65">
        <v>1500000.0</v>
      </c>
      <c r="Y1065" s="65">
        <v>1500000.0</v>
      </c>
      <c r="Z1065" s="65">
        <v>1500000.0</v>
      </c>
      <c r="AA1065" s="66" t="s">
        <v>249</v>
      </c>
      <c r="AB1065" s="66" t="s">
        <v>1224</v>
      </c>
      <c r="AC1065" s="66"/>
      <c r="AD1065" s="67"/>
      <c r="AE1065" s="62" t="str">
        <f>H1065=[1]Relatório2!H1065</f>
        <v>#ERROR!</v>
      </c>
      <c r="AF1065" s="62" t="str">
        <f>P1065=[1]Relatório2!P1065</f>
        <v>#ERROR!</v>
      </c>
      <c r="AG1065" s="62" t="str">
        <f>R1065=[1]Relatório2!R1065</f>
        <v>#ERROR!</v>
      </c>
      <c r="AH1065" s="62" t="str">
        <f>W1065=[1]Relatório2!W1065</f>
        <v>#ERROR!</v>
      </c>
      <c r="AI1065" s="62" t="str">
        <f>X1065=[1]Relatório2!X1065</f>
        <v>#ERROR!</v>
      </c>
      <c r="AJ1065" s="62" t="str">
        <f>Y1065=[1]Relatório2!Y1065</f>
        <v>#ERROR!</v>
      </c>
      <c r="AK1065" s="62" t="str">
        <f>Z1065=[1]Relatório2!Z1065</f>
        <v>#ERROR!</v>
      </c>
    </row>
    <row r="1066" ht="15.75" customHeight="1">
      <c r="A1066" s="76">
        <v>2022.0</v>
      </c>
      <c r="B1066" s="80">
        <v>1491.0</v>
      </c>
      <c r="C1066" s="80" t="s">
        <v>1216</v>
      </c>
      <c r="D1066" s="80">
        <v>4.0</v>
      </c>
      <c r="E1066" s="80" t="s">
        <v>283</v>
      </c>
      <c r="F1066" s="80">
        <v>24.0</v>
      </c>
      <c r="G1066" s="80" t="s">
        <v>1217</v>
      </c>
      <c r="H1066" s="80">
        <v>2007.0</v>
      </c>
      <c r="I1066" s="80" t="s">
        <v>1218</v>
      </c>
      <c r="J1066" s="80">
        <v>4.0</v>
      </c>
      <c r="K1066" s="80">
        <v>0.0</v>
      </c>
      <c r="L1066" s="80">
        <v>95.0</v>
      </c>
      <c r="M1066" s="80">
        <v>1.0</v>
      </c>
      <c r="N1066" s="80" t="s">
        <v>1219</v>
      </c>
      <c r="O1066" s="80" t="s">
        <v>1220</v>
      </c>
      <c r="P1066" s="80">
        <v>1490011.0</v>
      </c>
      <c r="Q1066" s="80" t="s">
        <v>1221</v>
      </c>
      <c r="R1066" s="80">
        <v>446.0</v>
      </c>
      <c r="S1066" s="80" t="s">
        <v>2109</v>
      </c>
      <c r="T1066" s="80">
        <v>9288130.0</v>
      </c>
      <c r="U1066" s="80">
        <v>0.0</v>
      </c>
      <c r="V1066" s="80" t="s">
        <v>2110</v>
      </c>
      <c r="W1066" s="70">
        <v>300000.0</v>
      </c>
      <c r="X1066" s="70">
        <v>300000.0</v>
      </c>
      <c r="Y1066" s="70">
        <v>300000.0</v>
      </c>
      <c r="Z1066" s="70">
        <v>300000.0</v>
      </c>
      <c r="AA1066" s="66" t="s">
        <v>249</v>
      </c>
      <c r="AB1066" s="66" t="s">
        <v>1224</v>
      </c>
      <c r="AC1066" s="66"/>
      <c r="AD1066" s="67"/>
      <c r="AE1066" s="62" t="str">
        <f>H1066=[1]Relatório2!H1066</f>
        <v>#ERROR!</v>
      </c>
      <c r="AF1066" s="62" t="str">
        <f>P1066=[1]Relatório2!P1066</f>
        <v>#ERROR!</v>
      </c>
      <c r="AG1066" s="62" t="str">
        <f>R1066=[1]Relatório2!R1066</f>
        <v>#ERROR!</v>
      </c>
      <c r="AH1066" s="62" t="str">
        <f>W1066=[1]Relatório2!W1066</f>
        <v>#ERROR!</v>
      </c>
      <c r="AI1066" s="62" t="str">
        <f>X1066=[1]Relatório2!X1066</f>
        <v>#ERROR!</v>
      </c>
      <c r="AJ1066" s="62" t="str">
        <f>Y1066=[1]Relatório2!Y1066</f>
        <v>#ERROR!</v>
      </c>
      <c r="AK1066" s="62" t="str">
        <f>Z1066=[1]Relatório2!Z1066</f>
        <v>#ERROR!</v>
      </c>
    </row>
    <row r="1067" ht="15.75" customHeight="1">
      <c r="A1067" s="76">
        <v>2022.0</v>
      </c>
      <c r="B1067" s="69">
        <v>1491.0</v>
      </c>
      <c r="C1067" s="69" t="s">
        <v>1216</v>
      </c>
      <c r="D1067" s="69">
        <v>4.0</v>
      </c>
      <c r="E1067" s="69" t="s">
        <v>283</v>
      </c>
      <c r="F1067" s="69">
        <v>24.0</v>
      </c>
      <c r="G1067" s="69" t="s">
        <v>1217</v>
      </c>
      <c r="H1067" s="69">
        <v>2007.0</v>
      </c>
      <c r="I1067" s="69" t="s">
        <v>1218</v>
      </c>
      <c r="J1067" s="69">
        <v>4.0</v>
      </c>
      <c r="K1067" s="69">
        <v>0.0</v>
      </c>
      <c r="L1067" s="69">
        <v>95.0</v>
      </c>
      <c r="M1067" s="69">
        <v>1.0</v>
      </c>
      <c r="N1067" s="69" t="s">
        <v>1219</v>
      </c>
      <c r="O1067" s="69" t="s">
        <v>1220</v>
      </c>
      <c r="P1067" s="69">
        <v>1490011.0</v>
      </c>
      <c r="Q1067" s="69" t="s">
        <v>1221</v>
      </c>
      <c r="R1067" s="69">
        <v>447.0</v>
      </c>
      <c r="S1067" s="69" t="s">
        <v>2111</v>
      </c>
      <c r="T1067" s="69">
        <v>9288130.0</v>
      </c>
      <c r="U1067" s="69">
        <v>0.0</v>
      </c>
      <c r="V1067" s="69" t="s">
        <v>2112</v>
      </c>
      <c r="W1067" s="65">
        <v>225000.0</v>
      </c>
      <c r="X1067" s="65">
        <v>225000.0</v>
      </c>
      <c r="Y1067" s="65">
        <v>225000.0</v>
      </c>
      <c r="Z1067" s="65">
        <v>225000.0</v>
      </c>
      <c r="AA1067" s="66" t="s">
        <v>249</v>
      </c>
      <c r="AB1067" s="66" t="s">
        <v>1224</v>
      </c>
      <c r="AC1067" s="66"/>
      <c r="AD1067" s="67"/>
      <c r="AE1067" s="62" t="str">
        <f>H1067=[1]Relatório2!H1067</f>
        <v>#ERROR!</v>
      </c>
      <c r="AF1067" s="62" t="str">
        <f>P1067=[1]Relatório2!P1067</f>
        <v>#ERROR!</v>
      </c>
      <c r="AG1067" s="62" t="str">
        <f>R1067=[1]Relatório2!R1067</f>
        <v>#ERROR!</v>
      </c>
      <c r="AH1067" s="62" t="str">
        <f>W1067=[1]Relatório2!W1067</f>
        <v>#ERROR!</v>
      </c>
      <c r="AI1067" s="62" t="str">
        <f>X1067=[1]Relatório2!X1067</f>
        <v>#ERROR!</v>
      </c>
      <c r="AJ1067" s="62" t="str">
        <f>Y1067=[1]Relatório2!Y1067</f>
        <v>#ERROR!</v>
      </c>
      <c r="AK1067" s="62" t="str">
        <f>Z1067=[1]Relatório2!Z1067</f>
        <v>#ERROR!</v>
      </c>
    </row>
    <row r="1068" ht="15.75" customHeight="1">
      <c r="A1068" s="76">
        <v>2022.0</v>
      </c>
      <c r="B1068" s="80">
        <v>1491.0</v>
      </c>
      <c r="C1068" s="80" t="s">
        <v>1216</v>
      </c>
      <c r="D1068" s="80">
        <v>4.0</v>
      </c>
      <c r="E1068" s="80" t="s">
        <v>283</v>
      </c>
      <c r="F1068" s="80">
        <v>24.0</v>
      </c>
      <c r="G1068" s="80" t="s">
        <v>1217</v>
      </c>
      <c r="H1068" s="80">
        <v>2007.0</v>
      </c>
      <c r="I1068" s="80" t="s">
        <v>1218</v>
      </c>
      <c r="J1068" s="80">
        <v>4.0</v>
      </c>
      <c r="K1068" s="80">
        <v>0.0</v>
      </c>
      <c r="L1068" s="80">
        <v>95.0</v>
      </c>
      <c r="M1068" s="80">
        <v>1.0</v>
      </c>
      <c r="N1068" s="80" t="s">
        <v>1219</v>
      </c>
      <c r="O1068" s="80" t="s">
        <v>1220</v>
      </c>
      <c r="P1068" s="80">
        <v>1490011.0</v>
      </c>
      <c r="Q1068" s="80" t="s">
        <v>1221</v>
      </c>
      <c r="R1068" s="80">
        <v>448.0</v>
      </c>
      <c r="S1068" s="80" t="s">
        <v>2113</v>
      </c>
      <c r="T1068" s="80">
        <v>9288130.0</v>
      </c>
      <c r="U1068" s="80">
        <v>0.0</v>
      </c>
      <c r="V1068" s="80" t="s">
        <v>2114</v>
      </c>
      <c r="W1068" s="70">
        <v>300000.0</v>
      </c>
      <c r="X1068" s="70">
        <v>300000.0</v>
      </c>
      <c r="Y1068" s="70">
        <v>300000.0</v>
      </c>
      <c r="Z1068" s="70">
        <v>300000.0</v>
      </c>
      <c r="AA1068" s="66" t="s">
        <v>249</v>
      </c>
      <c r="AB1068" s="66" t="s">
        <v>1224</v>
      </c>
      <c r="AC1068" s="66"/>
      <c r="AD1068" s="67"/>
      <c r="AE1068" s="62" t="str">
        <f>H1068=[1]Relatório2!H1068</f>
        <v>#ERROR!</v>
      </c>
      <c r="AF1068" s="62" t="str">
        <f>P1068=[1]Relatório2!P1068</f>
        <v>#ERROR!</v>
      </c>
      <c r="AG1068" s="62" t="str">
        <f>R1068=[1]Relatório2!R1068</f>
        <v>#ERROR!</v>
      </c>
      <c r="AH1068" s="62" t="str">
        <f>W1068=[1]Relatório2!W1068</f>
        <v>#ERROR!</v>
      </c>
      <c r="AI1068" s="62" t="str">
        <f>X1068=[1]Relatório2!X1068</f>
        <v>#ERROR!</v>
      </c>
      <c r="AJ1068" s="62" t="str">
        <f>Y1068=[1]Relatório2!Y1068</f>
        <v>#ERROR!</v>
      </c>
      <c r="AK1068" s="62" t="str">
        <f>Z1068=[1]Relatório2!Z1068</f>
        <v>#ERROR!</v>
      </c>
    </row>
    <row r="1069" ht="15.75" customHeight="1">
      <c r="A1069" s="76">
        <v>2022.0</v>
      </c>
      <c r="B1069" s="69">
        <v>1491.0</v>
      </c>
      <c r="C1069" s="69" t="s">
        <v>1216</v>
      </c>
      <c r="D1069" s="69">
        <v>4.0</v>
      </c>
      <c r="E1069" s="69" t="s">
        <v>283</v>
      </c>
      <c r="F1069" s="69">
        <v>24.0</v>
      </c>
      <c r="G1069" s="69" t="s">
        <v>1217</v>
      </c>
      <c r="H1069" s="69">
        <v>2007.0</v>
      </c>
      <c r="I1069" s="69" t="s">
        <v>1218</v>
      </c>
      <c r="J1069" s="69">
        <v>4.0</v>
      </c>
      <c r="K1069" s="69">
        <v>0.0</v>
      </c>
      <c r="L1069" s="69">
        <v>95.0</v>
      </c>
      <c r="M1069" s="69">
        <v>1.0</v>
      </c>
      <c r="N1069" s="69" t="s">
        <v>1219</v>
      </c>
      <c r="O1069" s="69" t="s">
        <v>1220</v>
      </c>
      <c r="P1069" s="69">
        <v>1490011.0</v>
      </c>
      <c r="Q1069" s="69" t="s">
        <v>1221</v>
      </c>
      <c r="R1069" s="69">
        <v>449.0</v>
      </c>
      <c r="S1069" s="69" t="s">
        <v>2115</v>
      </c>
      <c r="T1069" s="69">
        <v>9288130.0</v>
      </c>
      <c r="U1069" s="69">
        <v>0.0</v>
      </c>
      <c r="V1069" s="69" t="s">
        <v>2116</v>
      </c>
      <c r="W1069" s="65">
        <v>300000.0</v>
      </c>
      <c r="X1069" s="65">
        <v>300000.0</v>
      </c>
      <c r="Y1069" s="65">
        <v>300000.0</v>
      </c>
      <c r="Z1069" s="65">
        <v>300000.0</v>
      </c>
      <c r="AA1069" s="66" t="s">
        <v>249</v>
      </c>
      <c r="AB1069" s="66" t="s">
        <v>1224</v>
      </c>
      <c r="AC1069" s="66"/>
      <c r="AD1069" s="67"/>
      <c r="AE1069" s="62" t="str">
        <f>H1069=[1]Relatório2!H1069</f>
        <v>#ERROR!</v>
      </c>
      <c r="AF1069" s="62" t="str">
        <f>P1069=[1]Relatório2!P1069</f>
        <v>#ERROR!</v>
      </c>
      <c r="AG1069" s="62" t="str">
        <f>R1069=[1]Relatório2!R1069</f>
        <v>#ERROR!</v>
      </c>
      <c r="AH1069" s="62" t="str">
        <f>W1069=[1]Relatório2!W1069</f>
        <v>#ERROR!</v>
      </c>
      <c r="AI1069" s="62" t="str">
        <f>X1069=[1]Relatório2!X1069</f>
        <v>#ERROR!</v>
      </c>
      <c r="AJ1069" s="62" t="str">
        <f>Y1069=[1]Relatório2!Y1069</f>
        <v>#ERROR!</v>
      </c>
      <c r="AK1069" s="62" t="str">
        <f>Z1069=[1]Relatório2!Z1069</f>
        <v>#ERROR!</v>
      </c>
    </row>
    <row r="1070" ht="15.75" customHeight="1">
      <c r="A1070" s="76">
        <v>2022.0</v>
      </c>
      <c r="B1070" s="80">
        <v>1491.0</v>
      </c>
      <c r="C1070" s="80" t="s">
        <v>1216</v>
      </c>
      <c r="D1070" s="80">
        <v>4.0</v>
      </c>
      <c r="E1070" s="80" t="s">
        <v>283</v>
      </c>
      <c r="F1070" s="80">
        <v>24.0</v>
      </c>
      <c r="G1070" s="80" t="s">
        <v>1217</v>
      </c>
      <c r="H1070" s="80">
        <v>2007.0</v>
      </c>
      <c r="I1070" s="80" t="s">
        <v>1218</v>
      </c>
      <c r="J1070" s="80">
        <v>4.0</v>
      </c>
      <c r="K1070" s="80">
        <v>0.0</v>
      </c>
      <c r="L1070" s="80">
        <v>95.0</v>
      </c>
      <c r="M1070" s="80">
        <v>1.0</v>
      </c>
      <c r="N1070" s="80" t="s">
        <v>1219</v>
      </c>
      <c r="O1070" s="80" t="s">
        <v>1220</v>
      </c>
      <c r="P1070" s="80">
        <v>1490011.0</v>
      </c>
      <c r="Q1070" s="80" t="s">
        <v>1221</v>
      </c>
      <c r="R1070" s="80">
        <v>450.0</v>
      </c>
      <c r="S1070" s="80" t="s">
        <v>2117</v>
      </c>
      <c r="T1070" s="80">
        <v>9288130.0</v>
      </c>
      <c r="U1070" s="80">
        <v>0.0</v>
      </c>
      <c r="V1070" s="80" t="s">
        <v>2118</v>
      </c>
      <c r="W1070" s="70">
        <v>300000.0</v>
      </c>
      <c r="X1070" s="70">
        <v>300000.0</v>
      </c>
      <c r="Y1070" s="70">
        <v>300000.0</v>
      </c>
      <c r="Z1070" s="70">
        <v>300000.0</v>
      </c>
      <c r="AA1070" s="66" t="s">
        <v>249</v>
      </c>
      <c r="AB1070" s="66" t="s">
        <v>1224</v>
      </c>
      <c r="AC1070" s="66"/>
      <c r="AD1070" s="67"/>
      <c r="AE1070" s="62" t="str">
        <f>H1070=[1]Relatório2!H1070</f>
        <v>#ERROR!</v>
      </c>
      <c r="AF1070" s="62" t="str">
        <f>P1070=[1]Relatório2!P1070</f>
        <v>#ERROR!</v>
      </c>
      <c r="AG1070" s="62" t="str">
        <f>R1070=[1]Relatório2!R1070</f>
        <v>#ERROR!</v>
      </c>
      <c r="AH1070" s="62" t="str">
        <f>W1070=[1]Relatório2!W1070</f>
        <v>#ERROR!</v>
      </c>
      <c r="AI1070" s="62" t="str">
        <f>X1070=[1]Relatório2!X1070</f>
        <v>#ERROR!</v>
      </c>
      <c r="AJ1070" s="62" t="str">
        <f>Y1070=[1]Relatório2!Y1070</f>
        <v>#ERROR!</v>
      </c>
      <c r="AK1070" s="62" t="str">
        <f>Z1070=[1]Relatório2!Z1070</f>
        <v>#ERROR!</v>
      </c>
    </row>
    <row r="1071" ht="15.75" customHeight="1">
      <c r="A1071" s="76">
        <v>2022.0</v>
      </c>
      <c r="B1071" s="69">
        <v>1491.0</v>
      </c>
      <c r="C1071" s="69" t="s">
        <v>1216</v>
      </c>
      <c r="D1071" s="69">
        <v>4.0</v>
      </c>
      <c r="E1071" s="69" t="s">
        <v>283</v>
      </c>
      <c r="F1071" s="69">
        <v>24.0</v>
      </c>
      <c r="G1071" s="69" t="s">
        <v>1217</v>
      </c>
      <c r="H1071" s="69">
        <v>2007.0</v>
      </c>
      <c r="I1071" s="69" t="s">
        <v>1218</v>
      </c>
      <c r="J1071" s="69">
        <v>4.0</v>
      </c>
      <c r="K1071" s="69">
        <v>0.0</v>
      </c>
      <c r="L1071" s="69">
        <v>95.0</v>
      </c>
      <c r="M1071" s="69">
        <v>1.0</v>
      </c>
      <c r="N1071" s="69" t="s">
        <v>1219</v>
      </c>
      <c r="O1071" s="69" t="s">
        <v>1220</v>
      </c>
      <c r="P1071" s="69">
        <v>1490011.0</v>
      </c>
      <c r="Q1071" s="69" t="s">
        <v>1221</v>
      </c>
      <c r="R1071" s="69">
        <v>451.0</v>
      </c>
      <c r="S1071" s="69" t="s">
        <v>2119</v>
      </c>
      <c r="T1071" s="69">
        <v>9288130.0</v>
      </c>
      <c r="U1071" s="69">
        <v>0.0</v>
      </c>
      <c r="V1071" s="69" t="s">
        <v>2120</v>
      </c>
      <c r="W1071" s="65">
        <v>450000.0</v>
      </c>
      <c r="X1071" s="65">
        <v>450000.0</v>
      </c>
      <c r="Y1071" s="65">
        <v>450000.0</v>
      </c>
      <c r="Z1071" s="65">
        <v>450000.0</v>
      </c>
      <c r="AA1071" s="66" t="s">
        <v>249</v>
      </c>
      <c r="AB1071" s="66" t="s">
        <v>1224</v>
      </c>
      <c r="AC1071" s="66"/>
      <c r="AD1071" s="67"/>
      <c r="AE1071" s="62" t="str">
        <f>H1071=[1]Relatório2!H1071</f>
        <v>#ERROR!</v>
      </c>
      <c r="AF1071" s="62" t="str">
        <f>P1071=[1]Relatório2!P1071</f>
        <v>#ERROR!</v>
      </c>
      <c r="AG1071" s="62" t="str">
        <f>R1071=[1]Relatório2!R1071</f>
        <v>#ERROR!</v>
      </c>
      <c r="AH1071" s="62" t="str">
        <f>W1071=[1]Relatório2!W1071</f>
        <v>#ERROR!</v>
      </c>
      <c r="AI1071" s="62" t="str">
        <f>X1071=[1]Relatório2!X1071</f>
        <v>#ERROR!</v>
      </c>
      <c r="AJ1071" s="62" t="str">
        <f>Y1071=[1]Relatório2!Y1071</f>
        <v>#ERROR!</v>
      </c>
      <c r="AK1071" s="62" t="str">
        <f>Z1071=[1]Relatório2!Z1071</f>
        <v>#ERROR!</v>
      </c>
    </row>
    <row r="1072" ht="15.75" customHeight="1">
      <c r="A1072" s="76">
        <v>2022.0</v>
      </c>
      <c r="B1072" s="80">
        <v>1491.0</v>
      </c>
      <c r="C1072" s="80" t="s">
        <v>1216</v>
      </c>
      <c r="D1072" s="80">
        <v>4.0</v>
      </c>
      <c r="E1072" s="80" t="s">
        <v>283</v>
      </c>
      <c r="F1072" s="80">
        <v>24.0</v>
      </c>
      <c r="G1072" s="80" t="s">
        <v>1217</v>
      </c>
      <c r="H1072" s="80">
        <v>2007.0</v>
      </c>
      <c r="I1072" s="80" t="s">
        <v>1218</v>
      </c>
      <c r="J1072" s="80">
        <v>4.0</v>
      </c>
      <c r="K1072" s="80">
        <v>0.0</v>
      </c>
      <c r="L1072" s="80">
        <v>95.0</v>
      </c>
      <c r="M1072" s="80">
        <v>1.0</v>
      </c>
      <c r="N1072" s="80" t="s">
        <v>1219</v>
      </c>
      <c r="O1072" s="80" t="s">
        <v>1220</v>
      </c>
      <c r="P1072" s="80">
        <v>1490011.0</v>
      </c>
      <c r="Q1072" s="80" t="s">
        <v>1221</v>
      </c>
      <c r="R1072" s="80">
        <v>452.0</v>
      </c>
      <c r="S1072" s="80" t="s">
        <v>2121</v>
      </c>
      <c r="T1072" s="80">
        <v>9288130.0</v>
      </c>
      <c r="U1072" s="80">
        <v>0.0</v>
      </c>
      <c r="V1072" s="80" t="s">
        <v>2122</v>
      </c>
      <c r="W1072" s="70">
        <v>300000.0</v>
      </c>
      <c r="X1072" s="70">
        <v>300000.0</v>
      </c>
      <c r="Y1072" s="70">
        <v>300000.0</v>
      </c>
      <c r="Z1072" s="70">
        <v>300000.0</v>
      </c>
      <c r="AA1072" s="66" t="s">
        <v>249</v>
      </c>
      <c r="AB1072" s="66" t="s">
        <v>1224</v>
      </c>
      <c r="AC1072" s="66"/>
      <c r="AD1072" s="67"/>
      <c r="AE1072" s="62" t="str">
        <f>H1072=[1]Relatório2!H1072</f>
        <v>#ERROR!</v>
      </c>
      <c r="AF1072" s="62" t="str">
        <f>P1072=[1]Relatório2!P1072</f>
        <v>#ERROR!</v>
      </c>
      <c r="AG1072" s="62" t="str">
        <f>R1072=[1]Relatório2!R1072</f>
        <v>#ERROR!</v>
      </c>
      <c r="AH1072" s="62" t="str">
        <f>W1072=[1]Relatório2!W1072</f>
        <v>#ERROR!</v>
      </c>
      <c r="AI1072" s="62" t="str">
        <f>X1072=[1]Relatório2!X1072</f>
        <v>#ERROR!</v>
      </c>
      <c r="AJ1072" s="62" t="str">
        <f>Y1072=[1]Relatório2!Y1072</f>
        <v>#ERROR!</v>
      </c>
      <c r="AK1072" s="62" t="str">
        <f>Z1072=[1]Relatório2!Z1072</f>
        <v>#ERROR!</v>
      </c>
    </row>
    <row r="1073" ht="15.75" customHeight="1">
      <c r="A1073" s="76">
        <v>2022.0</v>
      </c>
      <c r="B1073" s="69">
        <v>1491.0</v>
      </c>
      <c r="C1073" s="69" t="s">
        <v>1216</v>
      </c>
      <c r="D1073" s="69">
        <v>4.0</v>
      </c>
      <c r="E1073" s="69" t="s">
        <v>283</v>
      </c>
      <c r="F1073" s="69">
        <v>24.0</v>
      </c>
      <c r="G1073" s="69" t="s">
        <v>1217</v>
      </c>
      <c r="H1073" s="69">
        <v>2007.0</v>
      </c>
      <c r="I1073" s="69" t="s">
        <v>1218</v>
      </c>
      <c r="J1073" s="69">
        <v>4.0</v>
      </c>
      <c r="K1073" s="69">
        <v>0.0</v>
      </c>
      <c r="L1073" s="69">
        <v>95.0</v>
      </c>
      <c r="M1073" s="69">
        <v>1.0</v>
      </c>
      <c r="N1073" s="69" t="s">
        <v>1219</v>
      </c>
      <c r="O1073" s="69" t="s">
        <v>1220</v>
      </c>
      <c r="P1073" s="69">
        <v>1490011.0</v>
      </c>
      <c r="Q1073" s="69" t="s">
        <v>1221</v>
      </c>
      <c r="R1073" s="69">
        <v>453.0</v>
      </c>
      <c r="S1073" s="69" t="s">
        <v>2123</v>
      </c>
      <c r="T1073" s="69">
        <v>9288130.0</v>
      </c>
      <c r="U1073" s="69">
        <v>0.0</v>
      </c>
      <c r="V1073" s="69" t="s">
        <v>2124</v>
      </c>
      <c r="W1073" s="65">
        <v>300000.0</v>
      </c>
      <c r="X1073" s="65">
        <v>300000.0</v>
      </c>
      <c r="Y1073" s="65">
        <v>300000.0</v>
      </c>
      <c r="Z1073" s="65">
        <v>300000.0</v>
      </c>
      <c r="AA1073" s="66" t="s">
        <v>249</v>
      </c>
      <c r="AB1073" s="66" t="s">
        <v>1224</v>
      </c>
      <c r="AC1073" s="66"/>
      <c r="AD1073" s="67"/>
      <c r="AE1073" s="62" t="str">
        <f>H1073=[1]Relatório2!H1073</f>
        <v>#ERROR!</v>
      </c>
      <c r="AF1073" s="62" t="str">
        <f>P1073=[1]Relatório2!P1073</f>
        <v>#ERROR!</v>
      </c>
      <c r="AG1073" s="62" t="str">
        <f>R1073=[1]Relatório2!R1073</f>
        <v>#ERROR!</v>
      </c>
      <c r="AH1073" s="62" t="str">
        <f>W1073=[1]Relatório2!W1073</f>
        <v>#ERROR!</v>
      </c>
      <c r="AI1073" s="62" t="str">
        <f>X1073=[1]Relatório2!X1073</f>
        <v>#ERROR!</v>
      </c>
      <c r="AJ1073" s="62" t="str">
        <f>Y1073=[1]Relatório2!Y1073</f>
        <v>#ERROR!</v>
      </c>
      <c r="AK1073" s="62" t="str">
        <f>Z1073=[1]Relatório2!Z1073</f>
        <v>#ERROR!</v>
      </c>
    </row>
    <row r="1074" ht="15.75" customHeight="1">
      <c r="A1074" s="76">
        <v>2022.0</v>
      </c>
      <c r="B1074" s="80">
        <v>1491.0</v>
      </c>
      <c r="C1074" s="80" t="s">
        <v>1216</v>
      </c>
      <c r="D1074" s="80">
        <v>4.0</v>
      </c>
      <c r="E1074" s="80" t="s">
        <v>283</v>
      </c>
      <c r="F1074" s="80">
        <v>24.0</v>
      </c>
      <c r="G1074" s="80" t="s">
        <v>1217</v>
      </c>
      <c r="H1074" s="80">
        <v>2007.0</v>
      </c>
      <c r="I1074" s="80" t="s">
        <v>1218</v>
      </c>
      <c r="J1074" s="80">
        <v>4.0</v>
      </c>
      <c r="K1074" s="80">
        <v>0.0</v>
      </c>
      <c r="L1074" s="80">
        <v>95.0</v>
      </c>
      <c r="M1074" s="80">
        <v>1.0</v>
      </c>
      <c r="N1074" s="80" t="s">
        <v>1219</v>
      </c>
      <c r="O1074" s="80" t="s">
        <v>1220</v>
      </c>
      <c r="P1074" s="80">
        <v>1490011.0</v>
      </c>
      <c r="Q1074" s="80" t="s">
        <v>1221</v>
      </c>
      <c r="R1074" s="80">
        <v>454.0</v>
      </c>
      <c r="S1074" s="80" t="s">
        <v>2125</v>
      </c>
      <c r="T1074" s="80">
        <v>9288130.0</v>
      </c>
      <c r="U1074" s="80">
        <v>0.0</v>
      </c>
      <c r="V1074" s="80" t="s">
        <v>2126</v>
      </c>
      <c r="W1074" s="70">
        <v>300000.0</v>
      </c>
      <c r="X1074" s="70">
        <v>300000.0</v>
      </c>
      <c r="Y1074" s="70">
        <v>300000.0</v>
      </c>
      <c r="Z1074" s="70">
        <v>300000.0</v>
      </c>
      <c r="AA1074" s="66" t="s">
        <v>249</v>
      </c>
      <c r="AB1074" s="66" t="s">
        <v>1224</v>
      </c>
      <c r="AC1074" s="66"/>
      <c r="AD1074" s="67"/>
      <c r="AE1074" s="62" t="str">
        <f>H1074=[1]Relatório2!H1074</f>
        <v>#ERROR!</v>
      </c>
      <c r="AF1074" s="62" t="str">
        <f>P1074=[1]Relatório2!P1074</f>
        <v>#ERROR!</v>
      </c>
      <c r="AG1074" s="62" t="str">
        <f>R1074=[1]Relatório2!R1074</f>
        <v>#ERROR!</v>
      </c>
      <c r="AH1074" s="62" t="str">
        <f>W1074=[1]Relatório2!W1074</f>
        <v>#ERROR!</v>
      </c>
      <c r="AI1074" s="62" t="str">
        <f>X1074=[1]Relatório2!X1074</f>
        <v>#ERROR!</v>
      </c>
      <c r="AJ1074" s="62" t="str">
        <f>Y1074=[1]Relatório2!Y1074</f>
        <v>#ERROR!</v>
      </c>
      <c r="AK1074" s="62" t="str">
        <f>Z1074=[1]Relatório2!Z1074</f>
        <v>#ERROR!</v>
      </c>
    </row>
    <row r="1075" ht="15.75" customHeight="1">
      <c r="A1075" s="76">
        <v>2022.0</v>
      </c>
      <c r="B1075" s="69">
        <v>1491.0</v>
      </c>
      <c r="C1075" s="69" t="s">
        <v>1216</v>
      </c>
      <c r="D1075" s="69">
        <v>4.0</v>
      </c>
      <c r="E1075" s="69" t="s">
        <v>283</v>
      </c>
      <c r="F1075" s="69">
        <v>24.0</v>
      </c>
      <c r="G1075" s="69" t="s">
        <v>1217</v>
      </c>
      <c r="H1075" s="69">
        <v>2007.0</v>
      </c>
      <c r="I1075" s="69" t="s">
        <v>1218</v>
      </c>
      <c r="J1075" s="69">
        <v>4.0</v>
      </c>
      <c r="K1075" s="69">
        <v>0.0</v>
      </c>
      <c r="L1075" s="69">
        <v>95.0</v>
      </c>
      <c r="M1075" s="69">
        <v>1.0</v>
      </c>
      <c r="N1075" s="69" t="s">
        <v>1219</v>
      </c>
      <c r="O1075" s="69" t="s">
        <v>1220</v>
      </c>
      <c r="P1075" s="69">
        <v>1490011.0</v>
      </c>
      <c r="Q1075" s="69" t="s">
        <v>1221</v>
      </c>
      <c r="R1075" s="69">
        <v>455.0</v>
      </c>
      <c r="S1075" s="69" t="s">
        <v>2127</v>
      </c>
      <c r="T1075" s="69">
        <v>9288130.0</v>
      </c>
      <c r="U1075" s="69">
        <v>0.0</v>
      </c>
      <c r="V1075" s="69" t="s">
        <v>2128</v>
      </c>
      <c r="W1075" s="65">
        <v>450000.0</v>
      </c>
      <c r="X1075" s="65">
        <v>450000.0</v>
      </c>
      <c r="Y1075" s="65">
        <v>450000.0</v>
      </c>
      <c r="Z1075" s="65">
        <v>450000.0</v>
      </c>
      <c r="AA1075" s="66" t="s">
        <v>249</v>
      </c>
      <c r="AB1075" s="66" t="s">
        <v>1224</v>
      </c>
      <c r="AC1075" s="66"/>
      <c r="AD1075" s="67"/>
      <c r="AE1075" s="62" t="str">
        <f>H1075=[1]Relatório2!H1075</f>
        <v>#ERROR!</v>
      </c>
      <c r="AF1075" s="62" t="str">
        <f>P1075=[1]Relatório2!P1075</f>
        <v>#ERROR!</v>
      </c>
      <c r="AG1075" s="62" t="str">
        <f>R1075=[1]Relatório2!R1075</f>
        <v>#ERROR!</v>
      </c>
      <c r="AH1075" s="62" t="str">
        <f>W1075=[1]Relatório2!W1075</f>
        <v>#ERROR!</v>
      </c>
      <c r="AI1075" s="62" t="str">
        <f>X1075=[1]Relatório2!X1075</f>
        <v>#ERROR!</v>
      </c>
      <c r="AJ1075" s="62" t="str">
        <f>Y1075=[1]Relatório2!Y1075</f>
        <v>#ERROR!</v>
      </c>
      <c r="AK1075" s="62" t="str">
        <f>Z1075=[1]Relatório2!Z1075</f>
        <v>#ERROR!</v>
      </c>
    </row>
    <row r="1076" ht="15.75" customHeight="1">
      <c r="A1076" s="76">
        <v>2022.0</v>
      </c>
      <c r="B1076" s="80">
        <v>1491.0</v>
      </c>
      <c r="C1076" s="80" t="s">
        <v>1216</v>
      </c>
      <c r="D1076" s="80">
        <v>4.0</v>
      </c>
      <c r="E1076" s="80" t="s">
        <v>283</v>
      </c>
      <c r="F1076" s="80">
        <v>24.0</v>
      </c>
      <c r="G1076" s="80" t="s">
        <v>1217</v>
      </c>
      <c r="H1076" s="80">
        <v>2007.0</v>
      </c>
      <c r="I1076" s="80" t="s">
        <v>1218</v>
      </c>
      <c r="J1076" s="80">
        <v>4.0</v>
      </c>
      <c r="K1076" s="80">
        <v>0.0</v>
      </c>
      <c r="L1076" s="80">
        <v>95.0</v>
      </c>
      <c r="M1076" s="80">
        <v>1.0</v>
      </c>
      <c r="N1076" s="80" t="s">
        <v>1219</v>
      </c>
      <c r="O1076" s="80" t="s">
        <v>1220</v>
      </c>
      <c r="P1076" s="80">
        <v>1490011.0</v>
      </c>
      <c r="Q1076" s="80" t="s">
        <v>1221</v>
      </c>
      <c r="R1076" s="80">
        <v>456.0</v>
      </c>
      <c r="S1076" s="80" t="s">
        <v>2129</v>
      </c>
      <c r="T1076" s="80">
        <v>9288130.0</v>
      </c>
      <c r="U1076" s="80">
        <v>0.0</v>
      </c>
      <c r="V1076" s="80" t="s">
        <v>2130</v>
      </c>
      <c r="W1076" s="70">
        <v>300000.0</v>
      </c>
      <c r="X1076" s="70">
        <v>300000.0</v>
      </c>
      <c r="Y1076" s="70">
        <v>300000.0</v>
      </c>
      <c r="Z1076" s="70">
        <v>300000.0</v>
      </c>
      <c r="AA1076" s="66" t="s">
        <v>249</v>
      </c>
      <c r="AB1076" s="66" t="s">
        <v>1224</v>
      </c>
      <c r="AC1076" s="66"/>
      <c r="AD1076" s="67"/>
      <c r="AE1076" s="62" t="str">
        <f>H1076=[1]Relatório2!H1076</f>
        <v>#ERROR!</v>
      </c>
      <c r="AF1076" s="62" t="str">
        <f>P1076=[1]Relatório2!P1076</f>
        <v>#ERROR!</v>
      </c>
      <c r="AG1076" s="62" t="str">
        <f>R1076=[1]Relatório2!R1076</f>
        <v>#ERROR!</v>
      </c>
      <c r="AH1076" s="62" t="str">
        <f>W1076=[1]Relatório2!W1076</f>
        <v>#ERROR!</v>
      </c>
      <c r="AI1076" s="62" t="str">
        <f>X1076=[1]Relatório2!X1076</f>
        <v>#ERROR!</v>
      </c>
      <c r="AJ1076" s="62" t="str">
        <f>Y1076=[1]Relatório2!Y1076</f>
        <v>#ERROR!</v>
      </c>
      <c r="AK1076" s="62" t="str">
        <f>Z1076=[1]Relatório2!Z1076</f>
        <v>#ERROR!</v>
      </c>
    </row>
    <row r="1077" ht="15.75" customHeight="1">
      <c r="A1077" s="76">
        <v>2022.0</v>
      </c>
      <c r="B1077" s="69">
        <v>1491.0</v>
      </c>
      <c r="C1077" s="69" t="s">
        <v>1216</v>
      </c>
      <c r="D1077" s="69">
        <v>4.0</v>
      </c>
      <c r="E1077" s="69" t="s">
        <v>283</v>
      </c>
      <c r="F1077" s="69">
        <v>24.0</v>
      </c>
      <c r="G1077" s="69" t="s">
        <v>1217</v>
      </c>
      <c r="H1077" s="69">
        <v>2007.0</v>
      </c>
      <c r="I1077" s="69" t="s">
        <v>1218</v>
      </c>
      <c r="J1077" s="69">
        <v>4.0</v>
      </c>
      <c r="K1077" s="69">
        <v>0.0</v>
      </c>
      <c r="L1077" s="69">
        <v>95.0</v>
      </c>
      <c r="M1077" s="69">
        <v>1.0</v>
      </c>
      <c r="N1077" s="69" t="s">
        <v>1219</v>
      </c>
      <c r="O1077" s="69" t="s">
        <v>1220</v>
      </c>
      <c r="P1077" s="69">
        <v>1490011.0</v>
      </c>
      <c r="Q1077" s="69" t="s">
        <v>1221</v>
      </c>
      <c r="R1077" s="69">
        <v>457.0</v>
      </c>
      <c r="S1077" s="69" t="s">
        <v>2131</v>
      </c>
      <c r="T1077" s="69">
        <v>9288130.0</v>
      </c>
      <c r="U1077" s="69">
        <v>0.0</v>
      </c>
      <c r="V1077" s="69" t="s">
        <v>2132</v>
      </c>
      <c r="W1077" s="65">
        <v>300000.0</v>
      </c>
      <c r="X1077" s="65">
        <v>300000.0</v>
      </c>
      <c r="Y1077" s="65">
        <v>300000.0</v>
      </c>
      <c r="Z1077" s="65">
        <v>300000.0</v>
      </c>
      <c r="AA1077" s="66" t="s">
        <v>249</v>
      </c>
      <c r="AB1077" s="66" t="s">
        <v>1224</v>
      </c>
      <c r="AC1077" s="66"/>
      <c r="AD1077" s="67"/>
      <c r="AE1077" s="62" t="str">
        <f>H1077=[1]Relatório2!H1077</f>
        <v>#ERROR!</v>
      </c>
      <c r="AF1077" s="62" t="str">
        <f>P1077=[1]Relatório2!P1077</f>
        <v>#ERROR!</v>
      </c>
      <c r="AG1077" s="62" t="str">
        <f>R1077=[1]Relatório2!R1077</f>
        <v>#ERROR!</v>
      </c>
      <c r="AH1077" s="62" t="str">
        <f>W1077=[1]Relatório2!W1077</f>
        <v>#ERROR!</v>
      </c>
      <c r="AI1077" s="62" t="str">
        <f>X1077=[1]Relatório2!X1077</f>
        <v>#ERROR!</v>
      </c>
      <c r="AJ1077" s="62" t="str">
        <f>Y1077=[1]Relatório2!Y1077</f>
        <v>#ERROR!</v>
      </c>
      <c r="AK1077" s="62" t="str">
        <f>Z1077=[1]Relatório2!Z1077</f>
        <v>#ERROR!</v>
      </c>
    </row>
    <row r="1078" ht="15.75" customHeight="1">
      <c r="A1078" s="76">
        <v>2022.0</v>
      </c>
      <c r="B1078" s="80">
        <v>1491.0</v>
      </c>
      <c r="C1078" s="80" t="s">
        <v>1216</v>
      </c>
      <c r="D1078" s="80">
        <v>4.0</v>
      </c>
      <c r="E1078" s="80" t="s">
        <v>283</v>
      </c>
      <c r="F1078" s="80">
        <v>24.0</v>
      </c>
      <c r="G1078" s="80" t="s">
        <v>1217</v>
      </c>
      <c r="H1078" s="80">
        <v>2007.0</v>
      </c>
      <c r="I1078" s="80" t="s">
        <v>1218</v>
      </c>
      <c r="J1078" s="80">
        <v>4.0</v>
      </c>
      <c r="K1078" s="80">
        <v>0.0</v>
      </c>
      <c r="L1078" s="80">
        <v>95.0</v>
      </c>
      <c r="M1078" s="80">
        <v>1.0</v>
      </c>
      <c r="N1078" s="80" t="s">
        <v>1219</v>
      </c>
      <c r="O1078" s="80" t="s">
        <v>1220</v>
      </c>
      <c r="P1078" s="80">
        <v>1490011.0</v>
      </c>
      <c r="Q1078" s="80" t="s">
        <v>1221</v>
      </c>
      <c r="R1078" s="80">
        <v>458.0</v>
      </c>
      <c r="S1078" s="80" t="s">
        <v>2133</v>
      </c>
      <c r="T1078" s="80">
        <v>9288130.0</v>
      </c>
      <c r="U1078" s="80">
        <v>0.0</v>
      </c>
      <c r="V1078" s="80" t="s">
        <v>2134</v>
      </c>
      <c r="W1078" s="70">
        <v>225000.0</v>
      </c>
      <c r="X1078" s="70">
        <v>225000.0</v>
      </c>
      <c r="Y1078" s="70">
        <v>225000.0</v>
      </c>
      <c r="Z1078" s="70">
        <v>225000.0</v>
      </c>
      <c r="AA1078" s="66" t="s">
        <v>249</v>
      </c>
      <c r="AB1078" s="66" t="s">
        <v>1224</v>
      </c>
      <c r="AC1078" s="66"/>
      <c r="AD1078" s="67"/>
      <c r="AE1078" s="62" t="str">
        <f>H1078=[1]Relatório2!H1078</f>
        <v>#ERROR!</v>
      </c>
      <c r="AF1078" s="62" t="str">
        <f>P1078=[1]Relatório2!P1078</f>
        <v>#ERROR!</v>
      </c>
      <c r="AG1078" s="62" t="str">
        <f>R1078=[1]Relatório2!R1078</f>
        <v>#ERROR!</v>
      </c>
      <c r="AH1078" s="62" t="str">
        <f>W1078=[1]Relatório2!W1078</f>
        <v>#ERROR!</v>
      </c>
      <c r="AI1078" s="62" t="str">
        <f>X1078=[1]Relatório2!X1078</f>
        <v>#ERROR!</v>
      </c>
      <c r="AJ1078" s="62" t="str">
        <f>Y1078=[1]Relatório2!Y1078</f>
        <v>#ERROR!</v>
      </c>
      <c r="AK1078" s="62" t="str">
        <f>Z1078=[1]Relatório2!Z1078</f>
        <v>#ERROR!</v>
      </c>
    </row>
    <row r="1079" ht="15.75" customHeight="1">
      <c r="A1079" s="76">
        <v>2022.0</v>
      </c>
      <c r="B1079" s="69">
        <v>1491.0</v>
      </c>
      <c r="C1079" s="69" t="s">
        <v>1216</v>
      </c>
      <c r="D1079" s="69">
        <v>4.0</v>
      </c>
      <c r="E1079" s="69" t="s">
        <v>283</v>
      </c>
      <c r="F1079" s="69">
        <v>24.0</v>
      </c>
      <c r="G1079" s="69" t="s">
        <v>1217</v>
      </c>
      <c r="H1079" s="69">
        <v>2007.0</v>
      </c>
      <c r="I1079" s="69" t="s">
        <v>1218</v>
      </c>
      <c r="J1079" s="69">
        <v>4.0</v>
      </c>
      <c r="K1079" s="69">
        <v>0.0</v>
      </c>
      <c r="L1079" s="69">
        <v>95.0</v>
      </c>
      <c r="M1079" s="69">
        <v>1.0</v>
      </c>
      <c r="N1079" s="69" t="s">
        <v>1219</v>
      </c>
      <c r="O1079" s="69" t="s">
        <v>1220</v>
      </c>
      <c r="P1079" s="69">
        <v>1490011.0</v>
      </c>
      <c r="Q1079" s="69" t="s">
        <v>1221</v>
      </c>
      <c r="R1079" s="69">
        <v>459.0</v>
      </c>
      <c r="S1079" s="69" t="s">
        <v>2135</v>
      </c>
      <c r="T1079" s="69">
        <v>9288130.0</v>
      </c>
      <c r="U1079" s="69">
        <v>0.0</v>
      </c>
      <c r="V1079" s="69" t="s">
        <v>2136</v>
      </c>
      <c r="W1079" s="65">
        <v>450000.0</v>
      </c>
      <c r="X1079" s="65">
        <v>450000.0</v>
      </c>
      <c r="Y1079" s="65">
        <v>450000.0</v>
      </c>
      <c r="Z1079" s="65">
        <v>450000.0</v>
      </c>
      <c r="AA1079" s="66" t="s">
        <v>249</v>
      </c>
      <c r="AB1079" s="66" t="s">
        <v>1224</v>
      </c>
      <c r="AC1079" s="66"/>
      <c r="AD1079" s="67"/>
      <c r="AE1079" s="62" t="str">
        <f>H1079=[1]Relatório2!H1079</f>
        <v>#ERROR!</v>
      </c>
      <c r="AF1079" s="62" t="str">
        <f>P1079=[1]Relatório2!P1079</f>
        <v>#ERROR!</v>
      </c>
      <c r="AG1079" s="62" t="str">
        <f>R1079=[1]Relatório2!R1079</f>
        <v>#ERROR!</v>
      </c>
      <c r="AH1079" s="62" t="str">
        <f>W1079=[1]Relatório2!W1079</f>
        <v>#ERROR!</v>
      </c>
      <c r="AI1079" s="62" t="str">
        <f>X1079=[1]Relatório2!X1079</f>
        <v>#ERROR!</v>
      </c>
      <c r="AJ1079" s="62" t="str">
        <f>Y1079=[1]Relatório2!Y1079</f>
        <v>#ERROR!</v>
      </c>
      <c r="AK1079" s="62" t="str">
        <f>Z1079=[1]Relatório2!Z1079</f>
        <v>#ERROR!</v>
      </c>
    </row>
    <row r="1080" ht="15.75" customHeight="1">
      <c r="A1080" s="76">
        <v>2022.0</v>
      </c>
      <c r="B1080" s="80">
        <v>1491.0</v>
      </c>
      <c r="C1080" s="80" t="s">
        <v>1216</v>
      </c>
      <c r="D1080" s="80">
        <v>4.0</v>
      </c>
      <c r="E1080" s="80" t="s">
        <v>283</v>
      </c>
      <c r="F1080" s="80">
        <v>24.0</v>
      </c>
      <c r="G1080" s="80" t="s">
        <v>1217</v>
      </c>
      <c r="H1080" s="80">
        <v>2007.0</v>
      </c>
      <c r="I1080" s="80" t="s">
        <v>1218</v>
      </c>
      <c r="J1080" s="80">
        <v>4.0</v>
      </c>
      <c r="K1080" s="80">
        <v>0.0</v>
      </c>
      <c r="L1080" s="80">
        <v>95.0</v>
      </c>
      <c r="M1080" s="80">
        <v>1.0</v>
      </c>
      <c r="N1080" s="80" t="s">
        <v>1219</v>
      </c>
      <c r="O1080" s="80" t="s">
        <v>1220</v>
      </c>
      <c r="P1080" s="80">
        <v>1490011.0</v>
      </c>
      <c r="Q1080" s="80" t="s">
        <v>1221</v>
      </c>
      <c r="R1080" s="80">
        <v>460.0</v>
      </c>
      <c r="S1080" s="80" t="s">
        <v>2137</v>
      </c>
      <c r="T1080" s="80">
        <v>9288130.0</v>
      </c>
      <c r="U1080" s="80">
        <v>0.0</v>
      </c>
      <c r="V1080" s="80" t="s">
        <v>2138</v>
      </c>
      <c r="W1080" s="70">
        <v>750000.0</v>
      </c>
      <c r="X1080" s="70">
        <v>750000.0</v>
      </c>
      <c r="Y1080" s="70">
        <v>750000.0</v>
      </c>
      <c r="Z1080" s="70">
        <v>750000.0</v>
      </c>
      <c r="AA1080" s="66" t="s">
        <v>249</v>
      </c>
      <c r="AB1080" s="66" t="s">
        <v>1224</v>
      </c>
      <c r="AC1080" s="66"/>
      <c r="AD1080" s="67"/>
      <c r="AE1080" s="62" t="str">
        <f>H1080=[1]Relatório2!H1080</f>
        <v>#ERROR!</v>
      </c>
      <c r="AF1080" s="62" t="str">
        <f>P1080=[1]Relatório2!P1080</f>
        <v>#ERROR!</v>
      </c>
      <c r="AG1080" s="62" t="str">
        <f>R1080=[1]Relatório2!R1080</f>
        <v>#ERROR!</v>
      </c>
      <c r="AH1080" s="62" t="str">
        <f>W1080=[1]Relatório2!W1080</f>
        <v>#ERROR!</v>
      </c>
      <c r="AI1080" s="62" t="str">
        <f>X1080=[1]Relatório2!X1080</f>
        <v>#ERROR!</v>
      </c>
      <c r="AJ1080" s="62" t="str">
        <f>Y1080=[1]Relatório2!Y1080</f>
        <v>#ERROR!</v>
      </c>
      <c r="AK1080" s="62" t="str">
        <f>Z1080=[1]Relatório2!Z1080</f>
        <v>#ERROR!</v>
      </c>
    </row>
    <row r="1081" ht="15.75" customHeight="1">
      <c r="A1081" s="76">
        <v>2022.0</v>
      </c>
      <c r="B1081" s="69">
        <v>1491.0</v>
      </c>
      <c r="C1081" s="69" t="s">
        <v>1216</v>
      </c>
      <c r="D1081" s="69">
        <v>4.0</v>
      </c>
      <c r="E1081" s="69" t="s">
        <v>283</v>
      </c>
      <c r="F1081" s="69">
        <v>24.0</v>
      </c>
      <c r="G1081" s="69" t="s">
        <v>1217</v>
      </c>
      <c r="H1081" s="69">
        <v>2007.0</v>
      </c>
      <c r="I1081" s="69" t="s">
        <v>1218</v>
      </c>
      <c r="J1081" s="69">
        <v>4.0</v>
      </c>
      <c r="K1081" s="69">
        <v>0.0</v>
      </c>
      <c r="L1081" s="69">
        <v>95.0</v>
      </c>
      <c r="M1081" s="69">
        <v>1.0</v>
      </c>
      <c r="N1081" s="69" t="s">
        <v>1219</v>
      </c>
      <c r="O1081" s="69" t="s">
        <v>1220</v>
      </c>
      <c r="P1081" s="69">
        <v>1490011.0</v>
      </c>
      <c r="Q1081" s="69" t="s">
        <v>1221</v>
      </c>
      <c r="R1081" s="69">
        <v>461.0</v>
      </c>
      <c r="S1081" s="69" t="s">
        <v>2139</v>
      </c>
      <c r="T1081" s="69">
        <v>9288130.0</v>
      </c>
      <c r="U1081" s="69">
        <v>0.0</v>
      </c>
      <c r="V1081" s="69" t="s">
        <v>2140</v>
      </c>
      <c r="W1081" s="65">
        <v>300000.0</v>
      </c>
      <c r="X1081" s="65">
        <v>300000.0</v>
      </c>
      <c r="Y1081" s="65">
        <v>300000.0</v>
      </c>
      <c r="Z1081" s="65">
        <v>300000.0</v>
      </c>
      <c r="AA1081" s="66" t="s">
        <v>249</v>
      </c>
      <c r="AB1081" s="66" t="s">
        <v>1224</v>
      </c>
      <c r="AC1081" s="66"/>
      <c r="AD1081" s="67"/>
      <c r="AE1081" s="62" t="str">
        <f>H1081=[1]Relatório2!H1081</f>
        <v>#ERROR!</v>
      </c>
      <c r="AF1081" s="62" t="str">
        <f>P1081=[1]Relatório2!P1081</f>
        <v>#ERROR!</v>
      </c>
      <c r="AG1081" s="62" t="str">
        <f>R1081=[1]Relatório2!R1081</f>
        <v>#ERROR!</v>
      </c>
      <c r="AH1081" s="62" t="str">
        <f>W1081=[1]Relatório2!W1081</f>
        <v>#ERROR!</v>
      </c>
      <c r="AI1081" s="62" t="str">
        <f>X1081=[1]Relatório2!X1081</f>
        <v>#ERROR!</v>
      </c>
      <c r="AJ1081" s="62" t="str">
        <f>Y1081=[1]Relatório2!Y1081</f>
        <v>#ERROR!</v>
      </c>
      <c r="AK1081" s="62" t="str">
        <f>Z1081=[1]Relatório2!Z1081</f>
        <v>#ERROR!</v>
      </c>
    </row>
    <row r="1082" ht="15.75" customHeight="1">
      <c r="A1082" s="76">
        <v>2022.0</v>
      </c>
      <c r="B1082" s="80">
        <v>1491.0</v>
      </c>
      <c r="C1082" s="80" t="s">
        <v>1216</v>
      </c>
      <c r="D1082" s="80">
        <v>4.0</v>
      </c>
      <c r="E1082" s="80" t="s">
        <v>283</v>
      </c>
      <c r="F1082" s="80">
        <v>24.0</v>
      </c>
      <c r="G1082" s="80" t="s">
        <v>1217</v>
      </c>
      <c r="H1082" s="80">
        <v>2007.0</v>
      </c>
      <c r="I1082" s="80" t="s">
        <v>1218</v>
      </c>
      <c r="J1082" s="80">
        <v>4.0</v>
      </c>
      <c r="K1082" s="80">
        <v>0.0</v>
      </c>
      <c r="L1082" s="80">
        <v>95.0</v>
      </c>
      <c r="M1082" s="80">
        <v>1.0</v>
      </c>
      <c r="N1082" s="80" t="s">
        <v>1219</v>
      </c>
      <c r="O1082" s="80" t="s">
        <v>1220</v>
      </c>
      <c r="P1082" s="80">
        <v>1490011.0</v>
      </c>
      <c r="Q1082" s="80" t="s">
        <v>1221</v>
      </c>
      <c r="R1082" s="80">
        <v>462.0</v>
      </c>
      <c r="S1082" s="80" t="s">
        <v>2141</v>
      </c>
      <c r="T1082" s="80">
        <v>9288130.0</v>
      </c>
      <c r="U1082" s="80">
        <v>0.0</v>
      </c>
      <c r="V1082" s="80" t="s">
        <v>2142</v>
      </c>
      <c r="W1082" s="70">
        <v>225000.0</v>
      </c>
      <c r="X1082" s="70">
        <v>225000.0</v>
      </c>
      <c r="Y1082" s="70">
        <v>225000.0</v>
      </c>
      <c r="Z1082" s="70">
        <v>225000.0</v>
      </c>
      <c r="AA1082" s="66" t="s">
        <v>249</v>
      </c>
      <c r="AB1082" s="66" t="s">
        <v>1224</v>
      </c>
      <c r="AC1082" s="66"/>
      <c r="AD1082" s="67"/>
      <c r="AE1082" s="62" t="str">
        <f>H1082=[1]Relatório2!H1082</f>
        <v>#ERROR!</v>
      </c>
      <c r="AF1082" s="62" t="str">
        <f>P1082=[1]Relatório2!P1082</f>
        <v>#ERROR!</v>
      </c>
      <c r="AG1082" s="62" t="str">
        <f>R1082=[1]Relatório2!R1082</f>
        <v>#ERROR!</v>
      </c>
      <c r="AH1082" s="62" t="str">
        <f>W1082=[1]Relatório2!W1082</f>
        <v>#ERROR!</v>
      </c>
      <c r="AI1082" s="62" t="str">
        <f>X1082=[1]Relatório2!X1082</f>
        <v>#ERROR!</v>
      </c>
      <c r="AJ1082" s="62" t="str">
        <f>Y1082=[1]Relatório2!Y1082</f>
        <v>#ERROR!</v>
      </c>
      <c r="AK1082" s="62" t="str">
        <f>Z1082=[1]Relatório2!Z1082</f>
        <v>#ERROR!</v>
      </c>
    </row>
    <row r="1083" ht="15.75" customHeight="1">
      <c r="A1083" s="76">
        <v>2022.0</v>
      </c>
      <c r="B1083" s="69">
        <v>1491.0</v>
      </c>
      <c r="C1083" s="69" t="s">
        <v>1216</v>
      </c>
      <c r="D1083" s="69">
        <v>4.0</v>
      </c>
      <c r="E1083" s="69" t="s">
        <v>283</v>
      </c>
      <c r="F1083" s="69">
        <v>24.0</v>
      </c>
      <c r="G1083" s="69" t="s">
        <v>1217</v>
      </c>
      <c r="H1083" s="69">
        <v>2007.0</v>
      </c>
      <c r="I1083" s="69" t="s">
        <v>1218</v>
      </c>
      <c r="J1083" s="69">
        <v>4.0</v>
      </c>
      <c r="K1083" s="69">
        <v>0.0</v>
      </c>
      <c r="L1083" s="69">
        <v>95.0</v>
      </c>
      <c r="M1083" s="69">
        <v>1.0</v>
      </c>
      <c r="N1083" s="69" t="s">
        <v>1219</v>
      </c>
      <c r="O1083" s="69" t="s">
        <v>1220</v>
      </c>
      <c r="P1083" s="69">
        <v>1490011.0</v>
      </c>
      <c r="Q1083" s="69" t="s">
        <v>1221</v>
      </c>
      <c r="R1083" s="69">
        <v>463.0</v>
      </c>
      <c r="S1083" s="69" t="s">
        <v>2143</v>
      </c>
      <c r="T1083" s="69">
        <v>9288130.0</v>
      </c>
      <c r="U1083" s="69">
        <v>0.0</v>
      </c>
      <c r="V1083" s="69" t="s">
        <v>2144</v>
      </c>
      <c r="W1083" s="65">
        <v>750000.0</v>
      </c>
      <c r="X1083" s="65">
        <v>750000.0</v>
      </c>
      <c r="Y1083" s="65">
        <v>750000.0</v>
      </c>
      <c r="Z1083" s="65">
        <v>750000.0</v>
      </c>
      <c r="AA1083" s="66" t="s">
        <v>249</v>
      </c>
      <c r="AB1083" s="66" t="s">
        <v>1224</v>
      </c>
      <c r="AC1083" s="66"/>
      <c r="AD1083" s="67"/>
      <c r="AE1083" s="62" t="str">
        <f>H1083=[1]Relatório2!H1083</f>
        <v>#ERROR!</v>
      </c>
      <c r="AF1083" s="62" t="str">
        <f>P1083=[1]Relatório2!P1083</f>
        <v>#ERROR!</v>
      </c>
      <c r="AG1083" s="62" t="str">
        <f>R1083=[1]Relatório2!R1083</f>
        <v>#ERROR!</v>
      </c>
      <c r="AH1083" s="62" t="str">
        <f>W1083=[1]Relatório2!W1083</f>
        <v>#ERROR!</v>
      </c>
      <c r="AI1083" s="62" t="str">
        <f>X1083=[1]Relatório2!X1083</f>
        <v>#ERROR!</v>
      </c>
      <c r="AJ1083" s="62" t="str">
        <f>Y1083=[1]Relatório2!Y1083</f>
        <v>#ERROR!</v>
      </c>
      <c r="AK1083" s="62" t="str">
        <f>Z1083=[1]Relatório2!Z1083</f>
        <v>#ERROR!</v>
      </c>
    </row>
    <row r="1084" ht="15.75" customHeight="1">
      <c r="A1084" s="76">
        <v>2022.0</v>
      </c>
      <c r="B1084" s="80">
        <v>1491.0</v>
      </c>
      <c r="C1084" s="80" t="s">
        <v>1216</v>
      </c>
      <c r="D1084" s="80">
        <v>4.0</v>
      </c>
      <c r="E1084" s="80" t="s">
        <v>283</v>
      </c>
      <c r="F1084" s="80">
        <v>24.0</v>
      </c>
      <c r="G1084" s="80" t="s">
        <v>1217</v>
      </c>
      <c r="H1084" s="80">
        <v>2007.0</v>
      </c>
      <c r="I1084" s="80" t="s">
        <v>1218</v>
      </c>
      <c r="J1084" s="80">
        <v>4.0</v>
      </c>
      <c r="K1084" s="80">
        <v>0.0</v>
      </c>
      <c r="L1084" s="80">
        <v>95.0</v>
      </c>
      <c r="M1084" s="80">
        <v>1.0</v>
      </c>
      <c r="N1084" s="80" t="s">
        <v>1219</v>
      </c>
      <c r="O1084" s="80" t="s">
        <v>1220</v>
      </c>
      <c r="P1084" s="80">
        <v>1490011.0</v>
      </c>
      <c r="Q1084" s="80" t="s">
        <v>1221</v>
      </c>
      <c r="R1084" s="80">
        <v>464.0</v>
      </c>
      <c r="S1084" s="80" t="s">
        <v>2145</v>
      </c>
      <c r="T1084" s="80">
        <v>9288130.0</v>
      </c>
      <c r="U1084" s="80">
        <v>0.0</v>
      </c>
      <c r="V1084" s="80" t="s">
        <v>2146</v>
      </c>
      <c r="W1084" s="70">
        <v>300000.0</v>
      </c>
      <c r="X1084" s="70">
        <v>300000.0</v>
      </c>
      <c r="Y1084" s="70">
        <v>300000.0</v>
      </c>
      <c r="Z1084" s="70">
        <v>300000.0</v>
      </c>
      <c r="AA1084" s="66" t="s">
        <v>249</v>
      </c>
      <c r="AB1084" s="66" t="s">
        <v>1224</v>
      </c>
      <c r="AC1084" s="66"/>
      <c r="AD1084" s="67"/>
      <c r="AE1084" s="62" t="str">
        <f>H1084=[1]Relatório2!H1084</f>
        <v>#ERROR!</v>
      </c>
      <c r="AF1084" s="62" t="str">
        <f>P1084=[1]Relatório2!P1084</f>
        <v>#ERROR!</v>
      </c>
      <c r="AG1084" s="62" t="str">
        <f>R1084=[1]Relatório2!R1084</f>
        <v>#ERROR!</v>
      </c>
      <c r="AH1084" s="62" t="str">
        <f>W1084=[1]Relatório2!W1084</f>
        <v>#ERROR!</v>
      </c>
      <c r="AI1084" s="62" t="str">
        <f>X1084=[1]Relatório2!X1084</f>
        <v>#ERROR!</v>
      </c>
      <c r="AJ1084" s="62" t="str">
        <f>Y1084=[1]Relatório2!Y1084</f>
        <v>#ERROR!</v>
      </c>
      <c r="AK1084" s="62" t="str">
        <f>Z1084=[1]Relatório2!Z1084</f>
        <v>#ERROR!</v>
      </c>
    </row>
    <row r="1085" ht="15.75" customHeight="1">
      <c r="A1085" s="76">
        <v>2022.0</v>
      </c>
      <c r="B1085" s="69">
        <v>1491.0</v>
      </c>
      <c r="C1085" s="69" t="s">
        <v>1216</v>
      </c>
      <c r="D1085" s="69">
        <v>4.0</v>
      </c>
      <c r="E1085" s="69" t="s">
        <v>283</v>
      </c>
      <c r="F1085" s="69">
        <v>24.0</v>
      </c>
      <c r="G1085" s="69" t="s">
        <v>1217</v>
      </c>
      <c r="H1085" s="69">
        <v>2007.0</v>
      </c>
      <c r="I1085" s="69" t="s">
        <v>1218</v>
      </c>
      <c r="J1085" s="69">
        <v>4.0</v>
      </c>
      <c r="K1085" s="69">
        <v>0.0</v>
      </c>
      <c r="L1085" s="69">
        <v>95.0</v>
      </c>
      <c r="M1085" s="69">
        <v>1.0</v>
      </c>
      <c r="N1085" s="69" t="s">
        <v>1219</v>
      </c>
      <c r="O1085" s="69" t="s">
        <v>1220</v>
      </c>
      <c r="P1085" s="69">
        <v>1490011.0</v>
      </c>
      <c r="Q1085" s="69" t="s">
        <v>1221</v>
      </c>
      <c r="R1085" s="69">
        <v>465.0</v>
      </c>
      <c r="S1085" s="69" t="s">
        <v>2147</v>
      </c>
      <c r="T1085" s="69">
        <v>9288130.0</v>
      </c>
      <c r="U1085" s="69">
        <v>0.0</v>
      </c>
      <c r="V1085" s="69" t="s">
        <v>2148</v>
      </c>
      <c r="W1085" s="65">
        <v>300000.0</v>
      </c>
      <c r="X1085" s="65">
        <v>300000.0</v>
      </c>
      <c r="Y1085" s="65">
        <v>300000.0</v>
      </c>
      <c r="Z1085" s="65">
        <v>300000.0</v>
      </c>
      <c r="AA1085" s="66" t="s">
        <v>249</v>
      </c>
      <c r="AB1085" s="66" t="s">
        <v>1224</v>
      </c>
      <c r="AC1085" s="66"/>
      <c r="AD1085" s="67"/>
      <c r="AE1085" s="62" t="str">
        <f>H1085=[1]Relatório2!H1085</f>
        <v>#ERROR!</v>
      </c>
      <c r="AF1085" s="62" t="str">
        <f>P1085=[1]Relatório2!P1085</f>
        <v>#ERROR!</v>
      </c>
      <c r="AG1085" s="62" t="str">
        <f>R1085=[1]Relatório2!R1085</f>
        <v>#ERROR!</v>
      </c>
      <c r="AH1085" s="62" t="str">
        <f>W1085=[1]Relatório2!W1085</f>
        <v>#ERROR!</v>
      </c>
      <c r="AI1085" s="62" t="str">
        <f>X1085=[1]Relatório2!X1085</f>
        <v>#ERROR!</v>
      </c>
      <c r="AJ1085" s="62" t="str">
        <f>Y1085=[1]Relatório2!Y1085</f>
        <v>#ERROR!</v>
      </c>
      <c r="AK1085" s="62" t="str">
        <f>Z1085=[1]Relatório2!Z1085</f>
        <v>#ERROR!</v>
      </c>
    </row>
    <row r="1086" ht="15.75" customHeight="1">
      <c r="A1086" s="76">
        <v>2022.0</v>
      </c>
      <c r="B1086" s="80">
        <v>1491.0</v>
      </c>
      <c r="C1086" s="80" t="s">
        <v>1216</v>
      </c>
      <c r="D1086" s="80">
        <v>4.0</v>
      </c>
      <c r="E1086" s="80" t="s">
        <v>283</v>
      </c>
      <c r="F1086" s="80">
        <v>24.0</v>
      </c>
      <c r="G1086" s="80" t="s">
        <v>1217</v>
      </c>
      <c r="H1086" s="80">
        <v>2007.0</v>
      </c>
      <c r="I1086" s="80" t="s">
        <v>1218</v>
      </c>
      <c r="J1086" s="80">
        <v>4.0</v>
      </c>
      <c r="K1086" s="80">
        <v>0.0</v>
      </c>
      <c r="L1086" s="80">
        <v>95.0</v>
      </c>
      <c r="M1086" s="80">
        <v>1.0</v>
      </c>
      <c r="N1086" s="80" t="s">
        <v>1219</v>
      </c>
      <c r="O1086" s="80" t="s">
        <v>1220</v>
      </c>
      <c r="P1086" s="80">
        <v>1490011.0</v>
      </c>
      <c r="Q1086" s="80" t="s">
        <v>1221</v>
      </c>
      <c r="R1086" s="80">
        <v>466.0</v>
      </c>
      <c r="S1086" s="80" t="s">
        <v>2149</v>
      </c>
      <c r="T1086" s="80">
        <v>9288130.0</v>
      </c>
      <c r="U1086" s="80">
        <v>0.0</v>
      </c>
      <c r="V1086" s="80" t="s">
        <v>2150</v>
      </c>
      <c r="W1086" s="70">
        <v>225000.0</v>
      </c>
      <c r="X1086" s="70">
        <v>225000.0</v>
      </c>
      <c r="Y1086" s="70">
        <v>225000.0</v>
      </c>
      <c r="Z1086" s="70">
        <v>225000.0</v>
      </c>
      <c r="AA1086" s="66" t="s">
        <v>249</v>
      </c>
      <c r="AB1086" s="66" t="s">
        <v>1224</v>
      </c>
      <c r="AC1086" s="66"/>
      <c r="AD1086" s="67"/>
      <c r="AE1086" s="62" t="str">
        <f>H1086=[1]Relatório2!H1086</f>
        <v>#ERROR!</v>
      </c>
      <c r="AF1086" s="62" t="str">
        <f>P1086=[1]Relatório2!P1086</f>
        <v>#ERROR!</v>
      </c>
      <c r="AG1086" s="62" t="str">
        <f>R1086=[1]Relatório2!R1086</f>
        <v>#ERROR!</v>
      </c>
      <c r="AH1086" s="62" t="str">
        <f>W1086=[1]Relatório2!W1086</f>
        <v>#ERROR!</v>
      </c>
      <c r="AI1086" s="62" t="str">
        <f>X1086=[1]Relatório2!X1086</f>
        <v>#ERROR!</v>
      </c>
      <c r="AJ1086" s="62" t="str">
        <f>Y1086=[1]Relatório2!Y1086</f>
        <v>#ERROR!</v>
      </c>
      <c r="AK1086" s="62" t="str">
        <f>Z1086=[1]Relatório2!Z1086</f>
        <v>#ERROR!</v>
      </c>
    </row>
    <row r="1087" ht="15.75" customHeight="1">
      <c r="A1087" s="76">
        <v>2022.0</v>
      </c>
      <c r="B1087" s="69">
        <v>1491.0</v>
      </c>
      <c r="C1087" s="69" t="s">
        <v>1216</v>
      </c>
      <c r="D1087" s="69">
        <v>4.0</v>
      </c>
      <c r="E1087" s="69" t="s">
        <v>283</v>
      </c>
      <c r="F1087" s="69">
        <v>24.0</v>
      </c>
      <c r="G1087" s="69" t="s">
        <v>1217</v>
      </c>
      <c r="H1087" s="69">
        <v>2007.0</v>
      </c>
      <c r="I1087" s="69" t="s">
        <v>1218</v>
      </c>
      <c r="J1087" s="69">
        <v>4.0</v>
      </c>
      <c r="K1087" s="69">
        <v>0.0</v>
      </c>
      <c r="L1087" s="69">
        <v>95.0</v>
      </c>
      <c r="M1087" s="69">
        <v>1.0</v>
      </c>
      <c r="N1087" s="69" t="s">
        <v>1219</v>
      </c>
      <c r="O1087" s="69" t="s">
        <v>1220</v>
      </c>
      <c r="P1087" s="69">
        <v>1490011.0</v>
      </c>
      <c r="Q1087" s="69" t="s">
        <v>1221</v>
      </c>
      <c r="R1087" s="69">
        <v>467.0</v>
      </c>
      <c r="S1087" s="69" t="s">
        <v>2151</v>
      </c>
      <c r="T1087" s="69">
        <v>9288130.0</v>
      </c>
      <c r="U1087" s="69">
        <v>0.0</v>
      </c>
      <c r="V1087" s="69" t="s">
        <v>2152</v>
      </c>
      <c r="W1087" s="65">
        <v>450000.0</v>
      </c>
      <c r="X1087" s="65">
        <v>450000.0</v>
      </c>
      <c r="Y1087" s="65">
        <v>450000.0</v>
      </c>
      <c r="Z1087" s="65">
        <v>450000.0</v>
      </c>
      <c r="AA1087" s="66" t="s">
        <v>249</v>
      </c>
      <c r="AB1087" s="66" t="s">
        <v>1224</v>
      </c>
      <c r="AC1087" s="66"/>
      <c r="AD1087" s="67"/>
      <c r="AE1087" s="62" t="str">
        <f>H1087=[1]Relatório2!H1087</f>
        <v>#ERROR!</v>
      </c>
      <c r="AF1087" s="62" t="str">
        <f>P1087=[1]Relatório2!P1087</f>
        <v>#ERROR!</v>
      </c>
      <c r="AG1087" s="62" t="str">
        <f>R1087=[1]Relatório2!R1087</f>
        <v>#ERROR!</v>
      </c>
      <c r="AH1087" s="62" t="str">
        <f>W1087=[1]Relatório2!W1087</f>
        <v>#ERROR!</v>
      </c>
      <c r="AI1087" s="62" t="str">
        <f>X1087=[1]Relatório2!X1087</f>
        <v>#ERROR!</v>
      </c>
      <c r="AJ1087" s="62" t="str">
        <f>Y1087=[1]Relatório2!Y1087</f>
        <v>#ERROR!</v>
      </c>
      <c r="AK1087" s="62" t="str">
        <f>Z1087=[1]Relatório2!Z1087</f>
        <v>#ERROR!</v>
      </c>
    </row>
    <row r="1088" ht="15.75" customHeight="1">
      <c r="A1088" s="76">
        <v>2022.0</v>
      </c>
      <c r="B1088" s="80">
        <v>1491.0</v>
      </c>
      <c r="C1088" s="80" t="s">
        <v>1216</v>
      </c>
      <c r="D1088" s="80">
        <v>4.0</v>
      </c>
      <c r="E1088" s="80" t="s">
        <v>283</v>
      </c>
      <c r="F1088" s="80">
        <v>24.0</v>
      </c>
      <c r="G1088" s="80" t="s">
        <v>1217</v>
      </c>
      <c r="H1088" s="80">
        <v>2007.0</v>
      </c>
      <c r="I1088" s="80" t="s">
        <v>1218</v>
      </c>
      <c r="J1088" s="80">
        <v>4.0</v>
      </c>
      <c r="K1088" s="80">
        <v>0.0</v>
      </c>
      <c r="L1088" s="80">
        <v>95.0</v>
      </c>
      <c r="M1088" s="80">
        <v>1.0</v>
      </c>
      <c r="N1088" s="80" t="s">
        <v>1219</v>
      </c>
      <c r="O1088" s="80" t="s">
        <v>1220</v>
      </c>
      <c r="P1088" s="80">
        <v>1490011.0</v>
      </c>
      <c r="Q1088" s="80" t="s">
        <v>1221</v>
      </c>
      <c r="R1088" s="80">
        <v>468.0</v>
      </c>
      <c r="S1088" s="80" t="s">
        <v>2153</v>
      </c>
      <c r="T1088" s="80">
        <v>9288130.0</v>
      </c>
      <c r="U1088" s="80">
        <v>0.0</v>
      </c>
      <c r="V1088" s="80" t="s">
        <v>2154</v>
      </c>
      <c r="W1088" s="70">
        <v>750000.0</v>
      </c>
      <c r="X1088" s="70">
        <v>750000.0</v>
      </c>
      <c r="Y1088" s="70">
        <v>750000.0</v>
      </c>
      <c r="Z1088" s="70">
        <v>750000.0</v>
      </c>
      <c r="AA1088" s="66" t="s">
        <v>249</v>
      </c>
      <c r="AB1088" s="66" t="s">
        <v>1224</v>
      </c>
      <c r="AC1088" s="66"/>
      <c r="AD1088" s="67"/>
      <c r="AE1088" s="62" t="str">
        <f>H1088=[1]Relatório2!H1088</f>
        <v>#ERROR!</v>
      </c>
      <c r="AF1088" s="62" t="str">
        <f>P1088=[1]Relatório2!P1088</f>
        <v>#ERROR!</v>
      </c>
      <c r="AG1088" s="62" t="str">
        <f>R1088=[1]Relatório2!R1088</f>
        <v>#ERROR!</v>
      </c>
      <c r="AH1088" s="62" t="str">
        <f>W1088=[1]Relatório2!W1088</f>
        <v>#ERROR!</v>
      </c>
      <c r="AI1088" s="62" t="str">
        <f>X1088=[1]Relatório2!X1088</f>
        <v>#ERROR!</v>
      </c>
      <c r="AJ1088" s="62" t="str">
        <f>Y1088=[1]Relatório2!Y1088</f>
        <v>#ERROR!</v>
      </c>
      <c r="AK1088" s="62" t="str">
        <f>Z1088=[1]Relatório2!Z1088</f>
        <v>#ERROR!</v>
      </c>
    </row>
    <row r="1089" ht="15.75" customHeight="1">
      <c r="A1089" s="76">
        <v>2022.0</v>
      </c>
      <c r="B1089" s="69">
        <v>1491.0</v>
      </c>
      <c r="C1089" s="69" t="s">
        <v>1216</v>
      </c>
      <c r="D1089" s="69">
        <v>4.0</v>
      </c>
      <c r="E1089" s="69" t="s">
        <v>283</v>
      </c>
      <c r="F1089" s="69">
        <v>24.0</v>
      </c>
      <c r="G1089" s="69" t="s">
        <v>1217</v>
      </c>
      <c r="H1089" s="69">
        <v>2007.0</v>
      </c>
      <c r="I1089" s="69" t="s">
        <v>1218</v>
      </c>
      <c r="J1089" s="69">
        <v>4.0</v>
      </c>
      <c r="K1089" s="69">
        <v>0.0</v>
      </c>
      <c r="L1089" s="69">
        <v>95.0</v>
      </c>
      <c r="M1089" s="69">
        <v>1.0</v>
      </c>
      <c r="N1089" s="69" t="s">
        <v>1219</v>
      </c>
      <c r="O1089" s="69" t="s">
        <v>1220</v>
      </c>
      <c r="P1089" s="69">
        <v>1490011.0</v>
      </c>
      <c r="Q1089" s="69" t="s">
        <v>1221</v>
      </c>
      <c r="R1089" s="69">
        <v>469.0</v>
      </c>
      <c r="S1089" s="69" t="s">
        <v>2155</v>
      </c>
      <c r="T1089" s="69">
        <v>9288130.0</v>
      </c>
      <c r="U1089" s="69">
        <v>0.0</v>
      </c>
      <c r="V1089" s="69" t="s">
        <v>2156</v>
      </c>
      <c r="W1089" s="65">
        <v>300000.0</v>
      </c>
      <c r="X1089" s="65">
        <v>300000.0</v>
      </c>
      <c r="Y1089" s="65">
        <v>300000.0</v>
      </c>
      <c r="Z1089" s="65">
        <v>300000.0</v>
      </c>
      <c r="AA1089" s="66" t="s">
        <v>249</v>
      </c>
      <c r="AB1089" s="66" t="s">
        <v>1224</v>
      </c>
      <c r="AC1089" s="66"/>
      <c r="AD1089" s="67"/>
      <c r="AE1089" s="62" t="str">
        <f>H1089=[1]Relatório2!H1089</f>
        <v>#ERROR!</v>
      </c>
      <c r="AF1089" s="62" t="str">
        <f>P1089=[1]Relatório2!P1089</f>
        <v>#ERROR!</v>
      </c>
      <c r="AG1089" s="62" t="str">
        <f>R1089=[1]Relatório2!R1089</f>
        <v>#ERROR!</v>
      </c>
      <c r="AH1089" s="62" t="str">
        <f>W1089=[1]Relatório2!W1089</f>
        <v>#ERROR!</v>
      </c>
      <c r="AI1089" s="62" t="str">
        <f>X1089=[1]Relatório2!X1089</f>
        <v>#ERROR!</v>
      </c>
      <c r="AJ1089" s="62" t="str">
        <f>Y1089=[1]Relatório2!Y1089</f>
        <v>#ERROR!</v>
      </c>
      <c r="AK1089" s="62" t="str">
        <f>Z1089=[1]Relatório2!Z1089</f>
        <v>#ERROR!</v>
      </c>
    </row>
    <row r="1090" ht="15.75" customHeight="1">
      <c r="A1090" s="76">
        <v>2022.0</v>
      </c>
      <c r="B1090" s="80">
        <v>1491.0</v>
      </c>
      <c r="C1090" s="80" t="s">
        <v>1216</v>
      </c>
      <c r="D1090" s="80">
        <v>4.0</v>
      </c>
      <c r="E1090" s="80" t="s">
        <v>283</v>
      </c>
      <c r="F1090" s="80">
        <v>24.0</v>
      </c>
      <c r="G1090" s="80" t="s">
        <v>1217</v>
      </c>
      <c r="H1090" s="80">
        <v>2007.0</v>
      </c>
      <c r="I1090" s="80" t="s">
        <v>1218</v>
      </c>
      <c r="J1090" s="80">
        <v>4.0</v>
      </c>
      <c r="K1090" s="80">
        <v>0.0</v>
      </c>
      <c r="L1090" s="80">
        <v>95.0</v>
      </c>
      <c r="M1090" s="80">
        <v>1.0</v>
      </c>
      <c r="N1090" s="80" t="s">
        <v>1219</v>
      </c>
      <c r="O1090" s="80" t="s">
        <v>1220</v>
      </c>
      <c r="P1090" s="80">
        <v>1490011.0</v>
      </c>
      <c r="Q1090" s="80" t="s">
        <v>1221</v>
      </c>
      <c r="R1090" s="80">
        <v>470.0</v>
      </c>
      <c r="S1090" s="80" t="s">
        <v>2157</v>
      </c>
      <c r="T1090" s="80">
        <v>9288130.0</v>
      </c>
      <c r="U1090" s="80">
        <v>0.0</v>
      </c>
      <c r="V1090" s="80" t="s">
        <v>2158</v>
      </c>
      <c r="W1090" s="70">
        <v>300000.0</v>
      </c>
      <c r="X1090" s="70">
        <v>300000.0</v>
      </c>
      <c r="Y1090" s="70">
        <v>300000.0</v>
      </c>
      <c r="Z1090" s="70">
        <v>300000.0</v>
      </c>
      <c r="AA1090" s="66" t="s">
        <v>249</v>
      </c>
      <c r="AB1090" s="66" t="s">
        <v>1224</v>
      </c>
      <c r="AC1090" s="66"/>
      <c r="AD1090" s="67"/>
      <c r="AE1090" s="62" t="str">
        <f>H1090=[1]Relatório2!H1090</f>
        <v>#ERROR!</v>
      </c>
      <c r="AF1090" s="62" t="str">
        <f>P1090=[1]Relatório2!P1090</f>
        <v>#ERROR!</v>
      </c>
      <c r="AG1090" s="62" t="str">
        <f>R1090=[1]Relatório2!R1090</f>
        <v>#ERROR!</v>
      </c>
      <c r="AH1090" s="62" t="str">
        <f>W1090=[1]Relatório2!W1090</f>
        <v>#ERROR!</v>
      </c>
      <c r="AI1090" s="62" t="str">
        <f>X1090=[1]Relatório2!X1090</f>
        <v>#ERROR!</v>
      </c>
      <c r="AJ1090" s="62" t="str">
        <f>Y1090=[1]Relatório2!Y1090</f>
        <v>#ERROR!</v>
      </c>
      <c r="AK1090" s="62" t="str">
        <f>Z1090=[1]Relatório2!Z1090</f>
        <v>#ERROR!</v>
      </c>
    </row>
    <row r="1091" ht="15.75" customHeight="1">
      <c r="A1091" s="76">
        <v>2022.0</v>
      </c>
      <c r="B1091" s="69">
        <v>1491.0</v>
      </c>
      <c r="C1091" s="69" t="s">
        <v>1216</v>
      </c>
      <c r="D1091" s="69">
        <v>4.0</v>
      </c>
      <c r="E1091" s="69" t="s">
        <v>283</v>
      </c>
      <c r="F1091" s="69">
        <v>24.0</v>
      </c>
      <c r="G1091" s="69" t="s">
        <v>1217</v>
      </c>
      <c r="H1091" s="69">
        <v>2007.0</v>
      </c>
      <c r="I1091" s="69" t="s">
        <v>1218</v>
      </c>
      <c r="J1091" s="69">
        <v>4.0</v>
      </c>
      <c r="K1091" s="69">
        <v>0.0</v>
      </c>
      <c r="L1091" s="69">
        <v>95.0</v>
      </c>
      <c r="M1091" s="69">
        <v>1.0</v>
      </c>
      <c r="N1091" s="69" t="s">
        <v>1219</v>
      </c>
      <c r="O1091" s="69" t="s">
        <v>1220</v>
      </c>
      <c r="P1091" s="69">
        <v>1490011.0</v>
      </c>
      <c r="Q1091" s="69" t="s">
        <v>1221</v>
      </c>
      <c r="R1091" s="69">
        <v>471.0</v>
      </c>
      <c r="S1091" s="69" t="s">
        <v>2159</v>
      </c>
      <c r="T1091" s="69">
        <v>9288130.0</v>
      </c>
      <c r="U1091" s="69">
        <v>0.0</v>
      </c>
      <c r="V1091" s="69" t="s">
        <v>2160</v>
      </c>
      <c r="W1091" s="65">
        <v>225000.0</v>
      </c>
      <c r="X1091" s="65">
        <v>225000.0</v>
      </c>
      <c r="Y1091" s="65">
        <v>225000.0</v>
      </c>
      <c r="Z1091" s="65">
        <v>225000.0</v>
      </c>
      <c r="AA1091" s="66" t="s">
        <v>249</v>
      </c>
      <c r="AB1091" s="66" t="s">
        <v>1224</v>
      </c>
      <c r="AC1091" s="66"/>
      <c r="AD1091" s="67"/>
      <c r="AE1091" s="62" t="str">
        <f>H1091=[1]Relatório2!H1091</f>
        <v>#ERROR!</v>
      </c>
      <c r="AF1091" s="62" t="str">
        <f>P1091=[1]Relatório2!P1091</f>
        <v>#ERROR!</v>
      </c>
      <c r="AG1091" s="62" t="str">
        <f>R1091=[1]Relatório2!R1091</f>
        <v>#ERROR!</v>
      </c>
      <c r="AH1091" s="62" t="str">
        <f>W1091=[1]Relatório2!W1091</f>
        <v>#ERROR!</v>
      </c>
      <c r="AI1091" s="62" t="str">
        <f>X1091=[1]Relatório2!X1091</f>
        <v>#ERROR!</v>
      </c>
      <c r="AJ1091" s="62" t="str">
        <f>Y1091=[1]Relatório2!Y1091</f>
        <v>#ERROR!</v>
      </c>
      <c r="AK1091" s="62" t="str">
        <f>Z1091=[1]Relatório2!Z1091</f>
        <v>#ERROR!</v>
      </c>
    </row>
    <row r="1092" ht="15.75" customHeight="1">
      <c r="A1092" s="76">
        <v>2022.0</v>
      </c>
      <c r="B1092" s="80">
        <v>1491.0</v>
      </c>
      <c r="C1092" s="80" t="s">
        <v>1216</v>
      </c>
      <c r="D1092" s="80">
        <v>4.0</v>
      </c>
      <c r="E1092" s="80" t="s">
        <v>283</v>
      </c>
      <c r="F1092" s="80">
        <v>24.0</v>
      </c>
      <c r="G1092" s="80" t="s">
        <v>1217</v>
      </c>
      <c r="H1092" s="80">
        <v>2007.0</v>
      </c>
      <c r="I1092" s="80" t="s">
        <v>1218</v>
      </c>
      <c r="J1092" s="80">
        <v>4.0</v>
      </c>
      <c r="K1092" s="80">
        <v>0.0</v>
      </c>
      <c r="L1092" s="80">
        <v>95.0</v>
      </c>
      <c r="M1092" s="80">
        <v>1.0</v>
      </c>
      <c r="N1092" s="80" t="s">
        <v>1219</v>
      </c>
      <c r="O1092" s="80" t="s">
        <v>1220</v>
      </c>
      <c r="P1092" s="80">
        <v>1490011.0</v>
      </c>
      <c r="Q1092" s="80" t="s">
        <v>1221</v>
      </c>
      <c r="R1092" s="80">
        <v>472.0</v>
      </c>
      <c r="S1092" s="80" t="s">
        <v>2161</v>
      </c>
      <c r="T1092" s="80">
        <v>9288130.0</v>
      </c>
      <c r="U1092" s="80">
        <v>0.0</v>
      </c>
      <c r="V1092" s="80" t="s">
        <v>2162</v>
      </c>
      <c r="W1092" s="70">
        <v>300000.0</v>
      </c>
      <c r="X1092" s="70">
        <v>300000.0</v>
      </c>
      <c r="Y1092" s="70">
        <v>300000.0</v>
      </c>
      <c r="Z1092" s="70">
        <v>300000.0</v>
      </c>
      <c r="AA1092" s="66" t="s">
        <v>249</v>
      </c>
      <c r="AB1092" s="66" t="s">
        <v>1224</v>
      </c>
      <c r="AC1092" s="66"/>
      <c r="AD1092" s="67"/>
      <c r="AE1092" s="62" t="str">
        <f>H1092=[1]Relatório2!H1092</f>
        <v>#ERROR!</v>
      </c>
      <c r="AF1092" s="62" t="str">
        <f>P1092=[1]Relatório2!P1092</f>
        <v>#ERROR!</v>
      </c>
      <c r="AG1092" s="62" t="str">
        <f>R1092=[1]Relatório2!R1092</f>
        <v>#ERROR!</v>
      </c>
      <c r="AH1092" s="62" t="str">
        <f>W1092=[1]Relatório2!W1092</f>
        <v>#ERROR!</v>
      </c>
      <c r="AI1092" s="62" t="str">
        <f>X1092=[1]Relatório2!X1092</f>
        <v>#ERROR!</v>
      </c>
      <c r="AJ1092" s="62" t="str">
        <f>Y1092=[1]Relatório2!Y1092</f>
        <v>#ERROR!</v>
      </c>
      <c r="AK1092" s="62" t="str">
        <f>Z1092=[1]Relatório2!Z1092</f>
        <v>#ERROR!</v>
      </c>
    </row>
    <row r="1093" ht="15.75" customHeight="1">
      <c r="A1093" s="76">
        <v>2022.0</v>
      </c>
      <c r="B1093" s="69">
        <v>1491.0</v>
      </c>
      <c r="C1093" s="69" t="s">
        <v>1216</v>
      </c>
      <c r="D1093" s="69">
        <v>4.0</v>
      </c>
      <c r="E1093" s="69" t="s">
        <v>283</v>
      </c>
      <c r="F1093" s="69">
        <v>24.0</v>
      </c>
      <c r="G1093" s="69" t="s">
        <v>1217</v>
      </c>
      <c r="H1093" s="69">
        <v>2007.0</v>
      </c>
      <c r="I1093" s="69" t="s">
        <v>1218</v>
      </c>
      <c r="J1093" s="69">
        <v>4.0</v>
      </c>
      <c r="K1093" s="69">
        <v>0.0</v>
      </c>
      <c r="L1093" s="69">
        <v>95.0</v>
      </c>
      <c r="M1093" s="69">
        <v>1.0</v>
      </c>
      <c r="N1093" s="69" t="s">
        <v>1219</v>
      </c>
      <c r="O1093" s="69" t="s">
        <v>1220</v>
      </c>
      <c r="P1093" s="69">
        <v>1490011.0</v>
      </c>
      <c r="Q1093" s="69" t="s">
        <v>1221</v>
      </c>
      <c r="R1093" s="69">
        <v>473.0</v>
      </c>
      <c r="S1093" s="69" t="s">
        <v>2163</v>
      </c>
      <c r="T1093" s="69">
        <v>9288130.0</v>
      </c>
      <c r="U1093" s="69">
        <v>0.0</v>
      </c>
      <c r="V1093" s="69" t="s">
        <v>2164</v>
      </c>
      <c r="W1093" s="65">
        <v>300000.0</v>
      </c>
      <c r="X1093" s="65">
        <v>300000.0</v>
      </c>
      <c r="Y1093" s="65">
        <v>300000.0</v>
      </c>
      <c r="Z1093" s="65">
        <v>300000.0</v>
      </c>
      <c r="AA1093" s="66" t="s">
        <v>249</v>
      </c>
      <c r="AB1093" s="66" t="s">
        <v>1224</v>
      </c>
      <c r="AC1093" s="66"/>
      <c r="AD1093" s="67"/>
      <c r="AE1093" s="62" t="str">
        <f>H1093=[1]Relatório2!H1093</f>
        <v>#ERROR!</v>
      </c>
      <c r="AF1093" s="62" t="str">
        <f>P1093=[1]Relatório2!P1093</f>
        <v>#ERROR!</v>
      </c>
      <c r="AG1093" s="62" t="str">
        <f>R1093=[1]Relatório2!R1093</f>
        <v>#ERROR!</v>
      </c>
      <c r="AH1093" s="62" t="str">
        <f>W1093=[1]Relatório2!W1093</f>
        <v>#ERROR!</v>
      </c>
      <c r="AI1093" s="62" t="str">
        <f>X1093=[1]Relatório2!X1093</f>
        <v>#ERROR!</v>
      </c>
      <c r="AJ1093" s="62" t="str">
        <f>Y1093=[1]Relatório2!Y1093</f>
        <v>#ERROR!</v>
      </c>
      <c r="AK1093" s="62" t="str">
        <f>Z1093=[1]Relatório2!Z1093</f>
        <v>#ERROR!</v>
      </c>
    </row>
    <row r="1094" ht="15.75" customHeight="1">
      <c r="A1094" s="76">
        <v>2022.0</v>
      </c>
      <c r="B1094" s="80">
        <v>1491.0</v>
      </c>
      <c r="C1094" s="80" t="s">
        <v>1216</v>
      </c>
      <c r="D1094" s="80">
        <v>4.0</v>
      </c>
      <c r="E1094" s="80" t="s">
        <v>283</v>
      </c>
      <c r="F1094" s="80">
        <v>24.0</v>
      </c>
      <c r="G1094" s="80" t="s">
        <v>1217</v>
      </c>
      <c r="H1094" s="80">
        <v>2007.0</v>
      </c>
      <c r="I1094" s="80" t="s">
        <v>1218</v>
      </c>
      <c r="J1094" s="80">
        <v>4.0</v>
      </c>
      <c r="K1094" s="80">
        <v>0.0</v>
      </c>
      <c r="L1094" s="80">
        <v>95.0</v>
      </c>
      <c r="M1094" s="80">
        <v>1.0</v>
      </c>
      <c r="N1094" s="80" t="s">
        <v>1219</v>
      </c>
      <c r="O1094" s="80" t="s">
        <v>1220</v>
      </c>
      <c r="P1094" s="80">
        <v>1490011.0</v>
      </c>
      <c r="Q1094" s="80" t="s">
        <v>1221</v>
      </c>
      <c r="R1094" s="80">
        <v>474.0</v>
      </c>
      <c r="S1094" s="80" t="s">
        <v>2165</v>
      </c>
      <c r="T1094" s="80">
        <v>9288130.0</v>
      </c>
      <c r="U1094" s="80">
        <v>0.0</v>
      </c>
      <c r="V1094" s="80" t="s">
        <v>2166</v>
      </c>
      <c r="W1094" s="70">
        <v>225000.0</v>
      </c>
      <c r="X1094" s="70">
        <v>225000.0</v>
      </c>
      <c r="Y1094" s="70">
        <v>225000.0</v>
      </c>
      <c r="Z1094" s="70">
        <v>225000.0</v>
      </c>
      <c r="AA1094" s="66" t="s">
        <v>249</v>
      </c>
      <c r="AB1094" s="66" t="s">
        <v>1224</v>
      </c>
      <c r="AC1094" s="66"/>
      <c r="AD1094" s="67"/>
      <c r="AE1094" s="62" t="str">
        <f>H1094=[1]Relatório2!H1094</f>
        <v>#ERROR!</v>
      </c>
      <c r="AF1094" s="62" t="str">
        <f>P1094=[1]Relatório2!P1094</f>
        <v>#ERROR!</v>
      </c>
      <c r="AG1094" s="62" t="str">
        <f>R1094=[1]Relatório2!R1094</f>
        <v>#ERROR!</v>
      </c>
      <c r="AH1094" s="62" t="str">
        <f>W1094=[1]Relatório2!W1094</f>
        <v>#ERROR!</v>
      </c>
      <c r="AI1094" s="62" t="str">
        <f>X1094=[1]Relatório2!X1094</f>
        <v>#ERROR!</v>
      </c>
      <c r="AJ1094" s="62" t="str">
        <f>Y1094=[1]Relatório2!Y1094</f>
        <v>#ERROR!</v>
      </c>
      <c r="AK1094" s="62" t="str">
        <f>Z1094=[1]Relatório2!Z1094</f>
        <v>#ERROR!</v>
      </c>
    </row>
    <row r="1095" ht="15.75" customHeight="1">
      <c r="A1095" s="76">
        <v>2022.0</v>
      </c>
      <c r="B1095" s="69">
        <v>1491.0</v>
      </c>
      <c r="C1095" s="69" t="s">
        <v>1216</v>
      </c>
      <c r="D1095" s="69">
        <v>4.0</v>
      </c>
      <c r="E1095" s="69" t="s">
        <v>283</v>
      </c>
      <c r="F1095" s="69">
        <v>24.0</v>
      </c>
      <c r="G1095" s="69" t="s">
        <v>1217</v>
      </c>
      <c r="H1095" s="69">
        <v>2007.0</v>
      </c>
      <c r="I1095" s="69" t="s">
        <v>1218</v>
      </c>
      <c r="J1095" s="69">
        <v>4.0</v>
      </c>
      <c r="K1095" s="69">
        <v>0.0</v>
      </c>
      <c r="L1095" s="69">
        <v>95.0</v>
      </c>
      <c r="M1095" s="69">
        <v>1.0</v>
      </c>
      <c r="N1095" s="69" t="s">
        <v>1219</v>
      </c>
      <c r="O1095" s="69" t="s">
        <v>1220</v>
      </c>
      <c r="P1095" s="69">
        <v>1490011.0</v>
      </c>
      <c r="Q1095" s="69" t="s">
        <v>1221</v>
      </c>
      <c r="R1095" s="69">
        <v>475.0</v>
      </c>
      <c r="S1095" s="69" t="s">
        <v>2167</v>
      </c>
      <c r="T1095" s="69">
        <v>9288130.0</v>
      </c>
      <c r="U1095" s="69">
        <v>0.0</v>
      </c>
      <c r="V1095" s="69" t="s">
        <v>2168</v>
      </c>
      <c r="W1095" s="65">
        <v>300000.0</v>
      </c>
      <c r="X1095" s="65">
        <v>300000.0</v>
      </c>
      <c r="Y1095" s="65">
        <v>300000.0</v>
      </c>
      <c r="Z1095" s="65">
        <v>300000.0</v>
      </c>
      <c r="AA1095" s="66" t="s">
        <v>249</v>
      </c>
      <c r="AB1095" s="66" t="s">
        <v>1224</v>
      </c>
      <c r="AC1095" s="66"/>
      <c r="AD1095" s="67"/>
      <c r="AE1095" s="62" t="str">
        <f>H1095=[1]Relatório2!H1095</f>
        <v>#ERROR!</v>
      </c>
      <c r="AF1095" s="62" t="str">
        <f>P1095=[1]Relatório2!P1095</f>
        <v>#ERROR!</v>
      </c>
      <c r="AG1095" s="62" t="str">
        <f>R1095=[1]Relatório2!R1095</f>
        <v>#ERROR!</v>
      </c>
      <c r="AH1095" s="62" t="str">
        <f>W1095=[1]Relatório2!W1095</f>
        <v>#ERROR!</v>
      </c>
      <c r="AI1095" s="62" t="str">
        <f>X1095=[1]Relatório2!X1095</f>
        <v>#ERROR!</v>
      </c>
      <c r="AJ1095" s="62" t="str">
        <f>Y1095=[1]Relatório2!Y1095</f>
        <v>#ERROR!</v>
      </c>
      <c r="AK1095" s="62" t="str">
        <f>Z1095=[1]Relatório2!Z1095</f>
        <v>#ERROR!</v>
      </c>
    </row>
    <row r="1096" ht="15.75" customHeight="1">
      <c r="A1096" s="76">
        <v>2022.0</v>
      </c>
      <c r="B1096" s="80">
        <v>1491.0</v>
      </c>
      <c r="C1096" s="80" t="s">
        <v>1216</v>
      </c>
      <c r="D1096" s="80">
        <v>4.0</v>
      </c>
      <c r="E1096" s="80" t="s">
        <v>283</v>
      </c>
      <c r="F1096" s="80">
        <v>24.0</v>
      </c>
      <c r="G1096" s="80" t="s">
        <v>1217</v>
      </c>
      <c r="H1096" s="80">
        <v>2007.0</v>
      </c>
      <c r="I1096" s="80" t="s">
        <v>1218</v>
      </c>
      <c r="J1096" s="80">
        <v>4.0</v>
      </c>
      <c r="K1096" s="80">
        <v>0.0</v>
      </c>
      <c r="L1096" s="80">
        <v>95.0</v>
      </c>
      <c r="M1096" s="80">
        <v>1.0</v>
      </c>
      <c r="N1096" s="80" t="s">
        <v>1219</v>
      </c>
      <c r="O1096" s="80" t="s">
        <v>1220</v>
      </c>
      <c r="P1096" s="80">
        <v>1490011.0</v>
      </c>
      <c r="Q1096" s="80" t="s">
        <v>1221</v>
      </c>
      <c r="R1096" s="80">
        <v>476.0</v>
      </c>
      <c r="S1096" s="80" t="s">
        <v>2169</v>
      </c>
      <c r="T1096" s="80">
        <v>9288130.0</v>
      </c>
      <c r="U1096" s="80">
        <v>0.0</v>
      </c>
      <c r="V1096" s="80" t="s">
        <v>2170</v>
      </c>
      <c r="W1096" s="70">
        <v>750000.0</v>
      </c>
      <c r="X1096" s="70">
        <v>750000.0</v>
      </c>
      <c r="Y1096" s="70">
        <v>750000.0</v>
      </c>
      <c r="Z1096" s="70">
        <v>750000.0</v>
      </c>
      <c r="AA1096" s="66" t="s">
        <v>249</v>
      </c>
      <c r="AB1096" s="66" t="s">
        <v>1224</v>
      </c>
      <c r="AC1096" s="66"/>
      <c r="AD1096" s="67"/>
      <c r="AE1096" s="62" t="str">
        <f>H1096=[1]Relatório2!H1096</f>
        <v>#ERROR!</v>
      </c>
      <c r="AF1096" s="62" t="str">
        <f>P1096=[1]Relatório2!P1096</f>
        <v>#ERROR!</v>
      </c>
      <c r="AG1096" s="62" t="str">
        <f>R1096=[1]Relatório2!R1096</f>
        <v>#ERROR!</v>
      </c>
      <c r="AH1096" s="62" t="str">
        <f>W1096=[1]Relatório2!W1096</f>
        <v>#ERROR!</v>
      </c>
      <c r="AI1096" s="62" t="str">
        <f>X1096=[1]Relatório2!X1096</f>
        <v>#ERROR!</v>
      </c>
      <c r="AJ1096" s="62" t="str">
        <f>Y1096=[1]Relatório2!Y1096</f>
        <v>#ERROR!</v>
      </c>
      <c r="AK1096" s="62" t="str">
        <f>Z1096=[1]Relatório2!Z1096</f>
        <v>#ERROR!</v>
      </c>
    </row>
    <row r="1097" ht="15.75" customHeight="1">
      <c r="A1097" s="76">
        <v>2022.0</v>
      </c>
      <c r="B1097" s="69">
        <v>1491.0</v>
      </c>
      <c r="C1097" s="69" t="s">
        <v>1216</v>
      </c>
      <c r="D1097" s="69">
        <v>4.0</v>
      </c>
      <c r="E1097" s="69" t="s">
        <v>283</v>
      </c>
      <c r="F1097" s="69">
        <v>24.0</v>
      </c>
      <c r="G1097" s="69" t="s">
        <v>1217</v>
      </c>
      <c r="H1097" s="69">
        <v>2007.0</v>
      </c>
      <c r="I1097" s="69" t="s">
        <v>1218</v>
      </c>
      <c r="J1097" s="69">
        <v>4.0</v>
      </c>
      <c r="K1097" s="69">
        <v>0.0</v>
      </c>
      <c r="L1097" s="69">
        <v>95.0</v>
      </c>
      <c r="M1097" s="69">
        <v>1.0</v>
      </c>
      <c r="N1097" s="69" t="s">
        <v>1219</v>
      </c>
      <c r="O1097" s="69" t="s">
        <v>1220</v>
      </c>
      <c r="P1097" s="69">
        <v>1490011.0</v>
      </c>
      <c r="Q1097" s="69" t="s">
        <v>1221</v>
      </c>
      <c r="R1097" s="69">
        <v>477.0</v>
      </c>
      <c r="S1097" s="69" t="s">
        <v>2171</v>
      </c>
      <c r="T1097" s="69">
        <v>9288130.0</v>
      </c>
      <c r="U1097" s="69">
        <v>0.0</v>
      </c>
      <c r="V1097" s="69" t="s">
        <v>2172</v>
      </c>
      <c r="W1097" s="65">
        <v>300000.0</v>
      </c>
      <c r="X1097" s="65">
        <v>300000.0</v>
      </c>
      <c r="Y1097" s="65">
        <v>300000.0</v>
      </c>
      <c r="Z1097" s="65">
        <v>300000.0</v>
      </c>
      <c r="AA1097" s="66" t="s">
        <v>249</v>
      </c>
      <c r="AB1097" s="66" t="s">
        <v>1224</v>
      </c>
      <c r="AC1097" s="66"/>
      <c r="AD1097" s="67"/>
      <c r="AE1097" s="62" t="str">
        <f>H1097=[1]Relatório2!H1097</f>
        <v>#ERROR!</v>
      </c>
      <c r="AF1097" s="62" t="str">
        <f>P1097=[1]Relatório2!P1097</f>
        <v>#ERROR!</v>
      </c>
      <c r="AG1097" s="62" t="str">
        <f>R1097=[1]Relatório2!R1097</f>
        <v>#ERROR!</v>
      </c>
      <c r="AH1097" s="62" t="str">
        <f>W1097=[1]Relatório2!W1097</f>
        <v>#ERROR!</v>
      </c>
      <c r="AI1097" s="62" t="str">
        <f>X1097=[1]Relatório2!X1097</f>
        <v>#ERROR!</v>
      </c>
      <c r="AJ1097" s="62" t="str">
        <f>Y1097=[1]Relatório2!Y1097</f>
        <v>#ERROR!</v>
      </c>
      <c r="AK1097" s="62" t="str">
        <f>Z1097=[1]Relatório2!Z1097</f>
        <v>#ERROR!</v>
      </c>
    </row>
    <row r="1098" ht="15.75" customHeight="1">
      <c r="A1098" s="76">
        <v>2022.0</v>
      </c>
      <c r="B1098" s="80">
        <v>1491.0</v>
      </c>
      <c r="C1098" s="80" t="s">
        <v>1216</v>
      </c>
      <c r="D1098" s="80">
        <v>4.0</v>
      </c>
      <c r="E1098" s="80" t="s">
        <v>283</v>
      </c>
      <c r="F1098" s="80">
        <v>24.0</v>
      </c>
      <c r="G1098" s="80" t="s">
        <v>1217</v>
      </c>
      <c r="H1098" s="80">
        <v>2007.0</v>
      </c>
      <c r="I1098" s="80" t="s">
        <v>1218</v>
      </c>
      <c r="J1098" s="80">
        <v>4.0</v>
      </c>
      <c r="K1098" s="80">
        <v>0.0</v>
      </c>
      <c r="L1098" s="80">
        <v>95.0</v>
      </c>
      <c r="M1098" s="80">
        <v>1.0</v>
      </c>
      <c r="N1098" s="80" t="s">
        <v>1219</v>
      </c>
      <c r="O1098" s="80" t="s">
        <v>1220</v>
      </c>
      <c r="P1098" s="80">
        <v>1490011.0</v>
      </c>
      <c r="Q1098" s="80" t="s">
        <v>1221</v>
      </c>
      <c r="R1098" s="80">
        <v>478.0</v>
      </c>
      <c r="S1098" s="80" t="s">
        <v>2173</v>
      </c>
      <c r="T1098" s="80">
        <v>9288130.0</v>
      </c>
      <c r="U1098" s="80">
        <v>0.0</v>
      </c>
      <c r="V1098" s="80" t="s">
        <v>2174</v>
      </c>
      <c r="W1098" s="70">
        <v>225000.0</v>
      </c>
      <c r="X1098" s="70">
        <v>225000.0</v>
      </c>
      <c r="Y1098" s="70">
        <v>225000.0</v>
      </c>
      <c r="Z1098" s="70">
        <v>225000.0</v>
      </c>
      <c r="AA1098" s="66" t="s">
        <v>249</v>
      </c>
      <c r="AB1098" s="66" t="s">
        <v>1224</v>
      </c>
      <c r="AC1098" s="66"/>
      <c r="AD1098" s="67"/>
      <c r="AE1098" s="62" t="str">
        <f>H1098=[1]Relatório2!H1098</f>
        <v>#ERROR!</v>
      </c>
      <c r="AF1098" s="62" t="str">
        <f>P1098=[1]Relatório2!P1098</f>
        <v>#ERROR!</v>
      </c>
      <c r="AG1098" s="62" t="str">
        <f>R1098=[1]Relatório2!R1098</f>
        <v>#ERROR!</v>
      </c>
      <c r="AH1098" s="62" t="str">
        <f>W1098=[1]Relatório2!W1098</f>
        <v>#ERROR!</v>
      </c>
      <c r="AI1098" s="62" t="str">
        <f>X1098=[1]Relatório2!X1098</f>
        <v>#ERROR!</v>
      </c>
      <c r="AJ1098" s="62" t="str">
        <f>Y1098=[1]Relatório2!Y1098</f>
        <v>#ERROR!</v>
      </c>
      <c r="AK1098" s="62" t="str">
        <f>Z1098=[1]Relatório2!Z1098</f>
        <v>#ERROR!</v>
      </c>
    </row>
    <row r="1099" ht="15.75" customHeight="1">
      <c r="A1099" s="76">
        <v>2022.0</v>
      </c>
      <c r="B1099" s="69">
        <v>1491.0</v>
      </c>
      <c r="C1099" s="69" t="s">
        <v>1216</v>
      </c>
      <c r="D1099" s="69">
        <v>4.0</v>
      </c>
      <c r="E1099" s="69" t="s">
        <v>283</v>
      </c>
      <c r="F1099" s="69">
        <v>24.0</v>
      </c>
      <c r="G1099" s="69" t="s">
        <v>1217</v>
      </c>
      <c r="H1099" s="69">
        <v>2007.0</v>
      </c>
      <c r="I1099" s="69" t="s">
        <v>1218</v>
      </c>
      <c r="J1099" s="69">
        <v>4.0</v>
      </c>
      <c r="K1099" s="69">
        <v>0.0</v>
      </c>
      <c r="L1099" s="69">
        <v>95.0</v>
      </c>
      <c r="M1099" s="69">
        <v>1.0</v>
      </c>
      <c r="N1099" s="69" t="s">
        <v>1219</v>
      </c>
      <c r="O1099" s="69" t="s">
        <v>1220</v>
      </c>
      <c r="P1099" s="69">
        <v>1490011.0</v>
      </c>
      <c r="Q1099" s="69" t="s">
        <v>1221</v>
      </c>
      <c r="R1099" s="69">
        <v>479.0</v>
      </c>
      <c r="S1099" s="69" t="s">
        <v>2175</v>
      </c>
      <c r="T1099" s="69">
        <v>9288130.0</v>
      </c>
      <c r="U1099" s="69">
        <v>0.0</v>
      </c>
      <c r="V1099" s="69" t="s">
        <v>2176</v>
      </c>
      <c r="W1099" s="65">
        <v>300000.0</v>
      </c>
      <c r="X1099" s="65">
        <v>300000.0</v>
      </c>
      <c r="Y1099" s="65">
        <v>300000.0</v>
      </c>
      <c r="Z1099" s="65">
        <v>300000.0</v>
      </c>
      <c r="AA1099" s="66" t="s">
        <v>249</v>
      </c>
      <c r="AB1099" s="66" t="s">
        <v>1224</v>
      </c>
      <c r="AC1099" s="66"/>
      <c r="AD1099" s="67"/>
      <c r="AE1099" s="62" t="str">
        <f>H1099=[1]Relatório2!H1099</f>
        <v>#ERROR!</v>
      </c>
      <c r="AF1099" s="62" t="str">
        <f>P1099=[1]Relatório2!P1099</f>
        <v>#ERROR!</v>
      </c>
      <c r="AG1099" s="62" t="str">
        <f>R1099=[1]Relatório2!R1099</f>
        <v>#ERROR!</v>
      </c>
      <c r="AH1099" s="62" t="str">
        <f>W1099=[1]Relatório2!W1099</f>
        <v>#ERROR!</v>
      </c>
      <c r="AI1099" s="62" t="str">
        <f>X1099=[1]Relatório2!X1099</f>
        <v>#ERROR!</v>
      </c>
      <c r="AJ1099" s="62" t="str">
        <f>Y1099=[1]Relatório2!Y1099</f>
        <v>#ERROR!</v>
      </c>
      <c r="AK1099" s="62" t="str">
        <f>Z1099=[1]Relatório2!Z1099</f>
        <v>#ERROR!</v>
      </c>
    </row>
    <row r="1100" ht="15.75" customHeight="1">
      <c r="A1100" s="76">
        <v>2022.0</v>
      </c>
      <c r="B1100" s="80">
        <v>1491.0</v>
      </c>
      <c r="C1100" s="80" t="s">
        <v>1216</v>
      </c>
      <c r="D1100" s="80">
        <v>4.0</v>
      </c>
      <c r="E1100" s="80" t="s">
        <v>283</v>
      </c>
      <c r="F1100" s="80">
        <v>24.0</v>
      </c>
      <c r="G1100" s="80" t="s">
        <v>1217</v>
      </c>
      <c r="H1100" s="80">
        <v>2007.0</v>
      </c>
      <c r="I1100" s="80" t="s">
        <v>1218</v>
      </c>
      <c r="J1100" s="80">
        <v>4.0</v>
      </c>
      <c r="K1100" s="80">
        <v>0.0</v>
      </c>
      <c r="L1100" s="80">
        <v>95.0</v>
      </c>
      <c r="M1100" s="80">
        <v>1.0</v>
      </c>
      <c r="N1100" s="80" t="s">
        <v>1219</v>
      </c>
      <c r="O1100" s="80" t="s">
        <v>1220</v>
      </c>
      <c r="P1100" s="80">
        <v>1490011.0</v>
      </c>
      <c r="Q1100" s="80" t="s">
        <v>1221</v>
      </c>
      <c r="R1100" s="80">
        <v>480.0</v>
      </c>
      <c r="S1100" s="80" t="s">
        <v>2177</v>
      </c>
      <c r="T1100" s="80">
        <v>9288130.0</v>
      </c>
      <c r="U1100" s="80">
        <v>0.0</v>
      </c>
      <c r="V1100" s="80" t="s">
        <v>2178</v>
      </c>
      <c r="W1100" s="70">
        <v>225000.0</v>
      </c>
      <c r="X1100" s="70">
        <v>225000.0</v>
      </c>
      <c r="Y1100" s="70">
        <v>225000.0</v>
      </c>
      <c r="Z1100" s="70">
        <v>225000.0</v>
      </c>
      <c r="AA1100" s="66" t="s">
        <v>249</v>
      </c>
      <c r="AB1100" s="66" t="s">
        <v>1224</v>
      </c>
      <c r="AC1100" s="66"/>
      <c r="AD1100" s="67"/>
      <c r="AE1100" s="62" t="str">
        <f>H1100=[1]Relatório2!H1100</f>
        <v>#ERROR!</v>
      </c>
      <c r="AF1100" s="62" t="str">
        <f>P1100=[1]Relatório2!P1100</f>
        <v>#ERROR!</v>
      </c>
      <c r="AG1100" s="62" t="str">
        <f>R1100=[1]Relatório2!R1100</f>
        <v>#ERROR!</v>
      </c>
      <c r="AH1100" s="62" t="str">
        <f>W1100=[1]Relatório2!W1100</f>
        <v>#ERROR!</v>
      </c>
      <c r="AI1100" s="62" t="str">
        <f>X1100=[1]Relatório2!X1100</f>
        <v>#ERROR!</v>
      </c>
      <c r="AJ1100" s="62" t="str">
        <f>Y1100=[1]Relatório2!Y1100</f>
        <v>#ERROR!</v>
      </c>
      <c r="AK1100" s="62" t="str">
        <f>Z1100=[1]Relatório2!Z1100</f>
        <v>#ERROR!</v>
      </c>
    </row>
    <row r="1101" ht="15.75" customHeight="1">
      <c r="A1101" s="76">
        <v>2022.0</v>
      </c>
      <c r="B1101" s="69">
        <v>1491.0</v>
      </c>
      <c r="C1101" s="69" t="s">
        <v>1216</v>
      </c>
      <c r="D1101" s="69">
        <v>4.0</v>
      </c>
      <c r="E1101" s="69" t="s">
        <v>283</v>
      </c>
      <c r="F1101" s="69">
        <v>24.0</v>
      </c>
      <c r="G1101" s="69" t="s">
        <v>1217</v>
      </c>
      <c r="H1101" s="69">
        <v>2007.0</v>
      </c>
      <c r="I1101" s="69" t="s">
        <v>1218</v>
      </c>
      <c r="J1101" s="69">
        <v>4.0</v>
      </c>
      <c r="K1101" s="69">
        <v>0.0</v>
      </c>
      <c r="L1101" s="69">
        <v>95.0</v>
      </c>
      <c r="M1101" s="69">
        <v>1.0</v>
      </c>
      <c r="N1101" s="69" t="s">
        <v>1219</v>
      </c>
      <c r="O1101" s="69" t="s">
        <v>1220</v>
      </c>
      <c r="P1101" s="69">
        <v>1490011.0</v>
      </c>
      <c r="Q1101" s="69" t="s">
        <v>1221</v>
      </c>
      <c r="R1101" s="69">
        <v>481.0</v>
      </c>
      <c r="S1101" s="69" t="s">
        <v>2179</v>
      </c>
      <c r="T1101" s="69">
        <v>9288130.0</v>
      </c>
      <c r="U1101" s="69">
        <v>0.0</v>
      </c>
      <c r="V1101" s="69" t="s">
        <v>2180</v>
      </c>
      <c r="W1101" s="65">
        <v>450000.0</v>
      </c>
      <c r="X1101" s="65">
        <v>450000.0</v>
      </c>
      <c r="Y1101" s="65">
        <v>450000.0</v>
      </c>
      <c r="Z1101" s="65">
        <v>450000.0</v>
      </c>
      <c r="AA1101" s="66" t="s">
        <v>249</v>
      </c>
      <c r="AB1101" s="66" t="s">
        <v>1224</v>
      </c>
      <c r="AC1101" s="66"/>
      <c r="AD1101" s="67"/>
      <c r="AE1101" s="62" t="str">
        <f>H1101=[1]Relatório2!H1101</f>
        <v>#ERROR!</v>
      </c>
      <c r="AF1101" s="62" t="str">
        <f>P1101=[1]Relatório2!P1101</f>
        <v>#ERROR!</v>
      </c>
      <c r="AG1101" s="62" t="str">
        <f>R1101=[1]Relatório2!R1101</f>
        <v>#ERROR!</v>
      </c>
      <c r="AH1101" s="62" t="str">
        <f>W1101=[1]Relatório2!W1101</f>
        <v>#ERROR!</v>
      </c>
      <c r="AI1101" s="62" t="str">
        <f>X1101=[1]Relatório2!X1101</f>
        <v>#ERROR!</v>
      </c>
      <c r="AJ1101" s="62" t="str">
        <f>Y1101=[1]Relatório2!Y1101</f>
        <v>#ERROR!</v>
      </c>
      <c r="AK1101" s="62" t="str">
        <f>Z1101=[1]Relatório2!Z1101</f>
        <v>#ERROR!</v>
      </c>
    </row>
    <row r="1102" ht="15.75" customHeight="1">
      <c r="A1102" s="76">
        <v>2022.0</v>
      </c>
      <c r="B1102" s="80">
        <v>1491.0</v>
      </c>
      <c r="C1102" s="80" t="s">
        <v>1216</v>
      </c>
      <c r="D1102" s="80">
        <v>4.0</v>
      </c>
      <c r="E1102" s="80" t="s">
        <v>283</v>
      </c>
      <c r="F1102" s="80">
        <v>24.0</v>
      </c>
      <c r="G1102" s="80" t="s">
        <v>1217</v>
      </c>
      <c r="H1102" s="80">
        <v>2007.0</v>
      </c>
      <c r="I1102" s="80" t="s">
        <v>1218</v>
      </c>
      <c r="J1102" s="80">
        <v>4.0</v>
      </c>
      <c r="K1102" s="80">
        <v>0.0</v>
      </c>
      <c r="L1102" s="80">
        <v>95.0</v>
      </c>
      <c r="M1102" s="80">
        <v>1.0</v>
      </c>
      <c r="N1102" s="80" t="s">
        <v>1219</v>
      </c>
      <c r="O1102" s="80" t="s">
        <v>1220</v>
      </c>
      <c r="P1102" s="80">
        <v>1490011.0</v>
      </c>
      <c r="Q1102" s="80" t="s">
        <v>1221</v>
      </c>
      <c r="R1102" s="80">
        <v>482.0</v>
      </c>
      <c r="S1102" s="80" t="s">
        <v>2181</v>
      </c>
      <c r="T1102" s="80">
        <v>9288130.0</v>
      </c>
      <c r="U1102" s="80">
        <v>0.0</v>
      </c>
      <c r="V1102" s="80" t="s">
        <v>2182</v>
      </c>
      <c r="W1102" s="70">
        <v>750000.0</v>
      </c>
      <c r="X1102" s="70">
        <v>750000.0</v>
      </c>
      <c r="Y1102" s="70">
        <v>750000.0</v>
      </c>
      <c r="Z1102" s="70">
        <v>750000.0</v>
      </c>
      <c r="AA1102" s="66" t="s">
        <v>249</v>
      </c>
      <c r="AB1102" s="66" t="s">
        <v>1224</v>
      </c>
      <c r="AC1102" s="66"/>
      <c r="AD1102" s="67"/>
      <c r="AE1102" s="62" t="str">
        <f>H1102=[1]Relatório2!H1102</f>
        <v>#ERROR!</v>
      </c>
      <c r="AF1102" s="62" t="str">
        <f>P1102=[1]Relatório2!P1102</f>
        <v>#ERROR!</v>
      </c>
      <c r="AG1102" s="62" t="str">
        <f>R1102=[1]Relatório2!R1102</f>
        <v>#ERROR!</v>
      </c>
      <c r="AH1102" s="62" t="str">
        <f>W1102=[1]Relatório2!W1102</f>
        <v>#ERROR!</v>
      </c>
      <c r="AI1102" s="62" t="str">
        <f>X1102=[1]Relatório2!X1102</f>
        <v>#ERROR!</v>
      </c>
      <c r="AJ1102" s="62" t="str">
        <f>Y1102=[1]Relatório2!Y1102</f>
        <v>#ERROR!</v>
      </c>
      <c r="AK1102" s="62" t="str">
        <f>Z1102=[1]Relatório2!Z1102</f>
        <v>#ERROR!</v>
      </c>
    </row>
    <row r="1103" ht="15.75" customHeight="1">
      <c r="A1103" s="76">
        <v>2022.0</v>
      </c>
      <c r="B1103" s="69">
        <v>1491.0</v>
      </c>
      <c r="C1103" s="69" t="s">
        <v>1216</v>
      </c>
      <c r="D1103" s="69">
        <v>4.0</v>
      </c>
      <c r="E1103" s="69" t="s">
        <v>283</v>
      </c>
      <c r="F1103" s="69">
        <v>24.0</v>
      </c>
      <c r="G1103" s="69" t="s">
        <v>1217</v>
      </c>
      <c r="H1103" s="69">
        <v>2007.0</v>
      </c>
      <c r="I1103" s="69" t="s">
        <v>1218</v>
      </c>
      <c r="J1103" s="69">
        <v>4.0</v>
      </c>
      <c r="K1103" s="69">
        <v>0.0</v>
      </c>
      <c r="L1103" s="69">
        <v>95.0</v>
      </c>
      <c r="M1103" s="69">
        <v>1.0</v>
      </c>
      <c r="N1103" s="69" t="s">
        <v>1219</v>
      </c>
      <c r="O1103" s="69" t="s">
        <v>1220</v>
      </c>
      <c r="P1103" s="69">
        <v>1490011.0</v>
      </c>
      <c r="Q1103" s="69" t="s">
        <v>1221</v>
      </c>
      <c r="R1103" s="69">
        <v>483.0</v>
      </c>
      <c r="S1103" s="69" t="s">
        <v>2183</v>
      </c>
      <c r="T1103" s="69">
        <v>9288130.0</v>
      </c>
      <c r="U1103" s="69">
        <v>0.0</v>
      </c>
      <c r="V1103" s="69" t="s">
        <v>2184</v>
      </c>
      <c r="W1103" s="65">
        <v>300000.0</v>
      </c>
      <c r="X1103" s="65">
        <v>300000.0</v>
      </c>
      <c r="Y1103" s="65">
        <v>300000.0</v>
      </c>
      <c r="Z1103" s="65">
        <v>300000.0</v>
      </c>
      <c r="AA1103" s="66" t="s">
        <v>249</v>
      </c>
      <c r="AB1103" s="66" t="s">
        <v>1224</v>
      </c>
      <c r="AC1103" s="66"/>
      <c r="AD1103" s="67"/>
      <c r="AE1103" s="62" t="str">
        <f>H1103=[1]Relatório2!H1103</f>
        <v>#ERROR!</v>
      </c>
      <c r="AF1103" s="62" t="str">
        <f>P1103=[1]Relatório2!P1103</f>
        <v>#ERROR!</v>
      </c>
      <c r="AG1103" s="62" t="str">
        <f>R1103=[1]Relatório2!R1103</f>
        <v>#ERROR!</v>
      </c>
      <c r="AH1103" s="62" t="str">
        <f>W1103=[1]Relatório2!W1103</f>
        <v>#ERROR!</v>
      </c>
      <c r="AI1103" s="62" t="str">
        <f>X1103=[1]Relatório2!X1103</f>
        <v>#ERROR!</v>
      </c>
      <c r="AJ1103" s="62" t="str">
        <f>Y1103=[1]Relatório2!Y1103</f>
        <v>#ERROR!</v>
      </c>
      <c r="AK1103" s="62" t="str">
        <f>Z1103=[1]Relatório2!Z1103</f>
        <v>#ERROR!</v>
      </c>
    </row>
    <row r="1104" ht="15.75" customHeight="1">
      <c r="A1104" s="76">
        <v>2022.0</v>
      </c>
      <c r="B1104" s="80">
        <v>1491.0</v>
      </c>
      <c r="C1104" s="80" t="s">
        <v>1216</v>
      </c>
      <c r="D1104" s="80">
        <v>4.0</v>
      </c>
      <c r="E1104" s="80" t="s">
        <v>283</v>
      </c>
      <c r="F1104" s="80">
        <v>24.0</v>
      </c>
      <c r="G1104" s="80" t="s">
        <v>1217</v>
      </c>
      <c r="H1104" s="80">
        <v>2007.0</v>
      </c>
      <c r="I1104" s="80" t="s">
        <v>1218</v>
      </c>
      <c r="J1104" s="80">
        <v>4.0</v>
      </c>
      <c r="K1104" s="80">
        <v>0.0</v>
      </c>
      <c r="L1104" s="80">
        <v>95.0</v>
      </c>
      <c r="M1104" s="80">
        <v>1.0</v>
      </c>
      <c r="N1104" s="80" t="s">
        <v>1219</v>
      </c>
      <c r="O1104" s="80" t="s">
        <v>1220</v>
      </c>
      <c r="P1104" s="80">
        <v>1490011.0</v>
      </c>
      <c r="Q1104" s="80" t="s">
        <v>1221</v>
      </c>
      <c r="R1104" s="80">
        <v>484.0</v>
      </c>
      <c r="S1104" s="80" t="s">
        <v>2185</v>
      </c>
      <c r="T1104" s="80">
        <v>9288130.0</v>
      </c>
      <c r="U1104" s="80">
        <v>0.0</v>
      </c>
      <c r="V1104" s="80" t="s">
        <v>2186</v>
      </c>
      <c r="W1104" s="70">
        <v>225000.0</v>
      </c>
      <c r="X1104" s="70">
        <v>225000.0</v>
      </c>
      <c r="Y1104" s="70">
        <v>225000.0</v>
      </c>
      <c r="Z1104" s="70">
        <v>225000.0</v>
      </c>
      <c r="AA1104" s="66" t="s">
        <v>249</v>
      </c>
      <c r="AB1104" s="66" t="s">
        <v>1224</v>
      </c>
      <c r="AC1104" s="66"/>
      <c r="AD1104" s="67"/>
      <c r="AE1104" s="62" t="str">
        <f>H1104=[1]Relatório2!H1104</f>
        <v>#ERROR!</v>
      </c>
      <c r="AF1104" s="62" t="str">
        <f>P1104=[1]Relatório2!P1104</f>
        <v>#ERROR!</v>
      </c>
      <c r="AG1104" s="62" t="str">
        <f>R1104=[1]Relatório2!R1104</f>
        <v>#ERROR!</v>
      </c>
      <c r="AH1104" s="62" t="str">
        <f>W1104=[1]Relatório2!W1104</f>
        <v>#ERROR!</v>
      </c>
      <c r="AI1104" s="62" t="str">
        <f>X1104=[1]Relatório2!X1104</f>
        <v>#ERROR!</v>
      </c>
      <c r="AJ1104" s="62" t="str">
        <f>Y1104=[1]Relatório2!Y1104</f>
        <v>#ERROR!</v>
      </c>
      <c r="AK1104" s="62" t="str">
        <f>Z1104=[1]Relatório2!Z1104</f>
        <v>#ERROR!</v>
      </c>
    </row>
    <row r="1105" ht="15.75" customHeight="1">
      <c r="A1105" s="76">
        <v>2022.0</v>
      </c>
      <c r="B1105" s="69">
        <v>1491.0</v>
      </c>
      <c r="C1105" s="69" t="s">
        <v>1216</v>
      </c>
      <c r="D1105" s="69">
        <v>4.0</v>
      </c>
      <c r="E1105" s="69" t="s">
        <v>283</v>
      </c>
      <c r="F1105" s="69">
        <v>24.0</v>
      </c>
      <c r="G1105" s="69" t="s">
        <v>1217</v>
      </c>
      <c r="H1105" s="69">
        <v>2007.0</v>
      </c>
      <c r="I1105" s="69" t="s">
        <v>1218</v>
      </c>
      <c r="J1105" s="69">
        <v>4.0</v>
      </c>
      <c r="K1105" s="69">
        <v>0.0</v>
      </c>
      <c r="L1105" s="69">
        <v>95.0</v>
      </c>
      <c r="M1105" s="69">
        <v>1.0</v>
      </c>
      <c r="N1105" s="69" t="s">
        <v>1219</v>
      </c>
      <c r="O1105" s="69" t="s">
        <v>1220</v>
      </c>
      <c r="P1105" s="69">
        <v>1490011.0</v>
      </c>
      <c r="Q1105" s="69" t="s">
        <v>1221</v>
      </c>
      <c r="R1105" s="69">
        <v>485.0</v>
      </c>
      <c r="S1105" s="69" t="s">
        <v>2187</v>
      </c>
      <c r="T1105" s="69">
        <v>9288130.0</v>
      </c>
      <c r="U1105" s="69">
        <v>0.0</v>
      </c>
      <c r="V1105" s="69" t="s">
        <v>2188</v>
      </c>
      <c r="W1105" s="65">
        <v>0.0</v>
      </c>
      <c r="X1105" s="65">
        <v>0.0</v>
      </c>
      <c r="Y1105" s="65">
        <v>0.0</v>
      </c>
      <c r="Z1105" s="65">
        <v>0.0</v>
      </c>
      <c r="AA1105" s="66" t="s">
        <v>249</v>
      </c>
      <c r="AB1105" s="66" t="s">
        <v>1224</v>
      </c>
      <c r="AC1105" s="66"/>
      <c r="AD1105" s="67"/>
      <c r="AE1105" s="62" t="str">
        <f>H1105=[1]Relatório2!H1105</f>
        <v>#ERROR!</v>
      </c>
      <c r="AF1105" s="62" t="str">
        <f>P1105=[1]Relatório2!P1105</f>
        <v>#ERROR!</v>
      </c>
      <c r="AG1105" s="62" t="str">
        <f>R1105=[1]Relatório2!R1105</f>
        <v>#ERROR!</v>
      </c>
      <c r="AH1105" s="62" t="str">
        <f>W1105=[1]Relatório2!W1105</f>
        <v>#ERROR!</v>
      </c>
      <c r="AI1105" s="62" t="str">
        <f>X1105=[1]Relatório2!X1105</f>
        <v>#ERROR!</v>
      </c>
      <c r="AJ1105" s="62" t="str">
        <f>Y1105=[1]Relatório2!Y1105</f>
        <v>#ERROR!</v>
      </c>
      <c r="AK1105" s="62" t="str">
        <f>Z1105=[1]Relatório2!Z1105</f>
        <v>#ERROR!</v>
      </c>
    </row>
    <row r="1106" ht="15.75" customHeight="1">
      <c r="A1106" s="76">
        <v>2022.0</v>
      </c>
      <c r="B1106" s="80">
        <v>1491.0</v>
      </c>
      <c r="C1106" s="80" t="s">
        <v>1216</v>
      </c>
      <c r="D1106" s="80">
        <v>4.0</v>
      </c>
      <c r="E1106" s="80" t="s">
        <v>283</v>
      </c>
      <c r="F1106" s="80">
        <v>24.0</v>
      </c>
      <c r="G1106" s="80" t="s">
        <v>1217</v>
      </c>
      <c r="H1106" s="80">
        <v>2007.0</v>
      </c>
      <c r="I1106" s="80" t="s">
        <v>1218</v>
      </c>
      <c r="J1106" s="80">
        <v>4.0</v>
      </c>
      <c r="K1106" s="80">
        <v>0.0</v>
      </c>
      <c r="L1106" s="80">
        <v>95.0</v>
      </c>
      <c r="M1106" s="80">
        <v>1.0</v>
      </c>
      <c r="N1106" s="80" t="s">
        <v>1219</v>
      </c>
      <c r="O1106" s="80" t="s">
        <v>1220</v>
      </c>
      <c r="P1106" s="80">
        <v>1490011.0</v>
      </c>
      <c r="Q1106" s="80" t="s">
        <v>1221</v>
      </c>
      <c r="R1106" s="80">
        <v>486.0</v>
      </c>
      <c r="S1106" s="80" t="s">
        <v>2189</v>
      </c>
      <c r="T1106" s="80">
        <v>9288130.0</v>
      </c>
      <c r="U1106" s="80">
        <v>0.0</v>
      </c>
      <c r="V1106" s="80" t="s">
        <v>2190</v>
      </c>
      <c r="W1106" s="70">
        <v>300000.0</v>
      </c>
      <c r="X1106" s="70">
        <v>300000.0</v>
      </c>
      <c r="Y1106" s="70">
        <v>300000.0</v>
      </c>
      <c r="Z1106" s="70">
        <v>300000.0</v>
      </c>
      <c r="AA1106" s="66" t="s">
        <v>249</v>
      </c>
      <c r="AB1106" s="66" t="s">
        <v>1224</v>
      </c>
      <c r="AC1106" s="66"/>
      <c r="AD1106" s="67"/>
      <c r="AE1106" s="62" t="str">
        <f>H1106=[1]Relatório2!H1106</f>
        <v>#ERROR!</v>
      </c>
      <c r="AF1106" s="62" t="str">
        <f>P1106=[1]Relatório2!P1106</f>
        <v>#ERROR!</v>
      </c>
      <c r="AG1106" s="62" t="str">
        <f>R1106=[1]Relatório2!R1106</f>
        <v>#ERROR!</v>
      </c>
      <c r="AH1106" s="62" t="str">
        <f>W1106=[1]Relatório2!W1106</f>
        <v>#ERROR!</v>
      </c>
      <c r="AI1106" s="62" t="str">
        <f>X1106=[1]Relatório2!X1106</f>
        <v>#ERROR!</v>
      </c>
      <c r="AJ1106" s="62" t="str">
        <f>Y1106=[1]Relatório2!Y1106</f>
        <v>#ERROR!</v>
      </c>
      <c r="AK1106" s="62" t="str">
        <f>Z1106=[1]Relatório2!Z1106</f>
        <v>#ERROR!</v>
      </c>
    </row>
    <row r="1107" ht="15.75" customHeight="1">
      <c r="A1107" s="76">
        <v>2022.0</v>
      </c>
      <c r="B1107" s="69">
        <v>1491.0</v>
      </c>
      <c r="C1107" s="69" t="s">
        <v>1216</v>
      </c>
      <c r="D1107" s="69">
        <v>4.0</v>
      </c>
      <c r="E1107" s="69" t="s">
        <v>283</v>
      </c>
      <c r="F1107" s="69">
        <v>24.0</v>
      </c>
      <c r="G1107" s="69" t="s">
        <v>1217</v>
      </c>
      <c r="H1107" s="69">
        <v>2007.0</v>
      </c>
      <c r="I1107" s="69" t="s">
        <v>1218</v>
      </c>
      <c r="J1107" s="69">
        <v>4.0</v>
      </c>
      <c r="K1107" s="69">
        <v>0.0</v>
      </c>
      <c r="L1107" s="69">
        <v>95.0</v>
      </c>
      <c r="M1107" s="69">
        <v>1.0</v>
      </c>
      <c r="N1107" s="69" t="s">
        <v>1219</v>
      </c>
      <c r="O1107" s="69" t="s">
        <v>1220</v>
      </c>
      <c r="P1107" s="69">
        <v>1490011.0</v>
      </c>
      <c r="Q1107" s="69" t="s">
        <v>1221</v>
      </c>
      <c r="R1107" s="69">
        <v>487.0</v>
      </c>
      <c r="S1107" s="69" t="s">
        <v>2191</v>
      </c>
      <c r="T1107" s="69">
        <v>9288130.0</v>
      </c>
      <c r="U1107" s="69">
        <v>0.0</v>
      </c>
      <c r="V1107" s="69" t="s">
        <v>2192</v>
      </c>
      <c r="W1107" s="65">
        <v>225000.0</v>
      </c>
      <c r="X1107" s="65">
        <v>225000.0</v>
      </c>
      <c r="Y1107" s="65">
        <v>225000.0</v>
      </c>
      <c r="Z1107" s="65">
        <v>225000.0</v>
      </c>
      <c r="AA1107" s="66" t="s">
        <v>249</v>
      </c>
      <c r="AB1107" s="66" t="s">
        <v>1224</v>
      </c>
      <c r="AC1107" s="66"/>
      <c r="AD1107" s="67"/>
      <c r="AE1107" s="62" t="str">
        <f>H1107=[1]Relatório2!H1107</f>
        <v>#ERROR!</v>
      </c>
      <c r="AF1107" s="62" t="str">
        <f>P1107=[1]Relatório2!P1107</f>
        <v>#ERROR!</v>
      </c>
      <c r="AG1107" s="62" t="str">
        <f>R1107=[1]Relatório2!R1107</f>
        <v>#ERROR!</v>
      </c>
      <c r="AH1107" s="62" t="str">
        <f>W1107=[1]Relatório2!W1107</f>
        <v>#ERROR!</v>
      </c>
      <c r="AI1107" s="62" t="str">
        <f>X1107=[1]Relatório2!X1107</f>
        <v>#ERROR!</v>
      </c>
      <c r="AJ1107" s="62" t="str">
        <f>Y1107=[1]Relatório2!Y1107</f>
        <v>#ERROR!</v>
      </c>
      <c r="AK1107" s="62" t="str">
        <f>Z1107=[1]Relatório2!Z1107</f>
        <v>#ERROR!</v>
      </c>
    </row>
    <row r="1108" ht="15.75" customHeight="1">
      <c r="A1108" s="76">
        <v>2022.0</v>
      </c>
      <c r="B1108" s="80">
        <v>1491.0</v>
      </c>
      <c r="C1108" s="80" t="s">
        <v>1216</v>
      </c>
      <c r="D1108" s="80">
        <v>4.0</v>
      </c>
      <c r="E1108" s="80" t="s">
        <v>283</v>
      </c>
      <c r="F1108" s="80">
        <v>24.0</v>
      </c>
      <c r="G1108" s="80" t="s">
        <v>1217</v>
      </c>
      <c r="H1108" s="80">
        <v>2007.0</v>
      </c>
      <c r="I1108" s="80" t="s">
        <v>1218</v>
      </c>
      <c r="J1108" s="80">
        <v>4.0</v>
      </c>
      <c r="K1108" s="80">
        <v>0.0</v>
      </c>
      <c r="L1108" s="80">
        <v>95.0</v>
      </c>
      <c r="M1108" s="80">
        <v>1.0</v>
      </c>
      <c r="N1108" s="80" t="s">
        <v>1219</v>
      </c>
      <c r="O1108" s="80" t="s">
        <v>1220</v>
      </c>
      <c r="P1108" s="80">
        <v>1490011.0</v>
      </c>
      <c r="Q1108" s="80" t="s">
        <v>1221</v>
      </c>
      <c r="R1108" s="80">
        <v>488.0</v>
      </c>
      <c r="S1108" s="80" t="s">
        <v>2193</v>
      </c>
      <c r="T1108" s="80">
        <v>9288130.0</v>
      </c>
      <c r="U1108" s="80">
        <v>0.0</v>
      </c>
      <c r="V1108" s="80" t="s">
        <v>2194</v>
      </c>
      <c r="W1108" s="70">
        <v>300000.0</v>
      </c>
      <c r="X1108" s="70">
        <v>300000.0</v>
      </c>
      <c r="Y1108" s="70">
        <v>300000.0</v>
      </c>
      <c r="Z1108" s="70">
        <v>300000.0</v>
      </c>
      <c r="AA1108" s="66" t="s">
        <v>249</v>
      </c>
      <c r="AB1108" s="66" t="s">
        <v>1224</v>
      </c>
      <c r="AC1108" s="66"/>
      <c r="AD1108" s="67"/>
      <c r="AE1108" s="62" t="str">
        <f>H1108=[1]Relatório2!H1108</f>
        <v>#ERROR!</v>
      </c>
      <c r="AF1108" s="62" t="str">
        <f>P1108=[1]Relatório2!P1108</f>
        <v>#ERROR!</v>
      </c>
      <c r="AG1108" s="62" t="str">
        <f>R1108=[1]Relatório2!R1108</f>
        <v>#ERROR!</v>
      </c>
      <c r="AH1108" s="62" t="str">
        <f>W1108=[1]Relatório2!W1108</f>
        <v>#ERROR!</v>
      </c>
      <c r="AI1108" s="62" t="str">
        <f>X1108=[1]Relatório2!X1108</f>
        <v>#ERROR!</v>
      </c>
      <c r="AJ1108" s="62" t="str">
        <f>Y1108=[1]Relatório2!Y1108</f>
        <v>#ERROR!</v>
      </c>
      <c r="AK1108" s="62" t="str">
        <f>Z1108=[1]Relatório2!Z1108</f>
        <v>#ERROR!</v>
      </c>
    </row>
    <row r="1109" ht="15.75" customHeight="1">
      <c r="A1109" s="76">
        <v>2022.0</v>
      </c>
      <c r="B1109" s="69">
        <v>1491.0</v>
      </c>
      <c r="C1109" s="69" t="s">
        <v>1216</v>
      </c>
      <c r="D1109" s="69">
        <v>4.0</v>
      </c>
      <c r="E1109" s="69" t="s">
        <v>283</v>
      </c>
      <c r="F1109" s="69">
        <v>24.0</v>
      </c>
      <c r="G1109" s="69" t="s">
        <v>1217</v>
      </c>
      <c r="H1109" s="69">
        <v>2007.0</v>
      </c>
      <c r="I1109" s="69" t="s">
        <v>1218</v>
      </c>
      <c r="J1109" s="69">
        <v>4.0</v>
      </c>
      <c r="K1109" s="69">
        <v>0.0</v>
      </c>
      <c r="L1109" s="69">
        <v>95.0</v>
      </c>
      <c r="M1109" s="69">
        <v>1.0</v>
      </c>
      <c r="N1109" s="69" t="s">
        <v>1219</v>
      </c>
      <c r="O1109" s="69" t="s">
        <v>1220</v>
      </c>
      <c r="P1109" s="69">
        <v>1490011.0</v>
      </c>
      <c r="Q1109" s="69" t="s">
        <v>1221</v>
      </c>
      <c r="R1109" s="69">
        <v>489.0</v>
      </c>
      <c r="S1109" s="69" t="s">
        <v>2195</v>
      </c>
      <c r="T1109" s="69">
        <v>9288130.0</v>
      </c>
      <c r="U1109" s="69">
        <v>0.0</v>
      </c>
      <c r="V1109" s="69" t="s">
        <v>2196</v>
      </c>
      <c r="W1109" s="65">
        <v>225000.0</v>
      </c>
      <c r="X1109" s="65">
        <v>225000.0</v>
      </c>
      <c r="Y1109" s="65">
        <v>225000.0</v>
      </c>
      <c r="Z1109" s="65">
        <v>225000.0</v>
      </c>
      <c r="AA1109" s="66" t="s">
        <v>249</v>
      </c>
      <c r="AB1109" s="66" t="s">
        <v>1224</v>
      </c>
      <c r="AC1109" s="66"/>
      <c r="AD1109" s="67"/>
      <c r="AE1109" s="62" t="str">
        <f>H1109=[1]Relatório2!H1109</f>
        <v>#ERROR!</v>
      </c>
      <c r="AF1109" s="62" t="str">
        <f>P1109=[1]Relatório2!P1109</f>
        <v>#ERROR!</v>
      </c>
      <c r="AG1109" s="62" t="str">
        <f>R1109=[1]Relatório2!R1109</f>
        <v>#ERROR!</v>
      </c>
      <c r="AH1109" s="62" t="str">
        <f>W1109=[1]Relatório2!W1109</f>
        <v>#ERROR!</v>
      </c>
      <c r="AI1109" s="62" t="str">
        <f>X1109=[1]Relatório2!X1109</f>
        <v>#ERROR!</v>
      </c>
      <c r="AJ1109" s="62" t="str">
        <f>Y1109=[1]Relatório2!Y1109</f>
        <v>#ERROR!</v>
      </c>
      <c r="AK1109" s="62" t="str">
        <f>Z1109=[1]Relatório2!Z1109</f>
        <v>#ERROR!</v>
      </c>
    </row>
    <row r="1110" ht="15.75" customHeight="1">
      <c r="A1110" s="76">
        <v>2022.0</v>
      </c>
      <c r="B1110" s="80">
        <v>1491.0</v>
      </c>
      <c r="C1110" s="80" t="s">
        <v>1216</v>
      </c>
      <c r="D1110" s="80">
        <v>4.0</v>
      </c>
      <c r="E1110" s="80" t="s">
        <v>283</v>
      </c>
      <c r="F1110" s="80">
        <v>24.0</v>
      </c>
      <c r="G1110" s="80" t="s">
        <v>1217</v>
      </c>
      <c r="H1110" s="80">
        <v>2007.0</v>
      </c>
      <c r="I1110" s="80" t="s">
        <v>1218</v>
      </c>
      <c r="J1110" s="80">
        <v>4.0</v>
      </c>
      <c r="K1110" s="80">
        <v>0.0</v>
      </c>
      <c r="L1110" s="80">
        <v>95.0</v>
      </c>
      <c r="M1110" s="80">
        <v>1.0</v>
      </c>
      <c r="N1110" s="80" t="s">
        <v>1219</v>
      </c>
      <c r="O1110" s="80" t="s">
        <v>1220</v>
      </c>
      <c r="P1110" s="80">
        <v>1490011.0</v>
      </c>
      <c r="Q1110" s="80" t="s">
        <v>1221</v>
      </c>
      <c r="R1110" s="80">
        <v>490.0</v>
      </c>
      <c r="S1110" s="80" t="s">
        <v>2197</v>
      </c>
      <c r="T1110" s="80">
        <v>9288130.0</v>
      </c>
      <c r="U1110" s="80">
        <v>0.0</v>
      </c>
      <c r="V1110" s="80" t="s">
        <v>2198</v>
      </c>
      <c r="W1110" s="70">
        <v>450000.0</v>
      </c>
      <c r="X1110" s="70">
        <v>450000.0</v>
      </c>
      <c r="Y1110" s="70">
        <v>450000.0</v>
      </c>
      <c r="Z1110" s="70">
        <v>450000.0</v>
      </c>
      <c r="AA1110" s="66" t="s">
        <v>249</v>
      </c>
      <c r="AB1110" s="66" t="s">
        <v>1224</v>
      </c>
      <c r="AC1110" s="66"/>
      <c r="AD1110" s="67"/>
      <c r="AE1110" s="62" t="str">
        <f>H1110=[1]Relatório2!H1110</f>
        <v>#ERROR!</v>
      </c>
      <c r="AF1110" s="62" t="str">
        <f>P1110=[1]Relatório2!P1110</f>
        <v>#ERROR!</v>
      </c>
      <c r="AG1110" s="62" t="str">
        <f>R1110=[1]Relatório2!R1110</f>
        <v>#ERROR!</v>
      </c>
      <c r="AH1110" s="62" t="str">
        <f>W1110=[1]Relatório2!W1110</f>
        <v>#ERROR!</v>
      </c>
      <c r="AI1110" s="62" t="str">
        <f>X1110=[1]Relatório2!X1110</f>
        <v>#ERROR!</v>
      </c>
      <c r="AJ1110" s="62" t="str">
        <f>Y1110=[1]Relatório2!Y1110</f>
        <v>#ERROR!</v>
      </c>
      <c r="AK1110" s="62" t="str">
        <f>Z1110=[1]Relatório2!Z1110</f>
        <v>#ERROR!</v>
      </c>
    </row>
    <row r="1111" ht="15.75" customHeight="1">
      <c r="A1111" s="76">
        <v>2022.0</v>
      </c>
      <c r="B1111" s="69">
        <v>1491.0</v>
      </c>
      <c r="C1111" s="69" t="s">
        <v>1216</v>
      </c>
      <c r="D1111" s="69">
        <v>4.0</v>
      </c>
      <c r="E1111" s="69" t="s">
        <v>283</v>
      </c>
      <c r="F1111" s="69">
        <v>24.0</v>
      </c>
      <c r="G1111" s="69" t="s">
        <v>1217</v>
      </c>
      <c r="H1111" s="69">
        <v>2007.0</v>
      </c>
      <c r="I1111" s="69" t="s">
        <v>1218</v>
      </c>
      <c r="J1111" s="69">
        <v>4.0</v>
      </c>
      <c r="K1111" s="69">
        <v>0.0</v>
      </c>
      <c r="L1111" s="69">
        <v>95.0</v>
      </c>
      <c r="M1111" s="69">
        <v>1.0</v>
      </c>
      <c r="N1111" s="69" t="s">
        <v>1219</v>
      </c>
      <c r="O1111" s="69" t="s">
        <v>1220</v>
      </c>
      <c r="P1111" s="69">
        <v>1490011.0</v>
      </c>
      <c r="Q1111" s="69" t="s">
        <v>1221</v>
      </c>
      <c r="R1111" s="69">
        <v>491.0</v>
      </c>
      <c r="S1111" s="69" t="s">
        <v>2199</v>
      </c>
      <c r="T1111" s="69">
        <v>9288130.0</v>
      </c>
      <c r="U1111" s="69">
        <v>0.0</v>
      </c>
      <c r="V1111" s="69" t="s">
        <v>2200</v>
      </c>
      <c r="W1111" s="65">
        <v>300000.0</v>
      </c>
      <c r="X1111" s="65">
        <v>300000.0</v>
      </c>
      <c r="Y1111" s="65">
        <v>300000.0</v>
      </c>
      <c r="Z1111" s="65">
        <v>300000.0</v>
      </c>
      <c r="AA1111" s="66" t="s">
        <v>249</v>
      </c>
      <c r="AB1111" s="66" t="s">
        <v>1224</v>
      </c>
      <c r="AC1111" s="66"/>
      <c r="AD1111" s="67"/>
      <c r="AE1111" s="62" t="str">
        <f>H1111=[1]Relatório2!H1111</f>
        <v>#ERROR!</v>
      </c>
      <c r="AF1111" s="62" t="str">
        <f>P1111=[1]Relatório2!P1111</f>
        <v>#ERROR!</v>
      </c>
      <c r="AG1111" s="62" t="str">
        <f>R1111=[1]Relatório2!R1111</f>
        <v>#ERROR!</v>
      </c>
      <c r="AH1111" s="62" t="str">
        <f>W1111=[1]Relatório2!W1111</f>
        <v>#ERROR!</v>
      </c>
      <c r="AI1111" s="62" t="str">
        <f>X1111=[1]Relatório2!X1111</f>
        <v>#ERROR!</v>
      </c>
      <c r="AJ1111" s="62" t="str">
        <f>Y1111=[1]Relatório2!Y1111</f>
        <v>#ERROR!</v>
      </c>
      <c r="AK1111" s="62" t="str">
        <f>Z1111=[1]Relatório2!Z1111</f>
        <v>#ERROR!</v>
      </c>
    </row>
    <row r="1112" ht="15.75" customHeight="1">
      <c r="A1112" s="76">
        <v>2022.0</v>
      </c>
      <c r="B1112" s="80">
        <v>1491.0</v>
      </c>
      <c r="C1112" s="80" t="s">
        <v>1216</v>
      </c>
      <c r="D1112" s="80">
        <v>4.0</v>
      </c>
      <c r="E1112" s="80" t="s">
        <v>283</v>
      </c>
      <c r="F1112" s="80">
        <v>24.0</v>
      </c>
      <c r="G1112" s="80" t="s">
        <v>1217</v>
      </c>
      <c r="H1112" s="80">
        <v>2007.0</v>
      </c>
      <c r="I1112" s="80" t="s">
        <v>1218</v>
      </c>
      <c r="J1112" s="80">
        <v>4.0</v>
      </c>
      <c r="K1112" s="80">
        <v>0.0</v>
      </c>
      <c r="L1112" s="80">
        <v>95.0</v>
      </c>
      <c r="M1112" s="80">
        <v>1.0</v>
      </c>
      <c r="N1112" s="80" t="s">
        <v>1219</v>
      </c>
      <c r="O1112" s="80" t="s">
        <v>1220</v>
      </c>
      <c r="P1112" s="80">
        <v>1490011.0</v>
      </c>
      <c r="Q1112" s="80" t="s">
        <v>1221</v>
      </c>
      <c r="R1112" s="80">
        <v>492.0</v>
      </c>
      <c r="S1112" s="80" t="s">
        <v>2201</v>
      </c>
      <c r="T1112" s="80">
        <v>9288130.0</v>
      </c>
      <c r="U1112" s="80">
        <v>0.0</v>
      </c>
      <c r="V1112" s="80" t="s">
        <v>2202</v>
      </c>
      <c r="W1112" s="70">
        <v>300000.0</v>
      </c>
      <c r="X1112" s="70">
        <v>300000.0</v>
      </c>
      <c r="Y1112" s="70">
        <v>300000.0</v>
      </c>
      <c r="Z1112" s="70">
        <v>300000.0</v>
      </c>
      <c r="AA1112" s="66" t="s">
        <v>249</v>
      </c>
      <c r="AB1112" s="66" t="s">
        <v>1224</v>
      </c>
      <c r="AC1112" s="66"/>
      <c r="AD1112" s="67"/>
      <c r="AE1112" s="62" t="str">
        <f>H1112=[1]Relatório2!H1112</f>
        <v>#ERROR!</v>
      </c>
      <c r="AF1112" s="62" t="str">
        <f>P1112=[1]Relatório2!P1112</f>
        <v>#ERROR!</v>
      </c>
      <c r="AG1112" s="62" t="str">
        <f>R1112=[1]Relatório2!R1112</f>
        <v>#ERROR!</v>
      </c>
      <c r="AH1112" s="62" t="str">
        <f>W1112=[1]Relatório2!W1112</f>
        <v>#ERROR!</v>
      </c>
      <c r="AI1112" s="62" t="str">
        <f>X1112=[1]Relatório2!X1112</f>
        <v>#ERROR!</v>
      </c>
      <c r="AJ1112" s="62" t="str">
        <f>Y1112=[1]Relatório2!Y1112</f>
        <v>#ERROR!</v>
      </c>
      <c r="AK1112" s="62" t="str">
        <f>Z1112=[1]Relatório2!Z1112</f>
        <v>#ERROR!</v>
      </c>
    </row>
    <row r="1113" ht="15.75" customHeight="1">
      <c r="A1113" s="76">
        <v>2022.0</v>
      </c>
      <c r="B1113" s="69">
        <v>1491.0</v>
      </c>
      <c r="C1113" s="69" t="s">
        <v>1216</v>
      </c>
      <c r="D1113" s="69">
        <v>4.0</v>
      </c>
      <c r="E1113" s="69" t="s">
        <v>283</v>
      </c>
      <c r="F1113" s="69">
        <v>24.0</v>
      </c>
      <c r="G1113" s="69" t="s">
        <v>1217</v>
      </c>
      <c r="H1113" s="69">
        <v>2007.0</v>
      </c>
      <c r="I1113" s="69" t="s">
        <v>1218</v>
      </c>
      <c r="J1113" s="69">
        <v>4.0</v>
      </c>
      <c r="K1113" s="69">
        <v>0.0</v>
      </c>
      <c r="L1113" s="69">
        <v>95.0</v>
      </c>
      <c r="M1113" s="69">
        <v>1.0</v>
      </c>
      <c r="N1113" s="69" t="s">
        <v>1219</v>
      </c>
      <c r="O1113" s="69" t="s">
        <v>1220</v>
      </c>
      <c r="P1113" s="69">
        <v>1490011.0</v>
      </c>
      <c r="Q1113" s="69" t="s">
        <v>1221</v>
      </c>
      <c r="R1113" s="69">
        <v>493.0</v>
      </c>
      <c r="S1113" s="69" t="s">
        <v>2203</v>
      </c>
      <c r="T1113" s="69">
        <v>9288130.0</v>
      </c>
      <c r="U1113" s="69">
        <v>0.0</v>
      </c>
      <c r="V1113" s="69" t="s">
        <v>2204</v>
      </c>
      <c r="W1113" s="65">
        <v>225000.0</v>
      </c>
      <c r="X1113" s="65">
        <v>225000.0</v>
      </c>
      <c r="Y1113" s="65">
        <v>225000.0</v>
      </c>
      <c r="Z1113" s="65">
        <v>225000.0</v>
      </c>
      <c r="AA1113" s="66" t="s">
        <v>249</v>
      </c>
      <c r="AB1113" s="66" t="s">
        <v>1224</v>
      </c>
      <c r="AC1113" s="66"/>
      <c r="AD1113" s="67"/>
      <c r="AE1113" s="62" t="str">
        <f>H1113=[1]Relatório2!H1113</f>
        <v>#ERROR!</v>
      </c>
      <c r="AF1113" s="62" t="str">
        <f>P1113=[1]Relatório2!P1113</f>
        <v>#ERROR!</v>
      </c>
      <c r="AG1113" s="62" t="str">
        <f>R1113=[1]Relatório2!R1113</f>
        <v>#ERROR!</v>
      </c>
      <c r="AH1113" s="62" t="str">
        <f>W1113=[1]Relatório2!W1113</f>
        <v>#ERROR!</v>
      </c>
      <c r="AI1113" s="62" t="str">
        <f>X1113=[1]Relatório2!X1113</f>
        <v>#ERROR!</v>
      </c>
      <c r="AJ1113" s="62" t="str">
        <f>Y1113=[1]Relatório2!Y1113</f>
        <v>#ERROR!</v>
      </c>
      <c r="AK1113" s="62" t="str">
        <f>Z1113=[1]Relatório2!Z1113</f>
        <v>#ERROR!</v>
      </c>
    </row>
    <row r="1114" ht="15.75" customHeight="1">
      <c r="A1114" s="76">
        <v>2022.0</v>
      </c>
      <c r="B1114" s="80">
        <v>1491.0</v>
      </c>
      <c r="C1114" s="80" t="s">
        <v>1216</v>
      </c>
      <c r="D1114" s="80">
        <v>4.0</v>
      </c>
      <c r="E1114" s="80" t="s">
        <v>283</v>
      </c>
      <c r="F1114" s="80">
        <v>24.0</v>
      </c>
      <c r="G1114" s="80" t="s">
        <v>1217</v>
      </c>
      <c r="H1114" s="80">
        <v>2007.0</v>
      </c>
      <c r="I1114" s="80" t="s">
        <v>1218</v>
      </c>
      <c r="J1114" s="80">
        <v>4.0</v>
      </c>
      <c r="K1114" s="80">
        <v>0.0</v>
      </c>
      <c r="L1114" s="80">
        <v>95.0</v>
      </c>
      <c r="M1114" s="80">
        <v>1.0</v>
      </c>
      <c r="N1114" s="80" t="s">
        <v>1219</v>
      </c>
      <c r="O1114" s="80" t="s">
        <v>1220</v>
      </c>
      <c r="P1114" s="80">
        <v>1490011.0</v>
      </c>
      <c r="Q1114" s="80" t="s">
        <v>1221</v>
      </c>
      <c r="R1114" s="80">
        <v>494.0</v>
      </c>
      <c r="S1114" s="80" t="s">
        <v>2205</v>
      </c>
      <c r="T1114" s="80">
        <v>9288130.0</v>
      </c>
      <c r="U1114" s="80">
        <v>0.0</v>
      </c>
      <c r="V1114" s="80" t="s">
        <v>2206</v>
      </c>
      <c r="W1114" s="70">
        <v>750000.0</v>
      </c>
      <c r="X1114" s="70">
        <v>750000.0</v>
      </c>
      <c r="Y1114" s="70">
        <v>750000.0</v>
      </c>
      <c r="Z1114" s="70">
        <v>750000.0</v>
      </c>
      <c r="AA1114" s="66" t="s">
        <v>249</v>
      </c>
      <c r="AB1114" s="66" t="s">
        <v>1224</v>
      </c>
      <c r="AC1114" s="66"/>
      <c r="AD1114" s="67"/>
      <c r="AE1114" s="62" t="str">
        <f>H1114=[1]Relatório2!H1114</f>
        <v>#ERROR!</v>
      </c>
      <c r="AF1114" s="62" t="str">
        <f>P1114=[1]Relatório2!P1114</f>
        <v>#ERROR!</v>
      </c>
      <c r="AG1114" s="62" t="str">
        <f>R1114=[1]Relatório2!R1114</f>
        <v>#ERROR!</v>
      </c>
      <c r="AH1114" s="62" t="str">
        <f>W1114=[1]Relatório2!W1114</f>
        <v>#ERROR!</v>
      </c>
      <c r="AI1114" s="62" t="str">
        <f>X1114=[1]Relatório2!X1114</f>
        <v>#ERROR!</v>
      </c>
      <c r="AJ1114" s="62" t="str">
        <f>Y1114=[1]Relatório2!Y1114</f>
        <v>#ERROR!</v>
      </c>
      <c r="AK1114" s="62" t="str">
        <f>Z1114=[1]Relatório2!Z1114</f>
        <v>#ERROR!</v>
      </c>
    </row>
    <row r="1115" ht="15.75" customHeight="1">
      <c r="A1115" s="76">
        <v>2022.0</v>
      </c>
      <c r="B1115" s="69">
        <v>1491.0</v>
      </c>
      <c r="C1115" s="69" t="s">
        <v>1216</v>
      </c>
      <c r="D1115" s="69">
        <v>4.0</v>
      </c>
      <c r="E1115" s="69" t="s">
        <v>283</v>
      </c>
      <c r="F1115" s="69">
        <v>24.0</v>
      </c>
      <c r="G1115" s="69" t="s">
        <v>1217</v>
      </c>
      <c r="H1115" s="69">
        <v>2007.0</v>
      </c>
      <c r="I1115" s="69" t="s">
        <v>1218</v>
      </c>
      <c r="J1115" s="69">
        <v>4.0</v>
      </c>
      <c r="K1115" s="69">
        <v>0.0</v>
      </c>
      <c r="L1115" s="69">
        <v>95.0</v>
      </c>
      <c r="M1115" s="69">
        <v>1.0</v>
      </c>
      <c r="N1115" s="69" t="s">
        <v>1219</v>
      </c>
      <c r="O1115" s="69" t="s">
        <v>1220</v>
      </c>
      <c r="P1115" s="69">
        <v>1490011.0</v>
      </c>
      <c r="Q1115" s="69" t="s">
        <v>1221</v>
      </c>
      <c r="R1115" s="69">
        <v>495.0</v>
      </c>
      <c r="S1115" s="69" t="s">
        <v>2207</v>
      </c>
      <c r="T1115" s="69">
        <v>9288130.0</v>
      </c>
      <c r="U1115" s="69">
        <v>0.0</v>
      </c>
      <c r="V1115" s="69" t="s">
        <v>2208</v>
      </c>
      <c r="W1115" s="65">
        <v>225000.0</v>
      </c>
      <c r="X1115" s="65">
        <v>225000.0</v>
      </c>
      <c r="Y1115" s="65">
        <v>225000.0</v>
      </c>
      <c r="Z1115" s="65">
        <v>225000.0</v>
      </c>
      <c r="AA1115" s="66" t="s">
        <v>249</v>
      </c>
      <c r="AB1115" s="66" t="s">
        <v>1224</v>
      </c>
      <c r="AC1115" s="66"/>
      <c r="AD1115" s="67"/>
      <c r="AE1115" s="62" t="str">
        <f>H1115=[1]Relatório2!H1115</f>
        <v>#ERROR!</v>
      </c>
      <c r="AF1115" s="62" t="str">
        <f>P1115=[1]Relatório2!P1115</f>
        <v>#ERROR!</v>
      </c>
      <c r="AG1115" s="62" t="str">
        <f>R1115=[1]Relatório2!R1115</f>
        <v>#ERROR!</v>
      </c>
      <c r="AH1115" s="62" t="str">
        <f>W1115=[1]Relatório2!W1115</f>
        <v>#ERROR!</v>
      </c>
      <c r="AI1115" s="62" t="str">
        <f>X1115=[1]Relatório2!X1115</f>
        <v>#ERROR!</v>
      </c>
      <c r="AJ1115" s="62" t="str">
        <f>Y1115=[1]Relatório2!Y1115</f>
        <v>#ERROR!</v>
      </c>
      <c r="AK1115" s="62" t="str">
        <f>Z1115=[1]Relatório2!Z1115</f>
        <v>#ERROR!</v>
      </c>
    </row>
    <row r="1116" ht="15.75" customHeight="1">
      <c r="A1116" s="76">
        <v>2022.0</v>
      </c>
      <c r="B1116" s="80">
        <v>1491.0</v>
      </c>
      <c r="C1116" s="80" t="s">
        <v>1216</v>
      </c>
      <c r="D1116" s="80">
        <v>4.0</v>
      </c>
      <c r="E1116" s="80" t="s">
        <v>283</v>
      </c>
      <c r="F1116" s="80">
        <v>24.0</v>
      </c>
      <c r="G1116" s="80" t="s">
        <v>1217</v>
      </c>
      <c r="H1116" s="80">
        <v>2007.0</v>
      </c>
      <c r="I1116" s="80" t="s">
        <v>1218</v>
      </c>
      <c r="J1116" s="80">
        <v>4.0</v>
      </c>
      <c r="K1116" s="80">
        <v>0.0</v>
      </c>
      <c r="L1116" s="80">
        <v>95.0</v>
      </c>
      <c r="M1116" s="80">
        <v>1.0</v>
      </c>
      <c r="N1116" s="80" t="s">
        <v>1219</v>
      </c>
      <c r="O1116" s="80" t="s">
        <v>1220</v>
      </c>
      <c r="P1116" s="80">
        <v>1490011.0</v>
      </c>
      <c r="Q1116" s="80" t="s">
        <v>1221</v>
      </c>
      <c r="R1116" s="80">
        <v>496.0</v>
      </c>
      <c r="S1116" s="80" t="s">
        <v>2209</v>
      </c>
      <c r="T1116" s="80">
        <v>9288130.0</v>
      </c>
      <c r="U1116" s="80">
        <v>0.0</v>
      </c>
      <c r="V1116" s="80" t="s">
        <v>2210</v>
      </c>
      <c r="W1116" s="70">
        <v>225000.0</v>
      </c>
      <c r="X1116" s="70">
        <v>225000.0</v>
      </c>
      <c r="Y1116" s="70">
        <v>225000.0</v>
      </c>
      <c r="Z1116" s="70">
        <v>225000.0</v>
      </c>
      <c r="AA1116" s="66" t="s">
        <v>249</v>
      </c>
      <c r="AB1116" s="66" t="s">
        <v>1224</v>
      </c>
      <c r="AC1116" s="66"/>
      <c r="AD1116" s="67"/>
      <c r="AE1116" s="62" t="str">
        <f>H1116=[1]Relatório2!H1116</f>
        <v>#ERROR!</v>
      </c>
      <c r="AF1116" s="62" t="str">
        <f>P1116=[1]Relatório2!P1116</f>
        <v>#ERROR!</v>
      </c>
      <c r="AG1116" s="62" t="str">
        <f>R1116=[1]Relatório2!R1116</f>
        <v>#ERROR!</v>
      </c>
      <c r="AH1116" s="62" t="str">
        <f>W1116=[1]Relatório2!W1116</f>
        <v>#ERROR!</v>
      </c>
      <c r="AI1116" s="62" t="str">
        <f>X1116=[1]Relatório2!X1116</f>
        <v>#ERROR!</v>
      </c>
      <c r="AJ1116" s="62" t="str">
        <f>Y1116=[1]Relatório2!Y1116</f>
        <v>#ERROR!</v>
      </c>
      <c r="AK1116" s="62" t="str">
        <f>Z1116=[1]Relatório2!Z1116</f>
        <v>#ERROR!</v>
      </c>
    </row>
    <row r="1117" ht="15.75" customHeight="1">
      <c r="A1117" s="76">
        <v>2022.0</v>
      </c>
      <c r="B1117" s="69">
        <v>1491.0</v>
      </c>
      <c r="C1117" s="69" t="s">
        <v>1216</v>
      </c>
      <c r="D1117" s="69">
        <v>4.0</v>
      </c>
      <c r="E1117" s="69" t="s">
        <v>283</v>
      </c>
      <c r="F1117" s="69">
        <v>24.0</v>
      </c>
      <c r="G1117" s="69" t="s">
        <v>1217</v>
      </c>
      <c r="H1117" s="69">
        <v>2007.0</v>
      </c>
      <c r="I1117" s="69" t="s">
        <v>1218</v>
      </c>
      <c r="J1117" s="69">
        <v>4.0</v>
      </c>
      <c r="K1117" s="69">
        <v>0.0</v>
      </c>
      <c r="L1117" s="69">
        <v>95.0</v>
      </c>
      <c r="M1117" s="69">
        <v>1.0</v>
      </c>
      <c r="N1117" s="69" t="s">
        <v>1219</v>
      </c>
      <c r="O1117" s="69" t="s">
        <v>1220</v>
      </c>
      <c r="P1117" s="69">
        <v>1490011.0</v>
      </c>
      <c r="Q1117" s="69" t="s">
        <v>1221</v>
      </c>
      <c r="R1117" s="69">
        <v>497.0</v>
      </c>
      <c r="S1117" s="69" t="s">
        <v>2211</v>
      </c>
      <c r="T1117" s="69">
        <v>9288130.0</v>
      </c>
      <c r="U1117" s="69">
        <v>0.0</v>
      </c>
      <c r="V1117" s="69" t="s">
        <v>2212</v>
      </c>
      <c r="W1117" s="65">
        <v>225000.0</v>
      </c>
      <c r="X1117" s="65">
        <v>225000.0</v>
      </c>
      <c r="Y1117" s="65">
        <v>225000.0</v>
      </c>
      <c r="Z1117" s="65">
        <v>225000.0</v>
      </c>
      <c r="AA1117" s="66" t="s">
        <v>249</v>
      </c>
      <c r="AB1117" s="66" t="s">
        <v>1224</v>
      </c>
      <c r="AC1117" s="66"/>
      <c r="AD1117" s="67"/>
      <c r="AE1117" s="62" t="str">
        <f>H1117=[1]Relatório2!H1117</f>
        <v>#ERROR!</v>
      </c>
      <c r="AF1117" s="62" t="str">
        <f>P1117=[1]Relatório2!P1117</f>
        <v>#ERROR!</v>
      </c>
      <c r="AG1117" s="62" t="str">
        <f>R1117=[1]Relatório2!R1117</f>
        <v>#ERROR!</v>
      </c>
      <c r="AH1117" s="62" t="str">
        <f>W1117=[1]Relatório2!W1117</f>
        <v>#ERROR!</v>
      </c>
      <c r="AI1117" s="62" t="str">
        <f>X1117=[1]Relatório2!X1117</f>
        <v>#ERROR!</v>
      </c>
      <c r="AJ1117" s="62" t="str">
        <f>Y1117=[1]Relatório2!Y1117</f>
        <v>#ERROR!</v>
      </c>
      <c r="AK1117" s="62" t="str">
        <f>Z1117=[1]Relatório2!Z1117</f>
        <v>#ERROR!</v>
      </c>
    </row>
    <row r="1118" ht="15.75" customHeight="1">
      <c r="A1118" s="76">
        <v>2022.0</v>
      </c>
      <c r="B1118" s="80">
        <v>1491.0</v>
      </c>
      <c r="C1118" s="80" t="s">
        <v>1216</v>
      </c>
      <c r="D1118" s="80">
        <v>4.0</v>
      </c>
      <c r="E1118" s="80" t="s">
        <v>283</v>
      </c>
      <c r="F1118" s="80">
        <v>24.0</v>
      </c>
      <c r="G1118" s="80" t="s">
        <v>1217</v>
      </c>
      <c r="H1118" s="80">
        <v>2007.0</v>
      </c>
      <c r="I1118" s="80" t="s">
        <v>1218</v>
      </c>
      <c r="J1118" s="80">
        <v>4.0</v>
      </c>
      <c r="K1118" s="80">
        <v>0.0</v>
      </c>
      <c r="L1118" s="80">
        <v>95.0</v>
      </c>
      <c r="M1118" s="80">
        <v>1.0</v>
      </c>
      <c r="N1118" s="80" t="s">
        <v>1219</v>
      </c>
      <c r="O1118" s="80" t="s">
        <v>1220</v>
      </c>
      <c r="P1118" s="80">
        <v>1490011.0</v>
      </c>
      <c r="Q1118" s="80" t="s">
        <v>1221</v>
      </c>
      <c r="R1118" s="80">
        <v>498.0</v>
      </c>
      <c r="S1118" s="80" t="s">
        <v>2213</v>
      </c>
      <c r="T1118" s="80">
        <v>9288130.0</v>
      </c>
      <c r="U1118" s="80">
        <v>0.0</v>
      </c>
      <c r="V1118" s="80" t="s">
        <v>2214</v>
      </c>
      <c r="W1118" s="70">
        <v>225000.0</v>
      </c>
      <c r="X1118" s="70">
        <v>225000.0</v>
      </c>
      <c r="Y1118" s="70">
        <v>225000.0</v>
      </c>
      <c r="Z1118" s="70">
        <v>225000.0</v>
      </c>
      <c r="AA1118" s="66" t="s">
        <v>249</v>
      </c>
      <c r="AB1118" s="66" t="s">
        <v>1224</v>
      </c>
      <c r="AC1118" s="66"/>
      <c r="AD1118" s="67"/>
      <c r="AE1118" s="62" t="str">
        <f>H1118=[1]Relatório2!H1118</f>
        <v>#ERROR!</v>
      </c>
      <c r="AF1118" s="62" t="str">
        <f>P1118=[1]Relatório2!P1118</f>
        <v>#ERROR!</v>
      </c>
      <c r="AG1118" s="62" t="str">
        <f>R1118=[1]Relatório2!R1118</f>
        <v>#ERROR!</v>
      </c>
      <c r="AH1118" s="62" t="str">
        <f>W1118=[1]Relatório2!W1118</f>
        <v>#ERROR!</v>
      </c>
      <c r="AI1118" s="62" t="str">
        <f>X1118=[1]Relatório2!X1118</f>
        <v>#ERROR!</v>
      </c>
      <c r="AJ1118" s="62" t="str">
        <f>Y1118=[1]Relatório2!Y1118</f>
        <v>#ERROR!</v>
      </c>
      <c r="AK1118" s="62" t="str">
        <f>Z1118=[1]Relatório2!Z1118</f>
        <v>#ERROR!</v>
      </c>
    </row>
    <row r="1119" ht="15.75" customHeight="1">
      <c r="A1119" s="76">
        <v>2022.0</v>
      </c>
      <c r="B1119" s="69">
        <v>1491.0</v>
      </c>
      <c r="C1119" s="69" t="s">
        <v>1216</v>
      </c>
      <c r="D1119" s="69">
        <v>4.0</v>
      </c>
      <c r="E1119" s="69" t="s">
        <v>283</v>
      </c>
      <c r="F1119" s="69">
        <v>24.0</v>
      </c>
      <c r="G1119" s="69" t="s">
        <v>1217</v>
      </c>
      <c r="H1119" s="69">
        <v>2007.0</v>
      </c>
      <c r="I1119" s="69" t="s">
        <v>1218</v>
      </c>
      <c r="J1119" s="69">
        <v>4.0</v>
      </c>
      <c r="K1119" s="69">
        <v>0.0</v>
      </c>
      <c r="L1119" s="69">
        <v>95.0</v>
      </c>
      <c r="M1119" s="69">
        <v>1.0</v>
      </c>
      <c r="N1119" s="69" t="s">
        <v>1219</v>
      </c>
      <c r="O1119" s="69" t="s">
        <v>1220</v>
      </c>
      <c r="P1119" s="69">
        <v>1490011.0</v>
      </c>
      <c r="Q1119" s="69" t="s">
        <v>1221</v>
      </c>
      <c r="R1119" s="69">
        <v>499.0</v>
      </c>
      <c r="S1119" s="69" t="s">
        <v>2215</v>
      </c>
      <c r="T1119" s="69">
        <v>9288130.0</v>
      </c>
      <c r="U1119" s="69">
        <v>0.0</v>
      </c>
      <c r="V1119" s="69" t="s">
        <v>2216</v>
      </c>
      <c r="W1119" s="65">
        <v>300000.0</v>
      </c>
      <c r="X1119" s="65">
        <v>300000.0</v>
      </c>
      <c r="Y1119" s="65">
        <v>300000.0</v>
      </c>
      <c r="Z1119" s="65">
        <v>300000.0</v>
      </c>
      <c r="AA1119" s="66" t="s">
        <v>249</v>
      </c>
      <c r="AB1119" s="66" t="s">
        <v>1224</v>
      </c>
      <c r="AC1119" s="66"/>
      <c r="AD1119" s="67"/>
      <c r="AE1119" s="62" t="str">
        <f>H1119=[1]Relatório2!H1119</f>
        <v>#ERROR!</v>
      </c>
      <c r="AF1119" s="62" t="str">
        <f>P1119=[1]Relatório2!P1119</f>
        <v>#ERROR!</v>
      </c>
      <c r="AG1119" s="62" t="str">
        <f>R1119=[1]Relatório2!R1119</f>
        <v>#ERROR!</v>
      </c>
      <c r="AH1119" s="62" t="str">
        <f>W1119=[1]Relatório2!W1119</f>
        <v>#ERROR!</v>
      </c>
      <c r="AI1119" s="62" t="str">
        <f>X1119=[1]Relatório2!X1119</f>
        <v>#ERROR!</v>
      </c>
      <c r="AJ1119" s="62" t="str">
        <f>Y1119=[1]Relatório2!Y1119</f>
        <v>#ERROR!</v>
      </c>
      <c r="AK1119" s="62" t="str">
        <f>Z1119=[1]Relatório2!Z1119</f>
        <v>#ERROR!</v>
      </c>
    </row>
    <row r="1120" ht="15.75" customHeight="1">
      <c r="A1120" s="76">
        <v>2022.0</v>
      </c>
      <c r="B1120" s="80">
        <v>1491.0</v>
      </c>
      <c r="C1120" s="80" t="s">
        <v>1216</v>
      </c>
      <c r="D1120" s="80">
        <v>4.0</v>
      </c>
      <c r="E1120" s="80" t="s">
        <v>283</v>
      </c>
      <c r="F1120" s="80">
        <v>24.0</v>
      </c>
      <c r="G1120" s="80" t="s">
        <v>1217</v>
      </c>
      <c r="H1120" s="80">
        <v>2007.0</v>
      </c>
      <c r="I1120" s="80" t="s">
        <v>1218</v>
      </c>
      <c r="J1120" s="80">
        <v>4.0</v>
      </c>
      <c r="K1120" s="80">
        <v>0.0</v>
      </c>
      <c r="L1120" s="80">
        <v>95.0</v>
      </c>
      <c r="M1120" s="80">
        <v>1.0</v>
      </c>
      <c r="N1120" s="80" t="s">
        <v>1219</v>
      </c>
      <c r="O1120" s="80" t="s">
        <v>1220</v>
      </c>
      <c r="P1120" s="80">
        <v>1490011.0</v>
      </c>
      <c r="Q1120" s="80" t="s">
        <v>1221</v>
      </c>
      <c r="R1120" s="80">
        <v>500.0</v>
      </c>
      <c r="S1120" s="80" t="s">
        <v>2217</v>
      </c>
      <c r="T1120" s="80">
        <v>9288130.0</v>
      </c>
      <c r="U1120" s="80">
        <v>0.0</v>
      </c>
      <c r="V1120" s="80" t="s">
        <v>2218</v>
      </c>
      <c r="W1120" s="70">
        <v>300000.0</v>
      </c>
      <c r="X1120" s="70">
        <v>300000.0</v>
      </c>
      <c r="Y1120" s="70">
        <v>300000.0</v>
      </c>
      <c r="Z1120" s="70">
        <v>300000.0</v>
      </c>
      <c r="AA1120" s="66" t="s">
        <v>249</v>
      </c>
      <c r="AB1120" s="66" t="s">
        <v>1224</v>
      </c>
      <c r="AC1120" s="66"/>
      <c r="AD1120" s="67"/>
      <c r="AE1120" s="62" t="str">
        <f>H1120=[1]Relatório2!H1120</f>
        <v>#ERROR!</v>
      </c>
      <c r="AF1120" s="62" t="str">
        <f>P1120=[1]Relatório2!P1120</f>
        <v>#ERROR!</v>
      </c>
      <c r="AG1120" s="62" t="str">
        <f>R1120=[1]Relatório2!R1120</f>
        <v>#ERROR!</v>
      </c>
      <c r="AH1120" s="62" t="str">
        <f>W1120=[1]Relatório2!W1120</f>
        <v>#ERROR!</v>
      </c>
      <c r="AI1120" s="62" t="str">
        <f>X1120=[1]Relatório2!X1120</f>
        <v>#ERROR!</v>
      </c>
      <c r="AJ1120" s="62" t="str">
        <f>Y1120=[1]Relatório2!Y1120</f>
        <v>#ERROR!</v>
      </c>
      <c r="AK1120" s="62" t="str">
        <f>Z1120=[1]Relatório2!Z1120</f>
        <v>#ERROR!</v>
      </c>
    </row>
    <row r="1121" ht="15.75" customHeight="1">
      <c r="A1121" s="76">
        <v>2022.0</v>
      </c>
      <c r="B1121" s="69">
        <v>1491.0</v>
      </c>
      <c r="C1121" s="69" t="s">
        <v>1216</v>
      </c>
      <c r="D1121" s="69">
        <v>4.0</v>
      </c>
      <c r="E1121" s="69" t="s">
        <v>283</v>
      </c>
      <c r="F1121" s="69">
        <v>24.0</v>
      </c>
      <c r="G1121" s="69" t="s">
        <v>1217</v>
      </c>
      <c r="H1121" s="69">
        <v>2007.0</v>
      </c>
      <c r="I1121" s="69" t="s">
        <v>1218</v>
      </c>
      <c r="J1121" s="69">
        <v>4.0</v>
      </c>
      <c r="K1121" s="69">
        <v>0.0</v>
      </c>
      <c r="L1121" s="69">
        <v>95.0</v>
      </c>
      <c r="M1121" s="69">
        <v>1.0</v>
      </c>
      <c r="N1121" s="69" t="s">
        <v>1219</v>
      </c>
      <c r="O1121" s="69" t="s">
        <v>1220</v>
      </c>
      <c r="P1121" s="69">
        <v>1490011.0</v>
      </c>
      <c r="Q1121" s="69" t="s">
        <v>1221</v>
      </c>
      <c r="R1121" s="69">
        <v>501.0</v>
      </c>
      <c r="S1121" s="69" t="s">
        <v>2219</v>
      </c>
      <c r="T1121" s="69">
        <v>9288130.0</v>
      </c>
      <c r="U1121" s="69">
        <v>0.0</v>
      </c>
      <c r="V1121" s="69" t="s">
        <v>2220</v>
      </c>
      <c r="W1121" s="65">
        <v>2100000.0</v>
      </c>
      <c r="X1121" s="65">
        <v>2100000.0</v>
      </c>
      <c r="Y1121" s="65">
        <v>2100000.0</v>
      </c>
      <c r="Z1121" s="65">
        <v>2100000.0</v>
      </c>
      <c r="AA1121" s="66" t="s">
        <v>249</v>
      </c>
      <c r="AB1121" s="66" t="s">
        <v>1224</v>
      </c>
      <c r="AC1121" s="66"/>
      <c r="AD1121" s="67"/>
      <c r="AE1121" s="62" t="str">
        <f>H1121=[1]Relatório2!H1121</f>
        <v>#ERROR!</v>
      </c>
      <c r="AF1121" s="62" t="str">
        <f>P1121=[1]Relatório2!P1121</f>
        <v>#ERROR!</v>
      </c>
      <c r="AG1121" s="62" t="str">
        <f>R1121=[1]Relatório2!R1121</f>
        <v>#ERROR!</v>
      </c>
      <c r="AH1121" s="62" t="str">
        <f>W1121=[1]Relatório2!W1121</f>
        <v>#ERROR!</v>
      </c>
      <c r="AI1121" s="62" t="str">
        <f>X1121=[1]Relatório2!X1121</f>
        <v>#ERROR!</v>
      </c>
      <c r="AJ1121" s="62" t="str">
        <f>Y1121=[1]Relatório2!Y1121</f>
        <v>#ERROR!</v>
      </c>
      <c r="AK1121" s="62" t="str">
        <f>Z1121=[1]Relatório2!Z1121</f>
        <v>#ERROR!</v>
      </c>
    </row>
    <row r="1122" ht="15.75" customHeight="1">
      <c r="A1122" s="76">
        <v>2022.0</v>
      </c>
      <c r="B1122" s="80">
        <v>1491.0</v>
      </c>
      <c r="C1122" s="80" t="s">
        <v>1216</v>
      </c>
      <c r="D1122" s="80">
        <v>4.0</v>
      </c>
      <c r="E1122" s="80" t="s">
        <v>283</v>
      </c>
      <c r="F1122" s="80">
        <v>24.0</v>
      </c>
      <c r="G1122" s="80" t="s">
        <v>1217</v>
      </c>
      <c r="H1122" s="80">
        <v>2007.0</v>
      </c>
      <c r="I1122" s="80" t="s">
        <v>1218</v>
      </c>
      <c r="J1122" s="80">
        <v>4.0</v>
      </c>
      <c r="K1122" s="80">
        <v>0.0</v>
      </c>
      <c r="L1122" s="80">
        <v>95.0</v>
      </c>
      <c r="M1122" s="80">
        <v>1.0</v>
      </c>
      <c r="N1122" s="80" t="s">
        <v>1219</v>
      </c>
      <c r="O1122" s="80" t="s">
        <v>1220</v>
      </c>
      <c r="P1122" s="80">
        <v>1490011.0</v>
      </c>
      <c r="Q1122" s="80" t="s">
        <v>1221</v>
      </c>
      <c r="R1122" s="80">
        <v>502.0</v>
      </c>
      <c r="S1122" s="80" t="s">
        <v>2221</v>
      </c>
      <c r="T1122" s="80">
        <v>9288130.0</v>
      </c>
      <c r="U1122" s="80">
        <v>0.0</v>
      </c>
      <c r="V1122" s="80" t="s">
        <v>2222</v>
      </c>
      <c r="W1122" s="70">
        <v>1500000.0</v>
      </c>
      <c r="X1122" s="70">
        <v>1500000.0</v>
      </c>
      <c r="Y1122" s="70">
        <v>1500000.0</v>
      </c>
      <c r="Z1122" s="70">
        <v>1500000.0</v>
      </c>
      <c r="AA1122" s="66" t="s">
        <v>249</v>
      </c>
      <c r="AB1122" s="66" t="s">
        <v>1224</v>
      </c>
      <c r="AC1122" s="66"/>
      <c r="AD1122" s="67"/>
      <c r="AE1122" s="62" t="str">
        <f>H1122=[1]Relatório2!H1122</f>
        <v>#ERROR!</v>
      </c>
      <c r="AF1122" s="62" t="str">
        <f>P1122=[1]Relatório2!P1122</f>
        <v>#ERROR!</v>
      </c>
      <c r="AG1122" s="62" t="str">
        <f>R1122=[1]Relatório2!R1122</f>
        <v>#ERROR!</v>
      </c>
      <c r="AH1122" s="62" t="str">
        <f>W1122=[1]Relatório2!W1122</f>
        <v>#ERROR!</v>
      </c>
      <c r="AI1122" s="62" t="str">
        <f>X1122=[1]Relatório2!X1122</f>
        <v>#ERROR!</v>
      </c>
      <c r="AJ1122" s="62" t="str">
        <f>Y1122=[1]Relatório2!Y1122</f>
        <v>#ERROR!</v>
      </c>
      <c r="AK1122" s="62" t="str">
        <f>Z1122=[1]Relatório2!Z1122</f>
        <v>#ERROR!</v>
      </c>
    </row>
    <row r="1123" ht="15.75" customHeight="1">
      <c r="A1123" s="76">
        <v>2022.0</v>
      </c>
      <c r="B1123" s="69">
        <v>1491.0</v>
      </c>
      <c r="C1123" s="69" t="s">
        <v>1216</v>
      </c>
      <c r="D1123" s="69">
        <v>4.0</v>
      </c>
      <c r="E1123" s="69" t="s">
        <v>283</v>
      </c>
      <c r="F1123" s="69">
        <v>24.0</v>
      </c>
      <c r="G1123" s="69" t="s">
        <v>1217</v>
      </c>
      <c r="H1123" s="69">
        <v>2007.0</v>
      </c>
      <c r="I1123" s="69" t="s">
        <v>1218</v>
      </c>
      <c r="J1123" s="69">
        <v>4.0</v>
      </c>
      <c r="K1123" s="69">
        <v>0.0</v>
      </c>
      <c r="L1123" s="69">
        <v>95.0</v>
      </c>
      <c r="M1123" s="69">
        <v>1.0</v>
      </c>
      <c r="N1123" s="69" t="s">
        <v>1219</v>
      </c>
      <c r="O1123" s="69" t="s">
        <v>1220</v>
      </c>
      <c r="P1123" s="69">
        <v>1490011.0</v>
      </c>
      <c r="Q1123" s="69" t="s">
        <v>1221</v>
      </c>
      <c r="R1123" s="69">
        <v>503.0</v>
      </c>
      <c r="S1123" s="69" t="s">
        <v>2223</v>
      </c>
      <c r="T1123" s="69">
        <v>9288130.0</v>
      </c>
      <c r="U1123" s="69">
        <v>0.0</v>
      </c>
      <c r="V1123" s="69" t="s">
        <v>2224</v>
      </c>
      <c r="W1123" s="65">
        <v>300000.0</v>
      </c>
      <c r="X1123" s="65">
        <v>300000.0</v>
      </c>
      <c r="Y1123" s="65">
        <v>300000.0</v>
      </c>
      <c r="Z1123" s="65">
        <v>300000.0</v>
      </c>
      <c r="AA1123" s="66" t="s">
        <v>249</v>
      </c>
      <c r="AB1123" s="66" t="s">
        <v>1224</v>
      </c>
      <c r="AC1123" s="66"/>
      <c r="AD1123" s="67"/>
      <c r="AE1123" s="62" t="str">
        <f>H1123=[1]Relatório2!H1123</f>
        <v>#ERROR!</v>
      </c>
      <c r="AF1123" s="62" t="str">
        <f>P1123=[1]Relatório2!P1123</f>
        <v>#ERROR!</v>
      </c>
      <c r="AG1123" s="62" t="str">
        <f>R1123=[1]Relatório2!R1123</f>
        <v>#ERROR!</v>
      </c>
      <c r="AH1123" s="62" t="str">
        <f>W1123=[1]Relatório2!W1123</f>
        <v>#ERROR!</v>
      </c>
      <c r="AI1123" s="62" t="str">
        <f>X1123=[1]Relatório2!X1123</f>
        <v>#ERROR!</v>
      </c>
      <c r="AJ1123" s="62" t="str">
        <f>Y1123=[1]Relatório2!Y1123</f>
        <v>#ERROR!</v>
      </c>
      <c r="AK1123" s="62" t="str">
        <f>Z1123=[1]Relatório2!Z1123</f>
        <v>#ERROR!</v>
      </c>
    </row>
    <row r="1124" ht="15.75" customHeight="1">
      <c r="A1124" s="76">
        <v>2022.0</v>
      </c>
      <c r="B1124" s="80">
        <v>1491.0</v>
      </c>
      <c r="C1124" s="80" t="s">
        <v>1216</v>
      </c>
      <c r="D1124" s="80">
        <v>4.0</v>
      </c>
      <c r="E1124" s="80" t="s">
        <v>283</v>
      </c>
      <c r="F1124" s="80">
        <v>24.0</v>
      </c>
      <c r="G1124" s="80" t="s">
        <v>1217</v>
      </c>
      <c r="H1124" s="80">
        <v>2007.0</v>
      </c>
      <c r="I1124" s="80" t="s">
        <v>1218</v>
      </c>
      <c r="J1124" s="80">
        <v>4.0</v>
      </c>
      <c r="K1124" s="80">
        <v>0.0</v>
      </c>
      <c r="L1124" s="80">
        <v>95.0</v>
      </c>
      <c r="M1124" s="80">
        <v>1.0</v>
      </c>
      <c r="N1124" s="80" t="s">
        <v>1219</v>
      </c>
      <c r="O1124" s="80" t="s">
        <v>1220</v>
      </c>
      <c r="P1124" s="80">
        <v>1490011.0</v>
      </c>
      <c r="Q1124" s="80" t="s">
        <v>1221</v>
      </c>
      <c r="R1124" s="80">
        <v>504.0</v>
      </c>
      <c r="S1124" s="80" t="s">
        <v>2225</v>
      </c>
      <c r="T1124" s="80">
        <v>9288130.0</v>
      </c>
      <c r="U1124" s="80">
        <v>0.0</v>
      </c>
      <c r="V1124" s="80" t="s">
        <v>2226</v>
      </c>
      <c r="W1124" s="70">
        <v>300000.0</v>
      </c>
      <c r="X1124" s="70">
        <v>300000.0</v>
      </c>
      <c r="Y1124" s="70">
        <v>300000.0</v>
      </c>
      <c r="Z1124" s="70">
        <v>300000.0</v>
      </c>
      <c r="AA1124" s="66" t="s">
        <v>249</v>
      </c>
      <c r="AB1124" s="66" t="s">
        <v>1224</v>
      </c>
      <c r="AC1124" s="66"/>
      <c r="AD1124" s="67"/>
      <c r="AE1124" s="62" t="str">
        <f>H1124=[1]Relatório2!H1124</f>
        <v>#ERROR!</v>
      </c>
      <c r="AF1124" s="62" t="str">
        <f>P1124=[1]Relatório2!P1124</f>
        <v>#ERROR!</v>
      </c>
      <c r="AG1124" s="62" t="str">
        <f>R1124=[1]Relatório2!R1124</f>
        <v>#ERROR!</v>
      </c>
      <c r="AH1124" s="62" t="str">
        <f>W1124=[1]Relatório2!W1124</f>
        <v>#ERROR!</v>
      </c>
      <c r="AI1124" s="62" t="str">
        <f>X1124=[1]Relatório2!X1124</f>
        <v>#ERROR!</v>
      </c>
      <c r="AJ1124" s="62" t="str">
        <f>Y1124=[1]Relatório2!Y1124</f>
        <v>#ERROR!</v>
      </c>
      <c r="AK1124" s="62" t="str">
        <f>Z1124=[1]Relatório2!Z1124</f>
        <v>#ERROR!</v>
      </c>
    </row>
    <row r="1125" ht="15.75" customHeight="1">
      <c r="A1125" s="76">
        <v>2022.0</v>
      </c>
      <c r="B1125" s="69">
        <v>1491.0</v>
      </c>
      <c r="C1125" s="69" t="s">
        <v>1216</v>
      </c>
      <c r="D1125" s="69">
        <v>4.0</v>
      </c>
      <c r="E1125" s="69" t="s">
        <v>283</v>
      </c>
      <c r="F1125" s="69">
        <v>24.0</v>
      </c>
      <c r="G1125" s="69" t="s">
        <v>1217</v>
      </c>
      <c r="H1125" s="69">
        <v>2007.0</v>
      </c>
      <c r="I1125" s="69" t="s">
        <v>1218</v>
      </c>
      <c r="J1125" s="69">
        <v>4.0</v>
      </c>
      <c r="K1125" s="69">
        <v>0.0</v>
      </c>
      <c r="L1125" s="69">
        <v>95.0</v>
      </c>
      <c r="M1125" s="69">
        <v>1.0</v>
      </c>
      <c r="N1125" s="69" t="s">
        <v>1219</v>
      </c>
      <c r="O1125" s="69" t="s">
        <v>1220</v>
      </c>
      <c r="P1125" s="69">
        <v>1490011.0</v>
      </c>
      <c r="Q1125" s="69" t="s">
        <v>1221</v>
      </c>
      <c r="R1125" s="69">
        <v>505.0</v>
      </c>
      <c r="S1125" s="69" t="s">
        <v>2227</v>
      </c>
      <c r="T1125" s="69">
        <v>9288130.0</v>
      </c>
      <c r="U1125" s="69">
        <v>0.0</v>
      </c>
      <c r="V1125" s="69" t="s">
        <v>2228</v>
      </c>
      <c r="W1125" s="65">
        <v>450000.0</v>
      </c>
      <c r="X1125" s="65">
        <v>450000.0</v>
      </c>
      <c r="Y1125" s="65">
        <v>450000.0</v>
      </c>
      <c r="Z1125" s="65">
        <v>450000.0</v>
      </c>
      <c r="AA1125" s="66" t="s">
        <v>249</v>
      </c>
      <c r="AB1125" s="66" t="s">
        <v>1224</v>
      </c>
      <c r="AC1125" s="66"/>
      <c r="AD1125" s="67"/>
      <c r="AE1125" s="62" t="str">
        <f>H1125=[1]Relatório2!H1125</f>
        <v>#ERROR!</v>
      </c>
      <c r="AF1125" s="62" t="str">
        <f>P1125=[1]Relatório2!P1125</f>
        <v>#ERROR!</v>
      </c>
      <c r="AG1125" s="62" t="str">
        <f>R1125=[1]Relatório2!R1125</f>
        <v>#ERROR!</v>
      </c>
      <c r="AH1125" s="62" t="str">
        <f>W1125=[1]Relatório2!W1125</f>
        <v>#ERROR!</v>
      </c>
      <c r="AI1125" s="62" t="str">
        <f>X1125=[1]Relatório2!X1125</f>
        <v>#ERROR!</v>
      </c>
      <c r="AJ1125" s="62" t="str">
        <f>Y1125=[1]Relatório2!Y1125</f>
        <v>#ERROR!</v>
      </c>
      <c r="AK1125" s="62" t="str">
        <f>Z1125=[1]Relatório2!Z1125</f>
        <v>#ERROR!</v>
      </c>
    </row>
    <row r="1126" ht="15.75" customHeight="1">
      <c r="A1126" s="76">
        <v>2022.0</v>
      </c>
      <c r="B1126" s="80">
        <v>1491.0</v>
      </c>
      <c r="C1126" s="80" t="s">
        <v>1216</v>
      </c>
      <c r="D1126" s="80">
        <v>4.0</v>
      </c>
      <c r="E1126" s="80" t="s">
        <v>283</v>
      </c>
      <c r="F1126" s="80">
        <v>24.0</v>
      </c>
      <c r="G1126" s="80" t="s">
        <v>1217</v>
      </c>
      <c r="H1126" s="80">
        <v>2007.0</v>
      </c>
      <c r="I1126" s="80" t="s">
        <v>1218</v>
      </c>
      <c r="J1126" s="80">
        <v>4.0</v>
      </c>
      <c r="K1126" s="80">
        <v>0.0</v>
      </c>
      <c r="L1126" s="80">
        <v>95.0</v>
      </c>
      <c r="M1126" s="80">
        <v>1.0</v>
      </c>
      <c r="N1126" s="80" t="s">
        <v>1219</v>
      </c>
      <c r="O1126" s="80" t="s">
        <v>1220</v>
      </c>
      <c r="P1126" s="80">
        <v>1490011.0</v>
      </c>
      <c r="Q1126" s="80" t="s">
        <v>1221</v>
      </c>
      <c r="R1126" s="80">
        <v>506.0</v>
      </c>
      <c r="S1126" s="80" t="s">
        <v>2229</v>
      </c>
      <c r="T1126" s="80">
        <v>9288130.0</v>
      </c>
      <c r="U1126" s="80">
        <v>0.0</v>
      </c>
      <c r="V1126" s="80" t="s">
        <v>2230</v>
      </c>
      <c r="W1126" s="70">
        <v>225000.0</v>
      </c>
      <c r="X1126" s="70">
        <v>225000.0</v>
      </c>
      <c r="Y1126" s="70">
        <v>225000.0</v>
      </c>
      <c r="Z1126" s="70">
        <v>225000.0</v>
      </c>
      <c r="AA1126" s="66" t="s">
        <v>249</v>
      </c>
      <c r="AB1126" s="66" t="s">
        <v>1224</v>
      </c>
      <c r="AC1126" s="66"/>
      <c r="AD1126" s="67"/>
      <c r="AE1126" s="62" t="str">
        <f>H1126=[1]Relatório2!H1126</f>
        <v>#ERROR!</v>
      </c>
      <c r="AF1126" s="62" t="str">
        <f>P1126=[1]Relatório2!P1126</f>
        <v>#ERROR!</v>
      </c>
      <c r="AG1126" s="62" t="str">
        <f>R1126=[1]Relatório2!R1126</f>
        <v>#ERROR!</v>
      </c>
      <c r="AH1126" s="62" t="str">
        <f>W1126=[1]Relatório2!W1126</f>
        <v>#ERROR!</v>
      </c>
      <c r="AI1126" s="62" t="str">
        <f>X1126=[1]Relatório2!X1126</f>
        <v>#ERROR!</v>
      </c>
      <c r="AJ1126" s="62" t="str">
        <f>Y1126=[1]Relatório2!Y1126</f>
        <v>#ERROR!</v>
      </c>
      <c r="AK1126" s="62" t="str">
        <f>Z1126=[1]Relatório2!Z1126</f>
        <v>#ERROR!</v>
      </c>
    </row>
    <row r="1127" ht="15.75" customHeight="1">
      <c r="A1127" s="76">
        <v>2022.0</v>
      </c>
      <c r="B1127" s="69">
        <v>1491.0</v>
      </c>
      <c r="C1127" s="69" t="s">
        <v>1216</v>
      </c>
      <c r="D1127" s="69">
        <v>4.0</v>
      </c>
      <c r="E1127" s="69" t="s">
        <v>283</v>
      </c>
      <c r="F1127" s="69">
        <v>24.0</v>
      </c>
      <c r="G1127" s="69" t="s">
        <v>1217</v>
      </c>
      <c r="H1127" s="69">
        <v>2007.0</v>
      </c>
      <c r="I1127" s="69" t="s">
        <v>1218</v>
      </c>
      <c r="J1127" s="69">
        <v>4.0</v>
      </c>
      <c r="K1127" s="69">
        <v>0.0</v>
      </c>
      <c r="L1127" s="69">
        <v>95.0</v>
      </c>
      <c r="M1127" s="69">
        <v>1.0</v>
      </c>
      <c r="N1127" s="69" t="s">
        <v>1219</v>
      </c>
      <c r="O1127" s="69" t="s">
        <v>1220</v>
      </c>
      <c r="P1127" s="69">
        <v>1490011.0</v>
      </c>
      <c r="Q1127" s="69" t="s">
        <v>1221</v>
      </c>
      <c r="R1127" s="69">
        <v>507.0</v>
      </c>
      <c r="S1127" s="69" t="s">
        <v>2231</v>
      </c>
      <c r="T1127" s="69">
        <v>9288130.0</v>
      </c>
      <c r="U1127" s="69">
        <v>0.0</v>
      </c>
      <c r="V1127" s="69" t="s">
        <v>2232</v>
      </c>
      <c r="W1127" s="65">
        <v>300000.0</v>
      </c>
      <c r="X1127" s="65">
        <v>300000.0</v>
      </c>
      <c r="Y1127" s="65">
        <v>300000.0</v>
      </c>
      <c r="Z1127" s="65">
        <v>300000.0</v>
      </c>
      <c r="AA1127" s="66" t="s">
        <v>249</v>
      </c>
      <c r="AB1127" s="66" t="s">
        <v>1224</v>
      </c>
      <c r="AC1127" s="66"/>
      <c r="AD1127" s="67"/>
      <c r="AE1127" s="62" t="str">
        <f>H1127=[1]Relatório2!H1127</f>
        <v>#ERROR!</v>
      </c>
      <c r="AF1127" s="62" t="str">
        <f>P1127=[1]Relatório2!P1127</f>
        <v>#ERROR!</v>
      </c>
      <c r="AG1127" s="62" t="str">
        <f>R1127=[1]Relatório2!R1127</f>
        <v>#ERROR!</v>
      </c>
      <c r="AH1127" s="62" t="str">
        <f>W1127=[1]Relatório2!W1127</f>
        <v>#ERROR!</v>
      </c>
      <c r="AI1127" s="62" t="str">
        <f>X1127=[1]Relatório2!X1127</f>
        <v>#ERROR!</v>
      </c>
      <c r="AJ1127" s="62" t="str">
        <f>Y1127=[1]Relatório2!Y1127</f>
        <v>#ERROR!</v>
      </c>
      <c r="AK1127" s="62" t="str">
        <f>Z1127=[1]Relatório2!Z1127</f>
        <v>#ERROR!</v>
      </c>
    </row>
    <row r="1128" ht="15.75" customHeight="1">
      <c r="A1128" s="76">
        <v>2022.0</v>
      </c>
      <c r="B1128" s="80">
        <v>1491.0</v>
      </c>
      <c r="C1128" s="80" t="s">
        <v>1216</v>
      </c>
      <c r="D1128" s="80">
        <v>4.0</v>
      </c>
      <c r="E1128" s="80" t="s">
        <v>283</v>
      </c>
      <c r="F1128" s="80">
        <v>24.0</v>
      </c>
      <c r="G1128" s="80" t="s">
        <v>1217</v>
      </c>
      <c r="H1128" s="80">
        <v>2007.0</v>
      </c>
      <c r="I1128" s="80" t="s">
        <v>1218</v>
      </c>
      <c r="J1128" s="80">
        <v>4.0</v>
      </c>
      <c r="K1128" s="80">
        <v>0.0</v>
      </c>
      <c r="L1128" s="80">
        <v>95.0</v>
      </c>
      <c r="M1128" s="80">
        <v>1.0</v>
      </c>
      <c r="N1128" s="80" t="s">
        <v>1219</v>
      </c>
      <c r="O1128" s="80" t="s">
        <v>1220</v>
      </c>
      <c r="P1128" s="80">
        <v>1490011.0</v>
      </c>
      <c r="Q1128" s="80" t="s">
        <v>1221</v>
      </c>
      <c r="R1128" s="80">
        <v>508.0</v>
      </c>
      <c r="S1128" s="80" t="s">
        <v>2233</v>
      </c>
      <c r="T1128" s="80">
        <v>9288130.0</v>
      </c>
      <c r="U1128" s="80">
        <v>0.0</v>
      </c>
      <c r="V1128" s="80" t="s">
        <v>2234</v>
      </c>
      <c r="W1128" s="70">
        <v>300000.0</v>
      </c>
      <c r="X1128" s="70">
        <v>300000.0</v>
      </c>
      <c r="Y1128" s="70">
        <v>300000.0</v>
      </c>
      <c r="Z1128" s="70">
        <v>300000.0</v>
      </c>
      <c r="AA1128" s="66" t="s">
        <v>249</v>
      </c>
      <c r="AB1128" s="66" t="s">
        <v>1224</v>
      </c>
      <c r="AC1128" s="66"/>
      <c r="AD1128" s="67"/>
      <c r="AE1128" s="62" t="str">
        <f>H1128=[1]Relatório2!H1128</f>
        <v>#ERROR!</v>
      </c>
      <c r="AF1128" s="62" t="str">
        <f>P1128=[1]Relatório2!P1128</f>
        <v>#ERROR!</v>
      </c>
      <c r="AG1128" s="62" t="str">
        <f>R1128=[1]Relatório2!R1128</f>
        <v>#ERROR!</v>
      </c>
      <c r="AH1128" s="62" t="str">
        <f>W1128=[1]Relatório2!W1128</f>
        <v>#ERROR!</v>
      </c>
      <c r="AI1128" s="62" t="str">
        <f>X1128=[1]Relatório2!X1128</f>
        <v>#ERROR!</v>
      </c>
      <c r="AJ1128" s="62" t="str">
        <f>Y1128=[1]Relatório2!Y1128</f>
        <v>#ERROR!</v>
      </c>
      <c r="AK1128" s="62" t="str">
        <f>Z1128=[1]Relatório2!Z1128</f>
        <v>#ERROR!</v>
      </c>
    </row>
    <row r="1129" ht="15.75" customHeight="1">
      <c r="A1129" s="76">
        <v>2022.0</v>
      </c>
      <c r="B1129" s="69">
        <v>1491.0</v>
      </c>
      <c r="C1129" s="69" t="s">
        <v>1216</v>
      </c>
      <c r="D1129" s="69">
        <v>4.0</v>
      </c>
      <c r="E1129" s="69" t="s">
        <v>283</v>
      </c>
      <c r="F1129" s="69">
        <v>24.0</v>
      </c>
      <c r="G1129" s="69" t="s">
        <v>1217</v>
      </c>
      <c r="H1129" s="69">
        <v>2007.0</v>
      </c>
      <c r="I1129" s="69" t="s">
        <v>1218</v>
      </c>
      <c r="J1129" s="69">
        <v>4.0</v>
      </c>
      <c r="K1129" s="69">
        <v>0.0</v>
      </c>
      <c r="L1129" s="69">
        <v>95.0</v>
      </c>
      <c r="M1129" s="69">
        <v>1.0</v>
      </c>
      <c r="N1129" s="69" t="s">
        <v>1219</v>
      </c>
      <c r="O1129" s="69" t="s">
        <v>1220</v>
      </c>
      <c r="P1129" s="69">
        <v>1490011.0</v>
      </c>
      <c r="Q1129" s="69" t="s">
        <v>1221</v>
      </c>
      <c r="R1129" s="69">
        <v>509.0</v>
      </c>
      <c r="S1129" s="69" t="s">
        <v>2235</v>
      </c>
      <c r="T1129" s="69">
        <v>9288130.0</v>
      </c>
      <c r="U1129" s="69">
        <v>0.0</v>
      </c>
      <c r="V1129" s="69" t="s">
        <v>2236</v>
      </c>
      <c r="W1129" s="65">
        <v>1500000.0</v>
      </c>
      <c r="X1129" s="65">
        <v>1500000.0</v>
      </c>
      <c r="Y1129" s="65">
        <v>1500000.0</v>
      </c>
      <c r="Z1129" s="65">
        <v>1500000.0</v>
      </c>
      <c r="AA1129" s="66" t="s">
        <v>249</v>
      </c>
      <c r="AB1129" s="66" t="s">
        <v>1224</v>
      </c>
      <c r="AC1129" s="66"/>
      <c r="AD1129" s="67"/>
      <c r="AE1129" s="62" t="str">
        <f>H1129=[1]Relatório2!H1129</f>
        <v>#ERROR!</v>
      </c>
      <c r="AF1129" s="62" t="str">
        <f>P1129=[1]Relatório2!P1129</f>
        <v>#ERROR!</v>
      </c>
      <c r="AG1129" s="62" t="str">
        <f>R1129=[1]Relatório2!R1129</f>
        <v>#ERROR!</v>
      </c>
      <c r="AH1129" s="62" t="str">
        <f>W1129=[1]Relatório2!W1129</f>
        <v>#ERROR!</v>
      </c>
      <c r="AI1129" s="62" t="str">
        <f>X1129=[1]Relatório2!X1129</f>
        <v>#ERROR!</v>
      </c>
      <c r="AJ1129" s="62" t="str">
        <f>Y1129=[1]Relatório2!Y1129</f>
        <v>#ERROR!</v>
      </c>
      <c r="AK1129" s="62" t="str">
        <f>Z1129=[1]Relatório2!Z1129</f>
        <v>#ERROR!</v>
      </c>
    </row>
    <row r="1130" ht="15.75" customHeight="1">
      <c r="A1130" s="76">
        <v>2022.0</v>
      </c>
      <c r="B1130" s="80">
        <v>1491.0</v>
      </c>
      <c r="C1130" s="80" t="s">
        <v>1216</v>
      </c>
      <c r="D1130" s="80">
        <v>4.0</v>
      </c>
      <c r="E1130" s="80" t="s">
        <v>283</v>
      </c>
      <c r="F1130" s="80">
        <v>24.0</v>
      </c>
      <c r="G1130" s="80" t="s">
        <v>1217</v>
      </c>
      <c r="H1130" s="80">
        <v>2007.0</v>
      </c>
      <c r="I1130" s="80" t="s">
        <v>1218</v>
      </c>
      <c r="J1130" s="80">
        <v>4.0</v>
      </c>
      <c r="K1130" s="80">
        <v>0.0</v>
      </c>
      <c r="L1130" s="80">
        <v>95.0</v>
      </c>
      <c r="M1130" s="80">
        <v>1.0</v>
      </c>
      <c r="N1130" s="80" t="s">
        <v>1219</v>
      </c>
      <c r="O1130" s="80" t="s">
        <v>1220</v>
      </c>
      <c r="P1130" s="80">
        <v>1490011.0</v>
      </c>
      <c r="Q1130" s="80" t="s">
        <v>1221</v>
      </c>
      <c r="R1130" s="80">
        <v>510.0</v>
      </c>
      <c r="S1130" s="80" t="s">
        <v>2237</v>
      </c>
      <c r="T1130" s="80">
        <v>9288130.0</v>
      </c>
      <c r="U1130" s="80">
        <v>0.0</v>
      </c>
      <c r="V1130" s="80" t="s">
        <v>2238</v>
      </c>
      <c r="W1130" s="70">
        <v>750000.0</v>
      </c>
      <c r="X1130" s="70">
        <v>750000.0</v>
      </c>
      <c r="Y1130" s="70">
        <v>750000.0</v>
      </c>
      <c r="Z1130" s="70">
        <v>750000.0</v>
      </c>
      <c r="AA1130" s="66" t="s">
        <v>249</v>
      </c>
      <c r="AB1130" s="66" t="s">
        <v>1224</v>
      </c>
      <c r="AC1130" s="66"/>
      <c r="AD1130" s="67"/>
      <c r="AE1130" s="62" t="str">
        <f>H1130=[1]Relatório2!H1130</f>
        <v>#ERROR!</v>
      </c>
      <c r="AF1130" s="62" t="str">
        <f>P1130=[1]Relatório2!P1130</f>
        <v>#ERROR!</v>
      </c>
      <c r="AG1130" s="62" t="str">
        <f>R1130=[1]Relatório2!R1130</f>
        <v>#ERROR!</v>
      </c>
      <c r="AH1130" s="62" t="str">
        <f>W1130=[1]Relatório2!W1130</f>
        <v>#ERROR!</v>
      </c>
      <c r="AI1130" s="62" t="str">
        <f>X1130=[1]Relatório2!X1130</f>
        <v>#ERROR!</v>
      </c>
      <c r="AJ1130" s="62" t="str">
        <f>Y1130=[1]Relatório2!Y1130</f>
        <v>#ERROR!</v>
      </c>
      <c r="AK1130" s="62" t="str">
        <f>Z1130=[1]Relatório2!Z1130</f>
        <v>#ERROR!</v>
      </c>
    </row>
    <row r="1131" ht="15.75" customHeight="1">
      <c r="A1131" s="76">
        <v>2022.0</v>
      </c>
      <c r="B1131" s="69">
        <v>1491.0</v>
      </c>
      <c r="C1131" s="69" t="s">
        <v>1216</v>
      </c>
      <c r="D1131" s="69">
        <v>4.0</v>
      </c>
      <c r="E1131" s="69" t="s">
        <v>283</v>
      </c>
      <c r="F1131" s="69">
        <v>24.0</v>
      </c>
      <c r="G1131" s="69" t="s">
        <v>1217</v>
      </c>
      <c r="H1131" s="69">
        <v>2007.0</v>
      </c>
      <c r="I1131" s="69" t="s">
        <v>1218</v>
      </c>
      <c r="J1131" s="69">
        <v>4.0</v>
      </c>
      <c r="K1131" s="69">
        <v>0.0</v>
      </c>
      <c r="L1131" s="69">
        <v>95.0</v>
      </c>
      <c r="M1131" s="69">
        <v>1.0</v>
      </c>
      <c r="N1131" s="69" t="s">
        <v>1219</v>
      </c>
      <c r="O1131" s="69" t="s">
        <v>1220</v>
      </c>
      <c r="P1131" s="69">
        <v>1490011.0</v>
      </c>
      <c r="Q1131" s="69" t="s">
        <v>1221</v>
      </c>
      <c r="R1131" s="69">
        <v>511.0</v>
      </c>
      <c r="S1131" s="69" t="s">
        <v>2239</v>
      </c>
      <c r="T1131" s="69">
        <v>9288130.0</v>
      </c>
      <c r="U1131" s="69">
        <v>0.0</v>
      </c>
      <c r="V1131" s="69" t="s">
        <v>2240</v>
      </c>
      <c r="W1131" s="65">
        <v>1500000.0</v>
      </c>
      <c r="X1131" s="65">
        <v>1500000.0</v>
      </c>
      <c r="Y1131" s="65">
        <v>1500000.0</v>
      </c>
      <c r="Z1131" s="65">
        <v>1500000.0</v>
      </c>
      <c r="AA1131" s="66" t="s">
        <v>249</v>
      </c>
      <c r="AB1131" s="66" t="s">
        <v>1224</v>
      </c>
      <c r="AC1131" s="66"/>
      <c r="AD1131" s="67"/>
      <c r="AE1131" s="62" t="str">
        <f>H1131=[1]Relatório2!H1131</f>
        <v>#ERROR!</v>
      </c>
      <c r="AF1131" s="62" t="str">
        <f>P1131=[1]Relatório2!P1131</f>
        <v>#ERROR!</v>
      </c>
      <c r="AG1131" s="62" t="str">
        <f>R1131=[1]Relatório2!R1131</f>
        <v>#ERROR!</v>
      </c>
      <c r="AH1131" s="62" t="str">
        <f>W1131=[1]Relatório2!W1131</f>
        <v>#ERROR!</v>
      </c>
      <c r="AI1131" s="62" t="str">
        <f>X1131=[1]Relatório2!X1131</f>
        <v>#ERROR!</v>
      </c>
      <c r="AJ1131" s="62" t="str">
        <f>Y1131=[1]Relatório2!Y1131</f>
        <v>#ERROR!</v>
      </c>
      <c r="AK1131" s="62" t="str">
        <f>Z1131=[1]Relatório2!Z1131</f>
        <v>#ERROR!</v>
      </c>
    </row>
    <row r="1132" ht="15.75" customHeight="1">
      <c r="A1132" s="76">
        <v>2022.0</v>
      </c>
      <c r="B1132" s="80">
        <v>1491.0</v>
      </c>
      <c r="C1132" s="80" t="s">
        <v>1216</v>
      </c>
      <c r="D1132" s="80">
        <v>4.0</v>
      </c>
      <c r="E1132" s="80" t="s">
        <v>283</v>
      </c>
      <c r="F1132" s="80">
        <v>24.0</v>
      </c>
      <c r="G1132" s="80" t="s">
        <v>1217</v>
      </c>
      <c r="H1132" s="80">
        <v>2007.0</v>
      </c>
      <c r="I1132" s="80" t="s">
        <v>1218</v>
      </c>
      <c r="J1132" s="80">
        <v>4.0</v>
      </c>
      <c r="K1132" s="80">
        <v>0.0</v>
      </c>
      <c r="L1132" s="80">
        <v>95.0</v>
      </c>
      <c r="M1132" s="80">
        <v>1.0</v>
      </c>
      <c r="N1132" s="80" t="s">
        <v>1219</v>
      </c>
      <c r="O1132" s="80" t="s">
        <v>1220</v>
      </c>
      <c r="P1132" s="80">
        <v>1490011.0</v>
      </c>
      <c r="Q1132" s="80" t="s">
        <v>1221</v>
      </c>
      <c r="R1132" s="80">
        <v>512.0</v>
      </c>
      <c r="S1132" s="80" t="s">
        <v>2241</v>
      </c>
      <c r="T1132" s="80">
        <v>9288130.0</v>
      </c>
      <c r="U1132" s="80">
        <v>0.0</v>
      </c>
      <c r="V1132" s="80" t="s">
        <v>2242</v>
      </c>
      <c r="W1132" s="70">
        <v>300000.0</v>
      </c>
      <c r="X1132" s="70">
        <v>300000.0</v>
      </c>
      <c r="Y1132" s="70">
        <v>300000.0</v>
      </c>
      <c r="Z1132" s="70">
        <v>300000.0</v>
      </c>
      <c r="AA1132" s="66" t="s">
        <v>249</v>
      </c>
      <c r="AB1132" s="66" t="s">
        <v>1224</v>
      </c>
      <c r="AC1132" s="66"/>
      <c r="AD1132" s="67"/>
      <c r="AE1132" s="62" t="str">
        <f>H1132=[1]Relatório2!H1132</f>
        <v>#ERROR!</v>
      </c>
      <c r="AF1132" s="62" t="str">
        <f>P1132=[1]Relatório2!P1132</f>
        <v>#ERROR!</v>
      </c>
      <c r="AG1132" s="62" t="str">
        <f>R1132=[1]Relatório2!R1132</f>
        <v>#ERROR!</v>
      </c>
      <c r="AH1132" s="62" t="str">
        <f>W1132=[1]Relatório2!W1132</f>
        <v>#ERROR!</v>
      </c>
      <c r="AI1132" s="62" t="str">
        <f>X1132=[1]Relatório2!X1132</f>
        <v>#ERROR!</v>
      </c>
      <c r="AJ1132" s="62" t="str">
        <f>Y1132=[1]Relatório2!Y1132</f>
        <v>#ERROR!</v>
      </c>
      <c r="AK1132" s="62" t="str">
        <f>Z1132=[1]Relatório2!Z1132</f>
        <v>#ERROR!</v>
      </c>
    </row>
    <row r="1133" ht="15.75" customHeight="1">
      <c r="A1133" s="76">
        <v>2022.0</v>
      </c>
      <c r="B1133" s="69">
        <v>1491.0</v>
      </c>
      <c r="C1133" s="69" t="s">
        <v>1216</v>
      </c>
      <c r="D1133" s="69">
        <v>4.0</v>
      </c>
      <c r="E1133" s="69" t="s">
        <v>283</v>
      </c>
      <c r="F1133" s="69">
        <v>24.0</v>
      </c>
      <c r="G1133" s="69" t="s">
        <v>1217</v>
      </c>
      <c r="H1133" s="69">
        <v>2007.0</v>
      </c>
      <c r="I1133" s="69" t="s">
        <v>1218</v>
      </c>
      <c r="J1133" s="69">
        <v>4.0</v>
      </c>
      <c r="K1133" s="69">
        <v>0.0</v>
      </c>
      <c r="L1133" s="69">
        <v>95.0</v>
      </c>
      <c r="M1133" s="69">
        <v>1.0</v>
      </c>
      <c r="N1133" s="69" t="s">
        <v>1219</v>
      </c>
      <c r="O1133" s="69" t="s">
        <v>1220</v>
      </c>
      <c r="P1133" s="69">
        <v>1490011.0</v>
      </c>
      <c r="Q1133" s="69" t="s">
        <v>1221</v>
      </c>
      <c r="R1133" s="69">
        <v>513.0</v>
      </c>
      <c r="S1133" s="69" t="s">
        <v>2243</v>
      </c>
      <c r="T1133" s="69">
        <v>9288130.0</v>
      </c>
      <c r="U1133" s="69">
        <v>0.0</v>
      </c>
      <c r="V1133" s="69" t="s">
        <v>2244</v>
      </c>
      <c r="W1133" s="65">
        <v>750000.0</v>
      </c>
      <c r="X1133" s="65">
        <v>750000.0</v>
      </c>
      <c r="Y1133" s="65">
        <v>750000.0</v>
      </c>
      <c r="Z1133" s="65">
        <v>750000.0</v>
      </c>
      <c r="AA1133" s="66" t="s">
        <v>249</v>
      </c>
      <c r="AB1133" s="66" t="s">
        <v>1224</v>
      </c>
      <c r="AC1133" s="66"/>
      <c r="AD1133" s="67"/>
      <c r="AE1133" s="62" t="str">
        <f>H1133=[1]Relatório2!H1133</f>
        <v>#ERROR!</v>
      </c>
      <c r="AF1133" s="62" t="str">
        <f>P1133=[1]Relatório2!P1133</f>
        <v>#ERROR!</v>
      </c>
      <c r="AG1133" s="62" t="str">
        <f>R1133=[1]Relatório2!R1133</f>
        <v>#ERROR!</v>
      </c>
      <c r="AH1133" s="62" t="str">
        <f>W1133=[1]Relatório2!W1133</f>
        <v>#ERROR!</v>
      </c>
      <c r="AI1133" s="62" t="str">
        <f>X1133=[1]Relatório2!X1133</f>
        <v>#ERROR!</v>
      </c>
      <c r="AJ1133" s="62" t="str">
        <f>Y1133=[1]Relatório2!Y1133</f>
        <v>#ERROR!</v>
      </c>
      <c r="AK1133" s="62" t="str">
        <f>Z1133=[1]Relatório2!Z1133</f>
        <v>#ERROR!</v>
      </c>
    </row>
    <row r="1134" ht="15.75" customHeight="1">
      <c r="A1134" s="76">
        <v>2022.0</v>
      </c>
      <c r="B1134" s="80">
        <v>1491.0</v>
      </c>
      <c r="C1134" s="80" t="s">
        <v>1216</v>
      </c>
      <c r="D1134" s="80">
        <v>4.0</v>
      </c>
      <c r="E1134" s="80" t="s">
        <v>283</v>
      </c>
      <c r="F1134" s="80">
        <v>24.0</v>
      </c>
      <c r="G1134" s="80" t="s">
        <v>1217</v>
      </c>
      <c r="H1134" s="80">
        <v>2007.0</v>
      </c>
      <c r="I1134" s="80" t="s">
        <v>1218</v>
      </c>
      <c r="J1134" s="80">
        <v>4.0</v>
      </c>
      <c r="K1134" s="80">
        <v>0.0</v>
      </c>
      <c r="L1134" s="80">
        <v>95.0</v>
      </c>
      <c r="M1134" s="80">
        <v>1.0</v>
      </c>
      <c r="N1134" s="80" t="s">
        <v>1219</v>
      </c>
      <c r="O1134" s="80" t="s">
        <v>1220</v>
      </c>
      <c r="P1134" s="80">
        <v>1490011.0</v>
      </c>
      <c r="Q1134" s="80" t="s">
        <v>1221</v>
      </c>
      <c r="R1134" s="80">
        <v>514.0</v>
      </c>
      <c r="S1134" s="80" t="s">
        <v>2245</v>
      </c>
      <c r="T1134" s="80">
        <v>9288130.0</v>
      </c>
      <c r="U1134" s="80">
        <v>0.0</v>
      </c>
      <c r="V1134" s="80" t="s">
        <v>2246</v>
      </c>
      <c r="W1134" s="70">
        <v>450000.0</v>
      </c>
      <c r="X1134" s="70">
        <v>450000.0</v>
      </c>
      <c r="Y1134" s="70">
        <v>450000.0</v>
      </c>
      <c r="Z1134" s="70">
        <v>450000.0</v>
      </c>
      <c r="AA1134" s="66" t="s">
        <v>249</v>
      </c>
      <c r="AB1134" s="66" t="s">
        <v>1224</v>
      </c>
      <c r="AC1134" s="66"/>
      <c r="AD1134" s="67"/>
      <c r="AE1134" s="62" t="str">
        <f>H1134=[1]Relatório2!H1134</f>
        <v>#ERROR!</v>
      </c>
      <c r="AF1134" s="62" t="str">
        <f>P1134=[1]Relatório2!P1134</f>
        <v>#ERROR!</v>
      </c>
      <c r="AG1134" s="62" t="str">
        <f>R1134=[1]Relatório2!R1134</f>
        <v>#ERROR!</v>
      </c>
      <c r="AH1134" s="62" t="str">
        <f>W1134=[1]Relatório2!W1134</f>
        <v>#ERROR!</v>
      </c>
      <c r="AI1134" s="62" t="str">
        <f>X1134=[1]Relatório2!X1134</f>
        <v>#ERROR!</v>
      </c>
      <c r="AJ1134" s="62" t="str">
        <f>Y1134=[1]Relatório2!Y1134</f>
        <v>#ERROR!</v>
      </c>
      <c r="AK1134" s="62" t="str">
        <f>Z1134=[1]Relatório2!Z1134</f>
        <v>#ERROR!</v>
      </c>
    </row>
    <row r="1135" ht="15.75" customHeight="1">
      <c r="A1135" s="76">
        <v>2022.0</v>
      </c>
      <c r="B1135" s="69">
        <v>1491.0</v>
      </c>
      <c r="C1135" s="69" t="s">
        <v>1216</v>
      </c>
      <c r="D1135" s="69">
        <v>4.0</v>
      </c>
      <c r="E1135" s="69" t="s">
        <v>283</v>
      </c>
      <c r="F1135" s="69">
        <v>24.0</v>
      </c>
      <c r="G1135" s="69" t="s">
        <v>1217</v>
      </c>
      <c r="H1135" s="69">
        <v>2007.0</v>
      </c>
      <c r="I1135" s="69" t="s">
        <v>1218</v>
      </c>
      <c r="J1135" s="69">
        <v>4.0</v>
      </c>
      <c r="K1135" s="69">
        <v>0.0</v>
      </c>
      <c r="L1135" s="69">
        <v>95.0</v>
      </c>
      <c r="M1135" s="69">
        <v>1.0</v>
      </c>
      <c r="N1135" s="69" t="s">
        <v>1219</v>
      </c>
      <c r="O1135" s="69" t="s">
        <v>1220</v>
      </c>
      <c r="P1135" s="69">
        <v>1490011.0</v>
      </c>
      <c r="Q1135" s="69" t="s">
        <v>1221</v>
      </c>
      <c r="R1135" s="69">
        <v>515.0</v>
      </c>
      <c r="S1135" s="69" t="s">
        <v>2247</v>
      </c>
      <c r="T1135" s="69">
        <v>9288130.0</v>
      </c>
      <c r="U1135" s="69">
        <v>0.0</v>
      </c>
      <c r="V1135" s="69" t="s">
        <v>2248</v>
      </c>
      <c r="W1135" s="65">
        <v>300000.0</v>
      </c>
      <c r="X1135" s="65">
        <v>300000.0</v>
      </c>
      <c r="Y1135" s="65">
        <v>300000.0</v>
      </c>
      <c r="Z1135" s="65">
        <v>300000.0</v>
      </c>
      <c r="AA1135" s="66" t="s">
        <v>249</v>
      </c>
      <c r="AB1135" s="66" t="s">
        <v>1224</v>
      </c>
      <c r="AC1135" s="66"/>
      <c r="AD1135" s="67"/>
      <c r="AE1135" s="62" t="str">
        <f>H1135=[1]Relatório2!H1135</f>
        <v>#ERROR!</v>
      </c>
      <c r="AF1135" s="62" t="str">
        <f>P1135=[1]Relatório2!P1135</f>
        <v>#ERROR!</v>
      </c>
      <c r="AG1135" s="62" t="str">
        <f>R1135=[1]Relatório2!R1135</f>
        <v>#ERROR!</v>
      </c>
      <c r="AH1135" s="62" t="str">
        <f>W1135=[1]Relatório2!W1135</f>
        <v>#ERROR!</v>
      </c>
      <c r="AI1135" s="62" t="str">
        <f>X1135=[1]Relatório2!X1135</f>
        <v>#ERROR!</v>
      </c>
      <c r="AJ1135" s="62" t="str">
        <f>Y1135=[1]Relatório2!Y1135</f>
        <v>#ERROR!</v>
      </c>
      <c r="AK1135" s="62" t="str">
        <f>Z1135=[1]Relatório2!Z1135</f>
        <v>#ERROR!</v>
      </c>
    </row>
    <row r="1136" ht="15.75" customHeight="1">
      <c r="A1136" s="76">
        <v>2022.0</v>
      </c>
      <c r="B1136" s="80">
        <v>1491.0</v>
      </c>
      <c r="C1136" s="80" t="s">
        <v>1216</v>
      </c>
      <c r="D1136" s="80">
        <v>4.0</v>
      </c>
      <c r="E1136" s="80" t="s">
        <v>283</v>
      </c>
      <c r="F1136" s="80">
        <v>24.0</v>
      </c>
      <c r="G1136" s="80" t="s">
        <v>1217</v>
      </c>
      <c r="H1136" s="80">
        <v>2007.0</v>
      </c>
      <c r="I1136" s="80" t="s">
        <v>1218</v>
      </c>
      <c r="J1136" s="80">
        <v>4.0</v>
      </c>
      <c r="K1136" s="80">
        <v>0.0</v>
      </c>
      <c r="L1136" s="80">
        <v>95.0</v>
      </c>
      <c r="M1136" s="80">
        <v>1.0</v>
      </c>
      <c r="N1136" s="80" t="s">
        <v>1219</v>
      </c>
      <c r="O1136" s="80" t="s">
        <v>1220</v>
      </c>
      <c r="P1136" s="80">
        <v>1490011.0</v>
      </c>
      <c r="Q1136" s="80" t="s">
        <v>1221</v>
      </c>
      <c r="R1136" s="80">
        <v>516.0</v>
      </c>
      <c r="S1136" s="80" t="s">
        <v>2249</v>
      </c>
      <c r="T1136" s="80">
        <v>9288130.0</v>
      </c>
      <c r="U1136" s="80">
        <v>0.0</v>
      </c>
      <c r="V1136" s="80" t="s">
        <v>2250</v>
      </c>
      <c r="W1136" s="70">
        <v>2100000.0</v>
      </c>
      <c r="X1136" s="70">
        <v>2100000.0</v>
      </c>
      <c r="Y1136" s="70">
        <v>2100000.0</v>
      </c>
      <c r="Z1136" s="70">
        <v>2100000.0</v>
      </c>
      <c r="AA1136" s="66" t="s">
        <v>249</v>
      </c>
      <c r="AB1136" s="66" t="s">
        <v>1224</v>
      </c>
      <c r="AC1136" s="66"/>
      <c r="AD1136" s="67"/>
      <c r="AE1136" s="62" t="str">
        <f>H1136=[1]Relatório2!H1136</f>
        <v>#ERROR!</v>
      </c>
      <c r="AF1136" s="62" t="str">
        <f>P1136=[1]Relatório2!P1136</f>
        <v>#ERROR!</v>
      </c>
      <c r="AG1136" s="62" t="str">
        <f>R1136=[1]Relatório2!R1136</f>
        <v>#ERROR!</v>
      </c>
      <c r="AH1136" s="62" t="str">
        <f>W1136=[1]Relatório2!W1136</f>
        <v>#ERROR!</v>
      </c>
      <c r="AI1136" s="62" t="str">
        <f>X1136=[1]Relatório2!X1136</f>
        <v>#ERROR!</v>
      </c>
      <c r="AJ1136" s="62" t="str">
        <f>Y1136=[1]Relatório2!Y1136</f>
        <v>#ERROR!</v>
      </c>
      <c r="AK1136" s="62" t="str">
        <f>Z1136=[1]Relatório2!Z1136</f>
        <v>#ERROR!</v>
      </c>
    </row>
    <row r="1137" ht="15.75" customHeight="1">
      <c r="A1137" s="76">
        <v>2022.0</v>
      </c>
      <c r="B1137" s="69">
        <v>1491.0</v>
      </c>
      <c r="C1137" s="69" t="s">
        <v>1216</v>
      </c>
      <c r="D1137" s="69">
        <v>4.0</v>
      </c>
      <c r="E1137" s="69" t="s">
        <v>283</v>
      </c>
      <c r="F1137" s="69">
        <v>24.0</v>
      </c>
      <c r="G1137" s="69" t="s">
        <v>1217</v>
      </c>
      <c r="H1137" s="69">
        <v>2007.0</v>
      </c>
      <c r="I1137" s="69" t="s">
        <v>1218</v>
      </c>
      <c r="J1137" s="69">
        <v>4.0</v>
      </c>
      <c r="K1137" s="69">
        <v>0.0</v>
      </c>
      <c r="L1137" s="69">
        <v>95.0</v>
      </c>
      <c r="M1137" s="69">
        <v>1.0</v>
      </c>
      <c r="N1137" s="69" t="s">
        <v>1219</v>
      </c>
      <c r="O1137" s="69" t="s">
        <v>1220</v>
      </c>
      <c r="P1137" s="69">
        <v>1490011.0</v>
      </c>
      <c r="Q1137" s="69" t="s">
        <v>1221</v>
      </c>
      <c r="R1137" s="69">
        <v>517.0</v>
      </c>
      <c r="S1137" s="69" t="s">
        <v>2251</v>
      </c>
      <c r="T1137" s="69">
        <v>9288130.0</v>
      </c>
      <c r="U1137" s="69">
        <v>0.0</v>
      </c>
      <c r="V1137" s="69" t="s">
        <v>2252</v>
      </c>
      <c r="W1137" s="65">
        <v>300000.0</v>
      </c>
      <c r="X1137" s="65">
        <v>300000.0</v>
      </c>
      <c r="Y1137" s="65">
        <v>300000.0</v>
      </c>
      <c r="Z1137" s="65">
        <v>300000.0</v>
      </c>
      <c r="AA1137" s="66" t="s">
        <v>249</v>
      </c>
      <c r="AB1137" s="66" t="s">
        <v>1224</v>
      </c>
      <c r="AC1137" s="66"/>
      <c r="AD1137" s="67"/>
      <c r="AE1137" s="62" t="str">
        <f>H1137=[1]Relatório2!H1137</f>
        <v>#ERROR!</v>
      </c>
      <c r="AF1137" s="62" t="str">
        <f>P1137=[1]Relatório2!P1137</f>
        <v>#ERROR!</v>
      </c>
      <c r="AG1137" s="62" t="str">
        <f>R1137=[1]Relatório2!R1137</f>
        <v>#ERROR!</v>
      </c>
      <c r="AH1137" s="62" t="str">
        <f>W1137=[1]Relatório2!W1137</f>
        <v>#ERROR!</v>
      </c>
      <c r="AI1137" s="62" t="str">
        <f>X1137=[1]Relatório2!X1137</f>
        <v>#ERROR!</v>
      </c>
      <c r="AJ1137" s="62" t="str">
        <f>Y1137=[1]Relatório2!Y1137</f>
        <v>#ERROR!</v>
      </c>
      <c r="AK1137" s="62" t="str">
        <f>Z1137=[1]Relatório2!Z1137</f>
        <v>#ERROR!</v>
      </c>
    </row>
    <row r="1138" ht="15.75" customHeight="1">
      <c r="A1138" s="76">
        <v>2022.0</v>
      </c>
      <c r="B1138" s="80">
        <v>1491.0</v>
      </c>
      <c r="C1138" s="80" t="s">
        <v>1216</v>
      </c>
      <c r="D1138" s="80">
        <v>4.0</v>
      </c>
      <c r="E1138" s="80" t="s">
        <v>283</v>
      </c>
      <c r="F1138" s="80">
        <v>24.0</v>
      </c>
      <c r="G1138" s="80" t="s">
        <v>1217</v>
      </c>
      <c r="H1138" s="80">
        <v>2007.0</v>
      </c>
      <c r="I1138" s="80" t="s">
        <v>1218</v>
      </c>
      <c r="J1138" s="80">
        <v>4.0</v>
      </c>
      <c r="K1138" s="80">
        <v>0.0</v>
      </c>
      <c r="L1138" s="80">
        <v>95.0</v>
      </c>
      <c r="M1138" s="80">
        <v>1.0</v>
      </c>
      <c r="N1138" s="80" t="s">
        <v>1219</v>
      </c>
      <c r="O1138" s="80" t="s">
        <v>1220</v>
      </c>
      <c r="P1138" s="80">
        <v>1490011.0</v>
      </c>
      <c r="Q1138" s="80" t="s">
        <v>1221</v>
      </c>
      <c r="R1138" s="80">
        <v>518.0</v>
      </c>
      <c r="S1138" s="80" t="s">
        <v>2253</v>
      </c>
      <c r="T1138" s="80">
        <v>9288130.0</v>
      </c>
      <c r="U1138" s="80">
        <v>0.0</v>
      </c>
      <c r="V1138" s="80" t="s">
        <v>2254</v>
      </c>
      <c r="W1138" s="70">
        <v>300000.0</v>
      </c>
      <c r="X1138" s="70">
        <v>300000.0</v>
      </c>
      <c r="Y1138" s="70">
        <v>300000.0</v>
      </c>
      <c r="Z1138" s="70">
        <v>300000.0</v>
      </c>
      <c r="AA1138" s="66" t="s">
        <v>249</v>
      </c>
      <c r="AB1138" s="66" t="s">
        <v>1224</v>
      </c>
      <c r="AC1138" s="66"/>
      <c r="AD1138" s="67"/>
      <c r="AE1138" s="62" t="str">
        <f>H1138=[1]Relatório2!H1138</f>
        <v>#ERROR!</v>
      </c>
      <c r="AF1138" s="62" t="str">
        <f>P1138=[1]Relatório2!P1138</f>
        <v>#ERROR!</v>
      </c>
      <c r="AG1138" s="62" t="str">
        <f>R1138=[1]Relatório2!R1138</f>
        <v>#ERROR!</v>
      </c>
      <c r="AH1138" s="62" t="str">
        <f>W1138=[1]Relatório2!W1138</f>
        <v>#ERROR!</v>
      </c>
      <c r="AI1138" s="62" t="str">
        <f>X1138=[1]Relatório2!X1138</f>
        <v>#ERROR!</v>
      </c>
      <c r="AJ1138" s="62" t="str">
        <f>Y1138=[1]Relatório2!Y1138</f>
        <v>#ERROR!</v>
      </c>
      <c r="AK1138" s="62" t="str">
        <f>Z1138=[1]Relatório2!Z1138</f>
        <v>#ERROR!</v>
      </c>
    </row>
    <row r="1139" ht="15.75" customHeight="1">
      <c r="A1139" s="76">
        <v>2022.0</v>
      </c>
      <c r="B1139" s="69">
        <v>1491.0</v>
      </c>
      <c r="C1139" s="69" t="s">
        <v>1216</v>
      </c>
      <c r="D1139" s="69">
        <v>4.0</v>
      </c>
      <c r="E1139" s="69" t="s">
        <v>283</v>
      </c>
      <c r="F1139" s="69">
        <v>24.0</v>
      </c>
      <c r="G1139" s="69" t="s">
        <v>1217</v>
      </c>
      <c r="H1139" s="69">
        <v>2007.0</v>
      </c>
      <c r="I1139" s="69" t="s">
        <v>1218</v>
      </c>
      <c r="J1139" s="69">
        <v>4.0</v>
      </c>
      <c r="K1139" s="69">
        <v>0.0</v>
      </c>
      <c r="L1139" s="69">
        <v>95.0</v>
      </c>
      <c r="M1139" s="69">
        <v>1.0</v>
      </c>
      <c r="N1139" s="69" t="s">
        <v>1219</v>
      </c>
      <c r="O1139" s="69" t="s">
        <v>1220</v>
      </c>
      <c r="P1139" s="69">
        <v>1490011.0</v>
      </c>
      <c r="Q1139" s="69" t="s">
        <v>1221</v>
      </c>
      <c r="R1139" s="69">
        <v>519.0</v>
      </c>
      <c r="S1139" s="69" t="s">
        <v>2255</v>
      </c>
      <c r="T1139" s="69">
        <v>9288130.0</v>
      </c>
      <c r="U1139" s="69">
        <v>0.0</v>
      </c>
      <c r="V1139" s="69" t="s">
        <v>2256</v>
      </c>
      <c r="W1139" s="65">
        <v>4500000.0</v>
      </c>
      <c r="X1139" s="65">
        <v>4500000.0</v>
      </c>
      <c r="Y1139" s="65">
        <v>4500000.0</v>
      </c>
      <c r="Z1139" s="65">
        <v>4500000.0</v>
      </c>
      <c r="AA1139" s="66" t="s">
        <v>249</v>
      </c>
      <c r="AB1139" s="66" t="s">
        <v>1224</v>
      </c>
      <c r="AC1139" s="66"/>
      <c r="AD1139" s="67"/>
      <c r="AE1139" s="62" t="str">
        <f>H1139=[1]Relatório2!H1139</f>
        <v>#ERROR!</v>
      </c>
      <c r="AF1139" s="62" t="str">
        <f>P1139=[1]Relatório2!P1139</f>
        <v>#ERROR!</v>
      </c>
      <c r="AG1139" s="62" t="str">
        <f>R1139=[1]Relatório2!R1139</f>
        <v>#ERROR!</v>
      </c>
      <c r="AH1139" s="62" t="str">
        <f>W1139=[1]Relatório2!W1139</f>
        <v>#ERROR!</v>
      </c>
      <c r="AI1139" s="62" t="str">
        <f>X1139=[1]Relatório2!X1139</f>
        <v>#ERROR!</v>
      </c>
      <c r="AJ1139" s="62" t="str">
        <f>Y1139=[1]Relatório2!Y1139</f>
        <v>#ERROR!</v>
      </c>
      <c r="AK1139" s="62" t="str">
        <f>Z1139=[1]Relatório2!Z1139</f>
        <v>#ERROR!</v>
      </c>
    </row>
    <row r="1140" ht="15.75" customHeight="1">
      <c r="A1140" s="76">
        <v>2022.0</v>
      </c>
      <c r="B1140" s="80">
        <v>1491.0</v>
      </c>
      <c r="C1140" s="80" t="s">
        <v>1216</v>
      </c>
      <c r="D1140" s="80">
        <v>4.0</v>
      </c>
      <c r="E1140" s="80" t="s">
        <v>283</v>
      </c>
      <c r="F1140" s="80">
        <v>24.0</v>
      </c>
      <c r="G1140" s="80" t="s">
        <v>1217</v>
      </c>
      <c r="H1140" s="80">
        <v>2007.0</v>
      </c>
      <c r="I1140" s="80" t="s">
        <v>1218</v>
      </c>
      <c r="J1140" s="80">
        <v>4.0</v>
      </c>
      <c r="K1140" s="80">
        <v>0.0</v>
      </c>
      <c r="L1140" s="80">
        <v>95.0</v>
      </c>
      <c r="M1140" s="80">
        <v>1.0</v>
      </c>
      <c r="N1140" s="80" t="s">
        <v>1219</v>
      </c>
      <c r="O1140" s="80" t="s">
        <v>1220</v>
      </c>
      <c r="P1140" s="80">
        <v>1490011.0</v>
      </c>
      <c r="Q1140" s="80" t="s">
        <v>1221</v>
      </c>
      <c r="R1140" s="80">
        <v>520.0</v>
      </c>
      <c r="S1140" s="80" t="s">
        <v>262</v>
      </c>
      <c r="T1140" s="80">
        <v>9288130.0</v>
      </c>
      <c r="U1140" s="80">
        <v>0.0</v>
      </c>
      <c r="V1140" s="80" t="s">
        <v>263</v>
      </c>
      <c r="W1140" s="70">
        <v>9000000.0</v>
      </c>
      <c r="X1140" s="70">
        <v>9000000.0</v>
      </c>
      <c r="Y1140" s="70">
        <v>9000000.0</v>
      </c>
      <c r="Z1140" s="70">
        <v>9000000.0</v>
      </c>
      <c r="AA1140" s="66" t="s">
        <v>249</v>
      </c>
      <c r="AB1140" s="66" t="s">
        <v>1224</v>
      </c>
      <c r="AC1140" s="66"/>
      <c r="AD1140" s="67"/>
      <c r="AE1140" s="62" t="str">
        <f>H1140=[1]Relatório2!H1140</f>
        <v>#ERROR!</v>
      </c>
      <c r="AF1140" s="62" t="str">
        <f>P1140=[1]Relatório2!P1140</f>
        <v>#ERROR!</v>
      </c>
      <c r="AG1140" s="62" t="str">
        <f>R1140=[1]Relatório2!R1140</f>
        <v>#ERROR!</v>
      </c>
      <c r="AH1140" s="62" t="str">
        <f>W1140=[1]Relatório2!W1140</f>
        <v>#ERROR!</v>
      </c>
      <c r="AI1140" s="62" t="str">
        <f>X1140=[1]Relatório2!X1140</f>
        <v>#ERROR!</v>
      </c>
      <c r="AJ1140" s="62" t="str">
        <f>Y1140=[1]Relatório2!Y1140</f>
        <v>#ERROR!</v>
      </c>
      <c r="AK1140" s="62" t="str">
        <f>Z1140=[1]Relatório2!Z1140</f>
        <v>#ERROR!</v>
      </c>
    </row>
    <row r="1141" ht="15.75" customHeight="1">
      <c r="A1141" s="76">
        <v>2022.0</v>
      </c>
      <c r="B1141" s="69">
        <v>1491.0</v>
      </c>
      <c r="C1141" s="69" t="s">
        <v>1216</v>
      </c>
      <c r="D1141" s="69">
        <v>4.0</v>
      </c>
      <c r="E1141" s="69" t="s">
        <v>283</v>
      </c>
      <c r="F1141" s="69">
        <v>24.0</v>
      </c>
      <c r="G1141" s="69" t="s">
        <v>1217</v>
      </c>
      <c r="H1141" s="69">
        <v>2007.0</v>
      </c>
      <c r="I1141" s="69" t="s">
        <v>1218</v>
      </c>
      <c r="J1141" s="69">
        <v>4.0</v>
      </c>
      <c r="K1141" s="69">
        <v>0.0</v>
      </c>
      <c r="L1141" s="69">
        <v>95.0</v>
      </c>
      <c r="M1141" s="69">
        <v>1.0</v>
      </c>
      <c r="N1141" s="69" t="s">
        <v>1219</v>
      </c>
      <c r="O1141" s="69" t="s">
        <v>1220</v>
      </c>
      <c r="P1141" s="69">
        <v>1490011.0</v>
      </c>
      <c r="Q1141" s="69" t="s">
        <v>1221</v>
      </c>
      <c r="R1141" s="69">
        <v>521.0</v>
      </c>
      <c r="S1141" s="69" t="s">
        <v>2257</v>
      </c>
      <c r="T1141" s="69">
        <v>9288130.0</v>
      </c>
      <c r="U1141" s="69">
        <v>0.0</v>
      </c>
      <c r="V1141" s="69" t="s">
        <v>2258</v>
      </c>
      <c r="W1141" s="65">
        <v>225000.0</v>
      </c>
      <c r="X1141" s="65">
        <v>225000.0</v>
      </c>
      <c r="Y1141" s="65">
        <v>225000.0</v>
      </c>
      <c r="Z1141" s="65">
        <v>225000.0</v>
      </c>
      <c r="AA1141" s="66" t="s">
        <v>249</v>
      </c>
      <c r="AB1141" s="66" t="s">
        <v>1224</v>
      </c>
      <c r="AC1141" s="66"/>
      <c r="AD1141" s="67"/>
      <c r="AE1141" s="62" t="str">
        <f>H1141=[1]Relatório2!H1141</f>
        <v>#ERROR!</v>
      </c>
      <c r="AF1141" s="62" t="str">
        <f>P1141=[1]Relatório2!P1141</f>
        <v>#ERROR!</v>
      </c>
      <c r="AG1141" s="62" t="str">
        <f>R1141=[1]Relatório2!R1141</f>
        <v>#ERROR!</v>
      </c>
      <c r="AH1141" s="62" t="str">
        <f>W1141=[1]Relatório2!W1141</f>
        <v>#ERROR!</v>
      </c>
      <c r="AI1141" s="62" t="str">
        <f>X1141=[1]Relatório2!X1141</f>
        <v>#ERROR!</v>
      </c>
      <c r="AJ1141" s="62" t="str">
        <f>Y1141=[1]Relatório2!Y1141</f>
        <v>#ERROR!</v>
      </c>
      <c r="AK1141" s="62" t="str">
        <f>Z1141=[1]Relatório2!Z1141</f>
        <v>#ERROR!</v>
      </c>
    </row>
    <row r="1142" ht="15.75" customHeight="1">
      <c r="A1142" s="76">
        <v>2022.0</v>
      </c>
      <c r="B1142" s="80">
        <v>1491.0</v>
      </c>
      <c r="C1142" s="80" t="s">
        <v>1216</v>
      </c>
      <c r="D1142" s="80">
        <v>4.0</v>
      </c>
      <c r="E1142" s="80" t="s">
        <v>283</v>
      </c>
      <c r="F1142" s="80">
        <v>24.0</v>
      </c>
      <c r="G1142" s="80" t="s">
        <v>1217</v>
      </c>
      <c r="H1142" s="80">
        <v>2007.0</v>
      </c>
      <c r="I1142" s="80" t="s">
        <v>1218</v>
      </c>
      <c r="J1142" s="80">
        <v>4.0</v>
      </c>
      <c r="K1142" s="80">
        <v>0.0</v>
      </c>
      <c r="L1142" s="80">
        <v>95.0</v>
      </c>
      <c r="M1142" s="80">
        <v>1.0</v>
      </c>
      <c r="N1142" s="80" t="s">
        <v>1219</v>
      </c>
      <c r="O1142" s="80" t="s">
        <v>1220</v>
      </c>
      <c r="P1142" s="80">
        <v>1490011.0</v>
      </c>
      <c r="Q1142" s="80" t="s">
        <v>1221</v>
      </c>
      <c r="R1142" s="80">
        <v>522.0</v>
      </c>
      <c r="S1142" s="80" t="s">
        <v>2259</v>
      </c>
      <c r="T1142" s="80">
        <v>9288130.0</v>
      </c>
      <c r="U1142" s="80">
        <v>0.0</v>
      </c>
      <c r="V1142" s="80" t="s">
        <v>2260</v>
      </c>
      <c r="W1142" s="70">
        <v>1500000.0</v>
      </c>
      <c r="X1142" s="70">
        <v>1500000.0</v>
      </c>
      <c r="Y1142" s="70">
        <v>1500000.0</v>
      </c>
      <c r="Z1142" s="70">
        <v>1500000.0</v>
      </c>
      <c r="AA1142" s="66" t="s">
        <v>249</v>
      </c>
      <c r="AB1142" s="66" t="s">
        <v>1224</v>
      </c>
      <c r="AC1142" s="66"/>
      <c r="AD1142" s="67"/>
      <c r="AE1142" s="62" t="str">
        <f>H1142=[1]Relatório2!H1142</f>
        <v>#ERROR!</v>
      </c>
      <c r="AF1142" s="62" t="str">
        <f>P1142=[1]Relatório2!P1142</f>
        <v>#ERROR!</v>
      </c>
      <c r="AG1142" s="62" t="str">
        <f>R1142=[1]Relatório2!R1142</f>
        <v>#ERROR!</v>
      </c>
      <c r="AH1142" s="62" t="str">
        <f>W1142=[1]Relatório2!W1142</f>
        <v>#ERROR!</v>
      </c>
      <c r="AI1142" s="62" t="str">
        <f>X1142=[1]Relatório2!X1142</f>
        <v>#ERROR!</v>
      </c>
      <c r="AJ1142" s="62" t="str">
        <f>Y1142=[1]Relatório2!Y1142</f>
        <v>#ERROR!</v>
      </c>
      <c r="AK1142" s="62" t="str">
        <f>Z1142=[1]Relatório2!Z1142</f>
        <v>#ERROR!</v>
      </c>
    </row>
    <row r="1143" ht="15.75" customHeight="1">
      <c r="A1143" s="76">
        <v>2022.0</v>
      </c>
      <c r="B1143" s="69">
        <v>1491.0</v>
      </c>
      <c r="C1143" s="69" t="s">
        <v>1216</v>
      </c>
      <c r="D1143" s="69">
        <v>4.0</v>
      </c>
      <c r="E1143" s="69" t="s">
        <v>283</v>
      </c>
      <c r="F1143" s="69">
        <v>24.0</v>
      </c>
      <c r="G1143" s="69" t="s">
        <v>1217</v>
      </c>
      <c r="H1143" s="69">
        <v>2007.0</v>
      </c>
      <c r="I1143" s="69" t="s">
        <v>1218</v>
      </c>
      <c r="J1143" s="69">
        <v>4.0</v>
      </c>
      <c r="K1143" s="69">
        <v>0.0</v>
      </c>
      <c r="L1143" s="69">
        <v>95.0</v>
      </c>
      <c r="M1143" s="69">
        <v>1.0</v>
      </c>
      <c r="N1143" s="69" t="s">
        <v>1219</v>
      </c>
      <c r="O1143" s="69" t="s">
        <v>1220</v>
      </c>
      <c r="P1143" s="69">
        <v>1490011.0</v>
      </c>
      <c r="Q1143" s="69" t="s">
        <v>1221</v>
      </c>
      <c r="R1143" s="69">
        <v>523.0</v>
      </c>
      <c r="S1143" s="69" t="s">
        <v>2261</v>
      </c>
      <c r="T1143" s="69">
        <v>9288130.0</v>
      </c>
      <c r="U1143" s="69">
        <v>0.0</v>
      </c>
      <c r="V1143" s="69" t="s">
        <v>2262</v>
      </c>
      <c r="W1143" s="65">
        <v>225000.0</v>
      </c>
      <c r="X1143" s="65">
        <v>225000.0</v>
      </c>
      <c r="Y1143" s="65">
        <v>225000.0</v>
      </c>
      <c r="Z1143" s="65">
        <v>225000.0</v>
      </c>
      <c r="AA1143" s="66" t="s">
        <v>249</v>
      </c>
      <c r="AB1143" s="66" t="s">
        <v>1224</v>
      </c>
      <c r="AC1143" s="66"/>
      <c r="AD1143" s="67"/>
      <c r="AE1143" s="62" t="str">
        <f>H1143=[1]Relatório2!H1143</f>
        <v>#ERROR!</v>
      </c>
      <c r="AF1143" s="62" t="str">
        <f>P1143=[1]Relatório2!P1143</f>
        <v>#ERROR!</v>
      </c>
      <c r="AG1143" s="62" t="str">
        <f>R1143=[1]Relatório2!R1143</f>
        <v>#ERROR!</v>
      </c>
      <c r="AH1143" s="62" t="str">
        <f>W1143=[1]Relatório2!W1143</f>
        <v>#ERROR!</v>
      </c>
      <c r="AI1143" s="62" t="str">
        <f>X1143=[1]Relatório2!X1143</f>
        <v>#ERROR!</v>
      </c>
      <c r="AJ1143" s="62" t="str">
        <f>Y1143=[1]Relatório2!Y1143</f>
        <v>#ERROR!</v>
      </c>
      <c r="AK1143" s="62" t="str">
        <f>Z1143=[1]Relatório2!Z1143</f>
        <v>#ERROR!</v>
      </c>
    </row>
    <row r="1144" ht="15.75" customHeight="1">
      <c r="A1144" s="76">
        <v>2022.0</v>
      </c>
      <c r="B1144" s="80">
        <v>1491.0</v>
      </c>
      <c r="C1144" s="80" t="s">
        <v>1216</v>
      </c>
      <c r="D1144" s="80">
        <v>4.0</v>
      </c>
      <c r="E1144" s="80" t="s">
        <v>283</v>
      </c>
      <c r="F1144" s="80">
        <v>24.0</v>
      </c>
      <c r="G1144" s="80" t="s">
        <v>1217</v>
      </c>
      <c r="H1144" s="80">
        <v>2007.0</v>
      </c>
      <c r="I1144" s="80" t="s">
        <v>1218</v>
      </c>
      <c r="J1144" s="80">
        <v>4.0</v>
      </c>
      <c r="K1144" s="80">
        <v>0.0</v>
      </c>
      <c r="L1144" s="80">
        <v>95.0</v>
      </c>
      <c r="M1144" s="80">
        <v>1.0</v>
      </c>
      <c r="N1144" s="80" t="s">
        <v>1219</v>
      </c>
      <c r="O1144" s="80" t="s">
        <v>1220</v>
      </c>
      <c r="P1144" s="80">
        <v>1490011.0</v>
      </c>
      <c r="Q1144" s="80" t="s">
        <v>1221</v>
      </c>
      <c r="R1144" s="80">
        <v>524.0</v>
      </c>
      <c r="S1144" s="80" t="s">
        <v>2263</v>
      </c>
      <c r="T1144" s="80">
        <v>9288130.0</v>
      </c>
      <c r="U1144" s="80">
        <v>0.0</v>
      </c>
      <c r="V1144" s="80" t="s">
        <v>2264</v>
      </c>
      <c r="W1144" s="70">
        <v>225000.0</v>
      </c>
      <c r="X1144" s="70">
        <v>225000.0</v>
      </c>
      <c r="Y1144" s="70">
        <v>225000.0</v>
      </c>
      <c r="Z1144" s="70">
        <v>225000.0</v>
      </c>
      <c r="AA1144" s="66" t="s">
        <v>249</v>
      </c>
      <c r="AB1144" s="66" t="s">
        <v>1224</v>
      </c>
      <c r="AC1144" s="66"/>
      <c r="AD1144" s="67"/>
      <c r="AE1144" s="62" t="str">
        <f>H1144=[1]Relatório2!H1144</f>
        <v>#ERROR!</v>
      </c>
      <c r="AF1144" s="62" t="str">
        <f>P1144=[1]Relatório2!P1144</f>
        <v>#ERROR!</v>
      </c>
      <c r="AG1144" s="62" t="str">
        <f>R1144=[1]Relatório2!R1144</f>
        <v>#ERROR!</v>
      </c>
      <c r="AH1144" s="62" t="str">
        <f>W1144=[1]Relatório2!W1144</f>
        <v>#ERROR!</v>
      </c>
      <c r="AI1144" s="62" t="str">
        <f>X1144=[1]Relatório2!X1144</f>
        <v>#ERROR!</v>
      </c>
      <c r="AJ1144" s="62" t="str">
        <f>Y1144=[1]Relatório2!Y1144</f>
        <v>#ERROR!</v>
      </c>
      <c r="AK1144" s="62" t="str">
        <f>Z1144=[1]Relatório2!Z1144</f>
        <v>#ERROR!</v>
      </c>
    </row>
    <row r="1145" ht="15.75" customHeight="1">
      <c r="A1145" s="76">
        <v>2022.0</v>
      </c>
      <c r="B1145" s="69">
        <v>1491.0</v>
      </c>
      <c r="C1145" s="69" t="s">
        <v>1216</v>
      </c>
      <c r="D1145" s="69">
        <v>4.0</v>
      </c>
      <c r="E1145" s="69" t="s">
        <v>283</v>
      </c>
      <c r="F1145" s="69">
        <v>24.0</v>
      </c>
      <c r="G1145" s="69" t="s">
        <v>1217</v>
      </c>
      <c r="H1145" s="69">
        <v>2007.0</v>
      </c>
      <c r="I1145" s="69" t="s">
        <v>1218</v>
      </c>
      <c r="J1145" s="69">
        <v>4.0</v>
      </c>
      <c r="K1145" s="69">
        <v>0.0</v>
      </c>
      <c r="L1145" s="69">
        <v>95.0</v>
      </c>
      <c r="M1145" s="69">
        <v>1.0</v>
      </c>
      <c r="N1145" s="69" t="s">
        <v>1219</v>
      </c>
      <c r="O1145" s="69" t="s">
        <v>1220</v>
      </c>
      <c r="P1145" s="69">
        <v>1490011.0</v>
      </c>
      <c r="Q1145" s="69" t="s">
        <v>1221</v>
      </c>
      <c r="R1145" s="69">
        <v>525.0</v>
      </c>
      <c r="S1145" s="69" t="s">
        <v>2265</v>
      </c>
      <c r="T1145" s="69">
        <v>9288130.0</v>
      </c>
      <c r="U1145" s="69">
        <v>0.0</v>
      </c>
      <c r="V1145" s="69" t="s">
        <v>2266</v>
      </c>
      <c r="W1145" s="65">
        <v>300000.0</v>
      </c>
      <c r="X1145" s="65">
        <v>300000.0</v>
      </c>
      <c r="Y1145" s="65">
        <v>300000.0</v>
      </c>
      <c r="Z1145" s="65">
        <v>300000.0</v>
      </c>
      <c r="AA1145" s="66" t="s">
        <v>249</v>
      </c>
      <c r="AB1145" s="66" t="s">
        <v>1224</v>
      </c>
      <c r="AC1145" s="66"/>
      <c r="AD1145" s="67"/>
      <c r="AE1145" s="62" t="str">
        <f>H1145=[1]Relatório2!H1145</f>
        <v>#ERROR!</v>
      </c>
      <c r="AF1145" s="62" t="str">
        <f>P1145=[1]Relatório2!P1145</f>
        <v>#ERROR!</v>
      </c>
      <c r="AG1145" s="62" t="str">
        <f>R1145=[1]Relatório2!R1145</f>
        <v>#ERROR!</v>
      </c>
      <c r="AH1145" s="62" t="str">
        <f>W1145=[1]Relatório2!W1145</f>
        <v>#ERROR!</v>
      </c>
      <c r="AI1145" s="62" t="str">
        <f>X1145=[1]Relatório2!X1145</f>
        <v>#ERROR!</v>
      </c>
      <c r="AJ1145" s="62" t="str">
        <f>Y1145=[1]Relatório2!Y1145</f>
        <v>#ERROR!</v>
      </c>
      <c r="AK1145" s="62" t="str">
        <f>Z1145=[1]Relatório2!Z1145</f>
        <v>#ERROR!</v>
      </c>
    </row>
    <row r="1146" ht="15.75" customHeight="1">
      <c r="A1146" s="76">
        <v>2022.0</v>
      </c>
      <c r="B1146" s="80">
        <v>1491.0</v>
      </c>
      <c r="C1146" s="80" t="s">
        <v>1216</v>
      </c>
      <c r="D1146" s="80">
        <v>4.0</v>
      </c>
      <c r="E1146" s="80" t="s">
        <v>283</v>
      </c>
      <c r="F1146" s="80">
        <v>24.0</v>
      </c>
      <c r="G1146" s="80" t="s">
        <v>1217</v>
      </c>
      <c r="H1146" s="80">
        <v>2007.0</v>
      </c>
      <c r="I1146" s="80" t="s">
        <v>1218</v>
      </c>
      <c r="J1146" s="80">
        <v>4.0</v>
      </c>
      <c r="K1146" s="80">
        <v>0.0</v>
      </c>
      <c r="L1146" s="80">
        <v>95.0</v>
      </c>
      <c r="M1146" s="80">
        <v>1.0</v>
      </c>
      <c r="N1146" s="80" t="s">
        <v>1219</v>
      </c>
      <c r="O1146" s="80" t="s">
        <v>1220</v>
      </c>
      <c r="P1146" s="80">
        <v>1490011.0</v>
      </c>
      <c r="Q1146" s="80" t="s">
        <v>1221</v>
      </c>
      <c r="R1146" s="80">
        <v>526.0</v>
      </c>
      <c r="S1146" s="80" t="s">
        <v>2267</v>
      </c>
      <c r="T1146" s="80">
        <v>9288130.0</v>
      </c>
      <c r="U1146" s="80">
        <v>0.0</v>
      </c>
      <c r="V1146" s="80" t="s">
        <v>2268</v>
      </c>
      <c r="W1146" s="70">
        <v>450000.0</v>
      </c>
      <c r="X1146" s="70">
        <v>450000.0</v>
      </c>
      <c r="Y1146" s="70">
        <v>450000.0</v>
      </c>
      <c r="Z1146" s="70">
        <v>450000.0</v>
      </c>
      <c r="AA1146" s="66" t="s">
        <v>249</v>
      </c>
      <c r="AB1146" s="66" t="s">
        <v>1224</v>
      </c>
      <c r="AC1146" s="66"/>
      <c r="AD1146" s="67"/>
      <c r="AE1146" s="62" t="str">
        <f>H1146=[1]Relatório2!H1146</f>
        <v>#ERROR!</v>
      </c>
      <c r="AF1146" s="62" t="str">
        <f>P1146=[1]Relatório2!P1146</f>
        <v>#ERROR!</v>
      </c>
      <c r="AG1146" s="62" t="str">
        <f>R1146=[1]Relatório2!R1146</f>
        <v>#ERROR!</v>
      </c>
      <c r="AH1146" s="62" t="str">
        <f>W1146=[1]Relatório2!W1146</f>
        <v>#ERROR!</v>
      </c>
      <c r="AI1146" s="62" t="str">
        <f>X1146=[1]Relatório2!X1146</f>
        <v>#ERROR!</v>
      </c>
      <c r="AJ1146" s="62" t="str">
        <f>Y1146=[1]Relatório2!Y1146</f>
        <v>#ERROR!</v>
      </c>
      <c r="AK1146" s="62" t="str">
        <f>Z1146=[1]Relatório2!Z1146</f>
        <v>#ERROR!</v>
      </c>
    </row>
    <row r="1147" ht="15.75" customHeight="1">
      <c r="A1147" s="76">
        <v>2022.0</v>
      </c>
      <c r="B1147" s="69">
        <v>1491.0</v>
      </c>
      <c r="C1147" s="69" t="s">
        <v>1216</v>
      </c>
      <c r="D1147" s="69">
        <v>4.0</v>
      </c>
      <c r="E1147" s="69" t="s">
        <v>283</v>
      </c>
      <c r="F1147" s="69">
        <v>24.0</v>
      </c>
      <c r="G1147" s="69" t="s">
        <v>1217</v>
      </c>
      <c r="H1147" s="69">
        <v>2007.0</v>
      </c>
      <c r="I1147" s="69" t="s">
        <v>1218</v>
      </c>
      <c r="J1147" s="69">
        <v>4.0</v>
      </c>
      <c r="K1147" s="69">
        <v>0.0</v>
      </c>
      <c r="L1147" s="69">
        <v>95.0</v>
      </c>
      <c r="M1147" s="69">
        <v>1.0</v>
      </c>
      <c r="N1147" s="69" t="s">
        <v>1219</v>
      </c>
      <c r="O1147" s="69" t="s">
        <v>1220</v>
      </c>
      <c r="P1147" s="69">
        <v>1490011.0</v>
      </c>
      <c r="Q1147" s="69" t="s">
        <v>1221</v>
      </c>
      <c r="R1147" s="69">
        <v>527.0</v>
      </c>
      <c r="S1147" s="69" t="s">
        <v>2269</v>
      </c>
      <c r="T1147" s="69">
        <v>9288130.0</v>
      </c>
      <c r="U1147" s="69">
        <v>0.0</v>
      </c>
      <c r="V1147" s="69" t="s">
        <v>2270</v>
      </c>
      <c r="W1147" s="65">
        <v>450000.0</v>
      </c>
      <c r="X1147" s="65">
        <v>450000.0</v>
      </c>
      <c r="Y1147" s="65">
        <v>450000.0</v>
      </c>
      <c r="Z1147" s="65">
        <v>450000.0</v>
      </c>
      <c r="AA1147" s="66" t="s">
        <v>249</v>
      </c>
      <c r="AB1147" s="66" t="s">
        <v>1224</v>
      </c>
      <c r="AC1147" s="66"/>
      <c r="AD1147" s="67"/>
      <c r="AE1147" s="62" t="str">
        <f>H1147=[1]Relatório2!H1147</f>
        <v>#ERROR!</v>
      </c>
      <c r="AF1147" s="62" t="str">
        <f>P1147=[1]Relatório2!P1147</f>
        <v>#ERROR!</v>
      </c>
      <c r="AG1147" s="62" t="str">
        <f>R1147=[1]Relatório2!R1147</f>
        <v>#ERROR!</v>
      </c>
      <c r="AH1147" s="62" t="str">
        <f>W1147=[1]Relatório2!W1147</f>
        <v>#ERROR!</v>
      </c>
      <c r="AI1147" s="62" t="str">
        <f>X1147=[1]Relatório2!X1147</f>
        <v>#ERROR!</v>
      </c>
      <c r="AJ1147" s="62" t="str">
        <f>Y1147=[1]Relatório2!Y1147</f>
        <v>#ERROR!</v>
      </c>
      <c r="AK1147" s="62" t="str">
        <f>Z1147=[1]Relatório2!Z1147</f>
        <v>#ERROR!</v>
      </c>
    </row>
    <row r="1148" ht="15.75" customHeight="1">
      <c r="A1148" s="76">
        <v>2022.0</v>
      </c>
      <c r="B1148" s="80">
        <v>1491.0</v>
      </c>
      <c r="C1148" s="80" t="s">
        <v>1216</v>
      </c>
      <c r="D1148" s="80">
        <v>4.0</v>
      </c>
      <c r="E1148" s="80" t="s">
        <v>283</v>
      </c>
      <c r="F1148" s="80">
        <v>24.0</v>
      </c>
      <c r="G1148" s="80" t="s">
        <v>1217</v>
      </c>
      <c r="H1148" s="80">
        <v>2007.0</v>
      </c>
      <c r="I1148" s="80" t="s">
        <v>1218</v>
      </c>
      <c r="J1148" s="80">
        <v>4.0</v>
      </c>
      <c r="K1148" s="80">
        <v>0.0</v>
      </c>
      <c r="L1148" s="80">
        <v>95.0</v>
      </c>
      <c r="M1148" s="80">
        <v>1.0</v>
      </c>
      <c r="N1148" s="80" t="s">
        <v>1219</v>
      </c>
      <c r="O1148" s="80" t="s">
        <v>1220</v>
      </c>
      <c r="P1148" s="80">
        <v>1490011.0</v>
      </c>
      <c r="Q1148" s="80" t="s">
        <v>1221</v>
      </c>
      <c r="R1148" s="80">
        <v>528.0</v>
      </c>
      <c r="S1148" s="80" t="s">
        <v>2271</v>
      </c>
      <c r="T1148" s="80">
        <v>9288130.0</v>
      </c>
      <c r="U1148" s="80">
        <v>0.0</v>
      </c>
      <c r="V1148" s="80" t="s">
        <v>2272</v>
      </c>
      <c r="W1148" s="70">
        <v>300000.0</v>
      </c>
      <c r="X1148" s="70">
        <v>300000.0</v>
      </c>
      <c r="Y1148" s="70">
        <v>300000.0</v>
      </c>
      <c r="Z1148" s="70">
        <v>300000.0</v>
      </c>
      <c r="AA1148" s="66" t="s">
        <v>249</v>
      </c>
      <c r="AB1148" s="66" t="s">
        <v>1224</v>
      </c>
      <c r="AC1148" s="66"/>
      <c r="AD1148" s="67"/>
      <c r="AE1148" s="62" t="str">
        <f>H1148=[1]Relatório2!H1148</f>
        <v>#ERROR!</v>
      </c>
      <c r="AF1148" s="62" t="str">
        <f>P1148=[1]Relatório2!P1148</f>
        <v>#ERROR!</v>
      </c>
      <c r="AG1148" s="62" t="str">
        <f>R1148=[1]Relatório2!R1148</f>
        <v>#ERROR!</v>
      </c>
      <c r="AH1148" s="62" t="str">
        <f>W1148=[1]Relatório2!W1148</f>
        <v>#ERROR!</v>
      </c>
      <c r="AI1148" s="62" t="str">
        <f>X1148=[1]Relatório2!X1148</f>
        <v>#ERROR!</v>
      </c>
      <c r="AJ1148" s="62" t="str">
        <f>Y1148=[1]Relatório2!Y1148</f>
        <v>#ERROR!</v>
      </c>
      <c r="AK1148" s="62" t="str">
        <f>Z1148=[1]Relatório2!Z1148</f>
        <v>#ERROR!</v>
      </c>
    </row>
    <row r="1149" ht="15.75" customHeight="1">
      <c r="A1149" s="76">
        <v>2022.0</v>
      </c>
      <c r="B1149" s="69">
        <v>1491.0</v>
      </c>
      <c r="C1149" s="69" t="s">
        <v>1216</v>
      </c>
      <c r="D1149" s="69">
        <v>4.0</v>
      </c>
      <c r="E1149" s="69" t="s">
        <v>283</v>
      </c>
      <c r="F1149" s="69">
        <v>24.0</v>
      </c>
      <c r="G1149" s="69" t="s">
        <v>1217</v>
      </c>
      <c r="H1149" s="69">
        <v>2007.0</v>
      </c>
      <c r="I1149" s="69" t="s">
        <v>1218</v>
      </c>
      <c r="J1149" s="69">
        <v>4.0</v>
      </c>
      <c r="K1149" s="69">
        <v>0.0</v>
      </c>
      <c r="L1149" s="69">
        <v>95.0</v>
      </c>
      <c r="M1149" s="69">
        <v>1.0</v>
      </c>
      <c r="N1149" s="69" t="s">
        <v>1219</v>
      </c>
      <c r="O1149" s="69" t="s">
        <v>1220</v>
      </c>
      <c r="P1149" s="69">
        <v>1490011.0</v>
      </c>
      <c r="Q1149" s="69" t="s">
        <v>1221</v>
      </c>
      <c r="R1149" s="69">
        <v>529.0</v>
      </c>
      <c r="S1149" s="69" t="s">
        <v>2273</v>
      </c>
      <c r="T1149" s="69">
        <v>9288130.0</v>
      </c>
      <c r="U1149" s="69">
        <v>0.0</v>
      </c>
      <c r="V1149" s="69" t="s">
        <v>2274</v>
      </c>
      <c r="W1149" s="65">
        <v>225000.0</v>
      </c>
      <c r="X1149" s="65">
        <v>225000.0</v>
      </c>
      <c r="Y1149" s="65">
        <v>225000.0</v>
      </c>
      <c r="Z1149" s="65">
        <v>225000.0</v>
      </c>
      <c r="AA1149" s="66" t="s">
        <v>249</v>
      </c>
      <c r="AB1149" s="66" t="s">
        <v>1224</v>
      </c>
      <c r="AC1149" s="66"/>
      <c r="AD1149" s="67"/>
      <c r="AE1149" s="62" t="str">
        <f>H1149=[1]Relatório2!H1149</f>
        <v>#ERROR!</v>
      </c>
      <c r="AF1149" s="62" t="str">
        <f>P1149=[1]Relatório2!P1149</f>
        <v>#ERROR!</v>
      </c>
      <c r="AG1149" s="62" t="str">
        <f>R1149=[1]Relatório2!R1149</f>
        <v>#ERROR!</v>
      </c>
      <c r="AH1149" s="62" t="str">
        <f>W1149=[1]Relatório2!W1149</f>
        <v>#ERROR!</v>
      </c>
      <c r="AI1149" s="62" t="str">
        <f>X1149=[1]Relatório2!X1149</f>
        <v>#ERROR!</v>
      </c>
      <c r="AJ1149" s="62" t="str">
        <f>Y1149=[1]Relatório2!Y1149</f>
        <v>#ERROR!</v>
      </c>
      <c r="AK1149" s="62" t="str">
        <f>Z1149=[1]Relatório2!Z1149</f>
        <v>#ERROR!</v>
      </c>
    </row>
    <row r="1150" ht="15.75" customHeight="1">
      <c r="A1150" s="76">
        <v>2022.0</v>
      </c>
      <c r="B1150" s="80">
        <v>1491.0</v>
      </c>
      <c r="C1150" s="80" t="s">
        <v>1216</v>
      </c>
      <c r="D1150" s="80">
        <v>4.0</v>
      </c>
      <c r="E1150" s="80" t="s">
        <v>283</v>
      </c>
      <c r="F1150" s="80">
        <v>24.0</v>
      </c>
      <c r="G1150" s="80" t="s">
        <v>1217</v>
      </c>
      <c r="H1150" s="80">
        <v>2007.0</v>
      </c>
      <c r="I1150" s="80" t="s">
        <v>1218</v>
      </c>
      <c r="J1150" s="80">
        <v>4.0</v>
      </c>
      <c r="K1150" s="80">
        <v>0.0</v>
      </c>
      <c r="L1150" s="80">
        <v>95.0</v>
      </c>
      <c r="M1150" s="80">
        <v>1.0</v>
      </c>
      <c r="N1150" s="80" t="s">
        <v>1219</v>
      </c>
      <c r="O1150" s="80" t="s">
        <v>1220</v>
      </c>
      <c r="P1150" s="80">
        <v>1490011.0</v>
      </c>
      <c r="Q1150" s="80" t="s">
        <v>1221</v>
      </c>
      <c r="R1150" s="80">
        <v>530.0</v>
      </c>
      <c r="S1150" s="80" t="s">
        <v>2275</v>
      </c>
      <c r="T1150" s="80">
        <v>9288130.0</v>
      </c>
      <c r="U1150" s="80">
        <v>0.0</v>
      </c>
      <c r="V1150" s="80" t="s">
        <v>2276</v>
      </c>
      <c r="W1150" s="70">
        <v>450000.0</v>
      </c>
      <c r="X1150" s="70">
        <v>450000.0</v>
      </c>
      <c r="Y1150" s="70">
        <v>450000.0</v>
      </c>
      <c r="Z1150" s="70">
        <v>450000.0</v>
      </c>
      <c r="AA1150" s="66" t="s">
        <v>249</v>
      </c>
      <c r="AB1150" s="66" t="s">
        <v>1224</v>
      </c>
      <c r="AC1150" s="66"/>
      <c r="AD1150" s="67"/>
      <c r="AE1150" s="62" t="str">
        <f>H1150=[1]Relatório2!H1150</f>
        <v>#ERROR!</v>
      </c>
      <c r="AF1150" s="62" t="str">
        <f>P1150=[1]Relatório2!P1150</f>
        <v>#ERROR!</v>
      </c>
      <c r="AG1150" s="62" t="str">
        <f>R1150=[1]Relatório2!R1150</f>
        <v>#ERROR!</v>
      </c>
      <c r="AH1150" s="62" t="str">
        <f>W1150=[1]Relatório2!W1150</f>
        <v>#ERROR!</v>
      </c>
      <c r="AI1150" s="62" t="str">
        <f>X1150=[1]Relatório2!X1150</f>
        <v>#ERROR!</v>
      </c>
      <c r="AJ1150" s="62" t="str">
        <f>Y1150=[1]Relatório2!Y1150</f>
        <v>#ERROR!</v>
      </c>
      <c r="AK1150" s="62" t="str">
        <f>Z1150=[1]Relatório2!Z1150</f>
        <v>#ERROR!</v>
      </c>
    </row>
    <row r="1151" ht="15.75" customHeight="1">
      <c r="A1151" s="76">
        <v>2022.0</v>
      </c>
      <c r="B1151" s="69">
        <v>1491.0</v>
      </c>
      <c r="C1151" s="69" t="s">
        <v>1216</v>
      </c>
      <c r="D1151" s="69">
        <v>4.0</v>
      </c>
      <c r="E1151" s="69" t="s">
        <v>283</v>
      </c>
      <c r="F1151" s="69">
        <v>24.0</v>
      </c>
      <c r="G1151" s="69" t="s">
        <v>1217</v>
      </c>
      <c r="H1151" s="69">
        <v>2007.0</v>
      </c>
      <c r="I1151" s="69" t="s">
        <v>1218</v>
      </c>
      <c r="J1151" s="69">
        <v>4.0</v>
      </c>
      <c r="K1151" s="69">
        <v>0.0</v>
      </c>
      <c r="L1151" s="69">
        <v>95.0</v>
      </c>
      <c r="M1151" s="69">
        <v>1.0</v>
      </c>
      <c r="N1151" s="69" t="s">
        <v>1219</v>
      </c>
      <c r="O1151" s="69" t="s">
        <v>1220</v>
      </c>
      <c r="P1151" s="69">
        <v>1490011.0</v>
      </c>
      <c r="Q1151" s="69" t="s">
        <v>1221</v>
      </c>
      <c r="R1151" s="69">
        <v>531.0</v>
      </c>
      <c r="S1151" s="69" t="s">
        <v>2277</v>
      </c>
      <c r="T1151" s="69">
        <v>9288130.0</v>
      </c>
      <c r="U1151" s="69">
        <v>0.0</v>
      </c>
      <c r="V1151" s="69" t="s">
        <v>2278</v>
      </c>
      <c r="W1151" s="65">
        <v>300000.0</v>
      </c>
      <c r="X1151" s="65">
        <v>300000.0</v>
      </c>
      <c r="Y1151" s="65">
        <v>300000.0</v>
      </c>
      <c r="Z1151" s="65">
        <v>300000.0</v>
      </c>
      <c r="AA1151" s="66" t="s">
        <v>249</v>
      </c>
      <c r="AB1151" s="66" t="s">
        <v>1224</v>
      </c>
      <c r="AC1151" s="66"/>
      <c r="AD1151" s="67"/>
      <c r="AE1151" s="62" t="str">
        <f>H1151=[1]Relatório2!H1151</f>
        <v>#ERROR!</v>
      </c>
      <c r="AF1151" s="62" t="str">
        <f>P1151=[1]Relatório2!P1151</f>
        <v>#ERROR!</v>
      </c>
      <c r="AG1151" s="62" t="str">
        <f>R1151=[1]Relatório2!R1151</f>
        <v>#ERROR!</v>
      </c>
      <c r="AH1151" s="62" t="str">
        <f>W1151=[1]Relatório2!W1151</f>
        <v>#ERROR!</v>
      </c>
      <c r="AI1151" s="62" t="str">
        <f>X1151=[1]Relatório2!X1151</f>
        <v>#ERROR!</v>
      </c>
      <c r="AJ1151" s="62" t="str">
        <f>Y1151=[1]Relatório2!Y1151</f>
        <v>#ERROR!</v>
      </c>
      <c r="AK1151" s="62" t="str">
        <f>Z1151=[1]Relatório2!Z1151</f>
        <v>#ERROR!</v>
      </c>
    </row>
    <row r="1152" ht="15.75" customHeight="1">
      <c r="A1152" s="76">
        <v>2022.0</v>
      </c>
      <c r="B1152" s="80">
        <v>1491.0</v>
      </c>
      <c r="C1152" s="80" t="s">
        <v>1216</v>
      </c>
      <c r="D1152" s="80">
        <v>4.0</v>
      </c>
      <c r="E1152" s="80" t="s">
        <v>283</v>
      </c>
      <c r="F1152" s="80">
        <v>24.0</v>
      </c>
      <c r="G1152" s="80" t="s">
        <v>1217</v>
      </c>
      <c r="H1152" s="80">
        <v>2007.0</v>
      </c>
      <c r="I1152" s="80" t="s">
        <v>1218</v>
      </c>
      <c r="J1152" s="80">
        <v>4.0</v>
      </c>
      <c r="K1152" s="80">
        <v>0.0</v>
      </c>
      <c r="L1152" s="80">
        <v>95.0</v>
      </c>
      <c r="M1152" s="80">
        <v>1.0</v>
      </c>
      <c r="N1152" s="80" t="s">
        <v>1219</v>
      </c>
      <c r="O1152" s="80" t="s">
        <v>1220</v>
      </c>
      <c r="P1152" s="80">
        <v>1490011.0</v>
      </c>
      <c r="Q1152" s="80" t="s">
        <v>1221</v>
      </c>
      <c r="R1152" s="80">
        <v>532.0</v>
      </c>
      <c r="S1152" s="80" t="s">
        <v>2279</v>
      </c>
      <c r="T1152" s="80">
        <v>9288130.0</v>
      </c>
      <c r="U1152" s="80">
        <v>0.0</v>
      </c>
      <c r="V1152" s="80" t="s">
        <v>2280</v>
      </c>
      <c r="W1152" s="70">
        <v>2100000.0</v>
      </c>
      <c r="X1152" s="70">
        <v>2100000.0</v>
      </c>
      <c r="Y1152" s="70">
        <v>2100000.0</v>
      </c>
      <c r="Z1152" s="70">
        <v>2100000.0</v>
      </c>
      <c r="AA1152" s="66" t="s">
        <v>249</v>
      </c>
      <c r="AB1152" s="66" t="s">
        <v>1224</v>
      </c>
      <c r="AC1152" s="66"/>
      <c r="AD1152" s="67"/>
      <c r="AE1152" s="62" t="str">
        <f>H1152=[1]Relatório2!H1152</f>
        <v>#ERROR!</v>
      </c>
      <c r="AF1152" s="62" t="str">
        <f>P1152=[1]Relatório2!P1152</f>
        <v>#ERROR!</v>
      </c>
      <c r="AG1152" s="62" t="str">
        <f>R1152=[1]Relatório2!R1152</f>
        <v>#ERROR!</v>
      </c>
      <c r="AH1152" s="62" t="str">
        <f>W1152=[1]Relatório2!W1152</f>
        <v>#ERROR!</v>
      </c>
      <c r="AI1152" s="62" t="str">
        <f>X1152=[1]Relatório2!X1152</f>
        <v>#ERROR!</v>
      </c>
      <c r="AJ1152" s="62" t="str">
        <f>Y1152=[1]Relatório2!Y1152</f>
        <v>#ERROR!</v>
      </c>
      <c r="AK1152" s="62" t="str">
        <f>Z1152=[1]Relatório2!Z1152</f>
        <v>#ERROR!</v>
      </c>
    </row>
    <row r="1153" ht="15.75" customHeight="1">
      <c r="A1153" s="76">
        <v>2022.0</v>
      </c>
      <c r="B1153" s="69">
        <v>1491.0</v>
      </c>
      <c r="C1153" s="69" t="s">
        <v>1216</v>
      </c>
      <c r="D1153" s="69">
        <v>4.0</v>
      </c>
      <c r="E1153" s="69" t="s">
        <v>283</v>
      </c>
      <c r="F1153" s="69">
        <v>24.0</v>
      </c>
      <c r="G1153" s="69" t="s">
        <v>1217</v>
      </c>
      <c r="H1153" s="69">
        <v>2007.0</v>
      </c>
      <c r="I1153" s="69" t="s">
        <v>1218</v>
      </c>
      <c r="J1153" s="69">
        <v>4.0</v>
      </c>
      <c r="K1153" s="69">
        <v>0.0</v>
      </c>
      <c r="L1153" s="69">
        <v>95.0</v>
      </c>
      <c r="M1153" s="69">
        <v>1.0</v>
      </c>
      <c r="N1153" s="69" t="s">
        <v>1219</v>
      </c>
      <c r="O1153" s="69" t="s">
        <v>1220</v>
      </c>
      <c r="P1153" s="69">
        <v>1490011.0</v>
      </c>
      <c r="Q1153" s="69" t="s">
        <v>1221</v>
      </c>
      <c r="R1153" s="69">
        <v>533.0</v>
      </c>
      <c r="S1153" s="69" t="s">
        <v>2281</v>
      </c>
      <c r="T1153" s="69">
        <v>9288130.0</v>
      </c>
      <c r="U1153" s="69">
        <v>0.0</v>
      </c>
      <c r="V1153" s="69" t="s">
        <v>2282</v>
      </c>
      <c r="W1153" s="65">
        <v>300000.0</v>
      </c>
      <c r="X1153" s="65">
        <v>300000.0</v>
      </c>
      <c r="Y1153" s="65">
        <v>300000.0</v>
      </c>
      <c r="Z1153" s="65">
        <v>300000.0</v>
      </c>
      <c r="AA1153" s="66" t="s">
        <v>249</v>
      </c>
      <c r="AB1153" s="66" t="s">
        <v>1224</v>
      </c>
      <c r="AC1153" s="66"/>
      <c r="AD1153" s="67"/>
      <c r="AE1153" s="62" t="str">
        <f>H1153=[1]Relatório2!H1153</f>
        <v>#ERROR!</v>
      </c>
      <c r="AF1153" s="62" t="str">
        <f>P1153=[1]Relatório2!P1153</f>
        <v>#ERROR!</v>
      </c>
      <c r="AG1153" s="62" t="str">
        <f>R1153=[1]Relatório2!R1153</f>
        <v>#ERROR!</v>
      </c>
      <c r="AH1153" s="62" t="str">
        <f>W1153=[1]Relatório2!W1153</f>
        <v>#ERROR!</v>
      </c>
      <c r="AI1153" s="62" t="str">
        <f>X1153=[1]Relatório2!X1153</f>
        <v>#ERROR!</v>
      </c>
      <c r="AJ1153" s="62" t="str">
        <f>Y1153=[1]Relatório2!Y1153</f>
        <v>#ERROR!</v>
      </c>
      <c r="AK1153" s="62" t="str">
        <f>Z1153=[1]Relatório2!Z1153</f>
        <v>#ERROR!</v>
      </c>
    </row>
    <row r="1154" ht="15.75" customHeight="1">
      <c r="A1154" s="76">
        <v>2022.0</v>
      </c>
      <c r="B1154" s="80">
        <v>1491.0</v>
      </c>
      <c r="C1154" s="80" t="s">
        <v>1216</v>
      </c>
      <c r="D1154" s="80">
        <v>4.0</v>
      </c>
      <c r="E1154" s="80" t="s">
        <v>283</v>
      </c>
      <c r="F1154" s="80">
        <v>24.0</v>
      </c>
      <c r="G1154" s="80" t="s">
        <v>1217</v>
      </c>
      <c r="H1154" s="80">
        <v>2007.0</v>
      </c>
      <c r="I1154" s="80" t="s">
        <v>1218</v>
      </c>
      <c r="J1154" s="80">
        <v>4.0</v>
      </c>
      <c r="K1154" s="80">
        <v>0.0</v>
      </c>
      <c r="L1154" s="80">
        <v>95.0</v>
      </c>
      <c r="M1154" s="80">
        <v>1.0</v>
      </c>
      <c r="N1154" s="80" t="s">
        <v>1219</v>
      </c>
      <c r="O1154" s="80" t="s">
        <v>1220</v>
      </c>
      <c r="P1154" s="80">
        <v>1490011.0</v>
      </c>
      <c r="Q1154" s="80" t="s">
        <v>1221</v>
      </c>
      <c r="R1154" s="80">
        <v>534.0</v>
      </c>
      <c r="S1154" s="80" t="s">
        <v>2283</v>
      </c>
      <c r="T1154" s="80">
        <v>9288130.0</v>
      </c>
      <c r="U1154" s="80">
        <v>0.0</v>
      </c>
      <c r="V1154" s="80" t="s">
        <v>2284</v>
      </c>
      <c r="W1154" s="70">
        <v>750000.0</v>
      </c>
      <c r="X1154" s="70">
        <v>750000.0</v>
      </c>
      <c r="Y1154" s="70">
        <v>750000.0</v>
      </c>
      <c r="Z1154" s="70">
        <v>750000.0</v>
      </c>
      <c r="AA1154" s="66" t="s">
        <v>249</v>
      </c>
      <c r="AB1154" s="66" t="s">
        <v>1224</v>
      </c>
      <c r="AC1154" s="66"/>
      <c r="AD1154" s="67"/>
      <c r="AE1154" s="62" t="str">
        <f>H1154=[1]Relatório2!H1154</f>
        <v>#ERROR!</v>
      </c>
      <c r="AF1154" s="62" t="str">
        <f>P1154=[1]Relatório2!P1154</f>
        <v>#ERROR!</v>
      </c>
      <c r="AG1154" s="62" t="str">
        <f>R1154=[1]Relatório2!R1154</f>
        <v>#ERROR!</v>
      </c>
      <c r="AH1154" s="62" t="str">
        <f>W1154=[1]Relatório2!W1154</f>
        <v>#ERROR!</v>
      </c>
      <c r="AI1154" s="62" t="str">
        <f>X1154=[1]Relatório2!X1154</f>
        <v>#ERROR!</v>
      </c>
      <c r="AJ1154" s="62" t="str">
        <f>Y1154=[1]Relatório2!Y1154</f>
        <v>#ERROR!</v>
      </c>
      <c r="AK1154" s="62" t="str">
        <f>Z1154=[1]Relatório2!Z1154</f>
        <v>#ERROR!</v>
      </c>
    </row>
    <row r="1155" ht="15.75" customHeight="1">
      <c r="A1155" s="76">
        <v>2022.0</v>
      </c>
      <c r="B1155" s="69">
        <v>1491.0</v>
      </c>
      <c r="C1155" s="69" t="s">
        <v>1216</v>
      </c>
      <c r="D1155" s="69">
        <v>4.0</v>
      </c>
      <c r="E1155" s="69" t="s">
        <v>283</v>
      </c>
      <c r="F1155" s="69">
        <v>24.0</v>
      </c>
      <c r="G1155" s="69" t="s">
        <v>1217</v>
      </c>
      <c r="H1155" s="69">
        <v>2007.0</v>
      </c>
      <c r="I1155" s="69" t="s">
        <v>1218</v>
      </c>
      <c r="J1155" s="69">
        <v>4.0</v>
      </c>
      <c r="K1155" s="69">
        <v>0.0</v>
      </c>
      <c r="L1155" s="69">
        <v>95.0</v>
      </c>
      <c r="M1155" s="69">
        <v>1.0</v>
      </c>
      <c r="N1155" s="69" t="s">
        <v>1219</v>
      </c>
      <c r="O1155" s="69" t="s">
        <v>1220</v>
      </c>
      <c r="P1155" s="69">
        <v>1490011.0</v>
      </c>
      <c r="Q1155" s="69" t="s">
        <v>1221</v>
      </c>
      <c r="R1155" s="69">
        <v>535.0</v>
      </c>
      <c r="S1155" s="69" t="s">
        <v>2285</v>
      </c>
      <c r="T1155" s="69">
        <v>9288130.0</v>
      </c>
      <c r="U1155" s="69">
        <v>0.0</v>
      </c>
      <c r="V1155" s="69" t="s">
        <v>2286</v>
      </c>
      <c r="W1155" s="65">
        <v>225000.0</v>
      </c>
      <c r="X1155" s="65">
        <v>225000.0</v>
      </c>
      <c r="Y1155" s="65">
        <v>225000.0</v>
      </c>
      <c r="Z1155" s="65">
        <v>225000.0</v>
      </c>
      <c r="AA1155" s="66" t="s">
        <v>249</v>
      </c>
      <c r="AB1155" s="66" t="s">
        <v>1224</v>
      </c>
      <c r="AC1155" s="66"/>
      <c r="AD1155" s="67"/>
      <c r="AE1155" s="62" t="str">
        <f>H1155=[1]Relatório2!H1155</f>
        <v>#ERROR!</v>
      </c>
      <c r="AF1155" s="62" t="str">
        <f>P1155=[1]Relatório2!P1155</f>
        <v>#ERROR!</v>
      </c>
      <c r="AG1155" s="62" t="str">
        <f>R1155=[1]Relatório2!R1155</f>
        <v>#ERROR!</v>
      </c>
      <c r="AH1155" s="62" t="str">
        <f>W1155=[1]Relatório2!W1155</f>
        <v>#ERROR!</v>
      </c>
      <c r="AI1155" s="62" t="str">
        <f>X1155=[1]Relatório2!X1155</f>
        <v>#ERROR!</v>
      </c>
      <c r="AJ1155" s="62" t="str">
        <f>Y1155=[1]Relatório2!Y1155</f>
        <v>#ERROR!</v>
      </c>
      <c r="AK1155" s="62" t="str">
        <f>Z1155=[1]Relatório2!Z1155</f>
        <v>#ERROR!</v>
      </c>
    </row>
    <row r="1156" ht="15.75" customHeight="1">
      <c r="A1156" s="76">
        <v>2022.0</v>
      </c>
      <c r="B1156" s="80">
        <v>1491.0</v>
      </c>
      <c r="C1156" s="80" t="s">
        <v>1216</v>
      </c>
      <c r="D1156" s="80">
        <v>4.0</v>
      </c>
      <c r="E1156" s="80" t="s">
        <v>283</v>
      </c>
      <c r="F1156" s="80">
        <v>24.0</v>
      </c>
      <c r="G1156" s="80" t="s">
        <v>1217</v>
      </c>
      <c r="H1156" s="80">
        <v>2007.0</v>
      </c>
      <c r="I1156" s="80" t="s">
        <v>1218</v>
      </c>
      <c r="J1156" s="80">
        <v>4.0</v>
      </c>
      <c r="K1156" s="80">
        <v>0.0</v>
      </c>
      <c r="L1156" s="80">
        <v>95.0</v>
      </c>
      <c r="M1156" s="80">
        <v>1.0</v>
      </c>
      <c r="N1156" s="80" t="s">
        <v>1219</v>
      </c>
      <c r="O1156" s="80" t="s">
        <v>1220</v>
      </c>
      <c r="P1156" s="80">
        <v>1490011.0</v>
      </c>
      <c r="Q1156" s="80" t="s">
        <v>1221</v>
      </c>
      <c r="R1156" s="80">
        <v>536.0</v>
      </c>
      <c r="S1156" s="80" t="s">
        <v>2287</v>
      </c>
      <c r="T1156" s="80">
        <v>9288130.0</v>
      </c>
      <c r="U1156" s="80">
        <v>0.0</v>
      </c>
      <c r="V1156" s="80" t="s">
        <v>2288</v>
      </c>
      <c r="W1156" s="70">
        <v>450000.0</v>
      </c>
      <c r="X1156" s="70">
        <v>450000.0</v>
      </c>
      <c r="Y1156" s="70">
        <v>450000.0</v>
      </c>
      <c r="Z1156" s="70">
        <v>450000.0</v>
      </c>
      <c r="AA1156" s="66" t="s">
        <v>249</v>
      </c>
      <c r="AB1156" s="66" t="s">
        <v>1224</v>
      </c>
      <c r="AC1156" s="66"/>
      <c r="AD1156" s="67"/>
      <c r="AE1156" s="62" t="str">
        <f>H1156=[1]Relatório2!H1156</f>
        <v>#ERROR!</v>
      </c>
      <c r="AF1156" s="62" t="str">
        <f>P1156=[1]Relatório2!P1156</f>
        <v>#ERROR!</v>
      </c>
      <c r="AG1156" s="62" t="str">
        <f>R1156=[1]Relatório2!R1156</f>
        <v>#ERROR!</v>
      </c>
      <c r="AH1156" s="62" t="str">
        <f>W1156=[1]Relatório2!W1156</f>
        <v>#ERROR!</v>
      </c>
      <c r="AI1156" s="62" t="str">
        <f>X1156=[1]Relatório2!X1156</f>
        <v>#ERROR!</v>
      </c>
      <c r="AJ1156" s="62" t="str">
        <f>Y1156=[1]Relatório2!Y1156</f>
        <v>#ERROR!</v>
      </c>
      <c r="AK1156" s="62" t="str">
        <f>Z1156=[1]Relatório2!Z1156</f>
        <v>#ERROR!</v>
      </c>
    </row>
    <row r="1157" ht="15.75" customHeight="1">
      <c r="A1157" s="76">
        <v>2022.0</v>
      </c>
      <c r="B1157" s="69">
        <v>1491.0</v>
      </c>
      <c r="C1157" s="69" t="s">
        <v>1216</v>
      </c>
      <c r="D1157" s="69">
        <v>4.0</v>
      </c>
      <c r="E1157" s="69" t="s">
        <v>283</v>
      </c>
      <c r="F1157" s="69">
        <v>24.0</v>
      </c>
      <c r="G1157" s="69" t="s">
        <v>1217</v>
      </c>
      <c r="H1157" s="69">
        <v>2007.0</v>
      </c>
      <c r="I1157" s="69" t="s">
        <v>1218</v>
      </c>
      <c r="J1157" s="69">
        <v>4.0</v>
      </c>
      <c r="K1157" s="69">
        <v>0.0</v>
      </c>
      <c r="L1157" s="69">
        <v>95.0</v>
      </c>
      <c r="M1157" s="69">
        <v>1.0</v>
      </c>
      <c r="N1157" s="69" t="s">
        <v>1219</v>
      </c>
      <c r="O1157" s="69" t="s">
        <v>1220</v>
      </c>
      <c r="P1157" s="69">
        <v>1490011.0</v>
      </c>
      <c r="Q1157" s="69" t="s">
        <v>1221</v>
      </c>
      <c r="R1157" s="69">
        <v>537.0</v>
      </c>
      <c r="S1157" s="69" t="s">
        <v>2289</v>
      </c>
      <c r="T1157" s="69">
        <v>9288130.0</v>
      </c>
      <c r="U1157" s="69">
        <v>0.0</v>
      </c>
      <c r="V1157" s="69" t="s">
        <v>2290</v>
      </c>
      <c r="W1157" s="65">
        <v>450000.0</v>
      </c>
      <c r="X1157" s="65">
        <v>450000.0</v>
      </c>
      <c r="Y1157" s="65">
        <v>450000.0</v>
      </c>
      <c r="Z1157" s="65">
        <v>450000.0</v>
      </c>
      <c r="AA1157" s="66" t="s">
        <v>249</v>
      </c>
      <c r="AB1157" s="66" t="s">
        <v>1224</v>
      </c>
      <c r="AC1157" s="66"/>
      <c r="AD1157" s="67"/>
      <c r="AE1157" s="62" t="str">
        <f>H1157=[1]Relatório2!H1157</f>
        <v>#ERROR!</v>
      </c>
      <c r="AF1157" s="62" t="str">
        <f>P1157=[1]Relatório2!P1157</f>
        <v>#ERROR!</v>
      </c>
      <c r="AG1157" s="62" t="str">
        <f>R1157=[1]Relatório2!R1157</f>
        <v>#ERROR!</v>
      </c>
      <c r="AH1157" s="62" t="str">
        <f>W1157=[1]Relatório2!W1157</f>
        <v>#ERROR!</v>
      </c>
      <c r="AI1157" s="62" t="str">
        <f>X1157=[1]Relatório2!X1157</f>
        <v>#ERROR!</v>
      </c>
      <c r="AJ1157" s="62" t="str">
        <f>Y1157=[1]Relatório2!Y1157</f>
        <v>#ERROR!</v>
      </c>
      <c r="AK1157" s="62" t="str">
        <f>Z1157=[1]Relatório2!Z1157</f>
        <v>#ERROR!</v>
      </c>
    </row>
    <row r="1158" ht="15.75" customHeight="1">
      <c r="A1158" s="76">
        <v>2022.0</v>
      </c>
      <c r="B1158" s="80">
        <v>1491.0</v>
      </c>
      <c r="C1158" s="80" t="s">
        <v>1216</v>
      </c>
      <c r="D1158" s="80">
        <v>4.0</v>
      </c>
      <c r="E1158" s="80" t="s">
        <v>283</v>
      </c>
      <c r="F1158" s="80">
        <v>24.0</v>
      </c>
      <c r="G1158" s="80" t="s">
        <v>1217</v>
      </c>
      <c r="H1158" s="80">
        <v>2007.0</v>
      </c>
      <c r="I1158" s="80" t="s">
        <v>1218</v>
      </c>
      <c r="J1158" s="80">
        <v>4.0</v>
      </c>
      <c r="K1158" s="80">
        <v>0.0</v>
      </c>
      <c r="L1158" s="80">
        <v>95.0</v>
      </c>
      <c r="M1158" s="80">
        <v>1.0</v>
      </c>
      <c r="N1158" s="80" t="s">
        <v>1219</v>
      </c>
      <c r="O1158" s="80" t="s">
        <v>1220</v>
      </c>
      <c r="P1158" s="80">
        <v>1490011.0</v>
      </c>
      <c r="Q1158" s="80" t="s">
        <v>1221</v>
      </c>
      <c r="R1158" s="80">
        <v>538.0</v>
      </c>
      <c r="S1158" s="80" t="s">
        <v>2291</v>
      </c>
      <c r="T1158" s="80">
        <v>9288130.0</v>
      </c>
      <c r="U1158" s="80">
        <v>0.0</v>
      </c>
      <c r="V1158" s="80" t="s">
        <v>2292</v>
      </c>
      <c r="W1158" s="70">
        <v>1500000.0</v>
      </c>
      <c r="X1158" s="70">
        <v>1500000.0</v>
      </c>
      <c r="Y1158" s="70">
        <v>1500000.0</v>
      </c>
      <c r="Z1158" s="70">
        <v>1500000.0</v>
      </c>
      <c r="AA1158" s="66" t="s">
        <v>249</v>
      </c>
      <c r="AB1158" s="66" t="s">
        <v>1224</v>
      </c>
      <c r="AC1158" s="66"/>
      <c r="AD1158" s="67"/>
      <c r="AE1158" s="62" t="str">
        <f>H1158=[1]Relatório2!H1158</f>
        <v>#ERROR!</v>
      </c>
      <c r="AF1158" s="62" t="str">
        <f>P1158=[1]Relatório2!P1158</f>
        <v>#ERROR!</v>
      </c>
      <c r="AG1158" s="62" t="str">
        <f>R1158=[1]Relatório2!R1158</f>
        <v>#ERROR!</v>
      </c>
      <c r="AH1158" s="62" t="str">
        <f>W1158=[1]Relatório2!W1158</f>
        <v>#ERROR!</v>
      </c>
      <c r="AI1158" s="62" t="str">
        <f>X1158=[1]Relatório2!X1158</f>
        <v>#ERROR!</v>
      </c>
      <c r="AJ1158" s="62" t="str">
        <f>Y1158=[1]Relatório2!Y1158</f>
        <v>#ERROR!</v>
      </c>
      <c r="AK1158" s="62" t="str">
        <f>Z1158=[1]Relatório2!Z1158</f>
        <v>#ERROR!</v>
      </c>
    </row>
    <row r="1159" ht="15.75" customHeight="1">
      <c r="A1159" s="76">
        <v>2022.0</v>
      </c>
      <c r="B1159" s="69">
        <v>1491.0</v>
      </c>
      <c r="C1159" s="69" t="s">
        <v>1216</v>
      </c>
      <c r="D1159" s="69">
        <v>4.0</v>
      </c>
      <c r="E1159" s="69" t="s">
        <v>283</v>
      </c>
      <c r="F1159" s="69">
        <v>24.0</v>
      </c>
      <c r="G1159" s="69" t="s">
        <v>1217</v>
      </c>
      <c r="H1159" s="69">
        <v>2007.0</v>
      </c>
      <c r="I1159" s="69" t="s">
        <v>1218</v>
      </c>
      <c r="J1159" s="69">
        <v>4.0</v>
      </c>
      <c r="K1159" s="69">
        <v>0.0</v>
      </c>
      <c r="L1159" s="69">
        <v>95.0</v>
      </c>
      <c r="M1159" s="69">
        <v>1.0</v>
      </c>
      <c r="N1159" s="69" t="s">
        <v>1219</v>
      </c>
      <c r="O1159" s="69" t="s">
        <v>1220</v>
      </c>
      <c r="P1159" s="69">
        <v>1490011.0</v>
      </c>
      <c r="Q1159" s="69" t="s">
        <v>1221</v>
      </c>
      <c r="R1159" s="69">
        <v>539.0</v>
      </c>
      <c r="S1159" s="69" t="s">
        <v>2293</v>
      </c>
      <c r="T1159" s="69">
        <v>9288130.0</v>
      </c>
      <c r="U1159" s="69">
        <v>0.0</v>
      </c>
      <c r="V1159" s="69" t="s">
        <v>2294</v>
      </c>
      <c r="W1159" s="65">
        <v>300000.0</v>
      </c>
      <c r="X1159" s="65">
        <v>300000.0</v>
      </c>
      <c r="Y1159" s="65">
        <v>300000.0</v>
      </c>
      <c r="Z1159" s="65">
        <v>300000.0</v>
      </c>
      <c r="AA1159" s="66" t="s">
        <v>249</v>
      </c>
      <c r="AB1159" s="66" t="s">
        <v>1224</v>
      </c>
      <c r="AC1159" s="66"/>
      <c r="AD1159" s="67"/>
      <c r="AE1159" s="62" t="str">
        <f>H1159=[1]Relatório2!H1159</f>
        <v>#ERROR!</v>
      </c>
      <c r="AF1159" s="62" t="str">
        <f>P1159=[1]Relatório2!P1159</f>
        <v>#ERROR!</v>
      </c>
      <c r="AG1159" s="62" t="str">
        <f>R1159=[1]Relatório2!R1159</f>
        <v>#ERROR!</v>
      </c>
      <c r="AH1159" s="62" t="str">
        <f>W1159=[1]Relatório2!W1159</f>
        <v>#ERROR!</v>
      </c>
      <c r="AI1159" s="62" t="str">
        <f>X1159=[1]Relatório2!X1159</f>
        <v>#ERROR!</v>
      </c>
      <c r="AJ1159" s="62" t="str">
        <f>Y1159=[1]Relatório2!Y1159</f>
        <v>#ERROR!</v>
      </c>
      <c r="AK1159" s="62" t="str">
        <f>Z1159=[1]Relatório2!Z1159</f>
        <v>#ERROR!</v>
      </c>
    </row>
    <row r="1160" ht="15.75" customHeight="1">
      <c r="A1160" s="76">
        <v>2022.0</v>
      </c>
      <c r="B1160" s="80">
        <v>1491.0</v>
      </c>
      <c r="C1160" s="80" t="s">
        <v>1216</v>
      </c>
      <c r="D1160" s="80">
        <v>4.0</v>
      </c>
      <c r="E1160" s="80" t="s">
        <v>283</v>
      </c>
      <c r="F1160" s="80">
        <v>24.0</v>
      </c>
      <c r="G1160" s="80" t="s">
        <v>1217</v>
      </c>
      <c r="H1160" s="80">
        <v>2007.0</v>
      </c>
      <c r="I1160" s="80" t="s">
        <v>1218</v>
      </c>
      <c r="J1160" s="80">
        <v>4.0</v>
      </c>
      <c r="K1160" s="80">
        <v>0.0</v>
      </c>
      <c r="L1160" s="80">
        <v>95.0</v>
      </c>
      <c r="M1160" s="80">
        <v>1.0</v>
      </c>
      <c r="N1160" s="80" t="s">
        <v>1219</v>
      </c>
      <c r="O1160" s="80" t="s">
        <v>1220</v>
      </c>
      <c r="P1160" s="80">
        <v>1490011.0</v>
      </c>
      <c r="Q1160" s="80" t="s">
        <v>1221</v>
      </c>
      <c r="R1160" s="80">
        <v>540.0</v>
      </c>
      <c r="S1160" s="80" t="s">
        <v>2295</v>
      </c>
      <c r="T1160" s="80">
        <v>9288130.0</v>
      </c>
      <c r="U1160" s="80">
        <v>0.0</v>
      </c>
      <c r="V1160" s="80" t="s">
        <v>2296</v>
      </c>
      <c r="W1160" s="70">
        <v>300000.0</v>
      </c>
      <c r="X1160" s="70">
        <v>300000.0</v>
      </c>
      <c r="Y1160" s="70">
        <v>300000.0</v>
      </c>
      <c r="Z1160" s="70">
        <v>300000.0</v>
      </c>
      <c r="AA1160" s="66" t="s">
        <v>249</v>
      </c>
      <c r="AB1160" s="66" t="s">
        <v>1224</v>
      </c>
      <c r="AC1160" s="66"/>
      <c r="AD1160" s="67"/>
      <c r="AE1160" s="62" t="str">
        <f>H1160=[1]Relatório2!H1160</f>
        <v>#ERROR!</v>
      </c>
      <c r="AF1160" s="62" t="str">
        <f>P1160=[1]Relatório2!P1160</f>
        <v>#ERROR!</v>
      </c>
      <c r="AG1160" s="62" t="str">
        <f>R1160=[1]Relatório2!R1160</f>
        <v>#ERROR!</v>
      </c>
      <c r="AH1160" s="62" t="str">
        <f>W1160=[1]Relatório2!W1160</f>
        <v>#ERROR!</v>
      </c>
      <c r="AI1160" s="62" t="str">
        <f>X1160=[1]Relatório2!X1160</f>
        <v>#ERROR!</v>
      </c>
      <c r="AJ1160" s="62" t="str">
        <f>Y1160=[1]Relatório2!Y1160</f>
        <v>#ERROR!</v>
      </c>
      <c r="AK1160" s="62" t="str">
        <f>Z1160=[1]Relatório2!Z1160</f>
        <v>#ERROR!</v>
      </c>
    </row>
    <row r="1161" ht="15.75" customHeight="1">
      <c r="A1161" s="76">
        <v>2022.0</v>
      </c>
      <c r="B1161" s="69">
        <v>1491.0</v>
      </c>
      <c r="C1161" s="69" t="s">
        <v>1216</v>
      </c>
      <c r="D1161" s="69">
        <v>4.0</v>
      </c>
      <c r="E1161" s="69" t="s">
        <v>283</v>
      </c>
      <c r="F1161" s="69">
        <v>24.0</v>
      </c>
      <c r="G1161" s="69" t="s">
        <v>1217</v>
      </c>
      <c r="H1161" s="69">
        <v>2007.0</v>
      </c>
      <c r="I1161" s="69" t="s">
        <v>1218</v>
      </c>
      <c r="J1161" s="69">
        <v>4.0</v>
      </c>
      <c r="K1161" s="69">
        <v>0.0</v>
      </c>
      <c r="L1161" s="69">
        <v>95.0</v>
      </c>
      <c r="M1161" s="69">
        <v>1.0</v>
      </c>
      <c r="N1161" s="69" t="s">
        <v>1219</v>
      </c>
      <c r="O1161" s="69" t="s">
        <v>1220</v>
      </c>
      <c r="P1161" s="69">
        <v>1490011.0</v>
      </c>
      <c r="Q1161" s="69" t="s">
        <v>1221</v>
      </c>
      <c r="R1161" s="69">
        <v>541.0</v>
      </c>
      <c r="S1161" s="69" t="s">
        <v>2297</v>
      </c>
      <c r="T1161" s="69">
        <v>9288130.0</v>
      </c>
      <c r="U1161" s="69">
        <v>0.0</v>
      </c>
      <c r="V1161" s="69" t="s">
        <v>2298</v>
      </c>
      <c r="W1161" s="65">
        <v>300000.0</v>
      </c>
      <c r="X1161" s="65">
        <v>300000.0</v>
      </c>
      <c r="Y1161" s="65">
        <v>300000.0</v>
      </c>
      <c r="Z1161" s="65">
        <v>300000.0</v>
      </c>
      <c r="AA1161" s="66" t="s">
        <v>249</v>
      </c>
      <c r="AB1161" s="66" t="s">
        <v>1224</v>
      </c>
      <c r="AC1161" s="66"/>
      <c r="AD1161" s="67"/>
      <c r="AE1161" s="62" t="str">
        <f>H1161=[1]Relatório2!H1161</f>
        <v>#ERROR!</v>
      </c>
      <c r="AF1161" s="62" t="str">
        <f>P1161=[1]Relatório2!P1161</f>
        <v>#ERROR!</v>
      </c>
      <c r="AG1161" s="62" t="str">
        <f>R1161=[1]Relatório2!R1161</f>
        <v>#ERROR!</v>
      </c>
      <c r="AH1161" s="62" t="str">
        <f>W1161=[1]Relatório2!W1161</f>
        <v>#ERROR!</v>
      </c>
      <c r="AI1161" s="62" t="str">
        <f>X1161=[1]Relatório2!X1161</f>
        <v>#ERROR!</v>
      </c>
      <c r="AJ1161" s="62" t="str">
        <f>Y1161=[1]Relatório2!Y1161</f>
        <v>#ERROR!</v>
      </c>
      <c r="AK1161" s="62" t="str">
        <f>Z1161=[1]Relatório2!Z1161</f>
        <v>#ERROR!</v>
      </c>
    </row>
    <row r="1162" ht="15.75" customHeight="1">
      <c r="A1162" s="76">
        <v>2022.0</v>
      </c>
      <c r="B1162" s="80">
        <v>1491.0</v>
      </c>
      <c r="C1162" s="80" t="s">
        <v>1216</v>
      </c>
      <c r="D1162" s="80">
        <v>4.0</v>
      </c>
      <c r="E1162" s="80" t="s">
        <v>283</v>
      </c>
      <c r="F1162" s="80">
        <v>24.0</v>
      </c>
      <c r="G1162" s="80" t="s">
        <v>1217</v>
      </c>
      <c r="H1162" s="80">
        <v>2007.0</v>
      </c>
      <c r="I1162" s="80" t="s">
        <v>1218</v>
      </c>
      <c r="J1162" s="80">
        <v>4.0</v>
      </c>
      <c r="K1162" s="80">
        <v>0.0</v>
      </c>
      <c r="L1162" s="80">
        <v>95.0</v>
      </c>
      <c r="M1162" s="80">
        <v>1.0</v>
      </c>
      <c r="N1162" s="80" t="s">
        <v>1219</v>
      </c>
      <c r="O1162" s="80" t="s">
        <v>1220</v>
      </c>
      <c r="P1162" s="80">
        <v>1490011.0</v>
      </c>
      <c r="Q1162" s="80" t="s">
        <v>1221</v>
      </c>
      <c r="R1162" s="80">
        <v>542.0</v>
      </c>
      <c r="S1162" s="80" t="s">
        <v>2299</v>
      </c>
      <c r="T1162" s="80">
        <v>9288130.0</v>
      </c>
      <c r="U1162" s="80">
        <v>0.0</v>
      </c>
      <c r="V1162" s="80" t="s">
        <v>2300</v>
      </c>
      <c r="W1162" s="70">
        <v>300000.0</v>
      </c>
      <c r="X1162" s="70">
        <v>300000.0</v>
      </c>
      <c r="Y1162" s="70">
        <v>300000.0</v>
      </c>
      <c r="Z1162" s="70">
        <v>300000.0</v>
      </c>
      <c r="AA1162" s="66" t="s">
        <v>249</v>
      </c>
      <c r="AB1162" s="66" t="s">
        <v>1224</v>
      </c>
      <c r="AC1162" s="66"/>
      <c r="AD1162" s="67"/>
      <c r="AE1162" s="62" t="str">
        <f>H1162=[1]Relatório2!H1162</f>
        <v>#ERROR!</v>
      </c>
      <c r="AF1162" s="62" t="str">
        <f>P1162=[1]Relatório2!P1162</f>
        <v>#ERROR!</v>
      </c>
      <c r="AG1162" s="62" t="str">
        <f>R1162=[1]Relatório2!R1162</f>
        <v>#ERROR!</v>
      </c>
      <c r="AH1162" s="62" t="str">
        <f>W1162=[1]Relatório2!W1162</f>
        <v>#ERROR!</v>
      </c>
      <c r="AI1162" s="62" t="str">
        <f>X1162=[1]Relatório2!X1162</f>
        <v>#ERROR!</v>
      </c>
      <c r="AJ1162" s="62" t="str">
        <f>Y1162=[1]Relatório2!Y1162</f>
        <v>#ERROR!</v>
      </c>
      <c r="AK1162" s="62" t="str">
        <f>Z1162=[1]Relatório2!Z1162</f>
        <v>#ERROR!</v>
      </c>
    </row>
    <row r="1163" ht="15.75" customHeight="1">
      <c r="A1163" s="76">
        <v>2022.0</v>
      </c>
      <c r="B1163" s="69">
        <v>1491.0</v>
      </c>
      <c r="C1163" s="69" t="s">
        <v>1216</v>
      </c>
      <c r="D1163" s="69">
        <v>4.0</v>
      </c>
      <c r="E1163" s="69" t="s">
        <v>283</v>
      </c>
      <c r="F1163" s="69">
        <v>24.0</v>
      </c>
      <c r="G1163" s="69" t="s">
        <v>1217</v>
      </c>
      <c r="H1163" s="69">
        <v>2007.0</v>
      </c>
      <c r="I1163" s="69" t="s">
        <v>1218</v>
      </c>
      <c r="J1163" s="69">
        <v>4.0</v>
      </c>
      <c r="K1163" s="69">
        <v>0.0</v>
      </c>
      <c r="L1163" s="69">
        <v>95.0</v>
      </c>
      <c r="M1163" s="69">
        <v>1.0</v>
      </c>
      <c r="N1163" s="69" t="s">
        <v>1219</v>
      </c>
      <c r="O1163" s="69" t="s">
        <v>1220</v>
      </c>
      <c r="P1163" s="69">
        <v>1490011.0</v>
      </c>
      <c r="Q1163" s="69" t="s">
        <v>1221</v>
      </c>
      <c r="R1163" s="69">
        <v>543.0</v>
      </c>
      <c r="S1163" s="69" t="s">
        <v>2301</v>
      </c>
      <c r="T1163" s="69">
        <v>9288130.0</v>
      </c>
      <c r="U1163" s="69">
        <v>0.0</v>
      </c>
      <c r="V1163" s="69" t="s">
        <v>2302</v>
      </c>
      <c r="W1163" s="65">
        <v>450000.0</v>
      </c>
      <c r="X1163" s="65">
        <v>450000.0</v>
      </c>
      <c r="Y1163" s="65">
        <v>450000.0</v>
      </c>
      <c r="Z1163" s="65">
        <v>450000.0</v>
      </c>
      <c r="AA1163" s="66" t="s">
        <v>249</v>
      </c>
      <c r="AB1163" s="66" t="s">
        <v>1224</v>
      </c>
      <c r="AC1163" s="66"/>
      <c r="AD1163" s="67"/>
      <c r="AE1163" s="62" t="str">
        <f>H1163=[1]Relatório2!H1163</f>
        <v>#ERROR!</v>
      </c>
      <c r="AF1163" s="62" t="str">
        <f>P1163=[1]Relatório2!P1163</f>
        <v>#ERROR!</v>
      </c>
      <c r="AG1163" s="62" t="str">
        <f>R1163=[1]Relatório2!R1163</f>
        <v>#ERROR!</v>
      </c>
      <c r="AH1163" s="62" t="str">
        <f>W1163=[1]Relatório2!W1163</f>
        <v>#ERROR!</v>
      </c>
      <c r="AI1163" s="62" t="str">
        <f>X1163=[1]Relatório2!X1163</f>
        <v>#ERROR!</v>
      </c>
      <c r="AJ1163" s="62" t="str">
        <f>Y1163=[1]Relatório2!Y1163</f>
        <v>#ERROR!</v>
      </c>
      <c r="AK1163" s="62" t="str">
        <f>Z1163=[1]Relatório2!Z1163</f>
        <v>#ERROR!</v>
      </c>
    </row>
    <row r="1164" ht="15.75" customHeight="1">
      <c r="A1164" s="76">
        <v>2022.0</v>
      </c>
      <c r="B1164" s="80">
        <v>1491.0</v>
      </c>
      <c r="C1164" s="80" t="s">
        <v>1216</v>
      </c>
      <c r="D1164" s="80">
        <v>4.0</v>
      </c>
      <c r="E1164" s="80" t="s">
        <v>283</v>
      </c>
      <c r="F1164" s="80">
        <v>24.0</v>
      </c>
      <c r="G1164" s="80" t="s">
        <v>1217</v>
      </c>
      <c r="H1164" s="80">
        <v>2007.0</v>
      </c>
      <c r="I1164" s="80" t="s">
        <v>1218</v>
      </c>
      <c r="J1164" s="80">
        <v>4.0</v>
      </c>
      <c r="K1164" s="80">
        <v>0.0</v>
      </c>
      <c r="L1164" s="80">
        <v>95.0</v>
      </c>
      <c r="M1164" s="80">
        <v>1.0</v>
      </c>
      <c r="N1164" s="80" t="s">
        <v>1219</v>
      </c>
      <c r="O1164" s="80" t="s">
        <v>1220</v>
      </c>
      <c r="P1164" s="80">
        <v>1490011.0</v>
      </c>
      <c r="Q1164" s="80" t="s">
        <v>1221</v>
      </c>
      <c r="R1164" s="80">
        <v>544.0</v>
      </c>
      <c r="S1164" s="80" t="s">
        <v>2303</v>
      </c>
      <c r="T1164" s="80">
        <v>9288130.0</v>
      </c>
      <c r="U1164" s="80">
        <v>0.0</v>
      </c>
      <c r="V1164" s="80" t="s">
        <v>2304</v>
      </c>
      <c r="W1164" s="70">
        <v>225000.0</v>
      </c>
      <c r="X1164" s="70">
        <v>225000.0</v>
      </c>
      <c r="Y1164" s="70">
        <v>225000.0</v>
      </c>
      <c r="Z1164" s="70">
        <v>225000.0</v>
      </c>
      <c r="AA1164" s="66" t="s">
        <v>249</v>
      </c>
      <c r="AB1164" s="66" t="s">
        <v>1224</v>
      </c>
      <c r="AC1164" s="66"/>
      <c r="AD1164" s="67"/>
      <c r="AE1164" s="62" t="str">
        <f>H1164=[1]Relatório2!H1164</f>
        <v>#ERROR!</v>
      </c>
      <c r="AF1164" s="62" t="str">
        <f>P1164=[1]Relatório2!P1164</f>
        <v>#ERROR!</v>
      </c>
      <c r="AG1164" s="62" t="str">
        <f>R1164=[1]Relatório2!R1164</f>
        <v>#ERROR!</v>
      </c>
      <c r="AH1164" s="62" t="str">
        <f>W1164=[1]Relatório2!W1164</f>
        <v>#ERROR!</v>
      </c>
      <c r="AI1164" s="62" t="str">
        <f>X1164=[1]Relatório2!X1164</f>
        <v>#ERROR!</v>
      </c>
      <c r="AJ1164" s="62" t="str">
        <f>Y1164=[1]Relatório2!Y1164</f>
        <v>#ERROR!</v>
      </c>
      <c r="AK1164" s="62" t="str">
        <f>Z1164=[1]Relatório2!Z1164</f>
        <v>#ERROR!</v>
      </c>
    </row>
    <row r="1165" ht="15.75" customHeight="1">
      <c r="A1165" s="76">
        <v>2022.0</v>
      </c>
      <c r="B1165" s="69">
        <v>1491.0</v>
      </c>
      <c r="C1165" s="69" t="s">
        <v>1216</v>
      </c>
      <c r="D1165" s="69">
        <v>4.0</v>
      </c>
      <c r="E1165" s="69" t="s">
        <v>283</v>
      </c>
      <c r="F1165" s="69">
        <v>24.0</v>
      </c>
      <c r="G1165" s="69" t="s">
        <v>1217</v>
      </c>
      <c r="H1165" s="69">
        <v>2007.0</v>
      </c>
      <c r="I1165" s="69" t="s">
        <v>1218</v>
      </c>
      <c r="J1165" s="69">
        <v>4.0</v>
      </c>
      <c r="K1165" s="69">
        <v>0.0</v>
      </c>
      <c r="L1165" s="69">
        <v>95.0</v>
      </c>
      <c r="M1165" s="69">
        <v>1.0</v>
      </c>
      <c r="N1165" s="69" t="s">
        <v>1219</v>
      </c>
      <c r="O1165" s="69" t="s">
        <v>1220</v>
      </c>
      <c r="P1165" s="69">
        <v>1490011.0</v>
      </c>
      <c r="Q1165" s="69" t="s">
        <v>1221</v>
      </c>
      <c r="R1165" s="69">
        <v>545.0</v>
      </c>
      <c r="S1165" s="69" t="s">
        <v>2305</v>
      </c>
      <c r="T1165" s="69">
        <v>9288130.0</v>
      </c>
      <c r="U1165" s="69">
        <v>0.0</v>
      </c>
      <c r="V1165" s="69" t="s">
        <v>2306</v>
      </c>
      <c r="W1165" s="65">
        <v>225000.0</v>
      </c>
      <c r="X1165" s="65">
        <v>225000.0</v>
      </c>
      <c r="Y1165" s="65">
        <v>225000.0</v>
      </c>
      <c r="Z1165" s="65">
        <v>225000.0</v>
      </c>
      <c r="AA1165" s="66" t="s">
        <v>249</v>
      </c>
      <c r="AB1165" s="66" t="s">
        <v>1224</v>
      </c>
      <c r="AC1165" s="66"/>
      <c r="AD1165" s="67"/>
      <c r="AE1165" s="62" t="str">
        <f>H1165=[1]Relatório2!H1165</f>
        <v>#ERROR!</v>
      </c>
      <c r="AF1165" s="62" t="str">
        <f>P1165=[1]Relatório2!P1165</f>
        <v>#ERROR!</v>
      </c>
      <c r="AG1165" s="62" t="str">
        <f>R1165=[1]Relatório2!R1165</f>
        <v>#ERROR!</v>
      </c>
      <c r="AH1165" s="62" t="str">
        <f>W1165=[1]Relatório2!W1165</f>
        <v>#ERROR!</v>
      </c>
      <c r="AI1165" s="62" t="str">
        <f>X1165=[1]Relatório2!X1165</f>
        <v>#ERROR!</v>
      </c>
      <c r="AJ1165" s="62" t="str">
        <f>Y1165=[1]Relatório2!Y1165</f>
        <v>#ERROR!</v>
      </c>
      <c r="AK1165" s="62" t="str">
        <f>Z1165=[1]Relatório2!Z1165</f>
        <v>#ERROR!</v>
      </c>
    </row>
    <row r="1166" ht="15.75" customHeight="1">
      <c r="A1166" s="76">
        <v>2022.0</v>
      </c>
      <c r="B1166" s="80">
        <v>1491.0</v>
      </c>
      <c r="C1166" s="80" t="s">
        <v>1216</v>
      </c>
      <c r="D1166" s="80">
        <v>4.0</v>
      </c>
      <c r="E1166" s="80" t="s">
        <v>283</v>
      </c>
      <c r="F1166" s="80">
        <v>24.0</v>
      </c>
      <c r="G1166" s="80" t="s">
        <v>1217</v>
      </c>
      <c r="H1166" s="80">
        <v>2007.0</v>
      </c>
      <c r="I1166" s="80" t="s">
        <v>1218</v>
      </c>
      <c r="J1166" s="80">
        <v>4.0</v>
      </c>
      <c r="K1166" s="80">
        <v>0.0</v>
      </c>
      <c r="L1166" s="80">
        <v>95.0</v>
      </c>
      <c r="M1166" s="80">
        <v>1.0</v>
      </c>
      <c r="N1166" s="80" t="s">
        <v>1219</v>
      </c>
      <c r="O1166" s="80" t="s">
        <v>1220</v>
      </c>
      <c r="P1166" s="80">
        <v>1490011.0</v>
      </c>
      <c r="Q1166" s="80" t="s">
        <v>1221</v>
      </c>
      <c r="R1166" s="80">
        <v>546.0</v>
      </c>
      <c r="S1166" s="80" t="s">
        <v>2307</v>
      </c>
      <c r="T1166" s="80">
        <v>9288130.0</v>
      </c>
      <c r="U1166" s="80">
        <v>0.0</v>
      </c>
      <c r="V1166" s="80" t="s">
        <v>2308</v>
      </c>
      <c r="W1166" s="70">
        <v>2100000.0</v>
      </c>
      <c r="X1166" s="70">
        <v>2100000.0</v>
      </c>
      <c r="Y1166" s="70">
        <v>2100000.0</v>
      </c>
      <c r="Z1166" s="70">
        <v>2100000.0</v>
      </c>
      <c r="AA1166" s="66" t="s">
        <v>249</v>
      </c>
      <c r="AB1166" s="66" t="s">
        <v>1224</v>
      </c>
      <c r="AC1166" s="66"/>
      <c r="AD1166" s="67"/>
      <c r="AE1166" s="62" t="str">
        <f>H1166=[1]Relatório2!H1166</f>
        <v>#ERROR!</v>
      </c>
      <c r="AF1166" s="62" t="str">
        <f>P1166=[1]Relatório2!P1166</f>
        <v>#ERROR!</v>
      </c>
      <c r="AG1166" s="62" t="str">
        <f>R1166=[1]Relatório2!R1166</f>
        <v>#ERROR!</v>
      </c>
      <c r="AH1166" s="62" t="str">
        <f>W1166=[1]Relatório2!W1166</f>
        <v>#ERROR!</v>
      </c>
      <c r="AI1166" s="62" t="str">
        <f>X1166=[1]Relatório2!X1166</f>
        <v>#ERROR!</v>
      </c>
      <c r="AJ1166" s="62" t="str">
        <f>Y1166=[1]Relatório2!Y1166</f>
        <v>#ERROR!</v>
      </c>
      <c r="AK1166" s="62" t="str">
        <f>Z1166=[1]Relatório2!Z1166</f>
        <v>#ERROR!</v>
      </c>
    </row>
    <row r="1167" ht="15.75" customHeight="1">
      <c r="A1167" s="76">
        <v>2022.0</v>
      </c>
      <c r="B1167" s="69">
        <v>1491.0</v>
      </c>
      <c r="C1167" s="69" t="s">
        <v>1216</v>
      </c>
      <c r="D1167" s="69">
        <v>4.0</v>
      </c>
      <c r="E1167" s="69" t="s">
        <v>283</v>
      </c>
      <c r="F1167" s="69">
        <v>24.0</v>
      </c>
      <c r="G1167" s="69" t="s">
        <v>1217</v>
      </c>
      <c r="H1167" s="69">
        <v>2007.0</v>
      </c>
      <c r="I1167" s="69" t="s">
        <v>1218</v>
      </c>
      <c r="J1167" s="69">
        <v>4.0</v>
      </c>
      <c r="K1167" s="69">
        <v>0.0</v>
      </c>
      <c r="L1167" s="69">
        <v>95.0</v>
      </c>
      <c r="M1167" s="69">
        <v>1.0</v>
      </c>
      <c r="N1167" s="69" t="s">
        <v>1219</v>
      </c>
      <c r="O1167" s="69" t="s">
        <v>1220</v>
      </c>
      <c r="P1167" s="69">
        <v>1490011.0</v>
      </c>
      <c r="Q1167" s="69" t="s">
        <v>1221</v>
      </c>
      <c r="R1167" s="69">
        <v>547.0</v>
      </c>
      <c r="S1167" s="69" t="s">
        <v>2309</v>
      </c>
      <c r="T1167" s="69">
        <v>9288130.0</v>
      </c>
      <c r="U1167" s="69">
        <v>0.0</v>
      </c>
      <c r="V1167" s="69" t="s">
        <v>2310</v>
      </c>
      <c r="W1167" s="65">
        <v>750000.0</v>
      </c>
      <c r="X1167" s="65">
        <v>750000.0</v>
      </c>
      <c r="Y1167" s="65">
        <v>750000.0</v>
      </c>
      <c r="Z1167" s="65">
        <v>750000.0</v>
      </c>
      <c r="AA1167" s="66" t="s">
        <v>249</v>
      </c>
      <c r="AB1167" s="66" t="s">
        <v>1224</v>
      </c>
      <c r="AC1167" s="66"/>
      <c r="AD1167" s="67"/>
      <c r="AE1167" s="62" t="str">
        <f>H1167=[1]Relatório2!H1167</f>
        <v>#ERROR!</v>
      </c>
      <c r="AF1167" s="62" t="str">
        <f>P1167=[1]Relatório2!P1167</f>
        <v>#ERROR!</v>
      </c>
      <c r="AG1167" s="62" t="str">
        <f>R1167=[1]Relatório2!R1167</f>
        <v>#ERROR!</v>
      </c>
      <c r="AH1167" s="62" t="str">
        <f>W1167=[1]Relatório2!W1167</f>
        <v>#ERROR!</v>
      </c>
      <c r="AI1167" s="62" t="str">
        <f>X1167=[1]Relatório2!X1167</f>
        <v>#ERROR!</v>
      </c>
      <c r="AJ1167" s="62" t="str">
        <f>Y1167=[1]Relatório2!Y1167</f>
        <v>#ERROR!</v>
      </c>
      <c r="AK1167" s="62" t="str">
        <f>Z1167=[1]Relatório2!Z1167</f>
        <v>#ERROR!</v>
      </c>
    </row>
    <row r="1168" ht="15.75" customHeight="1">
      <c r="A1168" s="76">
        <v>2022.0</v>
      </c>
      <c r="B1168" s="80">
        <v>1491.0</v>
      </c>
      <c r="C1168" s="80" t="s">
        <v>1216</v>
      </c>
      <c r="D1168" s="80">
        <v>4.0</v>
      </c>
      <c r="E1168" s="80" t="s">
        <v>283</v>
      </c>
      <c r="F1168" s="80">
        <v>24.0</v>
      </c>
      <c r="G1168" s="80" t="s">
        <v>1217</v>
      </c>
      <c r="H1168" s="80">
        <v>2007.0</v>
      </c>
      <c r="I1168" s="80" t="s">
        <v>1218</v>
      </c>
      <c r="J1168" s="80">
        <v>4.0</v>
      </c>
      <c r="K1168" s="80">
        <v>0.0</v>
      </c>
      <c r="L1168" s="80">
        <v>95.0</v>
      </c>
      <c r="M1168" s="80">
        <v>1.0</v>
      </c>
      <c r="N1168" s="80" t="s">
        <v>1219</v>
      </c>
      <c r="O1168" s="80" t="s">
        <v>1220</v>
      </c>
      <c r="P1168" s="80">
        <v>1490011.0</v>
      </c>
      <c r="Q1168" s="80" t="s">
        <v>1221</v>
      </c>
      <c r="R1168" s="80">
        <v>548.0</v>
      </c>
      <c r="S1168" s="80" t="s">
        <v>2311</v>
      </c>
      <c r="T1168" s="80">
        <v>9288130.0</v>
      </c>
      <c r="U1168" s="80">
        <v>0.0</v>
      </c>
      <c r="V1168" s="80" t="s">
        <v>2312</v>
      </c>
      <c r="W1168" s="70">
        <v>1500000.0</v>
      </c>
      <c r="X1168" s="70">
        <v>1500000.0</v>
      </c>
      <c r="Y1168" s="70">
        <v>1500000.0</v>
      </c>
      <c r="Z1168" s="70">
        <v>1500000.0</v>
      </c>
      <c r="AA1168" s="66" t="s">
        <v>249</v>
      </c>
      <c r="AB1168" s="66" t="s">
        <v>1224</v>
      </c>
      <c r="AC1168" s="66"/>
      <c r="AD1168" s="67"/>
      <c r="AE1168" s="62" t="str">
        <f>H1168=[1]Relatório2!H1168</f>
        <v>#ERROR!</v>
      </c>
      <c r="AF1168" s="62" t="str">
        <f>P1168=[1]Relatório2!P1168</f>
        <v>#ERROR!</v>
      </c>
      <c r="AG1168" s="62" t="str">
        <f>R1168=[1]Relatório2!R1168</f>
        <v>#ERROR!</v>
      </c>
      <c r="AH1168" s="62" t="str">
        <f>W1168=[1]Relatório2!W1168</f>
        <v>#ERROR!</v>
      </c>
      <c r="AI1168" s="62" t="str">
        <f>X1168=[1]Relatório2!X1168</f>
        <v>#ERROR!</v>
      </c>
      <c r="AJ1168" s="62" t="str">
        <f>Y1168=[1]Relatório2!Y1168</f>
        <v>#ERROR!</v>
      </c>
      <c r="AK1168" s="62" t="str">
        <f>Z1168=[1]Relatório2!Z1168</f>
        <v>#ERROR!</v>
      </c>
    </row>
    <row r="1169" ht="15.75" customHeight="1">
      <c r="A1169" s="76">
        <v>2022.0</v>
      </c>
      <c r="B1169" s="69">
        <v>1491.0</v>
      </c>
      <c r="C1169" s="69" t="s">
        <v>1216</v>
      </c>
      <c r="D1169" s="69">
        <v>4.0</v>
      </c>
      <c r="E1169" s="69" t="s">
        <v>283</v>
      </c>
      <c r="F1169" s="69">
        <v>24.0</v>
      </c>
      <c r="G1169" s="69" t="s">
        <v>1217</v>
      </c>
      <c r="H1169" s="69">
        <v>2007.0</v>
      </c>
      <c r="I1169" s="69" t="s">
        <v>1218</v>
      </c>
      <c r="J1169" s="69">
        <v>4.0</v>
      </c>
      <c r="K1169" s="69">
        <v>0.0</v>
      </c>
      <c r="L1169" s="69">
        <v>95.0</v>
      </c>
      <c r="M1169" s="69">
        <v>1.0</v>
      </c>
      <c r="N1169" s="69" t="s">
        <v>1219</v>
      </c>
      <c r="O1169" s="69" t="s">
        <v>1220</v>
      </c>
      <c r="P1169" s="69">
        <v>1490011.0</v>
      </c>
      <c r="Q1169" s="69" t="s">
        <v>1221</v>
      </c>
      <c r="R1169" s="69">
        <v>549.0</v>
      </c>
      <c r="S1169" s="69" t="s">
        <v>2313</v>
      </c>
      <c r="T1169" s="69">
        <v>9288130.0</v>
      </c>
      <c r="U1169" s="69">
        <v>0.0</v>
      </c>
      <c r="V1169" s="69" t="s">
        <v>2314</v>
      </c>
      <c r="W1169" s="65">
        <v>225000.0</v>
      </c>
      <c r="X1169" s="65">
        <v>225000.0</v>
      </c>
      <c r="Y1169" s="65">
        <v>225000.0</v>
      </c>
      <c r="Z1169" s="65">
        <v>225000.0</v>
      </c>
      <c r="AA1169" s="66" t="s">
        <v>249</v>
      </c>
      <c r="AB1169" s="66" t="s">
        <v>1224</v>
      </c>
      <c r="AC1169" s="66"/>
      <c r="AD1169" s="67"/>
      <c r="AE1169" s="62" t="str">
        <f>H1169=[1]Relatório2!H1169</f>
        <v>#ERROR!</v>
      </c>
      <c r="AF1169" s="62" t="str">
        <f>P1169=[1]Relatório2!P1169</f>
        <v>#ERROR!</v>
      </c>
      <c r="AG1169" s="62" t="str">
        <f>R1169=[1]Relatório2!R1169</f>
        <v>#ERROR!</v>
      </c>
      <c r="AH1169" s="62" t="str">
        <f>W1169=[1]Relatório2!W1169</f>
        <v>#ERROR!</v>
      </c>
      <c r="AI1169" s="62" t="str">
        <f>X1169=[1]Relatório2!X1169</f>
        <v>#ERROR!</v>
      </c>
      <c r="AJ1169" s="62" t="str">
        <f>Y1169=[1]Relatório2!Y1169</f>
        <v>#ERROR!</v>
      </c>
      <c r="AK1169" s="62" t="str">
        <f>Z1169=[1]Relatório2!Z1169</f>
        <v>#ERROR!</v>
      </c>
    </row>
    <row r="1170" ht="15.75" customHeight="1">
      <c r="A1170" s="76">
        <v>2022.0</v>
      </c>
      <c r="B1170" s="80">
        <v>1491.0</v>
      </c>
      <c r="C1170" s="80" t="s">
        <v>1216</v>
      </c>
      <c r="D1170" s="80">
        <v>4.0</v>
      </c>
      <c r="E1170" s="80" t="s">
        <v>283</v>
      </c>
      <c r="F1170" s="80">
        <v>24.0</v>
      </c>
      <c r="G1170" s="80" t="s">
        <v>1217</v>
      </c>
      <c r="H1170" s="80">
        <v>2007.0</v>
      </c>
      <c r="I1170" s="80" t="s">
        <v>1218</v>
      </c>
      <c r="J1170" s="80">
        <v>4.0</v>
      </c>
      <c r="K1170" s="80">
        <v>0.0</v>
      </c>
      <c r="L1170" s="80">
        <v>95.0</v>
      </c>
      <c r="M1170" s="80">
        <v>1.0</v>
      </c>
      <c r="N1170" s="80" t="s">
        <v>1219</v>
      </c>
      <c r="O1170" s="80" t="s">
        <v>1220</v>
      </c>
      <c r="P1170" s="80">
        <v>1490011.0</v>
      </c>
      <c r="Q1170" s="80" t="s">
        <v>1221</v>
      </c>
      <c r="R1170" s="80">
        <v>550.0</v>
      </c>
      <c r="S1170" s="80" t="s">
        <v>2315</v>
      </c>
      <c r="T1170" s="80">
        <v>9288130.0</v>
      </c>
      <c r="U1170" s="80">
        <v>0.0</v>
      </c>
      <c r="V1170" s="80" t="s">
        <v>2316</v>
      </c>
      <c r="W1170" s="70">
        <v>300000.0</v>
      </c>
      <c r="X1170" s="70">
        <v>300000.0</v>
      </c>
      <c r="Y1170" s="70">
        <v>300000.0</v>
      </c>
      <c r="Z1170" s="70">
        <v>300000.0</v>
      </c>
      <c r="AA1170" s="66" t="s">
        <v>249</v>
      </c>
      <c r="AB1170" s="66" t="s">
        <v>1224</v>
      </c>
      <c r="AC1170" s="66"/>
      <c r="AD1170" s="67"/>
      <c r="AE1170" s="62" t="str">
        <f>H1170=[1]Relatório2!H1170</f>
        <v>#ERROR!</v>
      </c>
      <c r="AF1170" s="62" t="str">
        <f>P1170=[1]Relatório2!P1170</f>
        <v>#ERROR!</v>
      </c>
      <c r="AG1170" s="62" t="str">
        <f>R1170=[1]Relatório2!R1170</f>
        <v>#ERROR!</v>
      </c>
      <c r="AH1170" s="62" t="str">
        <f>W1170=[1]Relatório2!W1170</f>
        <v>#ERROR!</v>
      </c>
      <c r="AI1170" s="62" t="str">
        <f>X1170=[1]Relatório2!X1170</f>
        <v>#ERROR!</v>
      </c>
      <c r="AJ1170" s="62" t="str">
        <f>Y1170=[1]Relatório2!Y1170</f>
        <v>#ERROR!</v>
      </c>
      <c r="AK1170" s="62" t="str">
        <f>Z1170=[1]Relatório2!Z1170</f>
        <v>#ERROR!</v>
      </c>
    </row>
    <row r="1171" ht="15.75" customHeight="1">
      <c r="A1171" s="76">
        <v>2022.0</v>
      </c>
      <c r="B1171" s="69">
        <v>1491.0</v>
      </c>
      <c r="C1171" s="69" t="s">
        <v>1216</v>
      </c>
      <c r="D1171" s="69">
        <v>4.0</v>
      </c>
      <c r="E1171" s="69" t="s">
        <v>283</v>
      </c>
      <c r="F1171" s="69">
        <v>24.0</v>
      </c>
      <c r="G1171" s="69" t="s">
        <v>1217</v>
      </c>
      <c r="H1171" s="69">
        <v>2007.0</v>
      </c>
      <c r="I1171" s="69" t="s">
        <v>1218</v>
      </c>
      <c r="J1171" s="69">
        <v>4.0</v>
      </c>
      <c r="K1171" s="69">
        <v>0.0</v>
      </c>
      <c r="L1171" s="69">
        <v>95.0</v>
      </c>
      <c r="M1171" s="69">
        <v>1.0</v>
      </c>
      <c r="N1171" s="69" t="s">
        <v>1219</v>
      </c>
      <c r="O1171" s="69" t="s">
        <v>1220</v>
      </c>
      <c r="P1171" s="69">
        <v>1490011.0</v>
      </c>
      <c r="Q1171" s="69" t="s">
        <v>1221</v>
      </c>
      <c r="R1171" s="69">
        <v>551.0</v>
      </c>
      <c r="S1171" s="69" t="s">
        <v>2317</v>
      </c>
      <c r="T1171" s="69">
        <v>9288130.0</v>
      </c>
      <c r="U1171" s="69">
        <v>0.0</v>
      </c>
      <c r="V1171" s="69" t="s">
        <v>2318</v>
      </c>
      <c r="W1171" s="65">
        <v>300000.0</v>
      </c>
      <c r="X1171" s="65">
        <v>300000.0</v>
      </c>
      <c r="Y1171" s="65">
        <v>300000.0</v>
      </c>
      <c r="Z1171" s="65">
        <v>300000.0</v>
      </c>
      <c r="AA1171" s="66" t="s">
        <v>249</v>
      </c>
      <c r="AB1171" s="66" t="s">
        <v>1224</v>
      </c>
      <c r="AC1171" s="66"/>
      <c r="AD1171" s="67"/>
      <c r="AE1171" s="62" t="str">
        <f>H1171=[1]Relatório2!H1171</f>
        <v>#ERROR!</v>
      </c>
      <c r="AF1171" s="62" t="str">
        <f>P1171=[1]Relatório2!P1171</f>
        <v>#ERROR!</v>
      </c>
      <c r="AG1171" s="62" t="str">
        <f>R1171=[1]Relatório2!R1171</f>
        <v>#ERROR!</v>
      </c>
      <c r="AH1171" s="62" t="str">
        <f>W1171=[1]Relatório2!W1171</f>
        <v>#ERROR!</v>
      </c>
      <c r="AI1171" s="62" t="str">
        <f>X1171=[1]Relatório2!X1171</f>
        <v>#ERROR!</v>
      </c>
      <c r="AJ1171" s="62" t="str">
        <f>Y1171=[1]Relatório2!Y1171</f>
        <v>#ERROR!</v>
      </c>
      <c r="AK1171" s="62" t="str">
        <f>Z1171=[1]Relatório2!Z1171</f>
        <v>#ERROR!</v>
      </c>
    </row>
    <row r="1172" ht="15.75" customHeight="1">
      <c r="A1172" s="76">
        <v>2022.0</v>
      </c>
      <c r="B1172" s="80">
        <v>1491.0</v>
      </c>
      <c r="C1172" s="80" t="s">
        <v>1216</v>
      </c>
      <c r="D1172" s="80">
        <v>4.0</v>
      </c>
      <c r="E1172" s="80" t="s">
        <v>283</v>
      </c>
      <c r="F1172" s="80">
        <v>24.0</v>
      </c>
      <c r="G1172" s="80" t="s">
        <v>1217</v>
      </c>
      <c r="H1172" s="80">
        <v>2007.0</v>
      </c>
      <c r="I1172" s="80" t="s">
        <v>1218</v>
      </c>
      <c r="J1172" s="80">
        <v>4.0</v>
      </c>
      <c r="K1172" s="80">
        <v>0.0</v>
      </c>
      <c r="L1172" s="80">
        <v>95.0</v>
      </c>
      <c r="M1172" s="80">
        <v>1.0</v>
      </c>
      <c r="N1172" s="80" t="s">
        <v>1219</v>
      </c>
      <c r="O1172" s="80" t="s">
        <v>1220</v>
      </c>
      <c r="P1172" s="80">
        <v>1490011.0</v>
      </c>
      <c r="Q1172" s="80" t="s">
        <v>1221</v>
      </c>
      <c r="R1172" s="80">
        <v>552.0</v>
      </c>
      <c r="S1172" s="80" t="s">
        <v>2319</v>
      </c>
      <c r="T1172" s="80">
        <v>9288130.0</v>
      </c>
      <c r="U1172" s="80">
        <v>0.0</v>
      </c>
      <c r="V1172" s="80" t="s">
        <v>2320</v>
      </c>
      <c r="W1172" s="70">
        <v>300000.0</v>
      </c>
      <c r="X1172" s="70">
        <v>300000.0</v>
      </c>
      <c r="Y1172" s="70">
        <v>300000.0</v>
      </c>
      <c r="Z1172" s="70">
        <v>300000.0</v>
      </c>
      <c r="AA1172" s="66" t="s">
        <v>249</v>
      </c>
      <c r="AB1172" s="66" t="s">
        <v>1224</v>
      </c>
      <c r="AC1172" s="66"/>
      <c r="AD1172" s="67"/>
      <c r="AE1172" s="62" t="str">
        <f>H1172=[1]Relatório2!H1172</f>
        <v>#ERROR!</v>
      </c>
      <c r="AF1172" s="62" t="str">
        <f>P1172=[1]Relatório2!P1172</f>
        <v>#ERROR!</v>
      </c>
      <c r="AG1172" s="62" t="str">
        <f>R1172=[1]Relatório2!R1172</f>
        <v>#ERROR!</v>
      </c>
      <c r="AH1172" s="62" t="str">
        <f>W1172=[1]Relatório2!W1172</f>
        <v>#ERROR!</v>
      </c>
      <c r="AI1172" s="62" t="str">
        <f>X1172=[1]Relatório2!X1172</f>
        <v>#ERROR!</v>
      </c>
      <c r="AJ1172" s="62" t="str">
        <f>Y1172=[1]Relatório2!Y1172</f>
        <v>#ERROR!</v>
      </c>
      <c r="AK1172" s="62" t="str">
        <f>Z1172=[1]Relatório2!Z1172</f>
        <v>#ERROR!</v>
      </c>
    </row>
    <row r="1173" ht="15.75" customHeight="1">
      <c r="A1173" s="76">
        <v>2022.0</v>
      </c>
      <c r="B1173" s="69">
        <v>1491.0</v>
      </c>
      <c r="C1173" s="69" t="s">
        <v>1216</v>
      </c>
      <c r="D1173" s="69">
        <v>4.0</v>
      </c>
      <c r="E1173" s="69" t="s">
        <v>283</v>
      </c>
      <c r="F1173" s="69">
        <v>24.0</v>
      </c>
      <c r="G1173" s="69" t="s">
        <v>1217</v>
      </c>
      <c r="H1173" s="69">
        <v>2007.0</v>
      </c>
      <c r="I1173" s="69" t="s">
        <v>1218</v>
      </c>
      <c r="J1173" s="69">
        <v>4.0</v>
      </c>
      <c r="K1173" s="69">
        <v>0.0</v>
      </c>
      <c r="L1173" s="69">
        <v>95.0</v>
      </c>
      <c r="M1173" s="69">
        <v>1.0</v>
      </c>
      <c r="N1173" s="69" t="s">
        <v>1219</v>
      </c>
      <c r="O1173" s="69" t="s">
        <v>1220</v>
      </c>
      <c r="P1173" s="69">
        <v>1490011.0</v>
      </c>
      <c r="Q1173" s="69" t="s">
        <v>1221</v>
      </c>
      <c r="R1173" s="69">
        <v>553.0</v>
      </c>
      <c r="S1173" s="69" t="s">
        <v>2321</v>
      </c>
      <c r="T1173" s="69">
        <v>9288130.0</v>
      </c>
      <c r="U1173" s="69">
        <v>0.0</v>
      </c>
      <c r="V1173" s="69" t="s">
        <v>2322</v>
      </c>
      <c r="W1173" s="65">
        <v>225000.0</v>
      </c>
      <c r="X1173" s="65">
        <v>225000.0</v>
      </c>
      <c r="Y1173" s="65">
        <v>225000.0</v>
      </c>
      <c r="Z1173" s="65">
        <v>225000.0</v>
      </c>
      <c r="AA1173" s="66" t="s">
        <v>249</v>
      </c>
      <c r="AB1173" s="66" t="s">
        <v>1224</v>
      </c>
      <c r="AC1173" s="66"/>
      <c r="AD1173" s="67"/>
      <c r="AE1173" s="62" t="str">
        <f>H1173=[1]Relatório2!H1173</f>
        <v>#ERROR!</v>
      </c>
      <c r="AF1173" s="62" t="str">
        <f>P1173=[1]Relatório2!P1173</f>
        <v>#ERROR!</v>
      </c>
      <c r="AG1173" s="62" t="str">
        <f>R1173=[1]Relatório2!R1173</f>
        <v>#ERROR!</v>
      </c>
      <c r="AH1173" s="62" t="str">
        <f>W1173=[1]Relatório2!W1173</f>
        <v>#ERROR!</v>
      </c>
      <c r="AI1173" s="62" t="str">
        <f>X1173=[1]Relatório2!X1173</f>
        <v>#ERROR!</v>
      </c>
      <c r="AJ1173" s="62" t="str">
        <f>Y1173=[1]Relatório2!Y1173</f>
        <v>#ERROR!</v>
      </c>
      <c r="AK1173" s="62" t="str">
        <f>Z1173=[1]Relatório2!Z1173</f>
        <v>#ERROR!</v>
      </c>
    </row>
    <row r="1174" ht="15.75" customHeight="1">
      <c r="A1174" s="76">
        <v>2022.0</v>
      </c>
      <c r="B1174" s="80">
        <v>1491.0</v>
      </c>
      <c r="C1174" s="80" t="s">
        <v>1216</v>
      </c>
      <c r="D1174" s="80">
        <v>4.0</v>
      </c>
      <c r="E1174" s="80" t="s">
        <v>283</v>
      </c>
      <c r="F1174" s="80">
        <v>24.0</v>
      </c>
      <c r="G1174" s="80" t="s">
        <v>1217</v>
      </c>
      <c r="H1174" s="80">
        <v>2007.0</v>
      </c>
      <c r="I1174" s="80" t="s">
        <v>1218</v>
      </c>
      <c r="J1174" s="80">
        <v>4.0</v>
      </c>
      <c r="K1174" s="80">
        <v>0.0</v>
      </c>
      <c r="L1174" s="80">
        <v>95.0</v>
      </c>
      <c r="M1174" s="80">
        <v>1.0</v>
      </c>
      <c r="N1174" s="80" t="s">
        <v>1219</v>
      </c>
      <c r="O1174" s="80" t="s">
        <v>1220</v>
      </c>
      <c r="P1174" s="80">
        <v>1490011.0</v>
      </c>
      <c r="Q1174" s="80" t="s">
        <v>1221</v>
      </c>
      <c r="R1174" s="80">
        <v>554.0</v>
      </c>
      <c r="S1174" s="80" t="s">
        <v>2323</v>
      </c>
      <c r="T1174" s="80">
        <v>9288130.0</v>
      </c>
      <c r="U1174" s="80">
        <v>0.0</v>
      </c>
      <c r="V1174" s="80" t="s">
        <v>2324</v>
      </c>
      <c r="W1174" s="70">
        <v>300000.0</v>
      </c>
      <c r="X1174" s="70">
        <v>300000.0</v>
      </c>
      <c r="Y1174" s="70">
        <v>300000.0</v>
      </c>
      <c r="Z1174" s="70">
        <v>300000.0</v>
      </c>
      <c r="AA1174" s="66" t="s">
        <v>249</v>
      </c>
      <c r="AB1174" s="66" t="s">
        <v>1224</v>
      </c>
      <c r="AC1174" s="66"/>
      <c r="AD1174" s="67"/>
      <c r="AE1174" s="62" t="str">
        <f>H1174=[1]Relatório2!H1174</f>
        <v>#ERROR!</v>
      </c>
      <c r="AF1174" s="62" t="str">
        <f>P1174=[1]Relatório2!P1174</f>
        <v>#ERROR!</v>
      </c>
      <c r="AG1174" s="62" t="str">
        <f>R1174=[1]Relatório2!R1174</f>
        <v>#ERROR!</v>
      </c>
      <c r="AH1174" s="62" t="str">
        <f>W1174=[1]Relatório2!W1174</f>
        <v>#ERROR!</v>
      </c>
      <c r="AI1174" s="62" t="str">
        <f>X1174=[1]Relatório2!X1174</f>
        <v>#ERROR!</v>
      </c>
      <c r="AJ1174" s="62" t="str">
        <f>Y1174=[1]Relatório2!Y1174</f>
        <v>#ERROR!</v>
      </c>
      <c r="AK1174" s="62" t="str">
        <f>Z1174=[1]Relatório2!Z1174</f>
        <v>#ERROR!</v>
      </c>
    </row>
    <row r="1175" ht="15.75" customHeight="1">
      <c r="A1175" s="76">
        <v>2022.0</v>
      </c>
      <c r="B1175" s="69">
        <v>1491.0</v>
      </c>
      <c r="C1175" s="69" t="s">
        <v>1216</v>
      </c>
      <c r="D1175" s="69">
        <v>4.0</v>
      </c>
      <c r="E1175" s="69" t="s">
        <v>283</v>
      </c>
      <c r="F1175" s="69">
        <v>24.0</v>
      </c>
      <c r="G1175" s="69" t="s">
        <v>1217</v>
      </c>
      <c r="H1175" s="69">
        <v>2007.0</v>
      </c>
      <c r="I1175" s="69" t="s">
        <v>1218</v>
      </c>
      <c r="J1175" s="69">
        <v>4.0</v>
      </c>
      <c r="K1175" s="69">
        <v>0.0</v>
      </c>
      <c r="L1175" s="69">
        <v>95.0</v>
      </c>
      <c r="M1175" s="69">
        <v>1.0</v>
      </c>
      <c r="N1175" s="69" t="s">
        <v>1219</v>
      </c>
      <c r="O1175" s="69" t="s">
        <v>1220</v>
      </c>
      <c r="P1175" s="69">
        <v>1490011.0</v>
      </c>
      <c r="Q1175" s="69" t="s">
        <v>1221</v>
      </c>
      <c r="R1175" s="69">
        <v>555.0</v>
      </c>
      <c r="S1175" s="69" t="s">
        <v>2325</v>
      </c>
      <c r="T1175" s="69">
        <v>9288130.0</v>
      </c>
      <c r="U1175" s="69">
        <v>0.0</v>
      </c>
      <c r="V1175" s="69" t="s">
        <v>2326</v>
      </c>
      <c r="W1175" s="65">
        <v>300000.0</v>
      </c>
      <c r="X1175" s="65">
        <v>300000.0</v>
      </c>
      <c r="Y1175" s="65">
        <v>300000.0</v>
      </c>
      <c r="Z1175" s="65">
        <v>300000.0</v>
      </c>
      <c r="AA1175" s="66" t="s">
        <v>249</v>
      </c>
      <c r="AB1175" s="66" t="s">
        <v>1224</v>
      </c>
      <c r="AC1175" s="66"/>
      <c r="AD1175" s="67"/>
      <c r="AE1175" s="62" t="str">
        <f>H1175=[1]Relatório2!H1175</f>
        <v>#ERROR!</v>
      </c>
      <c r="AF1175" s="62" t="str">
        <f>P1175=[1]Relatório2!P1175</f>
        <v>#ERROR!</v>
      </c>
      <c r="AG1175" s="62" t="str">
        <f>R1175=[1]Relatório2!R1175</f>
        <v>#ERROR!</v>
      </c>
      <c r="AH1175" s="62" t="str">
        <f>W1175=[1]Relatório2!W1175</f>
        <v>#ERROR!</v>
      </c>
      <c r="AI1175" s="62" t="str">
        <f>X1175=[1]Relatório2!X1175</f>
        <v>#ERROR!</v>
      </c>
      <c r="AJ1175" s="62" t="str">
        <f>Y1175=[1]Relatório2!Y1175</f>
        <v>#ERROR!</v>
      </c>
      <c r="AK1175" s="62" t="str">
        <f>Z1175=[1]Relatório2!Z1175</f>
        <v>#ERROR!</v>
      </c>
    </row>
    <row r="1176" ht="15.75" customHeight="1">
      <c r="A1176" s="76">
        <v>2022.0</v>
      </c>
      <c r="B1176" s="80">
        <v>1491.0</v>
      </c>
      <c r="C1176" s="80" t="s">
        <v>1216</v>
      </c>
      <c r="D1176" s="80">
        <v>4.0</v>
      </c>
      <c r="E1176" s="80" t="s">
        <v>283</v>
      </c>
      <c r="F1176" s="80">
        <v>24.0</v>
      </c>
      <c r="G1176" s="80" t="s">
        <v>1217</v>
      </c>
      <c r="H1176" s="80">
        <v>2007.0</v>
      </c>
      <c r="I1176" s="80" t="s">
        <v>1218</v>
      </c>
      <c r="J1176" s="80">
        <v>4.0</v>
      </c>
      <c r="K1176" s="80">
        <v>0.0</v>
      </c>
      <c r="L1176" s="80">
        <v>95.0</v>
      </c>
      <c r="M1176" s="80">
        <v>1.0</v>
      </c>
      <c r="N1176" s="80" t="s">
        <v>1219</v>
      </c>
      <c r="O1176" s="80" t="s">
        <v>1220</v>
      </c>
      <c r="P1176" s="80">
        <v>1490011.0</v>
      </c>
      <c r="Q1176" s="80" t="s">
        <v>1221</v>
      </c>
      <c r="R1176" s="80">
        <v>556.0</v>
      </c>
      <c r="S1176" s="80" t="s">
        <v>2327</v>
      </c>
      <c r="T1176" s="80">
        <v>9288130.0</v>
      </c>
      <c r="U1176" s="80">
        <v>0.0</v>
      </c>
      <c r="V1176" s="80" t="s">
        <v>2328</v>
      </c>
      <c r="W1176" s="70">
        <v>225000.0</v>
      </c>
      <c r="X1176" s="70">
        <v>225000.0</v>
      </c>
      <c r="Y1176" s="70">
        <v>225000.0</v>
      </c>
      <c r="Z1176" s="70">
        <v>225000.0</v>
      </c>
      <c r="AA1176" s="66" t="s">
        <v>249</v>
      </c>
      <c r="AB1176" s="66" t="s">
        <v>1224</v>
      </c>
      <c r="AC1176" s="66"/>
      <c r="AD1176" s="67"/>
      <c r="AE1176" s="62" t="str">
        <f>H1176=[1]Relatório2!H1176</f>
        <v>#ERROR!</v>
      </c>
      <c r="AF1176" s="62" t="str">
        <f>P1176=[1]Relatório2!P1176</f>
        <v>#ERROR!</v>
      </c>
      <c r="AG1176" s="62" t="str">
        <f>R1176=[1]Relatório2!R1176</f>
        <v>#ERROR!</v>
      </c>
      <c r="AH1176" s="62" t="str">
        <f>W1176=[1]Relatório2!W1176</f>
        <v>#ERROR!</v>
      </c>
      <c r="AI1176" s="62" t="str">
        <f>X1176=[1]Relatório2!X1176</f>
        <v>#ERROR!</v>
      </c>
      <c r="AJ1176" s="62" t="str">
        <f>Y1176=[1]Relatório2!Y1176</f>
        <v>#ERROR!</v>
      </c>
      <c r="AK1176" s="62" t="str">
        <f>Z1176=[1]Relatório2!Z1176</f>
        <v>#ERROR!</v>
      </c>
    </row>
    <row r="1177" ht="15.75" customHeight="1">
      <c r="A1177" s="76">
        <v>2022.0</v>
      </c>
      <c r="B1177" s="69">
        <v>1491.0</v>
      </c>
      <c r="C1177" s="69" t="s">
        <v>1216</v>
      </c>
      <c r="D1177" s="69">
        <v>4.0</v>
      </c>
      <c r="E1177" s="69" t="s">
        <v>283</v>
      </c>
      <c r="F1177" s="69">
        <v>24.0</v>
      </c>
      <c r="G1177" s="69" t="s">
        <v>1217</v>
      </c>
      <c r="H1177" s="69">
        <v>2007.0</v>
      </c>
      <c r="I1177" s="69" t="s">
        <v>1218</v>
      </c>
      <c r="J1177" s="69">
        <v>4.0</v>
      </c>
      <c r="K1177" s="69">
        <v>0.0</v>
      </c>
      <c r="L1177" s="69">
        <v>95.0</v>
      </c>
      <c r="M1177" s="69">
        <v>1.0</v>
      </c>
      <c r="N1177" s="69" t="s">
        <v>1219</v>
      </c>
      <c r="O1177" s="69" t="s">
        <v>1220</v>
      </c>
      <c r="P1177" s="69">
        <v>1490011.0</v>
      </c>
      <c r="Q1177" s="69" t="s">
        <v>1221</v>
      </c>
      <c r="R1177" s="69">
        <v>557.0</v>
      </c>
      <c r="S1177" s="69" t="s">
        <v>2329</v>
      </c>
      <c r="T1177" s="69">
        <v>9288130.0</v>
      </c>
      <c r="U1177" s="69">
        <v>0.0</v>
      </c>
      <c r="V1177" s="69" t="s">
        <v>2330</v>
      </c>
      <c r="W1177" s="65">
        <v>300000.0</v>
      </c>
      <c r="X1177" s="65">
        <v>300000.0</v>
      </c>
      <c r="Y1177" s="65">
        <v>300000.0</v>
      </c>
      <c r="Z1177" s="65">
        <v>300000.0</v>
      </c>
      <c r="AA1177" s="66" t="s">
        <v>249</v>
      </c>
      <c r="AB1177" s="66" t="s">
        <v>1224</v>
      </c>
      <c r="AC1177" s="66"/>
      <c r="AD1177" s="67"/>
      <c r="AE1177" s="62" t="str">
        <f>H1177=[1]Relatório2!H1177</f>
        <v>#ERROR!</v>
      </c>
      <c r="AF1177" s="62" t="str">
        <f>P1177=[1]Relatório2!P1177</f>
        <v>#ERROR!</v>
      </c>
      <c r="AG1177" s="62" t="str">
        <f>R1177=[1]Relatório2!R1177</f>
        <v>#ERROR!</v>
      </c>
      <c r="AH1177" s="62" t="str">
        <f>W1177=[1]Relatório2!W1177</f>
        <v>#ERROR!</v>
      </c>
      <c r="AI1177" s="62" t="str">
        <f>X1177=[1]Relatório2!X1177</f>
        <v>#ERROR!</v>
      </c>
      <c r="AJ1177" s="62" t="str">
        <f>Y1177=[1]Relatório2!Y1177</f>
        <v>#ERROR!</v>
      </c>
      <c r="AK1177" s="62" t="str">
        <f>Z1177=[1]Relatório2!Z1177</f>
        <v>#ERROR!</v>
      </c>
    </row>
    <row r="1178" ht="15.75" customHeight="1">
      <c r="A1178" s="76">
        <v>2022.0</v>
      </c>
      <c r="B1178" s="80">
        <v>1491.0</v>
      </c>
      <c r="C1178" s="80" t="s">
        <v>1216</v>
      </c>
      <c r="D1178" s="80">
        <v>4.0</v>
      </c>
      <c r="E1178" s="80" t="s">
        <v>283</v>
      </c>
      <c r="F1178" s="80">
        <v>24.0</v>
      </c>
      <c r="G1178" s="80" t="s">
        <v>1217</v>
      </c>
      <c r="H1178" s="80">
        <v>2007.0</v>
      </c>
      <c r="I1178" s="80" t="s">
        <v>1218</v>
      </c>
      <c r="J1178" s="80">
        <v>4.0</v>
      </c>
      <c r="K1178" s="80">
        <v>0.0</v>
      </c>
      <c r="L1178" s="80">
        <v>95.0</v>
      </c>
      <c r="M1178" s="80">
        <v>1.0</v>
      </c>
      <c r="N1178" s="80" t="s">
        <v>1219</v>
      </c>
      <c r="O1178" s="80" t="s">
        <v>1220</v>
      </c>
      <c r="P1178" s="80">
        <v>1490011.0</v>
      </c>
      <c r="Q1178" s="80" t="s">
        <v>1221</v>
      </c>
      <c r="R1178" s="80">
        <v>558.0</v>
      </c>
      <c r="S1178" s="80" t="s">
        <v>2331</v>
      </c>
      <c r="T1178" s="80">
        <v>9288130.0</v>
      </c>
      <c r="U1178" s="80">
        <v>0.0</v>
      </c>
      <c r="V1178" s="80" t="s">
        <v>2332</v>
      </c>
      <c r="W1178" s="70">
        <v>225000.0</v>
      </c>
      <c r="X1178" s="70">
        <v>225000.0</v>
      </c>
      <c r="Y1178" s="70">
        <v>225000.0</v>
      </c>
      <c r="Z1178" s="70">
        <v>225000.0</v>
      </c>
      <c r="AA1178" s="66" t="s">
        <v>249</v>
      </c>
      <c r="AB1178" s="66" t="s">
        <v>1224</v>
      </c>
      <c r="AC1178" s="66"/>
      <c r="AD1178" s="67"/>
      <c r="AE1178" s="62" t="str">
        <f>H1178=[1]Relatório2!H1178</f>
        <v>#ERROR!</v>
      </c>
      <c r="AF1178" s="62" t="str">
        <f>P1178=[1]Relatório2!P1178</f>
        <v>#ERROR!</v>
      </c>
      <c r="AG1178" s="62" t="str">
        <f>R1178=[1]Relatório2!R1178</f>
        <v>#ERROR!</v>
      </c>
      <c r="AH1178" s="62" t="str">
        <f>W1178=[1]Relatório2!W1178</f>
        <v>#ERROR!</v>
      </c>
      <c r="AI1178" s="62" t="str">
        <f>X1178=[1]Relatório2!X1178</f>
        <v>#ERROR!</v>
      </c>
      <c r="AJ1178" s="62" t="str">
        <f>Y1178=[1]Relatório2!Y1178</f>
        <v>#ERROR!</v>
      </c>
      <c r="AK1178" s="62" t="str">
        <f>Z1178=[1]Relatório2!Z1178</f>
        <v>#ERROR!</v>
      </c>
    </row>
    <row r="1179" ht="15.75" customHeight="1">
      <c r="A1179" s="76">
        <v>2022.0</v>
      </c>
      <c r="B1179" s="69">
        <v>1491.0</v>
      </c>
      <c r="C1179" s="69" t="s">
        <v>1216</v>
      </c>
      <c r="D1179" s="69">
        <v>4.0</v>
      </c>
      <c r="E1179" s="69" t="s">
        <v>283</v>
      </c>
      <c r="F1179" s="69">
        <v>24.0</v>
      </c>
      <c r="G1179" s="69" t="s">
        <v>1217</v>
      </c>
      <c r="H1179" s="69">
        <v>2007.0</v>
      </c>
      <c r="I1179" s="69" t="s">
        <v>1218</v>
      </c>
      <c r="J1179" s="69">
        <v>4.0</v>
      </c>
      <c r="K1179" s="69">
        <v>0.0</v>
      </c>
      <c r="L1179" s="69">
        <v>95.0</v>
      </c>
      <c r="M1179" s="69">
        <v>1.0</v>
      </c>
      <c r="N1179" s="69" t="s">
        <v>1219</v>
      </c>
      <c r="O1179" s="69" t="s">
        <v>1220</v>
      </c>
      <c r="P1179" s="69">
        <v>1490011.0</v>
      </c>
      <c r="Q1179" s="69" t="s">
        <v>1221</v>
      </c>
      <c r="R1179" s="69">
        <v>559.0</v>
      </c>
      <c r="S1179" s="69" t="s">
        <v>2333</v>
      </c>
      <c r="T1179" s="69">
        <v>9288130.0</v>
      </c>
      <c r="U1179" s="69">
        <v>0.0</v>
      </c>
      <c r="V1179" s="69" t="s">
        <v>2334</v>
      </c>
      <c r="W1179" s="65">
        <v>300000.0</v>
      </c>
      <c r="X1179" s="65">
        <v>300000.0</v>
      </c>
      <c r="Y1179" s="65">
        <v>300000.0</v>
      </c>
      <c r="Z1179" s="65">
        <v>300000.0</v>
      </c>
      <c r="AA1179" s="66" t="s">
        <v>249</v>
      </c>
      <c r="AB1179" s="66" t="s">
        <v>1224</v>
      </c>
      <c r="AC1179" s="66"/>
      <c r="AD1179" s="67"/>
      <c r="AE1179" s="62" t="str">
        <f>H1179=[1]Relatório2!H1179</f>
        <v>#ERROR!</v>
      </c>
      <c r="AF1179" s="62" t="str">
        <f>P1179=[1]Relatório2!P1179</f>
        <v>#ERROR!</v>
      </c>
      <c r="AG1179" s="62" t="str">
        <f>R1179=[1]Relatório2!R1179</f>
        <v>#ERROR!</v>
      </c>
      <c r="AH1179" s="62" t="str">
        <f>W1179=[1]Relatório2!W1179</f>
        <v>#ERROR!</v>
      </c>
      <c r="AI1179" s="62" t="str">
        <f>X1179=[1]Relatório2!X1179</f>
        <v>#ERROR!</v>
      </c>
      <c r="AJ1179" s="62" t="str">
        <f>Y1179=[1]Relatório2!Y1179</f>
        <v>#ERROR!</v>
      </c>
      <c r="AK1179" s="62" t="str">
        <f>Z1179=[1]Relatório2!Z1179</f>
        <v>#ERROR!</v>
      </c>
    </row>
    <row r="1180" ht="15.75" customHeight="1">
      <c r="A1180" s="76">
        <v>2022.0</v>
      </c>
      <c r="B1180" s="80">
        <v>1491.0</v>
      </c>
      <c r="C1180" s="80" t="s">
        <v>1216</v>
      </c>
      <c r="D1180" s="80">
        <v>4.0</v>
      </c>
      <c r="E1180" s="80" t="s">
        <v>283</v>
      </c>
      <c r="F1180" s="80">
        <v>24.0</v>
      </c>
      <c r="G1180" s="80" t="s">
        <v>1217</v>
      </c>
      <c r="H1180" s="80">
        <v>2007.0</v>
      </c>
      <c r="I1180" s="80" t="s">
        <v>1218</v>
      </c>
      <c r="J1180" s="80">
        <v>4.0</v>
      </c>
      <c r="K1180" s="80">
        <v>0.0</v>
      </c>
      <c r="L1180" s="80">
        <v>95.0</v>
      </c>
      <c r="M1180" s="80">
        <v>1.0</v>
      </c>
      <c r="N1180" s="80" t="s">
        <v>1219</v>
      </c>
      <c r="O1180" s="80" t="s">
        <v>1220</v>
      </c>
      <c r="P1180" s="80">
        <v>1490011.0</v>
      </c>
      <c r="Q1180" s="80" t="s">
        <v>1221</v>
      </c>
      <c r="R1180" s="80">
        <v>560.0</v>
      </c>
      <c r="S1180" s="80" t="s">
        <v>2335</v>
      </c>
      <c r="T1180" s="80">
        <v>9288130.0</v>
      </c>
      <c r="U1180" s="80">
        <v>0.0</v>
      </c>
      <c r="V1180" s="80" t="s">
        <v>2336</v>
      </c>
      <c r="W1180" s="70">
        <v>750000.0</v>
      </c>
      <c r="X1180" s="70">
        <v>750000.0</v>
      </c>
      <c r="Y1180" s="70">
        <v>750000.0</v>
      </c>
      <c r="Z1180" s="70">
        <v>750000.0</v>
      </c>
      <c r="AA1180" s="66" t="s">
        <v>249</v>
      </c>
      <c r="AB1180" s="66" t="s">
        <v>1224</v>
      </c>
      <c r="AC1180" s="66"/>
      <c r="AD1180" s="67"/>
      <c r="AE1180" s="62" t="str">
        <f>H1180=[1]Relatório2!H1180</f>
        <v>#ERROR!</v>
      </c>
      <c r="AF1180" s="62" t="str">
        <f>P1180=[1]Relatório2!P1180</f>
        <v>#ERROR!</v>
      </c>
      <c r="AG1180" s="62" t="str">
        <f>R1180=[1]Relatório2!R1180</f>
        <v>#ERROR!</v>
      </c>
      <c r="AH1180" s="62" t="str">
        <f>W1180=[1]Relatório2!W1180</f>
        <v>#ERROR!</v>
      </c>
      <c r="AI1180" s="62" t="str">
        <f>X1180=[1]Relatório2!X1180</f>
        <v>#ERROR!</v>
      </c>
      <c r="AJ1180" s="62" t="str">
        <f>Y1180=[1]Relatório2!Y1180</f>
        <v>#ERROR!</v>
      </c>
      <c r="AK1180" s="62" t="str">
        <f>Z1180=[1]Relatório2!Z1180</f>
        <v>#ERROR!</v>
      </c>
    </row>
    <row r="1181" ht="15.75" customHeight="1">
      <c r="A1181" s="76">
        <v>2022.0</v>
      </c>
      <c r="B1181" s="69">
        <v>1491.0</v>
      </c>
      <c r="C1181" s="69" t="s">
        <v>1216</v>
      </c>
      <c r="D1181" s="69">
        <v>4.0</v>
      </c>
      <c r="E1181" s="69" t="s">
        <v>283</v>
      </c>
      <c r="F1181" s="69">
        <v>24.0</v>
      </c>
      <c r="G1181" s="69" t="s">
        <v>1217</v>
      </c>
      <c r="H1181" s="69">
        <v>2007.0</v>
      </c>
      <c r="I1181" s="69" t="s">
        <v>1218</v>
      </c>
      <c r="J1181" s="69">
        <v>4.0</v>
      </c>
      <c r="K1181" s="69">
        <v>0.0</v>
      </c>
      <c r="L1181" s="69">
        <v>95.0</v>
      </c>
      <c r="M1181" s="69">
        <v>1.0</v>
      </c>
      <c r="N1181" s="69" t="s">
        <v>1219</v>
      </c>
      <c r="O1181" s="69" t="s">
        <v>1220</v>
      </c>
      <c r="P1181" s="69">
        <v>1490011.0</v>
      </c>
      <c r="Q1181" s="69" t="s">
        <v>1221</v>
      </c>
      <c r="R1181" s="69">
        <v>561.0</v>
      </c>
      <c r="S1181" s="69" t="s">
        <v>2337</v>
      </c>
      <c r="T1181" s="69">
        <v>9288130.0</v>
      </c>
      <c r="U1181" s="69">
        <v>0.0</v>
      </c>
      <c r="V1181" s="69" t="s">
        <v>2338</v>
      </c>
      <c r="W1181" s="65">
        <v>300000.0</v>
      </c>
      <c r="X1181" s="65">
        <v>300000.0</v>
      </c>
      <c r="Y1181" s="65">
        <v>300000.0</v>
      </c>
      <c r="Z1181" s="65">
        <v>300000.0</v>
      </c>
      <c r="AA1181" s="66" t="s">
        <v>249</v>
      </c>
      <c r="AB1181" s="66" t="s">
        <v>1224</v>
      </c>
      <c r="AC1181" s="66"/>
      <c r="AD1181" s="67"/>
      <c r="AE1181" s="62" t="str">
        <f>H1181=[1]Relatório2!H1181</f>
        <v>#ERROR!</v>
      </c>
      <c r="AF1181" s="62" t="str">
        <f>P1181=[1]Relatório2!P1181</f>
        <v>#ERROR!</v>
      </c>
      <c r="AG1181" s="62" t="str">
        <f>R1181=[1]Relatório2!R1181</f>
        <v>#ERROR!</v>
      </c>
      <c r="AH1181" s="62" t="str">
        <f>W1181=[1]Relatório2!W1181</f>
        <v>#ERROR!</v>
      </c>
      <c r="AI1181" s="62" t="str">
        <f>X1181=[1]Relatório2!X1181</f>
        <v>#ERROR!</v>
      </c>
      <c r="AJ1181" s="62" t="str">
        <f>Y1181=[1]Relatório2!Y1181</f>
        <v>#ERROR!</v>
      </c>
      <c r="AK1181" s="62" t="str">
        <f>Z1181=[1]Relatório2!Z1181</f>
        <v>#ERROR!</v>
      </c>
    </row>
    <row r="1182" ht="15.75" customHeight="1">
      <c r="A1182" s="76">
        <v>2022.0</v>
      </c>
      <c r="B1182" s="80">
        <v>1491.0</v>
      </c>
      <c r="C1182" s="80" t="s">
        <v>1216</v>
      </c>
      <c r="D1182" s="80">
        <v>4.0</v>
      </c>
      <c r="E1182" s="80" t="s">
        <v>283</v>
      </c>
      <c r="F1182" s="80">
        <v>24.0</v>
      </c>
      <c r="G1182" s="80" t="s">
        <v>1217</v>
      </c>
      <c r="H1182" s="80">
        <v>2007.0</v>
      </c>
      <c r="I1182" s="80" t="s">
        <v>1218</v>
      </c>
      <c r="J1182" s="80">
        <v>4.0</v>
      </c>
      <c r="K1182" s="80">
        <v>0.0</v>
      </c>
      <c r="L1182" s="80">
        <v>95.0</v>
      </c>
      <c r="M1182" s="80">
        <v>1.0</v>
      </c>
      <c r="N1182" s="80" t="s">
        <v>1219</v>
      </c>
      <c r="O1182" s="80" t="s">
        <v>1220</v>
      </c>
      <c r="P1182" s="80">
        <v>1490011.0</v>
      </c>
      <c r="Q1182" s="80" t="s">
        <v>1221</v>
      </c>
      <c r="R1182" s="80">
        <v>562.0</v>
      </c>
      <c r="S1182" s="80" t="s">
        <v>2339</v>
      </c>
      <c r="T1182" s="80">
        <v>9288130.0</v>
      </c>
      <c r="U1182" s="80">
        <v>0.0</v>
      </c>
      <c r="V1182" s="80" t="s">
        <v>2340</v>
      </c>
      <c r="W1182" s="70">
        <v>300000.0</v>
      </c>
      <c r="X1182" s="70">
        <v>300000.0</v>
      </c>
      <c r="Y1182" s="70">
        <v>300000.0</v>
      </c>
      <c r="Z1182" s="70">
        <v>300000.0</v>
      </c>
      <c r="AA1182" s="66" t="s">
        <v>249</v>
      </c>
      <c r="AB1182" s="66" t="s">
        <v>1224</v>
      </c>
      <c r="AC1182" s="66"/>
      <c r="AD1182" s="67"/>
      <c r="AE1182" s="62" t="str">
        <f>H1182=[1]Relatório2!H1182</f>
        <v>#ERROR!</v>
      </c>
      <c r="AF1182" s="62" t="str">
        <f>P1182=[1]Relatório2!P1182</f>
        <v>#ERROR!</v>
      </c>
      <c r="AG1182" s="62" t="str">
        <f>R1182=[1]Relatório2!R1182</f>
        <v>#ERROR!</v>
      </c>
      <c r="AH1182" s="62" t="str">
        <f>W1182=[1]Relatório2!W1182</f>
        <v>#ERROR!</v>
      </c>
      <c r="AI1182" s="62" t="str">
        <f>X1182=[1]Relatório2!X1182</f>
        <v>#ERROR!</v>
      </c>
      <c r="AJ1182" s="62" t="str">
        <f>Y1182=[1]Relatório2!Y1182</f>
        <v>#ERROR!</v>
      </c>
      <c r="AK1182" s="62" t="str">
        <f>Z1182=[1]Relatório2!Z1182</f>
        <v>#ERROR!</v>
      </c>
    </row>
    <row r="1183" ht="15.75" customHeight="1">
      <c r="A1183" s="76">
        <v>2022.0</v>
      </c>
      <c r="B1183" s="69">
        <v>1491.0</v>
      </c>
      <c r="C1183" s="69" t="s">
        <v>1216</v>
      </c>
      <c r="D1183" s="69">
        <v>4.0</v>
      </c>
      <c r="E1183" s="69" t="s">
        <v>283</v>
      </c>
      <c r="F1183" s="69">
        <v>24.0</v>
      </c>
      <c r="G1183" s="69" t="s">
        <v>1217</v>
      </c>
      <c r="H1183" s="69">
        <v>2007.0</v>
      </c>
      <c r="I1183" s="69" t="s">
        <v>1218</v>
      </c>
      <c r="J1183" s="69">
        <v>4.0</v>
      </c>
      <c r="K1183" s="69">
        <v>0.0</v>
      </c>
      <c r="L1183" s="69">
        <v>95.0</v>
      </c>
      <c r="M1183" s="69">
        <v>1.0</v>
      </c>
      <c r="N1183" s="69" t="s">
        <v>1219</v>
      </c>
      <c r="O1183" s="69" t="s">
        <v>1220</v>
      </c>
      <c r="P1183" s="69">
        <v>1490011.0</v>
      </c>
      <c r="Q1183" s="69" t="s">
        <v>1221</v>
      </c>
      <c r="R1183" s="69">
        <v>563.0</v>
      </c>
      <c r="S1183" s="69" t="s">
        <v>2341</v>
      </c>
      <c r="T1183" s="69">
        <v>9288130.0</v>
      </c>
      <c r="U1183" s="69">
        <v>0.0</v>
      </c>
      <c r="V1183" s="69" t="s">
        <v>2342</v>
      </c>
      <c r="W1183" s="65">
        <v>300000.0</v>
      </c>
      <c r="X1183" s="65">
        <v>300000.0</v>
      </c>
      <c r="Y1183" s="65">
        <v>300000.0</v>
      </c>
      <c r="Z1183" s="65">
        <v>300000.0</v>
      </c>
      <c r="AA1183" s="66" t="s">
        <v>249</v>
      </c>
      <c r="AB1183" s="66" t="s">
        <v>1224</v>
      </c>
      <c r="AC1183" s="66"/>
      <c r="AD1183" s="67"/>
      <c r="AE1183" s="62" t="str">
        <f>H1183=[1]Relatório2!H1183</f>
        <v>#ERROR!</v>
      </c>
      <c r="AF1183" s="62" t="str">
        <f>P1183=[1]Relatório2!P1183</f>
        <v>#ERROR!</v>
      </c>
      <c r="AG1183" s="62" t="str">
        <f>R1183=[1]Relatório2!R1183</f>
        <v>#ERROR!</v>
      </c>
      <c r="AH1183" s="62" t="str">
        <f>W1183=[1]Relatório2!W1183</f>
        <v>#ERROR!</v>
      </c>
      <c r="AI1183" s="62" t="str">
        <f>X1183=[1]Relatório2!X1183</f>
        <v>#ERROR!</v>
      </c>
      <c r="AJ1183" s="62" t="str">
        <f>Y1183=[1]Relatório2!Y1183</f>
        <v>#ERROR!</v>
      </c>
      <c r="AK1183" s="62" t="str">
        <f>Z1183=[1]Relatório2!Z1183</f>
        <v>#ERROR!</v>
      </c>
    </row>
    <row r="1184" ht="15.75" customHeight="1">
      <c r="A1184" s="76">
        <v>2022.0</v>
      </c>
      <c r="B1184" s="80">
        <v>1491.0</v>
      </c>
      <c r="C1184" s="80" t="s">
        <v>1216</v>
      </c>
      <c r="D1184" s="80">
        <v>4.0</v>
      </c>
      <c r="E1184" s="80" t="s">
        <v>283</v>
      </c>
      <c r="F1184" s="80">
        <v>24.0</v>
      </c>
      <c r="G1184" s="80" t="s">
        <v>1217</v>
      </c>
      <c r="H1184" s="80">
        <v>2007.0</v>
      </c>
      <c r="I1184" s="80" t="s">
        <v>1218</v>
      </c>
      <c r="J1184" s="80">
        <v>4.0</v>
      </c>
      <c r="K1184" s="80">
        <v>0.0</v>
      </c>
      <c r="L1184" s="80">
        <v>95.0</v>
      </c>
      <c r="M1184" s="80">
        <v>1.0</v>
      </c>
      <c r="N1184" s="80" t="s">
        <v>1219</v>
      </c>
      <c r="O1184" s="80" t="s">
        <v>1220</v>
      </c>
      <c r="P1184" s="80">
        <v>1490011.0</v>
      </c>
      <c r="Q1184" s="80" t="s">
        <v>1221</v>
      </c>
      <c r="R1184" s="80">
        <v>564.0</v>
      </c>
      <c r="S1184" s="80" t="s">
        <v>2343</v>
      </c>
      <c r="T1184" s="80">
        <v>9288130.0</v>
      </c>
      <c r="U1184" s="80">
        <v>0.0</v>
      </c>
      <c r="V1184" s="80" t="s">
        <v>2344</v>
      </c>
      <c r="W1184" s="70">
        <v>750000.0</v>
      </c>
      <c r="X1184" s="70">
        <v>750000.0</v>
      </c>
      <c r="Y1184" s="70">
        <v>750000.0</v>
      </c>
      <c r="Z1184" s="70">
        <v>750000.0</v>
      </c>
      <c r="AA1184" s="66" t="s">
        <v>249</v>
      </c>
      <c r="AB1184" s="66" t="s">
        <v>1224</v>
      </c>
      <c r="AC1184" s="66"/>
      <c r="AD1184" s="67"/>
      <c r="AE1184" s="62" t="str">
        <f>H1184=[1]Relatório2!H1184</f>
        <v>#ERROR!</v>
      </c>
      <c r="AF1184" s="62" t="str">
        <f>P1184=[1]Relatório2!P1184</f>
        <v>#ERROR!</v>
      </c>
      <c r="AG1184" s="62" t="str">
        <f>R1184=[1]Relatório2!R1184</f>
        <v>#ERROR!</v>
      </c>
      <c r="AH1184" s="62" t="str">
        <f>W1184=[1]Relatório2!W1184</f>
        <v>#ERROR!</v>
      </c>
      <c r="AI1184" s="62" t="str">
        <f>X1184=[1]Relatório2!X1184</f>
        <v>#ERROR!</v>
      </c>
      <c r="AJ1184" s="62" t="str">
        <f>Y1184=[1]Relatório2!Y1184</f>
        <v>#ERROR!</v>
      </c>
      <c r="AK1184" s="62" t="str">
        <f>Z1184=[1]Relatório2!Z1184</f>
        <v>#ERROR!</v>
      </c>
    </row>
    <row r="1185" ht="15.75" customHeight="1">
      <c r="A1185" s="76">
        <v>2022.0</v>
      </c>
      <c r="B1185" s="69">
        <v>1491.0</v>
      </c>
      <c r="C1185" s="69" t="s">
        <v>1216</v>
      </c>
      <c r="D1185" s="69">
        <v>4.0</v>
      </c>
      <c r="E1185" s="69" t="s">
        <v>283</v>
      </c>
      <c r="F1185" s="69">
        <v>24.0</v>
      </c>
      <c r="G1185" s="69" t="s">
        <v>1217</v>
      </c>
      <c r="H1185" s="69">
        <v>2007.0</v>
      </c>
      <c r="I1185" s="69" t="s">
        <v>1218</v>
      </c>
      <c r="J1185" s="69">
        <v>4.0</v>
      </c>
      <c r="K1185" s="69">
        <v>0.0</v>
      </c>
      <c r="L1185" s="69">
        <v>95.0</v>
      </c>
      <c r="M1185" s="69">
        <v>1.0</v>
      </c>
      <c r="N1185" s="69" t="s">
        <v>1219</v>
      </c>
      <c r="O1185" s="69" t="s">
        <v>1220</v>
      </c>
      <c r="P1185" s="69">
        <v>1490011.0</v>
      </c>
      <c r="Q1185" s="69" t="s">
        <v>1221</v>
      </c>
      <c r="R1185" s="69">
        <v>565.0</v>
      </c>
      <c r="S1185" s="69" t="s">
        <v>2345</v>
      </c>
      <c r="T1185" s="69">
        <v>9288130.0</v>
      </c>
      <c r="U1185" s="69">
        <v>0.0</v>
      </c>
      <c r="V1185" s="69" t="s">
        <v>2346</v>
      </c>
      <c r="W1185" s="65">
        <v>300000.0</v>
      </c>
      <c r="X1185" s="65">
        <v>300000.0</v>
      </c>
      <c r="Y1185" s="65">
        <v>300000.0</v>
      </c>
      <c r="Z1185" s="65">
        <v>300000.0</v>
      </c>
      <c r="AA1185" s="66" t="s">
        <v>249</v>
      </c>
      <c r="AB1185" s="66" t="s">
        <v>1224</v>
      </c>
      <c r="AC1185" s="66"/>
      <c r="AD1185" s="67"/>
      <c r="AE1185" s="62" t="str">
        <f>H1185=[1]Relatório2!H1185</f>
        <v>#ERROR!</v>
      </c>
      <c r="AF1185" s="62" t="str">
        <f>P1185=[1]Relatório2!P1185</f>
        <v>#ERROR!</v>
      </c>
      <c r="AG1185" s="62" t="str">
        <f>R1185=[1]Relatório2!R1185</f>
        <v>#ERROR!</v>
      </c>
      <c r="AH1185" s="62" t="str">
        <f>W1185=[1]Relatório2!W1185</f>
        <v>#ERROR!</v>
      </c>
      <c r="AI1185" s="62" t="str">
        <f>X1185=[1]Relatório2!X1185</f>
        <v>#ERROR!</v>
      </c>
      <c r="AJ1185" s="62" t="str">
        <f>Y1185=[1]Relatório2!Y1185</f>
        <v>#ERROR!</v>
      </c>
      <c r="AK1185" s="62" t="str">
        <f>Z1185=[1]Relatório2!Z1185</f>
        <v>#ERROR!</v>
      </c>
    </row>
    <row r="1186" ht="15.75" customHeight="1">
      <c r="A1186" s="76">
        <v>2022.0</v>
      </c>
      <c r="B1186" s="80">
        <v>1491.0</v>
      </c>
      <c r="C1186" s="80" t="s">
        <v>1216</v>
      </c>
      <c r="D1186" s="80">
        <v>4.0</v>
      </c>
      <c r="E1186" s="80" t="s">
        <v>283</v>
      </c>
      <c r="F1186" s="80">
        <v>24.0</v>
      </c>
      <c r="G1186" s="80" t="s">
        <v>1217</v>
      </c>
      <c r="H1186" s="80">
        <v>2007.0</v>
      </c>
      <c r="I1186" s="80" t="s">
        <v>1218</v>
      </c>
      <c r="J1186" s="80">
        <v>4.0</v>
      </c>
      <c r="K1186" s="80">
        <v>0.0</v>
      </c>
      <c r="L1186" s="80">
        <v>95.0</v>
      </c>
      <c r="M1186" s="80">
        <v>1.0</v>
      </c>
      <c r="N1186" s="80" t="s">
        <v>1219</v>
      </c>
      <c r="O1186" s="80" t="s">
        <v>1220</v>
      </c>
      <c r="P1186" s="80">
        <v>1490011.0</v>
      </c>
      <c r="Q1186" s="80" t="s">
        <v>1221</v>
      </c>
      <c r="R1186" s="80">
        <v>566.0</v>
      </c>
      <c r="S1186" s="80" t="s">
        <v>2347</v>
      </c>
      <c r="T1186" s="80">
        <v>9288130.0</v>
      </c>
      <c r="U1186" s="80">
        <v>0.0</v>
      </c>
      <c r="V1186" s="80" t="s">
        <v>2348</v>
      </c>
      <c r="W1186" s="70">
        <v>450000.0</v>
      </c>
      <c r="X1186" s="70">
        <v>450000.0</v>
      </c>
      <c r="Y1186" s="70">
        <v>450000.0</v>
      </c>
      <c r="Z1186" s="70">
        <v>450000.0</v>
      </c>
      <c r="AA1186" s="66" t="s">
        <v>249</v>
      </c>
      <c r="AB1186" s="66" t="s">
        <v>1224</v>
      </c>
      <c r="AC1186" s="66"/>
      <c r="AD1186" s="67"/>
      <c r="AE1186" s="62" t="str">
        <f>H1186=[1]Relatório2!H1186</f>
        <v>#ERROR!</v>
      </c>
      <c r="AF1186" s="62" t="str">
        <f>P1186=[1]Relatório2!P1186</f>
        <v>#ERROR!</v>
      </c>
      <c r="AG1186" s="62" t="str">
        <f>R1186=[1]Relatório2!R1186</f>
        <v>#ERROR!</v>
      </c>
      <c r="AH1186" s="62" t="str">
        <f>W1186=[1]Relatório2!W1186</f>
        <v>#ERROR!</v>
      </c>
      <c r="AI1186" s="62" t="str">
        <f>X1186=[1]Relatório2!X1186</f>
        <v>#ERROR!</v>
      </c>
      <c r="AJ1186" s="62" t="str">
        <f>Y1186=[1]Relatório2!Y1186</f>
        <v>#ERROR!</v>
      </c>
      <c r="AK1186" s="62" t="str">
        <f>Z1186=[1]Relatório2!Z1186</f>
        <v>#ERROR!</v>
      </c>
    </row>
    <row r="1187" ht="15.75" customHeight="1">
      <c r="A1187" s="76">
        <v>2022.0</v>
      </c>
      <c r="B1187" s="69">
        <v>1491.0</v>
      </c>
      <c r="C1187" s="69" t="s">
        <v>1216</v>
      </c>
      <c r="D1187" s="69">
        <v>4.0</v>
      </c>
      <c r="E1187" s="69" t="s">
        <v>283</v>
      </c>
      <c r="F1187" s="69">
        <v>24.0</v>
      </c>
      <c r="G1187" s="69" t="s">
        <v>1217</v>
      </c>
      <c r="H1187" s="69">
        <v>2007.0</v>
      </c>
      <c r="I1187" s="69" t="s">
        <v>1218</v>
      </c>
      <c r="J1187" s="69">
        <v>4.0</v>
      </c>
      <c r="K1187" s="69">
        <v>0.0</v>
      </c>
      <c r="L1187" s="69">
        <v>95.0</v>
      </c>
      <c r="M1187" s="69">
        <v>1.0</v>
      </c>
      <c r="N1187" s="69" t="s">
        <v>1219</v>
      </c>
      <c r="O1187" s="69" t="s">
        <v>1220</v>
      </c>
      <c r="P1187" s="69">
        <v>1490011.0</v>
      </c>
      <c r="Q1187" s="69" t="s">
        <v>1221</v>
      </c>
      <c r="R1187" s="69">
        <v>567.0</v>
      </c>
      <c r="S1187" s="69" t="s">
        <v>2349</v>
      </c>
      <c r="T1187" s="69">
        <v>9288130.0</v>
      </c>
      <c r="U1187" s="69">
        <v>0.0</v>
      </c>
      <c r="V1187" s="69" t="s">
        <v>2350</v>
      </c>
      <c r="W1187" s="65">
        <v>225000.0</v>
      </c>
      <c r="X1187" s="65">
        <v>225000.0</v>
      </c>
      <c r="Y1187" s="65">
        <v>225000.0</v>
      </c>
      <c r="Z1187" s="65">
        <v>225000.0</v>
      </c>
      <c r="AA1187" s="66" t="s">
        <v>249</v>
      </c>
      <c r="AB1187" s="66" t="s">
        <v>1224</v>
      </c>
      <c r="AC1187" s="66"/>
      <c r="AD1187" s="67"/>
      <c r="AE1187" s="62" t="str">
        <f>H1187=[1]Relatório2!H1187</f>
        <v>#ERROR!</v>
      </c>
      <c r="AF1187" s="62" t="str">
        <f>P1187=[1]Relatório2!P1187</f>
        <v>#ERROR!</v>
      </c>
      <c r="AG1187" s="62" t="str">
        <f>R1187=[1]Relatório2!R1187</f>
        <v>#ERROR!</v>
      </c>
      <c r="AH1187" s="62" t="str">
        <f>W1187=[1]Relatório2!W1187</f>
        <v>#ERROR!</v>
      </c>
      <c r="AI1187" s="62" t="str">
        <f>X1187=[1]Relatório2!X1187</f>
        <v>#ERROR!</v>
      </c>
      <c r="AJ1187" s="62" t="str">
        <f>Y1187=[1]Relatório2!Y1187</f>
        <v>#ERROR!</v>
      </c>
      <c r="AK1187" s="62" t="str">
        <f>Z1187=[1]Relatório2!Z1187</f>
        <v>#ERROR!</v>
      </c>
    </row>
    <row r="1188" ht="15.75" customHeight="1">
      <c r="A1188" s="76">
        <v>2022.0</v>
      </c>
      <c r="B1188" s="80">
        <v>1491.0</v>
      </c>
      <c r="C1188" s="80" t="s">
        <v>1216</v>
      </c>
      <c r="D1188" s="80">
        <v>4.0</v>
      </c>
      <c r="E1188" s="80" t="s">
        <v>283</v>
      </c>
      <c r="F1188" s="80">
        <v>24.0</v>
      </c>
      <c r="G1188" s="80" t="s">
        <v>1217</v>
      </c>
      <c r="H1188" s="80">
        <v>2007.0</v>
      </c>
      <c r="I1188" s="80" t="s">
        <v>1218</v>
      </c>
      <c r="J1188" s="80">
        <v>4.0</v>
      </c>
      <c r="K1188" s="80">
        <v>0.0</v>
      </c>
      <c r="L1188" s="80">
        <v>95.0</v>
      </c>
      <c r="M1188" s="80">
        <v>1.0</v>
      </c>
      <c r="N1188" s="80" t="s">
        <v>1219</v>
      </c>
      <c r="O1188" s="80" t="s">
        <v>1220</v>
      </c>
      <c r="P1188" s="80">
        <v>1490011.0</v>
      </c>
      <c r="Q1188" s="80" t="s">
        <v>1221</v>
      </c>
      <c r="R1188" s="80">
        <v>568.0</v>
      </c>
      <c r="S1188" s="80" t="s">
        <v>2351</v>
      </c>
      <c r="T1188" s="80">
        <v>9288130.0</v>
      </c>
      <c r="U1188" s="80">
        <v>0.0</v>
      </c>
      <c r="V1188" s="80" t="s">
        <v>2352</v>
      </c>
      <c r="W1188" s="70">
        <v>300000.0</v>
      </c>
      <c r="X1188" s="70">
        <v>300000.0</v>
      </c>
      <c r="Y1188" s="70">
        <v>300000.0</v>
      </c>
      <c r="Z1188" s="70">
        <v>300000.0</v>
      </c>
      <c r="AA1188" s="66" t="s">
        <v>249</v>
      </c>
      <c r="AB1188" s="66" t="s">
        <v>1224</v>
      </c>
      <c r="AC1188" s="66"/>
      <c r="AD1188" s="67"/>
      <c r="AE1188" s="62" t="str">
        <f>H1188=[1]Relatório2!H1188</f>
        <v>#ERROR!</v>
      </c>
      <c r="AF1188" s="62" t="str">
        <f>P1188=[1]Relatório2!P1188</f>
        <v>#ERROR!</v>
      </c>
      <c r="AG1188" s="62" t="str">
        <f>R1188=[1]Relatório2!R1188</f>
        <v>#ERROR!</v>
      </c>
      <c r="AH1188" s="62" t="str">
        <f>W1188=[1]Relatório2!W1188</f>
        <v>#ERROR!</v>
      </c>
      <c r="AI1188" s="62" t="str">
        <f>X1188=[1]Relatório2!X1188</f>
        <v>#ERROR!</v>
      </c>
      <c r="AJ1188" s="62" t="str">
        <f>Y1188=[1]Relatório2!Y1188</f>
        <v>#ERROR!</v>
      </c>
      <c r="AK1188" s="62" t="str">
        <f>Z1188=[1]Relatório2!Z1188</f>
        <v>#ERROR!</v>
      </c>
    </row>
    <row r="1189" ht="15.75" customHeight="1">
      <c r="A1189" s="76">
        <v>2022.0</v>
      </c>
      <c r="B1189" s="69">
        <v>1491.0</v>
      </c>
      <c r="C1189" s="69" t="s">
        <v>1216</v>
      </c>
      <c r="D1189" s="69">
        <v>4.0</v>
      </c>
      <c r="E1189" s="69" t="s">
        <v>283</v>
      </c>
      <c r="F1189" s="69">
        <v>24.0</v>
      </c>
      <c r="G1189" s="69" t="s">
        <v>1217</v>
      </c>
      <c r="H1189" s="69">
        <v>2007.0</v>
      </c>
      <c r="I1189" s="69" t="s">
        <v>1218</v>
      </c>
      <c r="J1189" s="69">
        <v>4.0</v>
      </c>
      <c r="K1189" s="69">
        <v>0.0</v>
      </c>
      <c r="L1189" s="69">
        <v>95.0</v>
      </c>
      <c r="M1189" s="69">
        <v>1.0</v>
      </c>
      <c r="N1189" s="69" t="s">
        <v>1219</v>
      </c>
      <c r="O1189" s="69" t="s">
        <v>1220</v>
      </c>
      <c r="P1189" s="69">
        <v>1490011.0</v>
      </c>
      <c r="Q1189" s="69" t="s">
        <v>1221</v>
      </c>
      <c r="R1189" s="69">
        <v>569.0</v>
      </c>
      <c r="S1189" s="69" t="s">
        <v>2353</v>
      </c>
      <c r="T1189" s="69">
        <v>9288130.0</v>
      </c>
      <c r="U1189" s="69">
        <v>0.0</v>
      </c>
      <c r="V1189" s="69" t="s">
        <v>2354</v>
      </c>
      <c r="W1189" s="65">
        <v>450000.0</v>
      </c>
      <c r="X1189" s="65">
        <v>450000.0</v>
      </c>
      <c r="Y1189" s="65">
        <v>450000.0</v>
      </c>
      <c r="Z1189" s="65">
        <v>450000.0</v>
      </c>
      <c r="AA1189" s="66" t="s">
        <v>249</v>
      </c>
      <c r="AB1189" s="66" t="s">
        <v>1224</v>
      </c>
      <c r="AC1189" s="66"/>
      <c r="AD1189" s="67"/>
      <c r="AE1189" s="62" t="str">
        <f>H1189=[1]Relatório2!H1189</f>
        <v>#ERROR!</v>
      </c>
      <c r="AF1189" s="62" t="str">
        <f>P1189=[1]Relatório2!P1189</f>
        <v>#ERROR!</v>
      </c>
      <c r="AG1189" s="62" t="str">
        <f>R1189=[1]Relatório2!R1189</f>
        <v>#ERROR!</v>
      </c>
      <c r="AH1189" s="62" t="str">
        <f>W1189=[1]Relatório2!W1189</f>
        <v>#ERROR!</v>
      </c>
      <c r="AI1189" s="62" t="str">
        <f>X1189=[1]Relatório2!X1189</f>
        <v>#ERROR!</v>
      </c>
      <c r="AJ1189" s="62" t="str">
        <f>Y1189=[1]Relatório2!Y1189</f>
        <v>#ERROR!</v>
      </c>
      <c r="AK1189" s="62" t="str">
        <f>Z1189=[1]Relatório2!Z1189</f>
        <v>#ERROR!</v>
      </c>
    </row>
    <row r="1190" ht="15.75" customHeight="1">
      <c r="A1190" s="76">
        <v>2022.0</v>
      </c>
      <c r="B1190" s="80">
        <v>1491.0</v>
      </c>
      <c r="C1190" s="80" t="s">
        <v>1216</v>
      </c>
      <c r="D1190" s="80">
        <v>4.0</v>
      </c>
      <c r="E1190" s="80" t="s">
        <v>283</v>
      </c>
      <c r="F1190" s="80">
        <v>24.0</v>
      </c>
      <c r="G1190" s="80" t="s">
        <v>1217</v>
      </c>
      <c r="H1190" s="80">
        <v>2007.0</v>
      </c>
      <c r="I1190" s="80" t="s">
        <v>1218</v>
      </c>
      <c r="J1190" s="80">
        <v>4.0</v>
      </c>
      <c r="K1190" s="80">
        <v>0.0</v>
      </c>
      <c r="L1190" s="80">
        <v>95.0</v>
      </c>
      <c r="M1190" s="80">
        <v>1.0</v>
      </c>
      <c r="N1190" s="80" t="s">
        <v>1219</v>
      </c>
      <c r="O1190" s="80" t="s">
        <v>1220</v>
      </c>
      <c r="P1190" s="80">
        <v>1490011.0</v>
      </c>
      <c r="Q1190" s="80" t="s">
        <v>1221</v>
      </c>
      <c r="R1190" s="80">
        <v>570.0</v>
      </c>
      <c r="S1190" s="80" t="s">
        <v>2355</v>
      </c>
      <c r="T1190" s="80">
        <v>9288130.0</v>
      </c>
      <c r="U1190" s="80">
        <v>0.0</v>
      </c>
      <c r="V1190" s="80" t="s">
        <v>2356</v>
      </c>
      <c r="W1190" s="70">
        <v>300000.0</v>
      </c>
      <c r="X1190" s="70">
        <v>300000.0</v>
      </c>
      <c r="Y1190" s="70">
        <v>300000.0</v>
      </c>
      <c r="Z1190" s="70">
        <v>300000.0</v>
      </c>
      <c r="AA1190" s="66" t="s">
        <v>249</v>
      </c>
      <c r="AB1190" s="66" t="s">
        <v>1224</v>
      </c>
      <c r="AC1190" s="66"/>
      <c r="AD1190" s="67"/>
      <c r="AE1190" s="62" t="str">
        <f>H1190=[1]Relatório2!H1190</f>
        <v>#ERROR!</v>
      </c>
      <c r="AF1190" s="62" t="str">
        <f>P1190=[1]Relatório2!P1190</f>
        <v>#ERROR!</v>
      </c>
      <c r="AG1190" s="62" t="str">
        <f>R1190=[1]Relatório2!R1190</f>
        <v>#ERROR!</v>
      </c>
      <c r="AH1190" s="62" t="str">
        <f>W1190=[1]Relatório2!W1190</f>
        <v>#ERROR!</v>
      </c>
      <c r="AI1190" s="62" t="str">
        <f>X1190=[1]Relatório2!X1190</f>
        <v>#ERROR!</v>
      </c>
      <c r="AJ1190" s="62" t="str">
        <f>Y1190=[1]Relatório2!Y1190</f>
        <v>#ERROR!</v>
      </c>
      <c r="AK1190" s="62" t="str">
        <f>Z1190=[1]Relatório2!Z1190</f>
        <v>#ERROR!</v>
      </c>
    </row>
    <row r="1191" ht="15.75" customHeight="1">
      <c r="A1191" s="76">
        <v>2022.0</v>
      </c>
      <c r="B1191" s="69">
        <v>1491.0</v>
      </c>
      <c r="C1191" s="69" t="s">
        <v>1216</v>
      </c>
      <c r="D1191" s="69">
        <v>4.0</v>
      </c>
      <c r="E1191" s="69" t="s">
        <v>283</v>
      </c>
      <c r="F1191" s="69">
        <v>24.0</v>
      </c>
      <c r="G1191" s="69" t="s">
        <v>1217</v>
      </c>
      <c r="H1191" s="69">
        <v>2007.0</v>
      </c>
      <c r="I1191" s="69" t="s">
        <v>1218</v>
      </c>
      <c r="J1191" s="69">
        <v>4.0</v>
      </c>
      <c r="K1191" s="69">
        <v>0.0</v>
      </c>
      <c r="L1191" s="69">
        <v>95.0</v>
      </c>
      <c r="M1191" s="69">
        <v>1.0</v>
      </c>
      <c r="N1191" s="69" t="s">
        <v>1219</v>
      </c>
      <c r="O1191" s="69" t="s">
        <v>1220</v>
      </c>
      <c r="P1191" s="69">
        <v>1490011.0</v>
      </c>
      <c r="Q1191" s="69" t="s">
        <v>1221</v>
      </c>
      <c r="R1191" s="69">
        <v>571.0</v>
      </c>
      <c r="S1191" s="69" t="s">
        <v>2357</v>
      </c>
      <c r="T1191" s="69">
        <v>9288130.0</v>
      </c>
      <c r="U1191" s="69">
        <v>0.0</v>
      </c>
      <c r="V1191" s="69" t="s">
        <v>2358</v>
      </c>
      <c r="W1191" s="65">
        <v>300000.0</v>
      </c>
      <c r="X1191" s="65">
        <v>300000.0</v>
      </c>
      <c r="Y1191" s="65">
        <v>300000.0</v>
      </c>
      <c r="Z1191" s="65">
        <v>300000.0</v>
      </c>
      <c r="AA1191" s="66" t="s">
        <v>249</v>
      </c>
      <c r="AB1191" s="66" t="s">
        <v>1224</v>
      </c>
      <c r="AC1191" s="66"/>
      <c r="AD1191" s="67"/>
      <c r="AE1191" s="62" t="str">
        <f>H1191=[1]Relatório2!H1191</f>
        <v>#ERROR!</v>
      </c>
      <c r="AF1191" s="62" t="str">
        <f>P1191=[1]Relatório2!P1191</f>
        <v>#ERROR!</v>
      </c>
      <c r="AG1191" s="62" t="str">
        <f>R1191=[1]Relatório2!R1191</f>
        <v>#ERROR!</v>
      </c>
      <c r="AH1191" s="62" t="str">
        <f>W1191=[1]Relatório2!W1191</f>
        <v>#ERROR!</v>
      </c>
      <c r="AI1191" s="62" t="str">
        <f>X1191=[1]Relatório2!X1191</f>
        <v>#ERROR!</v>
      </c>
      <c r="AJ1191" s="62" t="str">
        <f>Y1191=[1]Relatório2!Y1191</f>
        <v>#ERROR!</v>
      </c>
      <c r="AK1191" s="62" t="str">
        <f>Z1191=[1]Relatório2!Z1191</f>
        <v>#ERROR!</v>
      </c>
    </row>
    <row r="1192" ht="15.75" customHeight="1">
      <c r="A1192" s="76">
        <v>2022.0</v>
      </c>
      <c r="B1192" s="80">
        <v>1491.0</v>
      </c>
      <c r="C1192" s="80" t="s">
        <v>1216</v>
      </c>
      <c r="D1192" s="80">
        <v>4.0</v>
      </c>
      <c r="E1192" s="80" t="s">
        <v>283</v>
      </c>
      <c r="F1192" s="80">
        <v>24.0</v>
      </c>
      <c r="G1192" s="80" t="s">
        <v>1217</v>
      </c>
      <c r="H1192" s="80">
        <v>2007.0</v>
      </c>
      <c r="I1192" s="80" t="s">
        <v>1218</v>
      </c>
      <c r="J1192" s="80">
        <v>4.0</v>
      </c>
      <c r="K1192" s="80">
        <v>0.0</v>
      </c>
      <c r="L1192" s="80">
        <v>95.0</v>
      </c>
      <c r="M1192" s="80">
        <v>1.0</v>
      </c>
      <c r="N1192" s="80" t="s">
        <v>1219</v>
      </c>
      <c r="O1192" s="80" t="s">
        <v>1220</v>
      </c>
      <c r="P1192" s="80">
        <v>1490011.0</v>
      </c>
      <c r="Q1192" s="80" t="s">
        <v>1221</v>
      </c>
      <c r="R1192" s="80">
        <v>572.0</v>
      </c>
      <c r="S1192" s="80" t="s">
        <v>2359</v>
      </c>
      <c r="T1192" s="80">
        <v>9288130.0</v>
      </c>
      <c r="U1192" s="80">
        <v>0.0</v>
      </c>
      <c r="V1192" s="80" t="s">
        <v>2360</v>
      </c>
      <c r="W1192" s="70">
        <v>300000.0</v>
      </c>
      <c r="X1192" s="70">
        <v>300000.0</v>
      </c>
      <c r="Y1192" s="70">
        <v>300000.0</v>
      </c>
      <c r="Z1192" s="70">
        <v>300000.0</v>
      </c>
      <c r="AA1192" s="66" t="s">
        <v>249</v>
      </c>
      <c r="AB1192" s="66" t="s">
        <v>1224</v>
      </c>
      <c r="AC1192" s="66"/>
      <c r="AD1192" s="67"/>
      <c r="AE1192" s="62" t="str">
        <f>H1192=[1]Relatório2!H1192</f>
        <v>#ERROR!</v>
      </c>
      <c r="AF1192" s="62" t="str">
        <f>P1192=[1]Relatório2!P1192</f>
        <v>#ERROR!</v>
      </c>
      <c r="AG1192" s="62" t="str">
        <f>R1192=[1]Relatório2!R1192</f>
        <v>#ERROR!</v>
      </c>
      <c r="AH1192" s="62" t="str">
        <f>W1192=[1]Relatório2!W1192</f>
        <v>#ERROR!</v>
      </c>
      <c r="AI1192" s="62" t="str">
        <f>X1192=[1]Relatório2!X1192</f>
        <v>#ERROR!</v>
      </c>
      <c r="AJ1192" s="62" t="str">
        <f>Y1192=[1]Relatório2!Y1192</f>
        <v>#ERROR!</v>
      </c>
      <c r="AK1192" s="62" t="str">
        <f>Z1192=[1]Relatório2!Z1192</f>
        <v>#ERROR!</v>
      </c>
    </row>
    <row r="1193" ht="15.75" customHeight="1">
      <c r="A1193" s="76">
        <v>2022.0</v>
      </c>
      <c r="B1193" s="69">
        <v>1491.0</v>
      </c>
      <c r="C1193" s="69" t="s">
        <v>1216</v>
      </c>
      <c r="D1193" s="69">
        <v>4.0</v>
      </c>
      <c r="E1193" s="69" t="s">
        <v>283</v>
      </c>
      <c r="F1193" s="69">
        <v>24.0</v>
      </c>
      <c r="G1193" s="69" t="s">
        <v>1217</v>
      </c>
      <c r="H1193" s="69">
        <v>2007.0</v>
      </c>
      <c r="I1193" s="69" t="s">
        <v>1218</v>
      </c>
      <c r="J1193" s="69">
        <v>4.0</v>
      </c>
      <c r="K1193" s="69">
        <v>0.0</v>
      </c>
      <c r="L1193" s="69">
        <v>95.0</v>
      </c>
      <c r="M1193" s="69">
        <v>1.0</v>
      </c>
      <c r="N1193" s="69" t="s">
        <v>1219</v>
      </c>
      <c r="O1193" s="69" t="s">
        <v>1220</v>
      </c>
      <c r="P1193" s="69">
        <v>1490011.0</v>
      </c>
      <c r="Q1193" s="69" t="s">
        <v>1221</v>
      </c>
      <c r="R1193" s="69">
        <v>573.0</v>
      </c>
      <c r="S1193" s="69" t="s">
        <v>2361</v>
      </c>
      <c r="T1193" s="69">
        <v>9288130.0</v>
      </c>
      <c r="U1193" s="69">
        <v>0.0</v>
      </c>
      <c r="V1193" s="69" t="s">
        <v>2362</v>
      </c>
      <c r="W1193" s="65">
        <v>300000.0</v>
      </c>
      <c r="X1193" s="65">
        <v>300000.0</v>
      </c>
      <c r="Y1193" s="65">
        <v>300000.0</v>
      </c>
      <c r="Z1193" s="65">
        <v>300000.0</v>
      </c>
      <c r="AA1193" s="66" t="s">
        <v>249</v>
      </c>
      <c r="AB1193" s="66" t="s">
        <v>1224</v>
      </c>
      <c r="AC1193" s="66"/>
      <c r="AD1193" s="67"/>
      <c r="AE1193" s="62" t="str">
        <f>H1193=[1]Relatório2!H1193</f>
        <v>#ERROR!</v>
      </c>
      <c r="AF1193" s="62" t="str">
        <f>P1193=[1]Relatório2!P1193</f>
        <v>#ERROR!</v>
      </c>
      <c r="AG1193" s="62" t="str">
        <f>R1193=[1]Relatório2!R1193</f>
        <v>#ERROR!</v>
      </c>
      <c r="AH1193" s="62" t="str">
        <f>W1193=[1]Relatório2!W1193</f>
        <v>#ERROR!</v>
      </c>
      <c r="AI1193" s="62" t="str">
        <f>X1193=[1]Relatório2!X1193</f>
        <v>#ERROR!</v>
      </c>
      <c r="AJ1193" s="62" t="str">
        <f>Y1193=[1]Relatório2!Y1193</f>
        <v>#ERROR!</v>
      </c>
      <c r="AK1193" s="62" t="str">
        <f>Z1193=[1]Relatório2!Z1193</f>
        <v>#ERROR!</v>
      </c>
    </row>
    <row r="1194" ht="15.75" customHeight="1">
      <c r="A1194" s="76">
        <v>2022.0</v>
      </c>
      <c r="B1194" s="80">
        <v>1491.0</v>
      </c>
      <c r="C1194" s="80" t="s">
        <v>1216</v>
      </c>
      <c r="D1194" s="80">
        <v>4.0</v>
      </c>
      <c r="E1194" s="80" t="s">
        <v>283</v>
      </c>
      <c r="F1194" s="80">
        <v>24.0</v>
      </c>
      <c r="G1194" s="80" t="s">
        <v>1217</v>
      </c>
      <c r="H1194" s="80">
        <v>2007.0</v>
      </c>
      <c r="I1194" s="80" t="s">
        <v>1218</v>
      </c>
      <c r="J1194" s="80">
        <v>4.0</v>
      </c>
      <c r="K1194" s="80">
        <v>0.0</v>
      </c>
      <c r="L1194" s="80">
        <v>95.0</v>
      </c>
      <c r="M1194" s="80">
        <v>1.0</v>
      </c>
      <c r="N1194" s="80" t="s">
        <v>1219</v>
      </c>
      <c r="O1194" s="80" t="s">
        <v>1220</v>
      </c>
      <c r="P1194" s="80">
        <v>1490011.0</v>
      </c>
      <c r="Q1194" s="80" t="s">
        <v>1221</v>
      </c>
      <c r="R1194" s="80">
        <v>574.0</v>
      </c>
      <c r="S1194" s="80" t="s">
        <v>2363</v>
      </c>
      <c r="T1194" s="80">
        <v>9288130.0</v>
      </c>
      <c r="U1194" s="80">
        <v>0.0</v>
      </c>
      <c r="V1194" s="80" t="s">
        <v>2364</v>
      </c>
      <c r="W1194" s="70">
        <v>225000.0</v>
      </c>
      <c r="X1194" s="70">
        <v>225000.0</v>
      </c>
      <c r="Y1194" s="70">
        <v>225000.0</v>
      </c>
      <c r="Z1194" s="70">
        <v>225000.0</v>
      </c>
      <c r="AA1194" s="66" t="s">
        <v>249</v>
      </c>
      <c r="AB1194" s="66" t="s">
        <v>1224</v>
      </c>
      <c r="AC1194" s="66"/>
      <c r="AD1194" s="67"/>
      <c r="AE1194" s="62" t="str">
        <f>H1194=[1]Relatório2!H1194</f>
        <v>#ERROR!</v>
      </c>
      <c r="AF1194" s="62" t="str">
        <f>P1194=[1]Relatório2!P1194</f>
        <v>#ERROR!</v>
      </c>
      <c r="AG1194" s="62" t="str">
        <f>R1194=[1]Relatório2!R1194</f>
        <v>#ERROR!</v>
      </c>
      <c r="AH1194" s="62" t="str">
        <f>W1194=[1]Relatório2!W1194</f>
        <v>#ERROR!</v>
      </c>
      <c r="AI1194" s="62" t="str">
        <f>X1194=[1]Relatório2!X1194</f>
        <v>#ERROR!</v>
      </c>
      <c r="AJ1194" s="62" t="str">
        <f>Y1194=[1]Relatório2!Y1194</f>
        <v>#ERROR!</v>
      </c>
      <c r="AK1194" s="62" t="str">
        <f>Z1194=[1]Relatório2!Z1194</f>
        <v>#ERROR!</v>
      </c>
    </row>
    <row r="1195" ht="15.75" customHeight="1">
      <c r="A1195" s="76">
        <v>2022.0</v>
      </c>
      <c r="B1195" s="69">
        <v>1491.0</v>
      </c>
      <c r="C1195" s="69" t="s">
        <v>1216</v>
      </c>
      <c r="D1195" s="69">
        <v>4.0</v>
      </c>
      <c r="E1195" s="69" t="s">
        <v>283</v>
      </c>
      <c r="F1195" s="69">
        <v>24.0</v>
      </c>
      <c r="G1195" s="69" t="s">
        <v>1217</v>
      </c>
      <c r="H1195" s="69">
        <v>2007.0</v>
      </c>
      <c r="I1195" s="69" t="s">
        <v>1218</v>
      </c>
      <c r="J1195" s="69">
        <v>4.0</v>
      </c>
      <c r="K1195" s="69">
        <v>0.0</v>
      </c>
      <c r="L1195" s="69">
        <v>95.0</v>
      </c>
      <c r="M1195" s="69">
        <v>1.0</v>
      </c>
      <c r="N1195" s="69" t="s">
        <v>1219</v>
      </c>
      <c r="O1195" s="69" t="s">
        <v>1220</v>
      </c>
      <c r="P1195" s="69">
        <v>1490011.0</v>
      </c>
      <c r="Q1195" s="69" t="s">
        <v>1221</v>
      </c>
      <c r="R1195" s="69">
        <v>575.0</v>
      </c>
      <c r="S1195" s="69" t="s">
        <v>2365</v>
      </c>
      <c r="T1195" s="69">
        <v>9288130.0</v>
      </c>
      <c r="U1195" s="69">
        <v>0.0</v>
      </c>
      <c r="V1195" s="69" t="s">
        <v>2366</v>
      </c>
      <c r="W1195" s="65">
        <v>450000.0</v>
      </c>
      <c r="X1195" s="65">
        <v>450000.0</v>
      </c>
      <c r="Y1195" s="65">
        <v>450000.0</v>
      </c>
      <c r="Z1195" s="65">
        <v>450000.0</v>
      </c>
      <c r="AA1195" s="66" t="s">
        <v>249</v>
      </c>
      <c r="AB1195" s="66" t="s">
        <v>1224</v>
      </c>
      <c r="AC1195" s="66"/>
      <c r="AD1195" s="67"/>
      <c r="AE1195" s="62" t="str">
        <f>H1195=[1]Relatório2!H1195</f>
        <v>#ERROR!</v>
      </c>
      <c r="AF1195" s="62" t="str">
        <f>P1195=[1]Relatório2!P1195</f>
        <v>#ERROR!</v>
      </c>
      <c r="AG1195" s="62" t="str">
        <f>R1195=[1]Relatório2!R1195</f>
        <v>#ERROR!</v>
      </c>
      <c r="AH1195" s="62" t="str">
        <f>W1195=[1]Relatório2!W1195</f>
        <v>#ERROR!</v>
      </c>
      <c r="AI1195" s="62" t="str">
        <f>X1195=[1]Relatório2!X1195</f>
        <v>#ERROR!</v>
      </c>
      <c r="AJ1195" s="62" t="str">
        <f>Y1195=[1]Relatório2!Y1195</f>
        <v>#ERROR!</v>
      </c>
      <c r="AK1195" s="62" t="str">
        <f>Z1195=[1]Relatório2!Z1195</f>
        <v>#ERROR!</v>
      </c>
    </row>
    <row r="1196" ht="15.75" customHeight="1">
      <c r="A1196" s="76">
        <v>2022.0</v>
      </c>
      <c r="B1196" s="80">
        <v>1491.0</v>
      </c>
      <c r="C1196" s="80" t="s">
        <v>1216</v>
      </c>
      <c r="D1196" s="80">
        <v>4.0</v>
      </c>
      <c r="E1196" s="80" t="s">
        <v>283</v>
      </c>
      <c r="F1196" s="80">
        <v>24.0</v>
      </c>
      <c r="G1196" s="80" t="s">
        <v>1217</v>
      </c>
      <c r="H1196" s="80">
        <v>2007.0</v>
      </c>
      <c r="I1196" s="80" t="s">
        <v>1218</v>
      </c>
      <c r="J1196" s="80">
        <v>4.0</v>
      </c>
      <c r="K1196" s="80">
        <v>0.0</v>
      </c>
      <c r="L1196" s="80">
        <v>95.0</v>
      </c>
      <c r="M1196" s="80">
        <v>1.0</v>
      </c>
      <c r="N1196" s="80" t="s">
        <v>1219</v>
      </c>
      <c r="O1196" s="80" t="s">
        <v>1220</v>
      </c>
      <c r="P1196" s="80">
        <v>1490011.0</v>
      </c>
      <c r="Q1196" s="80" t="s">
        <v>1221</v>
      </c>
      <c r="R1196" s="80">
        <v>576.0</v>
      </c>
      <c r="S1196" s="80" t="s">
        <v>2367</v>
      </c>
      <c r="T1196" s="80">
        <v>9288130.0</v>
      </c>
      <c r="U1196" s="80">
        <v>0.0</v>
      </c>
      <c r="V1196" s="80" t="s">
        <v>2368</v>
      </c>
      <c r="W1196" s="70">
        <v>450000.0</v>
      </c>
      <c r="X1196" s="70">
        <v>450000.0</v>
      </c>
      <c r="Y1196" s="70">
        <v>450000.0</v>
      </c>
      <c r="Z1196" s="70">
        <v>450000.0</v>
      </c>
      <c r="AA1196" s="66" t="s">
        <v>249</v>
      </c>
      <c r="AB1196" s="66" t="s">
        <v>1224</v>
      </c>
      <c r="AC1196" s="66"/>
      <c r="AD1196" s="67"/>
      <c r="AE1196" s="62" t="str">
        <f>H1196=[1]Relatório2!H1196</f>
        <v>#ERROR!</v>
      </c>
      <c r="AF1196" s="62" t="str">
        <f>P1196=[1]Relatório2!P1196</f>
        <v>#ERROR!</v>
      </c>
      <c r="AG1196" s="62" t="str">
        <f>R1196=[1]Relatório2!R1196</f>
        <v>#ERROR!</v>
      </c>
      <c r="AH1196" s="62" t="str">
        <f>W1196=[1]Relatório2!W1196</f>
        <v>#ERROR!</v>
      </c>
      <c r="AI1196" s="62" t="str">
        <f>X1196=[1]Relatório2!X1196</f>
        <v>#ERROR!</v>
      </c>
      <c r="AJ1196" s="62" t="str">
        <f>Y1196=[1]Relatório2!Y1196</f>
        <v>#ERROR!</v>
      </c>
      <c r="AK1196" s="62" t="str">
        <f>Z1196=[1]Relatório2!Z1196</f>
        <v>#ERROR!</v>
      </c>
    </row>
    <row r="1197" ht="15.75" customHeight="1">
      <c r="A1197" s="76">
        <v>2022.0</v>
      </c>
      <c r="B1197" s="69">
        <v>1491.0</v>
      </c>
      <c r="C1197" s="69" t="s">
        <v>1216</v>
      </c>
      <c r="D1197" s="69">
        <v>4.0</v>
      </c>
      <c r="E1197" s="69" t="s">
        <v>283</v>
      </c>
      <c r="F1197" s="69">
        <v>24.0</v>
      </c>
      <c r="G1197" s="69" t="s">
        <v>1217</v>
      </c>
      <c r="H1197" s="69">
        <v>2007.0</v>
      </c>
      <c r="I1197" s="69" t="s">
        <v>1218</v>
      </c>
      <c r="J1197" s="69">
        <v>4.0</v>
      </c>
      <c r="K1197" s="69">
        <v>0.0</v>
      </c>
      <c r="L1197" s="69">
        <v>95.0</v>
      </c>
      <c r="M1197" s="69">
        <v>1.0</v>
      </c>
      <c r="N1197" s="69" t="s">
        <v>1219</v>
      </c>
      <c r="O1197" s="69" t="s">
        <v>1220</v>
      </c>
      <c r="P1197" s="69">
        <v>1490011.0</v>
      </c>
      <c r="Q1197" s="69" t="s">
        <v>1221</v>
      </c>
      <c r="R1197" s="69">
        <v>577.0</v>
      </c>
      <c r="S1197" s="69" t="s">
        <v>2369</v>
      </c>
      <c r="T1197" s="69">
        <v>9288130.0</v>
      </c>
      <c r="U1197" s="69">
        <v>0.0</v>
      </c>
      <c r="V1197" s="69" t="s">
        <v>2370</v>
      </c>
      <c r="W1197" s="65">
        <v>225000.0</v>
      </c>
      <c r="X1197" s="65">
        <v>225000.0</v>
      </c>
      <c r="Y1197" s="65">
        <v>225000.0</v>
      </c>
      <c r="Z1197" s="65">
        <v>225000.0</v>
      </c>
      <c r="AA1197" s="66" t="s">
        <v>249</v>
      </c>
      <c r="AB1197" s="66" t="s">
        <v>1224</v>
      </c>
      <c r="AC1197" s="66"/>
      <c r="AD1197" s="67"/>
      <c r="AE1197" s="62" t="str">
        <f>H1197=[1]Relatório2!H1197</f>
        <v>#ERROR!</v>
      </c>
      <c r="AF1197" s="62" t="str">
        <f>P1197=[1]Relatório2!P1197</f>
        <v>#ERROR!</v>
      </c>
      <c r="AG1197" s="62" t="str">
        <f>R1197=[1]Relatório2!R1197</f>
        <v>#ERROR!</v>
      </c>
      <c r="AH1197" s="62" t="str">
        <f>W1197=[1]Relatório2!W1197</f>
        <v>#ERROR!</v>
      </c>
      <c r="AI1197" s="62" t="str">
        <f>X1197=[1]Relatório2!X1197</f>
        <v>#ERROR!</v>
      </c>
      <c r="AJ1197" s="62" t="str">
        <f>Y1197=[1]Relatório2!Y1197</f>
        <v>#ERROR!</v>
      </c>
      <c r="AK1197" s="62" t="str">
        <f>Z1197=[1]Relatório2!Z1197</f>
        <v>#ERROR!</v>
      </c>
    </row>
    <row r="1198" ht="15.75" customHeight="1">
      <c r="A1198" s="76">
        <v>2022.0</v>
      </c>
      <c r="B1198" s="80">
        <v>1491.0</v>
      </c>
      <c r="C1198" s="80" t="s">
        <v>1216</v>
      </c>
      <c r="D1198" s="80">
        <v>4.0</v>
      </c>
      <c r="E1198" s="80" t="s">
        <v>283</v>
      </c>
      <c r="F1198" s="80">
        <v>24.0</v>
      </c>
      <c r="G1198" s="80" t="s">
        <v>1217</v>
      </c>
      <c r="H1198" s="80">
        <v>2007.0</v>
      </c>
      <c r="I1198" s="80" t="s">
        <v>1218</v>
      </c>
      <c r="J1198" s="80">
        <v>4.0</v>
      </c>
      <c r="K1198" s="80">
        <v>0.0</v>
      </c>
      <c r="L1198" s="80">
        <v>95.0</v>
      </c>
      <c r="M1198" s="80">
        <v>1.0</v>
      </c>
      <c r="N1198" s="80" t="s">
        <v>1219</v>
      </c>
      <c r="O1198" s="80" t="s">
        <v>1220</v>
      </c>
      <c r="P1198" s="80">
        <v>1490011.0</v>
      </c>
      <c r="Q1198" s="80" t="s">
        <v>1221</v>
      </c>
      <c r="R1198" s="80">
        <v>578.0</v>
      </c>
      <c r="S1198" s="80" t="s">
        <v>2371</v>
      </c>
      <c r="T1198" s="80">
        <v>9288130.0</v>
      </c>
      <c r="U1198" s="80">
        <v>0.0</v>
      </c>
      <c r="V1198" s="80" t="s">
        <v>2372</v>
      </c>
      <c r="W1198" s="70">
        <v>225000.0</v>
      </c>
      <c r="X1198" s="70">
        <v>225000.0</v>
      </c>
      <c r="Y1198" s="70">
        <v>225000.0</v>
      </c>
      <c r="Z1198" s="70">
        <v>225000.0</v>
      </c>
      <c r="AA1198" s="66" t="s">
        <v>249</v>
      </c>
      <c r="AB1198" s="66" t="s">
        <v>1224</v>
      </c>
      <c r="AC1198" s="66"/>
      <c r="AD1198" s="67"/>
      <c r="AE1198" s="62" t="str">
        <f>H1198=[1]Relatório2!H1198</f>
        <v>#ERROR!</v>
      </c>
      <c r="AF1198" s="62" t="str">
        <f>P1198=[1]Relatório2!P1198</f>
        <v>#ERROR!</v>
      </c>
      <c r="AG1198" s="62" t="str">
        <f>R1198=[1]Relatório2!R1198</f>
        <v>#ERROR!</v>
      </c>
      <c r="AH1198" s="62" t="str">
        <f>W1198=[1]Relatório2!W1198</f>
        <v>#ERROR!</v>
      </c>
      <c r="AI1198" s="62" t="str">
        <f>X1198=[1]Relatório2!X1198</f>
        <v>#ERROR!</v>
      </c>
      <c r="AJ1198" s="62" t="str">
        <f>Y1198=[1]Relatório2!Y1198</f>
        <v>#ERROR!</v>
      </c>
      <c r="AK1198" s="62" t="str">
        <f>Z1198=[1]Relatório2!Z1198</f>
        <v>#ERROR!</v>
      </c>
    </row>
    <row r="1199" ht="15.75" customHeight="1">
      <c r="A1199" s="76">
        <v>2022.0</v>
      </c>
      <c r="B1199" s="69">
        <v>1491.0</v>
      </c>
      <c r="C1199" s="69" t="s">
        <v>1216</v>
      </c>
      <c r="D1199" s="69">
        <v>4.0</v>
      </c>
      <c r="E1199" s="69" t="s">
        <v>283</v>
      </c>
      <c r="F1199" s="69">
        <v>24.0</v>
      </c>
      <c r="G1199" s="69" t="s">
        <v>1217</v>
      </c>
      <c r="H1199" s="69">
        <v>2007.0</v>
      </c>
      <c r="I1199" s="69" t="s">
        <v>1218</v>
      </c>
      <c r="J1199" s="69">
        <v>4.0</v>
      </c>
      <c r="K1199" s="69">
        <v>0.0</v>
      </c>
      <c r="L1199" s="69">
        <v>95.0</v>
      </c>
      <c r="M1199" s="69">
        <v>1.0</v>
      </c>
      <c r="N1199" s="69" t="s">
        <v>1219</v>
      </c>
      <c r="O1199" s="69" t="s">
        <v>1220</v>
      </c>
      <c r="P1199" s="69">
        <v>1490011.0</v>
      </c>
      <c r="Q1199" s="69" t="s">
        <v>1221</v>
      </c>
      <c r="R1199" s="69">
        <v>579.0</v>
      </c>
      <c r="S1199" s="69" t="s">
        <v>2373</v>
      </c>
      <c r="T1199" s="69">
        <v>9288130.0</v>
      </c>
      <c r="U1199" s="69">
        <v>0.0</v>
      </c>
      <c r="V1199" s="69" t="s">
        <v>2374</v>
      </c>
      <c r="W1199" s="65">
        <v>300000.0</v>
      </c>
      <c r="X1199" s="65">
        <v>300000.0</v>
      </c>
      <c r="Y1199" s="65">
        <v>300000.0</v>
      </c>
      <c r="Z1199" s="65">
        <v>300000.0</v>
      </c>
      <c r="AA1199" s="66" t="s">
        <v>249</v>
      </c>
      <c r="AB1199" s="66" t="s">
        <v>1224</v>
      </c>
      <c r="AC1199" s="66"/>
      <c r="AD1199" s="67"/>
      <c r="AE1199" s="62" t="str">
        <f>H1199=[1]Relatório2!H1199</f>
        <v>#ERROR!</v>
      </c>
      <c r="AF1199" s="62" t="str">
        <f>P1199=[1]Relatório2!P1199</f>
        <v>#ERROR!</v>
      </c>
      <c r="AG1199" s="62" t="str">
        <f>R1199=[1]Relatório2!R1199</f>
        <v>#ERROR!</v>
      </c>
      <c r="AH1199" s="62" t="str">
        <f>W1199=[1]Relatório2!W1199</f>
        <v>#ERROR!</v>
      </c>
      <c r="AI1199" s="62" t="str">
        <f>X1199=[1]Relatório2!X1199</f>
        <v>#ERROR!</v>
      </c>
      <c r="AJ1199" s="62" t="str">
        <f>Y1199=[1]Relatório2!Y1199</f>
        <v>#ERROR!</v>
      </c>
      <c r="AK1199" s="62" t="str">
        <f>Z1199=[1]Relatório2!Z1199</f>
        <v>#ERROR!</v>
      </c>
    </row>
    <row r="1200" ht="15.75" customHeight="1">
      <c r="A1200" s="76">
        <v>2022.0</v>
      </c>
      <c r="B1200" s="80">
        <v>1491.0</v>
      </c>
      <c r="C1200" s="80" t="s">
        <v>1216</v>
      </c>
      <c r="D1200" s="80">
        <v>4.0</v>
      </c>
      <c r="E1200" s="80" t="s">
        <v>283</v>
      </c>
      <c r="F1200" s="80">
        <v>24.0</v>
      </c>
      <c r="G1200" s="80" t="s">
        <v>1217</v>
      </c>
      <c r="H1200" s="80">
        <v>2007.0</v>
      </c>
      <c r="I1200" s="80" t="s">
        <v>1218</v>
      </c>
      <c r="J1200" s="80">
        <v>4.0</v>
      </c>
      <c r="K1200" s="80">
        <v>0.0</v>
      </c>
      <c r="L1200" s="80">
        <v>95.0</v>
      </c>
      <c r="M1200" s="80">
        <v>1.0</v>
      </c>
      <c r="N1200" s="80" t="s">
        <v>1219</v>
      </c>
      <c r="O1200" s="80" t="s">
        <v>1220</v>
      </c>
      <c r="P1200" s="80">
        <v>1490011.0</v>
      </c>
      <c r="Q1200" s="80" t="s">
        <v>1221</v>
      </c>
      <c r="R1200" s="80">
        <v>580.0</v>
      </c>
      <c r="S1200" s="80" t="s">
        <v>2375</v>
      </c>
      <c r="T1200" s="80">
        <v>9288130.0</v>
      </c>
      <c r="U1200" s="80">
        <v>0.0</v>
      </c>
      <c r="V1200" s="80" t="s">
        <v>2376</v>
      </c>
      <c r="W1200" s="70">
        <v>750000.0</v>
      </c>
      <c r="X1200" s="70">
        <v>750000.0</v>
      </c>
      <c r="Y1200" s="70">
        <v>750000.0</v>
      </c>
      <c r="Z1200" s="70">
        <v>750000.0</v>
      </c>
      <c r="AA1200" s="66" t="s">
        <v>249</v>
      </c>
      <c r="AB1200" s="66" t="s">
        <v>1224</v>
      </c>
      <c r="AC1200" s="66"/>
      <c r="AD1200" s="67"/>
      <c r="AE1200" s="62" t="str">
        <f>H1200=[1]Relatório2!H1200</f>
        <v>#ERROR!</v>
      </c>
      <c r="AF1200" s="62" t="str">
        <f>P1200=[1]Relatório2!P1200</f>
        <v>#ERROR!</v>
      </c>
      <c r="AG1200" s="62" t="str">
        <f>R1200=[1]Relatório2!R1200</f>
        <v>#ERROR!</v>
      </c>
      <c r="AH1200" s="62" t="str">
        <f>W1200=[1]Relatório2!W1200</f>
        <v>#ERROR!</v>
      </c>
      <c r="AI1200" s="62" t="str">
        <f>X1200=[1]Relatório2!X1200</f>
        <v>#ERROR!</v>
      </c>
      <c r="AJ1200" s="62" t="str">
        <f>Y1200=[1]Relatório2!Y1200</f>
        <v>#ERROR!</v>
      </c>
      <c r="AK1200" s="62" t="str">
        <f>Z1200=[1]Relatório2!Z1200</f>
        <v>#ERROR!</v>
      </c>
    </row>
    <row r="1201" ht="15.75" customHeight="1">
      <c r="A1201" s="76">
        <v>2022.0</v>
      </c>
      <c r="B1201" s="69">
        <v>1491.0</v>
      </c>
      <c r="C1201" s="69" t="s">
        <v>1216</v>
      </c>
      <c r="D1201" s="69">
        <v>4.0</v>
      </c>
      <c r="E1201" s="69" t="s">
        <v>283</v>
      </c>
      <c r="F1201" s="69">
        <v>24.0</v>
      </c>
      <c r="G1201" s="69" t="s">
        <v>1217</v>
      </c>
      <c r="H1201" s="69">
        <v>2007.0</v>
      </c>
      <c r="I1201" s="69" t="s">
        <v>1218</v>
      </c>
      <c r="J1201" s="69">
        <v>4.0</v>
      </c>
      <c r="K1201" s="69">
        <v>0.0</v>
      </c>
      <c r="L1201" s="69">
        <v>95.0</v>
      </c>
      <c r="M1201" s="69">
        <v>1.0</v>
      </c>
      <c r="N1201" s="69" t="s">
        <v>1219</v>
      </c>
      <c r="O1201" s="69" t="s">
        <v>1220</v>
      </c>
      <c r="P1201" s="69">
        <v>1490011.0</v>
      </c>
      <c r="Q1201" s="69" t="s">
        <v>1221</v>
      </c>
      <c r="R1201" s="69">
        <v>581.0</v>
      </c>
      <c r="S1201" s="69" t="s">
        <v>2377</v>
      </c>
      <c r="T1201" s="69">
        <v>9288130.0</v>
      </c>
      <c r="U1201" s="69">
        <v>0.0</v>
      </c>
      <c r="V1201" s="69" t="s">
        <v>2378</v>
      </c>
      <c r="W1201" s="65">
        <v>1500000.0</v>
      </c>
      <c r="X1201" s="65">
        <v>1500000.0</v>
      </c>
      <c r="Y1201" s="65">
        <v>1500000.0</v>
      </c>
      <c r="Z1201" s="65">
        <v>1500000.0</v>
      </c>
      <c r="AA1201" s="66" t="s">
        <v>249</v>
      </c>
      <c r="AB1201" s="66" t="s">
        <v>1224</v>
      </c>
      <c r="AC1201" s="66"/>
      <c r="AD1201" s="67"/>
      <c r="AE1201" s="62" t="str">
        <f>H1201=[1]Relatório2!H1201</f>
        <v>#ERROR!</v>
      </c>
      <c r="AF1201" s="62" t="str">
        <f>P1201=[1]Relatório2!P1201</f>
        <v>#ERROR!</v>
      </c>
      <c r="AG1201" s="62" t="str">
        <f>R1201=[1]Relatório2!R1201</f>
        <v>#ERROR!</v>
      </c>
      <c r="AH1201" s="62" t="str">
        <f>W1201=[1]Relatório2!W1201</f>
        <v>#ERROR!</v>
      </c>
      <c r="AI1201" s="62" t="str">
        <f>X1201=[1]Relatório2!X1201</f>
        <v>#ERROR!</v>
      </c>
      <c r="AJ1201" s="62" t="str">
        <f>Y1201=[1]Relatório2!Y1201</f>
        <v>#ERROR!</v>
      </c>
      <c r="AK1201" s="62" t="str">
        <f>Z1201=[1]Relatório2!Z1201</f>
        <v>#ERROR!</v>
      </c>
    </row>
    <row r="1202" ht="15.75" customHeight="1">
      <c r="A1202" s="76">
        <v>2022.0</v>
      </c>
      <c r="B1202" s="80">
        <v>1491.0</v>
      </c>
      <c r="C1202" s="80" t="s">
        <v>1216</v>
      </c>
      <c r="D1202" s="80">
        <v>4.0</v>
      </c>
      <c r="E1202" s="80" t="s">
        <v>283</v>
      </c>
      <c r="F1202" s="80">
        <v>24.0</v>
      </c>
      <c r="G1202" s="80" t="s">
        <v>1217</v>
      </c>
      <c r="H1202" s="80">
        <v>2007.0</v>
      </c>
      <c r="I1202" s="80" t="s">
        <v>1218</v>
      </c>
      <c r="J1202" s="80">
        <v>4.0</v>
      </c>
      <c r="K1202" s="80">
        <v>0.0</v>
      </c>
      <c r="L1202" s="80">
        <v>95.0</v>
      </c>
      <c r="M1202" s="80">
        <v>1.0</v>
      </c>
      <c r="N1202" s="80" t="s">
        <v>1219</v>
      </c>
      <c r="O1202" s="80" t="s">
        <v>1220</v>
      </c>
      <c r="P1202" s="80">
        <v>1490011.0</v>
      </c>
      <c r="Q1202" s="80" t="s">
        <v>1221</v>
      </c>
      <c r="R1202" s="80">
        <v>582.0</v>
      </c>
      <c r="S1202" s="80" t="s">
        <v>2379</v>
      </c>
      <c r="T1202" s="80">
        <v>9288130.0</v>
      </c>
      <c r="U1202" s="80">
        <v>0.0</v>
      </c>
      <c r="V1202" s="80" t="s">
        <v>2380</v>
      </c>
      <c r="W1202" s="70">
        <v>225000.0</v>
      </c>
      <c r="X1202" s="70">
        <v>225000.0</v>
      </c>
      <c r="Y1202" s="70">
        <v>225000.0</v>
      </c>
      <c r="Z1202" s="70">
        <v>225000.0</v>
      </c>
      <c r="AA1202" s="66" t="s">
        <v>249</v>
      </c>
      <c r="AB1202" s="66" t="s">
        <v>1224</v>
      </c>
      <c r="AC1202" s="66"/>
      <c r="AD1202" s="67"/>
      <c r="AE1202" s="62" t="str">
        <f>H1202=[1]Relatório2!H1202</f>
        <v>#ERROR!</v>
      </c>
      <c r="AF1202" s="62" t="str">
        <f>P1202=[1]Relatório2!P1202</f>
        <v>#ERROR!</v>
      </c>
      <c r="AG1202" s="62" t="str">
        <f>R1202=[1]Relatório2!R1202</f>
        <v>#ERROR!</v>
      </c>
      <c r="AH1202" s="62" t="str">
        <f>W1202=[1]Relatório2!W1202</f>
        <v>#ERROR!</v>
      </c>
      <c r="AI1202" s="62" t="str">
        <f>X1202=[1]Relatório2!X1202</f>
        <v>#ERROR!</v>
      </c>
      <c r="AJ1202" s="62" t="str">
        <f>Y1202=[1]Relatório2!Y1202</f>
        <v>#ERROR!</v>
      </c>
      <c r="AK1202" s="62" t="str">
        <f>Z1202=[1]Relatório2!Z1202</f>
        <v>#ERROR!</v>
      </c>
    </row>
    <row r="1203" ht="15.75" customHeight="1">
      <c r="A1203" s="76">
        <v>2022.0</v>
      </c>
      <c r="B1203" s="69">
        <v>1491.0</v>
      </c>
      <c r="C1203" s="69" t="s">
        <v>1216</v>
      </c>
      <c r="D1203" s="69">
        <v>4.0</v>
      </c>
      <c r="E1203" s="69" t="s">
        <v>283</v>
      </c>
      <c r="F1203" s="69">
        <v>24.0</v>
      </c>
      <c r="G1203" s="69" t="s">
        <v>1217</v>
      </c>
      <c r="H1203" s="69">
        <v>2007.0</v>
      </c>
      <c r="I1203" s="69" t="s">
        <v>1218</v>
      </c>
      <c r="J1203" s="69">
        <v>4.0</v>
      </c>
      <c r="K1203" s="69">
        <v>0.0</v>
      </c>
      <c r="L1203" s="69">
        <v>95.0</v>
      </c>
      <c r="M1203" s="69">
        <v>1.0</v>
      </c>
      <c r="N1203" s="69" t="s">
        <v>1219</v>
      </c>
      <c r="O1203" s="69" t="s">
        <v>1220</v>
      </c>
      <c r="P1203" s="69">
        <v>1490011.0</v>
      </c>
      <c r="Q1203" s="69" t="s">
        <v>1221</v>
      </c>
      <c r="R1203" s="69">
        <v>583.0</v>
      </c>
      <c r="S1203" s="69" t="s">
        <v>2381</v>
      </c>
      <c r="T1203" s="69">
        <v>9288130.0</v>
      </c>
      <c r="U1203" s="69">
        <v>0.0</v>
      </c>
      <c r="V1203" s="69" t="s">
        <v>2382</v>
      </c>
      <c r="W1203" s="65">
        <v>750000.0</v>
      </c>
      <c r="X1203" s="65">
        <v>750000.0</v>
      </c>
      <c r="Y1203" s="65">
        <v>750000.0</v>
      </c>
      <c r="Z1203" s="65">
        <v>750000.0</v>
      </c>
      <c r="AA1203" s="66" t="s">
        <v>249</v>
      </c>
      <c r="AB1203" s="66" t="s">
        <v>1224</v>
      </c>
      <c r="AC1203" s="66"/>
      <c r="AD1203" s="67"/>
      <c r="AE1203" s="62" t="str">
        <f>H1203=[1]Relatório2!H1203</f>
        <v>#ERROR!</v>
      </c>
      <c r="AF1203" s="62" t="str">
        <f>P1203=[1]Relatório2!P1203</f>
        <v>#ERROR!</v>
      </c>
      <c r="AG1203" s="62" t="str">
        <f>R1203=[1]Relatório2!R1203</f>
        <v>#ERROR!</v>
      </c>
      <c r="AH1203" s="62" t="str">
        <f>W1203=[1]Relatório2!W1203</f>
        <v>#ERROR!</v>
      </c>
      <c r="AI1203" s="62" t="str">
        <f>X1203=[1]Relatório2!X1203</f>
        <v>#ERROR!</v>
      </c>
      <c r="AJ1203" s="62" t="str">
        <f>Y1203=[1]Relatório2!Y1203</f>
        <v>#ERROR!</v>
      </c>
      <c r="AK1203" s="62" t="str">
        <f>Z1203=[1]Relatório2!Z1203</f>
        <v>#ERROR!</v>
      </c>
    </row>
    <row r="1204" ht="15.75" customHeight="1">
      <c r="A1204" s="76">
        <v>2022.0</v>
      </c>
      <c r="B1204" s="80">
        <v>1491.0</v>
      </c>
      <c r="C1204" s="80" t="s">
        <v>1216</v>
      </c>
      <c r="D1204" s="80">
        <v>4.0</v>
      </c>
      <c r="E1204" s="80" t="s">
        <v>283</v>
      </c>
      <c r="F1204" s="80">
        <v>24.0</v>
      </c>
      <c r="G1204" s="80" t="s">
        <v>1217</v>
      </c>
      <c r="H1204" s="80">
        <v>2007.0</v>
      </c>
      <c r="I1204" s="80" t="s">
        <v>1218</v>
      </c>
      <c r="J1204" s="80">
        <v>4.0</v>
      </c>
      <c r="K1204" s="80">
        <v>0.0</v>
      </c>
      <c r="L1204" s="80">
        <v>95.0</v>
      </c>
      <c r="M1204" s="80">
        <v>1.0</v>
      </c>
      <c r="N1204" s="80" t="s">
        <v>1219</v>
      </c>
      <c r="O1204" s="80" t="s">
        <v>1220</v>
      </c>
      <c r="P1204" s="80">
        <v>1490011.0</v>
      </c>
      <c r="Q1204" s="80" t="s">
        <v>1221</v>
      </c>
      <c r="R1204" s="80">
        <v>584.0</v>
      </c>
      <c r="S1204" s="80" t="s">
        <v>2383</v>
      </c>
      <c r="T1204" s="80">
        <v>9288130.0</v>
      </c>
      <c r="U1204" s="80">
        <v>0.0</v>
      </c>
      <c r="V1204" s="80" t="s">
        <v>2384</v>
      </c>
      <c r="W1204" s="70">
        <v>300000.0</v>
      </c>
      <c r="X1204" s="70">
        <v>300000.0</v>
      </c>
      <c r="Y1204" s="70">
        <v>300000.0</v>
      </c>
      <c r="Z1204" s="70">
        <v>300000.0</v>
      </c>
      <c r="AA1204" s="66" t="s">
        <v>249</v>
      </c>
      <c r="AB1204" s="66" t="s">
        <v>1224</v>
      </c>
      <c r="AC1204" s="66"/>
      <c r="AD1204" s="67"/>
      <c r="AE1204" s="62" t="str">
        <f>H1204=[1]Relatório2!H1204</f>
        <v>#ERROR!</v>
      </c>
      <c r="AF1204" s="62" t="str">
        <f>P1204=[1]Relatório2!P1204</f>
        <v>#ERROR!</v>
      </c>
      <c r="AG1204" s="62" t="str">
        <f>R1204=[1]Relatório2!R1204</f>
        <v>#ERROR!</v>
      </c>
      <c r="AH1204" s="62" t="str">
        <f>W1204=[1]Relatório2!W1204</f>
        <v>#ERROR!</v>
      </c>
      <c r="AI1204" s="62" t="str">
        <f>X1204=[1]Relatório2!X1204</f>
        <v>#ERROR!</v>
      </c>
      <c r="AJ1204" s="62" t="str">
        <f>Y1204=[1]Relatório2!Y1204</f>
        <v>#ERROR!</v>
      </c>
      <c r="AK1204" s="62" t="str">
        <f>Z1204=[1]Relatório2!Z1204</f>
        <v>#ERROR!</v>
      </c>
    </row>
    <row r="1205" ht="15.75" customHeight="1">
      <c r="A1205" s="76">
        <v>2022.0</v>
      </c>
      <c r="B1205" s="69">
        <v>1491.0</v>
      </c>
      <c r="C1205" s="69" t="s">
        <v>1216</v>
      </c>
      <c r="D1205" s="69">
        <v>4.0</v>
      </c>
      <c r="E1205" s="69" t="s">
        <v>283</v>
      </c>
      <c r="F1205" s="69">
        <v>24.0</v>
      </c>
      <c r="G1205" s="69" t="s">
        <v>1217</v>
      </c>
      <c r="H1205" s="69">
        <v>2007.0</v>
      </c>
      <c r="I1205" s="69" t="s">
        <v>1218</v>
      </c>
      <c r="J1205" s="69">
        <v>4.0</v>
      </c>
      <c r="K1205" s="69">
        <v>0.0</v>
      </c>
      <c r="L1205" s="69">
        <v>95.0</v>
      </c>
      <c r="M1205" s="69">
        <v>1.0</v>
      </c>
      <c r="N1205" s="69" t="s">
        <v>1219</v>
      </c>
      <c r="O1205" s="69" t="s">
        <v>1220</v>
      </c>
      <c r="P1205" s="69">
        <v>1490011.0</v>
      </c>
      <c r="Q1205" s="69" t="s">
        <v>1221</v>
      </c>
      <c r="R1205" s="69">
        <v>585.0</v>
      </c>
      <c r="S1205" s="69" t="s">
        <v>2385</v>
      </c>
      <c r="T1205" s="69">
        <v>9288130.0</v>
      </c>
      <c r="U1205" s="69">
        <v>0.0</v>
      </c>
      <c r="V1205" s="69" t="s">
        <v>2386</v>
      </c>
      <c r="W1205" s="65">
        <v>1500000.0</v>
      </c>
      <c r="X1205" s="65">
        <v>1500000.0</v>
      </c>
      <c r="Y1205" s="65">
        <v>1500000.0</v>
      </c>
      <c r="Z1205" s="65">
        <v>1500000.0</v>
      </c>
      <c r="AA1205" s="66" t="s">
        <v>249</v>
      </c>
      <c r="AB1205" s="66" t="s">
        <v>1224</v>
      </c>
      <c r="AC1205" s="66"/>
      <c r="AD1205" s="67"/>
      <c r="AE1205" s="62" t="str">
        <f>H1205=[1]Relatório2!H1205</f>
        <v>#ERROR!</v>
      </c>
      <c r="AF1205" s="62" t="str">
        <f>P1205=[1]Relatório2!P1205</f>
        <v>#ERROR!</v>
      </c>
      <c r="AG1205" s="62" t="str">
        <f>R1205=[1]Relatório2!R1205</f>
        <v>#ERROR!</v>
      </c>
      <c r="AH1205" s="62" t="str">
        <f>W1205=[1]Relatório2!W1205</f>
        <v>#ERROR!</v>
      </c>
      <c r="AI1205" s="62" t="str">
        <f>X1205=[1]Relatório2!X1205</f>
        <v>#ERROR!</v>
      </c>
      <c r="AJ1205" s="62" t="str">
        <f>Y1205=[1]Relatório2!Y1205</f>
        <v>#ERROR!</v>
      </c>
      <c r="AK1205" s="62" t="str">
        <f>Z1205=[1]Relatório2!Z1205</f>
        <v>#ERROR!</v>
      </c>
    </row>
    <row r="1206" ht="15.75" customHeight="1">
      <c r="A1206" s="76">
        <v>2022.0</v>
      </c>
      <c r="B1206" s="80">
        <v>1491.0</v>
      </c>
      <c r="C1206" s="80" t="s">
        <v>1216</v>
      </c>
      <c r="D1206" s="80">
        <v>4.0</v>
      </c>
      <c r="E1206" s="80" t="s">
        <v>283</v>
      </c>
      <c r="F1206" s="80">
        <v>24.0</v>
      </c>
      <c r="G1206" s="80" t="s">
        <v>1217</v>
      </c>
      <c r="H1206" s="80">
        <v>2007.0</v>
      </c>
      <c r="I1206" s="80" t="s">
        <v>1218</v>
      </c>
      <c r="J1206" s="80">
        <v>4.0</v>
      </c>
      <c r="K1206" s="80">
        <v>0.0</v>
      </c>
      <c r="L1206" s="80">
        <v>95.0</v>
      </c>
      <c r="M1206" s="80">
        <v>1.0</v>
      </c>
      <c r="N1206" s="80" t="s">
        <v>1219</v>
      </c>
      <c r="O1206" s="80" t="s">
        <v>1220</v>
      </c>
      <c r="P1206" s="80">
        <v>1490011.0</v>
      </c>
      <c r="Q1206" s="80" t="s">
        <v>1221</v>
      </c>
      <c r="R1206" s="80">
        <v>586.0</v>
      </c>
      <c r="S1206" s="80" t="s">
        <v>2387</v>
      </c>
      <c r="T1206" s="80">
        <v>9288130.0</v>
      </c>
      <c r="U1206" s="80">
        <v>0.0</v>
      </c>
      <c r="V1206" s="80" t="s">
        <v>2388</v>
      </c>
      <c r="W1206" s="70">
        <v>300000.0</v>
      </c>
      <c r="X1206" s="70">
        <v>300000.0</v>
      </c>
      <c r="Y1206" s="70">
        <v>300000.0</v>
      </c>
      <c r="Z1206" s="70">
        <v>300000.0</v>
      </c>
      <c r="AA1206" s="66" t="s">
        <v>249</v>
      </c>
      <c r="AB1206" s="66" t="s">
        <v>1224</v>
      </c>
      <c r="AC1206" s="66"/>
      <c r="AD1206" s="67"/>
      <c r="AE1206" s="62" t="str">
        <f>H1206=[1]Relatório2!H1206</f>
        <v>#ERROR!</v>
      </c>
      <c r="AF1206" s="62" t="str">
        <f>P1206=[1]Relatório2!P1206</f>
        <v>#ERROR!</v>
      </c>
      <c r="AG1206" s="62" t="str">
        <f>R1206=[1]Relatório2!R1206</f>
        <v>#ERROR!</v>
      </c>
      <c r="AH1206" s="62" t="str">
        <f>W1206=[1]Relatório2!W1206</f>
        <v>#ERROR!</v>
      </c>
      <c r="AI1206" s="62" t="str">
        <f>X1206=[1]Relatório2!X1206</f>
        <v>#ERROR!</v>
      </c>
      <c r="AJ1206" s="62" t="str">
        <f>Y1206=[1]Relatório2!Y1206</f>
        <v>#ERROR!</v>
      </c>
      <c r="AK1206" s="62" t="str">
        <f>Z1206=[1]Relatório2!Z1206</f>
        <v>#ERROR!</v>
      </c>
    </row>
    <row r="1207" ht="15.75" customHeight="1">
      <c r="A1207" s="76">
        <v>2022.0</v>
      </c>
      <c r="B1207" s="69">
        <v>1491.0</v>
      </c>
      <c r="C1207" s="69" t="s">
        <v>1216</v>
      </c>
      <c r="D1207" s="69">
        <v>4.0</v>
      </c>
      <c r="E1207" s="69" t="s">
        <v>283</v>
      </c>
      <c r="F1207" s="69">
        <v>24.0</v>
      </c>
      <c r="G1207" s="69" t="s">
        <v>1217</v>
      </c>
      <c r="H1207" s="69">
        <v>2007.0</v>
      </c>
      <c r="I1207" s="69" t="s">
        <v>1218</v>
      </c>
      <c r="J1207" s="69">
        <v>4.0</v>
      </c>
      <c r="K1207" s="69">
        <v>0.0</v>
      </c>
      <c r="L1207" s="69">
        <v>95.0</v>
      </c>
      <c r="M1207" s="69">
        <v>1.0</v>
      </c>
      <c r="N1207" s="69" t="s">
        <v>1219</v>
      </c>
      <c r="O1207" s="69" t="s">
        <v>1220</v>
      </c>
      <c r="P1207" s="69">
        <v>1490011.0</v>
      </c>
      <c r="Q1207" s="69" t="s">
        <v>1221</v>
      </c>
      <c r="R1207" s="69">
        <v>587.0</v>
      </c>
      <c r="S1207" s="69" t="s">
        <v>2389</v>
      </c>
      <c r="T1207" s="69">
        <v>9288130.0</v>
      </c>
      <c r="U1207" s="69">
        <v>0.0</v>
      </c>
      <c r="V1207" s="69" t="s">
        <v>2390</v>
      </c>
      <c r="W1207" s="65">
        <v>300000.0</v>
      </c>
      <c r="X1207" s="65">
        <v>300000.0</v>
      </c>
      <c r="Y1207" s="65">
        <v>300000.0</v>
      </c>
      <c r="Z1207" s="65">
        <v>300000.0</v>
      </c>
      <c r="AA1207" s="66" t="s">
        <v>249</v>
      </c>
      <c r="AB1207" s="66" t="s">
        <v>1224</v>
      </c>
      <c r="AC1207" s="66"/>
      <c r="AD1207" s="67"/>
      <c r="AE1207" s="62" t="str">
        <f>H1207=[1]Relatório2!H1207</f>
        <v>#ERROR!</v>
      </c>
      <c r="AF1207" s="62" t="str">
        <f>P1207=[1]Relatório2!P1207</f>
        <v>#ERROR!</v>
      </c>
      <c r="AG1207" s="62" t="str">
        <f>R1207=[1]Relatório2!R1207</f>
        <v>#ERROR!</v>
      </c>
      <c r="AH1207" s="62" t="str">
        <f>W1207=[1]Relatório2!W1207</f>
        <v>#ERROR!</v>
      </c>
      <c r="AI1207" s="62" t="str">
        <f>X1207=[1]Relatório2!X1207</f>
        <v>#ERROR!</v>
      </c>
      <c r="AJ1207" s="62" t="str">
        <f>Y1207=[1]Relatório2!Y1207</f>
        <v>#ERROR!</v>
      </c>
      <c r="AK1207" s="62" t="str">
        <f>Z1207=[1]Relatório2!Z1207</f>
        <v>#ERROR!</v>
      </c>
    </row>
    <row r="1208" ht="15.75" customHeight="1">
      <c r="A1208" s="76">
        <v>2022.0</v>
      </c>
      <c r="B1208" s="80">
        <v>1491.0</v>
      </c>
      <c r="C1208" s="80" t="s">
        <v>1216</v>
      </c>
      <c r="D1208" s="80">
        <v>4.0</v>
      </c>
      <c r="E1208" s="80" t="s">
        <v>283</v>
      </c>
      <c r="F1208" s="80">
        <v>24.0</v>
      </c>
      <c r="G1208" s="80" t="s">
        <v>1217</v>
      </c>
      <c r="H1208" s="80">
        <v>2007.0</v>
      </c>
      <c r="I1208" s="80" t="s">
        <v>1218</v>
      </c>
      <c r="J1208" s="80">
        <v>4.0</v>
      </c>
      <c r="K1208" s="80">
        <v>0.0</v>
      </c>
      <c r="L1208" s="80">
        <v>95.0</v>
      </c>
      <c r="M1208" s="80">
        <v>1.0</v>
      </c>
      <c r="N1208" s="80" t="s">
        <v>1219</v>
      </c>
      <c r="O1208" s="80" t="s">
        <v>1220</v>
      </c>
      <c r="P1208" s="80">
        <v>1490011.0</v>
      </c>
      <c r="Q1208" s="80" t="s">
        <v>1221</v>
      </c>
      <c r="R1208" s="80">
        <v>588.0</v>
      </c>
      <c r="S1208" s="80" t="s">
        <v>2391</v>
      </c>
      <c r="T1208" s="80">
        <v>9288130.0</v>
      </c>
      <c r="U1208" s="80">
        <v>0.0</v>
      </c>
      <c r="V1208" s="80" t="s">
        <v>2392</v>
      </c>
      <c r="W1208" s="70">
        <v>300000.0</v>
      </c>
      <c r="X1208" s="70">
        <v>300000.0</v>
      </c>
      <c r="Y1208" s="70">
        <v>300000.0</v>
      </c>
      <c r="Z1208" s="70">
        <v>300000.0</v>
      </c>
      <c r="AA1208" s="66" t="s">
        <v>249</v>
      </c>
      <c r="AB1208" s="66" t="s">
        <v>1224</v>
      </c>
      <c r="AC1208" s="66"/>
      <c r="AD1208" s="67"/>
      <c r="AE1208" s="62" t="str">
        <f>H1208=[1]Relatório2!H1208</f>
        <v>#ERROR!</v>
      </c>
      <c r="AF1208" s="62" t="str">
        <f>P1208=[1]Relatório2!P1208</f>
        <v>#ERROR!</v>
      </c>
      <c r="AG1208" s="62" t="str">
        <f>R1208=[1]Relatório2!R1208</f>
        <v>#ERROR!</v>
      </c>
      <c r="AH1208" s="62" t="str">
        <f>W1208=[1]Relatório2!W1208</f>
        <v>#ERROR!</v>
      </c>
      <c r="AI1208" s="62" t="str">
        <f>X1208=[1]Relatório2!X1208</f>
        <v>#ERROR!</v>
      </c>
      <c r="AJ1208" s="62" t="str">
        <f>Y1208=[1]Relatório2!Y1208</f>
        <v>#ERROR!</v>
      </c>
      <c r="AK1208" s="62" t="str">
        <f>Z1208=[1]Relatório2!Z1208</f>
        <v>#ERROR!</v>
      </c>
    </row>
    <row r="1209" ht="15.75" customHeight="1">
      <c r="A1209" s="76">
        <v>2022.0</v>
      </c>
      <c r="B1209" s="69">
        <v>1491.0</v>
      </c>
      <c r="C1209" s="69" t="s">
        <v>1216</v>
      </c>
      <c r="D1209" s="69">
        <v>4.0</v>
      </c>
      <c r="E1209" s="69" t="s">
        <v>283</v>
      </c>
      <c r="F1209" s="69">
        <v>24.0</v>
      </c>
      <c r="G1209" s="69" t="s">
        <v>1217</v>
      </c>
      <c r="H1209" s="69">
        <v>2007.0</v>
      </c>
      <c r="I1209" s="69" t="s">
        <v>1218</v>
      </c>
      <c r="J1209" s="69">
        <v>4.0</v>
      </c>
      <c r="K1209" s="69">
        <v>0.0</v>
      </c>
      <c r="L1209" s="69">
        <v>95.0</v>
      </c>
      <c r="M1209" s="69">
        <v>1.0</v>
      </c>
      <c r="N1209" s="69" t="s">
        <v>1219</v>
      </c>
      <c r="O1209" s="69" t="s">
        <v>1220</v>
      </c>
      <c r="P1209" s="69">
        <v>1490011.0</v>
      </c>
      <c r="Q1209" s="69" t="s">
        <v>1221</v>
      </c>
      <c r="R1209" s="69">
        <v>589.0</v>
      </c>
      <c r="S1209" s="69" t="s">
        <v>2393</v>
      </c>
      <c r="T1209" s="69">
        <v>9288130.0</v>
      </c>
      <c r="U1209" s="69">
        <v>0.0</v>
      </c>
      <c r="V1209" s="69" t="s">
        <v>2394</v>
      </c>
      <c r="W1209" s="65">
        <v>225000.0</v>
      </c>
      <c r="X1209" s="65">
        <v>225000.0</v>
      </c>
      <c r="Y1209" s="65">
        <v>225000.0</v>
      </c>
      <c r="Z1209" s="65">
        <v>225000.0</v>
      </c>
      <c r="AA1209" s="66" t="s">
        <v>249</v>
      </c>
      <c r="AB1209" s="66" t="s">
        <v>1224</v>
      </c>
      <c r="AC1209" s="66"/>
      <c r="AD1209" s="67"/>
      <c r="AE1209" s="62" t="str">
        <f>H1209=[1]Relatório2!H1209</f>
        <v>#ERROR!</v>
      </c>
      <c r="AF1209" s="62" t="str">
        <f>P1209=[1]Relatório2!P1209</f>
        <v>#ERROR!</v>
      </c>
      <c r="AG1209" s="62" t="str">
        <f>R1209=[1]Relatório2!R1209</f>
        <v>#ERROR!</v>
      </c>
      <c r="AH1209" s="62" t="str">
        <f>W1209=[1]Relatório2!W1209</f>
        <v>#ERROR!</v>
      </c>
      <c r="AI1209" s="62" t="str">
        <f>X1209=[1]Relatório2!X1209</f>
        <v>#ERROR!</v>
      </c>
      <c r="AJ1209" s="62" t="str">
        <f>Y1209=[1]Relatório2!Y1209</f>
        <v>#ERROR!</v>
      </c>
      <c r="AK1209" s="62" t="str">
        <f>Z1209=[1]Relatório2!Z1209</f>
        <v>#ERROR!</v>
      </c>
    </row>
    <row r="1210" ht="15.75" customHeight="1">
      <c r="A1210" s="76">
        <v>2022.0</v>
      </c>
      <c r="B1210" s="80">
        <v>1491.0</v>
      </c>
      <c r="C1210" s="80" t="s">
        <v>1216</v>
      </c>
      <c r="D1210" s="80">
        <v>4.0</v>
      </c>
      <c r="E1210" s="80" t="s">
        <v>283</v>
      </c>
      <c r="F1210" s="80">
        <v>24.0</v>
      </c>
      <c r="G1210" s="80" t="s">
        <v>1217</v>
      </c>
      <c r="H1210" s="80">
        <v>2007.0</v>
      </c>
      <c r="I1210" s="80" t="s">
        <v>1218</v>
      </c>
      <c r="J1210" s="80">
        <v>4.0</v>
      </c>
      <c r="K1210" s="80">
        <v>0.0</v>
      </c>
      <c r="L1210" s="80">
        <v>95.0</v>
      </c>
      <c r="M1210" s="80">
        <v>1.0</v>
      </c>
      <c r="N1210" s="80" t="s">
        <v>1219</v>
      </c>
      <c r="O1210" s="80" t="s">
        <v>1220</v>
      </c>
      <c r="P1210" s="80">
        <v>1490011.0</v>
      </c>
      <c r="Q1210" s="80" t="s">
        <v>1221</v>
      </c>
      <c r="R1210" s="80">
        <v>590.0</v>
      </c>
      <c r="S1210" s="80" t="s">
        <v>2395</v>
      </c>
      <c r="T1210" s="80">
        <v>9288130.0</v>
      </c>
      <c r="U1210" s="80">
        <v>0.0</v>
      </c>
      <c r="V1210" s="80" t="s">
        <v>2396</v>
      </c>
      <c r="W1210" s="70">
        <v>450000.0</v>
      </c>
      <c r="X1210" s="70">
        <v>450000.0</v>
      </c>
      <c r="Y1210" s="70">
        <v>450000.0</v>
      </c>
      <c r="Z1210" s="70">
        <v>450000.0</v>
      </c>
      <c r="AA1210" s="66" t="s">
        <v>249</v>
      </c>
      <c r="AB1210" s="66" t="s">
        <v>1224</v>
      </c>
      <c r="AC1210" s="66"/>
      <c r="AD1210" s="67"/>
      <c r="AE1210" s="62" t="str">
        <f>H1210=[1]Relatório2!H1210</f>
        <v>#ERROR!</v>
      </c>
      <c r="AF1210" s="62" t="str">
        <f>P1210=[1]Relatório2!P1210</f>
        <v>#ERROR!</v>
      </c>
      <c r="AG1210" s="62" t="str">
        <f>R1210=[1]Relatório2!R1210</f>
        <v>#ERROR!</v>
      </c>
      <c r="AH1210" s="62" t="str">
        <f>W1210=[1]Relatório2!W1210</f>
        <v>#ERROR!</v>
      </c>
      <c r="AI1210" s="62" t="str">
        <f>X1210=[1]Relatório2!X1210</f>
        <v>#ERROR!</v>
      </c>
      <c r="AJ1210" s="62" t="str">
        <f>Y1210=[1]Relatório2!Y1210</f>
        <v>#ERROR!</v>
      </c>
      <c r="AK1210" s="62" t="str">
        <f>Z1210=[1]Relatório2!Z1210</f>
        <v>#ERROR!</v>
      </c>
    </row>
    <row r="1211" ht="15.75" customHeight="1">
      <c r="A1211" s="76">
        <v>2022.0</v>
      </c>
      <c r="B1211" s="69">
        <v>1491.0</v>
      </c>
      <c r="C1211" s="69" t="s">
        <v>1216</v>
      </c>
      <c r="D1211" s="69">
        <v>4.0</v>
      </c>
      <c r="E1211" s="69" t="s">
        <v>283</v>
      </c>
      <c r="F1211" s="69">
        <v>24.0</v>
      </c>
      <c r="G1211" s="69" t="s">
        <v>1217</v>
      </c>
      <c r="H1211" s="69">
        <v>2007.0</v>
      </c>
      <c r="I1211" s="69" t="s">
        <v>1218</v>
      </c>
      <c r="J1211" s="69">
        <v>4.0</v>
      </c>
      <c r="K1211" s="69">
        <v>0.0</v>
      </c>
      <c r="L1211" s="69">
        <v>95.0</v>
      </c>
      <c r="M1211" s="69">
        <v>1.0</v>
      </c>
      <c r="N1211" s="69" t="s">
        <v>1219</v>
      </c>
      <c r="O1211" s="69" t="s">
        <v>1220</v>
      </c>
      <c r="P1211" s="69">
        <v>1490011.0</v>
      </c>
      <c r="Q1211" s="69" t="s">
        <v>1221</v>
      </c>
      <c r="R1211" s="69">
        <v>591.0</v>
      </c>
      <c r="S1211" s="69" t="s">
        <v>2397</v>
      </c>
      <c r="T1211" s="69">
        <v>9288130.0</v>
      </c>
      <c r="U1211" s="69">
        <v>0.0</v>
      </c>
      <c r="V1211" s="69" t="s">
        <v>2398</v>
      </c>
      <c r="W1211" s="65">
        <v>225000.0</v>
      </c>
      <c r="X1211" s="65">
        <v>225000.0</v>
      </c>
      <c r="Y1211" s="65">
        <v>225000.0</v>
      </c>
      <c r="Z1211" s="65">
        <v>225000.0</v>
      </c>
      <c r="AA1211" s="66" t="s">
        <v>249</v>
      </c>
      <c r="AB1211" s="66" t="s">
        <v>1224</v>
      </c>
      <c r="AC1211" s="66"/>
      <c r="AD1211" s="67"/>
      <c r="AE1211" s="62" t="str">
        <f>H1211=[1]Relatório2!H1211</f>
        <v>#ERROR!</v>
      </c>
      <c r="AF1211" s="62" t="str">
        <f>P1211=[1]Relatório2!P1211</f>
        <v>#ERROR!</v>
      </c>
      <c r="AG1211" s="62" t="str">
        <f>R1211=[1]Relatório2!R1211</f>
        <v>#ERROR!</v>
      </c>
      <c r="AH1211" s="62" t="str">
        <f>W1211=[1]Relatório2!W1211</f>
        <v>#ERROR!</v>
      </c>
      <c r="AI1211" s="62" t="str">
        <f>X1211=[1]Relatório2!X1211</f>
        <v>#ERROR!</v>
      </c>
      <c r="AJ1211" s="62" t="str">
        <f>Y1211=[1]Relatório2!Y1211</f>
        <v>#ERROR!</v>
      </c>
      <c r="AK1211" s="62" t="str">
        <f>Z1211=[1]Relatório2!Z1211</f>
        <v>#ERROR!</v>
      </c>
    </row>
    <row r="1212" ht="15.75" customHeight="1">
      <c r="A1212" s="76">
        <v>2022.0</v>
      </c>
      <c r="B1212" s="80">
        <v>1491.0</v>
      </c>
      <c r="C1212" s="80" t="s">
        <v>1216</v>
      </c>
      <c r="D1212" s="80">
        <v>4.0</v>
      </c>
      <c r="E1212" s="80" t="s">
        <v>283</v>
      </c>
      <c r="F1212" s="80">
        <v>24.0</v>
      </c>
      <c r="G1212" s="80" t="s">
        <v>1217</v>
      </c>
      <c r="H1212" s="80">
        <v>2007.0</v>
      </c>
      <c r="I1212" s="80" t="s">
        <v>1218</v>
      </c>
      <c r="J1212" s="80">
        <v>4.0</v>
      </c>
      <c r="K1212" s="80">
        <v>0.0</v>
      </c>
      <c r="L1212" s="80">
        <v>95.0</v>
      </c>
      <c r="M1212" s="80">
        <v>1.0</v>
      </c>
      <c r="N1212" s="80" t="s">
        <v>1219</v>
      </c>
      <c r="O1212" s="80" t="s">
        <v>1220</v>
      </c>
      <c r="P1212" s="80">
        <v>1490011.0</v>
      </c>
      <c r="Q1212" s="80" t="s">
        <v>1221</v>
      </c>
      <c r="R1212" s="80">
        <v>592.0</v>
      </c>
      <c r="S1212" s="80" t="s">
        <v>2399</v>
      </c>
      <c r="T1212" s="80">
        <v>9288130.0</v>
      </c>
      <c r="U1212" s="80">
        <v>0.0</v>
      </c>
      <c r="V1212" s="80" t="s">
        <v>2400</v>
      </c>
      <c r="W1212" s="70">
        <v>225000.0</v>
      </c>
      <c r="X1212" s="70">
        <v>225000.0</v>
      </c>
      <c r="Y1212" s="70">
        <v>225000.0</v>
      </c>
      <c r="Z1212" s="70">
        <v>225000.0</v>
      </c>
      <c r="AA1212" s="66" t="s">
        <v>249</v>
      </c>
      <c r="AB1212" s="66" t="s">
        <v>1224</v>
      </c>
      <c r="AC1212" s="66"/>
      <c r="AD1212" s="67"/>
      <c r="AE1212" s="62" t="str">
        <f>H1212=[1]Relatório2!H1212</f>
        <v>#ERROR!</v>
      </c>
      <c r="AF1212" s="62" t="str">
        <f>P1212=[1]Relatório2!P1212</f>
        <v>#ERROR!</v>
      </c>
      <c r="AG1212" s="62" t="str">
        <f>R1212=[1]Relatório2!R1212</f>
        <v>#ERROR!</v>
      </c>
      <c r="AH1212" s="62" t="str">
        <f>W1212=[1]Relatório2!W1212</f>
        <v>#ERROR!</v>
      </c>
      <c r="AI1212" s="62" t="str">
        <f>X1212=[1]Relatório2!X1212</f>
        <v>#ERROR!</v>
      </c>
      <c r="AJ1212" s="62" t="str">
        <f>Y1212=[1]Relatório2!Y1212</f>
        <v>#ERROR!</v>
      </c>
      <c r="AK1212" s="62" t="str">
        <f>Z1212=[1]Relatório2!Z1212</f>
        <v>#ERROR!</v>
      </c>
    </row>
    <row r="1213" ht="15.75" customHeight="1">
      <c r="A1213" s="76">
        <v>2022.0</v>
      </c>
      <c r="B1213" s="69">
        <v>1491.0</v>
      </c>
      <c r="C1213" s="69" t="s">
        <v>1216</v>
      </c>
      <c r="D1213" s="69">
        <v>4.0</v>
      </c>
      <c r="E1213" s="69" t="s">
        <v>283</v>
      </c>
      <c r="F1213" s="69">
        <v>24.0</v>
      </c>
      <c r="G1213" s="69" t="s">
        <v>1217</v>
      </c>
      <c r="H1213" s="69">
        <v>2007.0</v>
      </c>
      <c r="I1213" s="69" t="s">
        <v>1218</v>
      </c>
      <c r="J1213" s="69">
        <v>4.0</v>
      </c>
      <c r="K1213" s="69">
        <v>0.0</v>
      </c>
      <c r="L1213" s="69">
        <v>95.0</v>
      </c>
      <c r="M1213" s="69">
        <v>1.0</v>
      </c>
      <c r="N1213" s="69" t="s">
        <v>1219</v>
      </c>
      <c r="O1213" s="69" t="s">
        <v>1220</v>
      </c>
      <c r="P1213" s="69">
        <v>1490011.0</v>
      </c>
      <c r="Q1213" s="69" t="s">
        <v>1221</v>
      </c>
      <c r="R1213" s="69">
        <v>593.0</v>
      </c>
      <c r="S1213" s="69" t="s">
        <v>2401</v>
      </c>
      <c r="T1213" s="69">
        <v>9288130.0</v>
      </c>
      <c r="U1213" s="69">
        <v>0.0</v>
      </c>
      <c r="V1213" s="69" t="s">
        <v>2402</v>
      </c>
      <c r="W1213" s="65">
        <v>225000.0</v>
      </c>
      <c r="X1213" s="65">
        <v>225000.0</v>
      </c>
      <c r="Y1213" s="65">
        <v>225000.0</v>
      </c>
      <c r="Z1213" s="65">
        <v>225000.0</v>
      </c>
      <c r="AA1213" s="66" t="s">
        <v>249</v>
      </c>
      <c r="AB1213" s="66" t="s">
        <v>1224</v>
      </c>
      <c r="AC1213" s="66"/>
      <c r="AD1213" s="67"/>
      <c r="AE1213" s="62" t="str">
        <f>H1213=[1]Relatório2!H1213</f>
        <v>#ERROR!</v>
      </c>
      <c r="AF1213" s="62" t="str">
        <f>P1213=[1]Relatório2!P1213</f>
        <v>#ERROR!</v>
      </c>
      <c r="AG1213" s="62" t="str">
        <f>R1213=[1]Relatório2!R1213</f>
        <v>#ERROR!</v>
      </c>
      <c r="AH1213" s="62" t="str">
        <f>W1213=[1]Relatório2!W1213</f>
        <v>#ERROR!</v>
      </c>
      <c r="AI1213" s="62" t="str">
        <f>X1213=[1]Relatório2!X1213</f>
        <v>#ERROR!</v>
      </c>
      <c r="AJ1213" s="62" t="str">
        <f>Y1213=[1]Relatório2!Y1213</f>
        <v>#ERROR!</v>
      </c>
      <c r="AK1213" s="62" t="str">
        <f>Z1213=[1]Relatório2!Z1213</f>
        <v>#ERROR!</v>
      </c>
    </row>
    <row r="1214" ht="15.75" customHeight="1">
      <c r="A1214" s="76">
        <v>2022.0</v>
      </c>
      <c r="B1214" s="80">
        <v>1491.0</v>
      </c>
      <c r="C1214" s="80" t="s">
        <v>1216</v>
      </c>
      <c r="D1214" s="80">
        <v>4.0</v>
      </c>
      <c r="E1214" s="80" t="s">
        <v>283</v>
      </c>
      <c r="F1214" s="80">
        <v>24.0</v>
      </c>
      <c r="G1214" s="80" t="s">
        <v>1217</v>
      </c>
      <c r="H1214" s="80">
        <v>2007.0</v>
      </c>
      <c r="I1214" s="80" t="s">
        <v>1218</v>
      </c>
      <c r="J1214" s="80">
        <v>4.0</v>
      </c>
      <c r="K1214" s="80">
        <v>0.0</v>
      </c>
      <c r="L1214" s="80">
        <v>95.0</v>
      </c>
      <c r="M1214" s="80">
        <v>1.0</v>
      </c>
      <c r="N1214" s="80" t="s">
        <v>1219</v>
      </c>
      <c r="O1214" s="80" t="s">
        <v>1220</v>
      </c>
      <c r="P1214" s="80">
        <v>1490011.0</v>
      </c>
      <c r="Q1214" s="80" t="s">
        <v>1221</v>
      </c>
      <c r="R1214" s="80">
        <v>594.0</v>
      </c>
      <c r="S1214" s="80" t="s">
        <v>2403</v>
      </c>
      <c r="T1214" s="80">
        <v>9288130.0</v>
      </c>
      <c r="U1214" s="80">
        <v>0.0</v>
      </c>
      <c r="V1214" s="80" t="s">
        <v>2404</v>
      </c>
      <c r="W1214" s="70">
        <v>225000.0</v>
      </c>
      <c r="X1214" s="70">
        <v>225000.0</v>
      </c>
      <c r="Y1214" s="70">
        <v>225000.0</v>
      </c>
      <c r="Z1214" s="70">
        <v>225000.0</v>
      </c>
      <c r="AA1214" s="66" t="s">
        <v>249</v>
      </c>
      <c r="AB1214" s="66" t="s">
        <v>1224</v>
      </c>
      <c r="AC1214" s="66"/>
      <c r="AD1214" s="67"/>
      <c r="AE1214" s="62" t="str">
        <f>H1214=[1]Relatório2!H1214</f>
        <v>#ERROR!</v>
      </c>
      <c r="AF1214" s="62" t="str">
        <f>P1214=[1]Relatório2!P1214</f>
        <v>#ERROR!</v>
      </c>
      <c r="AG1214" s="62" t="str">
        <f>R1214=[1]Relatório2!R1214</f>
        <v>#ERROR!</v>
      </c>
      <c r="AH1214" s="62" t="str">
        <f>W1214=[1]Relatório2!W1214</f>
        <v>#ERROR!</v>
      </c>
      <c r="AI1214" s="62" t="str">
        <f>X1214=[1]Relatório2!X1214</f>
        <v>#ERROR!</v>
      </c>
      <c r="AJ1214" s="62" t="str">
        <f>Y1214=[1]Relatório2!Y1214</f>
        <v>#ERROR!</v>
      </c>
      <c r="AK1214" s="62" t="str">
        <f>Z1214=[1]Relatório2!Z1214</f>
        <v>#ERROR!</v>
      </c>
    </row>
    <row r="1215" ht="15.75" customHeight="1">
      <c r="A1215" s="76">
        <v>2022.0</v>
      </c>
      <c r="B1215" s="69">
        <v>1491.0</v>
      </c>
      <c r="C1215" s="69" t="s">
        <v>1216</v>
      </c>
      <c r="D1215" s="69">
        <v>4.0</v>
      </c>
      <c r="E1215" s="69" t="s">
        <v>283</v>
      </c>
      <c r="F1215" s="69">
        <v>24.0</v>
      </c>
      <c r="G1215" s="69" t="s">
        <v>1217</v>
      </c>
      <c r="H1215" s="69">
        <v>2007.0</v>
      </c>
      <c r="I1215" s="69" t="s">
        <v>1218</v>
      </c>
      <c r="J1215" s="69">
        <v>4.0</v>
      </c>
      <c r="K1215" s="69">
        <v>0.0</v>
      </c>
      <c r="L1215" s="69">
        <v>95.0</v>
      </c>
      <c r="M1215" s="69">
        <v>1.0</v>
      </c>
      <c r="N1215" s="69" t="s">
        <v>1219</v>
      </c>
      <c r="O1215" s="69" t="s">
        <v>1220</v>
      </c>
      <c r="P1215" s="69">
        <v>1490011.0</v>
      </c>
      <c r="Q1215" s="69" t="s">
        <v>1221</v>
      </c>
      <c r="R1215" s="69">
        <v>595.0</v>
      </c>
      <c r="S1215" s="69" t="s">
        <v>2405</v>
      </c>
      <c r="T1215" s="69">
        <v>9288130.0</v>
      </c>
      <c r="U1215" s="69">
        <v>0.0</v>
      </c>
      <c r="V1215" s="69" t="s">
        <v>2406</v>
      </c>
      <c r="W1215" s="65">
        <v>300000.0</v>
      </c>
      <c r="X1215" s="65">
        <v>300000.0</v>
      </c>
      <c r="Y1215" s="65">
        <v>300000.0</v>
      </c>
      <c r="Z1215" s="65">
        <v>300000.0</v>
      </c>
      <c r="AA1215" s="66" t="s">
        <v>249</v>
      </c>
      <c r="AB1215" s="66" t="s">
        <v>1224</v>
      </c>
      <c r="AC1215" s="66"/>
      <c r="AD1215" s="67"/>
      <c r="AE1215" s="62" t="str">
        <f>H1215=[1]Relatório2!H1215</f>
        <v>#ERROR!</v>
      </c>
      <c r="AF1215" s="62" t="str">
        <f>P1215=[1]Relatório2!P1215</f>
        <v>#ERROR!</v>
      </c>
      <c r="AG1215" s="62" t="str">
        <f>R1215=[1]Relatório2!R1215</f>
        <v>#ERROR!</v>
      </c>
      <c r="AH1215" s="62" t="str">
        <f>W1215=[1]Relatório2!W1215</f>
        <v>#ERROR!</v>
      </c>
      <c r="AI1215" s="62" t="str">
        <f>X1215=[1]Relatório2!X1215</f>
        <v>#ERROR!</v>
      </c>
      <c r="AJ1215" s="62" t="str">
        <f>Y1215=[1]Relatório2!Y1215</f>
        <v>#ERROR!</v>
      </c>
      <c r="AK1215" s="62" t="str">
        <f>Z1215=[1]Relatório2!Z1215</f>
        <v>#ERROR!</v>
      </c>
    </row>
    <row r="1216" ht="15.75" customHeight="1">
      <c r="A1216" s="76">
        <v>2022.0</v>
      </c>
      <c r="B1216" s="80">
        <v>1491.0</v>
      </c>
      <c r="C1216" s="80" t="s">
        <v>1216</v>
      </c>
      <c r="D1216" s="80">
        <v>4.0</v>
      </c>
      <c r="E1216" s="80" t="s">
        <v>283</v>
      </c>
      <c r="F1216" s="80">
        <v>24.0</v>
      </c>
      <c r="G1216" s="80" t="s">
        <v>1217</v>
      </c>
      <c r="H1216" s="80">
        <v>2007.0</v>
      </c>
      <c r="I1216" s="80" t="s">
        <v>1218</v>
      </c>
      <c r="J1216" s="80">
        <v>4.0</v>
      </c>
      <c r="K1216" s="80">
        <v>0.0</v>
      </c>
      <c r="L1216" s="80">
        <v>95.0</v>
      </c>
      <c r="M1216" s="80">
        <v>1.0</v>
      </c>
      <c r="N1216" s="80" t="s">
        <v>1219</v>
      </c>
      <c r="O1216" s="80" t="s">
        <v>1220</v>
      </c>
      <c r="P1216" s="80">
        <v>1490011.0</v>
      </c>
      <c r="Q1216" s="80" t="s">
        <v>1221</v>
      </c>
      <c r="R1216" s="80">
        <v>596.0</v>
      </c>
      <c r="S1216" s="80" t="s">
        <v>2407</v>
      </c>
      <c r="T1216" s="80">
        <v>9288130.0</v>
      </c>
      <c r="U1216" s="80">
        <v>0.0</v>
      </c>
      <c r="V1216" s="80" t="s">
        <v>2408</v>
      </c>
      <c r="W1216" s="70">
        <v>300000.0</v>
      </c>
      <c r="X1216" s="70">
        <v>300000.0</v>
      </c>
      <c r="Y1216" s="70">
        <v>300000.0</v>
      </c>
      <c r="Z1216" s="70">
        <v>300000.0</v>
      </c>
      <c r="AA1216" s="66" t="s">
        <v>249</v>
      </c>
      <c r="AB1216" s="66" t="s">
        <v>1224</v>
      </c>
      <c r="AC1216" s="66"/>
      <c r="AD1216" s="67"/>
      <c r="AE1216" s="62" t="str">
        <f>H1216=[1]Relatório2!H1216</f>
        <v>#ERROR!</v>
      </c>
      <c r="AF1216" s="62" t="str">
        <f>P1216=[1]Relatório2!P1216</f>
        <v>#ERROR!</v>
      </c>
      <c r="AG1216" s="62" t="str">
        <f>R1216=[1]Relatório2!R1216</f>
        <v>#ERROR!</v>
      </c>
      <c r="AH1216" s="62" t="str">
        <f>W1216=[1]Relatório2!W1216</f>
        <v>#ERROR!</v>
      </c>
      <c r="AI1216" s="62" t="str">
        <f>X1216=[1]Relatório2!X1216</f>
        <v>#ERROR!</v>
      </c>
      <c r="AJ1216" s="62" t="str">
        <f>Y1216=[1]Relatório2!Y1216</f>
        <v>#ERROR!</v>
      </c>
      <c r="AK1216" s="62" t="str">
        <f>Z1216=[1]Relatório2!Z1216</f>
        <v>#ERROR!</v>
      </c>
    </row>
    <row r="1217" ht="15.75" customHeight="1">
      <c r="A1217" s="76">
        <v>2022.0</v>
      </c>
      <c r="B1217" s="69">
        <v>1491.0</v>
      </c>
      <c r="C1217" s="69" t="s">
        <v>1216</v>
      </c>
      <c r="D1217" s="69">
        <v>4.0</v>
      </c>
      <c r="E1217" s="69" t="s">
        <v>283</v>
      </c>
      <c r="F1217" s="69">
        <v>24.0</v>
      </c>
      <c r="G1217" s="69" t="s">
        <v>1217</v>
      </c>
      <c r="H1217" s="69">
        <v>2007.0</v>
      </c>
      <c r="I1217" s="69" t="s">
        <v>1218</v>
      </c>
      <c r="J1217" s="69">
        <v>4.0</v>
      </c>
      <c r="K1217" s="69">
        <v>0.0</v>
      </c>
      <c r="L1217" s="69">
        <v>95.0</v>
      </c>
      <c r="M1217" s="69">
        <v>1.0</v>
      </c>
      <c r="N1217" s="69" t="s">
        <v>1219</v>
      </c>
      <c r="O1217" s="69" t="s">
        <v>1220</v>
      </c>
      <c r="P1217" s="69">
        <v>1490011.0</v>
      </c>
      <c r="Q1217" s="69" t="s">
        <v>1221</v>
      </c>
      <c r="R1217" s="69">
        <v>597.0</v>
      </c>
      <c r="S1217" s="69" t="s">
        <v>2409</v>
      </c>
      <c r="T1217" s="69">
        <v>9288130.0</v>
      </c>
      <c r="U1217" s="69">
        <v>0.0</v>
      </c>
      <c r="V1217" s="69" t="s">
        <v>2410</v>
      </c>
      <c r="W1217" s="65">
        <v>300000.0</v>
      </c>
      <c r="X1217" s="65">
        <v>300000.0</v>
      </c>
      <c r="Y1217" s="65">
        <v>300000.0</v>
      </c>
      <c r="Z1217" s="65">
        <v>300000.0</v>
      </c>
      <c r="AA1217" s="66" t="s">
        <v>249</v>
      </c>
      <c r="AB1217" s="66" t="s">
        <v>1224</v>
      </c>
      <c r="AC1217" s="66"/>
      <c r="AD1217" s="67"/>
      <c r="AE1217" s="62" t="str">
        <f>H1217=[1]Relatório2!H1217</f>
        <v>#ERROR!</v>
      </c>
      <c r="AF1217" s="62" t="str">
        <f>P1217=[1]Relatório2!P1217</f>
        <v>#ERROR!</v>
      </c>
      <c r="AG1217" s="62" t="str">
        <f>R1217=[1]Relatório2!R1217</f>
        <v>#ERROR!</v>
      </c>
      <c r="AH1217" s="62" t="str">
        <f>W1217=[1]Relatório2!W1217</f>
        <v>#ERROR!</v>
      </c>
      <c r="AI1217" s="62" t="str">
        <f>X1217=[1]Relatório2!X1217</f>
        <v>#ERROR!</v>
      </c>
      <c r="AJ1217" s="62" t="str">
        <f>Y1217=[1]Relatório2!Y1217</f>
        <v>#ERROR!</v>
      </c>
      <c r="AK1217" s="62" t="str">
        <f>Z1217=[1]Relatório2!Z1217</f>
        <v>#ERROR!</v>
      </c>
    </row>
    <row r="1218" ht="15.75" customHeight="1">
      <c r="A1218" s="76">
        <v>2022.0</v>
      </c>
      <c r="B1218" s="80">
        <v>1491.0</v>
      </c>
      <c r="C1218" s="80" t="s">
        <v>1216</v>
      </c>
      <c r="D1218" s="80">
        <v>4.0</v>
      </c>
      <c r="E1218" s="80" t="s">
        <v>283</v>
      </c>
      <c r="F1218" s="80">
        <v>24.0</v>
      </c>
      <c r="G1218" s="80" t="s">
        <v>1217</v>
      </c>
      <c r="H1218" s="80">
        <v>2007.0</v>
      </c>
      <c r="I1218" s="80" t="s">
        <v>1218</v>
      </c>
      <c r="J1218" s="80">
        <v>4.0</v>
      </c>
      <c r="K1218" s="80">
        <v>0.0</v>
      </c>
      <c r="L1218" s="80">
        <v>95.0</v>
      </c>
      <c r="M1218" s="80">
        <v>1.0</v>
      </c>
      <c r="N1218" s="80" t="s">
        <v>1219</v>
      </c>
      <c r="O1218" s="80" t="s">
        <v>1220</v>
      </c>
      <c r="P1218" s="80">
        <v>1490011.0</v>
      </c>
      <c r="Q1218" s="80" t="s">
        <v>1221</v>
      </c>
      <c r="R1218" s="80">
        <v>598.0</v>
      </c>
      <c r="S1218" s="80" t="s">
        <v>2411</v>
      </c>
      <c r="T1218" s="80">
        <v>9288130.0</v>
      </c>
      <c r="U1218" s="80">
        <v>0.0</v>
      </c>
      <c r="V1218" s="80" t="s">
        <v>2412</v>
      </c>
      <c r="W1218" s="70">
        <v>4500000.0</v>
      </c>
      <c r="X1218" s="70">
        <v>4500000.0</v>
      </c>
      <c r="Y1218" s="70">
        <v>4500000.0</v>
      </c>
      <c r="Z1218" s="70">
        <v>4500000.0</v>
      </c>
      <c r="AA1218" s="66" t="s">
        <v>249</v>
      </c>
      <c r="AB1218" s="66" t="s">
        <v>1224</v>
      </c>
      <c r="AC1218" s="66"/>
      <c r="AD1218" s="67"/>
      <c r="AE1218" s="62" t="str">
        <f>H1218=[1]Relatório2!H1218</f>
        <v>#ERROR!</v>
      </c>
      <c r="AF1218" s="62" t="str">
        <f>P1218=[1]Relatório2!P1218</f>
        <v>#ERROR!</v>
      </c>
      <c r="AG1218" s="62" t="str">
        <f>R1218=[1]Relatório2!R1218</f>
        <v>#ERROR!</v>
      </c>
      <c r="AH1218" s="62" t="str">
        <f>W1218=[1]Relatório2!W1218</f>
        <v>#ERROR!</v>
      </c>
      <c r="AI1218" s="62" t="str">
        <f>X1218=[1]Relatório2!X1218</f>
        <v>#ERROR!</v>
      </c>
      <c r="AJ1218" s="62" t="str">
        <f>Y1218=[1]Relatório2!Y1218</f>
        <v>#ERROR!</v>
      </c>
      <c r="AK1218" s="62" t="str">
        <f>Z1218=[1]Relatório2!Z1218</f>
        <v>#ERROR!</v>
      </c>
    </row>
    <row r="1219" ht="15.75" customHeight="1">
      <c r="A1219" s="76">
        <v>2022.0</v>
      </c>
      <c r="B1219" s="69">
        <v>1491.0</v>
      </c>
      <c r="C1219" s="69" t="s">
        <v>1216</v>
      </c>
      <c r="D1219" s="69">
        <v>4.0</v>
      </c>
      <c r="E1219" s="69" t="s">
        <v>283</v>
      </c>
      <c r="F1219" s="69">
        <v>24.0</v>
      </c>
      <c r="G1219" s="69" t="s">
        <v>1217</v>
      </c>
      <c r="H1219" s="69">
        <v>2007.0</v>
      </c>
      <c r="I1219" s="69" t="s">
        <v>1218</v>
      </c>
      <c r="J1219" s="69">
        <v>4.0</v>
      </c>
      <c r="K1219" s="69">
        <v>0.0</v>
      </c>
      <c r="L1219" s="69">
        <v>95.0</v>
      </c>
      <c r="M1219" s="69">
        <v>1.0</v>
      </c>
      <c r="N1219" s="69" t="s">
        <v>1219</v>
      </c>
      <c r="O1219" s="69" t="s">
        <v>1220</v>
      </c>
      <c r="P1219" s="69">
        <v>1490011.0</v>
      </c>
      <c r="Q1219" s="69" t="s">
        <v>1221</v>
      </c>
      <c r="R1219" s="69">
        <v>599.0</v>
      </c>
      <c r="S1219" s="69" t="s">
        <v>2413</v>
      </c>
      <c r="T1219" s="69">
        <v>9288130.0</v>
      </c>
      <c r="U1219" s="69">
        <v>0.0</v>
      </c>
      <c r="V1219" s="69" t="s">
        <v>2414</v>
      </c>
      <c r="W1219" s="65">
        <v>450000.0</v>
      </c>
      <c r="X1219" s="65">
        <v>450000.0</v>
      </c>
      <c r="Y1219" s="65">
        <v>450000.0</v>
      </c>
      <c r="Z1219" s="65">
        <v>450000.0</v>
      </c>
      <c r="AA1219" s="66" t="s">
        <v>249</v>
      </c>
      <c r="AB1219" s="66" t="s">
        <v>1224</v>
      </c>
      <c r="AC1219" s="66"/>
      <c r="AD1219" s="67"/>
      <c r="AE1219" s="62" t="str">
        <f>H1219=[1]Relatório2!H1219</f>
        <v>#ERROR!</v>
      </c>
      <c r="AF1219" s="62" t="str">
        <f>P1219=[1]Relatório2!P1219</f>
        <v>#ERROR!</v>
      </c>
      <c r="AG1219" s="62" t="str">
        <f>R1219=[1]Relatório2!R1219</f>
        <v>#ERROR!</v>
      </c>
      <c r="AH1219" s="62" t="str">
        <f>W1219=[1]Relatório2!W1219</f>
        <v>#ERROR!</v>
      </c>
      <c r="AI1219" s="62" t="str">
        <f>X1219=[1]Relatório2!X1219</f>
        <v>#ERROR!</v>
      </c>
      <c r="AJ1219" s="62" t="str">
        <f>Y1219=[1]Relatório2!Y1219</f>
        <v>#ERROR!</v>
      </c>
      <c r="AK1219" s="62" t="str">
        <f>Z1219=[1]Relatório2!Z1219</f>
        <v>#ERROR!</v>
      </c>
    </row>
    <row r="1220" ht="15.75" customHeight="1">
      <c r="A1220" s="76">
        <v>2022.0</v>
      </c>
      <c r="B1220" s="80">
        <v>1491.0</v>
      </c>
      <c r="C1220" s="80" t="s">
        <v>1216</v>
      </c>
      <c r="D1220" s="80">
        <v>4.0</v>
      </c>
      <c r="E1220" s="80" t="s">
        <v>283</v>
      </c>
      <c r="F1220" s="80">
        <v>24.0</v>
      </c>
      <c r="G1220" s="80" t="s">
        <v>1217</v>
      </c>
      <c r="H1220" s="80">
        <v>2007.0</v>
      </c>
      <c r="I1220" s="80" t="s">
        <v>1218</v>
      </c>
      <c r="J1220" s="80">
        <v>4.0</v>
      </c>
      <c r="K1220" s="80">
        <v>0.0</v>
      </c>
      <c r="L1220" s="80">
        <v>95.0</v>
      </c>
      <c r="M1220" s="80">
        <v>1.0</v>
      </c>
      <c r="N1220" s="80" t="s">
        <v>1219</v>
      </c>
      <c r="O1220" s="80" t="s">
        <v>1220</v>
      </c>
      <c r="P1220" s="80">
        <v>1490011.0</v>
      </c>
      <c r="Q1220" s="80" t="s">
        <v>1221</v>
      </c>
      <c r="R1220" s="80">
        <v>600.0</v>
      </c>
      <c r="S1220" s="80" t="s">
        <v>2415</v>
      </c>
      <c r="T1220" s="80">
        <v>9288130.0</v>
      </c>
      <c r="U1220" s="80">
        <v>0.0</v>
      </c>
      <c r="V1220" s="80" t="s">
        <v>2416</v>
      </c>
      <c r="W1220" s="70">
        <v>300000.0</v>
      </c>
      <c r="X1220" s="70">
        <v>300000.0</v>
      </c>
      <c r="Y1220" s="70">
        <v>300000.0</v>
      </c>
      <c r="Z1220" s="70">
        <v>300000.0</v>
      </c>
      <c r="AA1220" s="66" t="s">
        <v>249</v>
      </c>
      <c r="AB1220" s="66" t="s">
        <v>1224</v>
      </c>
      <c r="AC1220" s="66"/>
      <c r="AD1220" s="67"/>
      <c r="AE1220" s="62" t="str">
        <f>H1220=[1]Relatório2!H1220</f>
        <v>#ERROR!</v>
      </c>
      <c r="AF1220" s="62" t="str">
        <f>P1220=[1]Relatório2!P1220</f>
        <v>#ERROR!</v>
      </c>
      <c r="AG1220" s="62" t="str">
        <f>R1220=[1]Relatório2!R1220</f>
        <v>#ERROR!</v>
      </c>
      <c r="AH1220" s="62" t="str">
        <f>W1220=[1]Relatório2!W1220</f>
        <v>#ERROR!</v>
      </c>
      <c r="AI1220" s="62" t="str">
        <f>X1220=[1]Relatório2!X1220</f>
        <v>#ERROR!</v>
      </c>
      <c r="AJ1220" s="62" t="str">
        <f>Y1220=[1]Relatório2!Y1220</f>
        <v>#ERROR!</v>
      </c>
      <c r="AK1220" s="62" t="str">
        <f>Z1220=[1]Relatório2!Z1220</f>
        <v>#ERROR!</v>
      </c>
    </row>
    <row r="1221" ht="15.75" customHeight="1">
      <c r="A1221" s="76">
        <v>2022.0</v>
      </c>
      <c r="B1221" s="69">
        <v>1491.0</v>
      </c>
      <c r="C1221" s="69" t="s">
        <v>1216</v>
      </c>
      <c r="D1221" s="69">
        <v>4.0</v>
      </c>
      <c r="E1221" s="69" t="s">
        <v>283</v>
      </c>
      <c r="F1221" s="69">
        <v>24.0</v>
      </c>
      <c r="G1221" s="69" t="s">
        <v>1217</v>
      </c>
      <c r="H1221" s="69">
        <v>2007.0</v>
      </c>
      <c r="I1221" s="69" t="s">
        <v>1218</v>
      </c>
      <c r="J1221" s="69">
        <v>4.0</v>
      </c>
      <c r="K1221" s="69">
        <v>0.0</v>
      </c>
      <c r="L1221" s="69">
        <v>95.0</v>
      </c>
      <c r="M1221" s="69">
        <v>1.0</v>
      </c>
      <c r="N1221" s="69" t="s">
        <v>1219</v>
      </c>
      <c r="O1221" s="69" t="s">
        <v>1220</v>
      </c>
      <c r="P1221" s="69">
        <v>1490011.0</v>
      </c>
      <c r="Q1221" s="69" t="s">
        <v>1221</v>
      </c>
      <c r="R1221" s="69">
        <v>601.0</v>
      </c>
      <c r="S1221" s="69" t="s">
        <v>2417</v>
      </c>
      <c r="T1221" s="69">
        <v>9288130.0</v>
      </c>
      <c r="U1221" s="69">
        <v>0.0</v>
      </c>
      <c r="V1221" s="69" t="s">
        <v>2418</v>
      </c>
      <c r="W1221" s="65">
        <v>225000.0</v>
      </c>
      <c r="X1221" s="65">
        <v>225000.0</v>
      </c>
      <c r="Y1221" s="65">
        <v>225000.0</v>
      </c>
      <c r="Z1221" s="65">
        <v>225000.0</v>
      </c>
      <c r="AA1221" s="66" t="s">
        <v>249</v>
      </c>
      <c r="AB1221" s="66" t="s">
        <v>1224</v>
      </c>
      <c r="AC1221" s="66"/>
      <c r="AD1221" s="67"/>
      <c r="AE1221" s="62" t="str">
        <f>H1221=[1]Relatório2!H1221</f>
        <v>#ERROR!</v>
      </c>
      <c r="AF1221" s="62" t="str">
        <f>P1221=[1]Relatório2!P1221</f>
        <v>#ERROR!</v>
      </c>
      <c r="AG1221" s="62" t="str">
        <f>R1221=[1]Relatório2!R1221</f>
        <v>#ERROR!</v>
      </c>
      <c r="AH1221" s="62" t="str">
        <f>W1221=[1]Relatório2!W1221</f>
        <v>#ERROR!</v>
      </c>
      <c r="AI1221" s="62" t="str">
        <f>X1221=[1]Relatório2!X1221</f>
        <v>#ERROR!</v>
      </c>
      <c r="AJ1221" s="62" t="str">
        <f>Y1221=[1]Relatório2!Y1221</f>
        <v>#ERROR!</v>
      </c>
      <c r="AK1221" s="62" t="str">
        <f>Z1221=[1]Relatório2!Z1221</f>
        <v>#ERROR!</v>
      </c>
    </row>
    <row r="1222" ht="15.75" customHeight="1">
      <c r="A1222" s="76">
        <v>2022.0</v>
      </c>
      <c r="B1222" s="80">
        <v>1491.0</v>
      </c>
      <c r="C1222" s="80" t="s">
        <v>1216</v>
      </c>
      <c r="D1222" s="80">
        <v>4.0</v>
      </c>
      <c r="E1222" s="80" t="s">
        <v>283</v>
      </c>
      <c r="F1222" s="80">
        <v>24.0</v>
      </c>
      <c r="G1222" s="80" t="s">
        <v>1217</v>
      </c>
      <c r="H1222" s="80">
        <v>2007.0</v>
      </c>
      <c r="I1222" s="80" t="s">
        <v>1218</v>
      </c>
      <c r="J1222" s="80">
        <v>4.0</v>
      </c>
      <c r="K1222" s="80">
        <v>0.0</v>
      </c>
      <c r="L1222" s="80">
        <v>95.0</v>
      </c>
      <c r="M1222" s="80">
        <v>1.0</v>
      </c>
      <c r="N1222" s="80" t="s">
        <v>1219</v>
      </c>
      <c r="O1222" s="80" t="s">
        <v>1220</v>
      </c>
      <c r="P1222" s="80">
        <v>1490011.0</v>
      </c>
      <c r="Q1222" s="80" t="s">
        <v>1221</v>
      </c>
      <c r="R1222" s="80">
        <v>602.0</v>
      </c>
      <c r="S1222" s="80" t="s">
        <v>2419</v>
      </c>
      <c r="T1222" s="80">
        <v>9288130.0</v>
      </c>
      <c r="U1222" s="80">
        <v>0.0</v>
      </c>
      <c r="V1222" s="80" t="s">
        <v>2420</v>
      </c>
      <c r="W1222" s="70">
        <v>750000.0</v>
      </c>
      <c r="X1222" s="70">
        <v>750000.0</v>
      </c>
      <c r="Y1222" s="70">
        <v>750000.0</v>
      </c>
      <c r="Z1222" s="70">
        <v>750000.0</v>
      </c>
      <c r="AA1222" s="66" t="s">
        <v>524</v>
      </c>
      <c r="AB1222" s="66" t="s">
        <v>2421</v>
      </c>
      <c r="AC1222" s="66"/>
      <c r="AD1222" s="67"/>
      <c r="AE1222" s="62" t="str">
        <f>H1222=[1]Relatório2!H1222</f>
        <v>#ERROR!</v>
      </c>
      <c r="AF1222" s="62" t="str">
        <f>P1222=[1]Relatório2!P1222</f>
        <v>#ERROR!</v>
      </c>
      <c r="AG1222" s="62" t="str">
        <f>R1222=[1]Relatório2!R1222</f>
        <v>#ERROR!</v>
      </c>
      <c r="AH1222" s="62" t="str">
        <f>W1222=[1]Relatório2!W1222</f>
        <v>#ERROR!</v>
      </c>
      <c r="AI1222" s="62" t="str">
        <f>X1222=[1]Relatório2!X1222</f>
        <v>#ERROR!</v>
      </c>
      <c r="AJ1222" s="62" t="str">
        <f>Y1222=[1]Relatório2!Y1222</f>
        <v>#ERROR!</v>
      </c>
      <c r="AK1222" s="62" t="str">
        <f>Z1222=[1]Relatório2!Z1222</f>
        <v>#ERROR!</v>
      </c>
    </row>
    <row r="1223" ht="15.75" customHeight="1">
      <c r="A1223" s="76">
        <v>2022.0</v>
      </c>
      <c r="B1223" s="69">
        <v>1491.0</v>
      </c>
      <c r="C1223" s="69" t="s">
        <v>1216</v>
      </c>
      <c r="D1223" s="69">
        <v>4.0</v>
      </c>
      <c r="E1223" s="69" t="s">
        <v>283</v>
      </c>
      <c r="F1223" s="69">
        <v>24.0</v>
      </c>
      <c r="G1223" s="69" t="s">
        <v>1217</v>
      </c>
      <c r="H1223" s="69">
        <v>2007.0</v>
      </c>
      <c r="I1223" s="69" t="s">
        <v>1218</v>
      </c>
      <c r="J1223" s="69">
        <v>4.0</v>
      </c>
      <c r="K1223" s="69">
        <v>0.0</v>
      </c>
      <c r="L1223" s="69">
        <v>95.0</v>
      </c>
      <c r="M1223" s="69">
        <v>1.0</v>
      </c>
      <c r="N1223" s="69" t="s">
        <v>1219</v>
      </c>
      <c r="O1223" s="69" t="s">
        <v>1220</v>
      </c>
      <c r="P1223" s="69">
        <v>1490011.0</v>
      </c>
      <c r="Q1223" s="69" t="s">
        <v>1221</v>
      </c>
      <c r="R1223" s="69">
        <v>603.0</v>
      </c>
      <c r="S1223" s="69" t="s">
        <v>2422</v>
      </c>
      <c r="T1223" s="69">
        <v>9288130.0</v>
      </c>
      <c r="U1223" s="69">
        <v>0.0</v>
      </c>
      <c r="V1223" s="69" t="s">
        <v>2423</v>
      </c>
      <c r="W1223" s="65">
        <v>300000.0</v>
      </c>
      <c r="X1223" s="65">
        <v>300000.0</v>
      </c>
      <c r="Y1223" s="65">
        <v>300000.0</v>
      </c>
      <c r="Z1223" s="65">
        <v>300000.0</v>
      </c>
      <c r="AA1223" s="66" t="s">
        <v>524</v>
      </c>
      <c r="AB1223" s="66" t="s">
        <v>2421</v>
      </c>
      <c r="AC1223" s="66"/>
      <c r="AD1223" s="67"/>
      <c r="AE1223" s="62" t="str">
        <f>H1223=[1]Relatório2!H1223</f>
        <v>#ERROR!</v>
      </c>
      <c r="AF1223" s="62" t="str">
        <f>P1223=[1]Relatório2!P1223</f>
        <v>#ERROR!</v>
      </c>
      <c r="AG1223" s="62" t="str">
        <f>R1223=[1]Relatório2!R1223</f>
        <v>#ERROR!</v>
      </c>
      <c r="AH1223" s="62" t="str">
        <f>W1223=[1]Relatório2!W1223</f>
        <v>#ERROR!</v>
      </c>
      <c r="AI1223" s="62" t="str">
        <f>X1223=[1]Relatório2!X1223</f>
        <v>#ERROR!</v>
      </c>
      <c r="AJ1223" s="62" t="str">
        <f>Y1223=[1]Relatório2!Y1223</f>
        <v>#ERROR!</v>
      </c>
      <c r="AK1223" s="62" t="str">
        <f>Z1223=[1]Relatório2!Z1223</f>
        <v>#ERROR!</v>
      </c>
    </row>
    <row r="1224" ht="15.75" customHeight="1">
      <c r="A1224" s="76">
        <v>2022.0</v>
      </c>
      <c r="B1224" s="80">
        <v>1491.0</v>
      </c>
      <c r="C1224" s="80" t="s">
        <v>1216</v>
      </c>
      <c r="D1224" s="80">
        <v>4.0</v>
      </c>
      <c r="E1224" s="80" t="s">
        <v>283</v>
      </c>
      <c r="F1224" s="80">
        <v>24.0</v>
      </c>
      <c r="G1224" s="80" t="s">
        <v>1217</v>
      </c>
      <c r="H1224" s="80">
        <v>2007.0</v>
      </c>
      <c r="I1224" s="80" t="s">
        <v>1218</v>
      </c>
      <c r="J1224" s="80">
        <v>4.0</v>
      </c>
      <c r="K1224" s="80">
        <v>0.0</v>
      </c>
      <c r="L1224" s="80">
        <v>95.0</v>
      </c>
      <c r="M1224" s="80">
        <v>1.0</v>
      </c>
      <c r="N1224" s="80" t="s">
        <v>1219</v>
      </c>
      <c r="O1224" s="80" t="s">
        <v>1220</v>
      </c>
      <c r="P1224" s="80">
        <v>1490011.0</v>
      </c>
      <c r="Q1224" s="80" t="s">
        <v>1221</v>
      </c>
      <c r="R1224" s="80">
        <v>604.0</v>
      </c>
      <c r="S1224" s="80" t="s">
        <v>2424</v>
      </c>
      <c r="T1224" s="80">
        <v>9288130.0</v>
      </c>
      <c r="U1224" s="80">
        <v>0.0</v>
      </c>
      <c r="V1224" s="80" t="s">
        <v>2425</v>
      </c>
      <c r="W1224" s="70">
        <v>300000.0</v>
      </c>
      <c r="X1224" s="70">
        <v>300000.0</v>
      </c>
      <c r="Y1224" s="70">
        <v>300000.0</v>
      </c>
      <c r="Z1224" s="70">
        <v>300000.0</v>
      </c>
      <c r="AA1224" s="66" t="s">
        <v>524</v>
      </c>
      <c r="AB1224" s="66" t="s">
        <v>2421</v>
      </c>
      <c r="AC1224" s="66"/>
      <c r="AD1224" s="67"/>
      <c r="AE1224" s="62" t="str">
        <f>H1224=[1]Relatório2!H1224</f>
        <v>#ERROR!</v>
      </c>
      <c r="AF1224" s="62" t="str">
        <f>P1224=[1]Relatório2!P1224</f>
        <v>#ERROR!</v>
      </c>
      <c r="AG1224" s="62" t="str">
        <f>R1224=[1]Relatório2!R1224</f>
        <v>#ERROR!</v>
      </c>
      <c r="AH1224" s="62" t="str">
        <f>W1224=[1]Relatório2!W1224</f>
        <v>#ERROR!</v>
      </c>
      <c r="AI1224" s="62" t="str">
        <f>X1224=[1]Relatório2!X1224</f>
        <v>#ERROR!</v>
      </c>
      <c r="AJ1224" s="62" t="str">
        <f>Y1224=[1]Relatório2!Y1224</f>
        <v>#ERROR!</v>
      </c>
      <c r="AK1224" s="62" t="str">
        <f>Z1224=[1]Relatório2!Z1224</f>
        <v>#ERROR!</v>
      </c>
    </row>
    <row r="1225" ht="15.75" customHeight="1">
      <c r="A1225" s="76">
        <v>2022.0</v>
      </c>
      <c r="B1225" s="69">
        <v>1491.0</v>
      </c>
      <c r="C1225" s="69" t="s">
        <v>1216</v>
      </c>
      <c r="D1225" s="69">
        <v>4.0</v>
      </c>
      <c r="E1225" s="69" t="s">
        <v>283</v>
      </c>
      <c r="F1225" s="69">
        <v>24.0</v>
      </c>
      <c r="G1225" s="69" t="s">
        <v>1217</v>
      </c>
      <c r="H1225" s="69">
        <v>2007.0</v>
      </c>
      <c r="I1225" s="69" t="s">
        <v>1218</v>
      </c>
      <c r="J1225" s="69">
        <v>4.0</v>
      </c>
      <c r="K1225" s="69">
        <v>0.0</v>
      </c>
      <c r="L1225" s="69">
        <v>95.0</v>
      </c>
      <c r="M1225" s="69">
        <v>1.0</v>
      </c>
      <c r="N1225" s="69" t="s">
        <v>1219</v>
      </c>
      <c r="O1225" s="69" t="s">
        <v>1220</v>
      </c>
      <c r="P1225" s="69">
        <v>1490011.0</v>
      </c>
      <c r="Q1225" s="69" t="s">
        <v>1221</v>
      </c>
      <c r="R1225" s="69">
        <v>605.0</v>
      </c>
      <c r="S1225" s="69" t="s">
        <v>2426</v>
      </c>
      <c r="T1225" s="69">
        <v>9288130.0</v>
      </c>
      <c r="U1225" s="69">
        <v>0.0</v>
      </c>
      <c r="V1225" s="69" t="s">
        <v>2427</v>
      </c>
      <c r="W1225" s="65">
        <v>300000.0</v>
      </c>
      <c r="X1225" s="65">
        <v>300000.0</v>
      </c>
      <c r="Y1225" s="65">
        <v>300000.0</v>
      </c>
      <c r="Z1225" s="65">
        <v>300000.0</v>
      </c>
      <c r="AA1225" s="66" t="s">
        <v>524</v>
      </c>
      <c r="AB1225" s="66" t="s">
        <v>2421</v>
      </c>
      <c r="AC1225" s="66"/>
      <c r="AD1225" s="67"/>
      <c r="AE1225" s="62" t="str">
        <f>H1225=[1]Relatório2!H1225</f>
        <v>#ERROR!</v>
      </c>
      <c r="AF1225" s="62" t="str">
        <f>P1225=[1]Relatório2!P1225</f>
        <v>#ERROR!</v>
      </c>
      <c r="AG1225" s="62" t="str">
        <f>R1225=[1]Relatório2!R1225</f>
        <v>#ERROR!</v>
      </c>
      <c r="AH1225" s="62" t="str">
        <f>W1225=[1]Relatório2!W1225</f>
        <v>#ERROR!</v>
      </c>
      <c r="AI1225" s="62" t="str">
        <f>X1225=[1]Relatório2!X1225</f>
        <v>#ERROR!</v>
      </c>
      <c r="AJ1225" s="62" t="str">
        <f>Y1225=[1]Relatório2!Y1225</f>
        <v>#ERROR!</v>
      </c>
      <c r="AK1225" s="62" t="str">
        <f>Z1225=[1]Relatório2!Z1225</f>
        <v>#ERROR!</v>
      </c>
    </row>
    <row r="1226" ht="15.75" customHeight="1">
      <c r="A1226" s="76">
        <v>2022.0</v>
      </c>
      <c r="B1226" s="80">
        <v>1491.0</v>
      </c>
      <c r="C1226" s="80" t="s">
        <v>1216</v>
      </c>
      <c r="D1226" s="80">
        <v>4.0</v>
      </c>
      <c r="E1226" s="80" t="s">
        <v>283</v>
      </c>
      <c r="F1226" s="80">
        <v>24.0</v>
      </c>
      <c r="G1226" s="80" t="s">
        <v>1217</v>
      </c>
      <c r="H1226" s="80">
        <v>2007.0</v>
      </c>
      <c r="I1226" s="80" t="s">
        <v>1218</v>
      </c>
      <c r="J1226" s="80">
        <v>4.0</v>
      </c>
      <c r="K1226" s="80">
        <v>0.0</v>
      </c>
      <c r="L1226" s="80">
        <v>95.0</v>
      </c>
      <c r="M1226" s="80">
        <v>1.0</v>
      </c>
      <c r="N1226" s="80" t="s">
        <v>1219</v>
      </c>
      <c r="O1226" s="80" t="s">
        <v>1220</v>
      </c>
      <c r="P1226" s="80">
        <v>1490011.0</v>
      </c>
      <c r="Q1226" s="80" t="s">
        <v>1221</v>
      </c>
      <c r="R1226" s="80">
        <v>606.0</v>
      </c>
      <c r="S1226" s="80" t="s">
        <v>2428</v>
      </c>
      <c r="T1226" s="80">
        <v>9288130.0</v>
      </c>
      <c r="U1226" s="80">
        <v>0.0</v>
      </c>
      <c r="V1226" s="80" t="s">
        <v>2429</v>
      </c>
      <c r="W1226" s="70">
        <v>450000.0</v>
      </c>
      <c r="X1226" s="70">
        <v>450000.0</v>
      </c>
      <c r="Y1226" s="70">
        <v>450000.0</v>
      </c>
      <c r="Z1226" s="70">
        <v>450000.0</v>
      </c>
      <c r="AA1226" s="66" t="s">
        <v>249</v>
      </c>
      <c r="AB1226" s="66" t="s">
        <v>1224</v>
      </c>
      <c r="AC1226" s="66"/>
      <c r="AD1226" s="67"/>
      <c r="AE1226" s="62" t="str">
        <f>H1226=[1]Relatório2!H1226</f>
        <v>#ERROR!</v>
      </c>
      <c r="AF1226" s="62" t="str">
        <f>P1226=[1]Relatório2!P1226</f>
        <v>#ERROR!</v>
      </c>
      <c r="AG1226" s="62" t="str">
        <f>R1226=[1]Relatório2!R1226</f>
        <v>#ERROR!</v>
      </c>
      <c r="AH1226" s="62" t="str">
        <f>W1226=[1]Relatório2!W1226</f>
        <v>#ERROR!</v>
      </c>
      <c r="AI1226" s="62" t="str">
        <f>X1226=[1]Relatório2!X1226</f>
        <v>#ERROR!</v>
      </c>
      <c r="AJ1226" s="62" t="str">
        <f>Y1226=[1]Relatório2!Y1226</f>
        <v>#ERROR!</v>
      </c>
      <c r="AK1226" s="62" t="str">
        <f>Z1226=[1]Relatório2!Z1226</f>
        <v>#ERROR!</v>
      </c>
    </row>
    <row r="1227" ht="15.75" customHeight="1">
      <c r="A1227" s="76">
        <v>2022.0</v>
      </c>
      <c r="B1227" s="69">
        <v>1491.0</v>
      </c>
      <c r="C1227" s="69" t="s">
        <v>1216</v>
      </c>
      <c r="D1227" s="69">
        <v>4.0</v>
      </c>
      <c r="E1227" s="69" t="s">
        <v>283</v>
      </c>
      <c r="F1227" s="69">
        <v>24.0</v>
      </c>
      <c r="G1227" s="69" t="s">
        <v>1217</v>
      </c>
      <c r="H1227" s="69">
        <v>2007.0</v>
      </c>
      <c r="I1227" s="69" t="s">
        <v>1218</v>
      </c>
      <c r="J1227" s="69">
        <v>4.0</v>
      </c>
      <c r="K1227" s="69">
        <v>0.0</v>
      </c>
      <c r="L1227" s="69">
        <v>95.0</v>
      </c>
      <c r="M1227" s="69">
        <v>1.0</v>
      </c>
      <c r="N1227" s="69" t="s">
        <v>1219</v>
      </c>
      <c r="O1227" s="69" t="s">
        <v>1220</v>
      </c>
      <c r="P1227" s="69">
        <v>1490011.0</v>
      </c>
      <c r="Q1227" s="69" t="s">
        <v>1221</v>
      </c>
      <c r="R1227" s="69">
        <v>607.0</v>
      </c>
      <c r="S1227" s="69" t="s">
        <v>2430</v>
      </c>
      <c r="T1227" s="69">
        <v>9288130.0</v>
      </c>
      <c r="U1227" s="69">
        <v>0.0</v>
      </c>
      <c r="V1227" s="69" t="s">
        <v>2431</v>
      </c>
      <c r="W1227" s="65">
        <v>225000.0</v>
      </c>
      <c r="X1227" s="65">
        <v>225000.0</v>
      </c>
      <c r="Y1227" s="65">
        <v>225000.0</v>
      </c>
      <c r="Z1227" s="65">
        <v>225000.0</v>
      </c>
      <c r="AA1227" s="66" t="s">
        <v>524</v>
      </c>
      <c r="AB1227" s="66" t="s">
        <v>2421</v>
      </c>
      <c r="AC1227" s="66"/>
      <c r="AD1227" s="67"/>
      <c r="AE1227" s="62" t="str">
        <f>H1227=[1]Relatório2!H1227</f>
        <v>#ERROR!</v>
      </c>
      <c r="AF1227" s="62" t="str">
        <f>P1227=[1]Relatório2!P1227</f>
        <v>#ERROR!</v>
      </c>
      <c r="AG1227" s="62" t="str">
        <f>R1227=[1]Relatório2!R1227</f>
        <v>#ERROR!</v>
      </c>
      <c r="AH1227" s="62" t="str">
        <f>W1227=[1]Relatório2!W1227</f>
        <v>#ERROR!</v>
      </c>
      <c r="AI1227" s="62" t="str">
        <f>X1227=[1]Relatório2!X1227</f>
        <v>#ERROR!</v>
      </c>
      <c r="AJ1227" s="62" t="str">
        <f>Y1227=[1]Relatório2!Y1227</f>
        <v>#ERROR!</v>
      </c>
      <c r="AK1227" s="62" t="str">
        <f>Z1227=[1]Relatório2!Z1227</f>
        <v>#ERROR!</v>
      </c>
    </row>
    <row r="1228" ht="15.75" customHeight="1">
      <c r="A1228" s="76">
        <v>2022.0</v>
      </c>
      <c r="B1228" s="80">
        <v>1491.0</v>
      </c>
      <c r="C1228" s="80" t="s">
        <v>1216</v>
      </c>
      <c r="D1228" s="80">
        <v>4.0</v>
      </c>
      <c r="E1228" s="80" t="s">
        <v>283</v>
      </c>
      <c r="F1228" s="80">
        <v>24.0</v>
      </c>
      <c r="G1228" s="80" t="s">
        <v>1217</v>
      </c>
      <c r="H1228" s="80">
        <v>2007.0</v>
      </c>
      <c r="I1228" s="80" t="s">
        <v>1218</v>
      </c>
      <c r="J1228" s="80">
        <v>4.0</v>
      </c>
      <c r="K1228" s="80">
        <v>0.0</v>
      </c>
      <c r="L1228" s="80">
        <v>95.0</v>
      </c>
      <c r="M1228" s="80">
        <v>1.0</v>
      </c>
      <c r="N1228" s="80" t="s">
        <v>1219</v>
      </c>
      <c r="O1228" s="80" t="s">
        <v>1220</v>
      </c>
      <c r="P1228" s="80">
        <v>1490011.0</v>
      </c>
      <c r="Q1228" s="80" t="s">
        <v>1221</v>
      </c>
      <c r="R1228" s="80">
        <v>608.0</v>
      </c>
      <c r="S1228" s="80" t="s">
        <v>2432</v>
      </c>
      <c r="T1228" s="80">
        <v>9288130.0</v>
      </c>
      <c r="U1228" s="80">
        <v>0.0</v>
      </c>
      <c r="V1228" s="80" t="s">
        <v>2433</v>
      </c>
      <c r="W1228" s="70">
        <v>450000.0</v>
      </c>
      <c r="X1228" s="70">
        <v>450000.0</v>
      </c>
      <c r="Y1228" s="70">
        <v>450000.0</v>
      </c>
      <c r="Z1228" s="70">
        <v>450000.0</v>
      </c>
      <c r="AA1228" s="66" t="s">
        <v>524</v>
      </c>
      <c r="AB1228" s="66" t="s">
        <v>2421</v>
      </c>
      <c r="AC1228" s="66"/>
      <c r="AD1228" s="67"/>
      <c r="AE1228" s="62" t="str">
        <f>H1228=[1]Relatório2!H1228</f>
        <v>#ERROR!</v>
      </c>
      <c r="AF1228" s="62" t="str">
        <f>P1228=[1]Relatório2!P1228</f>
        <v>#ERROR!</v>
      </c>
      <c r="AG1228" s="62" t="str">
        <f>R1228=[1]Relatório2!R1228</f>
        <v>#ERROR!</v>
      </c>
      <c r="AH1228" s="62" t="str">
        <f>W1228=[1]Relatório2!W1228</f>
        <v>#ERROR!</v>
      </c>
      <c r="AI1228" s="62" t="str">
        <f>X1228=[1]Relatório2!X1228</f>
        <v>#ERROR!</v>
      </c>
      <c r="AJ1228" s="62" t="str">
        <f>Y1228=[1]Relatório2!Y1228</f>
        <v>#ERROR!</v>
      </c>
      <c r="AK1228" s="62" t="str">
        <f>Z1228=[1]Relatório2!Z1228</f>
        <v>#ERROR!</v>
      </c>
    </row>
    <row r="1229" ht="15.75" customHeight="1">
      <c r="A1229" s="76">
        <v>2022.0</v>
      </c>
      <c r="B1229" s="69">
        <v>1491.0</v>
      </c>
      <c r="C1229" s="69" t="s">
        <v>1216</v>
      </c>
      <c r="D1229" s="69">
        <v>4.0</v>
      </c>
      <c r="E1229" s="69" t="s">
        <v>283</v>
      </c>
      <c r="F1229" s="69">
        <v>24.0</v>
      </c>
      <c r="G1229" s="69" t="s">
        <v>1217</v>
      </c>
      <c r="H1229" s="69">
        <v>2007.0</v>
      </c>
      <c r="I1229" s="69" t="s">
        <v>1218</v>
      </c>
      <c r="J1229" s="69">
        <v>4.0</v>
      </c>
      <c r="K1229" s="69">
        <v>0.0</v>
      </c>
      <c r="L1229" s="69">
        <v>95.0</v>
      </c>
      <c r="M1229" s="69">
        <v>1.0</v>
      </c>
      <c r="N1229" s="69" t="s">
        <v>1219</v>
      </c>
      <c r="O1229" s="69" t="s">
        <v>1220</v>
      </c>
      <c r="P1229" s="69">
        <v>1490011.0</v>
      </c>
      <c r="Q1229" s="69" t="s">
        <v>1221</v>
      </c>
      <c r="R1229" s="69">
        <v>609.0</v>
      </c>
      <c r="S1229" s="69" t="s">
        <v>2434</v>
      </c>
      <c r="T1229" s="69">
        <v>9288130.0</v>
      </c>
      <c r="U1229" s="69">
        <v>0.0</v>
      </c>
      <c r="V1229" s="69" t="s">
        <v>2435</v>
      </c>
      <c r="W1229" s="65">
        <v>750000.0</v>
      </c>
      <c r="X1229" s="65">
        <v>750000.0</v>
      </c>
      <c r="Y1229" s="65">
        <v>750000.0</v>
      </c>
      <c r="Z1229" s="65">
        <v>750000.0</v>
      </c>
      <c r="AA1229" s="66" t="s">
        <v>524</v>
      </c>
      <c r="AB1229" s="66" t="s">
        <v>2421</v>
      </c>
      <c r="AC1229" s="66"/>
      <c r="AD1229" s="67"/>
      <c r="AE1229" s="62" t="str">
        <f>H1229=[1]Relatório2!H1229</f>
        <v>#ERROR!</v>
      </c>
      <c r="AF1229" s="62" t="str">
        <f>P1229=[1]Relatório2!P1229</f>
        <v>#ERROR!</v>
      </c>
      <c r="AG1229" s="62" t="str">
        <f>R1229=[1]Relatório2!R1229</f>
        <v>#ERROR!</v>
      </c>
      <c r="AH1229" s="62" t="str">
        <f>W1229=[1]Relatório2!W1229</f>
        <v>#ERROR!</v>
      </c>
      <c r="AI1229" s="62" t="str">
        <f>X1229=[1]Relatório2!X1229</f>
        <v>#ERROR!</v>
      </c>
      <c r="AJ1229" s="62" t="str">
        <f>Y1229=[1]Relatório2!Y1229</f>
        <v>#ERROR!</v>
      </c>
      <c r="AK1229" s="62" t="str">
        <f>Z1229=[1]Relatório2!Z1229</f>
        <v>#ERROR!</v>
      </c>
    </row>
    <row r="1230" ht="15.75" customHeight="1">
      <c r="A1230" s="76">
        <v>2022.0</v>
      </c>
      <c r="B1230" s="80">
        <v>1491.0</v>
      </c>
      <c r="C1230" s="80" t="s">
        <v>1216</v>
      </c>
      <c r="D1230" s="80">
        <v>4.0</v>
      </c>
      <c r="E1230" s="80" t="s">
        <v>283</v>
      </c>
      <c r="F1230" s="80">
        <v>24.0</v>
      </c>
      <c r="G1230" s="80" t="s">
        <v>1217</v>
      </c>
      <c r="H1230" s="80">
        <v>2007.0</v>
      </c>
      <c r="I1230" s="80" t="s">
        <v>1218</v>
      </c>
      <c r="J1230" s="80">
        <v>4.0</v>
      </c>
      <c r="K1230" s="80">
        <v>0.0</v>
      </c>
      <c r="L1230" s="80">
        <v>95.0</v>
      </c>
      <c r="M1230" s="80">
        <v>1.0</v>
      </c>
      <c r="N1230" s="80" t="s">
        <v>1219</v>
      </c>
      <c r="O1230" s="80" t="s">
        <v>1220</v>
      </c>
      <c r="P1230" s="80">
        <v>1490011.0</v>
      </c>
      <c r="Q1230" s="80" t="s">
        <v>1221</v>
      </c>
      <c r="R1230" s="80">
        <v>610.0</v>
      </c>
      <c r="S1230" s="80" t="s">
        <v>2436</v>
      </c>
      <c r="T1230" s="80">
        <v>9288130.0</v>
      </c>
      <c r="U1230" s="80">
        <v>0.0</v>
      </c>
      <c r="V1230" s="80" t="s">
        <v>2437</v>
      </c>
      <c r="W1230" s="70">
        <v>300000.0</v>
      </c>
      <c r="X1230" s="70">
        <v>300000.0</v>
      </c>
      <c r="Y1230" s="70">
        <v>300000.0</v>
      </c>
      <c r="Z1230" s="70">
        <v>300000.0</v>
      </c>
      <c r="AA1230" s="66" t="s">
        <v>524</v>
      </c>
      <c r="AB1230" s="66" t="s">
        <v>2421</v>
      </c>
      <c r="AC1230" s="66"/>
      <c r="AD1230" s="67"/>
      <c r="AE1230" s="62" t="str">
        <f>H1230=[1]Relatório2!H1230</f>
        <v>#ERROR!</v>
      </c>
      <c r="AF1230" s="62" t="str">
        <f>P1230=[1]Relatório2!P1230</f>
        <v>#ERROR!</v>
      </c>
      <c r="AG1230" s="62" t="str">
        <f>R1230=[1]Relatório2!R1230</f>
        <v>#ERROR!</v>
      </c>
      <c r="AH1230" s="62" t="str">
        <f>W1230=[1]Relatório2!W1230</f>
        <v>#ERROR!</v>
      </c>
      <c r="AI1230" s="62" t="str">
        <f>X1230=[1]Relatório2!X1230</f>
        <v>#ERROR!</v>
      </c>
      <c r="AJ1230" s="62" t="str">
        <f>Y1230=[1]Relatório2!Y1230</f>
        <v>#ERROR!</v>
      </c>
      <c r="AK1230" s="62" t="str">
        <f>Z1230=[1]Relatório2!Z1230</f>
        <v>#ERROR!</v>
      </c>
    </row>
    <row r="1231" ht="15.75" customHeight="1">
      <c r="A1231" s="76">
        <v>2022.0</v>
      </c>
      <c r="B1231" s="69">
        <v>1491.0</v>
      </c>
      <c r="C1231" s="69" t="s">
        <v>1216</v>
      </c>
      <c r="D1231" s="69">
        <v>4.0</v>
      </c>
      <c r="E1231" s="69" t="s">
        <v>283</v>
      </c>
      <c r="F1231" s="69">
        <v>24.0</v>
      </c>
      <c r="G1231" s="69" t="s">
        <v>1217</v>
      </c>
      <c r="H1231" s="69">
        <v>2007.0</v>
      </c>
      <c r="I1231" s="69" t="s">
        <v>1218</v>
      </c>
      <c r="J1231" s="69">
        <v>4.0</v>
      </c>
      <c r="K1231" s="69">
        <v>0.0</v>
      </c>
      <c r="L1231" s="69">
        <v>95.0</v>
      </c>
      <c r="M1231" s="69">
        <v>1.0</v>
      </c>
      <c r="N1231" s="69" t="s">
        <v>1219</v>
      </c>
      <c r="O1231" s="69" t="s">
        <v>1220</v>
      </c>
      <c r="P1231" s="69">
        <v>1490011.0</v>
      </c>
      <c r="Q1231" s="69" t="s">
        <v>1221</v>
      </c>
      <c r="R1231" s="69">
        <v>611.0</v>
      </c>
      <c r="S1231" s="69" t="s">
        <v>2438</v>
      </c>
      <c r="T1231" s="69">
        <v>9288130.0</v>
      </c>
      <c r="U1231" s="69">
        <v>0.0</v>
      </c>
      <c r="V1231" s="69" t="s">
        <v>2439</v>
      </c>
      <c r="W1231" s="65">
        <v>225000.0</v>
      </c>
      <c r="X1231" s="65">
        <v>225000.0</v>
      </c>
      <c r="Y1231" s="65">
        <v>225000.0</v>
      </c>
      <c r="Z1231" s="65">
        <v>225000.0</v>
      </c>
      <c r="AA1231" s="66" t="s">
        <v>524</v>
      </c>
      <c r="AB1231" s="66" t="s">
        <v>2421</v>
      </c>
      <c r="AC1231" s="66"/>
      <c r="AD1231" s="67"/>
      <c r="AE1231" s="62" t="str">
        <f>H1231=[1]Relatório2!H1231</f>
        <v>#ERROR!</v>
      </c>
      <c r="AF1231" s="62" t="str">
        <f>P1231=[1]Relatório2!P1231</f>
        <v>#ERROR!</v>
      </c>
      <c r="AG1231" s="62" t="str">
        <f>R1231=[1]Relatório2!R1231</f>
        <v>#ERROR!</v>
      </c>
      <c r="AH1231" s="62" t="str">
        <f>W1231=[1]Relatório2!W1231</f>
        <v>#ERROR!</v>
      </c>
      <c r="AI1231" s="62" t="str">
        <f>X1231=[1]Relatório2!X1231</f>
        <v>#ERROR!</v>
      </c>
      <c r="AJ1231" s="62" t="str">
        <f>Y1231=[1]Relatório2!Y1231</f>
        <v>#ERROR!</v>
      </c>
      <c r="AK1231" s="62" t="str">
        <f>Z1231=[1]Relatório2!Z1231</f>
        <v>#ERROR!</v>
      </c>
    </row>
    <row r="1232" ht="15.75" customHeight="1">
      <c r="A1232" s="76">
        <v>2022.0</v>
      </c>
      <c r="B1232" s="80">
        <v>1491.0</v>
      </c>
      <c r="C1232" s="80" t="s">
        <v>1216</v>
      </c>
      <c r="D1232" s="80">
        <v>4.0</v>
      </c>
      <c r="E1232" s="80" t="s">
        <v>283</v>
      </c>
      <c r="F1232" s="80">
        <v>24.0</v>
      </c>
      <c r="G1232" s="80" t="s">
        <v>1217</v>
      </c>
      <c r="H1232" s="80">
        <v>2007.0</v>
      </c>
      <c r="I1232" s="80" t="s">
        <v>1218</v>
      </c>
      <c r="J1232" s="80">
        <v>4.0</v>
      </c>
      <c r="K1232" s="80">
        <v>0.0</v>
      </c>
      <c r="L1232" s="80">
        <v>95.0</v>
      </c>
      <c r="M1232" s="80">
        <v>1.0</v>
      </c>
      <c r="N1232" s="80" t="s">
        <v>1219</v>
      </c>
      <c r="O1232" s="80" t="s">
        <v>1220</v>
      </c>
      <c r="P1232" s="80">
        <v>1490011.0</v>
      </c>
      <c r="Q1232" s="80" t="s">
        <v>1221</v>
      </c>
      <c r="R1232" s="80">
        <v>612.0</v>
      </c>
      <c r="S1232" s="80" t="s">
        <v>2440</v>
      </c>
      <c r="T1232" s="80">
        <v>9288130.0</v>
      </c>
      <c r="U1232" s="80">
        <v>0.0</v>
      </c>
      <c r="V1232" s="80" t="s">
        <v>2441</v>
      </c>
      <c r="W1232" s="70">
        <v>450000.0</v>
      </c>
      <c r="X1232" s="70">
        <v>450000.0</v>
      </c>
      <c r="Y1232" s="70">
        <v>450000.0</v>
      </c>
      <c r="Z1232" s="70">
        <v>450000.0</v>
      </c>
      <c r="AA1232" s="66" t="s">
        <v>524</v>
      </c>
      <c r="AB1232" s="66" t="s">
        <v>2421</v>
      </c>
      <c r="AC1232" s="66"/>
      <c r="AD1232" s="67"/>
      <c r="AE1232" s="62" t="str">
        <f>H1232=[1]Relatório2!H1232</f>
        <v>#ERROR!</v>
      </c>
      <c r="AF1232" s="62" t="str">
        <f>P1232=[1]Relatório2!P1232</f>
        <v>#ERROR!</v>
      </c>
      <c r="AG1232" s="62" t="str">
        <f>R1232=[1]Relatório2!R1232</f>
        <v>#ERROR!</v>
      </c>
      <c r="AH1232" s="62" t="str">
        <f>W1232=[1]Relatório2!W1232</f>
        <v>#ERROR!</v>
      </c>
      <c r="AI1232" s="62" t="str">
        <f>X1232=[1]Relatório2!X1232</f>
        <v>#ERROR!</v>
      </c>
      <c r="AJ1232" s="62" t="str">
        <f>Y1232=[1]Relatório2!Y1232</f>
        <v>#ERROR!</v>
      </c>
      <c r="AK1232" s="62" t="str">
        <f>Z1232=[1]Relatório2!Z1232</f>
        <v>#ERROR!</v>
      </c>
    </row>
    <row r="1233" ht="15.75" customHeight="1">
      <c r="A1233" s="76">
        <v>2022.0</v>
      </c>
      <c r="B1233" s="69">
        <v>1491.0</v>
      </c>
      <c r="C1233" s="69" t="s">
        <v>1216</v>
      </c>
      <c r="D1233" s="69">
        <v>4.0</v>
      </c>
      <c r="E1233" s="69" t="s">
        <v>283</v>
      </c>
      <c r="F1233" s="69">
        <v>24.0</v>
      </c>
      <c r="G1233" s="69" t="s">
        <v>1217</v>
      </c>
      <c r="H1233" s="69">
        <v>2007.0</v>
      </c>
      <c r="I1233" s="69" t="s">
        <v>1218</v>
      </c>
      <c r="J1233" s="69">
        <v>4.0</v>
      </c>
      <c r="K1233" s="69">
        <v>0.0</v>
      </c>
      <c r="L1233" s="69">
        <v>95.0</v>
      </c>
      <c r="M1233" s="69">
        <v>1.0</v>
      </c>
      <c r="N1233" s="69" t="s">
        <v>1219</v>
      </c>
      <c r="O1233" s="69" t="s">
        <v>1220</v>
      </c>
      <c r="P1233" s="69">
        <v>1490011.0</v>
      </c>
      <c r="Q1233" s="69" t="s">
        <v>1221</v>
      </c>
      <c r="R1233" s="69">
        <v>613.0</v>
      </c>
      <c r="S1233" s="69" t="s">
        <v>2442</v>
      </c>
      <c r="T1233" s="69">
        <v>9288130.0</v>
      </c>
      <c r="U1233" s="69">
        <v>0.0</v>
      </c>
      <c r="V1233" s="69" t="s">
        <v>2443</v>
      </c>
      <c r="W1233" s="65">
        <v>300000.0</v>
      </c>
      <c r="X1233" s="65">
        <v>300000.0</v>
      </c>
      <c r="Y1233" s="65">
        <v>300000.0</v>
      </c>
      <c r="Z1233" s="65">
        <v>300000.0</v>
      </c>
      <c r="AA1233" s="66" t="s">
        <v>524</v>
      </c>
      <c r="AB1233" s="66" t="s">
        <v>2421</v>
      </c>
      <c r="AC1233" s="66"/>
      <c r="AD1233" s="67"/>
      <c r="AE1233" s="62" t="str">
        <f>H1233=[1]Relatório2!H1233</f>
        <v>#ERROR!</v>
      </c>
      <c r="AF1233" s="62" t="str">
        <f>P1233=[1]Relatório2!P1233</f>
        <v>#ERROR!</v>
      </c>
      <c r="AG1233" s="62" t="str">
        <f>R1233=[1]Relatório2!R1233</f>
        <v>#ERROR!</v>
      </c>
      <c r="AH1233" s="62" t="str">
        <f>W1233=[1]Relatório2!W1233</f>
        <v>#ERROR!</v>
      </c>
      <c r="AI1233" s="62" t="str">
        <f>X1233=[1]Relatório2!X1233</f>
        <v>#ERROR!</v>
      </c>
      <c r="AJ1233" s="62" t="str">
        <f>Y1233=[1]Relatório2!Y1233</f>
        <v>#ERROR!</v>
      </c>
      <c r="AK1233" s="62" t="str">
        <f>Z1233=[1]Relatório2!Z1233</f>
        <v>#ERROR!</v>
      </c>
    </row>
    <row r="1234" ht="15.75" customHeight="1">
      <c r="A1234" s="76">
        <v>2022.0</v>
      </c>
      <c r="B1234" s="80">
        <v>1491.0</v>
      </c>
      <c r="C1234" s="80" t="s">
        <v>1216</v>
      </c>
      <c r="D1234" s="80">
        <v>4.0</v>
      </c>
      <c r="E1234" s="80" t="s">
        <v>283</v>
      </c>
      <c r="F1234" s="80">
        <v>24.0</v>
      </c>
      <c r="G1234" s="80" t="s">
        <v>1217</v>
      </c>
      <c r="H1234" s="80">
        <v>2007.0</v>
      </c>
      <c r="I1234" s="80" t="s">
        <v>1218</v>
      </c>
      <c r="J1234" s="80">
        <v>4.0</v>
      </c>
      <c r="K1234" s="80">
        <v>0.0</v>
      </c>
      <c r="L1234" s="80">
        <v>95.0</v>
      </c>
      <c r="M1234" s="80">
        <v>1.0</v>
      </c>
      <c r="N1234" s="80" t="s">
        <v>1219</v>
      </c>
      <c r="O1234" s="80" t="s">
        <v>1220</v>
      </c>
      <c r="P1234" s="80">
        <v>1490011.0</v>
      </c>
      <c r="Q1234" s="80" t="s">
        <v>1221</v>
      </c>
      <c r="R1234" s="80">
        <v>614.0</v>
      </c>
      <c r="S1234" s="80" t="s">
        <v>2444</v>
      </c>
      <c r="T1234" s="80">
        <v>9288130.0</v>
      </c>
      <c r="U1234" s="80">
        <v>0.0</v>
      </c>
      <c r="V1234" s="80" t="s">
        <v>2445</v>
      </c>
      <c r="W1234" s="70">
        <v>1500000.0</v>
      </c>
      <c r="X1234" s="70">
        <v>1500000.0</v>
      </c>
      <c r="Y1234" s="70">
        <v>1500000.0</v>
      </c>
      <c r="Z1234" s="70">
        <v>1500000.0</v>
      </c>
      <c r="AA1234" s="66" t="s">
        <v>524</v>
      </c>
      <c r="AB1234" s="66" t="s">
        <v>2421</v>
      </c>
      <c r="AC1234" s="66"/>
      <c r="AD1234" s="67"/>
      <c r="AE1234" s="62" t="str">
        <f>H1234=[1]Relatório2!H1234</f>
        <v>#ERROR!</v>
      </c>
      <c r="AF1234" s="62" t="str">
        <f>P1234=[1]Relatório2!P1234</f>
        <v>#ERROR!</v>
      </c>
      <c r="AG1234" s="62" t="str">
        <f>R1234=[1]Relatório2!R1234</f>
        <v>#ERROR!</v>
      </c>
      <c r="AH1234" s="62" t="str">
        <f>W1234=[1]Relatório2!W1234</f>
        <v>#ERROR!</v>
      </c>
      <c r="AI1234" s="62" t="str">
        <f>X1234=[1]Relatório2!X1234</f>
        <v>#ERROR!</v>
      </c>
      <c r="AJ1234" s="62" t="str">
        <f>Y1234=[1]Relatório2!Y1234</f>
        <v>#ERROR!</v>
      </c>
      <c r="AK1234" s="62" t="str">
        <f>Z1234=[1]Relatório2!Z1234</f>
        <v>#ERROR!</v>
      </c>
    </row>
    <row r="1235" ht="15.75" customHeight="1">
      <c r="A1235" s="76">
        <v>2022.0</v>
      </c>
      <c r="B1235" s="69">
        <v>1491.0</v>
      </c>
      <c r="C1235" s="69" t="s">
        <v>1216</v>
      </c>
      <c r="D1235" s="69">
        <v>4.0</v>
      </c>
      <c r="E1235" s="69" t="s">
        <v>283</v>
      </c>
      <c r="F1235" s="69">
        <v>24.0</v>
      </c>
      <c r="G1235" s="69" t="s">
        <v>1217</v>
      </c>
      <c r="H1235" s="69">
        <v>2007.0</v>
      </c>
      <c r="I1235" s="69" t="s">
        <v>1218</v>
      </c>
      <c r="J1235" s="69">
        <v>4.0</v>
      </c>
      <c r="K1235" s="69">
        <v>0.0</v>
      </c>
      <c r="L1235" s="69">
        <v>95.0</v>
      </c>
      <c r="M1235" s="69">
        <v>1.0</v>
      </c>
      <c r="N1235" s="69" t="s">
        <v>1219</v>
      </c>
      <c r="O1235" s="69" t="s">
        <v>1220</v>
      </c>
      <c r="P1235" s="69">
        <v>1490011.0</v>
      </c>
      <c r="Q1235" s="69" t="s">
        <v>1221</v>
      </c>
      <c r="R1235" s="69">
        <v>615.0</v>
      </c>
      <c r="S1235" s="69" t="s">
        <v>2446</v>
      </c>
      <c r="T1235" s="69">
        <v>9288130.0</v>
      </c>
      <c r="U1235" s="69">
        <v>0.0</v>
      </c>
      <c r="V1235" s="69" t="s">
        <v>2447</v>
      </c>
      <c r="W1235" s="65">
        <v>450000.0</v>
      </c>
      <c r="X1235" s="65">
        <v>450000.0</v>
      </c>
      <c r="Y1235" s="65">
        <v>450000.0</v>
      </c>
      <c r="Z1235" s="65">
        <v>450000.0</v>
      </c>
      <c r="AA1235" s="66" t="s">
        <v>524</v>
      </c>
      <c r="AB1235" s="66" t="s">
        <v>2421</v>
      </c>
      <c r="AC1235" s="66"/>
      <c r="AD1235" s="67"/>
      <c r="AE1235" s="62" t="str">
        <f>H1235=[1]Relatório2!H1235</f>
        <v>#ERROR!</v>
      </c>
      <c r="AF1235" s="62" t="str">
        <f>P1235=[1]Relatório2!P1235</f>
        <v>#ERROR!</v>
      </c>
      <c r="AG1235" s="62" t="str">
        <f>R1235=[1]Relatório2!R1235</f>
        <v>#ERROR!</v>
      </c>
      <c r="AH1235" s="62" t="str">
        <f>W1235=[1]Relatório2!W1235</f>
        <v>#ERROR!</v>
      </c>
      <c r="AI1235" s="62" t="str">
        <f>X1235=[1]Relatório2!X1235</f>
        <v>#ERROR!</v>
      </c>
      <c r="AJ1235" s="62" t="str">
        <f>Y1235=[1]Relatório2!Y1235</f>
        <v>#ERROR!</v>
      </c>
      <c r="AK1235" s="62" t="str">
        <f>Z1235=[1]Relatório2!Z1235</f>
        <v>#ERROR!</v>
      </c>
    </row>
    <row r="1236" ht="15.75" customHeight="1">
      <c r="A1236" s="76">
        <v>2022.0</v>
      </c>
      <c r="B1236" s="80">
        <v>1491.0</v>
      </c>
      <c r="C1236" s="80" t="s">
        <v>1216</v>
      </c>
      <c r="D1236" s="80">
        <v>4.0</v>
      </c>
      <c r="E1236" s="80" t="s">
        <v>283</v>
      </c>
      <c r="F1236" s="80">
        <v>24.0</v>
      </c>
      <c r="G1236" s="80" t="s">
        <v>1217</v>
      </c>
      <c r="H1236" s="80">
        <v>2007.0</v>
      </c>
      <c r="I1236" s="80" t="s">
        <v>1218</v>
      </c>
      <c r="J1236" s="80">
        <v>4.0</v>
      </c>
      <c r="K1236" s="80">
        <v>0.0</v>
      </c>
      <c r="L1236" s="80">
        <v>95.0</v>
      </c>
      <c r="M1236" s="80">
        <v>1.0</v>
      </c>
      <c r="N1236" s="80" t="s">
        <v>1219</v>
      </c>
      <c r="O1236" s="80" t="s">
        <v>1220</v>
      </c>
      <c r="P1236" s="80">
        <v>1490011.0</v>
      </c>
      <c r="Q1236" s="80" t="s">
        <v>1221</v>
      </c>
      <c r="R1236" s="80">
        <v>616.0</v>
      </c>
      <c r="S1236" s="80" t="s">
        <v>2448</v>
      </c>
      <c r="T1236" s="80">
        <v>9288130.0</v>
      </c>
      <c r="U1236" s="80">
        <v>0.0</v>
      </c>
      <c r="V1236" s="80" t="s">
        <v>2449</v>
      </c>
      <c r="W1236" s="70">
        <v>300000.0</v>
      </c>
      <c r="X1236" s="70">
        <v>300000.0</v>
      </c>
      <c r="Y1236" s="70">
        <v>300000.0</v>
      </c>
      <c r="Z1236" s="70">
        <v>300000.0</v>
      </c>
      <c r="AA1236" s="66" t="s">
        <v>524</v>
      </c>
      <c r="AB1236" s="66" t="s">
        <v>2421</v>
      </c>
      <c r="AC1236" s="66"/>
      <c r="AD1236" s="67"/>
      <c r="AE1236" s="62" t="str">
        <f>H1236=[1]Relatório2!H1236</f>
        <v>#ERROR!</v>
      </c>
      <c r="AF1236" s="62" t="str">
        <f>P1236=[1]Relatório2!P1236</f>
        <v>#ERROR!</v>
      </c>
      <c r="AG1236" s="62" t="str">
        <f>R1236=[1]Relatório2!R1236</f>
        <v>#ERROR!</v>
      </c>
      <c r="AH1236" s="62" t="str">
        <f>W1236=[1]Relatório2!W1236</f>
        <v>#ERROR!</v>
      </c>
      <c r="AI1236" s="62" t="str">
        <f>X1236=[1]Relatório2!X1236</f>
        <v>#ERROR!</v>
      </c>
      <c r="AJ1236" s="62" t="str">
        <f>Y1236=[1]Relatório2!Y1236</f>
        <v>#ERROR!</v>
      </c>
      <c r="AK1236" s="62" t="str">
        <f>Z1236=[1]Relatório2!Z1236</f>
        <v>#ERROR!</v>
      </c>
    </row>
    <row r="1237" ht="15.75" customHeight="1">
      <c r="A1237" s="76">
        <v>2022.0</v>
      </c>
      <c r="B1237" s="69">
        <v>1491.0</v>
      </c>
      <c r="C1237" s="69" t="s">
        <v>1216</v>
      </c>
      <c r="D1237" s="69">
        <v>4.0</v>
      </c>
      <c r="E1237" s="69" t="s">
        <v>283</v>
      </c>
      <c r="F1237" s="69">
        <v>24.0</v>
      </c>
      <c r="G1237" s="69" t="s">
        <v>1217</v>
      </c>
      <c r="H1237" s="69">
        <v>2007.0</v>
      </c>
      <c r="I1237" s="69" t="s">
        <v>1218</v>
      </c>
      <c r="J1237" s="69">
        <v>4.0</v>
      </c>
      <c r="K1237" s="69">
        <v>0.0</v>
      </c>
      <c r="L1237" s="69">
        <v>95.0</v>
      </c>
      <c r="M1237" s="69">
        <v>1.0</v>
      </c>
      <c r="N1237" s="69" t="s">
        <v>1219</v>
      </c>
      <c r="O1237" s="69" t="s">
        <v>1220</v>
      </c>
      <c r="P1237" s="69">
        <v>1490011.0</v>
      </c>
      <c r="Q1237" s="69" t="s">
        <v>1221</v>
      </c>
      <c r="R1237" s="69">
        <v>617.0</v>
      </c>
      <c r="S1237" s="69" t="s">
        <v>2450</v>
      </c>
      <c r="T1237" s="69">
        <v>9288130.0</v>
      </c>
      <c r="U1237" s="69">
        <v>0.0</v>
      </c>
      <c r="V1237" s="69" t="s">
        <v>2451</v>
      </c>
      <c r="W1237" s="65">
        <v>300000.0</v>
      </c>
      <c r="X1237" s="65">
        <v>300000.0</v>
      </c>
      <c r="Y1237" s="65">
        <v>300000.0</v>
      </c>
      <c r="Z1237" s="65">
        <v>300000.0</v>
      </c>
      <c r="AA1237" s="66" t="s">
        <v>524</v>
      </c>
      <c r="AB1237" s="66" t="s">
        <v>2421</v>
      </c>
      <c r="AC1237" s="66"/>
      <c r="AD1237" s="67"/>
      <c r="AE1237" s="62" t="str">
        <f>H1237=[1]Relatório2!H1237</f>
        <v>#ERROR!</v>
      </c>
      <c r="AF1237" s="62" t="str">
        <f>P1237=[1]Relatório2!P1237</f>
        <v>#ERROR!</v>
      </c>
      <c r="AG1237" s="62" t="str">
        <f>R1237=[1]Relatório2!R1237</f>
        <v>#ERROR!</v>
      </c>
      <c r="AH1237" s="62" t="str">
        <f>W1237=[1]Relatório2!W1237</f>
        <v>#ERROR!</v>
      </c>
      <c r="AI1237" s="62" t="str">
        <f>X1237=[1]Relatório2!X1237</f>
        <v>#ERROR!</v>
      </c>
      <c r="AJ1237" s="62" t="str">
        <f>Y1237=[1]Relatório2!Y1237</f>
        <v>#ERROR!</v>
      </c>
      <c r="AK1237" s="62" t="str">
        <f>Z1237=[1]Relatório2!Z1237</f>
        <v>#ERROR!</v>
      </c>
    </row>
    <row r="1238" ht="15.75" customHeight="1">
      <c r="A1238" s="76">
        <v>2022.0</v>
      </c>
      <c r="B1238" s="80">
        <v>1491.0</v>
      </c>
      <c r="C1238" s="80" t="s">
        <v>1216</v>
      </c>
      <c r="D1238" s="80">
        <v>4.0</v>
      </c>
      <c r="E1238" s="80" t="s">
        <v>283</v>
      </c>
      <c r="F1238" s="80">
        <v>24.0</v>
      </c>
      <c r="G1238" s="80" t="s">
        <v>1217</v>
      </c>
      <c r="H1238" s="80">
        <v>2007.0</v>
      </c>
      <c r="I1238" s="80" t="s">
        <v>1218</v>
      </c>
      <c r="J1238" s="80">
        <v>4.0</v>
      </c>
      <c r="K1238" s="80">
        <v>0.0</v>
      </c>
      <c r="L1238" s="80">
        <v>95.0</v>
      </c>
      <c r="M1238" s="80">
        <v>1.0</v>
      </c>
      <c r="N1238" s="80" t="s">
        <v>1219</v>
      </c>
      <c r="O1238" s="80" t="s">
        <v>1220</v>
      </c>
      <c r="P1238" s="80">
        <v>1490011.0</v>
      </c>
      <c r="Q1238" s="80" t="s">
        <v>1221</v>
      </c>
      <c r="R1238" s="80">
        <v>618.0</v>
      </c>
      <c r="S1238" s="80" t="s">
        <v>2452</v>
      </c>
      <c r="T1238" s="80">
        <v>9288130.0</v>
      </c>
      <c r="U1238" s="80">
        <v>0.0</v>
      </c>
      <c r="V1238" s="80" t="s">
        <v>2453</v>
      </c>
      <c r="W1238" s="70">
        <v>225000.0</v>
      </c>
      <c r="X1238" s="70">
        <v>225000.0</v>
      </c>
      <c r="Y1238" s="70">
        <v>225000.0</v>
      </c>
      <c r="Z1238" s="70">
        <v>225000.0</v>
      </c>
      <c r="AA1238" s="66" t="s">
        <v>524</v>
      </c>
      <c r="AB1238" s="66" t="s">
        <v>2421</v>
      </c>
      <c r="AC1238" s="66"/>
      <c r="AD1238" s="67"/>
      <c r="AE1238" s="62" t="str">
        <f>H1238=[1]Relatório2!H1238</f>
        <v>#ERROR!</v>
      </c>
      <c r="AF1238" s="62" t="str">
        <f>P1238=[1]Relatório2!P1238</f>
        <v>#ERROR!</v>
      </c>
      <c r="AG1238" s="62" t="str">
        <f>R1238=[1]Relatório2!R1238</f>
        <v>#ERROR!</v>
      </c>
      <c r="AH1238" s="62" t="str">
        <f>W1238=[1]Relatório2!W1238</f>
        <v>#ERROR!</v>
      </c>
      <c r="AI1238" s="62" t="str">
        <f>X1238=[1]Relatório2!X1238</f>
        <v>#ERROR!</v>
      </c>
      <c r="AJ1238" s="62" t="str">
        <f>Y1238=[1]Relatório2!Y1238</f>
        <v>#ERROR!</v>
      </c>
      <c r="AK1238" s="62" t="str">
        <f>Z1238=[1]Relatório2!Z1238</f>
        <v>#ERROR!</v>
      </c>
    </row>
    <row r="1239" ht="15.75" customHeight="1">
      <c r="A1239" s="76">
        <v>2022.0</v>
      </c>
      <c r="B1239" s="69">
        <v>1491.0</v>
      </c>
      <c r="C1239" s="69" t="s">
        <v>1216</v>
      </c>
      <c r="D1239" s="69">
        <v>4.0</v>
      </c>
      <c r="E1239" s="69" t="s">
        <v>283</v>
      </c>
      <c r="F1239" s="69">
        <v>24.0</v>
      </c>
      <c r="G1239" s="69" t="s">
        <v>1217</v>
      </c>
      <c r="H1239" s="69">
        <v>2007.0</v>
      </c>
      <c r="I1239" s="69" t="s">
        <v>1218</v>
      </c>
      <c r="J1239" s="69">
        <v>4.0</v>
      </c>
      <c r="K1239" s="69">
        <v>0.0</v>
      </c>
      <c r="L1239" s="69">
        <v>95.0</v>
      </c>
      <c r="M1239" s="69">
        <v>1.0</v>
      </c>
      <c r="N1239" s="69" t="s">
        <v>1219</v>
      </c>
      <c r="O1239" s="69" t="s">
        <v>1220</v>
      </c>
      <c r="P1239" s="69">
        <v>1490011.0</v>
      </c>
      <c r="Q1239" s="69" t="s">
        <v>1221</v>
      </c>
      <c r="R1239" s="69">
        <v>619.0</v>
      </c>
      <c r="S1239" s="69" t="s">
        <v>2454</v>
      </c>
      <c r="T1239" s="69">
        <v>9288130.0</v>
      </c>
      <c r="U1239" s="69">
        <v>0.0</v>
      </c>
      <c r="V1239" s="69" t="s">
        <v>2455</v>
      </c>
      <c r="W1239" s="65">
        <v>300000.0</v>
      </c>
      <c r="X1239" s="65">
        <v>300000.0</v>
      </c>
      <c r="Y1239" s="65">
        <v>300000.0</v>
      </c>
      <c r="Z1239" s="65">
        <v>300000.0</v>
      </c>
      <c r="AA1239" s="66" t="s">
        <v>524</v>
      </c>
      <c r="AB1239" s="66" t="s">
        <v>2421</v>
      </c>
      <c r="AC1239" s="66"/>
      <c r="AD1239" s="67"/>
      <c r="AE1239" s="62" t="str">
        <f>H1239=[1]Relatório2!H1239</f>
        <v>#ERROR!</v>
      </c>
      <c r="AF1239" s="62" t="str">
        <f>P1239=[1]Relatório2!P1239</f>
        <v>#ERROR!</v>
      </c>
      <c r="AG1239" s="62" t="str">
        <f>R1239=[1]Relatório2!R1239</f>
        <v>#ERROR!</v>
      </c>
      <c r="AH1239" s="62" t="str">
        <f>W1239=[1]Relatório2!W1239</f>
        <v>#ERROR!</v>
      </c>
      <c r="AI1239" s="62" t="str">
        <f>X1239=[1]Relatório2!X1239</f>
        <v>#ERROR!</v>
      </c>
      <c r="AJ1239" s="62" t="str">
        <f>Y1239=[1]Relatório2!Y1239</f>
        <v>#ERROR!</v>
      </c>
      <c r="AK1239" s="62" t="str">
        <f>Z1239=[1]Relatório2!Z1239</f>
        <v>#ERROR!</v>
      </c>
    </row>
    <row r="1240" ht="15.75" customHeight="1">
      <c r="A1240" s="76">
        <v>2022.0</v>
      </c>
      <c r="B1240" s="80">
        <v>1491.0</v>
      </c>
      <c r="C1240" s="80" t="s">
        <v>1216</v>
      </c>
      <c r="D1240" s="80">
        <v>4.0</v>
      </c>
      <c r="E1240" s="80" t="s">
        <v>283</v>
      </c>
      <c r="F1240" s="80">
        <v>24.0</v>
      </c>
      <c r="G1240" s="80" t="s">
        <v>1217</v>
      </c>
      <c r="H1240" s="80">
        <v>2007.0</v>
      </c>
      <c r="I1240" s="80" t="s">
        <v>1218</v>
      </c>
      <c r="J1240" s="80">
        <v>4.0</v>
      </c>
      <c r="K1240" s="80">
        <v>0.0</v>
      </c>
      <c r="L1240" s="80">
        <v>95.0</v>
      </c>
      <c r="M1240" s="80">
        <v>1.0</v>
      </c>
      <c r="N1240" s="80" t="s">
        <v>1219</v>
      </c>
      <c r="O1240" s="80" t="s">
        <v>1220</v>
      </c>
      <c r="P1240" s="80">
        <v>1490011.0</v>
      </c>
      <c r="Q1240" s="80" t="s">
        <v>1221</v>
      </c>
      <c r="R1240" s="80">
        <v>620.0</v>
      </c>
      <c r="S1240" s="80" t="s">
        <v>2456</v>
      </c>
      <c r="T1240" s="80">
        <v>9288130.0</v>
      </c>
      <c r="U1240" s="80">
        <v>0.0</v>
      </c>
      <c r="V1240" s="80" t="s">
        <v>2457</v>
      </c>
      <c r="W1240" s="70">
        <v>225000.0</v>
      </c>
      <c r="X1240" s="70">
        <v>225000.0</v>
      </c>
      <c r="Y1240" s="70">
        <v>225000.0</v>
      </c>
      <c r="Z1240" s="70">
        <v>225000.0</v>
      </c>
      <c r="AA1240" s="66" t="s">
        <v>524</v>
      </c>
      <c r="AB1240" s="66" t="s">
        <v>2421</v>
      </c>
      <c r="AC1240" s="66"/>
      <c r="AD1240" s="67"/>
      <c r="AE1240" s="62" t="str">
        <f>H1240=[1]Relatório2!H1240</f>
        <v>#ERROR!</v>
      </c>
      <c r="AF1240" s="62" t="str">
        <f>P1240=[1]Relatório2!P1240</f>
        <v>#ERROR!</v>
      </c>
      <c r="AG1240" s="62" t="str">
        <f>R1240=[1]Relatório2!R1240</f>
        <v>#ERROR!</v>
      </c>
      <c r="AH1240" s="62" t="str">
        <f>W1240=[1]Relatório2!W1240</f>
        <v>#ERROR!</v>
      </c>
      <c r="AI1240" s="62" t="str">
        <f>X1240=[1]Relatório2!X1240</f>
        <v>#ERROR!</v>
      </c>
      <c r="AJ1240" s="62" t="str">
        <f>Y1240=[1]Relatório2!Y1240</f>
        <v>#ERROR!</v>
      </c>
      <c r="AK1240" s="62" t="str">
        <f>Z1240=[1]Relatório2!Z1240</f>
        <v>#ERROR!</v>
      </c>
    </row>
    <row r="1241" ht="15.75" customHeight="1">
      <c r="A1241" s="76">
        <v>2022.0</v>
      </c>
      <c r="B1241" s="69">
        <v>1491.0</v>
      </c>
      <c r="C1241" s="69" t="s">
        <v>1216</v>
      </c>
      <c r="D1241" s="69">
        <v>4.0</v>
      </c>
      <c r="E1241" s="69" t="s">
        <v>283</v>
      </c>
      <c r="F1241" s="69">
        <v>24.0</v>
      </c>
      <c r="G1241" s="69" t="s">
        <v>1217</v>
      </c>
      <c r="H1241" s="69">
        <v>2007.0</v>
      </c>
      <c r="I1241" s="69" t="s">
        <v>1218</v>
      </c>
      <c r="J1241" s="69">
        <v>4.0</v>
      </c>
      <c r="K1241" s="69">
        <v>0.0</v>
      </c>
      <c r="L1241" s="69">
        <v>95.0</v>
      </c>
      <c r="M1241" s="69">
        <v>1.0</v>
      </c>
      <c r="N1241" s="69" t="s">
        <v>1219</v>
      </c>
      <c r="O1241" s="69" t="s">
        <v>1220</v>
      </c>
      <c r="P1241" s="69">
        <v>1490011.0</v>
      </c>
      <c r="Q1241" s="69" t="s">
        <v>1221</v>
      </c>
      <c r="R1241" s="69">
        <v>621.0</v>
      </c>
      <c r="S1241" s="69" t="s">
        <v>2458</v>
      </c>
      <c r="T1241" s="69">
        <v>9288130.0</v>
      </c>
      <c r="U1241" s="69">
        <v>0.0</v>
      </c>
      <c r="V1241" s="69" t="s">
        <v>2459</v>
      </c>
      <c r="W1241" s="65">
        <v>225000.0</v>
      </c>
      <c r="X1241" s="65">
        <v>225000.0</v>
      </c>
      <c r="Y1241" s="65">
        <v>225000.0</v>
      </c>
      <c r="Z1241" s="65">
        <v>225000.0</v>
      </c>
      <c r="AA1241" s="66" t="s">
        <v>524</v>
      </c>
      <c r="AB1241" s="66" t="s">
        <v>2421</v>
      </c>
      <c r="AC1241" s="66"/>
      <c r="AD1241" s="67"/>
      <c r="AE1241" s="62" t="str">
        <f>H1241=[1]Relatório2!H1241</f>
        <v>#ERROR!</v>
      </c>
      <c r="AF1241" s="62" t="str">
        <f>P1241=[1]Relatório2!P1241</f>
        <v>#ERROR!</v>
      </c>
      <c r="AG1241" s="62" t="str">
        <f>R1241=[1]Relatório2!R1241</f>
        <v>#ERROR!</v>
      </c>
      <c r="AH1241" s="62" t="str">
        <f>W1241=[1]Relatório2!W1241</f>
        <v>#ERROR!</v>
      </c>
      <c r="AI1241" s="62" t="str">
        <f>X1241=[1]Relatório2!X1241</f>
        <v>#ERROR!</v>
      </c>
      <c r="AJ1241" s="62" t="str">
        <f>Y1241=[1]Relatório2!Y1241</f>
        <v>#ERROR!</v>
      </c>
      <c r="AK1241" s="62" t="str">
        <f>Z1241=[1]Relatório2!Z1241</f>
        <v>#ERROR!</v>
      </c>
    </row>
    <row r="1242" ht="15.75" customHeight="1">
      <c r="A1242" s="76">
        <v>2022.0</v>
      </c>
      <c r="B1242" s="80">
        <v>1491.0</v>
      </c>
      <c r="C1242" s="80" t="s">
        <v>1216</v>
      </c>
      <c r="D1242" s="80">
        <v>4.0</v>
      </c>
      <c r="E1242" s="80" t="s">
        <v>283</v>
      </c>
      <c r="F1242" s="80">
        <v>24.0</v>
      </c>
      <c r="G1242" s="80" t="s">
        <v>1217</v>
      </c>
      <c r="H1242" s="80">
        <v>2007.0</v>
      </c>
      <c r="I1242" s="80" t="s">
        <v>1218</v>
      </c>
      <c r="J1242" s="80">
        <v>4.0</v>
      </c>
      <c r="K1242" s="80">
        <v>0.0</v>
      </c>
      <c r="L1242" s="80">
        <v>95.0</v>
      </c>
      <c r="M1242" s="80">
        <v>1.0</v>
      </c>
      <c r="N1242" s="80" t="s">
        <v>1219</v>
      </c>
      <c r="O1242" s="80" t="s">
        <v>1220</v>
      </c>
      <c r="P1242" s="80">
        <v>1490011.0</v>
      </c>
      <c r="Q1242" s="80" t="s">
        <v>1221</v>
      </c>
      <c r="R1242" s="80">
        <v>622.0</v>
      </c>
      <c r="S1242" s="80" t="s">
        <v>2460</v>
      </c>
      <c r="T1242" s="80">
        <v>9288130.0</v>
      </c>
      <c r="U1242" s="80">
        <v>0.0</v>
      </c>
      <c r="V1242" s="80" t="s">
        <v>2461</v>
      </c>
      <c r="W1242" s="70">
        <v>225000.0</v>
      </c>
      <c r="X1242" s="70">
        <v>225000.0</v>
      </c>
      <c r="Y1242" s="70">
        <v>225000.0</v>
      </c>
      <c r="Z1242" s="70">
        <v>225000.0</v>
      </c>
      <c r="AA1242" s="66" t="s">
        <v>524</v>
      </c>
      <c r="AB1242" s="66" t="s">
        <v>2421</v>
      </c>
      <c r="AC1242" s="66"/>
      <c r="AD1242" s="67"/>
      <c r="AE1242" s="62" t="str">
        <f>H1242=[1]Relatório2!H1242</f>
        <v>#ERROR!</v>
      </c>
      <c r="AF1242" s="62" t="str">
        <f>P1242=[1]Relatório2!P1242</f>
        <v>#ERROR!</v>
      </c>
      <c r="AG1242" s="62" t="str">
        <f>R1242=[1]Relatório2!R1242</f>
        <v>#ERROR!</v>
      </c>
      <c r="AH1242" s="62" t="str">
        <f>W1242=[1]Relatório2!W1242</f>
        <v>#ERROR!</v>
      </c>
      <c r="AI1242" s="62" t="str">
        <f>X1242=[1]Relatório2!X1242</f>
        <v>#ERROR!</v>
      </c>
      <c r="AJ1242" s="62" t="str">
        <f>Y1242=[1]Relatório2!Y1242</f>
        <v>#ERROR!</v>
      </c>
      <c r="AK1242" s="62" t="str">
        <f>Z1242=[1]Relatório2!Z1242</f>
        <v>#ERROR!</v>
      </c>
    </row>
    <row r="1243" ht="15.75" customHeight="1">
      <c r="A1243" s="76">
        <v>2022.0</v>
      </c>
      <c r="B1243" s="69">
        <v>1491.0</v>
      </c>
      <c r="C1243" s="69" t="s">
        <v>1216</v>
      </c>
      <c r="D1243" s="69">
        <v>4.0</v>
      </c>
      <c r="E1243" s="69" t="s">
        <v>283</v>
      </c>
      <c r="F1243" s="69">
        <v>24.0</v>
      </c>
      <c r="G1243" s="69" t="s">
        <v>1217</v>
      </c>
      <c r="H1243" s="69">
        <v>2007.0</v>
      </c>
      <c r="I1243" s="69" t="s">
        <v>1218</v>
      </c>
      <c r="J1243" s="69">
        <v>4.0</v>
      </c>
      <c r="K1243" s="69">
        <v>0.0</v>
      </c>
      <c r="L1243" s="69">
        <v>95.0</v>
      </c>
      <c r="M1243" s="69">
        <v>1.0</v>
      </c>
      <c r="N1243" s="69" t="s">
        <v>1219</v>
      </c>
      <c r="O1243" s="69" t="s">
        <v>1220</v>
      </c>
      <c r="P1243" s="69">
        <v>1490011.0</v>
      </c>
      <c r="Q1243" s="69" t="s">
        <v>1221</v>
      </c>
      <c r="R1243" s="69">
        <v>623.0</v>
      </c>
      <c r="S1243" s="69" t="s">
        <v>2462</v>
      </c>
      <c r="T1243" s="69">
        <v>9288130.0</v>
      </c>
      <c r="U1243" s="69">
        <v>0.0</v>
      </c>
      <c r="V1243" s="69" t="s">
        <v>2463</v>
      </c>
      <c r="W1243" s="65">
        <v>300000.0</v>
      </c>
      <c r="X1243" s="65">
        <v>300000.0</v>
      </c>
      <c r="Y1243" s="65">
        <v>300000.0</v>
      </c>
      <c r="Z1243" s="65">
        <v>300000.0</v>
      </c>
      <c r="AA1243" s="66" t="s">
        <v>524</v>
      </c>
      <c r="AB1243" s="66" t="s">
        <v>2421</v>
      </c>
      <c r="AC1243" s="66"/>
      <c r="AD1243" s="67"/>
      <c r="AE1243" s="62" t="str">
        <f>H1243=[1]Relatório2!H1243</f>
        <v>#ERROR!</v>
      </c>
      <c r="AF1243" s="62" t="str">
        <f>P1243=[1]Relatório2!P1243</f>
        <v>#ERROR!</v>
      </c>
      <c r="AG1243" s="62" t="str">
        <f>R1243=[1]Relatório2!R1243</f>
        <v>#ERROR!</v>
      </c>
      <c r="AH1243" s="62" t="str">
        <f>W1243=[1]Relatório2!W1243</f>
        <v>#ERROR!</v>
      </c>
      <c r="AI1243" s="62" t="str">
        <f>X1243=[1]Relatório2!X1243</f>
        <v>#ERROR!</v>
      </c>
      <c r="AJ1243" s="62" t="str">
        <f>Y1243=[1]Relatório2!Y1243</f>
        <v>#ERROR!</v>
      </c>
      <c r="AK1243" s="62" t="str">
        <f>Z1243=[1]Relatório2!Z1243</f>
        <v>#ERROR!</v>
      </c>
    </row>
    <row r="1244" ht="15.75" customHeight="1">
      <c r="A1244" s="76">
        <v>2022.0</v>
      </c>
      <c r="B1244" s="80">
        <v>1491.0</v>
      </c>
      <c r="C1244" s="80" t="s">
        <v>1216</v>
      </c>
      <c r="D1244" s="80">
        <v>4.0</v>
      </c>
      <c r="E1244" s="80" t="s">
        <v>283</v>
      </c>
      <c r="F1244" s="80">
        <v>24.0</v>
      </c>
      <c r="G1244" s="80" t="s">
        <v>1217</v>
      </c>
      <c r="H1244" s="80">
        <v>2007.0</v>
      </c>
      <c r="I1244" s="80" t="s">
        <v>1218</v>
      </c>
      <c r="J1244" s="80">
        <v>4.0</v>
      </c>
      <c r="K1244" s="80">
        <v>0.0</v>
      </c>
      <c r="L1244" s="80">
        <v>95.0</v>
      </c>
      <c r="M1244" s="80">
        <v>1.0</v>
      </c>
      <c r="N1244" s="80" t="s">
        <v>1219</v>
      </c>
      <c r="O1244" s="80" t="s">
        <v>1220</v>
      </c>
      <c r="P1244" s="80">
        <v>1490011.0</v>
      </c>
      <c r="Q1244" s="80" t="s">
        <v>1221</v>
      </c>
      <c r="R1244" s="80">
        <v>624.0</v>
      </c>
      <c r="S1244" s="80" t="s">
        <v>2464</v>
      </c>
      <c r="T1244" s="80">
        <v>9288130.0</v>
      </c>
      <c r="U1244" s="80">
        <v>0.0</v>
      </c>
      <c r="V1244" s="80" t="s">
        <v>2465</v>
      </c>
      <c r="W1244" s="70">
        <v>225000.0</v>
      </c>
      <c r="X1244" s="70">
        <v>225000.0</v>
      </c>
      <c r="Y1244" s="70">
        <v>225000.0</v>
      </c>
      <c r="Z1244" s="70">
        <v>225000.0</v>
      </c>
      <c r="AA1244" s="66" t="s">
        <v>524</v>
      </c>
      <c r="AB1244" s="66" t="s">
        <v>2421</v>
      </c>
      <c r="AC1244" s="66"/>
      <c r="AD1244" s="67"/>
      <c r="AE1244" s="62" t="str">
        <f>H1244=[1]Relatório2!H1244</f>
        <v>#ERROR!</v>
      </c>
      <c r="AF1244" s="62" t="str">
        <f>P1244=[1]Relatório2!P1244</f>
        <v>#ERROR!</v>
      </c>
      <c r="AG1244" s="62" t="str">
        <f>R1244=[1]Relatório2!R1244</f>
        <v>#ERROR!</v>
      </c>
      <c r="AH1244" s="62" t="str">
        <f>W1244=[1]Relatório2!W1244</f>
        <v>#ERROR!</v>
      </c>
      <c r="AI1244" s="62" t="str">
        <f>X1244=[1]Relatório2!X1244</f>
        <v>#ERROR!</v>
      </c>
      <c r="AJ1244" s="62" t="str">
        <f>Y1244=[1]Relatório2!Y1244</f>
        <v>#ERROR!</v>
      </c>
      <c r="AK1244" s="62" t="str">
        <f>Z1244=[1]Relatório2!Z1244</f>
        <v>#ERROR!</v>
      </c>
    </row>
    <row r="1245" ht="15.75" customHeight="1">
      <c r="A1245" s="76">
        <v>2022.0</v>
      </c>
      <c r="B1245" s="69">
        <v>1491.0</v>
      </c>
      <c r="C1245" s="69" t="s">
        <v>1216</v>
      </c>
      <c r="D1245" s="69">
        <v>4.0</v>
      </c>
      <c r="E1245" s="69" t="s">
        <v>283</v>
      </c>
      <c r="F1245" s="69">
        <v>24.0</v>
      </c>
      <c r="G1245" s="69" t="s">
        <v>1217</v>
      </c>
      <c r="H1245" s="69">
        <v>2007.0</v>
      </c>
      <c r="I1245" s="69" t="s">
        <v>1218</v>
      </c>
      <c r="J1245" s="69">
        <v>4.0</v>
      </c>
      <c r="K1245" s="69">
        <v>0.0</v>
      </c>
      <c r="L1245" s="69">
        <v>95.0</v>
      </c>
      <c r="M1245" s="69">
        <v>1.0</v>
      </c>
      <c r="N1245" s="69" t="s">
        <v>1219</v>
      </c>
      <c r="O1245" s="69" t="s">
        <v>1220</v>
      </c>
      <c r="P1245" s="69">
        <v>1490011.0</v>
      </c>
      <c r="Q1245" s="69" t="s">
        <v>1221</v>
      </c>
      <c r="R1245" s="69">
        <v>625.0</v>
      </c>
      <c r="S1245" s="69" t="s">
        <v>2466</v>
      </c>
      <c r="T1245" s="69">
        <v>9288130.0</v>
      </c>
      <c r="U1245" s="69">
        <v>0.0</v>
      </c>
      <c r="V1245" s="69" t="s">
        <v>2467</v>
      </c>
      <c r="W1245" s="65">
        <v>300000.0</v>
      </c>
      <c r="X1245" s="65">
        <v>300000.0</v>
      </c>
      <c r="Y1245" s="65">
        <v>300000.0</v>
      </c>
      <c r="Z1245" s="65">
        <v>300000.0</v>
      </c>
      <c r="AA1245" s="66" t="s">
        <v>524</v>
      </c>
      <c r="AB1245" s="66" t="s">
        <v>2421</v>
      </c>
      <c r="AC1245" s="66"/>
      <c r="AD1245" s="67"/>
      <c r="AE1245" s="62" t="str">
        <f>H1245=[1]Relatório2!H1245</f>
        <v>#ERROR!</v>
      </c>
      <c r="AF1245" s="62" t="str">
        <f>P1245=[1]Relatório2!P1245</f>
        <v>#ERROR!</v>
      </c>
      <c r="AG1245" s="62" t="str">
        <f>R1245=[1]Relatório2!R1245</f>
        <v>#ERROR!</v>
      </c>
      <c r="AH1245" s="62" t="str">
        <f>W1245=[1]Relatório2!W1245</f>
        <v>#ERROR!</v>
      </c>
      <c r="AI1245" s="62" t="str">
        <f>X1245=[1]Relatório2!X1245</f>
        <v>#ERROR!</v>
      </c>
      <c r="AJ1245" s="62" t="str">
        <f>Y1245=[1]Relatório2!Y1245</f>
        <v>#ERROR!</v>
      </c>
      <c r="AK1245" s="62" t="str">
        <f>Z1245=[1]Relatório2!Z1245</f>
        <v>#ERROR!</v>
      </c>
    </row>
    <row r="1246" ht="15.75" customHeight="1">
      <c r="A1246" s="76">
        <v>2022.0</v>
      </c>
      <c r="B1246" s="80">
        <v>1491.0</v>
      </c>
      <c r="C1246" s="80" t="s">
        <v>1216</v>
      </c>
      <c r="D1246" s="80">
        <v>4.0</v>
      </c>
      <c r="E1246" s="80" t="s">
        <v>283</v>
      </c>
      <c r="F1246" s="80">
        <v>24.0</v>
      </c>
      <c r="G1246" s="80" t="s">
        <v>1217</v>
      </c>
      <c r="H1246" s="80">
        <v>2007.0</v>
      </c>
      <c r="I1246" s="80" t="s">
        <v>1218</v>
      </c>
      <c r="J1246" s="80">
        <v>4.0</v>
      </c>
      <c r="K1246" s="80">
        <v>0.0</v>
      </c>
      <c r="L1246" s="80">
        <v>95.0</v>
      </c>
      <c r="M1246" s="80">
        <v>1.0</v>
      </c>
      <c r="N1246" s="80" t="s">
        <v>1219</v>
      </c>
      <c r="O1246" s="80" t="s">
        <v>1220</v>
      </c>
      <c r="P1246" s="80">
        <v>1490011.0</v>
      </c>
      <c r="Q1246" s="80" t="s">
        <v>1221</v>
      </c>
      <c r="R1246" s="80">
        <v>626.0</v>
      </c>
      <c r="S1246" s="80" t="s">
        <v>2468</v>
      </c>
      <c r="T1246" s="80">
        <v>9288130.0</v>
      </c>
      <c r="U1246" s="80">
        <v>0.0</v>
      </c>
      <c r="V1246" s="80" t="s">
        <v>2469</v>
      </c>
      <c r="W1246" s="70">
        <v>450000.0</v>
      </c>
      <c r="X1246" s="70">
        <v>450000.0</v>
      </c>
      <c r="Y1246" s="70">
        <v>450000.0</v>
      </c>
      <c r="Z1246" s="70">
        <v>450000.0</v>
      </c>
      <c r="AA1246" s="66" t="s">
        <v>524</v>
      </c>
      <c r="AB1246" s="66" t="s">
        <v>2421</v>
      </c>
      <c r="AC1246" s="66"/>
      <c r="AD1246" s="67"/>
      <c r="AE1246" s="62" t="str">
        <f>H1246=[1]Relatório2!H1246</f>
        <v>#ERROR!</v>
      </c>
      <c r="AF1246" s="62" t="str">
        <f>P1246=[1]Relatório2!P1246</f>
        <v>#ERROR!</v>
      </c>
      <c r="AG1246" s="62" t="str">
        <f>R1246=[1]Relatório2!R1246</f>
        <v>#ERROR!</v>
      </c>
      <c r="AH1246" s="62" t="str">
        <f>W1246=[1]Relatório2!W1246</f>
        <v>#ERROR!</v>
      </c>
      <c r="AI1246" s="62" t="str">
        <f>X1246=[1]Relatório2!X1246</f>
        <v>#ERROR!</v>
      </c>
      <c r="AJ1246" s="62" t="str">
        <f>Y1246=[1]Relatório2!Y1246</f>
        <v>#ERROR!</v>
      </c>
      <c r="AK1246" s="62" t="str">
        <f>Z1246=[1]Relatório2!Z1246</f>
        <v>#ERROR!</v>
      </c>
    </row>
    <row r="1247" ht="15.75" customHeight="1">
      <c r="A1247" s="76">
        <v>2022.0</v>
      </c>
      <c r="B1247" s="69">
        <v>1491.0</v>
      </c>
      <c r="C1247" s="69" t="s">
        <v>1216</v>
      </c>
      <c r="D1247" s="69">
        <v>4.0</v>
      </c>
      <c r="E1247" s="69" t="s">
        <v>283</v>
      </c>
      <c r="F1247" s="69">
        <v>24.0</v>
      </c>
      <c r="G1247" s="69" t="s">
        <v>1217</v>
      </c>
      <c r="H1247" s="69">
        <v>2007.0</v>
      </c>
      <c r="I1247" s="69" t="s">
        <v>1218</v>
      </c>
      <c r="J1247" s="69">
        <v>4.0</v>
      </c>
      <c r="K1247" s="69">
        <v>0.0</v>
      </c>
      <c r="L1247" s="69">
        <v>95.0</v>
      </c>
      <c r="M1247" s="69">
        <v>1.0</v>
      </c>
      <c r="N1247" s="69" t="s">
        <v>1219</v>
      </c>
      <c r="O1247" s="69" t="s">
        <v>1220</v>
      </c>
      <c r="P1247" s="69">
        <v>1490011.0</v>
      </c>
      <c r="Q1247" s="69" t="s">
        <v>1221</v>
      </c>
      <c r="R1247" s="69">
        <v>627.0</v>
      </c>
      <c r="S1247" s="69" t="s">
        <v>2470</v>
      </c>
      <c r="T1247" s="69">
        <v>9288130.0</v>
      </c>
      <c r="U1247" s="69">
        <v>0.0</v>
      </c>
      <c r="V1247" s="69" t="s">
        <v>2471</v>
      </c>
      <c r="W1247" s="65">
        <v>300000.0</v>
      </c>
      <c r="X1247" s="65">
        <v>300000.0</v>
      </c>
      <c r="Y1247" s="65">
        <v>300000.0</v>
      </c>
      <c r="Z1247" s="65">
        <v>300000.0</v>
      </c>
      <c r="AA1247" s="66" t="s">
        <v>524</v>
      </c>
      <c r="AB1247" s="66" t="s">
        <v>2421</v>
      </c>
      <c r="AC1247" s="66"/>
      <c r="AD1247" s="67"/>
      <c r="AE1247" s="62" t="str">
        <f>H1247=[1]Relatório2!H1247</f>
        <v>#ERROR!</v>
      </c>
      <c r="AF1247" s="62" t="str">
        <f>P1247=[1]Relatório2!P1247</f>
        <v>#ERROR!</v>
      </c>
      <c r="AG1247" s="62" t="str">
        <f>R1247=[1]Relatório2!R1247</f>
        <v>#ERROR!</v>
      </c>
      <c r="AH1247" s="62" t="str">
        <f>W1247=[1]Relatório2!W1247</f>
        <v>#ERROR!</v>
      </c>
      <c r="AI1247" s="62" t="str">
        <f>X1247=[1]Relatório2!X1247</f>
        <v>#ERROR!</v>
      </c>
      <c r="AJ1247" s="62" t="str">
        <f>Y1247=[1]Relatório2!Y1247</f>
        <v>#ERROR!</v>
      </c>
      <c r="AK1247" s="62" t="str">
        <f>Z1247=[1]Relatório2!Z1247</f>
        <v>#ERROR!</v>
      </c>
    </row>
    <row r="1248" ht="15.75" customHeight="1">
      <c r="A1248" s="76">
        <v>2022.0</v>
      </c>
      <c r="B1248" s="80">
        <v>1491.0</v>
      </c>
      <c r="C1248" s="80" t="s">
        <v>1216</v>
      </c>
      <c r="D1248" s="80">
        <v>4.0</v>
      </c>
      <c r="E1248" s="80" t="s">
        <v>283</v>
      </c>
      <c r="F1248" s="80">
        <v>24.0</v>
      </c>
      <c r="G1248" s="80" t="s">
        <v>1217</v>
      </c>
      <c r="H1248" s="80">
        <v>2007.0</v>
      </c>
      <c r="I1248" s="80" t="s">
        <v>1218</v>
      </c>
      <c r="J1248" s="80">
        <v>4.0</v>
      </c>
      <c r="K1248" s="80">
        <v>0.0</v>
      </c>
      <c r="L1248" s="80">
        <v>95.0</v>
      </c>
      <c r="M1248" s="80">
        <v>1.0</v>
      </c>
      <c r="N1248" s="80" t="s">
        <v>1219</v>
      </c>
      <c r="O1248" s="80" t="s">
        <v>1220</v>
      </c>
      <c r="P1248" s="80">
        <v>1490011.0</v>
      </c>
      <c r="Q1248" s="80" t="s">
        <v>1221</v>
      </c>
      <c r="R1248" s="80">
        <v>628.0</v>
      </c>
      <c r="S1248" s="80" t="s">
        <v>2472</v>
      </c>
      <c r="T1248" s="80">
        <v>9288130.0</v>
      </c>
      <c r="U1248" s="80">
        <v>0.0</v>
      </c>
      <c r="V1248" s="80" t="s">
        <v>2473</v>
      </c>
      <c r="W1248" s="70">
        <v>300000.0</v>
      </c>
      <c r="X1248" s="70">
        <v>300000.0</v>
      </c>
      <c r="Y1248" s="70">
        <v>300000.0</v>
      </c>
      <c r="Z1248" s="70">
        <v>300000.0</v>
      </c>
      <c r="AA1248" s="66" t="s">
        <v>524</v>
      </c>
      <c r="AB1248" s="66" t="s">
        <v>2421</v>
      </c>
      <c r="AC1248" s="66"/>
      <c r="AD1248" s="67"/>
      <c r="AE1248" s="62" t="str">
        <f>H1248=[1]Relatório2!H1248</f>
        <v>#ERROR!</v>
      </c>
      <c r="AF1248" s="62" t="str">
        <f>P1248=[1]Relatório2!P1248</f>
        <v>#ERROR!</v>
      </c>
      <c r="AG1248" s="62" t="str">
        <f>R1248=[1]Relatório2!R1248</f>
        <v>#ERROR!</v>
      </c>
      <c r="AH1248" s="62" t="str">
        <f>W1248=[1]Relatório2!W1248</f>
        <v>#ERROR!</v>
      </c>
      <c r="AI1248" s="62" t="str">
        <f>X1248=[1]Relatório2!X1248</f>
        <v>#ERROR!</v>
      </c>
      <c r="AJ1248" s="62" t="str">
        <f>Y1248=[1]Relatório2!Y1248</f>
        <v>#ERROR!</v>
      </c>
      <c r="AK1248" s="62" t="str">
        <f>Z1248=[1]Relatório2!Z1248</f>
        <v>#ERROR!</v>
      </c>
    </row>
    <row r="1249" ht="15.75" customHeight="1">
      <c r="A1249" s="76">
        <v>2022.0</v>
      </c>
      <c r="B1249" s="69">
        <v>1491.0</v>
      </c>
      <c r="C1249" s="69" t="s">
        <v>1216</v>
      </c>
      <c r="D1249" s="69">
        <v>4.0</v>
      </c>
      <c r="E1249" s="69" t="s">
        <v>283</v>
      </c>
      <c r="F1249" s="69">
        <v>24.0</v>
      </c>
      <c r="G1249" s="69" t="s">
        <v>1217</v>
      </c>
      <c r="H1249" s="69">
        <v>2007.0</v>
      </c>
      <c r="I1249" s="69" t="s">
        <v>1218</v>
      </c>
      <c r="J1249" s="69">
        <v>4.0</v>
      </c>
      <c r="K1249" s="69">
        <v>0.0</v>
      </c>
      <c r="L1249" s="69">
        <v>95.0</v>
      </c>
      <c r="M1249" s="69">
        <v>1.0</v>
      </c>
      <c r="N1249" s="69" t="s">
        <v>1219</v>
      </c>
      <c r="O1249" s="69" t="s">
        <v>1220</v>
      </c>
      <c r="P1249" s="69">
        <v>1490011.0</v>
      </c>
      <c r="Q1249" s="69" t="s">
        <v>1221</v>
      </c>
      <c r="R1249" s="69">
        <v>629.0</v>
      </c>
      <c r="S1249" s="69" t="s">
        <v>2474</v>
      </c>
      <c r="T1249" s="69">
        <v>9288130.0</v>
      </c>
      <c r="U1249" s="69">
        <v>0.0</v>
      </c>
      <c r="V1249" s="69" t="s">
        <v>2475</v>
      </c>
      <c r="W1249" s="65">
        <v>300000.0</v>
      </c>
      <c r="X1249" s="65">
        <v>300000.0</v>
      </c>
      <c r="Y1249" s="65">
        <v>300000.0</v>
      </c>
      <c r="Z1249" s="65">
        <v>300000.0</v>
      </c>
      <c r="AA1249" s="66" t="s">
        <v>524</v>
      </c>
      <c r="AB1249" s="66" t="s">
        <v>2421</v>
      </c>
      <c r="AC1249" s="66"/>
      <c r="AD1249" s="67"/>
      <c r="AE1249" s="62" t="str">
        <f>H1249=[1]Relatório2!H1249</f>
        <v>#ERROR!</v>
      </c>
      <c r="AF1249" s="62" t="str">
        <f>P1249=[1]Relatório2!P1249</f>
        <v>#ERROR!</v>
      </c>
      <c r="AG1249" s="62" t="str">
        <f>R1249=[1]Relatório2!R1249</f>
        <v>#ERROR!</v>
      </c>
      <c r="AH1249" s="62" t="str">
        <f>W1249=[1]Relatório2!W1249</f>
        <v>#ERROR!</v>
      </c>
      <c r="AI1249" s="62" t="str">
        <f>X1249=[1]Relatório2!X1249</f>
        <v>#ERROR!</v>
      </c>
      <c r="AJ1249" s="62" t="str">
        <f>Y1249=[1]Relatório2!Y1249</f>
        <v>#ERROR!</v>
      </c>
      <c r="AK1249" s="62" t="str">
        <f>Z1249=[1]Relatório2!Z1249</f>
        <v>#ERROR!</v>
      </c>
    </row>
    <row r="1250" ht="15.75" customHeight="1">
      <c r="A1250" s="76">
        <v>2022.0</v>
      </c>
      <c r="B1250" s="80">
        <v>1491.0</v>
      </c>
      <c r="C1250" s="80" t="s">
        <v>1216</v>
      </c>
      <c r="D1250" s="80">
        <v>4.0</v>
      </c>
      <c r="E1250" s="80" t="s">
        <v>283</v>
      </c>
      <c r="F1250" s="80">
        <v>24.0</v>
      </c>
      <c r="G1250" s="80" t="s">
        <v>1217</v>
      </c>
      <c r="H1250" s="80">
        <v>2007.0</v>
      </c>
      <c r="I1250" s="80" t="s">
        <v>1218</v>
      </c>
      <c r="J1250" s="80">
        <v>4.0</v>
      </c>
      <c r="K1250" s="80">
        <v>0.0</v>
      </c>
      <c r="L1250" s="80">
        <v>95.0</v>
      </c>
      <c r="M1250" s="80">
        <v>1.0</v>
      </c>
      <c r="N1250" s="80" t="s">
        <v>1219</v>
      </c>
      <c r="O1250" s="80" t="s">
        <v>1220</v>
      </c>
      <c r="P1250" s="80">
        <v>1490011.0</v>
      </c>
      <c r="Q1250" s="80" t="s">
        <v>1221</v>
      </c>
      <c r="R1250" s="80">
        <v>630.0</v>
      </c>
      <c r="S1250" s="80" t="s">
        <v>2476</v>
      </c>
      <c r="T1250" s="80">
        <v>9288130.0</v>
      </c>
      <c r="U1250" s="80">
        <v>0.0</v>
      </c>
      <c r="V1250" s="80" t="s">
        <v>2477</v>
      </c>
      <c r="W1250" s="70">
        <v>750000.0</v>
      </c>
      <c r="X1250" s="70">
        <v>750000.0</v>
      </c>
      <c r="Y1250" s="70">
        <v>750000.0</v>
      </c>
      <c r="Z1250" s="70">
        <v>750000.0</v>
      </c>
      <c r="AA1250" s="66" t="s">
        <v>524</v>
      </c>
      <c r="AB1250" s="66" t="s">
        <v>2421</v>
      </c>
      <c r="AC1250" s="66"/>
      <c r="AD1250" s="67"/>
      <c r="AE1250" s="62" t="str">
        <f>H1250=[1]Relatório2!H1250</f>
        <v>#ERROR!</v>
      </c>
      <c r="AF1250" s="62" t="str">
        <f>P1250=[1]Relatório2!P1250</f>
        <v>#ERROR!</v>
      </c>
      <c r="AG1250" s="62" t="str">
        <f>R1250=[1]Relatório2!R1250</f>
        <v>#ERROR!</v>
      </c>
      <c r="AH1250" s="62" t="str">
        <f>W1250=[1]Relatório2!W1250</f>
        <v>#ERROR!</v>
      </c>
      <c r="AI1250" s="62" t="str">
        <f>X1250=[1]Relatório2!X1250</f>
        <v>#ERROR!</v>
      </c>
      <c r="AJ1250" s="62" t="str">
        <f>Y1250=[1]Relatório2!Y1250</f>
        <v>#ERROR!</v>
      </c>
      <c r="AK1250" s="62" t="str">
        <f>Z1250=[1]Relatório2!Z1250</f>
        <v>#ERROR!</v>
      </c>
    </row>
    <row r="1251" ht="15.75" customHeight="1">
      <c r="A1251" s="76">
        <v>2022.0</v>
      </c>
      <c r="B1251" s="69">
        <v>1491.0</v>
      </c>
      <c r="C1251" s="69" t="s">
        <v>1216</v>
      </c>
      <c r="D1251" s="69">
        <v>4.0</v>
      </c>
      <c r="E1251" s="69" t="s">
        <v>283</v>
      </c>
      <c r="F1251" s="69">
        <v>24.0</v>
      </c>
      <c r="G1251" s="69" t="s">
        <v>1217</v>
      </c>
      <c r="H1251" s="69">
        <v>2007.0</v>
      </c>
      <c r="I1251" s="69" t="s">
        <v>1218</v>
      </c>
      <c r="J1251" s="69">
        <v>4.0</v>
      </c>
      <c r="K1251" s="69">
        <v>0.0</v>
      </c>
      <c r="L1251" s="69">
        <v>95.0</v>
      </c>
      <c r="M1251" s="69">
        <v>1.0</v>
      </c>
      <c r="N1251" s="69" t="s">
        <v>1219</v>
      </c>
      <c r="O1251" s="69" t="s">
        <v>1220</v>
      </c>
      <c r="P1251" s="69">
        <v>1490011.0</v>
      </c>
      <c r="Q1251" s="69" t="s">
        <v>1221</v>
      </c>
      <c r="R1251" s="69">
        <v>631.0</v>
      </c>
      <c r="S1251" s="69" t="s">
        <v>2478</v>
      </c>
      <c r="T1251" s="69">
        <v>9288130.0</v>
      </c>
      <c r="U1251" s="69">
        <v>0.0</v>
      </c>
      <c r="V1251" s="69" t="s">
        <v>2479</v>
      </c>
      <c r="W1251" s="65">
        <v>300000.0</v>
      </c>
      <c r="X1251" s="65">
        <v>300000.0</v>
      </c>
      <c r="Y1251" s="65">
        <v>300000.0</v>
      </c>
      <c r="Z1251" s="65">
        <v>300000.0</v>
      </c>
      <c r="AA1251" s="66" t="s">
        <v>524</v>
      </c>
      <c r="AB1251" s="66" t="s">
        <v>2421</v>
      </c>
      <c r="AC1251" s="66"/>
      <c r="AD1251" s="67"/>
      <c r="AE1251" s="62" t="str">
        <f>H1251=[1]Relatório2!H1251</f>
        <v>#ERROR!</v>
      </c>
      <c r="AF1251" s="62" t="str">
        <f>P1251=[1]Relatório2!P1251</f>
        <v>#ERROR!</v>
      </c>
      <c r="AG1251" s="62" t="str">
        <f>R1251=[1]Relatório2!R1251</f>
        <v>#ERROR!</v>
      </c>
      <c r="AH1251" s="62" t="str">
        <f>W1251=[1]Relatório2!W1251</f>
        <v>#ERROR!</v>
      </c>
      <c r="AI1251" s="62" t="str">
        <f>X1251=[1]Relatório2!X1251</f>
        <v>#ERROR!</v>
      </c>
      <c r="AJ1251" s="62" t="str">
        <f>Y1251=[1]Relatório2!Y1251</f>
        <v>#ERROR!</v>
      </c>
      <c r="AK1251" s="62" t="str">
        <f>Z1251=[1]Relatório2!Z1251</f>
        <v>#ERROR!</v>
      </c>
    </row>
    <row r="1252" ht="15.75" customHeight="1">
      <c r="A1252" s="76">
        <v>2022.0</v>
      </c>
      <c r="B1252" s="80">
        <v>1491.0</v>
      </c>
      <c r="C1252" s="80" t="s">
        <v>1216</v>
      </c>
      <c r="D1252" s="80">
        <v>4.0</v>
      </c>
      <c r="E1252" s="80" t="s">
        <v>283</v>
      </c>
      <c r="F1252" s="80">
        <v>24.0</v>
      </c>
      <c r="G1252" s="80" t="s">
        <v>1217</v>
      </c>
      <c r="H1252" s="80">
        <v>2007.0</v>
      </c>
      <c r="I1252" s="80" t="s">
        <v>1218</v>
      </c>
      <c r="J1252" s="80">
        <v>4.0</v>
      </c>
      <c r="K1252" s="80">
        <v>0.0</v>
      </c>
      <c r="L1252" s="80">
        <v>95.0</v>
      </c>
      <c r="M1252" s="80">
        <v>1.0</v>
      </c>
      <c r="N1252" s="80" t="s">
        <v>1219</v>
      </c>
      <c r="O1252" s="80" t="s">
        <v>1220</v>
      </c>
      <c r="P1252" s="80">
        <v>1490011.0</v>
      </c>
      <c r="Q1252" s="80" t="s">
        <v>1221</v>
      </c>
      <c r="R1252" s="80">
        <v>632.0</v>
      </c>
      <c r="S1252" s="80" t="s">
        <v>2480</v>
      </c>
      <c r="T1252" s="80">
        <v>9288130.0</v>
      </c>
      <c r="U1252" s="80">
        <v>0.0</v>
      </c>
      <c r="V1252" s="80" t="s">
        <v>2481</v>
      </c>
      <c r="W1252" s="70">
        <v>300000.0</v>
      </c>
      <c r="X1252" s="70">
        <v>300000.0</v>
      </c>
      <c r="Y1252" s="70">
        <v>300000.0</v>
      </c>
      <c r="Z1252" s="70">
        <v>300000.0</v>
      </c>
      <c r="AA1252" s="66" t="s">
        <v>524</v>
      </c>
      <c r="AB1252" s="66" t="s">
        <v>2421</v>
      </c>
      <c r="AC1252" s="66"/>
      <c r="AD1252" s="67"/>
      <c r="AE1252" s="62" t="str">
        <f>H1252=[1]Relatório2!H1252</f>
        <v>#ERROR!</v>
      </c>
      <c r="AF1252" s="62" t="str">
        <f>P1252=[1]Relatório2!P1252</f>
        <v>#ERROR!</v>
      </c>
      <c r="AG1252" s="62" t="str">
        <f>R1252=[1]Relatório2!R1252</f>
        <v>#ERROR!</v>
      </c>
      <c r="AH1252" s="62" t="str">
        <f>W1252=[1]Relatório2!W1252</f>
        <v>#ERROR!</v>
      </c>
      <c r="AI1252" s="62" t="str">
        <f>X1252=[1]Relatório2!X1252</f>
        <v>#ERROR!</v>
      </c>
      <c r="AJ1252" s="62" t="str">
        <f>Y1252=[1]Relatório2!Y1252</f>
        <v>#ERROR!</v>
      </c>
      <c r="AK1252" s="62" t="str">
        <f>Z1252=[1]Relatório2!Z1252</f>
        <v>#ERROR!</v>
      </c>
    </row>
    <row r="1253" ht="15.75" customHeight="1">
      <c r="A1253" s="76">
        <v>2022.0</v>
      </c>
      <c r="B1253" s="69">
        <v>1491.0</v>
      </c>
      <c r="C1253" s="69" t="s">
        <v>1216</v>
      </c>
      <c r="D1253" s="69">
        <v>4.0</v>
      </c>
      <c r="E1253" s="69" t="s">
        <v>283</v>
      </c>
      <c r="F1253" s="69">
        <v>24.0</v>
      </c>
      <c r="G1253" s="69" t="s">
        <v>1217</v>
      </c>
      <c r="H1253" s="69">
        <v>2007.0</v>
      </c>
      <c r="I1253" s="69" t="s">
        <v>1218</v>
      </c>
      <c r="J1253" s="69">
        <v>4.0</v>
      </c>
      <c r="K1253" s="69">
        <v>0.0</v>
      </c>
      <c r="L1253" s="69">
        <v>95.0</v>
      </c>
      <c r="M1253" s="69">
        <v>1.0</v>
      </c>
      <c r="N1253" s="69" t="s">
        <v>1219</v>
      </c>
      <c r="O1253" s="69" t="s">
        <v>1220</v>
      </c>
      <c r="P1253" s="69">
        <v>1490011.0</v>
      </c>
      <c r="Q1253" s="69" t="s">
        <v>1221</v>
      </c>
      <c r="R1253" s="69">
        <v>633.0</v>
      </c>
      <c r="S1253" s="69" t="s">
        <v>2482</v>
      </c>
      <c r="T1253" s="69">
        <v>9288130.0</v>
      </c>
      <c r="U1253" s="69">
        <v>0.0</v>
      </c>
      <c r="V1253" s="69" t="s">
        <v>2483</v>
      </c>
      <c r="W1253" s="65">
        <v>300000.0</v>
      </c>
      <c r="X1253" s="65">
        <v>300000.0</v>
      </c>
      <c r="Y1253" s="65">
        <v>300000.0</v>
      </c>
      <c r="Z1253" s="65">
        <v>300000.0</v>
      </c>
      <c r="AA1253" s="66" t="s">
        <v>524</v>
      </c>
      <c r="AB1253" s="66" t="s">
        <v>2421</v>
      </c>
      <c r="AC1253" s="66"/>
      <c r="AD1253" s="67"/>
      <c r="AE1253" s="62" t="str">
        <f>H1253=[1]Relatório2!H1253</f>
        <v>#ERROR!</v>
      </c>
      <c r="AF1253" s="62" t="str">
        <f>P1253=[1]Relatório2!P1253</f>
        <v>#ERROR!</v>
      </c>
      <c r="AG1253" s="62" t="str">
        <f>R1253=[1]Relatório2!R1253</f>
        <v>#ERROR!</v>
      </c>
      <c r="AH1253" s="62" t="str">
        <f>W1253=[1]Relatório2!W1253</f>
        <v>#ERROR!</v>
      </c>
      <c r="AI1253" s="62" t="str">
        <f>X1253=[1]Relatório2!X1253</f>
        <v>#ERROR!</v>
      </c>
      <c r="AJ1253" s="62" t="str">
        <f>Y1253=[1]Relatório2!Y1253</f>
        <v>#ERROR!</v>
      </c>
      <c r="AK1253" s="62" t="str">
        <f>Z1253=[1]Relatório2!Z1253</f>
        <v>#ERROR!</v>
      </c>
    </row>
    <row r="1254" ht="15.75" customHeight="1">
      <c r="A1254" s="76">
        <v>2022.0</v>
      </c>
      <c r="B1254" s="80">
        <v>1491.0</v>
      </c>
      <c r="C1254" s="80" t="s">
        <v>1216</v>
      </c>
      <c r="D1254" s="80">
        <v>4.0</v>
      </c>
      <c r="E1254" s="80" t="s">
        <v>283</v>
      </c>
      <c r="F1254" s="80">
        <v>24.0</v>
      </c>
      <c r="G1254" s="80" t="s">
        <v>1217</v>
      </c>
      <c r="H1254" s="80">
        <v>2007.0</v>
      </c>
      <c r="I1254" s="80" t="s">
        <v>1218</v>
      </c>
      <c r="J1254" s="80">
        <v>4.0</v>
      </c>
      <c r="K1254" s="80">
        <v>0.0</v>
      </c>
      <c r="L1254" s="80">
        <v>95.0</v>
      </c>
      <c r="M1254" s="80">
        <v>1.0</v>
      </c>
      <c r="N1254" s="80" t="s">
        <v>1219</v>
      </c>
      <c r="O1254" s="80" t="s">
        <v>1220</v>
      </c>
      <c r="P1254" s="80">
        <v>1490011.0</v>
      </c>
      <c r="Q1254" s="80" t="s">
        <v>1221</v>
      </c>
      <c r="R1254" s="80">
        <v>634.0</v>
      </c>
      <c r="S1254" s="80" t="s">
        <v>2484</v>
      </c>
      <c r="T1254" s="80">
        <v>9288130.0</v>
      </c>
      <c r="U1254" s="80">
        <v>0.0</v>
      </c>
      <c r="V1254" s="80" t="s">
        <v>2485</v>
      </c>
      <c r="W1254" s="70">
        <v>2100000.0</v>
      </c>
      <c r="X1254" s="70">
        <v>2100000.0</v>
      </c>
      <c r="Y1254" s="70">
        <v>2100000.0</v>
      </c>
      <c r="Z1254" s="70">
        <v>2100000.0</v>
      </c>
      <c r="AA1254" s="66" t="s">
        <v>524</v>
      </c>
      <c r="AB1254" s="66" t="s">
        <v>2421</v>
      </c>
      <c r="AC1254" s="66"/>
      <c r="AD1254" s="67"/>
      <c r="AE1254" s="62" t="str">
        <f>H1254=[1]Relatório2!H1254</f>
        <v>#ERROR!</v>
      </c>
      <c r="AF1254" s="62" t="str">
        <f>P1254=[1]Relatório2!P1254</f>
        <v>#ERROR!</v>
      </c>
      <c r="AG1254" s="62" t="str">
        <f>R1254=[1]Relatório2!R1254</f>
        <v>#ERROR!</v>
      </c>
      <c r="AH1254" s="62" t="str">
        <f>W1254=[1]Relatório2!W1254</f>
        <v>#ERROR!</v>
      </c>
      <c r="AI1254" s="62" t="str">
        <f>X1254=[1]Relatório2!X1254</f>
        <v>#ERROR!</v>
      </c>
      <c r="AJ1254" s="62" t="str">
        <f>Y1254=[1]Relatório2!Y1254</f>
        <v>#ERROR!</v>
      </c>
      <c r="AK1254" s="62" t="str">
        <f>Z1254=[1]Relatório2!Z1254</f>
        <v>#ERROR!</v>
      </c>
    </row>
    <row r="1255" ht="15.75" customHeight="1">
      <c r="A1255" s="76">
        <v>2022.0</v>
      </c>
      <c r="B1255" s="69">
        <v>1491.0</v>
      </c>
      <c r="C1255" s="69" t="s">
        <v>1216</v>
      </c>
      <c r="D1255" s="69">
        <v>4.0</v>
      </c>
      <c r="E1255" s="69" t="s">
        <v>283</v>
      </c>
      <c r="F1255" s="69">
        <v>24.0</v>
      </c>
      <c r="G1255" s="69" t="s">
        <v>1217</v>
      </c>
      <c r="H1255" s="69">
        <v>2007.0</v>
      </c>
      <c r="I1255" s="69" t="s">
        <v>1218</v>
      </c>
      <c r="J1255" s="69">
        <v>4.0</v>
      </c>
      <c r="K1255" s="69">
        <v>0.0</v>
      </c>
      <c r="L1255" s="69">
        <v>95.0</v>
      </c>
      <c r="M1255" s="69">
        <v>1.0</v>
      </c>
      <c r="N1255" s="69" t="s">
        <v>1219</v>
      </c>
      <c r="O1255" s="69" t="s">
        <v>1220</v>
      </c>
      <c r="P1255" s="69">
        <v>1490011.0</v>
      </c>
      <c r="Q1255" s="69" t="s">
        <v>1221</v>
      </c>
      <c r="R1255" s="69">
        <v>635.0</v>
      </c>
      <c r="S1255" s="69" t="s">
        <v>2486</v>
      </c>
      <c r="T1255" s="69">
        <v>9288130.0</v>
      </c>
      <c r="U1255" s="69">
        <v>0.0</v>
      </c>
      <c r="V1255" s="69" t="s">
        <v>2487</v>
      </c>
      <c r="W1255" s="65">
        <v>225000.0</v>
      </c>
      <c r="X1255" s="65">
        <v>225000.0</v>
      </c>
      <c r="Y1255" s="65">
        <v>225000.0</v>
      </c>
      <c r="Z1255" s="65">
        <v>225000.0</v>
      </c>
      <c r="AA1255" s="66" t="s">
        <v>524</v>
      </c>
      <c r="AB1255" s="66" t="s">
        <v>2421</v>
      </c>
      <c r="AC1255" s="66"/>
      <c r="AD1255" s="67"/>
      <c r="AE1255" s="62" t="str">
        <f>H1255=[1]Relatório2!H1255</f>
        <v>#ERROR!</v>
      </c>
      <c r="AF1255" s="62" t="str">
        <f>P1255=[1]Relatório2!P1255</f>
        <v>#ERROR!</v>
      </c>
      <c r="AG1255" s="62" t="str">
        <f>R1255=[1]Relatório2!R1255</f>
        <v>#ERROR!</v>
      </c>
      <c r="AH1255" s="62" t="str">
        <f>W1255=[1]Relatório2!W1255</f>
        <v>#ERROR!</v>
      </c>
      <c r="AI1255" s="62" t="str">
        <f>X1255=[1]Relatório2!X1255</f>
        <v>#ERROR!</v>
      </c>
      <c r="AJ1255" s="62" t="str">
        <f>Y1255=[1]Relatório2!Y1255</f>
        <v>#ERROR!</v>
      </c>
      <c r="AK1255" s="62" t="str">
        <f>Z1255=[1]Relatório2!Z1255</f>
        <v>#ERROR!</v>
      </c>
    </row>
    <row r="1256" ht="15.75" customHeight="1">
      <c r="A1256" s="76">
        <v>2022.0</v>
      </c>
      <c r="B1256" s="80">
        <v>1491.0</v>
      </c>
      <c r="C1256" s="80" t="s">
        <v>1216</v>
      </c>
      <c r="D1256" s="80">
        <v>4.0</v>
      </c>
      <c r="E1256" s="80" t="s">
        <v>283</v>
      </c>
      <c r="F1256" s="80">
        <v>24.0</v>
      </c>
      <c r="G1256" s="80" t="s">
        <v>1217</v>
      </c>
      <c r="H1256" s="80">
        <v>2007.0</v>
      </c>
      <c r="I1256" s="80" t="s">
        <v>1218</v>
      </c>
      <c r="J1256" s="80">
        <v>4.0</v>
      </c>
      <c r="K1256" s="80">
        <v>0.0</v>
      </c>
      <c r="L1256" s="80">
        <v>95.0</v>
      </c>
      <c r="M1256" s="80">
        <v>1.0</v>
      </c>
      <c r="N1256" s="80" t="s">
        <v>1219</v>
      </c>
      <c r="O1256" s="80" t="s">
        <v>1220</v>
      </c>
      <c r="P1256" s="80">
        <v>1490011.0</v>
      </c>
      <c r="Q1256" s="80" t="s">
        <v>1221</v>
      </c>
      <c r="R1256" s="80">
        <v>636.0</v>
      </c>
      <c r="S1256" s="80" t="s">
        <v>2488</v>
      </c>
      <c r="T1256" s="80">
        <v>9288130.0</v>
      </c>
      <c r="U1256" s="80">
        <v>0.0</v>
      </c>
      <c r="V1256" s="80" t="s">
        <v>2489</v>
      </c>
      <c r="W1256" s="70">
        <v>1500000.0</v>
      </c>
      <c r="X1256" s="70">
        <v>1500000.0</v>
      </c>
      <c r="Y1256" s="70">
        <v>1500000.0</v>
      </c>
      <c r="Z1256" s="70">
        <v>1500000.0</v>
      </c>
      <c r="AA1256" s="66" t="s">
        <v>524</v>
      </c>
      <c r="AB1256" s="66" t="s">
        <v>2421</v>
      </c>
      <c r="AC1256" s="66"/>
      <c r="AD1256" s="67"/>
      <c r="AE1256" s="62" t="str">
        <f>H1256=[1]Relatório2!H1256</f>
        <v>#ERROR!</v>
      </c>
      <c r="AF1256" s="62" t="str">
        <f>P1256=[1]Relatório2!P1256</f>
        <v>#ERROR!</v>
      </c>
      <c r="AG1256" s="62" t="str">
        <f>R1256=[1]Relatório2!R1256</f>
        <v>#ERROR!</v>
      </c>
      <c r="AH1256" s="62" t="str">
        <f>W1256=[1]Relatório2!W1256</f>
        <v>#ERROR!</v>
      </c>
      <c r="AI1256" s="62" t="str">
        <f>X1256=[1]Relatório2!X1256</f>
        <v>#ERROR!</v>
      </c>
      <c r="AJ1256" s="62" t="str">
        <f>Y1256=[1]Relatório2!Y1256</f>
        <v>#ERROR!</v>
      </c>
      <c r="AK1256" s="62" t="str">
        <f>Z1256=[1]Relatório2!Z1256</f>
        <v>#ERROR!</v>
      </c>
    </row>
    <row r="1257" ht="15.75" customHeight="1">
      <c r="A1257" s="76">
        <v>2022.0</v>
      </c>
      <c r="B1257" s="69">
        <v>1491.0</v>
      </c>
      <c r="C1257" s="69" t="s">
        <v>1216</v>
      </c>
      <c r="D1257" s="69">
        <v>4.0</v>
      </c>
      <c r="E1257" s="69" t="s">
        <v>283</v>
      </c>
      <c r="F1257" s="69">
        <v>24.0</v>
      </c>
      <c r="G1257" s="69" t="s">
        <v>1217</v>
      </c>
      <c r="H1257" s="69">
        <v>2007.0</v>
      </c>
      <c r="I1257" s="69" t="s">
        <v>1218</v>
      </c>
      <c r="J1257" s="69">
        <v>4.0</v>
      </c>
      <c r="K1257" s="69">
        <v>0.0</v>
      </c>
      <c r="L1257" s="69">
        <v>95.0</v>
      </c>
      <c r="M1257" s="69">
        <v>1.0</v>
      </c>
      <c r="N1257" s="69" t="s">
        <v>1219</v>
      </c>
      <c r="O1257" s="69" t="s">
        <v>1220</v>
      </c>
      <c r="P1257" s="69">
        <v>1490011.0</v>
      </c>
      <c r="Q1257" s="69" t="s">
        <v>1221</v>
      </c>
      <c r="R1257" s="69">
        <v>637.0</v>
      </c>
      <c r="S1257" s="69" t="s">
        <v>2490</v>
      </c>
      <c r="T1257" s="69">
        <v>9288130.0</v>
      </c>
      <c r="U1257" s="69">
        <v>0.0</v>
      </c>
      <c r="V1257" s="69" t="s">
        <v>2491</v>
      </c>
      <c r="W1257" s="65">
        <v>225000.0</v>
      </c>
      <c r="X1257" s="65">
        <v>225000.0</v>
      </c>
      <c r="Y1257" s="65">
        <v>225000.0</v>
      </c>
      <c r="Z1257" s="65">
        <v>225000.0</v>
      </c>
      <c r="AA1257" s="66" t="s">
        <v>524</v>
      </c>
      <c r="AB1257" s="66" t="s">
        <v>2421</v>
      </c>
      <c r="AC1257" s="66"/>
      <c r="AD1257" s="67"/>
      <c r="AE1257" s="62" t="str">
        <f>H1257=[1]Relatório2!H1257</f>
        <v>#ERROR!</v>
      </c>
      <c r="AF1257" s="62" t="str">
        <f>P1257=[1]Relatório2!P1257</f>
        <v>#ERROR!</v>
      </c>
      <c r="AG1257" s="62" t="str">
        <f>R1257=[1]Relatório2!R1257</f>
        <v>#ERROR!</v>
      </c>
      <c r="AH1257" s="62" t="str">
        <f>W1257=[1]Relatório2!W1257</f>
        <v>#ERROR!</v>
      </c>
      <c r="AI1257" s="62" t="str">
        <f>X1257=[1]Relatório2!X1257</f>
        <v>#ERROR!</v>
      </c>
      <c r="AJ1257" s="62" t="str">
        <f>Y1257=[1]Relatório2!Y1257</f>
        <v>#ERROR!</v>
      </c>
      <c r="AK1257" s="62" t="str">
        <f>Z1257=[1]Relatório2!Z1257</f>
        <v>#ERROR!</v>
      </c>
    </row>
    <row r="1258" ht="15.75" customHeight="1">
      <c r="A1258" s="76">
        <v>2022.0</v>
      </c>
      <c r="B1258" s="80">
        <v>1491.0</v>
      </c>
      <c r="C1258" s="80" t="s">
        <v>1216</v>
      </c>
      <c r="D1258" s="80">
        <v>4.0</v>
      </c>
      <c r="E1258" s="80" t="s">
        <v>283</v>
      </c>
      <c r="F1258" s="80">
        <v>24.0</v>
      </c>
      <c r="G1258" s="80" t="s">
        <v>1217</v>
      </c>
      <c r="H1258" s="80">
        <v>2007.0</v>
      </c>
      <c r="I1258" s="80" t="s">
        <v>1218</v>
      </c>
      <c r="J1258" s="80">
        <v>4.0</v>
      </c>
      <c r="K1258" s="80">
        <v>0.0</v>
      </c>
      <c r="L1258" s="80">
        <v>95.0</v>
      </c>
      <c r="M1258" s="80">
        <v>1.0</v>
      </c>
      <c r="N1258" s="80" t="s">
        <v>1219</v>
      </c>
      <c r="O1258" s="80" t="s">
        <v>1220</v>
      </c>
      <c r="P1258" s="80">
        <v>1490011.0</v>
      </c>
      <c r="Q1258" s="80" t="s">
        <v>1221</v>
      </c>
      <c r="R1258" s="80">
        <v>638.0</v>
      </c>
      <c r="S1258" s="80" t="s">
        <v>2492</v>
      </c>
      <c r="T1258" s="80">
        <v>9288130.0</v>
      </c>
      <c r="U1258" s="80">
        <v>0.0</v>
      </c>
      <c r="V1258" s="80" t="s">
        <v>2493</v>
      </c>
      <c r="W1258" s="70">
        <v>300000.0</v>
      </c>
      <c r="X1258" s="70">
        <v>300000.0</v>
      </c>
      <c r="Y1258" s="70">
        <v>300000.0</v>
      </c>
      <c r="Z1258" s="70">
        <v>300000.0</v>
      </c>
      <c r="AA1258" s="66" t="s">
        <v>524</v>
      </c>
      <c r="AB1258" s="66" t="s">
        <v>2421</v>
      </c>
      <c r="AC1258" s="66"/>
      <c r="AD1258" s="67"/>
      <c r="AE1258" s="62" t="str">
        <f>H1258=[1]Relatório2!H1258</f>
        <v>#ERROR!</v>
      </c>
      <c r="AF1258" s="62" t="str">
        <f>P1258=[1]Relatório2!P1258</f>
        <v>#ERROR!</v>
      </c>
      <c r="AG1258" s="62" t="str">
        <f>R1258=[1]Relatório2!R1258</f>
        <v>#ERROR!</v>
      </c>
      <c r="AH1258" s="62" t="str">
        <f>W1258=[1]Relatório2!W1258</f>
        <v>#ERROR!</v>
      </c>
      <c r="AI1258" s="62" t="str">
        <f>X1258=[1]Relatório2!X1258</f>
        <v>#ERROR!</v>
      </c>
      <c r="AJ1258" s="62" t="str">
        <f>Y1258=[1]Relatório2!Y1258</f>
        <v>#ERROR!</v>
      </c>
      <c r="AK1258" s="62" t="str">
        <f>Z1258=[1]Relatório2!Z1258</f>
        <v>#ERROR!</v>
      </c>
    </row>
    <row r="1259" ht="15.75" customHeight="1">
      <c r="A1259" s="76">
        <v>2022.0</v>
      </c>
      <c r="B1259" s="69">
        <v>1491.0</v>
      </c>
      <c r="C1259" s="69" t="s">
        <v>1216</v>
      </c>
      <c r="D1259" s="69">
        <v>4.0</v>
      </c>
      <c r="E1259" s="69" t="s">
        <v>283</v>
      </c>
      <c r="F1259" s="69">
        <v>24.0</v>
      </c>
      <c r="G1259" s="69" t="s">
        <v>1217</v>
      </c>
      <c r="H1259" s="69">
        <v>2007.0</v>
      </c>
      <c r="I1259" s="69" t="s">
        <v>1218</v>
      </c>
      <c r="J1259" s="69">
        <v>4.0</v>
      </c>
      <c r="K1259" s="69">
        <v>0.0</v>
      </c>
      <c r="L1259" s="69">
        <v>95.0</v>
      </c>
      <c r="M1259" s="69">
        <v>1.0</v>
      </c>
      <c r="N1259" s="69" t="s">
        <v>1219</v>
      </c>
      <c r="O1259" s="69" t="s">
        <v>1220</v>
      </c>
      <c r="P1259" s="69">
        <v>1490011.0</v>
      </c>
      <c r="Q1259" s="69" t="s">
        <v>1221</v>
      </c>
      <c r="R1259" s="69">
        <v>639.0</v>
      </c>
      <c r="S1259" s="69" t="s">
        <v>2494</v>
      </c>
      <c r="T1259" s="69">
        <v>9288130.0</v>
      </c>
      <c r="U1259" s="69">
        <v>0.0</v>
      </c>
      <c r="V1259" s="69" t="s">
        <v>2495</v>
      </c>
      <c r="W1259" s="65">
        <v>750000.0</v>
      </c>
      <c r="X1259" s="65">
        <v>750000.0</v>
      </c>
      <c r="Y1259" s="65">
        <v>750000.0</v>
      </c>
      <c r="Z1259" s="65">
        <v>750000.0</v>
      </c>
      <c r="AA1259" s="66" t="s">
        <v>524</v>
      </c>
      <c r="AB1259" s="66" t="s">
        <v>2421</v>
      </c>
      <c r="AC1259" s="66"/>
      <c r="AD1259" s="67"/>
      <c r="AE1259" s="62" t="str">
        <f>H1259=[1]Relatório2!H1259</f>
        <v>#ERROR!</v>
      </c>
      <c r="AF1259" s="62" t="str">
        <f>P1259=[1]Relatório2!P1259</f>
        <v>#ERROR!</v>
      </c>
      <c r="AG1259" s="62" t="str">
        <f>R1259=[1]Relatório2!R1259</f>
        <v>#ERROR!</v>
      </c>
      <c r="AH1259" s="62" t="str">
        <f>W1259=[1]Relatório2!W1259</f>
        <v>#ERROR!</v>
      </c>
      <c r="AI1259" s="62" t="str">
        <f>X1259=[1]Relatório2!X1259</f>
        <v>#ERROR!</v>
      </c>
      <c r="AJ1259" s="62" t="str">
        <f>Y1259=[1]Relatório2!Y1259</f>
        <v>#ERROR!</v>
      </c>
      <c r="AK1259" s="62" t="str">
        <f>Z1259=[1]Relatório2!Z1259</f>
        <v>#ERROR!</v>
      </c>
    </row>
    <row r="1260" ht="15.75" customHeight="1">
      <c r="A1260" s="76">
        <v>2022.0</v>
      </c>
      <c r="B1260" s="80">
        <v>1491.0</v>
      </c>
      <c r="C1260" s="80" t="s">
        <v>1216</v>
      </c>
      <c r="D1260" s="80">
        <v>4.0</v>
      </c>
      <c r="E1260" s="80" t="s">
        <v>283</v>
      </c>
      <c r="F1260" s="80">
        <v>24.0</v>
      </c>
      <c r="G1260" s="80" t="s">
        <v>1217</v>
      </c>
      <c r="H1260" s="80">
        <v>2007.0</v>
      </c>
      <c r="I1260" s="80" t="s">
        <v>1218</v>
      </c>
      <c r="J1260" s="80">
        <v>4.0</v>
      </c>
      <c r="K1260" s="80">
        <v>0.0</v>
      </c>
      <c r="L1260" s="80">
        <v>95.0</v>
      </c>
      <c r="M1260" s="80">
        <v>1.0</v>
      </c>
      <c r="N1260" s="80" t="s">
        <v>1219</v>
      </c>
      <c r="O1260" s="80" t="s">
        <v>1220</v>
      </c>
      <c r="P1260" s="80">
        <v>1490011.0</v>
      </c>
      <c r="Q1260" s="80" t="s">
        <v>1221</v>
      </c>
      <c r="R1260" s="80">
        <v>640.0</v>
      </c>
      <c r="S1260" s="80" t="s">
        <v>2496</v>
      </c>
      <c r="T1260" s="80">
        <v>9288130.0</v>
      </c>
      <c r="U1260" s="80">
        <v>0.0</v>
      </c>
      <c r="V1260" s="80" t="s">
        <v>2497</v>
      </c>
      <c r="W1260" s="70">
        <v>300000.0</v>
      </c>
      <c r="X1260" s="70">
        <v>300000.0</v>
      </c>
      <c r="Y1260" s="70">
        <v>300000.0</v>
      </c>
      <c r="Z1260" s="70">
        <v>300000.0</v>
      </c>
      <c r="AA1260" s="66" t="s">
        <v>524</v>
      </c>
      <c r="AB1260" s="66" t="s">
        <v>2421</v>
      </c>
      <c r="AC1260" s="66"/>
      <c r="AD1260" s="67"/>
      <c r="AE1260" s="62" t="str">
        <f>H1260=[1]Relatório2!H1260</f>
        <v>#ERROR!</v>
      </c>
      <c r="AF1260" s="62" t="str">
        <f>P1260=[1]Relatório2!P1260</f>
        <v>#ERROR!</v>
      </c>
      <c r="AG1260" s="62" t="str">
        <f>R1260=[1]Relatório2!R1260</f>
        <v>#ERROR!</v>
      </c>
      <c r="AH1260" s="62" t="str">
        <f>W1260=[1]Relatório2!W1260</f>
        <v>#ERROR!</v>
      </c>
      <c r="AI1260" s="62" t="str">
        <f>X1260=[1]Relatório2!X1260</f>
        <v>#ERROR!</v>
      </c>
      <c r="AJ1260" s="62" t="str">
        <f>Y1260=[1]Relatório2!Y1260</f>
        <v>#ERROR!</v>
      </c>
      <c r="AK1260" s="62" t="str">
        <f>Z1260=[1]Relatório2!Z1260</f>
        <v>#ERROR!</v>
      </c>
    </row>
    <row r="1261" ht="15.75" customHeight="1">
      <c r="A1261" s="76">
        <v>2022.0</v>
      </c>
      <c r="B1261" s="69">
        <v>1491.0</v>
      </c>
      <c r="C1261" s="69" t="s">
        <v>1216</v>
      </c>
      <c r="D1261" s="69">
        <v>4.0</v>
      </c>
      <c r="E1261" s="69" t="s">
        <v>283</v>
      </c>
      <c r="F1261" s="69">
        <v>24.0</v>
      </c>
      <c r="G1261" s="69" t="s">
        <v>1217</v>
      </c>
      <c r="H1261" s="69">
        <v>2007.0</v>
      </c>
      <c r="I1261" s="69" t="s">
        <v>1218</v>
      </c>
      <c r="J1261" s="69">
        <v>4.0</v>
      </c>
      <c r="K1261" s="69">
        <v>0.0</v>
      </c>
      <c r="L1261" s="69">
        <v>95.0</v>
      </c>
      <c r="M1261" s="69">
        <v>1.0</v>
      </c>
      <c r="N1261" s="69" t="s">
        <v>1219</v>
      </c>
      <c r="O1261" s="69" t="s">
        <v>1220</v>
      </c>
      <c r="P1261" s="69">
        <v>1490011.0</v>
      </c>
      <c r="Q1261" s="69" t="s">
        <v>1221</v>
      </c>
      <c r="R1261" s="69">
        <v>641.0</v>
      </c>
      <c r="S1261" s="69" t="s">
        <v>2498</v>
      </c>
      <c r="T1261" s="69">
        <v>9288130.0</v>
      </c>
      <c r="U1261" s="69">
        <v>0.0</v>
      </c>
      <c r="V1261" s="69" t="s">
        <v>2499</v>
      </c>
      <c r="W1261" s="65">
        <v>300000.0</v>
      </c>
      <c r="X1261" s="65">
        <v>300000.0</v>
      </c>
      <c r="Y1261" s="65">
        <v>300000.0</v>
      </c>
      <c r="Z1261" s="65">
        <v>300000.0</v>
      </c>
      <c r="AA1261" s="66" t="s">
        <v>524</v>
      </c>
      <c r="AB1261" s="66" t="s">
        <v>2421</v>
      </c>
      <c r="AC1261" s="66"/>
      <c r="AD1261" s="67"/>
      <c r="AE1261" s="62" t="str">
        <f>H1261=[1]Relatório2!H1261</f>
        <v>#ERROR!</v>
      </c>
      <c r="AF1261" s="62" t="str">
        <f>P1261=[1]Relatório2!P1261</f>
        <v>#ERROR!</v>
      </c>
      <c r="AG1261" s="62" t="str">
        <f>R1261=[1]Relatório2!R1261</f>
        <v>#ERROR!</v>
      </c>
      <c r="AH1261" s="62" t="str">
        <f>W1261=[1]Relatório2!W1261</f>
        <v>#ERROR!</v>
      </c>
      <c r="AI1261" s="62" t="str">
        <f>X1261=[1]Relatório2!X1261</f>
        <v>#ERROR!</v>
      </c>
      <c r="AJ1261" s="62" t="str">
        <f>Y1261=[1]Relatório2!Y1261</f>
        <v>#ERROR!</v>
      </c>
      <c r="AK1261" s="62" t="str">
        <f>Z1261=[1]Relatório2!Z1261</f>
        <v>#ERROR!</v>
      </c>
    </row>
    <row r="1262" ht="15.75" customHeight="1">
      <c r="A1262" s="76">
        <v>2022.0</v>
      </c>
      <c r="B1262" s="80">
        <v>1491.0</v>
      </c>
      <c r="C1262" s="80" t="s">
        <v>1216</v>
      </c>
      <c r="D1262" s="80">
        <v>4.0</v>
      </c>
      <c r="E1262" s="80" t="s">
        <v>283</v>
      </c>
      <c r="F1262" s="80">
        <v>24.0</v>
      </c>
      <c r="G1262" s="80" t="s">
        <v>1217</v>
      </c>
      <c r="H1262" s="80">
        <v>2007.0</v>
      </c>
      <c r="I1262" s="80" t="s">
        <v>1218</v>
      </c>
      <c r="J1262" s="80">
        <v>4.0</v>
      </c>
      <c r="K1262" s="80">
        <v>0.0</v>
      </c>
      <c r="L1262" s="80">
        <v>95.0</v>
      </c>
      <c r="M1262" s="80">
        <v>1.0</v>
      </c>
      <c r="N1262" s="80" t="s">
        <v>1219</v>
      </c>
      <c r="O1262" s="80" t="s">
        <v>1220</v>
      </c>
      <c r="P1262" s="80">
        <v>1490011.0</v>
      </c>
      <c r="Q1262" s="80" t="s">
        <v>1221</v>
      </c>
      <c r="R1262" s="80">
        <v>642.0</v>
      </c>
      <c r="S1262" s="80" t="s">
        <v>2500</v>
      </c>
      <c r="T1262" s="80">
        <v>9288130.0</v>
      </c>
      <c r="U1262" s="80">
        <v>0.0</v>
      </c>
      <c r="V1262" s="80" t="s">
        <v>2501</v>
      </c>
      <c r="W1262" s="70">
        <v>300000.0</v>
      </c>
      <c r="X1262" s="70">
        <v>300000.0</v>
      </c>
      <c r="Y1262" s="70">
        <v>300000.0</v>
      </c>
      <c r="Z1262" s="70">
        <v>300000.0</v>
      </c>
      <c r="AA1262" s="66" t="s">
        <v>524</v>
      </c>
      <c r="AB1262" s="66" t="s">
        <v>2421</v>
      </c>
      <c r="AC1262" s="66"/>
      <c r="AD1262" s="67"/>
      <c r="AE1262" s="62" t="str">
        <f>H1262=[1]Relatório2!H1262</f>
        <v>#ERROR!</v>
      </c>
      <c r="AF1262" s="62" t="str">
        <f>P1262=[1]Relatório2!P1262</f>
        <v>#ERROR!</v>
      </c>
      <c r="AG1262" s="62" t="str">
        <f>R1262=[1]Relatório2!R1262</f>
        <v>#ERROR!</v>
      </c>
      <c r="AH1262" s="62" t="str">
        <f>W1262=[1]Relatório2!W1262</f>
        <v>#ERROR!</v>
      </c>
      <c r="AI1262" s="62" t="str">
        <f>X1262=[1]Relatório2!X1262</f>
        <v>#ERROR!</v>
      </c>
      <c r="AJ1262" s="62" t="str">
        <f>Y1262=[1]Relatório2!Y1262</f>
        <v>#ERROR!</v>
      </c>
      <c r="AK1262" s="62" t="str">
        <f>Z1262=[1]Relatório2!Z1262</f>
        <v>#ERROR!</v>
      </c>
    </row>
    <row r="1263" ht="15.75" customHeight="1">
      <c r="A1263" s="76">
        <v>2022.0</v>
      </c>
      <c r="B1263" s="69">
        <v>1491.0</v>
      </c>
      <c r="C1263" s="69" t="s">
        <v>1216</v>
      </c>
      <c r="D1263" s="69">
        <v>4.0</v>
      </c>
      <c r="E1263" s="69" t="s">
        <v>283</v>
      </c>
      <c r="F1263" s="69">
        <v>24.0</v>
      </c>
      <c r="G1263" s="69" t="s">
        <v>1217</v>
      </c>
      <c r="H1263" s="69">
        <v>2007.0</v>
      </c>
      <c r="I1263" s="69" t="s">
        <v>1218</v>
      </c>
      <c r="J1263" s="69">
        <v>4.0</v>
      </c>
      <c r="K1263" s="69">
        <v>0.0</v>
      </c>
      <c r="L1263" s="69">
        <v>95.0</v>
      </c>
      <c r="M1263" s="69">
        <v>1.0</v>
      </c>
      <c r="N1263" s="69" t="s">
        <v>1219</v>
      </c>
      <c r="O1263" s="69" t="s">
        <v>1220</v>
      </c>
      <c r="P1263" s="69">
        <v>1490011.0</v>
      </c>
      <c r="Q1263" s="69" t="s">
        <v>1221</v>
      </c>
      <c r="R1263" s="69">
        <v>643.0</v>
      </c>
      <c r="S1263" s="69" t="s">
        <v>2502</v>
      </c>
      <c r="T1263" s="69">
        <v>9288130.0</v>
      </c>
      <c r="U1263" s="69">
        <v>0.0</v>
      </c>
      <c r="V1263" s="69" t="s">
        <v>2503</v>
      </c>
      <c r="W1263" s="65">
        <v>300000.0</v>
      </c>
      <c r="X1263" s="65">
        <v>300000.0</v>
      </c>
      <c r="Y1263" s="65">
        <v>300000.0</v>
      </c>
      <c r="Z1263" s="65">
        <v>300000.0</v>
      </c>
      <c r="AA1263" s="66" t="s">
        <v>524</v>
      </c>
      <c r="AB1263" s="66" t="s">
        <v>2421</v>
      </c>
      <c r="AC1263" s="66"/>
      <c r="AD1263" s="67"/>
      <c r="AE1263" s="62" t="str">
        <f>H1263=[1]Relatório2!H1263</f>
        <v>#ERROR!</v>
      </c>
      <c r="AF1263" s="62" t="str">
        <f>P1263=[1]Relatório2!P1263</f>
        <v>#ERROR!</v>
      </c>
      <c r="AG1263" s="62" t="str">
        <f>R1263=[1]Relatório2!R1263</f>
        <v>#ERROR!</v>
      </c>
      <c r="AH1263" s="62" t="str">
        <f>W1263=[1]Relatório2!W1263</f>
        <v>#ERROR!</v>
      </c>
      <c r="AI1263" s="62" t="str">
        <f>X1263=[1]Relatório2!X1263</f>
        <v>#ERROR!</v>
      </c>
      <c r="AJ1263" s="62" t="str">
        <f>Y1263=[1]Relatório2!Y1263</f>
        <v>#ERROR!</v>
      </c>
      <c r="AK1263" s="62" t="str">
        <f>Z1263=[1]Relatório2!Z1263</f>
        <v>#ERROR!</v>
      </c>
    </row>
    <row r="1264" ht="15.75" customHeight="1">
      <c r="A1264" s="76">
        <v>2022.0</v>
      </c>
      <c r="B1264" s="80">
        <v>1491.0</v>
      </c>
      <c r="C1264" s="80" t="s">
        <v>1216</v>
      </c>
      <c r="D1264" s="80">
        <v>4.0</v>
      </c>
      <c r="E1264" s="80" t="s">
        <v>283</v>
      </c>
      <c r="F1264" s="80">
        <v>24.0</v>
      </c>
      <c r="G1264" s="80" t="s">
        <v>1217</v>
      </c>
      <c r="H1264" s="80">
        <v>2007.0</v>
      </c>
      <c r="I1264" s="80" t="s">
        <v>1218</v>
      </c>
      <c r="J1264" s="80">
        <v>4.0</v>
      </c>
      <c r="K1264" s="80">
        <v>0.0</v>
      </c>
      <c r="L1264" s="80">
        <v>95.0</v>
      </c>
      <c r="M1264" s="80">
        <v>1.0</v>
      </c>
      <c r="N1264" s="80" t="s">
        <v>1219</v>
      </c>
      <c r="O1264" s="80" t="s">
        <v>1220</v>
      </c>
      <c r="P1264" s="80">
        <v>1490011.0</v>
      </c>
      <c r="Q1264" s="80" t="s">
        <v>1221</v>
      </c>
      <c r="R1264" s="80">
        <v>644.0</v>
      </c>
      <c r="S1264" s="80" t="s">
        <v>2504</v>
      </c>
      <c r="T1264" s="80">
        <v>9288130.0</v>
      </c>
      <c r="U1264" s="80">
        <v>0.0</v>
      </c>
      <c r="V1264" s="80" t="s">
        <v>2505</v>
      </c>
      <c r="W1264" s="70">
        <v>225000.0</v>
      </c>
      <c r="X1264" s="70">
        <v>225000.0</v>
      </c>
      <c r="Y1264" s="70">
        <v>225000.0</v>
      </c>
      <c r="Z1264" s="70">
        <v>225000.0</v>
      </c>
      <c r="AA1264" s="66" t="s">
        <v>524</v>
      </c>
      <c r="AB1264" s="66" t="s">
        <v>2421</v>
      </c>
      <c r="AC1264" s="66"/>
      <c r="AD1264" s="67"/>
      <c r="AE1264" s="62" t="str">
        <f>H1264=[1]Relatório2!H1264</f>
        <v>#ERROR!</v>
      </c>
      <c r="AF1264" s="62" t="str">
        <f>P1264=[1]Relatório2!P1264</f>
        <v>#ERROR!</v>
      </c>
      <c r="AG1264" s="62" t="str">
        <f>R1264=[1]Relatório2!R1264</f>
        <v>#ERROR!</v>
      </c>
      <c r="AH1264" s="62" t="str">
        <f>W1264=[1]Relatório2!W1264</f>
        <v>#ERROR!</v>
      </c>
      <c r="AI1264" s="62" t="str">
        <f>X1264=[1]Relatório2!X1264</f>
        <v>#ERROR!</v>
      </c>
      <c r="AJ1264" s="62" t="str">
        <f>Y1264=[1]Relatório2!Y1264</f>
        <v>#ERROR!</v>
      </c>
      <c r="AK1264" s="62" t="str">
        <f>Z1264=[1]Relatório2!Z1264</f>
        <v>#ERROR!</v>
      </c>
    </row>
    <row r="1265" ht="15.75" customHeight="1">
      <c r="A1265" s="76">
        <v>2022.0</v>
      </c>
      <c r="B1265" s="69">
        <v>1491.0</v>
      </c>
      <c r="C1265" s="69" t="s">
        <v>1216</v>
      </c>
      <c r="D1265" s="69">
        <v>4.0</v>
      </c>
      <c r="E1265" s="69" t="s">
        <v>283</v>
      </c>
      <c r="F1265" s="69">
        <v>24.0</v>
      </c>
      <c r="G1265" s="69" t="s">
        <v>1217</v>
      </c>
      <c r="H1265" s="69">
        <v>2007.0</v>
      </c>
      <c r="I1265" s="69" t="s">
        <v>1218</v>
      </c>
      <c r="J1265" s="69">
        <v>4.0</v>
      </c>
      <c r="K1265" s="69">
        <v>0.0</v>
      </c>
      <c r="L1265" s="69">
        <v>95.0</v>
      </c>
      <c r="M1265" s="69">
        <v>1.0</v>
      </c>
      <c r="N1265" s="69" t="s">
        <v>1219</v>
      </c>
      <c r="O1265" s="69" t="s">
        <v>1220</v>
      </c>
      <c r="P1265" s="69">
        <v>1490011.0</v>
      </c>
      <c r="Q1265" s="69" t="s">
        <v>1221</v>
      </c>
      <c r="R1265" s="69">
        <v>645.0</v>
      </c>
      <c r="S1265" s="69" t="s">
        <v>2506</v>
      </c>
      <c r="T1265" s="69">
        <v>9288130.0</v>
      </c>
      <c r="U1265" s="69">
        <v>0.0</v>
      </c>
      <c r="V1265" s="69" t="s">
        <v>2507</v>
      </c>
      <c r="W1265" s="65">
        <v>300000.0</v>
      </c>
      <c r="X1265" s="65">
        <v>300000.0</v>
      </c>
      <c r="Y1265" s="65">
        <v>300000.0</v>
      </c>
      <c r="Z1265" s="65">
        <v>300000.0</v>
      </c>
      <c r="AA1265" s="66" t="s">
        <v>524</v>
      </c>
      <c r="AB1265" s="66" t="s">
        <v>2421</v>
      </c>
      <c r="AC1265" s="66"/>
      <c r="AD1265" s="67"/>
      <c r="AE1265" s="62" t="str">
        <f>H1265=[1]Relatório2!H1265</f>
        <v>#ERROR!</v>
      </c>
      <c r="AF1265" s="62" t="str">
        <f>P1265=[1]Relatório2!P1265</f>
        <v>#ERROR!</v>
      </c>
      <c r="AG1265" s="62" t="str">
        <f>R1265=[1]Relatório2!R1265</f>
        <v>#ERROR!</v>
      </c>
      <c r="AH1265" s="62" t="str">
        <f>W1265=[1]Relatório2!W1265</f>
        <v>#ERROR!</v>
      </c>
      <c r="AI1265" s="62" t="str">
        <f>X1265=[1]Relatório2!X1265</f>
        <v>#ERROR!</v>
      </c>
      <c r="AJ1265" s="62" t="str">
        <f>Y1265=[1]Relatório2!Y1265</f>
        <v>#ERROR!</v>
      </c>
      <c r="AK1265" s="62" t="str">
        <f>Z1265=[1]Relatório2!Z1265</f>
        <v>#ERROR!</v>
      </c>
    </row>
    <row r="1266" ht="15.75" customHeight="1">
      <c r="A1266" s="76">
        <v>2022.0</v>
      </c>
      <c r="B1266" s="80">
        <v>1491.0</v>
      </c>
      <c r="C1266" s="80" t="s">
        <v>1216</v>
      </c>
      <c r="D1266" s="80">
        <v>4.0</v>
      </c>
      <c r="E1266" s="80" t="s">
        <v>283</v>
      </c>
      <c r="F1266" s="80">
        <v>24.0</v>
      </c>
      <c r="G1266" s="80" t="s">
        <v>1217</v>
      </c>
      <c r="H1266" s="80">
        <v>2007.0</v>
      </c>
      <c r="I1266" s="80" t="s">
        <v>1218</v>
      </c>
      <c r="J1266" s="80">
        <v>4.0</v>
      </c>
      <c r="K1266" s="80">
        <v>0.0</v>
      </c>
      <c r="L1266" s="80">
        <v>95.0</v>
      </c>
      <c r="M1266" s="80">
        <v>1.0</v>
      </c>
      <c r="N1266" s="80" t="s">
        <v>1219</v>
      </c>
      <c r="O1266" s="80" t="s">
        <v>1220</v>
      </c>
      <c r="P1266" s="80">
        <v>1490011.0</v>
      </c>
      <c r="Q1266" s="80" t="s">
        <v>1221</v>
      </c>
      <c r="R1266" s="80">
        <v>646.0</v>
      </c>
      <c r="S1266" s="80" t="s">
        <v>2508</v>
      </c>
      <c r="T1266" s="80">
        <v>9288130.0</v>
      </c>
      <c r="U1266" s="80">
        <v>0.0</v>
      </c>
      <c r="V1266" s="80" t="s">
        <v>2509</v>
      </c>
      <c r="W1266" s="70">
        <v>300000.0</v>
      </c>
      <c r="X1266" s="70">
        <v>300000.0</v>
      </c>
      <c r="Y1266" s="70">
        <v>300000.0</v>
      </c>
      <c r="Z1266" s="70">
        <v>300000.0</v>
      </c>
      <c r="AA1266" s="66" t="s">
        <v>524</v>
      </c>
      <c r="AB1266" s="66" t="s">
        <v>2421</v>
      </c>
      <c r="AC1266" s="66"/>
      <c r="AD1266" s="67"/>
      <c r="AE1266" s="62" t="str">
        <f>H1266=[1]Relatório2!H1266</f>
        <v>#ERROR!</v>
      </c>
      <c r="AF1266" s="62" t="str">
        <f>P1266=[1]Relatório2!P1266</f>
        <v>#ERROR!</v>
      </c>
      <c r="AG1266" s="62" t="str">
        <f>R1266=[1]Relatório2!R1266</f>
        <v>#ERROR!</v>
      </c>
      <c r="AH1266" s="62" t="str">
        <f>W1266=[1]Relatório2!W1266</f>
        <v>#ERROR!</v>
      </c>
      <c r="AI1266" s="62" t="str">
        <f>X1266=[1]Relatório2!X1266</f>
        <v>#ERROR!</v>
      </c>
      <c r="AJ1266" s="62" t="str">
        <f>Y1266=[1]Relatório2!Y1266</f>
        <v>#ERROR!</v>
      </c>
      <c r="AK1266" s="62" t="str">
        <f>Z1266=[1]Relatório2!Z1266</f>
        <v>#ERROR!</v>
      </c>
    </row>
    <row r="1267" ht="15.75" customHeight="1">
      <c r="A1267" s="76">
        <v>2022.0</v>
      </c>
      <c r="B1267" s="69">
        <v>1491.0</v>
      </c>
      <c r="C1267" s="69" t="s">
        <v>1216</v>
      </c>
      <c r="D1267" s="69">
        <v>4.0</v>
      </c>
      <c r="E1267" s="69" t="s">
        <v>283</v>
      </c>
      <c r="F1267" s="69">
        <v>24.0</v>
      </c>
      <c r="G1267" s="69" t="s">
        <v>1217</v>
      </c>
      <c r="H1267" s="69">
        <v>2007.0</v>
      </c>
      <c r="I1267" s="69" t="s">
        <v>1218</v>
      </c>
      <c r="J1267" s="69">
        <v>4.0</v>
      </c>
      <c r="K1267" s="69">
        <v>0.0</v>
      </c>
      <c r="L1267" s="69">
        <v>95.0</v>
      </c>
      <c r="M1267" s="69">
        <v>1.0</v>
      </c>
      <c r="N1267" s="69" t="s">
        <v>1219</v>
      </c>
      <c r="O1267" s="69" t="s">
        <v>1220</v>
      </c>
      <c r="P1267" s="69">
        <v>1490011.0</v>
      </c>
      <c r="Q1267" s="69" t="s">
        <v>1221</v>
      </c>
      <c r="R1267" s="69">
        <v>647.0</v>
      </c>
      <c r="S1267" s="69" t="s">
        <v>2510</v>
      </c>
      <c r="T1267" s="69">
        <v>9288130.0</v>
      </c>
      <c r="U1267" s="69">
        <v>0.0</v>
      </c>
      <c r="V1267" s="69" t="s">
        <v>2511</v>
      </c>
      <c r="W1267" s="65">
        <v>300000.0</v>
      </c>
      <c r="X1267" s="65">
        <v>300000.0</v>
      </c>
      <c r="Y1267" s="65">
        <v>300000.0</v>
      </c>
      <c r="Z1267" s="65">
        <v>300000.0</v>
      </c>
      <c r="AA1267" s="66" t="s">
        <v>524</v>
      </c>
      <c r="AB1267" s="66" t="s">
        <v>2421</v>
      </c>
      <c r="AC1267" s="66"/>
      <c r="AD1267" s="67"/>
      <c r="AE1267" s="62" t="str">
        <f>H1267=[1]Relatório2!H1267</f>
        <v>#ERROR!</v>
      </c>
      <c r="AF1267" s="62" t="str">
        <f>P1267=[1]Relatório2!P1267</f>
        <v>#ERROR!</v>
      </c>
      <c r="AG1267" s="62" t="str">
        <f>R1267=[1]Relatório2!R1267</f>
        <v>#ERROR!</v>
      </c>
      <c r="AH1267" s="62" t="str">
        <f>W1267=[1]Relatório2!W1267</f>
        <v>#ERROR!</v>
      </c>
      <c r="AI1267" s="62" t="str">
        <f>X1267=[1]Relatório2!X1267</f>
        <v>#ERROR!</v>
      </c>
      <c r="AJ1267" s="62" t="str">
        <f>Y1267=[1]Relatório2!Y1267</f>
        <v>#ERROR!</v>
      </c>
      <c r="AK1267" s="62" t="str">
        <f>Z1267=[1]Relatório2!Z1267</f>
        <v>#ERROR!</v>
      </c>
    </row>
    <row r="1268" ht="15.75" customHeight="1">
      <c r="A1268" s="76">
        <v>2022.0</v>
      </c>
      <c r="B1268" s="80">
        <v>1491.0</v>
      </c>
      <c r="C1268" s="80" t="s">
        <v>1216</v>
      </c>
      <c r="D1268" s="80">
        <v>4.0</v>
      </c>
      <c r="E1268" s="80" t="s">
        <v>283</v>
      </c>
      <c r="F1268" s="80">
        <v>24.0</v>
      </c>
      <c r="G1268" s="80" t="s">
        <v>1217</v>
      </c>
      <c r="H1268" s="80">
        <v>2007.0</v>
      </c>
      <c r="I1268" s="80" t="s">
        <v>1218</v>
      </c>
      <c r="J1268" s="80">
        <v>4.0</v>
      </c>
      <c r="K1268" s="80">
        <v>0.0</v>
      </c>
      <c r="L1268" s="80">
        <v>95.0</v>
      </c>
      <c r="M1268" s="80">
        <v>1.0</v>
      </c>
      <c r="N1268" s="80" t="s">
        <v>1219</v>
      </c>
      <c r="O1268" s="80" t="s">
        <v>1220</v>
      </c>
      <c r="P1268" s="80">
        <v>1490011.0</v>
      </c>
      <c r="Q1268" s="80" t="s">
        <v>1221</v>
      </c>
      <c r="R1268" s="80">
        <v>648.0</v>
      </c>
      <c r="S1268" s="80" t="s">
        <v>2512</v>
      </c>
      <c r="T1268" s="80">
        <v>9288130.0</v>
      </c>
      <c r="U1268" s="80">
        <v>0.0</v>
      </c>
      <c r="V1268" s="80" t="s">
        <v>2513</v>
      </c>
      <c r="W1268" s="70">
        <v>300000.0</v>
      </c>
      <c r="X1268" s="70">
        <v>300000.0</v>
      </c>
      <c r="Y1268" s="70">
        <v>300000.0</v>
      </c>
      <c r="Z1268" s="70">
        <v>300000.0</v>
      </c>
      <c r="AA1268" s="66" t="s">
        <v>524</v>
      </c>
      <c r="AB1268" s="66" t="s">
        <v>2421</v>
      </c>
      <c r="AC1268" s="66"/>
      <c r="AD1268" s="67"/>
      <c r="AE1268" s="62" t="str">
        <f>H1268=[1]Relatório2!H1268</f>
        <v>#ERROR!</v>
      </c>
      <c r="AF1268" s="62" t="str">
        <f>P1268=[1]Relatório2!P1268</f>
        <v>#ERROR!</v>
      </c>
      <c r="AG1268" s="62" t="str">
        <f>R1268=[1]Relatório2!R1268</f>
        <v>#ERROR!</v>
      </c>
      <c r="AH1268" s="62" t="str">
        <f>W1268=[1]Relatório2!W1268</f>
        <v>#ERROR!</v>
      </c>
      <c r="AI1268" s="62" t="str">
        <f>X1268=[1]Relatório2!X1268</f>
        <v>#ERROR!</v>
      </c>
      <c r="AJ1268" s="62" t="str">
        <f>Y1268=[1]Relatório2!Y1268</f>
        <v>#ERROR!</v>
      </c>
      <c r="AK1268" s="62" t="str">
        <f>Z1268=[1]Relatório2!Z1268</f>
        <v>#ERROR!</v>
      </c>
    </row>
    <row r="1269" ht="15.75" customHeight="1">
      <c r="A1269" s="76">
        <v>2022.0</v>
      </c>
      <c r="B1269" s="69">
        <v>1491.0</v>
      </c>
      <c r="C1269" s="69" t="s">
        <v>1216</v>
      </c>
      <c r="D1269" s="69">
        <v>4.0</v>
      </c>
      <c r="E1269" s="69" t="s">
        <v>283</v>
      </c>
      <c r="F1269" s="69">
        <v>24.0</v>
      </c>
      <c r="G1269" s="69" t="s">
        <v>1217</v>
      </c>
      <c r="H1269" s="69">
        <v>2007.0</v>
      </c>
      <c r="I1269" s="69" t="s">
        <v>1218</v>
      </c>
      <c r="J1269" s="69">
        <v>4.0</v>
      </c>
      <c r="K1269" s="69">
        <v>0.0</v>
      </c>
      <c r="L1269" s="69">
        <v>95.0</v>
      </c>
      <c r="M1269" s="69">
        <v>1.0</v>
      </c>
      <c r="N1269" s="69" t="s">
        <v>1219</v>
      </c>
      <c r="O1269" s="69" t="s">
        <v>1220</v>
      </c>
      <c r="P1269" s="69">
        <v>1490011.0</v>
      </c>
      <c r="Q1269" s="69" t="s">
        <v>1221</v>
      </c>
      <c r="R1269" s="69">
        <v>649.0</v>
      </c>
      <c r="S1269" s="69" t="s">
        <v>2514</v>
      </c>
      <c r="T1269" s="69">
        <v>9288130.0</v>
      </c>
      <c r="U1269" s="69">
        <v>0.0</v>
      </c>
      <c r="V1269" s="69" t="s">
        <v>2515</v>
      </c>
      <c r="W1269" s="65">
        <v>300000.0</v>
      </c>
      <c r="X1269" s="65">
        <v>300000.0</v>
      </c>
      <c r="Y1269" s="65">
        <v>300000.0</v>
      </c>
      <c r="Z1269" s="65">
        <v>300000.0</v>
      </c>
      <c r="AA1269" s="66" t="s">
        <v>524</v>
      </c>
      <c r="AB1269" s="66" t="s">
        <v>2421</v>
      </c>
      <c r="AC1269" s="66"/>
      <c r="AD1269" s="67"/>
      <c r="AE1269" s="62" t="str">
        <f>H1269=[1]Relatório2!H1269</f>
        <v>#ERROR!</v>
      </c>
      <c r="AF1269" s="62" t="str">
        <f>P1269=[1]Relatório2!P1269</f>
        <v>#ERROR!</v>
      </c>
      <c r="AG1269" s="62" t="str">
        <f>R1269=[1]Relatório2!R1269</f>
        <v>#ERROR!</v>
      </c>
      <c r="AH1269" s="62" t="str">
        <f>W1269=[1]Relatório2!W1269</f>
        <v>#ERROR!</v>
      </c>
      <c r="AI1269" s="62" t="str">
        <f>X1269=[1]Relatório2!X1269</f>
        <v>#ERROR!</v>
      </c>
      <c r="AJ1269" s="62" t="str">
        <f>Y1269=[1]Relatório2!Y1269</f>
        <v>#ERROR!</v>
      </c>
      <c r="AK1269" s="62" t="str">
        <f>Z1269=[1]Relatório2!Z1269</f>
        <v>#ERROR!</v>
      </c>
    </row>
    <row r="1270" ht="15.75" customHeight="1">
      <c r="A1270" s="76">
        <v>2022.0</v>
      </c>
      <c r="B1270" s="80">
        <v>1491.0</v>
      </c>
      <c r="C1270" s="80" t="s">
        <v>1216</v>
      </c>
      <c r="D1270" s="80">
        <v>4.0</v>
      </c>
      <c r="E1270" s="80" t="s">
        <v>283</v>
      </c>
      <c r="F1270" s="80">
        <v>24.0</v>
      </c>
      <c r="G1270" s="80" t="s">
        <v>1217</v>
      </c>
      <c r="H1270" s="80">
        <v>2007.0</v>
      </c>
      <c r="I1270" s="80" t="s">
        <v>1218</v>
      </c>
      <c r="J1270" s="80">
        <v>4.0</v>
      </c>
      <c r="K1270" s="80">
        <v>0.0</v>
      </c>
      <c r="L1270" s="80">
        <v>95.0</v>
      </c>
      <c r="M1270" s="80">
        <v>1.0</v>
      </c>
      <c r="N1270" s="80" t="s">
        <v>1219</v>
      </c>
      <c r="O1270" s="80" t="s">
        <v>1220</v>
      </c>
      <c r="P1270" s="80">
        <v>1490011.0</v>
      </c>
      <c r="Q1270" s="80" t="s">
        <v>1221</v>
      </c>
      <c r="R1270" s="80">
        <v>650.0</v>
      </c>
      <c r="S1270" s="80" t="s">
        <v>2516</v>
      </c>
      <c r="T1270" s="80">
        <v>9288130.0</v>
      </c>
      <c r="U1270" s="80">
        <v>0.0</v>
      </c>
      <c r="V1270" s="80" t="s">
        <v>2517</v>
      </c>
      <c r="W1270" s="70">
        <v>300000.0</v>
      </c>
      <c r="X1270" s="70">
        <v>300000.0</v>
      </c>
      <c r="Y1270" s="70">
        <v>300000.0</v>
      </c>
      <c r="Z1270" s="70">
        <v>300000.0</v>
      </c>
      <c r="AA1270" s="66" t="s">
        <v>524</v>
      </c>
      <c r="AB1270" s="66" t="s">
        <v>2421</v>
      </c>
      <c r="AC1270" s="66"/>
      <c r="AD1270" s="67"/>
      <c r="AE1270" s="62" t="str">
        <f>H1270=[1]Relatório2!H1270</f>
        <v>#ERROR!</v>
      </c>
      <c r="AF1270" s="62" t="str">
        <f>P1270=[1]Relatório2!P1270</f>
        <v>#ERROR!</v>
      </c>
      <c r="AG1270" s="62" t="str">
        <f>R1270=[1]Relatório2!R1270</f>
        <v>#ERROR!</v>
      </c>
      <c r="AH1270" s="62" t="str">
        <f>W1270=[1]Relatório2!W1270</f>
        <v>#ERROR!</v>
      </c>
      <c r="AI1270" s="62" t="str">
        <f>X1270=[1]Relatório2!X1270</f>
        <v>#ERROR!</v>
      </c>
      <c r="AJ1270" s="62" t="str">
        <f>Y1270=[1]Relatório2!Y1270</f>
        <v>#ERROR!</v>
      </c>
      <c r="AK1270" s="62" t="str">
        <f>Z1270=[1]Relatório2!Z1270</f>
        <v>#ERROR!</v>
      </c>
    </row>
    <row r="1271" ht="15.75" customHeight="1">
      <c r="A1271" s="76">
        <v>2022.0</v>
      </c>
      <c r="B1271" s="69">
        <v>1491.0</v>
      </c>
      <c r="C1271" s="69" t="s">
        <v>1216</v>
      </c>
      <c r="D1271" s="69">
        <v>4.0</v>
      </c>
      <c r="E1271" s="69" t="s">
        <v>283</v>
      </c>
      <c r="F1271" s="69">
        <v>24.0</v>
      </c>
      <c r="G1271" s="69" t="s">
        <v>1217</v>
      </c>
      <c r="H1271" s="69">
        <v>2007.0</v>
      </c>
      <c r="I1271" s="69" t="s">
        <v>1218</v>
      </c>
      <c r="J1271" s="69">
        <v>4.0</v>
      </c>
      <c r="K1271" s="69">
        <v>0.0</v>
      </c>
      <c r="L1271" s="69">
        <v>95.0</v>
      </c>
      <c r="M1271" s="69">
        <v>1.0</v>
      </c>
      <c r="N1271" s="69" t="s">
        <v>1219</v>
      </c>
      <c r="O1271" s="69" t="s">
        <v>1220</v>
      </c>
      <c r="P1271" s="69">
        <v>1490011.0</v>
      </c>
      <c r="Q1271" s="69" t="s">
        <v>1221</v>
      </c>
      <c r="R1271" s="69">
        <v>651.0</v>
      </c>
      <c r="S1271" s="69" t="s">
        <v>2518</v>
      </c>
      <c r="T1271" s="69">
        <v>9288130.0</v>
      </c>
      <c r="U1271" s="69">
        <v>0.0</v>
      </c>
      <c r="V1271" s="69" t="s">
        <v>2519</v>
      </c>
      <c r="W1271" s="65">
        <v>225000.0</v>
      </c>
      <c r="X1271" s="65">
        <v>225000.0</v>
      </c>
      <c r="Y1271" s="65">
        <v>225000.0</v>
      </c>
      <c r="Z1271" s="65">
        <v>225000.0</v>
      </c>
      <c r="AA1271" s="66" t="s">
        <v>524</v>
      </c>
      <c r="AB1271" s="66" t="s">
        <v>2421</v>
      </c>
      <c r="AC1271" s="66"/>
      <c r="AD1271" s="67"/>
      <c r="AE1271" s="62" t="str">
        <f>H1271=[1]Relatório2!H1271</f>
        <v>#ERROR!</v>
      </c>
      <c r="AF1271" s="62" t="str">
        <f>P1271=[1]Relatório2!P1271</f>
        <v>#ERROR!</v>
      </c>
      <c r="AG1271" s="62" t="str">
        <f>R1271=[1]Relatório2!R1271</f>
        <v>#ERROR!</v>
      </c>
      <c r="AH1271" s="62" t="str">
        <f>W1271=[1]Relatório2!W1271</f>
        <v>#ERROR!</v>
      </c>
      <c r="AI1271" s="62" t="str">
        <f>X1271=[1]Relatório2!X1271</f>
        <v>#ERROR!</v>
      </c>
      <c r="AJ1271" s="62" t="str">
        <f>Y1271=[1]Relatório2!Y1271</f>
        <v>#ERROR!</v>
      </c>
      <c r="AK1271" s="62" t="str">
        <f>Z1271=[1]Relatório2!Z1271</f>
        <v>#ERROR!</v>
      </c>
    </row>
    <row r="1272" ht="15.75" customHeight="1">
      <c r="A1272" s="76">
        <v>2022.0</v>
      </c>
      <c r="B1272" s="80">
        <v>1491.0</v>
      </c>
      <c r="C1272" s="80" t="s">
        <v>1216</v>
      </c>
      <c r="D1272" s="80">
        <v>4.0</v>
      </c>
      <c r="E1272" s="80" t="s">
        <v>283</v>
      </c>
      <c r="F1272" s="80">
        <v>24.0</v>
      </c>
      <c r="G1272" s="80" t="s">
        <v>1217</v>
      </c>
      <c r="H1272" s="80">
        <v>2007.0</v>
      </c>
      <c r="I1272" s="80" t="s">
        <v>1218</v>
      </c>
      <c r="J1272" s="80">
        <v>4.0</v>
      </c>
      <c r="K1272" s="80">
        <v>0.0</v>
      </c>
      <c r="L1272" s="80">
        <v>95.0</v>
      </c>
      <c r="M1272" s="80">
        <v>1.0</v>
      </c>
      <c r="N1272" s="80" t="s">
        <v>1219</v>
      </c>
      <c r="O1272" s="80" t="s">
        <v>1220</v>
      </c>
      <c r="P1272" s="80">
        <v>1490011.0</v>
      </c>
      <c r="Q1272" s="80" t="s">
        <v>1221</v>
      </c>
      <c r="R1272" s="80">
        <v>652.0</v>
      </c>
      <c r="S1272" s="80" t="s">
        <v>2520</v>
      </c>
      <c r="T1272" s="80">
        <v>9288130.0</v>
      </c>
      <c r="U1272" s="80">
        <v>0.0</v>
      </c>
      <c r="V1272" s="80" t="s">
        <v>2521</v>
      </c>
      <c r="W1272" s="70">
        <v>450000.0</v>
      </c>
      <c r="X1272" s="70">
        <v>450000.0</v>
      </c>
      <c r="Y1272" s="70">
        <v>450000.0</v>
      </c>
      <c r="Z1272" s="70">
        <v>450000.0</v>
      </c>
      <c r="AA1272" s="66" t="s">
        <v>524</v>
      </c>
      <c r="AB1272" s="66" t="s">
        <v>2421</v>
      </c>
      <c r="AC1272" s="66"/>
      <c r="AD1272" s="67"/>
      <c r="AE1272" s="62" t="str">
        <f>H1272=[1]Relatório2!H1272</f>
        <v>#ERROR!</v>
      </c>
      <c r="AF1272" s="62" t="str">
        <f>P1272=[1]Relatório2!P1272</f>
        <v>#ERROR!</v>
      </c>
      <c r="AG1272" s="62" t="str">
        <f>R1272=[1]Relatório2!R1272</f>
        <v>#ERROR!</v>
      </c>
      <c r="AH1272" s="62" t="str">
        <f>W1272=[1]Relatório2!W1272</f>
        <v>#ERROR!</v>
      </c>
      <c r="AI1272" s="62" t="str">
        <f>X1272=[1]Relatório2!X1272</f>
        <v>#ERROR!</v>
      </c>
      <c r="AJ1272" s="62" t="str">
        <f>Y1272=[1]Relatório2!Y1272</f>
        <v>#ERROR!</v>
      </c>
      <c r="AK1272" s="62" t="str">
        <f>Z1272=[1]Relatório2!Z1272</f>
        <v>#ERROR!</v>
      </c>
    </row>
    <row r="1273" ht="15.75" customHeight="1">
      <c r="A1273" s="76">
        <v>2022.0</v>
      </c>
      <c r="B1273" s="69">
        <v>1491.0</v>
      </c>
      <c r="C1273" s="69" t="s">
        <v>1216</v>
      </c>
      <c r="D1273" s="69">
        <v>4.0</v>
      </c>
      <c r="E1273" s="69" t="s">
        <v>283</v>
      </c>
      <c r="F1273" s="69">
        <v>24.0</v>
      </c>
      <c r="G1273" s="69" t="s">
        <v>1217</v>
      </c>
      <c r="H1273" s="69">
        <v>2007.0</v>
      </c>
      <c r="I1273" s="69" t="s">
        <v>1218</v>
      </c>
      <c r="J1273" s="69">
        <v>4.0</v>
      </c>
      <c r="K1273" s="69">
        <v>0.0</v>
      </c>
      <c r="L1273" s="69">
        <v>95.0</v>
      </c>
      <c r="M1273" s="69">
        <v>1.0</v>
      </c>
      <c r="N1273" s="69" t="s">
        <v>1219</v>
      </c>
      <c r="O1273" s="69" t="s">
        <v>1220</v>
      </c>
      <c r="P1273" s="69">
        <v>1490011.0</v>
      </c>
      <c r="Q1273" s="69" t="s">
        <v>1221</v>
      </c>
      <c r="R1273" s="69">
        <v>653.0</v>
      </c>
      <c r="S1273" s="69" t="s">
        <v>2522</v>
      </c>
      <c r="T1273" s="69">
        <v>9288130.0</v>
      </c>
      <c r="U1273" s="69">
        <v>0.0</v>
      </c>
      <c r="V1273" s="69" t="s">
        <v>2523</v>
      </c>
      <c r="W1273" s="65">
        <v>225000.0</v>
      </c>
      <c r="X1273" s="65">
        <v>225000.0</v>
      </c>
      <c r="Y1273" s="65">
        <v>225000.0</v>
      </c>
      <c r="Z1273" s="65">
        <v>225000.0</v>
      </c>
      <c r="AA1273" s="66" t="s">
        <v>524</v>
      </c>
      <c r="AB1273" s="66" t="s">
        <v>2421</v>
      </c>
      <c r="AC1273" s="66"/>
      <c r="AD1273" s="67"/>
      <c r="AE1273" s="62" t="str">
        <f>H1273=[1]Relatório2!H1273</f>
        <v>#ERROR!</v>
      </c>
      <c r="AF1273" s="62" t="str">
        <f>P1273=[1]Relatório2!P1273</f>
        <v>#ERROR!</v>
      </c>
      <c r="AG1273" s="62" t="str">
        <f>R1273=[1]Relatório2!R1273</f>
        <v>#ERROR!</v>
      </c>
      <c r="AH1273" s="62" t="str">
        <f>W1273=[1]Relatório2!W1273</f>
        <v>#ERROR!</v>
      </c>
      <c r="AI1273" s="62" t="str">
        <f>X1273=[1]Relatório2!X1273</f>
        <v>#ERROR!</v>
      </c>
      <c r="AJ1273" s="62" t="str">
        <f>Y1273=[1]Relatório2!Y1273</f>
        <v>#ERROR!</v>
      </c>
      <c r="AK1273" s="62" t="str">
        <f>Z1273=[1]Relatório2!Z1273</f>
        <v>#ERROR!</v>
      </c>
    </row>
    <row r="1274" ht="15.75" customHeight="1">
      <c r="A1274" s="76">
        <v>2022.0</v>
      </c>
      <c r="B1274" s="80">
        <v>1491.0</v>
      </c>
      <c r="C1274" s="80" t="s">
        <v>1216</v>
      </c>
      <c r="D1274" s="80">
        <v>4.0</v>
      </c>
      <c r="E1274" s="80" t="s">
        <v>283</v>
      </c>
      <c r="F1274" s="80">
        <v>24.0</v>
      </c>
      <c r="G1274" s="80" t="s">
        <v>1217</v>
      </c>
      <c r="H1274" s="80">
        <v>2007.0</v>
      </c>
      <c r="I1274" s="80" t="s">
        <v>1218</v>
      </c>
      <c r="J1274" s="80">
        <v>4.0</v>
      </c>
      <c r="K1274" s="80">
        <v>0.0</v>
      </c>
      <c r="L1274" s="80">
        <v>95.0</v>
      </c>
      <c r="M1274" s="80">
        <v>1.0</v>
      </c>
      <c r="N1274" s="80" t="s">
        <v>1219</v>
      </c>
      <c r="O1274" s="80" t="s">
        <v>1220</v>
      </c>
      <c r="P1274" s="80">
        <v>1490011.0</v>
      </c>
      <c r="Q1274" s="80" t="s">
        <v>1221</v>
      </c>
      <c r="R1274" s="80">
        <v>654.0</v>
      </c>
      <c r="S1274" s="80" t="s">
        <v>2524</v>
      </c>
      <c r="T1274" s="80">
        <v>9288130.0</v>
      </c>
      <c r="U1274" s="80">
        <v>0.0</v>
      </c>
      <c r="V1274" s="80" t="s">
        <v>2525</v>
      </c>
      <c r="W1274" s="70">
        <v>300000.0</v>
      </c>
      <c r="X1274" s="70">
        <v>300000.0</v>
      </c>
      <c r="Y1274" s="70">
        <v>300000.0</v>
      </c>
      <c r="Z1274" s="70">
        <v>300000.0</v>
      </c>
      <c r="AA1274" s="66" t="s">
        <v>524</v>
      </c>
      <c r="AB1274" s="66" t="s">
        <v>2421</v>
      </c>
      <c r="AC1274" s="66"/>
      <c r="AD1274" s="67"/>
      <c r="AE1274" s="62" t="str">
        <f>H1274=[1]Relatório2!H1274</f>
        <v>#ERROR!</v>
      </c>
      <c r="AF1274" s="62" t="str">
        <f>P1274=[1]Relatório2!P1274</f>
        <v>#ERROR!</v>
      </c>
      <c r="AG1274" s="62" t="str">
        <f>R1274=[1]Relatório2!R1274</f>
        <v>#ERROR!</v>
      </c>
      <c r="AH1274" s="62" t="str">
        <f>W1274=[1]Relatório2!W1274</f>
        <v>#ERROR!</v>
      </c>
      <c r="AI1274" s="62" t="str">
        <f>X1274=[1]Relatório2!X1274</f>
        <v>#ERROR!</v>
      </c>
      <c r="AJ1274" s="62" t="str">
        <f>Y1274=[1]Relatório2!Y1274</f>
        <v>#ERROR!</v>
      </c>
      <c r="AK1274" s="62" t="str">
        <f>Z1274=[1]Relatório2!Z1274</f>
        <v>#ERROR!</v>
      </c>
    </row>
    <row r="1275" ht="15.75" customHeight="1">
      <c r="A1275" s="76">
        <v>2022.0</v>
      </c>
      <c r="B1275" s="69">
        <v>1491.0</v>
      </c>
      <c r="C1275" s="69" t="s">
        <v>1216</v>
      </c>
      <c r="D1275" s="69">
        <v>4.0</v>
      </c>
      <c r="E1275" s="69" t="s">
        <v>283</v>
      </c>
      <c r="F1275" s="69">
        <v>24.0</v>
      </c>
      <c r="G1275" s="69" t="s">
        <v>1217</v>
      </c>
      <c r="H1275" s="69">
        <v>2007.0</v>
      </c>
      <c r="I1275" s="69" t="s">
        <v>1218</v>
      </c>
      <c r="J1275" s="69">
        <v>4.0</v>
      </c>
      <c r="K1275" s="69">
        <v>0.0</v>
      </c>
      <c r="L1275" s="69">
        <v>95.0</v>
      </c>
      <c r="M1275" s="69">
        <v>1.0</v>
      </c>
      <c r="N1275" s="69" t="s">
        <v>1219</v>
      </c>
      <c r="O1275" s="69" t="s">
        <v>1220</v>
      </c>
      <c r="P1275" s="69">
        <v>1490011.0</v>
      </c>
      <c r="Q1275" s="69" t="s">
        <v>1221</v>
      </c>
      <c r="R1275" s="69">
        <v>655.0</v>
      </c>
      <c r="S1275" s="69" t="s">
        <v>2526</v>
      </c>
      <c r="T1275" s="69">
        <v>9288130.0</v>
      </c>
      <c r="U1275" s="69">
        <v>0.0</v>
      </c>
      <c r="V1275" s="69" t="s">
        <v>2527</v>
      </c>
      <c r="W1275" s="65">
        <v>300000.0</v>
      </c>
      <c r="X1275" s="65">
        <v>300000.0</v>
      </c>
      <c r="Y1275" s="65">
        <v>300000.0</v>
      </c>
      <c r="Z1275" s="65">
        <v>300000.0</v>
      </c>
      <c r="AA1275" s="66" t="s">
        <v>524</v>
      </c>
      <c r="AB1275" s="66" t="s">
        <v>2421</v>
      </c>
      <c r="AC1275" s="66"/>
      <c r="AD1275" s="67"/>
      <c r="AE1275" s="62" t="str">
        <f>H1275=[1]Relatório2!H1275</f>
        <v>#ERROR!</v>
      </c>
      <c r="AF1275" s="62" t="str">
        <f>P1275=[1]Relatório2!P1275</f>
        <v>#ERROR!</v>
      </c>
      <c r="AG1275" s="62" t="str">
        <f>R1275=[1]Relatório2!R1275</f>
        <v>#ERROR!</v>
      </c>
      <c r="AH1275" s="62" t="str">
        <f>W1275=[1]Relatório2!W1275</f>
        <v>#ERROR!</v>
      </c>
      <c r="AI1275" s="62" t="str">
        <f>X1275=[1]Relatório2!X1275</f>
        <v>#ERROR!</v>
      </c>
      <c r="AJ1275" s="62" t="str">
        <f>Y1275=[1]Relatório2!Y1275</f>
        <v>#ERROR!</v>
      </c>
      <c r="AK1275" s="62" t="str">
        <f>Z1275=[1]Relatório2!Z1275</f>
        <v>#ERROR!</v>
      </c>
    </row>
    <row r="1276" ht="15.75" customHeight="1">
      <c r="A1276" s="76">
        <v>2022.0</v>
      </c>
      <c r="B1276" s="80">
        <v>1491.0</v>
      </c>
      <c r="C1276" s="80" t="s">
        <v>1216</v>
      </c>
      <c r="D1276" s="80">
        <v>4.0</v>
      </c>
      <c r="E1276" s="80" t="s">
        <v>283</v>
      </c>
      <c r="F1276" s="80">
        <v>24.0</v>
      </c>
      <c r="G1276" s="80" t="s">
        <v>1217</v>
      </c>
      <c r="H1276" s="80">
        <v>2007.0</v>
      </c>
      <c r="I1276" s="80" t="s">
        <v>1218</v>
      </c>
      <c r="J1276" s="80">
        <v>4.0</v>
      </c>
      <c r="K1276" s="80">
        <v>0.0</v>
      </c>
      <c r="L1276" s="80">
        <v>95.0</v>
      </c>
      <c r="M1276" s="80">
        <v>1.0</v>
      </c>
      <c r="N1276" s="80" t="s">
        <v>1219</v>
      </c>
      <c r="O1276" s="80" t="s">
        <v>1220</v>
      </c>
      <c r="P1276" s="80">
        <v>1490011.0</v>
      </c>
      <c r="Q1276" s="80" t="s">
        <v>1221</v>
      </c>
      <c r="R1276" s="80">
        <v>656.0</v>
      </c>
      <c r="S1276" s="80" t="s">
        <v>2528</v>
      </c>
      <c r="T1276" s="80">
        <v>9288130.0</v>
      </c>
      <c r="U1276" s="80">
        <v>0.0</v>
      </c>
      <c r="V1276" s="80" t="s">
        <v>2529</v>
      </c>
      <c r="W1276" s="70">
        <v>450000.0</v>
      </c>
      <c r="X1276" s="70">
        <v>450000.0</v>
      </c>
      <c r="Y1276" s="70">
        <v>450000.0</v>
      </c>
      <c r="Z1276" s="70">
        <v>450000.0</v>
      </c>
      <c r="AA1276" s="66" t="s">
        <v>524</v>
      </c>
      <c r="AB1276" s="66" t="s">
        <v>2421</v>
      </c>
      <c r="AC1276" s="66"/>
      <c r="AD1276" s="67"/>
      <c r="AE1276" s="62" t="str">
        <f>H1276=[1]Relatório2!H1276</f>
        <v>#ERROR!</v>
      </c>
      <c r="AF1276" s="62" t="str">
        <f>P1276=[1]Relatório2!P1276</f>
        <v>#ERROR!</v>
      </c>
      <c r="AG1276" s="62" t="str">
        <f>R1276=[1]Relatório2!R1276</f>
        <v>#ERROR!</v>
      </c>
      <c r="AH1276" s="62" t="str">
        <f>W1276=[1]Relatório2!W1276</f>
        <v>#ERROR!</v>
      </c>
      <c r="AI1276" s="62" t="str">
        <f>X1276=[1]Relatório2!X1276</f>
        <v>#ERROR!</v>
      </c>
      <c r="AJ1276" s="62" t="str">
        <f>Y1276=[1]Relatório2!Y1276</f>
        <v>#ERROR!</v>
      </c>
      <c r="AK1276" s="62" t="str">
        <f>Z1276=[1]Relatório2!Z1276</f>
        <v>#ERROR!</v>
      </c>
    </row>
    <row r="1277" ht="15.75" customHeight="1">
      <c r="A1277" s="76">
        <v>2022.0</v>
      </c>
      <c r="B1277" s="69">
        <v>1491.0</v>
      </c>
      <c r="C1277" s="69" t="s">
        <v>1216</v>
      </c>
      <c r="D1277" s="69">
        <v>4.0</v>
      </c>
      <c r="E1277" s="69" t="s">
        <v>283</v>
      </c>
      <c r="F1277" s="69">
        <v>24.0</v>
      </c>
      <c r="G1277" s="69" t="s">
        <v>1217</v>
      </c>
      <c r="H1277" s="69">
        <v>2007.0</v>
      </c>
      <c r="I1277" s="69" t="s">
        <v>1218</v>
      </c>
      <c r="J1277" s="69">
        <v>4.0</v>
      </c>
      <c r="K1277" s="69">
        <v>0.0</v>
      </c>
      <c r="L1277" s="69">
        <v>95.0</v>
      </c>
      <c r="M1277" s="69">
        <v>1.0</v>
      </c>
      <c r="N1277" s="69" t="s">
        <v>1219</v>
      </c>
      <c r="O1277" s="69" t="s">
        <v>1220</v>
      </c>
      <c r="P1277" s="69">
        <v>1490011.0</v>
      </c>
      <c r="Q1277" s="69" t="s">
        <v>1221</v>
      </c>
      <c r="R1277" s="69">
        <v>657.0</v>
      </c>
      <c r="S1277" s="69" t="s">
        <v>2530</v>
      </c>
      <c r="T1277" s="69">
        <v>9288130.0</v>
      </c>
      <c r="U1277" s="69">
        <v>0.0</v>
      </c>
      <c r="V1277" s="69" t="s">
        <v>2531</v>
      </c>
      <c r="W1277" s="65">
        <v>225000.0</v>
      </c>
      <c r="X1277" s="65">
        <v>225000.0</v>
      </c>
      <c r="Y1277" s="65">
        <v>225000.0</v>
      </c>
      <c r="Z1277" s="65">
        <v>225000.0</v>
      </c>
      <c r="AA1277" s="66" t="s">
        <v>524</v>
      </c>
      <c r="AB1277" s="66" t="s">
        <v>2421</v>
      </c>
      <c r="AC1277" s="66"/>
      <c r="AD1277" s="67"/>
      <c r="AE1277" s="62" t="str">
        <f>H1277=[1]Relatório2!H1277</f>
        <v>#ERROR!</v>
      </c>
      <c r="AF1277" s="62" t="str">
        <f>P1277=[1]Relatório2!P1277</f>
        <v>#ERROR!</v>
      </c>
      <c r="AG1277" s="62" t="str">
        <f>R1277=[1]Relatório2!R1277</f>
        <v>#ERROR!</v>
      </c>
      <c r="AH1277" s="62" t="str">
        <f>W1277=[1]Relatório2!W1277</f>
        <v>#ERROR!</v>
      </c>
      <c r="AI1277" s="62" t="str">
        <f>X1277=[1]Relatório2!X1277</f>
        <v>#ERROR!</v>
      </c>
      <c r="AJ1277" s="62" t="str">
        <f>Y1277=[1]Relatório2!Y1277</f>
        <v>#ERROR!</v>
      </c>
      <c r="AK1277" s="62" t="str">
        <f>Z1277=[1]Relatório2!Z1277</f>
        <v>#ERROR!</v>
      </c>
    </row>
    <row r="1278" ht="15.75" customHeight="1">
      <c r="A1278" s="76">
        <v>2022.0</v>
      </c>
      <c r="B1278" s="80">
        <v>1491.0</v>
      </c>
      <c r="C1278" s="80" t="s">
        <v>1216</v>
      </c>
      <c r="D1278" s="80">
        <v>4.0</v>
      </c>
      <c r="E1278" s="80" t="s">
        <v>283</v>
      </c>
      <c r="F1278" s="80">
        <v>24.0</v>
      </c>
      <c r="G1278" s="80" t="s">
        <v>1217</v>
      </c>
      <c r="H1278" s="80">
        <v>2007.0</v>
      </c>
      <c r="I1278" s="80" t="s">
        <v>1218</v>
      </c>
      <c r="J1278" s="80">
        <v>4.0</v>
      </c>
      <c r="K1278" s="80">
        <v>0.0</v>
      </c>
      <c r="L1278" s="80">
        <v>95.0</v>
      </c>
      <c r="M1278" s="80">
        <v>1.0</v>
      </c>
      <c r="N1278" s="80" t="s">
        <v>1219</v>
      </c>
      <c r="O1278" s="80" t="s">
        <v>1220</v>
      </c>
      <c r="P1278" s="80">
        <v>1490011.0</v>
      </c>
      <c r="Q1278" s="80" t="s">
        <v>1221</v>
      </c>
      <c r="R1278" s="80">
        <v>658.0</v>
      </c>
      <c r="S1278" s="80" t="s">
        <v>2532</v>
      </c>
      <c r="T1278" s="80">
        <v>9288130.0</v>
      </c>
      <c r="U1278" s="80">
        <v>0.0</v>
      </c>
      <c r="V1278" s="80" t="s">
        <v>2533</v>
      </c>
      <c r="W1278" s="70">
        <v>450000.0</v>
      </c>
      <c r="X1278" s="70">
        <v>450000.0</v>
      </c>
      <c r="Y1278" s="70">
        <v>450000.0</v>
      </c>
      <c r="Z1278" s="70">
        <v>450000.0</v>
      </c>
      <c r="AA1278" s="66" t="s">
        <v>524</v>
      </c>
      <c r="AB1278" s="66" t="s">
        <v>2421</v>
      </c>
      <c r="AC1278" s="66"/>
      <c r="AD1278" s="67"/>
      <c r="AE1278" s="62" t="str">
        <f>H1278=[1]Relatório2!H1278</f>
        <v>#ERROR!</v>
      </c>
      <c r="AF1278" s="62" t="str">
        <f>P1278=[1]Relatório2!P1278</f>
        <v>#ERROR!</v>
      </c>
      <c r="AG1278" s="62" t="str">
        <f>R1278=[1]Relatório2!R1278</f>
        <v>#ERROR!</v>
      </c>
      <c r="AH1278" s="62" t="str">
        <f>W1278=[1]Relatório2!W1278</f>
        <v>#ERROR!</v>
      </c>
      <c r="AI1278" s="62" t="str">
        <f>X1278=[1]Relatório2!X1278</f>
        <v>#ERROR!</v>
      </c>
      <c r="AJ1278" s="62" t="str">
        <f>Y1278=[1]Relatório2!Y1278</f>
        <v>#ERROR!</v>
      </c>
      <c r="AK1278" s="62" t="str">
        <f>Z1278=[1]Relatório2!Z1278</f>
        <v>#ERROR!</v>
      </c>
    </row>
    <row r="1279" ht="15.75" customHeight="1">
      <c r="A1279" s="76">
        <v>2022.0</v>
      </c>
      <c r="B1279" s="69">
        <v>1491.0</v>
      </c>
      <c r="C1279" s="69" t="s">
        <v>1216</v>
      </c>
      <c r="D1279" s="69">
        <v>4.0</v>
      </c>
      <c r="E1279" s="69" t="s">
        <v>283</v>
      </c>
      <c r="F1279" s="69">
        <v>24.0</v>
      </c>
      <c r="G1279" s="69" t="s">
        <v>1217</v>
      </c>
      <c r="H1279" s="69">
        <v>2007.0</v>
      </c>
      <c r="I1279" s="69" t="s">
        <v>1218</v>
      </c>
      <c r="J1279" s="69">
        <v>4.0</v>
      </c>
      <c r="K1279" s="69">
        <v>0.0</v>
      </c>
      <c r="L1279" s="69">
        <v>95.0</v>
      </c>
      <c r="M1279" s="69">
        <v>1.0</v>
      </c>
      <c r="N1279" s="69" t="s">
        <v>1219</v>
      </c>
      <c r="O1279" s="69" t="s">
        <v>1220</v>
      </c>
      <c r="P1279" s="69">
        <v>1490011.0</v>
      </c>
      <c r="Q1279" s="69" t="s">
        <v>1221</v>
      </c>
      <c r="R1279" s="69">
        <v>659.0</v>
      </c>
      <c r="S1279" s="69" t="s">
        <v>2534</v>
      </c>
      <c r="T1279" s="69">
        <v>9288130.0</v>
      </c>
      <c r="U1279" s="69">
        <v>0.0</v>
      </c>
      <c r="V1279" s="69" t="s">
        <v>2535</v>
      </c>
      <c r="W1279" s="65">
        <v>450000.0</v>
      </c>
      <c r="X1279" s="65">
        <v>450000.0</v>
      </c>
      <c r="Y1279" s="65">
        <v>450000.0</v>
      </c>
      <c r="Z1279" s="65">
        <v>450000.0</v>
      </c>
      <c r="AA1279" s="66" t="s">
        <v>524</v>
      </c>
      <c r="AB1279" s="66" t="s">
        <v>2421</v>
      </c>
      <c r="AC1279" s="66"/>
      <c r="AD1279" s="67"/>
      <c r="AE1279" s="62" t="str">
        <f>H1279=[1]Relatório2!H1279</f>
        <v>#ERROR!</v>
      </c>
      <c r="AF1279" s="62" t="str">
        <f>P1279=[1]Relatório2!P1279</f>
        <v>#ERROR!</v>
      </c>
      <c r="AG1279" s="62" t="str">
        <f>R1279=[1]Relatório2!R1279</f>
        <v>#ERROR!</v>
      </c>
      <c r="AH1279" s="62" t="str">
        <f>W1279=[1]Relatório2!W1279</f>
        <v>#ERROR!</v>
      </c>
      <c r="AI1279" s="62" t="str">
        <f>X1279=[1]Relatório2!X1279</f>
        <v>#ERROR!</v>
      </c>
      <c r="AJ1279" s="62" t="str">
        <f>Y1279=[1]Relatório2!Y1279</f>
        <v>#ERROR!</v>
      </c>
      <c r="AK1279" s="62" t="str">
        <f>Z1279=[1]Relatório2!Z1279</f>
        <v>#ERROR!</v>
      </c>
    </row>
    <row r="1280" ht="15.75" customHeight="1">
      <c r="A1280" s="76">
        <v>2022.0</v>
      </c>
      <c r="B1280" s="80">
        <v>1491.0</v>
      </c>
      <c r="C1280" s="80" t="s">
        <v>1216</v>
      </c>
      <c r="D1280" s="80">
        <v>4.0</v>
      </c>
      <c r="E1280" s="80" t="s">
        <v>283</v>
      </c>
      <c r="F1280" s="80">
        <v>24.0</v>
      </c>
      <c r="G1280" s="80" t="s">
        <v>1217</v>
      </c>
      <c r="H1280" s="80">
        <v>2007.0</v>
      </c>
      <c r="I1280" s="80" t="s">
        <v>1218</v>
      </c>
      <c r="J1280" s="80">
        <v>4.0</v>
      </c>
      <c r="K1280" s="80">
        <v>0.0</v>
      </c>
      <c r="L1280" s="80">
        <v>95.0</v>
      </c>
      <c r="M1280" s="80">
        <v>1.0</v>
      </c>
      <c r="N1280" s="80" t="s">
        <v>1219</v>
      </c>
      <c r="O1280" s="80" t="s">
        <v>1220</v>
      </c>
      <c r="P1280" s="80">
        <v>1490011.0</v>
      </c>
      <c r="Q1280" s="80" t="s">
        <v>1221</v>
      </c>
      <c r="R1280" s="80">
        <v>660.0</v>
      </c>
      <c r="S1280" s="80" t="s">
        <v>2536</v>
      </c>
      <c r="T1280" s="80">
        <v>9288130.0</v>
      </c>
      <c r="U1280" s="80">
        <v>0.0</v>
      </c>
      <c r="V1280" s="80" t="s">
        <v>2537</v>
      </c>
      <c r="W1280" s="70">
        <v>4500000.0</v>
      </c>
      <c r="X1280" s="70">
        <v>4500000.0</v>
      </c>
      <c r="Y1280" s="70">
        <v>4500000.0</v>
      </c>
      <c r="Z1280" s="70">
        <v>4500000.0</v>
      </c>
      <c r="AA1280" s="66" t="s">
        <v>524</v>
      </c>
      <c r="AB1280" s="66" t="s">
        <v>2421</v>
      </c>
      <c r="AC1280" s="66"/>
      <c r="AD1280" s="67"/>
      <c r="AE1280" s="62" t="str">
        <f>H1280=[1]Relatório2!H1280</f>
        <v>#ERROR!</v>
      </c>
      <c r="AF1280" s="62" t="str">
        <f>P1280=[1]Relatório2!P1280</f>
        <v>#ERROR!</v>
      </c>
      <c r="AG1280" s="62" t="str">
        <f>R1280=[1]Relatório2!R1280</f>
        <v>#ERROR!</v>
      </c>
      <c r="AH1280" s="62" t="str">
        <f>W1280=[1]Relatório2!W1280</f>
        <v>#ERROR!</v>
      </c>
      <c r="AI1280" s="62" t="str">
        <f>X1280=[1]Relatório2!X1280</f>
        <v>#ERROR!</v>
      </c>
      <c r="AJ1280" s="62" t="str">
        <f>Y1280=[1]Relatório2!Y1280</f>
        <v>#ERROR!</v>
      </c>
      <c r="AK1280" s="62" t="str">
        <f>Z1280=[1]Relatório2!Z1280</f>
        <v>#ERROR!</v>
      </c>
    </row>
    <row r="1281" ht="15.75" customHeight="1">
      <c r="A1281" s="76">
        <v>2022.0</v>
      </c>
      <c r="B1281" s="69">
        <v>1491.0</v>
      </c>
      <c r="C1281" s="69" t="s">
        <v>1216</v>
      </c>
      <c r="D1281" s="69">
        <v>4.0</v>
      </c>
      <c r="E1281" s="69" t="s">
        <v>283</v>
      </c>
      <c r="F1281" s="69">
        <v>24.0</v>
      </c>
      <c r="G1281" s="69" t="s">
        <v>1217</v>
      </c>
      <c r="H1281" s="69">
        <v>2007.0</v>
      </c>
      <c r="I1281" s="69" t="s">
        <v>1218</v>
      </c>
      <c r="J1281" s="69">
        <v>4.0</v>
      </c>
      <c r="K1281" s="69">
        <v>0.0</v>
      </c>
      <c r="L1281" s="69">
        <v>95.0</v>
      </c>
      <c r="M1281" s="69">
        <v>1.0</v>
      </c>
      <c r="N1281" s="69" t="s">
        <v>1219</v>
      </c>
      <c r="O1281" s="69" t="s">
        <v>1220</v>
      </c>
      <c r="P1281" s="69">
        <v>1490011.0</v>
      </c>
      <c r="Q1281" s="69" t="s">
        <v>1221</v>
      </c>
      <c r="R1281" s="69">
        <v>661.0</v>
      </c>
      <c r="S1281" s="69" t="s">
        <v>2538</v>
      </c>
      <c r="T1281" s="69">
        <v>9288130.0</v>
      </c>
      <c r="U1281" s="69">
        <v>0.0</v>
      </c>
      <c r="V1281" s="69" t="s">
        <v>2539</v>
      </c>
      <c r="W1281" s="65">
        <v>225000.0</v>
      </c>
      <c r="X1281" s="65">
        <v>225000.0</v>
      </c>
      <c r="Y1281" s="65">
        <v>225000.0</v>
      </c>
      <c r="Z1281" s="65">
        <v>225000.0</v>
      </c>
      <c r="AA1281" s="66" t="s">
        <v>524</v>
      </c>
      <c r="AB1281" s="66" t="s">
        <v>2421</v>
      </c>
      <c r="AC1281" s="66"/>
      <c r="AD1281" s="67"/>
      <c r="AE1281" s="62" t="str">
        <f>H1281=[1]Relatório2!H1281</f>
        <v>#ERROR!</v>
      </c>
      <c r="AF1281" s="62" t="str">
        <f>P1281=[1]Relatório2!P1281</f>
        <v>#ERROR!</v>
      </c>
      <c r="AG1281" s="62" t="str">
        <f>R1281=[1]Relatório2!R1281</f>
        <v>#ERROR!</v>
      </c>
      <c r="AH1281" s="62" t="str">
        <f>W1281=[1]Relatório2!W1281</f>
        <v>#ERROR!</v>
      </c>
      <c r="AI1281" s="62" t="str">
        <f>X1281=[1]Relatório2!X1281</f>
        <v>#ERROR!</v>
      </c>
      <c r="AJ1281" s="62" t="str">
        <f>Y1281=[1]Relatório2!Y1281</f>
        <v>#ERROR!</v>
      </c>
      <c r="AK1281" s="62" t="str">
        <f>Z1281=[1]Relatório2!Z1281</f>
        <v>#ERROR!</v>
      </c>
    </row>
    <row r="1282" ht="15.75" customHeight="1">
      <c r="A1282" s="76">
        <v>2022.0</v>
      </c>
      <c r="B1282" s="80">
        <v>1491.0</v>
      </c>
      <c r="C1282" s="80" t="s">
        <v>1216</v>
      </c>
      <c r="D1282" s="80">
        <v>4.0</v>
      </c>
      <c r="E1282" s="80" t="s">
        <v>283</v>
      </c>
      <c r="F1282" s="80">
        <v>24.0</v>
      </c>
      <c r="G1282" s="80" t="s">
        <v>1217</v>
      </c>
      <c r="H1282" s="80">
        <v>2007.0</v>
      </c>
      <c r="I1282" s="80" t="s">
        <v>1218</v>
      </c>
      <c r="J1282" s="80">
        <v>4.0</v>
      </c>
      <c r="K1282" s="80">
        <v>0.0</v>
      </c>
      <c r="L1282" s="80">
        <v>95.0</v>
      </c>
      <c r="M1282" s="80">
        <v>1.0</v>
      </c>
      <c r="N1282" s="80" t="s">
        <v>1219</v>
      </c>
      <c r="O1282" s="80" t="s">
        <v>1220</v>
      </c>
      <c r="P1282" s="80">
        <v>1490011.0</v>
      </c>
      <c r="Q1282" s="80" t="s">
        <v>1221</v>
      </c>
      <c r="R1282" s="80">
        <v>662.0</v>
      </c>
      <c r="S1282" s="80" t="s">
        <v>2540</v>
      </c>
      <c r="T1282" s="80">
        <v>9288130.0</v>
      </c>
      <c r="U1282" s="80">
        <v>0.0</v>
      </c>
      <c r="V1282" s="80" t="s">
        <v>2541</v>
      </c>
      <c r="W1282" s="70">
        <v>300000.0</v>
      </c>
      <c r="X1282" s="70">
        <v>300000.0</v>
      </c>
      <c r="Y1282" s="70">
        <v>300000.0</v>
      </c>
      <c r="Z1282" s="70">
        <v>300000.0</v>
      </c>
      <c r="AA1282" s="66" t="s">
        <v>524</v>
      </c>
      <c r="AB1282" s="66" t="s">
        <v>2421</v>
      </c>
      <c r="AC1282" s="66"/>
      <c r="AD1282" s="67"/>
      <c r="AE1282" s="62" t="str">
        <f>H1282=[1]Relatório2!H1282</f>
        <v>#ERROR!</v>
      </c>
      <c r="AF1282" s="62" t="str">
        <f>P1282=[1]Relatório2!P1282</f>
        <v>#ERROR!</v>
      </c>
      <c r="AG1282" s="62" t="str">
        <f>R1282=[1]Relatório2!R1282</f>
        <v>#ERROR!</v>
      </c>
      <c r="AH1282" s="62" t="str">
        <f>W1282=[1]Relatório2!W1282</f>
        <v>#ERROR!</v>
      </c>
      <c r="AI1282" s="62" t="str">
        <f>X1282=[1]Relatório2!X1282</f>
        <v>#ERROR!</v>
      </c>
      <c r="AJ1282" s="62" t="str">
        <f>Y1282=[1]Relatório2!Y1282</f>
        <v>#ERROR!</v>
      </c>
      <c r="AK1282" s="62" t="str">
        <f>Z1282=[1]Relatório2!Z1282</f>
        <v>#ERROR!</v>
      </c>
    </row>
    <row r="1283" ht="15.75" customHeight="1">
      <c r="A1283" s="76">
        <v>2022.0</v>
      </c>
      <c r="B1283" s="69">
        <v>1491.0</v>
      </c>
      <c r="C1283" s="69" t="s">
        <v>1216</v>
      </c>
      <c r="D1283" s="69">
        <v>4.0</v>
      </c>
      <c r="E1283" s="69" t="s">
        <v>283</v>
      </c>
      <c r="F1283" s="69">
        <v>24.0</v>
      </c>
      <c r="G1283" s="69" t="s">
        <v>1217</v>
      </c>
      <c r="H1283" s="69">
        <v>2007.0</v>
      </c>
      <c r="I1283" s="69" t="s">
        <v>1218</v>
      </c>
      <c r="J1283" s="69">
        <v>4.0</v>
      </c>
      <c r="K1283" s="69">
        <v>0.0</v>
      </c>
      <c r="L1283" s="69">
        <v>95.0</v>
      </c>
      <c r="M1283" s="69">
        <v>1.0</v>
      </c>
      <c r="N1283" s="69" t="s">
        <v>1219</v>
      </c>
      <c r="O1283" s="69" t="s">
        <v>1220</v>
      </c>
      <c r="P1283" s="69">
        <v>1490011.0</v>
      </c>
      <c r="Q1283" s="69" t="s">
        <v>1221</v>
      </c>
      <c r="R1283" s="69">
        <v>663.0</v>
      </c>
      <c r="S1283" s="69" t="s">
        <v>2542</v>
      </c>
      <c r="T1283" s="69">
        <v>9288130.0</v>
      </c>
      <c r="U1283" s="69">
        <v>0.0</v>
      </c>
      <c r="V1283" s="69" t="s">
        <v>2543</v>
      </c>
      <c r="W1283" s="65">
        <v>300000.0</v>
      </c>
      <c r="X1283" s="65">
        <v>300000.0</v>
      </c>
      <c r="Y1283" s="65">
        <v>300000.0</v>
      </c>
      <c r="Z1283" s="65">
        <v>300000.0</v>
      </c>
      <c r="AA1283" s="66" t="s">
        <v>524</v>
      </c>
      <c r="AB1283" s="66" t="s">
        <v>2421</v>
      </c>
      <c r="AC1283" s="66"/>
      <c r="AD1283" s="67"/>
      <c r="AE1283" s="62" t="str">
        <f>H1283=[1]Relatório2!H1283</f>
        <v>#ERROR!</v>
      </c>
      <c r="AF1283" s="62" t="str">
        <f>P1283=[1]Relatório2!P1283</f>
        <v>#ERROR!</v>
      </c>
      <c r="AG1283" s="62" t="str">
        <f>R1283=[1]Relatório2!R1283</f>
        <v>#ERROR!</v>
      </c>
      <c r="AH1283" s="62" t="str">
        <f>W1283=[1]Relatório2!W1283</f>
        <v>#ERROR!</v>
      </c>
      <c r="AI1283" s="62" t="str">
        <f>X1283=[1]Relatório2!X1283</f>
        <v>#ERROR!</v>
      </c>
      <c r="AJ1283" s="62" t="str">
        <f>Y1283=[1]Relatório2!Y1283</f>
        <v>#ERROR!</v>
      </c>
      <c r="AK1283" s="62" t="str">
        <f>Z1283=[1]Relatório2!Z1283</f>
        <v>#ERROR!</v>
      </c>
    </row>
    <row r="1284" ht="15.75" customHeight="1">
      <c r="A1284" s="76">
        <v>2022.0</v>
      </c>
      <c r="B1284" s="80">
        <v>1491.0</v>
      </c>
      <c r="C1284" s="80" t="s">
        <v>1216</v>
      </c>
      <c r="D1284" s="80">
        <v>4.0</v>
      </c>
      <c r="E1284" s="80" t="s">
        <v>283</v>
      </c>
      <c r="F1284" s="80">
        <v>24.0</v>
      </c>
      <c r="G1284" s="80" t="s">
        <v>1217</v>
      </c>
      <c r="H1284" s="80">
        <v>2007.0</v>
      </c>
      <c r="I1284" s="80" t="s">
        <v>1218</v>
      </c>
      <c r="J1284" s="80">
        <v>4.0</v>
      </c>
      <c r="K1284" s="80">
        <v>0.0</v>
      </c>
      <c r="L1284" s="80">
        <v>95.0</v>
      </c>
      <c r="M1284" s="80">
        <v>1.0</v>
      </c>
      <c r="N1284" s="80" t="s">
        <v>1219</v>
      </c>
      <c r="O1284" s="80" t="s">
        <v>1220</v>
      </c>
      <c r="P1284" s="80">
        <v>1490011.0</v>
      </c>
      <c r="Q1284" s="80" t="s">
        <v>1221</v>
      </c>
      <c r="R1284" s="80">
        <v>664.0</v>
      </c>
      <c r="S1284" s="80" t="s">
        <v>2544</v>
      </c>
      <c r="T1284" s="80">
        <v>9288130.0</v>
      </c>
      <c r="U1284" s="80">
        <v>0.0</v>
      </c>
      <c r="V1284" s="80" t="s">
        <v>2545</v>
      </c>
      <c r="W1284" s="70">
        <v>2100000.0</v>
      </c>
      <c r="X1284" s="70">
        <v>2100000.0</v>
      </c>
      <c r="Y1284" s="70">
        <v>2100000.0</v>
      </c>
      <c r="Z1284" s="70">
        <v>2100000.0</v>
      </c>
      <c r="AA1284" s="66" t="s">
        <v>524</v>
      </c>
      <c r="AB1284" s="66" t="s">
        <v>2421</v>
      </c>
      <c r="AC1284" s="66"/>
      <c r="AD1284" s="67"/>
      <c r="AE1284" s="62" t="str">
        <f>H1284=[1]Relatório2!H1284</f>
        <v>#ERROR!</v>
      </c>
      <c r="AF1284" s="62" t="str">
        <f>P1284=[1]Relatório2!P1284</f>
        <v>#ERROR!</v>
      </c>
      <c r="AG1284" s="62" t="str">
        <f>R1284=[1]Relatório2!R1284</f>
        <v>#ERROR!</v>
      </c>
      <c r="AH1284" s="62" t="str">
        <f>W1284=[1]Relatório2!W1284</f>
        <v>#ERROR!</v>
      </c>
      <c r="AI1284" s="62" t="str">
        <f>X1284=[1]Relatório2!X1284</f>
        <v>#ERROR!</v>
      </c>
      <c r="AJ1284" s="62" t="str">
        <f>Y1284=[1]Relatório2!Y1284</f>
        <v>#ERROR!</v>
      </c>
      <c r="AK1284" s="62" t="str">
        <f>Z1284=[1]Relatório2!Z1284</f>
        <v>#ERROR!</v>
      </c>
    </row>
    <row r="1285" ht="15.75" customHeight="1">
      <c r="A1285" s="76">
        <v>2022.0</v>
      </c>
      <c r="B1285" s="69">
        <v>1491.0</v>
      </c>
      <c r="C1285" s="69" t="s">
        <v>1216</v>
      </c>
      <c r="D1285" s="69">
        <v>4.0</v>
      </c>
      <c r="E1285" s="69" t="s">
        <v>283</v>
      </c>
      <c r="F1285" s="69">
        <v>24.0</v>
      </c>
      <c r="G1285" s="69" t="s">
        <v>1217</v>
      </c>
      <c r="H1285" s="69">
        <v>2007.0</v>
      </c>
      <c r="I1285" s="69" t="s">
        <v>1218</v>
      </c>
      <c r="J1285" s="69">
        <v>4.0</v>
      </c>
      <c r="K1285" s="69">
        <v>0.0</v>
      </c>
      <c r="L1285" s="69">
        <v>95.0</v>
      </c>
      <c r="M1285" s="69">
        <v>1.0</v>
      </c>
      <c r="N1285" s="69" t="s">
        <v>1219</v>
      </c>
      <c r="O1285" s="69" t="s">
        <v>1220</v>
      </c>
      <c r="P1285" s="69">
        <v>1490011.0</v>
      </c>
      <c r="Q1285" s="69" t="s">
        <v>1221</v>
      </c>
      <c r="R1285" s="69">
        <v>665.0</v>
      </c>
      <c r="S1285" s="69" t="s">
        <v>2546</v>
      </c>
      <c r="T1285" s="69">
        <v>9288130.0</v>
      </c>
      <c r="U1285" s="69">
        <v>0.0</v>
      </c>
      <c r="V1285" s="69" t="s">
        <v>2547</v>
      </c>
      <c r="W1285" s="65">
        <v>300000.0</v>
      </c>
      <c r="X1285" s="65">
        <v>300000.0</v>
      </c>
      <c r="Y1285" s="65">
        <v>300000.0</v>
      </c>
      <c r="Z1285" s="65">
        <v>300000.0</v>
      </c>
      <c r="AA1285" s="66" t="s">
        <v>524</v>
      </c>
      <c r="AB1285" s="66" t="s">
        <v>2421</v>
      </c>
      <c r="AC1285" s="66"/>
      <c r="AD1285" s="67"/>
      <c r="AE1285" s="62" t="str">
        <f>H1285=[1]Relatório2!H1285</f>
        <v>#ERROR!</v>
      </c>
      <c r="AF1285" s="62" t="str">
        <f>P1285=[1]Relatório2!P1285</f>
        <v>#ERROR!</v>
      </c>
      <c r="AG1285" s="62" t="str">
        <f>R1285=[1]Relatório2!R1285</f>
        <v>#ERROR!</v>
      </c>
      <c r="AH1285" s="62" t="str">
        <f>W1285=[1]Relatório2!W1285</f>
        <v>#ERROR!</v>
      </c>
      <c r="AI1285" s="62" t="str">
        <f>X1285=[1]Relatório2!X1285</f>
        <v>#ERROR!</v>
      </c>
      <c r="AJ1285" s="62" t="str">
        <f>Y1285=[1]Relatório2!Y1285</f>
        <v>#ERROR!</v>
      </c>
      <c r="AK1285" s="62" t="str">
        <f>Z1285=[1]Relatório2!Z1285</f>
        <v>#ERROR!</v>
      </c>
    </row>
    <row r="1286" ht="15.75" customHeight="1">
      <c r="A1286" s="76">
        <v>2022.0</v>
      </c>
      <c r="B1286" s="80">
        <v>1491.0</v>
      </c>
      <c r="C1286" s="80" t="s">
        <v>1216</v>
      </c>
      <c r="D1286" s="80">
        <v>4.0</v>
      </c>
      <c r="E1286" s="80" t="s">
        <v>283</v>
      </c>
      <c r="F1286" s="80">
        <v>24.0</v>
      </c>
      <c r="G1286" s="80" t="s">
        <v>1217</v>
      </c>
      <c r="H1286" s="80">
        <v>2007.0</v>
      </c>
      <c r="I1286" s="80" t="s">
        <v>1218</v>
      </c>
      <c r="J1286" s="80">
        <v>4.0</v>
      </c>
      <c r="K1286" s="80">
        <v>0.0</v>
      </c>
      <c r="L1286" s="80">
        <v>95.0</v>
      </c>
      <c r="M1286" s="80">
        <v>1.0</v>
      </c>
      <c r="N1286" s="80" t="s">
        <v>1219</v>
      </c>
      <c r="O1286" s="80" t="s">
        <v>1220</v>
      </c>
      <c r="P1286" s="80">
        <v>1490011.0</v>
      </c>
      <c r="Q1286" s="80" t="s">
        <v>1221</v>
      </c>
      <c r="R1286" s="80">
        <v>666.0</v>
      </c>
      <c r="S1286" s="80" t="s">
        <v>2548</v>
      </c>
      <c r="T1286" s="80">
        <v>9288130.0</v>
      </c>
      <c r="U1286" s="80">
        <v>0.0</v>
      </c>
      <c r="V1286" s="80" t="s">
        <v>2549</v>
      </c>
      <c r="W1286" s="70">
        <v>1500000.0</v>
      </c>
      <c r="X1286" s="70">
        <v>1500000.0</v>
      </c>
      <c r="Y1286" s="70">
        <v>1500000.0</v>
      </c>
      <c r="Z1286" s="70">
        <v>1500000.0</v>
      </c>
      <c r="AA1286" s="66" t="s">
        <v>524</v>
      </c>
      <c r="AB1286" s="66" t="s">
        <v>2421</v>
      </c>
      <c r="AC1286" s="66"/>
      <c r="AD1286" s="67"/>
      <c r="AE1286" s="62" t="str">
        <f>H1286=[1]Relatório2!H1286</f>
        <v>#ERROR!</v>
      </c>
      <c r="AF1286" s="62" t="str">
        <f>P1286=[1]Relatório2!P1286</f>
        <v>#ERROR!</v>
      </c>
      <c r="AG1286" s="62" t="str">
        <f>R1286=[1]Relatório2!R1286</f>
        <v>#ERROR!</v>
      </c>
      <c r="AH1286" s="62" t="str">
        <f>W1286=[1]Relatório2!W1286</f>
        <v>#ERROR!</v>
      </c>
      <c r="AI1286" s="62" t="str">
        <f>X1286=[1]Relatório2!X1286</f>
        <v>#ERROR!</v>
      </c>
      <c r="AJ1286" s="62" t="str">
        <f>Y1286=[1]Relatório2!Y1286</f>
        <v>#ERROR!</v>
      </c>
      <c r="AK1286" s="62" t="str">
        <f>Z1286=[1]Relatório2!Z1286</f>
        <v>#ERROR!</v>
      </c>
    </row>
    <row r="1287" ht="15.75" customHeight="1">
      <c r="A1287" s="76">
        <v>2022.0</v>
      </c>
      <c r="B1287" s="69">
        <v>1491.0</v>
      </c>
      <c r="C1287" s="69" t="s">
        <v>1216</v>
      </c>
      <c r="D1287" s="69">
        <v>4.0</v>
      </c>
      <c r="E1287" s="69" t="s">
        <v>283</v>
      </c>
      <c r="F1287" s="69">
        <v>24.0</v>
      </c>
      <c r="G1287" s="69" t="s">
        <v>1217</v>
      </c>
      <c r="H1287" s="69">
        <v>2007.0</v>
      </c>
      <c r="I1287" s="69" t="s">
        <v>1218</v>
      </c>
      <c r="J1287" s="69">
        <v>4.0</v>
      </c>
      <c r="K1287" s="69">
        <v>0.0</v>
      </c>
      <c r="L1287" s="69">
        <v>95.0</v>
      </c>
      <c r="M1287" s="69">
        <v>1.0</v>
      </c>
      <c r="N1287" s="69" t="s">
        <v>1219</v>
      </c>
      <c r="O1287" s="69" t="s">
        <v>1220</v>
      </c>
      <c r="P1287" s="69">
        <v>1490011.0</v>
      </c>
      <c r="Q1287" s="69" t="s">
        <v>1221</v>
      </c>
      <c r="R1287" s="69">
        <v>667.0</v>
      </c>
      <c r="S1287" s="69" t="s">
        <v>2550</v>
      </c>
      <c r="T1287" s="69">
        <v>9288130.0</v>
      </c>
      <c r="U1287" s="69">
        <v>0.0</v>
      </c>
      <c r="V1287" s="69" t="s">
        <v>2551</v>
      </c>
      <c r="W1287" s="65">
        <v>300000.0</v>
      </c>
      <c r="X1287" s="65">
        <v>300000.0</v>
      </c>
      <c r="Y1287" s="65">
        <v>300000.0</v>
      </c>
      <c r="Z1287" s="65">
        <v>300000.0</v>
      </c>
      <c r="AA1287" s="66" t="s">
        <v>524</v>
      </c>
      <c r="AB1287" s="66" t="s">
        <v>2421</v>
      </c>
      <c r="AC1287" s="66"/>
      <c r="AD1287" s="67"/>
      <c r="AE1287" s="62" t="str">
        <f>H1287=[1]Relatório2!H1287</f>
        <v>#ERROR!</v>
      </c>
      <c r="AF1287" s="62" t="str">
        <f>P1287=[1]Relatório2!P1287</f>
        <v>#ERROR!</v>
      </c>
      <c r="AG1287" s="62" t="str">
        <f>R1287=[1]Relatório2!R1287</f>
        <v>#ERROR!</v>
      </c>
      <c r="AH1287" s="62" t="str">
        <f>W1287=[1]Relatório2!W1287</f>
        <v>#ERROR!</v>
      </c>
      <c r="AI1287" s="62" t="str">
        <f>X1287=[1]Relatório2!X1287</f>
        <v>#ERROR!</v>
      </c>
      <c r="AJ1287" s="62" t="str">
        <f>Y1287=[1]Relatório2!Y1287</f>
        <v>#ERROR!</v>
      </c>
      <c r="AK1287" s="62" t="str">
        <f>Z1287=[1]Relatório2!Z1287</f>
        <v>#ERROR!</v>
      </c>
    </row>
    <row r="1288" ht="15.75" customHeight="1">
      <c r="A1288" s="76">
        <v>2022.0</v>
      </c>
      <c r="B1288" s="80">
        <v>1491.0</v>
      </c>
      <c r="C1288" s="80" t="s">
        <v>1216</v>
      </c>
      <c r="D1288" s="80">
        <v>4.0</v>
      </c>
      <c r="E1288" s="80" t="s">
        <v>283</v>
      </c>
      <c r="F1288" s="80">
        <v>24.0</v>
      </c>
      <c r="G1288" s="80" t="s">
        <v>1217</v>
      </c>
      <c r="H1288" s="80">
        <v>2007.0</v>
      </c>
      <c r="I1288" s="80" t="s">
        <v>1218</v>
      </c>
      <c r="J1288" s="80">
        <v>4.0</v>
      </c>
      <c r="K1288" s="80">
        <v>0.0</v>
      </c>
      <c r="L1288" s="80">
        <v>95.0</v>
      </c>
      <c r="M1288" s="80">
        <v>1.0</v>
      </c>
      <c r="N1288" s="80" t="s">
        <v>1219</v>
      </c>
      <c r="O1288" s="80" t="s">
        <v>1220</v>
      </c>
      <c r="P1288" s="80">
        <v>1490011.0</v>
      </c>
      <c r="Q1288" s="80" t="s">
        <v>1221</v>
      </c>
      <c r="R1288" s="80">
        <v>668.0</v>
      </c>
      <c r="S1288" s="80" t="s">
        <v>2552</v>
      </c>
      <c r="T1288" s="80">
        <v>9288130.0</v>
      </c>
      <c r="U1288" s="80">
        <v>0.0</v>
      </c>
      <c r="V1288" s="80" t="s">
        <v>2553</v>
      </c>
      <c r="W1288" s="70">
        <v>300000.0</v>
      </c>
      <c r="X1288" s="70">
        <v>300000.0</v>
      </c>
      <c r="Y1288" s="70">
        <v>300000.0</v>
      </c>
      <c r="Z1288" s="70">
        <v>300000.0</v>
      </c>
      <c r="AA1288" s="66" t="s">
        <v>524</v>
      </c>
      <c r="AB1288" s="66" t="s">
        <v>2421</v>
      </c>
      <c r="AC1288" s="66"/>
      <c r="AD1288" s="67"/>
      <c r="AE1288" s="62" t="str">
        <f>H1288=[1]Relatório2!H1288</f>
        <v>#ERROR!</v>
      </c>
      <c r="AF1288" s="62" t="str">
        <f>P1288=[1]Relatório2!P1288</f>
        <v>#ERROR!</v>
      </c>
      <c r="AG1288" s="62" t="str">
        <f>R1288=[1]Relatório2!R1288</f>
        <v>#ERROR!</v>
      </c>
      <c r="AH1288" s="62" t="str">
        <f>W1288=[1]Relatório2!W1288</f>
        <v>#ERROR!</v>
      </c>
      <c r="AI1288" s="62" t="str">
        <f>X1288=[1]Relatório2!X1288</f>
        <v>#ERROR!</v>
      </c>
      <c r="AJ1288" s="62" t="str">
        <f>Y1288=[1]Relatório2!Y1288</f>
        <v>#ERROR!</v>
      </c>
      <c r="AK1288" s="62" t="str">
        <f>Z1288=[1]Relatório2!Z1288</f>
        <v>#ERROR!</v>
      </c>
    </row>
    <row r="1289" ht="15.75" customHeight="1">
      <c r="A1289" s="76">
        <v>2022.0</v>
      </c>
      <c r="B1289" s="69">
        <v>1491.0</v>
      </c>
      <c r="C1289" s="69" t="s">
        <v>1216</v>
      </c>
      <c r="D1289" s="69">
        <v>4.0</v>
      </c>
      <c r="E1289" s="69" t="s">
        <v>283</v>
      </c>
      <c r="F1289" s="69">
        <v>24.0</v>
      </c>
      <c r="G1289" s="69" t="s">
        <v>1217</v>
      </c>
      <c r="H1289" s="69">
        <v>2007.0</v>
      </c>
      <c r="I1289" s="69" t="s">
        <v>1218</v>
      </c>
      <c r="J1289" s="69">
        <v>4.0</v>
      </c>
      <c r="K1289" s="69">
        <v>0.0</v>
      </c>
      <c r="L1289" s="69">
        <v>95.0</v>
      </c>
      <c r="M1289" s="69">
        <v>1.0</v>
      </c>
      <c r="N1289" s="69" t="s">
        <v>1219</v>
      </c>
      <c r="O1289" s="69" t="s">
        <v>1220</v>
      </c>
      <c r="P1289" s="69">
        <v>1490011.0</v>
      </c>
      <c r="Q1289" s="69" t="s">
        <v>1221</v>
      </c>
      <c r="R1289" s="69">
        <v>669.0</v>
      </c>
      <c r="S1289" s="69" t="s">
        <v>2554</v>
      </c>
      <c r="T1289" s="69">
        <v>9288130.0</v>
      </c>
      <c r="U1289" s="69">
        <v>0.0</v>
      </c>
      <c r="V1289" s="69" t="s">
        <v>2555</v>
      </c>
      <c r="W1289" s="65">
        <v>450000.0</v>
      </c>
      <c r="X1289" s="65">
        <v>450000.0</v>
      </c>
      <c r="Y1289" s="65">
        <v>450000.0</v>
      </c>
      <c r="Z1289" s="65">
        <v>450000.0</v>
      </c>
      <c r="AA1289" s="66" t="s">
        <v>524</v>
      </c>
      <c r="AB1289" s="66" t="s">
        <v>2421</v>
      </c>
      <c r="AC1289" s="66"/>
      <c r="AD1289" s="67"/>
      <c r="AE1289" s="62" t="str">
        <f>H1289=[1]Relatório2!H1289</f>
        <v>#ERROR!</v>
      </c>
      <c r="AF1289" s="62" t="str">
        <f>P1289=[1]Relatório2!P1289</f>
        <v>#ERROR!</v>
      </c>
      <c r="AG1289" s="62" t="str">
        <f>R1289=[1]Relatório2!R1289</f>
        <v>#ERROR!</v>
      </c>
      <c r="AH1289" s="62" t="str">
        <f>W1289=[1]Relatório2!W1289</f>
        <v>#ERROR!</v>
      </c>
      <c r="AI1289" s="62" t="str">
        <f>X1289=[1]Relatório2!X1289</f>
        <v>#ERROR!</v>
      </c>
      <c r="AJ1289" s="62" t="str">
        <f>Y1289=[1]Relatório2!Y1289</f>
        <v>#ERROR!</v>
      </c>
      <c r="AK1289" s="62" t="str">
        <f>Z1289=[1]Relatório2!Z1289</f>
        <v>#ERROR!</v>
      </c>
    </row>
    <row r="1290" ht="15.75" customHeight="1">
      <c r="A1290" s="76">
        <v>2022.0</v>
      </c>
      <c r="B1290" s="80">
        <v>1491.0</v>
      </c>
      <c r="C1290" s="80" t="s">
        <v>1216</v>
      </c>
      <c r="D1290" s="80">
        <v>4.0</v>
      </c>
      <c r="E1290" s="80" t="s">
        <v>283</v>
      </c>
      <c r="F1290" s="80">
        <v>24.0</v>
      </c>
      <c r="G1290" s="80" t="s">
        <v>1217</v>
      </c>
      <c r="H1290" s="80">
        <v>2007.0</v>
      </c>
      <c r="I1290" s="80" t="s">
        <v>1218</v>
      </c>
      <c r="J1290" s="80">
        <v>4.0</v>
      </c>
      <c r="K1290" s="80">
        <v>0.0</v>
      </c>
      <c r="L1290" s="80">
        <v>95.0</v>
      </c>
      <c r="M1290" s="80">
        <v>1.0</v>
      </c>
      <c r="N1290" s="80" t="s">
        <v>1219</v>
      </c>
      <c r="O1290" s="80" t="s">
        <v>1220</v>
      </c>
      <c r="P1290" s="80">
        <v>1490011.0</v>
      </c>
      <c r="Q1290" s="80" t="s">
        <v>1221</v>
      </c>
      <c r="R1290" s="80">
        <v>670.0</v>
      </c>
      <c r="S1290" s="80" t="s">
        <v>2556</v>
      </c>
      <c r="T1290" s="80">
        <v>9288130.0</v>
      </c>
      <c r="U1290" s="80">
        <v>0.0</v>
      </c>
      <c r="V1290" s="80" t="s">
        <v>2557</v>
      </c>
      <c r="W1290" s="70">
        <v>300000.0</v>
      </c>
      <c r="X1290" s="70">
        <v>300000.0</v>
      </c>
      <c r="Y1290" s="70">
        <v>300000.0</v>
      </c>
      <c r="Z1290" s="70">
        <v>300000.0</v>
      </c>
      <c r="AA1290" s="66" t="s">
        <v>524</v>
      </c>
      <c r="AB1290" s="66" t="s">
        <v>2421</v>
      </c>
      <c r="AC1290" s="66"/>
      <c r="AD1290" s="67"/>
      <c r="AE1290" s="62" t="str">
        <f>H1290=[1]Relatório2!H1290</f>
        <v>#ERROR!</v>
      </c>
      <c r="AF1290" s="62" t="str">
        <f>P1290=[1]Relatório2!P1290</f>
        <v>#ERROR!</v>
      </c>
      <c r="AG1290" s="62" t="str">
        <f>R1290=[1]Relatório2!R1290</f>
        <v>#ERROR!</v>
      </c>
      <c r="AH1290" s="62" t="str">
        <f>W1290=[1]Relatório2!W1290</f>
        <v>#ERROR!</v>
      </c>
      <c r="AI1290" s="62" t="str">
        <f>X1290=[1]Relatório2!X1290</f>
        <v>#ERROR!</v>
      </c>
      <c r="AJ1290" s="62" t="str">
        <f>Y1290=[1]Relatório2!Y1290</f>
        <v>#ERROR!</v>
      </c>
      <c r="AK1290" s="62" t="str">
        <f>Z1290=[1]Relatório2!Z1290</f>
        <v>#ERROR!</v>
      </c>
    </row>
    <row r="1291" ht="15.75" customHeight="1">
      <c r="A1291" s="76">
        <v>2022.0</v>
      </c>
      <c r="B1291" s="69">
        <v>1491.0</v>
      </c>
      <c r="C1291" s="69" t="s">
        <v>1216</v>
      </c>
      <c r="D1291" s="69">
        <v>4.0</v>
      </c>
      <c r="E1291" s="69" t="s">
        <v>283</v>
      </c>
      <c r="F1291" s="69">
        <v>24.0</v>
      </c>
      <c r="G1291" s="69" t="s">
        <v>1217</v>
      </c>
      <c r="H1291" s="69">
        <v>2007.0</v>
      </c>
      <c r="I1291" s="69" t="s">
        <v>1218</v>
      </c>
      <c r="J1291" s="69">
        <v>4.0</v>
      </c>
      <c r="K1291" s="69">
        <v>0.0</v>
      </c>
      <c r="L1291" s="69">
        <v>95.0</v>
      </c>
      <c r="M1291" s="69">
        <v>1.0</v>
      </c>
      <c r="N1291" s="69" t="s">
        <v>1219</v>
      </c>
      <c r="O1291" s="69" t="s">
        <v>1220</v>
      </c>
      <c r="P1291" s="69">
        <v>1490011.0</v>
      </c>
      <c r="Q1291" s="69" t="s">
        <v>1221</v>
      </c>
      <c r="R1291" s="69">
        <v>671.0</v>
      </c>
      <c r="S1291" s="69" t="s">
        <v>2558</v>
      </c>
      <c r="T1291" s="69">
        <v>9288130.0</v>
      </c>
      <c r="U1291" s="69">
        <v>0.0</v>
      </c>
      <c r="V1291" s="69" t="s">
        <v>2559</v>
      </c>
      <c r="W1291" s="65">
        <v>300000.0</v>
      </c>
      <c r="X1291" s="65">
        <v>300000.0</v>
      </c>
      <c r="Y1291" s="65">
        <v>300000.0</v>
      </c>
      <c r="Z1291" s="65">
        <v>300000.0</v>
      </c>
      <c r="AA1291" s="66" t="s">
        <v>524</v>
      </c>
      <c r="AB1291" s="66" t="s">
        <v>2421</v>
      </c>
      <c r="AC1291" s="66"/>
      <c r="AD1291" s="67"/>
      <c r="AE1291" s="62" t="str">
        <f>H1291=[1]Relatório2!H1291</f>
        <v>#ERROR!</v>
      </c>
      <c r="AF1291" s="62" t="str">
        <f>P1291=[1]Relatório2!P1291</f>
        <v>#ERROR!</v>
      </c>
      <c r="AG1291" s="62" t="str">
        <f>R1291=[1]Relatório2!R1291</f>
        <v>#ERROR!</v>
      </c>
      <c r="AH1291" s="62" t="str">
        <f>W1291=[1]Relatório2!W1291</f>
        <v>#ERROR!</v>
      </c>
      <c r="AI1291" s="62" t="str">
        <f>X1291=[1]Relatório2!X1291</f>
        <v>#ERROR!</v>
      </c>
      <c r="AJ1291" s="62" t="str">
        <f>Y1291=[1]Relatório2!Y1291</f>
        <v>#ERROR!</v>
      </c>
      <c r="AK1291" s="62" t="str">
        <f>Z1291=[1]Relatório2!Z1291</f>
        <v>#ERROR!</v>
      </c>
    </row>
    <row r="1292" ht="15.75" customHeight="1">
      <c r="A1292" s="76">
        <v>2022.0</v>
      </c>
      <c r="B1292" s="80">
        <v>1491.0</v>
      </c>
      <c r="C1292" s="80" t="s">
        <v>1216</v>
      </c>
      <c r="D1292" s="80">
        <v>4.0</v>
      </c>
      <c r="E1292" s="80" t="s">
        <v>283</v>
      </c>
      <c r="F1292" s="80">
        <v>24.0</v>
      </c>
      <c r="G1292" s="80" t="s">
        <v>1217</v>
      </c>
      <c r="H1292" s="80">
        <v>2007.0</v>
      </c>
      <c r="I1292" s="80" t="s">
        <v>1218</v>
      </c>
      <c r="J1292" s="80">
        <v>4.0</v>
      </c>
      <c r="K1292" s="80">
        <v>0.0</v>
      </c>
      <c r="L1292" s="80">
        <v>95.0</v>
      </c>
      <c r="M1292" s="80">
        <v>1.0</v>
      </c>
      <c r="N1292" s="80" t="s">
        <v>1219</v>
      </c>
      <c r="O1292" s="80" t="s">
        <v>1220</v>
      </c>
      <c r="P1292" s="80">
        <v>1490011.0</v>
      </c>
      <c r="Q1292" s="80" t="s">
        <v>1221</v>
      </c>
      <c r="R1292" s="80">
        <v>672.0</v>
      </c>
      <c r="S1292" s="80" t="s">
        <v>2560</v>
      </c>
      <c r="T1292" s="80">
        <v>9288130.0</v>
      </c>
      <c r="U1292" s="80">
        <v>0.0</v>
      </c>
      <c r="V1292" s="80" t="s">
        <v>2561</v>
      </c>
      <c r="W1292" s="70">
        <v>300000.0</v>
      </c>
      <c r="X1292" s="70">
        <v>300000.0</v>
      </c>
      <c r="Y1292" s="70">
        <v>300000.0</v>
      </c>
      <c r="Z1292" s="70">
        <v>300000.0</v>
      </c>
      <c r="AA1292" s="66" t="s">
        <v>524</v>
      </c>
      <c r="AB1292" s="66" t="s">
        <v>2421</v>
      </c>
      <c r="AC1292" s="66"/>
      <c r="AD1292" s="67"/>
      <c r="AE1292" s="62" t="str">
        <f>H1292=[1]Relatório2!H1292</f>
        <v>#ERROR!</v>
      </c>
      <c r="AF1292" s="62" t="str">
        <f>P1292=[1]Relatório2!P1292</f>
        <v>#ERROR!</v>
      </c>
      <c r="AG1292" s="62" t="str">
        <f>R1292=[1]Relatório2!R1292</f>
        <v>#ERROR!</v>
      </c>
      <c r="AH1292" s="62" t="str">
        <f>W1292=[1]Relatório2!W1292</f>
        <v>#ERROR!</v>
      </c>
      <c r="AI1292" s="62" t="str">
        <f>X1292=[1]Relatório2!X1292</f>
        <v>#ERROR!</v>
      </c>
      <c r="AJ1292" s="62" t="str">
        <f>Y1292=[1]Relatório2!Y1292</f>
        <v>#ERROR!</v>
      </c>
      <c r="AK1292" s="62" t="str">
        <f>Z1292=[1]Relatório2!Z1292</f>
        <v>#ERROR!</v>
      </c>
    </row>
    <row r="1293" ht="15.75" customHeight="1">
      <c r="A1293" s="76">
        <v>2022.0</v>
      </c>
      <c r="B1293" s="69">
        <v>1491.0</v>
      </c>
      <c r="C1293" s="69" t="s">
        <v>1216</v>
      </c>
      <c r="D1293" s="69">
        <v>4.0</v>
      </c>
      <c r="E1293" s="69" t="s">
        <v>283</v>
      </c>
      <c r="F1293" s="69">
        <v>24.0</v>
      </c>
      <c r="G1293" s="69" t="s">
        <v>1217</v>
      </c>
      <c r="H1293" s="69">
        <v>2007.0</v>
      </c>
      <c r="I1293" s="69" t="s">
        <v>1218</v>
      </c>
      <c r="J1293" s="69">
        <v>4.0</v>
      </c>
      <c r="K1293" s="69">
        <v>0.0</v>
      </c>
      <c r="L1293" s="69">
        <v>95.0</v>
      </c>
      <c r="M1293" s="69">
        <v>1.0</v>
      </c>
      <c r="N1293" s="69" t="s">
        <v>1219</v>
      </c>
      <c r="O1293" s="69" t="s">
        <v>1220</v>
      </c>
      <c r="P1293" s="69">
        <v>1490011.0</v>
      </c>
      <c r="Q1293" s="69" t="s">
        <v>1221</v>
      </c>
      <c r="R1293" s="69">
        <v>673.0</v>
      </c>
      <c r="S1293" s="69" t="s">
        <v>2562</v>
      </c>
      <c r="T1293" s="69">
        <v>9288130.0</v>
      </c>
      <c r="U1293" s="69">
        <v>0.0</v>
      </c>
      <c r="V1293" s="69" t="s">
        <v>2563</v>
      </c>
      <c r="W1293" s="65">
        <v>1500000.0</v>
      </c>
      <c r="X1293" s="65">
        <v>1500000.0</v>
      </c>
      <c r="Y1293" s="65">
        <v>1500000.0</v>
      </c>
      <c r="Z1293" s="65">
        <v>1500000.0</v>
      </c>
      <c r="AA1293" s="66" t="s">
        <v>524</v>
      </c>
      <c r="AB1293" s="66" t="s">
        <v>2421</v>
      </c>
      <c r="AC1293" s="66"/>
      <c r="AD1293" s="67"/>
      <c r="AE1293" s="62" t="str">
        <f>H1293=[1]Relatório2!H1293</f>
        <v>#ERROR!</v>
      </c>
      <c r="AF1293" s="62" t="str">
        <f>P1293=[1]Relatório2!P1293</f>
        <v>#ERROR!</v>
      </c>
      <c r="AG1293" s="62" t="str">
        <f>R1293=[1]Relatório2!R1293</f>
        <v>#ERROR!</v>
      </c>
      <c r="AH1293" s="62" t="str">
        <f>W1293=[1]Relatório2!W1293</f>
        <v>#ERROR!</v>
      </c>
      <c r="AI1293" s="62" t="str">
        <f>X1293=[1]Relatório2!X1293</f>
        <v>#ERROR!</v>
      </c>
      <c r="AJ1293" s="62" t="str">
        <f>Y1293=[1]Relatório2!Y1293</f>
        <v>#ERROR!</v>
      </c>
      <c r="AK1293" s="62" t="str">
        <f>Z1293=[1]Relatório2!Z1293</f>
        <v>#ERROR!</v>
      </c>
    </row>
    <row r="1294" ht="15.75" customHeight="1">
      <c r="A1294" s="76">
        <v>2022.0</v>
      </c>
      <c r="B1294" s="80">
        <v>1491.0</v>
      </c>
      <c r="C1294" s="80" t="s">
        <v>1216</v>
      </c>
      <c r="D1294" s="80">
        <v>4.0</v>
      </c>
      <c r="E1294" s="80" t="s">
        <v>283</v>
      </c>
      <c r="F1294" s="80">
        <v>24.0</v>
      </c>
      <c r="G1294" s="80" t="s">
        <v>1217</v>
      </c>
      <c r="H1294" s="80">
        <v>2007.0</v>
      </c>
      <c r="I1294" s="80" t="s">
        <v>1218</v>
      </c>
      <c r="J1294" s="80">
        <v>4.0</v>
      </c>
      <c r="K1294" s="80">
        <v>0.0</v>
      </c>
      <c r="L1294" s="80">
        <v>95.0</v>
      </c>
      <c r="M1294" s="80">
        <v>1.0</v>
      </c>
      <c r="N1294" s="80" t="s">
        <v>1219</v>
      </c>
      <c r="O1294" s="80" t="s">
        <v>1220</v>
      </c>
      <c r="P1294" s="80">
        <v>1490011.0</v>
      </c>
      <c r="Q1294" s="80" t="s">
        <v>1221</v>
      </c>
      <c r="R1294" s="80">
        <v>674.0</v>
      </c>
      <c r="S1294" s="80" t="s">
        <v>2564</v>
      </c>
      <c r="T1294" s="80">
        <v>9288130.0</v>
      </c>
      <c r="U1294" s="80">
        <v>0.0</v>
      </c>
      <c r="V1294" s="80" t="s">
        <v>2565</v>
      </c>
      <c r="W1294" s="70">
        <v>225000.0</v>
      </c>
      <c r="X1294" s="70">
        <v>225000.0</v>
      </c>
      <c r="Y1294" s="70">
        <v>225000.0</v>
      </c>
      <c r="Z1294" s="70">
        <v>225000.0</v>
      </c>
      <c r="AA1294" s="66" t="s">
        <v>524</v>
      </c>
      <c r="AB1294" s="66" t="s">
        <v>2421</v>
      </c>
      <c r="AC1294" s="66"/>
      <c r="AD1294" s="67"/>
      <c r="AE1294" s="62" t="str">
        <f>H1294=[1]Relatório2!H1294</f>
        <v>#ERROR!</v>
      </c>
      <c r="AF1294" s="62" t="str">
        <f>P1294=[1]Relatório2!P1294</f>
        <v>#ERROR!</v>
      </c>
      <c r="AG1294" s="62" t="str">
        <f>R1294=[1]Relatório2!R1294</f>
        <v>#ERROR!</v>
      </c>
      <c r="AH1294" s="62" t="str">
        <f>W1294=[1]Relatório2!W1294</f>
        <v>#ERROR!</v>
      </c>
      <c r="AI1294" s="62" t="str">
        <f>X1294=[1]Relatório2!X1294</f>
        <v>#ERROR!</v>
      </c>
      <c r="AJ1294" s="62" t="str">
        <f>Y1294=[1]Relatório2!Y1294</f>
        <v>#ERROR!</v>
      </c>
      <c r="AK1294" s="62" t="str">
        <f>Z1294=[1]Relatório2!Z1294</f>
        <v>#ERROR!</v>
      </c>
    </row>
    <row r="1295" ht="15.75" customHeight="1">
      <c r="A1295" s="76">
        <v>2022.0</v>
      </c>
      <c r="B1295" s="69">
        <v>1491.0</v>
      </c>
      <c r="C1295" s="69" t="s">
        <v>1216</v>
      </c>
      <c r="D1295" s="69">
        <v>4.0</v>
      </c>
      <c r="E1295" s="69" t="s">
        <v>283</v>
      </c>
      <c r="F1295" s="69">
        <v>24.0</v>
      </c>
      <c r="G1295" s="69" t="s">
        <v>1217</v>
      </c>
      <c r="H1295" s="69">
        <v>2007.0</v>
      </c>
      <c r="I1295" s="69" t="s">
        <v>1218</v>
      </c>
      <c r="J1295" s="69">
        <v>4.0</v>
      </c>
      <c r="K1295" s="69">
        <v>0.0</v>
      </c>
      <c r="L1295" s="69">
        <v>95.0</v>
      </c>
      <c r="M1295" s="69">
        <v>1.0</v>
      </c>
      <c r="N1295" s="69" t="s">
        <v>1219</v>
      </c>
      <c r="O1295" s="69" t="s">
        <v>1220</v>
      </c>
      <c r="P1295" s="69">
        <v>1490011.0</v>
      </c>
      <c r="Q1295" s="69" t="s">
        <v>1221</v>
      </c>
      <c r="R1295" s="69">
        <v>675.0</v>
      </c>
      <c r="S1295" s="69" t="s">
        <v>2566</v>
      </c>
      <c r="T1295" s="69">
        <v>9288130.0</v>
      </c>
      <c r="U1295" s="69">
        <v>0.0</v>
      </c>
      <c r="V1295" s="69" t="s">
        <v>2567</v>
      </c>
      <c r="W1295" s="65">
        <v>750000.0</v>
      </c>
      <c r="X1295" s="65">
        <v>750000.0</v>
      </c>
      <c r="Y1295" s="65">
        <v>750000.0</v>
      </c>
      <c r="Z1295" s="65">
        <v>750000.0</v>
      </c>
      <c r="AA1295" s="66" t="s">
        <v>524</v>
      </c>
      <c r="AB1295" s="66" t="s">
        <v>2421</v>
      </c>
      <c r="AC1295" s="66"/>
      <c r="AD1295" s="67"/>
      <c r="AE1295" s="62" t="str">
        <f>H1295=[1]Relatório2!H1295</f>
        <v>#ERROR!</v>
      </c>
      <c r="AF1295" s="62" t="str">
        <f>P1295=[1]Relatório2!P1295</f>
        <v>#ERROR!</v>
      </c>
      <c r="AG1295" s="62" t="str">
        <f>R1295=[1]Relatório2!R1295</f>
        <v>#ERROR!</v>
      </c>
      <c r="AH1295" s="62" t="str">
        <f>W1295=[1]Relatório2!W1295</f>
        <v>#ERROR!</v>
      </c>
      <c r="AI1295" s="62" t="str">
        <f>X1295=[1]Relatório2!X1295</f>
        <v>#ERROR!</v>
      </c>
      <c r="AJ1295" s="62" t="str">
        <f>Y1295=[1]Relatório2!Y1295</f>
        <v>#ERROR!</v>
      </c>
      <c r="AK1295" s="62" t="str">
        <f>Z1295=[1]Relatório2!Z1295</f>
        <v>#ERROR!</v>
      </c>
    </row>
    <row r="1296" ht="15.75" customHeight="1">
      <c r="A1296" s="76">
        <v>2022.0</v>
      </c>
      <c r="B1296" s="80">
        <v>1491.0</v>
      </c>
      <c r="C1296" s="80" t="s">
        <v>1216</v>
      </c>
      <c r="D1296" s="80">
        <v>4.0</v>
      </c>
      <c r="E1296" s="80" t="s">
        <v>283</v>
      </c>
      <c r="F1296" s="80">
        <v>24.0</v>
      </c>
      <c r="G1296" s="80" t="s">
        <v>1217</v>
      </c>
      <c r="H1296" s="80">
        <v>2007.0</v>
      </c>
      <c r="I1296" s="80" t="s">
        <v>1218</v>
      </c>
      <c r="J1296" s="80">
        <v>4.0</v>
      </c>
      <c r="K1296" s="80">
        <v>0.0</v>
      </c>
      <c r="L1296" s="80">
        <v>95.0</v>
      </c>
      <c r="M1296" s="80">
        <v>1.0</v>
      </c>
      <c r="N1296" s="80" t="s">
        <v>1219</v>
      </c>
      <c r="O1296" s="80" t="s">
        <v>1220</v>
      </c>
      <c r="P1296" s="80">
        <v>1490011.0</v>
      </c>
      <c r="Q1296" s="80" t="s">
        <v>1221</v>
      </c>
      <c r="R1296" s="80">
        <v>676.0</v>
      </c>
      <c r="S1296" s="80" t="s">
        <v>2568</v>
      </c>
      <c r="T1296" s="80">
        <v>9288130.0</v>
      </c>
      <c r="U1296" s="80">
        <v>0.0</v>
      </c>
      <c r="V1296" s="80" t="s">
        <v>2569</v>
      </c>
      <c r="W1296" s="70">
        <v>225000.0</v>
      </c>
      <c r="X1296" s="70">
        <v>225000.0</v>
      </c>
      <c r="Y1296" s="70">
        <v>225000.0</v>
      </c>
      <c r="Z1296" s="70">
        <v>225000.0</v>
      </c>
      <c r="AA1296" s="66" t="s">
        <v>524</v>
      </c>
      <c r="AB1296" s="66" t="s">
        <v>2421</v>
      </c>
      <c r="AC1296" s="66"/>
      <c r="AD1296" s="67"/>
      <c r="AE1296" s="62" t="str">
        <f>H1296=[1]Relatório2!H1296</f>
        <v>#ERROR!</v>
      </c>
      <c r="AF1296" s="62" t="str">
        <f>P1296=[1]Relatório2!P1296</f>
        <v>#ERROR!</v>
      </c>
      <c r="AG1296" s="62" t="str">
        <f>R1296=[1]Relatório2!R1296</f>
        <v>#ERROR!</v>
      </c>
      <c r="AH1296" s="62" t="str">
        <f>W1296=[1]Relatório2!W1296</f>
        <v>#ERROR!</v>
      </c>
      <c r="AI1296" s="62" t="str">
        <f>X1296=[1]Relatório2!X1296</f>
        <v>#ERROR!</v>
      </c>
      <c r="AJ1296" s="62" t="str">
        <f>Y1296=[1]Relatório2!Y1296</f>
        <v>#ERROR!</v>
      </c>
      <c r="AK1296" s="62" t="str">
        <f>Z1296=[1]Relatório2!Z1296</f>
        <v>#ERROR!</v>
      </c>
    </row>
    <row r="1297" ht="15.75" customHeight="1">
      <c r="A1297" s="76">
        <v>2022.0</v>
      </c>
      <c r="B1297" s="69">
        <v>1491.0</v>
      </c>
      <c r="C1297" s="69" t="s">
        <v>1216</v>
      </c>
      <c r="D1297" s="69">
        <v>4.0</v>
      </c>
      <c r="E1297" s="69" t="s">
        <v>283</v>
      </c>
      <c r="F1297" s="69">
        <v>24.0</v>
      </c>
      <c r="G1297" s="69" t="s">
        <v>1217</v>
      </c>
      <c r="H1297" s="69">
        <v>2007.0</v>
      </c>
      <c r="I1297" s="69" t="s">
        <v>1218</v>
      </c>
      <c r="J1297" s="69">
        <v>4.0</v>
      </c>
      <c r="K1297" s="69">
        <v>0.0</v>
      </c>
      <c r="L1297" s="69">
        <v>95.0</v>
      </c>
      <c r="M1297" s="69">
        <v>1.0</v>
      </c>
      <c r="N1297" s="69" t="s">
        <v>1219</v>
      </c>
      <c r="O1297" s="69" t="s">
        <v>1220</v>
      </c>
      <c r="P1297" s="69">
        <v>1490011.0</v>
      </c>
      <c r="Q1297" s="69" t="s">
        <v>1221</v>
      </c>
      <c r="R1297" s="69">
        <v>677.0</v>
      </c>
      <c r="S1297" s="69" t="s">
        <v>2570</v>
      </c>
      <c r="T1297" s="69">
        <v>9288130.0</v>
      </c>
      <c r="U1297" s="69">
        <v>0.0</v>
      </c>
      <c r="V1297" s="69" t="s">
        <v>2571</v>
      </c>
      <c r="W1297" s="65">
        <v>300000.0</v>
      </c>
      <c r="X1297" s="65">
        <v>300000.0</v>
      </c>
      <c r="Y1297" s="65">
        <v>300000.0</v>
      </c>
      <c r="Z1297" s="65">
        <v>300000.0</v>
      </c>
      <c r="AA1297" s="66" t="s">
        <v>524</v>
      </c>
      <c r="AB1297" s="66" t="s">
        <v>2421</v>
      </c>
      <c r="AC1297" s="66"/>
      <c r="AD1297" s="67"/>
      <c r="AE1297" s="62" t="str">
        <f>H1297=[1]Relatório2!H1297</f>
        <v>#ERROR!</v>
      </c>
      <c r="AF1297" s="62" t="str">
        <f>P1297=[1]Relatório2!P1297</f>
        <v>#ERROR!</v>
      </c>
      <c r="AG1297" s="62" t="str">
        <f>R1297=[1]Relatório2!R1297</f>
        <v>#ERROR!</v>
      </c>
      <c r="AH1297" s="62" t="str">
        <f>W1297=[1]Relatório2!W1297</f>
        <v>#ERROR!</v>
      </c>
      <c r="AI1297" s="62" t="str">
        <f>X1297=[1]Relatório2!X1297</f>
        <v>#ERROR!</v>
      </c>
      <c r="AJ1297" s="62" t="str">
        <f>Y1297=[1]Relatório2!Y1297</f>
        <v>#ERROR!</v>
      </c>
      <c r="AK1297" s="62" t="str">
        <f>Z1297=[1]Relatório2!Z1297</f>
        <v>#ERROR!</v>
      </c>
    </row>
    <row r="1298" ht="15.75" customHeight="1">
      <c r="A1298" s="76">
        <v>2022.0</v>
      </c>
      <c r="B1298" s="80">
        <v>1491.0</v>
      </c>
      <c r="C1298" s="80" t="s">
        <v>1216</v>
      </c>
      <c r="D1298" s="80">
        <v>4.0</v>
      </c>
      <c r="E1298" s="80" t="s">
        <v>283</v>
      </c>
      <c r="F1298" s="80">
        <v>24.0</v>
      </c>
      <c r="G1298" s="80" t="s">
        <v>1217</v>
      </c>
      <c r="H1298" s="80">
        <v>2007.0</v>
      </c>
      <c r="I1298" s="80" t="s">
        <v>1218</v>
      </c>
      <c r="J1298" s="80">
        <v>4.0</v>
      </c>
      <c r="K1298" s="80">
        <v>0.0</v>
      </c>
      <c r="L1298" s="80">
        <v>95.0</v>
      </c>
      <c r="M1298" s="80">
        <v>1.0</v>
      </c>
      <c r="N1298" s="80" t="s">
        <v>1219</v>
      </c>
      <c r="O1298" s="80" t="s">
        <v>1220</v>
      </c>
      <c r="P1298" s="80">
        <v>1490011.0</v>
      </c>
      <c r="Q1298" s="80" t="s">
        <v>1221</v>
      </c>
      <c r="R1298" s="80">
        <v>678.0</v>
      </c>
      <c r="S1298" s="80" t="s">
        <v>2572</v>
      </c>
      <c r="T1298" s="80">
        <v>9288130.0</v>
      </c>
      <c r="U1298" s="80">
        <v>0.0</v>
      </c>
      <c r="V1298" s="80" t="s">
        <v>2573</v>
      </c>
      <c r="W1298" s="70">
        <v>450000.0</v>
      </c>
      <c r="X1298" s="70">
        <v>450000.0</v>
      </c>
      <c r="Y1298" s="70">
        <v>450000.0</v>
      </c>
      <c r="Z1298" s="70">
        <v>450000.0</v>
      </c>
      <c r="AA1298" s="66" t="s">
        <v>524</v>
      </c>
      <c r="AB1298" s="66" t="s">
        <v>2421</v>
      </c>
      <c r="AC1298" s="66"/>
      <c r="AD1298" s="67"/>
      <c r="AE1298" s="62" t="str">
        <f>H1298=[1]Relatório2!H1298</f>
        <v>#ERROR!</v>
      </c>
      <c r="AF1298" s="62" t="str">
        <f>P1298=[1]Relatório2!P1298</f>
        <v>#ERROR!</v>
      </c>
      <c r="AG1298" s="62" t="str">
        <f>R1298=[1]Relatório2!R1298</f>
        <v>#ERROR!</v>
      </c>
      <c r="AH1298" s="62" t="str">
        <f>W1298=[1]Relatório2!W1298</f>
        <v>#ERROR!</v>
      </c>
      <c r="AI1298" s="62" t="str">
        <f>X1298=[1]Relatório2!X1298</f>
        <v>#ERROR!</v>
      </c>
      <c r="AJ1298" s="62" t="str">
        <f>Y1298=[1]Relatório2!Y1298</f>
        <v>#ERROR!</v>
      </c>
      <c r="AK1298" s="62" t="str">
        <f>Z1298=[1]Relatório2!Z1298</f>
        <v>#ERROR!</v>
      </c>
    </row>
    <row r="1299" ht="15.75" customHeight="1">
      <c r="A1299" s="76">
        <v>2022.0</v>
      </c>
      <c r="B1299" s="69">
        <v>1491.0</v>
      </c>
      <c r="C1299" s="69" t="s">
        <v>1216</v>
      </c>
      <c r="D1299" s="69">
        <v>4.0</v>
      </c>
      <c r="E1299" s="69" t="s">
        <v>283</v>
      </c>
      <c r="F1299" s="69">
        <v>24.0</v>
      </c>
      <c r="G1299" s="69" t="s">
        <v>1217</v>
      </c>
      <c r="H1299" s="69">
        <v>2007.0</v>
      </c>
      <c r="I1299" s="69" t="s">
        <v>1218</v>
      </c>
      <c r="J1299" s="69">
        <v>4.0</v>
      </c>
      <c r="K1299" s="69">
        <v>0.0</v>
      </c>
      <c r="L1299" s="69">
        <v>95.0</v>
      </c>
      <c r="M1299" s="69">
        <v>1.0</v>
      </c>
      <c r="N1299" s="69" t="s">
        <v>1219</v>
      </c>
      <c r="O1299" s="69" t="s">
        <v>1220</v>
      </c>
      <c r="P1299" s="69">
        <v>1490011.0</v>
      </c>
      <c r="Q1299" s="69" t="s">
        <v>1221</v>
      </c>
      <c r="R1299" s="69">
        <v>679.0</v>
      </c>
      <c r="S1299" s="69" t="s">
        <v>2574</v>
      </c>
      <c r="T1299" s="69">
        <v>9288130.0</v>
      </c>
      <c r="U1299" s="69">
        <v>0.0</v>
      </c>
      <c r="V1299" s="69" t="s">
        <v>2575</v>
      </c>
      <c r="W1299" s="65">
        <v>225000.0</v>
      </c>
      <c r="X1299" s="65">
        <v>225000.0</v>
      </c>
      <c r="Y1299" s="65">
        <v>225000.0</v>
      </c>
      <c r="Z1299" s="65">
        <v>225000.0</v>
      </c>
      <c r="AA1299" s="66" t="s">
        <v>524</v>
      </c>
      <c r="AB1299" s="66" t="s">
        <v>2421</v>
      </c>
      <c r="AC1299" s="66"/>
      <c r="AD1299" s="67"/>
      <c r="AE1299" s="62" t="str">
        <f>H1299=[1]Relatório2!H1299</f>
        <v>#ERROR!</v>
      </c>
      <c r="AF1299" s="62" t="str">
        <f>P1299=[1]Relatório2!P1299</f>
        <v>#ERROR!</v>
      </c>
      <c r="AG1299" s="62" t="str">
        <f>R1299=[1]Relatório2!R1299</f>
        <v>#ERROR!</v>
      </c>
      <c r="AH1299" s="62" t="str">
        <f>W1299=[1]Relatório2!W1299</f>
        <v>#ERROR!</v>
      </c>
      <c r="AI1299" s="62" t="str">
        <f>X1299=[1]Relatório2!X1299</f>
        <v>#ERROR!</v>
      </c>
      <c r="AJ1299" s="62" t="str">
        <f>Y1299=[1]Relatório2!Y1299</f>
        <v>#ERROR!</v>
      </c>
      <c r="AK1299" s="62" t="str">
        <f>Z1299=[1]Relatório2!Z1299</f>
        <v>#ERROR!</v>
      </c>
    </row>
    <row r="1300" ht="15.75" customHeight="1">
      <c r="A1300" s="76">
        <v>2022.0</v>
      </c>
      <c r="B1300" s="80">
        <v>1491.0</v>
      </c>
      <c r="C1300" s="80" t="s">
        <v>1216</v>
      </c>
      <c r="D1300" s="80">
        <v>4.0</v>
      </c>
      <c r="E1300" s="80" t="s">
        <v>283</v>
      </c>
      <c r="F1300" s="80">
        <v>24.0</v>
      </c>
      <c r="G1300" s="80" t="s">
        <v>1217</v>
      </c>
      <c r="H1300" s="80">
        <v>2007.0</v>
      </c>
      <c r="I1300" s="80" t="s">
        <v>1218</v>
      </c>
      <c r="J1300" s="80">
        <v>4.0</v>
      </c>
      <c r="K1300" s="80">
        <v>0.0</v>
      </c>
      <c r="L1300" s="80">
        <v>95.0</v>
      </c>
      <c r="M1300" s="80">
        <v>1.0</v>
      </c>
      <c r="N1300" s="80" t="s">
        <v>1219</v>
      </c>
      <c r="O1300" s="80" t="s">
        <v>1220</v>
      </c>
      <c r="P1300" s="80">
        <v>1490011.0</v>
      </c>
      <c r="Q1300" s="80" t="s">
        <v>1221</v>
      </c>
      <c r="R1300" s="80">
        <v>680.0</v>
      </c>
      <c r="S1300" s="80" t="s">
        <v>2576</v>
      </c>
      <c r="T1300" s="80">
        <v>9288130.0</v>
      </c>
      <c r="U1300" s="80">
        <v>0.0</v>
      </c>
      <c r="V1300" s="80" t="s">
        <v>2577</v>
      </c>
      <c r="W1300" s="70">
        <v>450000.0</v>
      </c>
      <c r="X1300" s="70">
        <v>450000.0</v>
      </c>
      <c r="Y1300" s="70">
        <v>450000.0</v>
      </c>
      <c r="Z1300" s="70">
        <v>450000.0</v>
      </c>
      <c r="AA1300" s="66" t="s">
        <v>524</v>
      </c>
      <c r="AB1300" s="66" t="s">
        <v>2421</v>
      </c>
      <c r="AC1300" s="66"/>
      <c r="AD1300" s="67"/>
      <c r="AE1300" s="62" t="str">
        <f>H1300=[1]Relatório2!H1300</f>
        <v>#ERROR!</v>
      </c>
      <c r="AF1300" s="62" t="str">
        <f>P1300=[1]Relatório2!P1300</f>
        <v>#ERROR!</v>
      </c>
      <c r="AG1300" s="62" t="str">
        <f>R1300=[1]Relatório2!R1300</f>
        <v>#ERROR!</v>
      </c>
      <c r="AH1300" s="62" t="str">
        <f>W1300=[1]Relatório2!W1300</f>
        <v>#ERROR!</v>
      </c>
      <c r="AI1300" s="62" t="str">
        <f>X1300=[1]Relatório2!X1300</f>
        <v>#ERROR!</v>
      </c>
      <c r="AJ1300" s="62" t="str">
        <f>Y1300=[1]Relatório2!Y1300</f>
        <v>#ERROR!</v>
      </c>
      <c r="AK1300" s="62" t="str">
        <f>Z1300=[1]Relatório2!Z1300</f>
        <v>#ERROR!</v>
      </c>
    </row>
    <row r="1301" ht="15.75" customHeight="1">
      <c r="A1301" s="76">
        <v>2022.0</v>
      </c>
      <c r="B1301" s="69">
        <v>1491.0</v>
      </c>
      <c r="C1301" s="69" t="s">
        <v>1216</v>
      </c>
      <c r="D1301" s="69">
        <v>4.0</v>
      </c>
      <c r="E1301" s="69" t="s">
        <v>283</v>
      </c>
      <c r="F1301" s="69">
        <v>24.0</v>
      </c>
      <c r="G1301" s="69" t="s">
        <v>1217</v>
      </c>
      <c r="H1301" s="69">
        <v>2007.0</v>
      </c>
      <c r="I1301" s="69" t="s">
        <v>1218</v>
      </c>
      <c r="J1301" s="69">
        <v>4.0</v>
      </c>
      <c r="K1301" s="69">
        <v>0.0</v>
      </c>
      <c r="L1301" s="69">
        <v>95.0</v>
      </c>
      <c r="M1301" s="69">
        <v>1.0</v>
      </c>
      <c r="N1301" s="69" t="s">
        <v>1219</v>
      </c>
      <c r="O1301" s="69" t="s">
        <v>1220</v>
      </c>
      <c r="P1301" s="69">
        <v>1490011.0</v>
      </c>
      <c r="Q1301" s="69" t="s">
        <v>1221</v>
      </c>
      <c r="R1301" s="69">
        <v>681.0</v>
      </c>
      <c r="S1301" s="69" t="s">
        <v>2578</v>
      </c>
      <c r="T1301" s="69">
        <v>9288130.0</v>
      </c>
      <c r="U1301" s="69">
        <v>0.0</v>
      </c>
      <c r="V1301" s="69" t="s">
        <v>2579</v>
      </c>
      <c r="W1301" s="65">
        <v>300000.0</v>
      </c>
      <c r="X1301" s="65">
        <v>300000.0</v>
      </c>
      <c r="Y1301" s="65">
        <v>300000.0</v>
      </c>
      <c r="Z1301" s="65">
        <v>300000.0</v>
      </c>
      <c r="AA1301" s="66" t="s">
        <v>524</v>
      </c>
      <c r="AB1301" s="66" t="s">
        <v>2421</v>
      </c>
      <c r="AC1301" s="66"/>
      <c r="AD1301" s="67"/>
      <c r="AE1301" s="62" t="str">
        <f>H1301=[1]Relatório2!H1301</f>
        <v>#ERROR!</v>
      </c>
      <c r="AF1301" s="62" t="str">
        <f>P1301=[1]Relatório2!P1301</f>
        <v>#ERROR!</v>
      </c>
      <c r="AG1301" s="62" t="str">
        <f>R1301=[1]Relatório2!R1301</f>
        <v>#ERROR!</v>
      </c>
      <c r="AH1301" s="62" t="str">
        <f>W1301=[1]Relatório2!W1301</f>
        <v>#ERROR!</v>
      </c>
      <c r="AI1301" s="62" t="str">
        <f>X1301=[1]Relatório2!X1301</f>
        <v>#ERROR!</v>
      </c>
      <c r="AJ1301" s="62" t="str">
        <f>Y1301=[1]Relatório2!Y1301</f>
        <v>#ERROR!</v>
      </c>
      <c r="AK1301" s="62" t="str">
        <f>Z1301=[1]Relatório2!Z1301</f>
        <v>#ERROR!</v>
      </c>
    </row>
    <row r="1302" ht="15.75" customHeight="1">
      <c r="A1302" s="76">
        <v>2022.0</v>
      </c>
      <c r="B1302" s="80">
        <v>1491.0</v>
      </c>
      <c r="C1302" s="80" t="s">
        <v>1216</v>
      </c>
      <c r="D1302" s="80">
        <v>4.0</v>
      </c>
      <c r="E1302" s="80" t="s">
        <v>283</v>
      </c>
      <c r="F1302" s="80">
        <v>24.0</v>
      </c>
      <c r="G1302" s="80" t="s">
        <v>1217</v>
      </c>
      <c r="H1302" s="80">
        <v>2007.0</v>
      </c>
      <c r="I1302" s="80" t="s">
        <v>1218</v>
      </c>
      <c r="J1302" s="80">
        <v>4.0</v>
      </c>
      <c r="K1302" s="80">
        <v>0.0</v>
      </c>
      <c r="L1302" s="80">
        <v>95.0</v>
      </c>
      <c r="M1302" s="80">
        <v>1.0</v>
      </c>
      <c r="N1302" s="80" t="s">
        <v>1219</v>
      </c>
      <c r="O1302" s="80" t="s">
        <v>1220</v>
      </c>
      <c r="P1302" s="80">
        <v>1490011.0</v>
      </c>
      <c r="Q1302" s="80" t="s">
        <v>1221</v>
      </c>
      <c r="R1302" s="80">
        <v>682.0</v>
      </c>
      <c r="S1302" s="80" t="s">
        <v>2580</v>
      </c>
      <c r="T1302" s="80">
        <v>9288130.0</v>
      </c>
      <c r="U1302" s="80">
        <v>0.0</v>
      </c>
      <c r="V1302" s="80" t="s">
        <v>2581</v>
      </c>
      <c r="W1302" s="70">
        <v>450000.0</v>
      </c>
      <c r="X1302" s="70">
        <v>450000.0</v>
      </c>
      <c r="Y1302" s="70">
        <v>450000.0</v>
      </c>
      <c r="Z1302" s="70">
        <v>450000.0</v>
      </c>
      <c r="AA1302" s="66" t="s">
        <v>524</v>
      </c>
      <c r="AB1302" s="66" t="s">
        <v>2421</v>
      </c>
      <c r="AC1302" s="66"/>
      <c r="AD1302" s="67"/>
      <c r="AE1302" s="62" t="str">
        <f>H1302=[1]Relatório2!H1302</f>
        <v>#ERROR!</v>
      </c>
      <c r="AF1302" s="62" t="str">
        <f>P1302=[1]Relatório2!P1302</f>
        <v>#ERROR!</v>
      </c>
      <c r="AG1302" s="62" t="str">
        <f>R1302=[1]Relatório2!R1302</f>
        <v>#ERROR!</v>
      </c>
      <c r="AH1302" s="62" t="str">
        <f>W1302=[1]Relatório2!W1302</f>
        <v>#ERROR!</v>
      </c>
      <c r="AI1302" s="62" t="str">
        <f>X1302=[1]Relatório2!X1302</f>
        <v>#ERROR!</v>
      </c>
      <c r="AJ1302" s="62" t="str">
        <f>Y1302=[1]Relatório2!Y1302</f>
        <v>#ERROR!</v>
      </c>
      <c r="AK1302" s="62" t="str">
        <f>Z1302=[1]Relatório2!Z1302</f>
        <v>#ERROR!</v>
      </c>
    </row>
    <row r="1303" ht="15.75" customHeight="1">
      <c r="A1303" s="76">
        <v>2022.0</v>
      </c>
      <c r="B1303" s="69">
        <v>1491.0</v>
      </c>
      <c r="C1303" s="69" t="s">
        <v>1216</v>
      </c>
      <c r="D1303" s="69">
        <v>4.0</v>
      </c>
      <c r="E1303" s="69" t="s">
        <v>283</v>
      </c>
      <c r="F1303" s="69">
        <v>24.0</v>
      </c>
      <c r="G1303" s="69" t="s">
        <v>1217</v>
      </c>
      <c r="H1303" s="69">
        <v>2007.0</v>
      </c>
      <c r="I1303" s="69" t="s">
        <v>1218</v>
      </c>
      <c r="J1303" s="69">
        <v>4.0</v>
      </c>
      <c r="K1303" s="69">
        <v>0.0</v>
      </c>
      <c r="L1303" s="69">
        <v>95.0</v>
      </c>
      <c r="M1303" s="69">
        <v>1.0</v>
      </c>
      <c r="N1303" s="69" t="s">
        <v>1219</v>
      </c>
      <c r="O1303" s="69" t="s">
        <v>1220</v>
      </c>
      <c r="P1303" s="69">
        <v>1490011.0</v>
      </c>
      <c r="Q1303" s="69" t="s">
        <v>1221</v>
      </c>
      <c r="R1303" s="69">
        <v>683.0</v>
      </c>
      <c r="S1303" s="69" t="s">
        <v>2582</v>
      </c>
      <c r="T1303" s="69">
        <v>9288130.0</v>
      </c>
      <c r="U1303" s="69">
        <v>0.0</v>
      </c>
      <c r="V1303" s="69" t="s">
        <v>2583</v>
      </c>
      <c r="W1303" s="65">
        <v>450000.0</v>
      </c>
      <c r="X1303" s="65">
        <v>450000.0</v>
      </c>
      <c r="Y1303" s="65">
        <v>450000.0</v>
      </c>
      <c r="Z1303" s="65">
        <v>450000.0</v>
      </c>
      <c r="AA1303" s="66" t="s">
        <v>524</v>
      </c>
      <c r="AB1303" s="66" t="s">
        <v>2421</v>
      </c>
      <c r="AC1303" s="66"/>
      <c r="AD1303" s="67"/>
      <c r="AE1303" s="62" t="str">
        <f>H1303=[1]Relatório2!H1303</f>
        <v>#ERROR!</v>
      </c>
      <c r="AF1303" s="62" t="str">
        <f>P1303=[1]Relatório2!P1303</f>
        <v>#ERROR!</v>
      </c>
      <c r="AG1303" s="62" t="str">
        <f>R1303=[1]Relatório2!R1303</f>
        <v>#ERROR!</v>
      </c>
      <c r="AH1303" s="62" t="str">
        <f>W1303=[1]Relatório2!W1303</f>
        <v>#ERROR!</v>
      </c>
      <c r="AI1303" s="62" t="str">
        <f>X1303=[1]Relatório2!X1303</f>
        <v>#ERROR!</v>
      </c>
      <c r="AJ1303" s="62" t="str">
        <f>Y1303=[1]Relatório2!Y1303</f>
        <v>#ERROR!</v>
      </c>
      <c r="AK1303" s="62" t="str">
        <f>Z1303=[1]Relatório2!Z1303</f>
        <v>#ERROR!</v>
      </c>
    </row>
    <row r="1304" ht="15.75" customHeight="1">
      <c r="A1304" s="76">
        <v>2022.0</v>
      </c>
      <c r="B1304" s="80">
        <v>1491.0</v>
      </c>
      <c r="C1304" s="80" t="s">
        <v>1216</v>
      </c>
      <c r="D1304" s="80">
        <v>4.0</v>
      </c>
      <c r="E1304" s="80" t="s">
        <v>283</v>
      </c>
      <c r="F1304" s="80">
        <v>24.0</v>
      </c>
      <c r="G1304" s="80" t="s">
        <v>1217</v>
      </c>
      <c r="H1304" s="80">
        <v>2007.0</v>
      </c>
      <c r="I1304" s="80" t="s">
        <v>1218</v>
      </c>
      <c r="J1304" s="80">
        <v>4.0</v>
      </c>
      <c r="K1304" s="80">
        <v>0.0</v>
      </c>
      <c r="L1304" s="80">
        <v>95.0</v>
      </c>
      <c r="M1304" s="80">
        <v>1.0</v>
      </c>
      <c r="N1304" s="80" t="s">
        <v>1219</v>
      </c>
      <c r="O1304" s="80" t="s">
        <v>1220</v>
      </c>
      <c r="P1304" s="80">
        <v>1490011.0</v>
      </c>
      <c r="Q1304" s="80" t="s">
        <v>1221</v>
      </c>
      <c r="R1304" s="80">
        <v>684.0</v>
      </c>
      <c r="S1304" s="80" t="s">
        <v>2584</v>
      </c>
      <c r="T1304" s="80">
        <v>9288130.0</v>
      </c>
      <c r="U1304" s="80">
        <v>0.0</v>
      </c>
      <c r="V1304" s="80" t="s">
        <v>2585</v>
      </c>
      <c r="W1304" s="70">
        <v>300000.0</v>
      </c>
      <c r="X1304" s="70">
        <v>300000.0</v>
      </c>
      <c r="Y1304" s="70">
        <v>300000.0</v>
      </c>
      <c r="Z1304" s="70">
        <v>300000.0</v>
      </c>
      <c r="AA1304" s="66" t="s">
        <v>524</v>
      </c>
      <c r="AB1304" s="66" t="s">
        <v>2421</v>
      </c>
      <c r="AC1304" s="66"/>
      <c r="AD1304" s="67"/>
      <c r="AE1304" s="62" t="str">
        <f>H1304=[1]Relatório2!H1304</f>
        <v>#ERROR!</v>
      </c>
      <c r="AF1304" s="62" t="str">
        <f>P1304=[1]Relatório2!P1304</f>
        <v>#ERROR!</v>
      </c>
      <c r="AG1304" s="62" t="str">
        <f>R1304=[1]Relatório2!R1304</f>
        <v>#ERROR!</v>
      </c>
      <c r="AH1304" s="62" t="str">
        <f>W1304=[1]Relatório2!W1304</f>
        <v>#ERROR!</v>
      </c>
      <c r="AI1304" s="62" t="str">
        <f>X1304=[1]Relatório2!X1304</f>
        <v>#ERROR!</v>
      </c>
      <c r="AJ1304" s="62" t="str">
        <f>Y1304=[1]Relatório2!Y1304</f>
        <v>#ERROR!</v>
      </c>
      <c r="AK1304" s="62" t="str">
        <f>Z1304=[1]Relatório2!Z1304</f>
        <v>#ERROR!</v>
      </c>
    </row>
    <row r="1305" ht="15.75" customHeight="1">
      <c r="A1305" s="76">
        <v>2022.0</v>
      </c>
      <c r="B1305" s="69">
        <v>1491.0</v>
      </c>
      <c r="C1305" s="69" t="s">
        <v>1216</v>
      </c>
      <c r="D1305" s="69">
        <v>4.0</v>
      </c>
      <c r="E1305" s="69" t="s">
        <v>283</v>
      </c>
      <c r="F1305" s="69">
        <v>24.0</v>
      </c>
      <c r="G1305" s="69" t="s">
        <v>1217</v>
      </c>
      <c r="H1305" s="69">
        <v>2007.0</v>
      </c>
      <c r="I1305" s="69" t="s">
        <v>1218</v>
      </c>
      <c r="J1305" s="69">
        <v>4.0</v>
      </c>
      <c r="K1305" s="69">
        <v>0.0</v>
      </c>
      <c r="L1305" s="69">
        <v>95.0</v>
      </c>
      <c r="M1305" s="69">
        <v>1.0</v>
      </c>
      <c r="N1305" s="69" t="s">
        <v>1219</v>
      </c>
      <c r="O1305" s="69" t="s">
        <v>1220</v>
      </c>
      <c r="P1305" s="69">
        <v>1490011.0</v>
      </c>
      <c r="Q1305" s="69" t="s">
        <v>1221</v>
      </c>
      <c r="R1305" s="69">
        <v>685.0</v>
      </c>
      <c r="S1305" s="69" t="s">
        <v>2586</v>
      </c>
      <c r="T1305" s="69">
        <v>9288130.0</v>
      </c>
      <c r="U1305" s="69">
        <v>0.0</v>
      </c>
      <c r="V1305" s="69" t="s">
        <v>2587</v>
      </c>
      <c r="W1305" s="65">
        <v>300000.0</v>
      </c>
      <c r="X1305" s="65">
        <v>300000.0</v>
      </c>
      <c r="Y1305" s="65">
        <v>300000.0</v>
      </c>
      <c r="Z1305" s="65">
        <v>300000.0</v>
      </c>
      <c r="AA1305" s="66" t="s">
        <v>524</v>
      </c>
      <c r="AB1305" s="66" t="s">
        <v>2421</v>
      </c>
      <c r="AC1305" s="66"/>
      <c r="AD1305" s="67"/>
      <c r="AE1305" s="62" t="str">
        <f>H1305=[1]Relatório2!H1305</f>
        <v>#ERROR!</v>
      </c>
      <c r="AF1305" s="62" t="str">
        <f>P1305=[1]Relatório2!P1305</f>
        <v>#ERROR!</v>
      </c>
      <c r="AG1305" s="62" t="str">
        <f>R1305=[1]Relatório2!R1305</f>
        <v>#ERROR!</v>
      </c>
      <c r="AH1305" s="62" t="str">
        <f>W1305=[1]Relatório2!W1305</f>
        <v>#ERROR!</v>
      </c>
      <c r="AI1305" s="62" t="str">
        <f>X1305=[1]Relatório2!X1305</f>
        <v>#ERROR!</v>
      </c>
      <c r="AJ1305" s="62" t="str">
        <f>Y1305=[1]Relatório2!Y1305</f>
        <v>#ERROR!</v>
      </c>
      <c r="AK1305" s="62" t="str">
        <f>Z1305=[1]Relatório2!Z1305</f>
        <v>#ERROR!</v>
      </c>
    </row>
    <row r="1306" ht="15.75" customHeight="1">
      <c r="A1306" s="76">
        <v>2022.0</v>
      </c>
      <c r="B1306" s="80">
        <v>1491.0</v>
      </c>
      <c r="C1306" s="80" t="s">
        <v>1216</v>
      </c>
      <c r="D1306" s="80">
        <v>4.0</v>
      </c>
      <c r="E1306" s="80" t="s">
        <v>283</v>
      </c>
      <c r="F1306" s="80">
        <v>24.0</v>
      </c>
      <c r="G1306" s="80" t="s">
        <v>1217</v>
      </c>
      <c r="H1306" s="80">
        <v>2007.0</v>
      </c>
      <c r="I1306" s="80" t="s">
        <v>1218</v>
      </c>
      <c r="J1306" s="80">
        <v>4.0</v>
      </c>
      <c r="K1306" s="80">
        <v>0.0</v>
      </c>
      <c r="L1306" s="80">
        <v>95.0</v>
      </c>
      <c r="M1306" s="80">
        <v>1.0</v>
      </c>
      <c r="N1306" s="80" t="s">
        <v>1219</v>
      </c>
      <c r="O1306" s="80" t="s">
        <v>1220</v>
      </c>
      <c r="P1306" s="80">
        <v>1490011.0</v>
      </c>
      <c r="Q1306" s="80" t="s">
        <v>1221</v>
      </c>
      <c r="R1306" s="80">
        <v>686.0</v>
      </c>
      <c r="S1306" s="80" t="s">
        <v>2588</v>
      </c>
      <c r="T1306" s="80">
        <v>9288130.0</v>
      </c>
      <c r="U1306" s="80">
        <v>0.0</v>
      </c>
      <c r="V1306" s="80" t="s">
        <v>2589</v>
      </c>
      <c r="W1306" s="70">
        <v>450000.0</v>
      </c>
      <c r="X1306" s="70">
        <v>450000.0</v>
      </c>
      <c r="Y1306" s="70">
        <v>450000.0</v>
      </c>
      <c r="Z1306" s="70">
        <v>450000.0</v>
      </c>
      <c r="AA1306" s="66" t="s">
        <v>524</v>
      </c>
      <c r="AB1306" s="66" t="s">
        <v>2421</v>
      </c>
      <c r="AC1306" s="66"/>
      <c r="AD1306" s="67"/>
      <c r="AE1306" s="62" t="str">
        <f>H1306=[1]Relatório2!H1306</f>
        <v>#ERROR!</v>
      </c>
      <c r="AF1306" s="62" t="str">
        <f>P1306=[1]Relatório2!P1306</f>
        <v>#ERROR!</v>
      </c>
      <c r="AG1306" s="62" t="str">
        <f>R1306=[1]Relatório2!R1306</f>
        <v>#ERROR!</v>
      </c>
      <c r="AH1306" s="62" t="str">
        <f>W1306=[1]Relatório2!W1306</f>
        <v>#ERROR!</v>
      </c>
      <c r="AI1306" s="62" t="str">
        <f>X1306=[1]Relatório2!X1306</f>
        <v>#ERROR!</v>
      </c>
      <c r="AJ1306" s="62" t="str">
        <f>Y1306=[1]Relatório2!Y1306</f>
        <v>#ERROR!</v>
      </c>
      <c r="AK1306" s="62" t="str">
        <f>Z1306=[1]Relatório2!Z1306</f>
        <v>#ERROR!</v>
      </c>
    </row>
    <row r="1307" ht="15.75" customHeight="1">
      <c r="A1307" s="76">
        <v>2022.0</v>
      </c>
      <c r="B1307" s="69">
        <v>1491.0</v>
      </c>
      <c r="C1307" s="69" t="s">
        <v>1216</v>
      </c>
      <c r="D1307" s="69">
        <v>4.0</v>
      </c>
      <c r="E1307" s="69" t="s">
        <v>283</v>
      </c>
      <c r="F1307" s="69">
        <v>24.0</v>
      </c>
      <c r="G1307" s="69" t="s">
        <v>1217</v>
      </c>
      <c r="H1307" s="69">
        <v>2007.0</v>
      </c>
      <c r="I1307" s="69" t="s">
        <v>1218</v>
      </c>
      <c r="J1307" s="69">
        <v>4.0</v>
      </c>
      <c r="K1307" s="69">
        <v>0.0</v>
      </c>
      <c r="L1307" s="69">
        <v>95.0</v>
      </c>
      <c r="M1307" s="69">
        <v>1.0</v>
      </c>
      <c r="N1307" s="69" t="s">
        <v>1219</v>
      </c>
      <c r="O1307" s="69" t="s">
        <v>1220</v>
      </c>
      <c r="P1307" s="69">
        <v>1490011.0</v>
      </c>
      <c r="Q1307" s="69" t="s">
        <v>1221</v>
      </c>
      <c r="R1307" s="69">
        <v>687.0</v>
      </c>
      <c r="S1307" s="69" t="s">
        <v>2590</v>
      </c>
      <c r="T1307" s="69">
        <v>9288130.0</v>
      </c>
      <c r="U1307" s="69">
        <v>0.0</v>
      </c>
      <c r="V1307" s="69" t="s">
        <v>2591</v>
      </c>
      <c r="W1307" s="65">
        <v>225000.0</v>
      </c>
      <c r="X1307" s="65">
        <v>225000.0</v>
      </c>
      <c r="Y1307" s="65">
        <v>225000.0</v>
      </c>
      <c r="Z1307" s="65">
        <v>225000.0</v>
      </c>
      <c r="AA1307" s="66" t="s">
        <v>524</v>
      </c>
      <c r="AB1307" s="66" t="s">
        <v>2421</v>
      </c>
      <c r="AC1307" s="66"/>
      <c r="AD1307" s="67"/>
      <c r="AE1307" s="62" t="str">
        <f>H1307=[1]Relatório2!H1307</f>
        <v>#ERROR!</v>
      </c>
      <c r="AF1307" s="62" t="str">
        <f>P1307=[1]Relatório2!P1307</f>
        <v>#ERROR!</v>
      </c>
      <c r="AG1307" s="62" t="str">
        <f>R1307=[1]Relatório2!R1307</f>
        <v>#ERROR!</v>
      </c>
      <c r="AH1307" s="62" t="str">
        <f>W1307=[1]Relatório2!W1307</f>
        <v>#ERROR!</v>
      </c>
      <c r="AI1307" s="62" t="str">
        <f>X1307=[1]Relatório2!X1307</f>
        <v>#ERROR!</v>
      </c>
      <c r="AJ1307" s="62" t="str">
        <f>Y1307=[1]Relatório2!Y1307</f>
        <v>#ERROR!</v>
      </c>
      <c r="AK1307" s="62" t="str">
        <f>Z1307=[1]Relatório2!Z1307</f>
        <v>#ERROR!</v>
      </c>
    </row>
    <row r="1308" ht="15.75" customHeight="1">
      <c r="A1308" s="76">
        <v>2022.0</v>
      </c>
      <c r="B1308" s="80">
        <v>1491.0</v>
      </c>
      <c r="C1308" s="80" t="s">
        <v>1216</v>
      </c>
      <c r="D1308" s="80">
        <v>4.0</v>
      </c>
      <c r="E1308" s="80" t="s">
        <v>283</v>
      </c>
      <c r="F1308" s="80">
        <v>24.0</v>
      </c>
      <c r="G1308" s="80" t="s">
        <v>1217</v>
      </c>
      <c r="H1308" s="80">
        <v>2007.0</v>
      </c>
      <c r="I1308" s="80" t="s">
        <v>1218</v>
      </c>
      <c r="J1308" s="80">
        <v>4.0</v>
      </c>
      <c r="K1308" s="80">
        <v>0.0</v>
      </c>
      <c r="L1308" s="80">
        <v>95.0</v>
      </c>
      <c r="M1308" s="80">
        <v>1.0</v>
      </c>
      <c r="N1308" s="80" t="s">
        <v>1219</v>
      </c>
      <c r="O1308" s="80" t="s">
        <v>1220</v>
      </c>
      <c r="P1308" s="80">
        <v>1490011.0</v>
      </c>
      <c r="Q1308" s="80" t="s">
        <v>1221</v>
      </c>
      <c r="R1308" s="80">
        <v>688.0</v>
      </c>
      <c r="S1308" s="80" t="s">
        <v>2592</v>
      </c>
      <c r="T1308" s="80">
        <v>9288130.0</v>
      </c>
      <c r="U1308" s="80">
        <v>0.0</v>
      </c>
      <c r="V1308" s="80" t="s">
        <v>2593</v>
      </c>
      <c r="W1308" s="70">
        <v>450000.0</v>
      </c>
      <c r="X1308" s="70">
        <v>450000.0</v>
      </c>
      <c r="Y1308" s="70">
        <v>450000.0</v>
      </c>
      <c r="Z1308" s="70">
        <v>450000.0</v>
      </c>
      <c r="AA1308" s="66" t="s">
        <v>524</v>
      </c>
      <c r="AB1308" s="66" t="s">
        <v>2421</v>
      </c>
      <c r="AC1308" s="66"/>
      <c r="AD1308" s="67"/>
      <c r="AE1308" s="62" t="str">
        <f>H1308=[1]Relatório2!H1308</f>
        <v>#ERROR!</v>
      </c>
      <c r="AF1308" s="62" t="str">
        <f>P1308=[1]Relatório2!P1308</f>
        <v>#ERROR!</v>
      </c>
      <c r="AG1308" s="62" t="str">
        <f>R1308=[1]Relatório2!R1308</f>
        <v>#ERROR!</v>
      </c>
      <c r="AH1308" s="62" t="str">
        <f>W1308=[1]Relatório2!W1308</f>
        <v>#ERROR!</v>
      </c>
      <c r="AI1308" s="62" t="str">
        <f>X1308=[1]Relatório2!X1308</f>
        <v>#ERROR!</v>
      </c>
      <c r="AJ1308" s="62" t="str">
        <f>Y1308=[1]Relatório2!Y1308</f>
        <v>#ERROR!</v>
      </c>
      <c r="AK1308" s="62" t="str">
        <f>Z1308=[1]Relatório2!Z1308</f>
        <v>#ERROR!</v>
      </c>
    </row>
    <row r="1309" ht="15.75" customHeight="1">
      <c r="A1309" s="76">
        <v>2022.0</v>
      </c>
      <c r="B1309" s="69">
        <v>1491.0</v>
      </c>
      <c r="C1309" s="69" t="s">
        <v>1216</v>
      </c>
      <c r="D1309" s="69">
        <v>4.0</v>
      </c>
      <c r="E1309" s="69" t="s">
        <v>283</v>
      </c>
      <c r="F1309" s="69">
        <v>24.0</v>
      </c>
      <c r="G1309" s="69" t="s">
        <v>1217</v>
      </c>
      <c r="H1309" s="69">
        <v>2007.0</v>
      </c>
      <c r="I1309" s="69" t="s">
        <v>1218</v>
      </c>
      <c r="J1309" s="69">
        <v>4.0</v>
      </c>
      <c r="K1309" s="69">
        <v>0.0</v>
      </c>
      <c r="L1309" s="69">
        <v>95.0</v>
      </c>
      <c r="M1309" s="69">
        <v>1.0</v>
      </c>
      <c r="N1309" s="69" t="s">
        <v>1219</v>
      </c>
      <c r="O1309" s="69" t="s">
        <v>1220</v>
      </c>
      <c r="P1309" s="69">
        <v>1490011.0</v>
      </c>
      <c r="Q1309" s="69" t="s">
        <v>1221</v>
      </c>
      <c r="R1309" s="69">
        <v>689.0</v>
      </c>
      <c r="S1309" s="69" t="s">
        <v>2594</v>
      </c>
      <c r="T1309" s="69">
        <v>9288130.0</v>
      </c>
      <c r="U1309" s="69">
        <v>0.0</v>
      </c>
      <c r="V1309" s="69" t="s">
        <v>2595</v>
      </c>
      <c r="W1309" s="65">
        <v>450000.0</v>
      </c>
      <c r="X1309" s="65">
        <v>450000.0</v>
      </c>
      <c r="Y1309" s="65">
        <v>450000.0</v>
      </c>
      <c r="Z1309" s="65">
        <v>450000.0</v>
      </c>
      <c r="AA1309" s="66" t="s">
        <v>524</v>
      </c>
      <c r="AB1309" s="66" t="s">
        <v>2421</v>
      </c>
      <c r="AC1309" s="66"/>
      <c r="AD1309" s="67"/>
      <c r="AE1309" s="62" t="str">
        <f>H1309=[1]Relatório2!H1309</f>
        <v>#ERROR!</v>
      </c>
      <c r="AF1309" s="62" t="str">
        <f>P1309=[1]Relatório2!P1309</f>
        <v>#ERROR!</v>
      </c>
      <c r="AG1309" s="62" t="str">
        <f>R1309=[1]Relatório2!R1309</f>
        <v>#ERROR!</v>
      </c>
      <c r="AH1309" s="62" t="str">
        <f>W1309=[1]Relatório2!W1309</f>
        <v>#ERROR!</v>
      </c>
      <c r="AI1309" s="62" t="str">
        <f>X1309=[1]Relatório2!X1309</f>
        <v>#ERROR!</v>
      </c>
      <c r="AJ1309" s="62" t="str">
        <f>Y1309=[1]Relatório2!Y1309</f>
        <v>#ERROR!</v>
      </c>
      <c r="AK1309" s="62" t="str">
        <f>Z1309=[1]Relatório2!Z1309</f>
        <v>#ERROR!</v>
      </c>
    </row>
    <row r="1310" ht="15.75" customHeight="1">
      <c r="A1310" s="76">
        <v>2022.0</v>
      </c>
      <c r="B1310" s="80">
        <v>1491.0</v>
      </c>
      <c r="C1310" s="80" t="s">
        <v>1216</v>
      </c>
      <c r="D1310" s="80">
        <v>4.0</v>
      </c>
      <c r="E1310" s="80" t="s">
        <v>283</v>
      </c>
      <c r="F1310" s="80">
        <v>24.0</v>
      </c>
      <c r="G1310" s="80" t="s">
        <v>1217</v>
      </c>
      <c r="H1310" s="80">
        <v>2007.0</v>
      </c>
      <c r="I1310" s="80" t="s">
        <v>1218</v>
      </c>
      <c r="J1310" s="80">
        <v>4.0</v>
      </c>
      <c r="K1310" s="80">
        <v>0.0</v>
      </c>
      <c r="L1310" s="80">
        <v>95.0</v>
      </c>
      <c r="M1310" s="80">
        <v>1.0</v>
      </c>
      <c r="N1310" s="80" t="s">
        <v>1219</v>
      </c>
      <c r="O1310" s="80" t="s">
        <v>1220</v>
      </c>
      <c r="P1310" s="80">
        <v>1490011.0</v>
      </c>
      <c r="Q1310" s="80" t="s">
        <v>1221</v>
      </c>
      <c r="R1310" s="80">
        <v>690.0</v>
      </c>
      <c r="S1310" s="80" t="s">
        <v>2596</v>
      </c>
      <c r="T1310" s="80">
        <v>9288130.0</v>
      </c>
      <c r="U1310" s="80">
        <v>0.0</v>
      </c>
      <c r="V1310" s="80" t="s">
        <v>2597</v>
      </c>
      <c r="W1310" s="70">
        <v>300000.0</v>
      </c>
      <c r="X1310" s="70">
        <v>300000.0</v>
      </c>
      <c r="Y1310" s="70">
        <v>300000.0</v>
      </c>
      <c r="Z1310" s="70">
        <v>300000.0</v>
      </c>
      <c r="AA1310" s="66" t="s">
        <v>524</v>
      </c>
      <c r="AB1310" s="66" t="s">
        <v>2421</v>
      </c>
      <c r="AC1310" s="66"/>
      <c r="AD1310" s="67"/>
      <c r="AE1310" s="62" t="str">
        <f>H1310=[1]Relatório2!H1310</f>
        <v>#ERROR!</v>
      </c>
      <c r="AF1310" s="62" t="str">
        <f>P1310=[1]Relatório2!P1310</f>
        <v>#ERROR!</v>
      </c>
      <c r="AG1310" s="62" t="str">
        <f>R1310=[1]Relatório2!R1310</f>
        <v>#ERROR!</v>
      </c>
      <c r="AH1310" s="62" t="str">
        <f>W1310=[1]Relatório2!W1310</f>
        <v>#ERROR!</v>
      </c>
      <c r="AI1310" s="62" t="str">
        <f>X1310=[1]Relatório2!X1310</f>
        <v>#ERROR!</v>
      </c>
      <c r="AJ1310" s="62" t="str">
        <f>Y1310=[1]Relatório2!Y1310</f>
        <v>#ERROR!</v>
      </c>
      <c r="AK1310" s="62" t="str">
        <f>Z1310=[1]Relatório2!Z1310</f>
        <v>#ERROR!</v>
      </c>
    </row>
    <row r="1311" ht="15.75" customHeight="1">
      <c r="A1311" s="76">
        <v>2022.0</v>
      </c>
      <c r="B1311" s="69">
        <v>1491.0</v>
      </c>
      <c r="C1311" s="69" t="s">
        <v>1216</v>
      </c>
      <c r="D1311" s="69">
        <v>4.0</v>
      </c>
      <c r="E1311" s="69" t="s">
        <v>283</v>
      </c>
      <c r="F1311" s="69">
        <v>24.0</v>
      </c>
      <c r="G1311" s="69" t="s">
        <v>1217</v>
      </c>
      <c r="H1311" s="69">
        <v>2007.0</v>
      </c>
      <c r="I1311" s="69" t="s">
        <v>1218</v>
      </c>
      <c r="J1311" s="69">
        <v>4.0</v>
      </c>
      <c r="K1311" s="69">
        <v>0.0</v>
      </c>
      <c r="L1311" s="69">
        <v>95.0</v>
      </c>
      <c r="M1311" s="69">
        <v>1.0</v>
      </c>
      <c r="N1311" s="69" t="s">
        <v>1219</v>
      </c>
      <c r="O1311" s="69" t="s">
        <v>1220</v>
      </c>
      <c r="P1311" s="69">
        <v>1490011.0</v>
      </c>
      <c r="Q1311" s="69" t="s">
        <v>1221</v>
      </c>
      <c r="R1311" s="69">
        <v>691.0</v>
      </c>
      <c r="S1311" s="69" t="s">
        <v>2598</v>
      </c>
      <c r="T1311" s="69">
        <v>9288130.0</v>
      </c>
      <c r="U1311" s="69">
        <v>0.0</v>
      </c>
      <c r="V1311" s="69" t="s">
        <v>2599</v>
      </c>
      <c r="W1311" s="65">
        <v>300000.0</v>
      </c>
      <c r="X1311" s="65">
        <v>300000.0</v>
      </c>
      <c r="Y1311" s="65">
        <v>300000.0</v>
      </c>
      <c r="Z1311" s="65">
        <v>300000.0</v>
      </c>
      <c r="AA1311" s="66" t="s">
        <v>524</v>
      </c>
      <c r="AB1311" s="66" t="s">
        <v>2421</v>
      </c>
      <c r="AC1311" s="66"/>
      <c r="AD1311" s="67"/>
      <c r="AE1311" s="62" t="str">
        <f>H1311=[1]Relatório2!H1311</f>
        <v>#ERROR!</v>
      </c>
      <c r="AF1311" s="62" t="str">
        <f>P1311=[1]Relatório2!P1311</f>
        <v>#ERROR!</v>
      </c>
      <c r="AG1311" s="62" t="str">
        <f>R1311=[1]Relatório2!R1311</f>
        <v>#ERROR!</v>
      </c>
      <c r="AH1311" s="62" t="str">
        <f>W1311=[1]Relatório2!W1311</f>
        <v>#ERROR!</v>
      </c>
      <c r="AI1311" s="62" t="str">
        <f>X1311=[1]Relatório2!X1311</f>
        <v>#ERROR!</v>
      </c>
      <c r="AJ1311" s="62" t="str">
        <f>Y1311=[1]Relatório2!Y1311</f>
        <v>#ERROR!</v>
      </c>
      <c r="AK1311" s="62" t="str">
        <f>Z1311=[1]Relatório2!Z1311</f>
        <v>#ERROR!</v>
      </c>
    </row>
    <row r="1312" ht="15.75" customHeight="1">
      <c r="A1312" s="76">
        <v>2022.0</v>
      </c>
      <c r="B1312" s="80">
        <v>1491.0</v>
      </c>
      <c r="C1312" s="80" t="s">
        <v>1216</v>
      </c>
      <c r="D1312" s="80">
        <v>4.0</v>
      </c>
      <c r="E1312" s="80" t="s">
        <v>283</v>
      </c>
      <c r="F1312" s="80">
        <v>24.0</v>
      </c>
      <c r="G1312" s="80" t="s">
        <v>1217</v>
      </c>
      <c r="H1312" s="80">
        <v>2007.0</v>
      </c>
      <c r="I1312" s="80" t="s">
        <v>1218</v>
      </c>
      <c r="J1312" s="80">
        <v>4.0</v>
      </c>
      <c r="K1312" s="80">
        <v>0.0</v>
      </c>
      <c r="L1312" s="80">
        <v>95.0</v>
      </c>
      <c r="M1312" s="80">
        <v>1.0</v>
      </c>
      <c r="N1312" s="80" t="s">
        <v>1219</v>
      </c>
      <c r="O1312" s="80" t="s">
        <v>1220</v>
      </c>
      <c r="P1312" s="80">
        <v>1490011.0</v>
      </c>
      <c r="Q1312" s="80" t="s">
        <v>1221</v>
      </c>
      <c r="R1312" s="80">
        <v>692.0</v>
      </c>
      <c r="S1312" s="80" t="s">
        <v>2600</v>
      </c>
      <c r="T1312" s="80">
        <v>9288130.0</v>
      </c>
      <c r="U1312" s="80">
        <v>0.0</v>
      </c>
      <c r="V1312" s="80" t="s">
        <v>2601</v>
      </c>
      <c r="W1312" s="70">
        <v>300000.0</v>
      </c>
      <c r="X1312" s="70">
        <v>300000.0</v>
      </c>
      <c r="Y1312" s="70">
        <v>300000.0</v>
      </c>
      <c r="Z1312" s="70">
        <v>300000.0</v>
      </c>
      <c r="AA1312" s="66" t="s">
        <v>524</v>
      </c>
      <c r="AB1312" s="66" t="s">
        <v>2421</v>
      </c>
      <c r="AC1312" s="66"/>
      <c r="AD1312" s="67"/>
      <c r="AE1312" s="62" t="str">
        <f>H1312=[1]Relatório2!H1312</f>
        <v>#ERROR!</v>
      </c>
      <c r="AF1312" s="62" t="str">
        <f>P1312=[1]Relatório2!P1312</f>
        <v>#ERROR!</v>
      </c>
      <c r="AG1312" s="62" t="str">
        <f>R1312=[1]Relatório2!R1312</f>
        <v>#ERROR!</v>
      </c>
      <c r="AH1312" s="62" t="str">
        <f>W1312=[1]Relatório2!W1312</f>
        <v>#ERROR!</v>
      </c>
      <c r="AI1312" s="62" t="str">
        <f>X1312=[1]Relatório2!X1312</f>
        <v>#ERROR!</v>
      </c>
      <c r="AJ1312" s="62" t="str">
        <f>Y1312=[1]Relatório2!Y1312</f>
        <v>#ERROR!</v>
      </c>
      <c r="AK1312" s="62" t="str">
        <f>Z1312=[1]Relatório2!Z1312</f>
        <v>#ERROR!</v>
      </c>
    </row>
    <row r="1313" ht="15.75" customHeight="1">
      <c r="A1313" s="76">
        <v>2022.0</v>
      </c>
      <c r="B1313" s="69">
        <v>1491.0</v>
      </c>
      <c r="C1313" s="69" t="s">
        <v>1216</v>
      </c>
      <c r="D1313" s="69">
        <v>4.0</v>
      </c>
      <c r="E1313" s="69" t="s">
        <v>283</v>
      </c>
      <c r="F1313" s="69">
        <v>24.0</v>
      </c>
      <c r="G1313" s="69" t="s">
        <v>1217</v>
      </c>
      <c r="H1313" s="69">
        <v>2007.0</v>
      </c>
      <c r="I1313" s="69" t="s">
        <v>1218</v>
      </c>
      <c r="J1313" s="69">
        <v>4.0</v>
      </c>
      <c r="K1313" s="69">
        <v>0.0</v>
      </c>
      <c r="L1313" s="69">
        <v>95.0</v>
      </c>
      <c r="M1313" s="69">
        <v>1.0</v>
      </c>
      <c r="N1313" s="69" t="s">
        <v>1219</v>
      </c>
      <c r="O1313" s="69" t="s">
        <v>1220</v>
      </c>
      <c r="P1313" s="69">
        <v>1490011.0</v>
      </c>
      <c r="Q1313" s="69" t="s">
        <v>1221</v>
      </c>
      <c r="R1313" s="69">
        <v>693.0</v>
      </c>
      <c r="S1313" s="69" t="s">
        <v>2602</v>
      </c>
      <c r="T1313" s="69">
        <v>9288130.0</v>
      </c>
      <c r="U1313" s="69">
        <v>0.0</v>
      </c>
      <c r="V1313" s="69" t="s">
        <v>2603</v>
      </c>
      <c r="W1313" s="65">
        <v>450000.0</v>
      </c>
      <c r="X1313" s="65">
        <v>450000.0</v>
      </c>
      <c r="Y1313" s="65">
        <v>450000.0</v>
      </c>
      <c r="Z1313" s="65">
        <v>450000.0</v>
      </c>
      <c r="AA1313" s="66" t="s">
        <v>524</v>
      </c>
      <c r="AB1313" s="66" t="s">
        <v>2421</v>
      </c>
      <c r="AC1313" s="66"/>
      <c r="AD1313" s="67"/>
      <c r="AE1313" s="62" t="str">
        <f>H1313=[1]Relatório2!H1313</f>
        <v>#ERROR!</v>
      </c>
      <c r="AF1313" s="62" t="str">
        <f>P1313=[1]Relatório2!P1313</f>
        <v>#ERROR!</v>
      </c>
      <c r="AG1313" s="62" t="str">
        <f>R1313=[1]Relatório2!R1313</f>
        <v>#ERROR!</v>
      </c>
      <c r="AH1313" s="62" t="str">
        <f>W1313=[1]Relatório2!W1313</f>
        <v>#ERROR!</v>
      </c>
      <c r="AI1313" s="62" t="str">
        <f>X1313=[1]Relatório2!X1313</f>
        <v>#ERROR!</v>
      </c>
      <c r="AJ1313" s="62" t="str">
        <f>Y1313=[1]Relatório2!Y1313</f>
        <v>#ERROR!</v>
      </c>
      <c r="AK1313" s="62" t="str">
        <f>Z1313=[1]Relatório2!Z1313</f>
        <v>#ERROR!</v>
      </c>
    </row>
    <row r="1314" ht="15.75" customHeight="1">
      <c r="A1314" s="76">
        <v>2022.0</v>
      </c>
      <c r="B1314" s="80">
        <v>1491.0</v>
      </c>
      <c r="C1314" s="80" t="s">
        <v>1216</v>
      </c>
      <c r="D1314" s="80">
        <v>4.0</v>
      </c>
      <c r="E1314" s="80" t="s">
        <v>283</v>
      </c>
      <c r="F1314" s="80">
        <v>24.0</v>
      </c>
      <c r="G1314" s="80" t="s">
        <v>1217</v>
      </c>
      <c r="H1314" s="80">
        <v>2007.0</v>
      </c>
      <c r="I1314" s="80" t="s">
        <v>1218</v>
      </c>
      <c r="J1314" s="80">
        <v>4.0</v>
      </c>
      <c r="K1314" s="80">
        <v>0.0</v>
      </c>
      <c r="L1314" s="80">
        <v>95.0</v>
      </c>
      <c r="M1314" s="80">
        <v>1.0</v>
      </c>
      <c r="N1314" s="80" t="s">
        <v>1219</v>
      </c>
      <c r="O1314" s="80" t="s">
        <v>1220</v>
      </c>
      <c r="P1314" s="80">
        <v>1490011.0</v>
      </c>
      <c r="Q1314" s="80" t="s">
        <v>1221</v>
      </c>
      <c r="R1314" s="80">
        <v>694.0</v>
      </c>
      <c r="S1314" s="80" t="s">
        <v>2604</v>
      </c>
      <c r="T1314" s="80">
        <v>9288130.0</v>
      </c>
      <c r="U1314" s="80">
        <v>0.0</v>
      </c>
      <c r="V1314" s="80" t="s">
        <v>2605</v>
      </c>
      <c r="W1314" s="70">
        <v>225000.0</v>
      </c>
      <c r="X1314" s="70">
        <v>225000.0</v>
      </c>
      <c r="Y1314" s="70">
        <v>225000.0</v>
      </c>
      <c r="Z1314" s="70">
        <v>225000.0</v>
      </c>
      <c r="AA1314" s="66" t="s">
        <v>524</v>
      </c>
      <c r="AB1314" s="66" t="s">
        <v>2421</v>
      </c>
      <c r="AC1314" s="66"/>
      <c r="AD1314" s="67"/>
      <c r="AE1314" s="62" t="str">
        <f>H1314=[1]Relatório2!H1314</f>
        <v>#ERROR!</v>
      </c>
      <c r="AF1314" s="62" t="str">
        <f>P1314=[1]Relatório2!P1314</f>
        <v>#ERROR!</v>
      </c>
      <c r="AG1314" s="62" t="str">
        <f>R1314=[1]Relatório2!R1314</f>
        <v>#ERROR!</v>
      </c>
      <c r="AH1314" s="62" t="str">
        <f>W1314=[1]Relatório2!W1314</f>
        <v>#ERROR!</v>
      </c>
      <c r="AI1314" s="62" t="str">
        <f>X1314=[1]Relatório2!X1314</f>
        <v>#ERROR!</v>
      </c>
      <c r="AJ1314" s="62" t="str">
        <f>Y1314=[1]Relatório2!Y1314</f>
        <v>#ERROR!</v>
      </c>
      <c r="AK1314" s="62" t="str">
        <f>Z1314=[1]Relatório2!Z1314</f>
        <v>#ERROR!</v>
      </c>
    </row>
    <row r="1315" ht="15.75" customHeight="1">
      <c r="A1315" s="76">
        <v>2022.0</v>
      </c>
      <c r="B1315" s="69">
        <v>1491.0</v>
      </c>
      <c r="C1315" s="69" t="s">
        <v>1216</v>
      </c>
      <c r="D1315" s="69">
        <v>4.0</v>
      </c>
      <c r="E1315" s="69" t="s">
        <v>283</v>
      </c>
      <c r="F1315" s="69">
        <v>24.0</v>
      </c>
      <c r="G1315" s="69" t="s">
        <v>1217</v>
      </c>
      <c r="H1315" s="69">
        <v>2007.0</v>
      </c>
      <c r="I1315" s="69" t="s">
        <v>1218</v>
      </c>
      <c r="J1315" s="69">
        <v>4.0</v>
      </c>
      <c r="K1315" s="69">
        <v>0.0</v>
      </c>
      <c r="L1315" s="69">
        <v>95.0</v>
      </c>
      <c r="M1315" s="69">
        <v>1.0</v>
      </c>
      <c r="N1315" s="69" t="s">
        <v>1219</v>
      </c>
      <c r="O1315" s="69" t="s">
        <v>1220</v>
      </c>
      <c r="P1315" s="69">
        <v>1490011.0</v>
      </c>
      <c r="Q1315" s="69" t="s">
        <v>1221</v>
      </c>
      <c r="R1315" s="69">
        <v>695.0</v>
      </c>
      <c r="S1315" s="69" t="s">
        <v>2606</v>
      </c>
      <c r="T1315" s="69">
        <v>9288130.0</v>
      </c>
      <c r="U1315" s="69">
        <v>0.0</v>
      </c>
      <c r="V1315" s="69" t="s">
        <v>2607</v>
      </c>
      <c r="W1315" s="65">
        <v>1500000.0</v>
      </c>
      <c r="X1315" s="65">
        <v>1500000.0</v>
      </c>
      <c r="Y1315" s="65">
        <v>1500000.0</v>
      </c>
      <c r="Z1315" s="65">
        <v>1500000.0</v>
      </c>
      <c r="AA1315" s="66" t="s">
        <v>524</v>
      </c>
      <c r="AB1315" s="66" t="s">
        <v>2421</v>
      </c>
      <c r="AC1315" s="66"/>
      <c r="AD1315" s="67"/>
      <c r="AE1315" s="62" t="str">
        <f>H1315=[1]Relatório2!H1315</f>
        <v>#ERROR!</v>
      </c>
      <c r="AF1315" s="62" t="str">
        <f>P1315=[1]Relatório2!P1315</f>
        <v>#ERROR!</v>
      </c>
      <c r="AG1315" s="62" t="str">
        <f>R1315=[1]Relatório2!R1315</f>
        <v>#ERROR!</v>
      </c>
      <c r="AH1315" s="62" t="str">
        <f>W1315=[1]Relatório2!W1315</f>
        <v>#ERROR!</v>
      </c>
      <c r="AI1315" s="62" t="str">
        <f>X1315=[1]Relatório2!X1315</f>
        <v>#ERROR!</v>
      </c>
      <c r="AJ1315" s="62" t="str">
        <f>Y1315=[1]Relatório2!Y1315</f>
        <v>#ERROR!</v>
      </c>
      <c r="AK1315" s="62" t="str">
        <f>Z1315=[1]Relatório2!Z1315</f>
        <v>#ERROR!</v>
      </c>
    </row>
    <row r="1316" ht="15.75" customHeight="1">
      <c r="A1316" s="76">
        <v>2022.0</v>
      </c>
      <c r="B1316" s="80">
        <v>1491.0</v>
      </c>
      <c r="C1316" s="80" t="s">
        <v>1216</v>
      </c>
      <c r="D1316" s="80">
        <v>4.0</v>
      </c>
      <c r="E1316" s="80" t="s">
        <v>283</v>
      </c>
      <c r="F1316" s="80">
        <v>24.0</v>
      </c>
      <c r="G1316" s="80" t="s">
        <v>1217</v>
      </c>
      <c r="H1316" s="80">
        <v>2007.0</v>
      </c>
      <c r="I1316" s="80" t="s">
        <v>1218</v>
      </c>
      <c r="J1316" s="80">
        <v>4.0</v>
      </c>
      <c r="K1316" s="80">
        <v>0.0</v>
      </c>
      <c r="L1316" s="80">
        <v>95.0</v>
      </c>
      <c r="M1316" s="80">
        <v>1.0</v>
      </c>
      <c r="N1316" s="80" t="s">
        <v>1219</v>
      </c>
      <c r="O1316" s="80" t="s">
        <v>1220</v>
      </c>
      <c r="P1316" s="80">
        <v>1490011.0</v>
      </c>
      <c r="Q1316" s="80" t="s">
        <v>1221</v>
      </c>
      <c r="R1316" s="80">
        <v>696.0</v>
      </c>
      <c r="S1316" s="80" t="s">
        <v>2608</v>
      </c>
      <c r="T1316" s="80">
        <v>9288130.0</v>
      </c>
      <c r="U1316" s="80">
        <v>0.0</v>
      </c>
      <c r="V1316" s="80" t="s">
        <v>2609</v>
      </c>
      <c r="W1316" s="70">
        <v>300000.0</v>
      </c>
      <c r="X1316" s="70">
        <v>300000.0</v>
      </c>
      <c r="Y1316" s="70">
        <v>300000.0</v>
      </c>
      <c r="Z1316" s="70">
        <v>300000.0</v>
      </c>
      <c r="AA1316" s="66" t="s">
        <v>524</v>
      </c>
      <c r="AB1316" s="66" t="s">
        <v>2421</v>
      </c>
      <c r="AC1316" s="66"/>
      <c r="AD1316" s="67"/>
      <c r="AE1316" s="62" t="str">
        <f>H1316=[1]Relatório2!H1316</f>
        <v>#ERROR!</v>
      </c>
      <c r="AF1316" s="62" t="str">
        <f>P1316=[1]Relatório2!P1316</f>
        <v>#ERROR!</v>
      </c>
      <c r="AG1316" s="62" t="str">
        <f>R1316=[1]Relatório2!R1316</f>
        <v>#ERROR!</v>
      </c>
      <c r="AH1316" s="62" t="str">
        <f>W1316=[1]Relatório2!W1316</f>
        <v>#ERROR!</v>
      </c>
      <c r="AI1316" s="62" t="str">
        <f>X1316=[1]Relatório2!X1316</f>
        <v>#ERROR!</v>
      </c>
      <c r="AJ1316" s="62" t="str">
        <f>Y1316=[1]Relatório2!Y1316</f>
        <v>#ERROR!</v>
      </c>
      <c r="AK1316" s="62" t="str">
        <f>Z1316=[1]Relatório2!Z1316</f>
        <v>#ERROR!</v>
      </c>
    </row>
    <row r="1317" ht="15.75" customHeight="1">
      <c r="A1317" s="76">
        <v>2022.0</v>
      </c>
      <c r="B1317" s="69">
        <v>1491.0</v>
      </c>
      <c r="C1317" s="69" t="s">
        <v>1216</v>
      </c>
      <c r="D1317" s="69">
        <v>4.0</v>
      </c>
      <c r="E1317" s="69" t="s">
        <v>283</v>
      </c>
      <c r="F1317" s="69">
        <v>24.0</v>
      </c>
      <c r="G1317" s="69" t="s">
        <v>1217</v>
      </c>
      <c r="H1317" s="69">
        <v>2007.0</v>
      </c>
      <c r="I1317" s="69" t="s">
        <v>1218</v>
      </c>
      <c r="J1317" s="69">
        <v>4.0</v>
      </c>
      <c r="K1317" s="69">
        <v>0.0</v>
      </c>
      <c r="L1317" s="69">
        <v>95.0</v>
      </c>
      <c r="M1317" s="69">
        <v>1.0</v>
      </c>
      <c r="N1317" s="69" t="s">
        <v>1219</v>
      </c>
      <c r="O1317" s="69" t="s">
        <v>1220</v>
      </c>
      <c r="P1317" s="69">
        <v>1490011.0</v>
      </c>
      <c r="Q1317" s="69" t="s">
        <v>1221</v>
      </c>
      <c r="R1317" s="69">
        <v>697.0</v>
      </c>
      <c r="S1317" s="69" t="s">
        <v>2610</v>
      </c>
      <c r="T1317" s="69">
        <v>9288130.0</v>
      </c>
      <c r="U1317" s="69">
        <v>0.0</v>
      </c>
      <c r="V1317" s="69" t="s">
        <v>2611</v>
      </c>
      <c r="W1317" s="65">
        <v>300000.0</v>
      </c>
      <c r="X1317" s="65">
        <v>300000.0</v>
      </c>
      <c r="Y1317" s="65">
        <v>300000.0</v>
      </c>
      <c r="Z1317" s="65">
        <v>300000.0</v>
      </c>
      <c r="AA1317" s="66" t="s">
        <v>524</v>
      </c>
      <c r="AB1317" s="66" t="s">
        <v>2421</v>
      </c>
      <c r="AC1317" s="66"/>
      <c r="AD1317" s="67"/>
      <c r="AE1317" s="62" t="str">
        <f>H1317=[1]Relatório2!H1317</f>
        <v>#ERROR!</v>
      </c>
      <c r="AF1317" s="62" t="str">
        <f>P1317=[1]Relatório2!P1317</f>
        <v>#ERROR!</v>
      </c>
      <c r="AG1317" s="62" t="str">
        <f>R1317=[1]Relatório2!R1317</f>
        <v>#ERROR!</v>
      </c>
      <c r="AH1317" s="62" t="str">
        <f>W1317=[1]Relatório2!W1317</f>
        <v>#ERROR!</v>
      </c>
      <c r="AI1317" s="62" t="str">
        <f>X1317=[1]Relatório2!X1317</f>
        <v>#ERROR!</v>
      </c>
      <c r="AJ1317" s="62" t="str">
        <f>Y1317=[1]Relatório2!Y1317</f>
        <v>#ERROR!</v>
      </c>
      <c r="AK1317" s="62" t="str">
        <f>Z1317=[1]Relatório2!Z1317</f>
        <v>#ERROR!</v>
      </c>
    </row>
    <row r="1318" ht="15.75" customHeight="1">
      <c r="A1318" s="76">
        <v>2022.0</v>
      </c>
      <c r="B1318" s="80">
        <v>1491.0</v>
      </c>
      <c r="C1318" s="80" t="s">
        <v>1216</v>
      </c>
      <c r="D1318" s="80">
        <v>4.0</v>
      </c>
      <c r="E1318" s="80" t="s">
        <v>283</v>
      </c>
      <c r="F1318" s="80">
        <v>24.0</v>
      </c>
      <c r="G1318" s="80" t="s">
        <v>1217</v>
      </c>
      <c r="H1318" s="80">
        <v>2007.0</v>
      </c>
      <c r="I1318" s="80" t="s">
        <v>1218</v>
      </c>
      <c r="J1318" s="80">
        <v>4.0</v>
      </c>
      <c r="K1318" s="80">
        <v>0.0</v>
      </c>
      <c r="L1318" s="80">
        <v>95.0</v>
      </c>
      <c r="M1318" s="80">
        <v>1.0</v>
      </c>
      <c r="N1318" s="80" t="s">
        <v>1219</v>
      </c>
      <c r="O1318" s="80" t="s">
        <v>1220</v>
      </c>
      <c r="P1318" s="80">
        <v>1490011.0</v>
      </c>
      <c r="Q1318" s="80" t="s">
        <v>1221</v>
      </c>
      <c r="R1318" s="80">
        <v>698.0</v>
      </c>
      <c r="S1318" s="80" t="s">
        <v>2612</v>
      </c>
      <c r="T1318" s="80">
        <v>9288130.0</v>
      </c>
      <c r="U1318" s="80">
        <v>0.0</v>
      </c>
      <c r="V1318" s="80" t="s">
        <v>2613</v>
      </c>
      <c r="W1318" s="70">
        <v>300000.0</v>
      </c>
      <c r="X1318" s="70">
        <v>300000.0</v>
      </c>
      <c r="Y1318" s="70">
        <v>300000.0</v>
      </c>
      <c r="Z1318" s="70">
        <v>300000.0</v>
      </c>
      <c r="AA1318" s="66" t="s">
        <v>524</v>
      </c>
      <c r="AB1318" s="66" t="s">
        <v>2421</v>
      </c>
      <c r="AC1318" s="66"/>
      <c r="AD1318" s="67"/>
      <c r="AE1318" s="62" t="str">
        <f>H1318=[1]Relatório2!H1318</f>
        <v>#ERROR!</v>
      </c>
      <c r="AF1318" s="62" t="str">
        <f>P1318=[1]Relatório2!P1318</f>
        <v>#ERROR!</v>
      </c>
      <c r="AG1318" s="62" t="str">
        <f>R1318=[1]Relatório2!R1318</f>
        <v>#ERROR!</v>
      </c>
      <c r="AH1318" s="62" t="str">
        <f>W1318=[1]Relatório2!W1318</f>
        <v>#ERROR!</v>
      </c>
      <c r="AI1318" s="62" t="str">
        <f>X1318=[1]Relatório2!X1318</f>
        <v>#ERROR!</v>
      </c>
      <c r="AJ1318" s="62" t="str">
        <f>Y1318=[1]Relatório2!Y1318</f>
        <v>#ERROR!</v>
      </c>
      <c r="AK1318" s="62" t="str">
        <f>Z1318=[1]Relatório2!Z1318</f>
        <v>#ERROR!</v>
      </c>
    </row>
    <row r="1319" ht="15.75" customHeight="1">
      <c r="A1319" s="76">
        <v>2022.0</v>
      </c>
      <c r="B1319" s="69">
        <v>1491.0</v>
      </c>
      <c r="C1319" s="69" t="s">
        <v>1216</v>
      </c>
      <c r="D1319" s="69">
        <v>4.0</v>
      </c>
      <c r="E1319" s="69" t="s">
        <v>283</v>
      </c>
      <c r="F1319" s="69">
        <v>24.0</v>
      </c>
      <c r="G1319" s="69" t="s">
        <v>1217</v>
      </c>
      <c r="H1319" s="69">
        <v>2007.0</v>
      </c>
      <c r="I1319" s="69" t="s">
        <v>1218</v>
      </c>
      <c r="J1319" s="69">
        <v>4.0</v>
      </c>
      <c r="K1319" s="69">
        <v>0.0</v>
      </c>
      <c r="L1319" s="69">
        <v>95.0</v>
      </c>
      <c r="M1319" s="69">
        <v>1.0</v>
      </c>
      <c r="N1319" s="69" t="s">
        <v>1219</v>
      </c>
      <c r="O1319" s="69" t="s">
        <v>1220</v>
      </c>
      <c r="P1319" s="69">
        <v>1490011.0</v>
      </c>
      <c r="Q1319" s="69" t="s">
        <v>1221</v>
      </c>
      <c r="R1319" s="69">
        <v>699.0</v>
      </c>
      <c r="S1319" s="69" t="s">
        <v>2614</v>
      </c>
      <c r="T1319" s="69">
        <v>9288130.0</v>
      </c>
      <c r="U1319" s="69">
        <v>0.0</v>
      </c>
      <c r="V1319" s="69" t="s">
        <v>2615</v>
      </c>
      <c r="W1319" s="65">
        <v>300000.0</v>
      </c>
      <c r="X1319" s="65">
        <v>300000.0</v>
      </c>
      <c r="Y1319" s="65">
        <v>300000.0</v>
      </c>
      <c r="Z1319" s="65">
        <v>300000.0</v>
      </c>
      <c r="AA1319" s="66" t="s">
        <v>524</v>
      </c>
      <c r="AB1319" s="66" t="s">
        <v>2421</v>
      </c>
      <c r="AC1319" s="66"/>
      <c r="AD1319" s="67"/>
      <c r="AE1319" s="62" t="str">
        <f>H1319=[1]Relatório2!H1319</f>
        <v>#ERROR!</v>
      </c>
      <c r="AF1319" s="62" t="str">
        <f>P1319=[1]Relatório2!P1319</f>
        <v>#ERROR!</v>
      </c>
      <c r="AG1319" s="62" t="str">
        <f>R1319=[1]Relatório2!R1319</f>
        <v>#ERROR!</v>
      </c>
      <c r="AH1319" s="62" t="str">
        <f>W1319=[1]Relatório2!W1319</f>
        <v>#ERROR!</v>
      </c>
      <c r="AI1319" s="62" t="str">
        <f>X1319=[1]Relatório2!X1319</f>
        <v>#ERROR!</v>
      </c>
      <c r="AJ1319" s="62" t="str">
        <f>Y1319=[1]Relatório2!Y1319</f>
        <v>#ERROR!</v>
      </c>
      <c r="AK1319" s="62" t="str">
        <f>Z1319=[1]Relatório2!Z1319</f>
        <v>#ERROR!</v>
      </c>
    </row>
    <row r="1320" ht="15.75" customHeight="1">
      <c r="A1320" s="76">
        <v>2022.0</v>
      </c>
      <c r="B1320" s="80">
        <v>1491.0</v>
      </c>
      <c r="C1320" s="80" t="s">
        <v>1216</v>
      </c>
      <c r="D1320" s="80">
        <v>4.0</v>
      </c>
      <c r="E1320" s="80" t="s">
        <v>283</v>
      </c>
      <c r="F1320" s="80">
        <v>24.0</v>
      </c>
      <c r="G1320" s="80" t="s">
        <v>1217</v>
      </c>
      <c r="H1320" s="80">
        <v>2007.0</v>
      </c>
      <c r="I1320" s="80" t="s">
        <v>1218</v>
      </c>
      <c r="J1320" s="80">
        <v>4.0</v>
      </c>
      <c r="K1320" s="80">
        <v>0.0</v>
      </c>
      <c r="L1320" s="80">
        <v>95.0</v>
      </c>
      <c r="M1320" s="80">
        <v>1.0</v>
      </c>
      <c r="N1320" s="80" t="s">
        <v>1219</v>
      </c>
      <c r="O1320" s="80" t="s">
        <v>1220</v>
      </c>
      <c r="P1320" s="80">
        <v>1490011.0</v>
      </c>
      <c r="Q1320" s="80" t="s">
        <v>1221</v>
      </c>
      <c r="R1320" s="80">
        <v>700.0</v>
      </c>
      <c r="S1320" s="80" t="s">
        <v>2616</v>
      </c>
      <c r="T1320" s="80">
        <v>9288130.0</v>
      </c>
      <c r="U1320" s="80">
        <v>0.0</v>
      </c>
      <c r="V1320" s="80" t="s">
        <v>2617</v>
      </c>
      <c r="W1320" s="70">
        <v>750000.0</v>
      </c>
      <c r="X1320" s="70">
        <v>750000.0</v>
      </c>
      <c r="Y1320" s="70">
        <v>750000.0</v>
      </c>
      <c r="Z1320" s="70">
        <v>750000.0</v>
      </c>
      <c r="AA1320" s="66" t="s">
        <v>524</v>
      </c>
      <c r="AB1320" s="66" t="s">
        <v>2421</v>
      </c>
      <c r="AC1320" s="66"/>
      <c r="AD1320" s="67"/>
      <c r="AE1320" s="62" t="str">
        <f>H1320=[1]Relatório2!H1320</f>
        <v>#ERROR!</v>
      </c>
      <c r="AF1320" s="62" t="str">
        <f>P1320=[1]Relatório2!P1320</f>
        <v>#ERROR!</v>
      </c>
      <c r="AG1320" s="62" t="str">
        <f>R1320=[1]Relatório2!R1320</f>
        <v>#ERROR!</v>
      </c>
      <c r="AH1320" s="62" t="str">
        <f>W1320=[1]Relatório2!W1320</f>
        <v>#ERROR!</v>
      </c>
      <c r="AI1320" s="62" t="str">
        <f>X1320=[1]Relatório2!X1320</f>
        <v>#ERROR!</v>
      </c>
      <c r="AJ1320" s="62" t="str">
        <f>Y1320=[1]Relatório2!Y1320</f>
        <v>#ERROR!</v>
      </c>
      <c r="AK1320" s="62" t="str">
        <f>Z1320=[1]Relatório2!Z1320</f>
        <v>#ERROR!</v>
      </c>
    </row>
    <row r="1321" ht="15.75" customHeight="1">
      <c r="A1321" s="76">
        <v>2022.0</v>
      </c>
      <c r="B1321" s="69">
        <v>1491.0</v>
      </c>
      <c r="C1321" s="69" t="s">
        <v>1216</v>
      </c>
      <c r="D1321" s="69">
        <v>4.0</v>
      </c>
      <c r="E1321" s="69" t="s">
        <v>283</v>
      </c>
      <c r="F1321" s="69">
        <v>24.0</v>
      </c>
      <c r="G1321" s="69" t="s">
        <v>1217</v>
      </c>
      <c r="H1321" s="69">
        <v>2007.0</v>
      </c>
      <c r="I1321" s="69" t="s">
        <v>1218</v>
      </c>
      <c r="J1321" s="69">
        <v>4.0</v>
      </c>
      <c r="K1321" s="69">
        <v>0.0</v>
      </c>
      <c r="L1321" s="69">
        <v>95.0</v>
      </c>
      <c r="M1321" s="69">
        <v>1.0</v>
      </c>
      <c r="N1321" s="69" t="s">
        <v>1219</v>
      </c>
      <c r="O1321" s="69" t="s">
        <v>1220</v>
      </c>
      <c r="P1321" s="69">
        <v>1490011.0</v>
      </c>
      <c r="Q1321" s="69" t="s">
        <v>1221</v>
      </c>
      <c r="R1321" s="69">
        <v>701.0</v>
      </c>
      <c r="S1321" s="69" t="s">
        <v>2618</v>
      </c>
      <c r="T1321" s="69">
        <v>9288130.0</v>
      </c>
      <c r="U1321" s="69">
        <v>0.0</v>
      </c>
      <c r="V1321" s="69" t="s">
        <v>2619</v>
      </c>
      <c r="W1321" s="65">
        <v>2100000.0</v>
      </c>
      <c r="X1321" s="65">
        <v>2100000.0</v>
      </c>
      <c r="Y1321" s="65">
        <v>2100000.0</v>
      </c>
      <c r="Z1321" s="65">
        <v>2100000.0</v>
      </c>
      <c r="AA1321" s="66" t="s">
        <v>524</v>
      </c>
      <c r="AB1321" s="66" t="s">
        <v>2421</v>
      </c>
      <c r="AC1321" s="66"/>
      <c r="AD1321" s="67"/>
      <c r="AE1321" s="62" t="str">
        <f>H1321=[1]Relatório2!H1321</f>
        <v>#ERROR!</v>
      </c>
      <c r="AF1321" s="62" t="str">
        <f>P1321=[1]Relatório2!P1321</f>
        <v>#ERROR!</v>
      </c>
      <c r="AG1321" s="62" t="str">
        <f>R1321=[1]Relatório2!R1321</f>
        <v>#ERROR!</v>
      </c>
      <c r="AH1321" s="62" t="str">
        <f>W1321=[1]Relatório2!W1321</f>
        <v>#ERROR!</v>
      </c>
      <c r="AI1321" s="62" t="str">
        <f>X1321=[1]Relatório2!X1321</f>
        <v>#ERROR!</v>
      </c>
      <c r="AJ1321" s="62" t="str">
        <f>Y1321=[1]Relatório2!Y1321</f>
        <v>#ERROR!</v>
      </c>
      <c r="AK1321" s="62" t="str">
        <f>Z1321=[1]Relatório2!Z1321</f>
        <v>#ERROR!</v>
      </c>
    </row>
    <row r="1322" ht="15.75" customHeight="1">
      <c r="A1322" s="76">
        <v>2022.0</v>
      </c>
      <c r="B1322" s="80">
        <v>1491.0</v>
      </c>
      <c r="C1322" s="80" t="s">
        <v>1216</v>
      </c>
      <c r="D1322" s="80">
        <v>4.0</v>
      </c>
      <c r="E1322" s="80" t="s">
        <v>283</v>
      </c>
      <c r="F1322" s="80">
        <v>24.0</v>
      </c>
      <c r="G1322" s="80" t="s">
        <v>1217</v>
      </c>
      <c r="H1322" s="80">
        <v>2007.0</v>
      </c>
      <c r="I1322" s="80" t="s">
        <v>1218</v>
      </c>
      <c r="J1322" s="80">
        <v>4.0</v>
      </c>
      <c r="K1322" s="80">
        <v>0.0</v>
      </c>
      <c r="L1322" s="80">
        <v>95.0</v>
      </c>
      <c r="M1322" s="80">
        <v>1.0</v>
      </c>
      <c r="N1322" s="80" t="s">
        <v>1219</v>
      </c>
      <c r="O1322" s="80" t="s">
        <v>1220</v>
      </c>
      <c r="P1322" s="80">
        <v>1490011.0</v>
      </c>
      <c r="Q1322" s="80" t="s">
        <v>1221</v>
      </c>
      <c r="R1322" s="80">
        <v>702.0</v>
      </c>
      <c r="S1322" s="80" t="s">
        <v>2620</v>
      </c>
      <c r="T1322" s="80">
        <v>9288130.0</v>
      </c>
      <c r="U1322" s="80">
        <v>0.0</v>
      </c>
      <c r="V1322" s="80" t="s">
        <v>2621</v>
      </c>
      <c r="W1322" s="70">
        <v>300000.0</v>
      </c>
      <c r="X1322" s="70">
        <v>300000.0</v>
      </c>
      <c r="Y1322" s="70">
        <v>300000.0</v>
      </c>
      <c r="Z1322" s="70">
        <v>300000.0</v>
      </c>
      <c r="AA1322" s="66" t="s">
        <v>524</v>
      </c>
      <c r="AB1322" s="66" t="s">
        <v>2421</v>
      </c>
      <c r="AC1322" s="66"/>
      <c r="AD1322" s="67"/>
      <c r="AE1322" s="62" t="str">
        <f>H1322=[1]Relatório2!H1322</f>
        <v>#ERROR!</v>
      </c>
      <c r="AF1322" s="62" t="str">
        <f>P1322=[1]Relatório2!P1322</f>
        <v>#ERROR!</v>
      </c>
      <c r="AG1322" s="62" t="str">
        <f>R1322=[1]Relatório2!R1322</f>
        <v>#ERROR!</v>
      </c>
      <c r="AH1322" s="62" t="str">
        <f>W1322=[1]Relatório2!W1322</f>
        <v>#ERROR!</v>
      </c>
      <c r="AI1322" s="62" t="str">
        <f>X1322=[1]Relatório2!X1322</f>
        <v>#ERROR!</v>
      </c>
      <c r="AJ1322" s="62" t="str">
        <f>Y1322=[1]Relatório2!Y1322</f>
        <v>#ERROR!</v>
      </c>
      <c r="AK1322" s="62" t="str">
        <f>Z1322=[1]Relatório2!Z1322</f>
        <v>#ERROR!</v>
      </c>
    </row>
    <row r="1323" ht="15.75" customHeight="1">
      <c r="A1323" s="76">
        <v>2022.0</v>
      </c>
      <c r="B1323" s="69">
        <v>1491.0</v>
      </c>
      <c r="C1323" s="69" t="s">
        <v>1216</v>
      </c>
      <c r="D1323" s="69">
        <v>4.0</v>
      </c>
      <c r="E1323" s="69" t="s">
        <v>283</v>
      </c>
      <c r="F1323" s="69">
        <v>24.0</v>
      </c>
      <c r="G1323" s="69" t="s">
        <v>1217</v>
      </c>
      <c r="H1323" s="69">
        <v>2007.0</v>
      </c>
      <c r="I1323" s="69" t="s">
        <v>1218</v>
      </c>
      <c r="J1323" s="69">
        <v>4.0</v>
      </c>
      <c r="K1323" s="69">
        <v>0.0</v>
      </c>
      <c r="L1323" s="69">
        <v>95.0</v>
      </c>
      <c r="M1323" s="69">
        <v>1.0</v>
      </c>
      <c r="N1323" s="69" t="s">
        <v>1219</v>
      </c>
      <c r="O1323" s="69" t="s">
        <v>1220</v>
      </c>
      <c r="P1323" s="69">
        <v>1490011.0</v>
      </c>
      <c r="Q1323" s="69" t="s">
        <v>1221</v>
      </c>
      <c r="R1323" s="69">
        <v>703.0</v>
      </c>
      <c r="S1323" s="69" t="s">
        <v>2622</v>
      </c>
      <c r="T1323" s="69">
        <v>9288130.0</v>
      </c>
      <c r="U1323" s="69">
        <v>0.0</v>
      </c>
      <c r="V1323" s="69" t="s">
        <v>2623</v>
      </c>
      <c r="W1323" s="65">
        <v>750000.0</v>
      </c>
      <c r="X1323" s="65">
        <v>750000.0</v>
      </c>
      <c r="Y1323" s="65">
        <v>750000.0</v>
      </c>
      <c r="Z1323" s="65">
        <v>750000.0</v>
      </c>
      <c r="AA1323" s="66" t="s">
        <v>524</v>
      </c>
      <c r="AB1323" s="66" t="s">
        <v>2421</v>
      </c>
      <c r="AC1323" s="66"/>
      <c r="AD1323" s="67"/>
      <c r="AE1323" s="62" t="str">
        <f>H1323=[1]Relatório2!H1323</f>
        <v>#ERROR!</v>
      </c>
      <c r="AF1323" s="62" t="str">
        <f>P1323=[1]Relatório2!P1323</f>
        <v>#ERROR!</v>
      </c>
      <c r="AG1323" s="62" t="str">
        <f>R1323=[1]Relatório2!R1323</f>
        <v>#ERROR!</v>
      </c>
      <c r="AH1323" s="62" t="str">
        <f>W1323=[1]Relatório2!W1323</f>
        <v>#ERROR!</v>
      </c>
      <c r="AI1323" s="62" t="str">
        <f>X1323=[1]Relatório2!X1323</f>
        <v>#ERROR!</v>
      </c>
      <c r="AJ1323" s="62" t="str">
        <f>Y1323=[1]Relatório2!Y1323</f>
        <v>#ERROR!</v>
      </c>
      <c r="AK1323" s="62" t="str">
        <f>Z1323=[1]Relatório2!Z1323</f>
        <v>#ERROR!</v>
      </c>
    </row>
    <row r="1324" ht="15.75" customHeight="1">
      <c r="A1324" s="76">
        <v>2022.0</v>
      </c>
      <c r="B1324" s="80">
        <v>1491.0</v>
      </c>
      <c r="C1324" s="80" t="s">
        <v>1216</v>
      </c>
      <c r="D1324" s="80">
        <v>4.0</v>
      </c>
      <c r="E1324" s="80" t="s">
        <v>283</v>
      </c>
      <c r="F1324" s="80">
        <v>24.0</v>
      </c>
      <c r="G1324" s="80" t="s">
        <v>1217</v>
      </c>
      <c r="H1324" s="80">
        <v>2007.0</v>
      </c>
      <c r="I1324" s="80" t="s">
        <v>1218</v>
      </c>
      <c r="J1324" s="80">
        <v>4.0</v>
      </c>
      <c r="K1324" s="80">
        <v>0.0</v>
      </c>
      <c r="L1324" s="80">
        <v>95.0</v>
      </c>
      <c r="M1324" s="80">
        <v>1.0</v>
      </c>
      <c r="N1324" s="80" t="s">
        <v>1219</v>
      </c>
      <c r="O1324" s="80" t="s">
        <v>1220</v>
      </c>
      <c r="P1324" s="80">
        <v>1490011.0</v>
      </c>
      <c r="Q1324" s="80" t="s">
        <v>1221</v>
      </c>
      <c r="R1324" s="80">
        <v>704.0</v>
      </c>
      <c r="S1324" s="80" t="s">
        <v>2624</v>
      </c>
      <c r="T1324" s="80">
        <v>9288130.0</v>
      </c>
      <c r="U1324" s="80">
        <v>0.0</v>
      </c>
      <c r="V1324" s="80" t="s">
        <v>2625</v>
      </c>
      <c r="W1324" s="70">
        <v>225000.0</v>
      </c>
      <c r="X1324" s="70">
        <v>225000.0</v>
      </c>
      <c r="Y1324" s="70">
        <v>225000.0</v>
      </c>
      <c r="Z1324" s="70">
        <v>225000.0</v>
      </c>
      <c r="AA1324" s="66" t="s">
        <v>524</v>
      </c>
      <c r="AB1324" s="66" t="s">
        <v>2421</v>
      </c>
      <c r="AC1324" s="66"/>
      <c r="AD1324" s="67"/>
      <c r="AE1324" s="62" t="str">
        <f>H1324=[1]Relatório2!H1324</f>
        <v>#ERROR!</v>
      </c>
      <c r="AF1324" s="62" t="str">
        <f>P1324=[1]Relatório2!P1324</f>
        <v>#ERROR!</v>
      </c>
      <c r="AG1324" s="62" t="str">
        <f>R1324=[1]Relatório2!R1324</f>
        <v>#ERROR!</v>
      </c>
      <c r="AH1324" s="62" t="str">
        <f>W1324=[1]Relatório2!W1324</f>
        <v>#ERROR!</v>
      </c>
      <c r="AI1324" s="62" t="str">
        <f>X1324=[1]Relatório2!X1324</f>
        <v>#ERROR!</v>
      </c>
      <c r="AJ1324" s="62" t="str">
        <f>Y1324=[1]Relatório2!Y1324</f>
        <v>#ERROR!</v>
      </c>
      <c r="AK1324" s="62" t="str">
        <f>Z1324=[1]Relatório2!Z1324</f>
        <v>#ERROR!</v>
      </c>
    </row>
    <row r="1325" ht="15.75" customHeight="1">
      <c r="A1325" s="76">
        <v>2022.0</v>
      </c>
      <c r="B1325" s="69">
        <v>1491.0</v>
      </c>
      <c r="C1325" s="69" t="s">
        <v>1216</v>
      </c>
      <c r="D1325" s="69">
        <v>4.0</v>
      </c>
      <c r="E1325" s="69" t="s">
        <v>283</v>
      </c>
      <c r="F1325" s="69">
        <v>24.0</v>
      </c>
      <c r="G1325" s="69" t="s">
        <v>1217</v>
      </c>
      <c r="H1325" s="69">
        <v>2007.0</v>
      </c>
      <c r="I1325" s="69" t="s">
        <v>1218</v>
      </c>
      <c r="J1325" s="69">
        <v>4.0</v>
      </c>
      <c r="K1325" s="69">
        <v>0.0</v>
      </c>
      <c r="L1325" s="69">
        <v>95.0</v>
      </c>
      <c r="M1325" s="69">
        <v>1.0</v>
      </c>
      <c r="N1325" s="69" t="s">
        <v>1219</v>
      </c>
      <c r="O1325" s="69" t="s">
        <v>1220</v>
      </c>
      <c r="P1325" s="69">
        <v>1490011.0</v>
      </c>
      <c r="Q1325" s="69" t="s">
        <v>1221</v>
      </c>
      <c r="R1325" s="69">
        <v>705.0</v>
      </c>
      <c r="S1325" s="69" t="s">
        <v>2626</v>
      </c>
      <c r="T1325" s="69">
        <v>9288130.0</v>
      </c>
      <c r="U1325" s="69">
        <v>0.0</v>
      </c>
      <c r="V1325" s="69" t="s">
        <v>2627</v>
      </c>
      <c r="W1325" s="65">
        <v>450000.0</v>
      </c>
      <c r="X1325" s="65">
        <v>450000.0</v>
      </c>
      <c r="Y1325" s="65">
        <v>450000.0</v>
      </c>
      <c r="Z1325" s="65">
        <v>450000.0</v>
      </c>
      <c r="AA1325" s="66" t="s">
        <v>524</v>
      </c>
      <c r="AB1325" s="66" t="s">
        <v>2421</v>
      </c>
      <c r="AC1325" s="66"/>
      <c r="AD1325" s="67"/>
      <c r="AE1325" s="62" t="str">
        <f>H1325=[1]Relatório2!H1325</f>
        <v>#ERROR!</v>
      </c>
      <c r="AF1325" s="62" t="str">
        <f>P1325=[1]Relatório2!P1325</f>
        <v>#ERROR!</v>
      </c>
      <c r="AG1325" s="62" t="str">
        <f>R1325=[1]Relatório2!R1325</f>
        <v>#ERROR!</v>
      </c>
      <c r="AH1325" s="62" t="str">
        <f>W1325=[1]Relatório2!W1325</f>
        <v>#ERROR!</v>
      </c>
      <c r="AI1325" s="62" t="str">
        <f>X1325=[1]Relatório2!X1325</f>
        <v>#ERROR!</v>
      </c>
      <c r="AJ1325" s="62" t="str">
        <f>Y1325=[1]Relatório2!Y1325</f>
        <v>#ERROR!</v>
      </c>
      <c r="AK1325" s="62" t="str">
        <f>Z1325=[1]Relatório2!Z1325</f>
        <v>#ERROR!</v>
      </c>
    </row>
    <row r="1326" ht="15.75" customHeight="1">
      <c r="A1326" s="76">
        <v>2022.0</v>
      </c>
      <c r="B1326" s="80">
        <v>1491.0</v>
      </c>
      <c r="C1326" s="80" t="s">
        <v>1216</v>
      </c>
      <c r="D1326" s="80">
        <v>4.0</v>
      </c>
      <c r="E1326" s="80" t="s">
        <v>283</v>
      </c>
      <c r="F1326" s="80">
        <v>24.0</v>
      </c>
      <c r="G1326" s="80" t="s">
        <v>1217</v>
      </c>
      <c r="H1326" s="80">
        <v>2007.0</v>
      </c>
      <c r="I1326" s="80" t="s">
        <v>1218</v>
      </c>
      <c r="J1326" s="80">
        <v>4.0</v>
      </c>
      <c r="K1326" s="80">
        <v>0.0</v>
      </c>
      <c r="L1326" s="80">
        <v>95.0</v>
      </c>
      <c r="M1326" s="80">
        <v>1.0</v>
      </c>
      <c r="N1326" s="80" t="s">
        <v>1219</v>
      </c>
      <c r="O1326" s="80" t="s">
        <v>1220</v>
      </c>
      <c r="P1326" s="80">
        <v>1490011.0</v>
      </c>
      <c r="Q1326" s="80" t="s">
        <v>1221</v>
      </c>
      <c r="R1326" s="80">
        <v>706.0</v>
      </c>
      <c r="S1326" s="80" t="s">
        <v>2628</v>
      </c>
      <c r="T1326" s="80">
        <v>9288130.0</v>
      </c>
      <c r="U1326" s="80">
        <v>0.0</v>
      </c>
      <c r="V1326" s="80" t="s">
        <v>2629</v>
      </c>
      <c r="W1326" s="70">
        <v>300000.0</v>
      </c>
      <c r="X1326" s="70">
        <v>300000.0</v>
      </c>
      <c r="Y1326" s="70">
        <v>300000.0</v>
      </c>
      <c r="Z1326" s="70">
        <v>300000.0</v>
      </c>
      <c r="AA1326" s="66" t="s">
        <v>524</v>
      </c>
      <c r="AB1326" s="66" t="s">
        <v>2421</v>
      </c>
      <c r="AC1326" s="66"/>
      <c r="AD1326" s="67"/>
      <c r="AE1326" s="62" t="str">
        <f>H1326=[1]Relatório2!H1326</f>
        <v>#ERROR!</v>
      </c>
      <c r="AF1326" s="62" t="str">
        <f>P1326=[1]Relatório2!P1326</f>
        <v>#ERROR!</v>
      </c>
      <c r="AG1326" s="62" t="str">
        <f>R1326=[1]Relatório2!R1326</f>
        <v>#ERROR!</v>
      </c>
      <c r="AH1326" s="62" t="str">
        <f>W1326=[1]Relatório2!W1326</f>
        <v>#ERROR!</v>
      </c>
      <c r="AI1326" s="62" t="str">
        <f>X1326=[1]Relatório2!X1326</f>
        <v>#ERROR!</v>
      </c>
      <c r="AJ1326" s="62" t="str">
        <f>Y1326=[1]Relatório2!Y1326</f>
        <v>#ERROR!</v>
      </c>
      <c r="AK1326" s="62" t="str">
        <f>Z1326=[1]Relatório2!Z1326</f>
        <v>#ERROR!</v>
      </c>
    </row>
    <row r="1327" ht="15.75" customHeight="1">
      <c r="A1327" s="76">
        <v>2022.0</v>
      </c>
      <c r="B1327" s="69">
        <v>1491.0</v>
      </c>
      <c r="C1327" s="69" t="s">
        <v>1216</v>
      </c>
      <c r="D1327" s="69">
        <v>4.0</v>
      </c>
      <c r="E1327" s="69" t="s">
        <v>283</v>
      </c>
      <c r="F1327" s="69">
        <v>24.0</v>
      </c>
      <c r="G1327" s="69" t="s">
        <v>1217</v>
      </c>
      <c r="H1327" s="69">
        <v>2007.0</v>
      </c>
      <c r="I1327" s="69" t="s">
        <v>1218</v>
      </c>
      <c r="J1327" s="69">
        <v>4.0</v>
      </c>
      <c r="K1327" s="69">
        <v>0.0</v>
      </c>
      <c r="L1327" s="69">
        <v>95.0</v>
      </c>
      <c r="M1327" s="69">
        <v>1.0</v>
      </c>
      <c r="N1327" s="69" t="s">
        <v>1219</v>
      </c>
      <c r="O1327" s="69" t="s">
        <v>1220</v>
      </c>
      <c r="P1327" s="69">
        <v>1490011.0</v>
      </c>
      <c r="Q1327" s="69" t="s">
        <v>1221</v>
      </c>
      <c r="R1327" s="69">
        <v>707.0</v>
      </c>
      <c r="S1327" s="69" t="s">
        <v>2630</v>
      </c>
      <c r="T1327" s="69">
        <v>9288130.0</v>
      </c>
      <c r="U1327" s="69">
        <v>0.0</v>
      </c>
      <c r="V1327" s="69" t="s">
        <v>2631</v>
      </c>
      <c r="W1327" s="65">
        <v>300000.0</v>
      </c>
      <c r="X1327" s="65">
        <v>300000.0</v>
      </c>
      <c r="Y1327" s="65">
        <v>300000.0</v>
      </c>
      <c r="Z1327" s="65">
        <v>300000.0</v>
      </c>
      <c r="AA1327" s="66" t="s">
        <v>524</v>
      </c>
      <c r="AB1327" s="66" t="s">
        <v>2421</v>
      </c>
      <c r="AC1327" s="66"/>
      <c r="AD1327" s="67"/>
      <c r="AE1327" s="62" t="str">
        <f>H1327=[1]Relatório2!H1327</f>
        <v>#ERROR!</v>
      </c>
      <c r="AF1327" s="62" t="str">
        <f>P1327=[1]Relatório2!P1327</f>
        <v>#ERROR!</v>
      </c>
      <c r="AG1327" s="62" t="str">
        <f>R1327=[1]Relatório2!R1327</f>
        <v>#ERROR!</v>
      </c>
      <c r="AH1327" s="62" t="str">
        <f>W1327=[1]Relatório2!W1327</f>
        <v>#ERROR!</v>
      </c>
      <c r="AI1327" s="62" t="str">
        <f>X1327=[1]Relatório2!X1327</f>
        <v>#ERROR!</v>
      </c>
      <c r="AJ1327" s="62" t="str">
        <f>Y1327=[1]Relatório2!Y1327</f>
        <v>#ERROR!</v>
      </c>
      <c r="AK1327" s="62" t="str">
        <f>Z1327=[1]Relatório2!Z1327</f>
        <v>#ERROR!</v>
      </c>
    </row>
    <row r="1328" ht="15.75" customHeight="1">
      <c r="A1328" s="76">
        <v>2022.0</v>
      </c>
      <c r="B1328" s="80">
        <v>1491.0</v>
      </c>
      <c r="C1328" s="80" t="s">
        <v>1216</v>
      </c>
      <c r="D1328" s="80">
        <v>4.0</v>
      </c>
      <c r="E1328" s="80" t="s">
        <v>283</v>
      </c>
      <c r="F1328" s="80">
        <v>24.0</v>
      </c>
      <c r="G1328" s="80" t="s">
        <v>1217</v>
      </c>
      <c r="H1328" s="80">
        <v>2007.0</v>
      </c>
      <c r="I1328" s="80" t="s">
        <v>1218</v>
      </c>
      <c r="J1328" s="80">
        <v>4.0</v>
      </c>
      <c r="K1328" s="80">
        <v>0.0</v>
      </c>
      <c r="L1328" s="80">
        <v>95.0</v>
      </c>
      <c r="M1328" s="80">
        <v>1.0</v>
      </c>
      <c r="N1328" s="80" t="s">
        <v>1219</v>
      </c>
      <c r="O1328" s="80" t="s">
        <v>1220</v>
      </c>
      <c r="P1328" s="80">
        <v>1490011.0</v>
      </c>
      <c r="Q1328" s="80" t="s">
        <v>1221</v>
      </c>
      <c r="R1328" s="80">
        <v>708.0</v>
      </c>
      <c r="S1328" s="80" t="s">
        <v>2632</v>
      </c>
      <c r="T1328" s="80">
        <v>9288130.0</v>
      </c>
      <c r="U1328" s="80">
        <v>0.0</v>
      </c>
      <c r="V1328" s="80" t="s">
        <v>2633</v>
      </c>
      <c r="W1328" s="70">
        <v>300000.0</v>
      </c>
      <c r="X1328" s="70">
        <v>300000.0</v>
      </c>
      <c r="Y1328" s="70">
        <v>300000.0</v>
      </c>
      <c r="Z1328" s="70">
        <v>300000.0</v>
      </c>
      <c r="AA1328" s="66" t="s">
        <v>524</v>
      </c>
      <c r="AB1328" s="66" t="s">
        <v>2421</v>
      </c>
      <c r="AC1328" s="66"/>
      <c r="AD1328" s="67"/>
      <c r="AE1328" s="62" t="str">
        <f>H1328=[1]Relatório2!H1328</f>
        <v>#ERROR!</v>
      </c>
      <c r="AF1328" s="62" t="str">
        <f>P1328=[1]Relatório2!P1328</f>
        <v>#ERROR!</v>
      </c>
      <c r="AG1328" s="62" t="str">
        <f>R1328=[1]Relatório2!R1328</f>
        <v>#ERROR!</v>
      </c>
      <c r="AH1328" s="62" t="str">
        <f>W1328=[1]Relatório2!W1328</f>
        <v>#ERROR!</v>
      </c>
      <c r="AI1328" s="62" t="str">
        <f>X1328=[1]Relatório2!X1328</f>
        <v>#ERROR!</v>
      </c>
      <c r="AJ1328" s="62" t="str">
        <f>Y1328=[1]Relatório2!Y1328</f>
        <v>#ERROR!</v>
      </c>
      <c r="AK1328" s="62" t="str">
        <f>Z1328=[1]Relatório2!Z1328</f>
        <v>#ERROR!</v>
      </c>
    </row>
    <row r="1329" ht="15.75" customHeight="1">
      <c r="A1329" s="76">
        <v>2022.0</v>
      </c>
      <c r="B1329" s="69">
        <v>1491.0</v>
      </c>
      <c r="C1329" s="69" t="s">
        <v>1216</v>
      </c>
      <c r="D1329" s="69">
        <v>4.0</v>
      </c>
      <c r="E1329" s="69" t="s">
        <v>283</v>
      </c>
      <c r="F1329" s="69">
        <v>24.0</v>
      </c>
      <c r="G1329" s="69" t="s">
        <v>1217</v>
      </c>
      <c r="H1329" s="69">
        <v>2007.0</v>
      </c>
      <c r="I1329" s="69" t="s">
        <v>1218</v>
      </c>
      <c r="J1329" s="69">
        <v>4.0</v>
      </c>
      <c r="K1329" s="69">
        <v>0.0</v>
      </c>
      <c r="L1329" s="69">
        <v>95.0</v>
      </c>
      <c r="M1329" s="69">
        <v>1.0</v>
      </c>
      <c r="N1329" s="69" t="s">
        <v>1219</v>
      </c>
      <c r="O1329" s="69" t="s">
        <v>1220</v>
      </c>
      <c r="P1329" s="69">
        <v>1490011.0</v>
      </c>
      <c r="Q1329" s="69" t="s">
        <v>1221</v>
      </c>
      <c r="R1329" s="69">
        <v>709.0</v>
      </c>
      <c r="S1329" s="69" t="s">
        <v>2634</v>
      </c>
      <c r="T1329" s="69">
        <v>9288130.0</v>
      </c>
      <c r="U1329" s="69">
        <v>0.0</v>
      </c>
      <c r="V1329" s="69" t="s">
        <v>2635</v>
      </c>
      <c r="W1329" s="65">
        <v>300000.0</v>
      </c>
      <c r="X1329" s="65">
        <v>300000.0</v>
      </c>
      <c r="Y1329" s="65">
        <v>300000.0</v>
      </c>
      <c r="Z1329" s="65">
        <v>300000.0</v>
      </c>
      <c r="AA1329" s="66" t="s">
        <v>524</v>
      </c>
      <c r="AB1329" s="66" t="s">
        <v>2421</v>
      </c>
      <c r="AC1329" s="66"/>
      <c r="AD1329" s="67"/>
      <c r="AE1329" s="62" t="str">
        <f>H1329=[1]Relatório2!H1329</f>
        <v>#ERROR!</v>
      </c>
      <c r="AF1329" s="62" t="str">
        <f>P1329=[1]Relatório2!P1329</f>
        <v>#ERROR!</v>
      </c>
      <c r="AG1329" s="62" t="str">
        <f>R1329=[1]Relatório2!R1329</f>
        <v>#ERROR!</v>
      </c>
      <c r="AH1329" s="62" t="str">
        <f>W1329=[1]Relatório2!W1329</f>
        <v>#ERROR!</v>
      </c>
      <c r="AI1329" s="62" t="str">
        <f>X1329=[1]Relatório2!X1329</f>
        <v>#ERROR!</v>
      </c>
      <c r="AJ1329" s="62" t="str">
        <f>Y1329=[1]Relatório2!Y1329</f>
        <v>#ERROR!</v>
      </c>
      <c r="AK1329" s="62" t="str">
        <f>Z1329=[1]Relatório2!Z1329</f>
        <v>#ERROR!</v>
      </c>
    </row>
    <row r="1330" ht="15.75" customHeight="1">
      <c r="A1330" s="76">
        <v>2022.0</v>
      </c>
      <c r="B1330" s="80">
        <v>1491.0</v>
      </c>
      <c r="C1330" s="80" t="s">
        <v>1216</v>
      </c>
      <c r="D1330" s="80">
        <v>4.0</v>
      </c>
      <c r="E1330" s="80" t="s">
        <v>283</v>
      </c>
      <c r="F1330" s="80">
        <v>24.0</v>
      </c>
      <c r="G1330" s="80" t="s">
        <v>1217</v>
      </c>
      <c r="H1330" s="80">
        <v>2007.0</v>
      </c>
      <c r="I1330" s="80" t="s">
        <v>1218</v>
      </c>
      <c r="J1330" s="80">
        <v>4.0</v>
      </c>
      <c r="K1330" s="80">
        <v>0.0</v>
      </c>
      <c r="L1330" s="80">
        <v>95.0</v>
      </c>
      <c r="M1330" s="80">
        <v>1.0</v>
      </c>
      <c r="N1330" s="80" t="s">
        <v>1219</v>
      </c>
      <c r="O1330" s="80" t="s">
        <v>1220</v>
      </c>
      <c r="P1330" s="80">
        <v>1490011.0</v>
      </c>
      <c r="Q1330" s="80" t="s">
        <v>1221</v>
      </c>
      <c r="R1330" s="80">
        <v>710.0</v>
      </c>
      <c r="S1330" s="80" t="s">
        <v>2636</v>
      </c>
      <c r="T1330" s="80">
        <v>9288130.0</v>
      </c>
      <c r="U1330" s="80">
        <v>0.0</v>
      </c>
      <c r="V1330" s="80" t="s">
        <v>2637</v>
      </c>
      <c r="W1330" s="70">
        <v>750000.0</v>
      </c>
      <c r="X1330" s="70">
        <v>750000.0</v>
      </c>
      <c r="Y1330" s="70">
        <v>750000.0</v>
      </c>
      <c r="Z1330" s="70">
        <v>750000.0</v>
      </c>
      <c r="AA1330" s="66" t="s">
        <v>524</v>
      </c>
      <c r="AB1330" s="66" t="s">
        <v>2421</v>
      </c>
      <c r="AC1330" s="66"/>
      <c r="AD1330" s="67"/>
      <c r="AE1330" s="62" t="str">
        <f>H1330=[1]Relatório2!H1330</f>
        <v>#ERROR!</v>
      </c>
      <c r="AF1330" s="62" t="str">
        <f>P1330=[1]Relatório2!P1330</f>
        <v>#ERROR!</v>
      </c>
      <c r="AG1330" s="62" t="str">
        <f>R1330=[1]Relatório2!R1330</f>
        <v>#ERROR!</v>
      </c>
      <c r="AH1330" s="62" t="str">
        <f>W1330=[1]Relatório2!W1330</f>
        <v>#ERROR!</v>
      </c>
      <c r="AI1330" s="62" t="str">
        <f>X1330=[1]Relatório2!X1330</f>
        <v>#ERROR!</v>
      </c>
      <c r="AJ1330" s="62" t="str">
        <f>Y1330=[1]Relatório2!Y1330</f>
        <v>#ERROR!</v>
      </c>
      <c r="AK1330" s="62" t="str">
        <f>Z1330=[1]Relatório2!Z1330</f>
        <v>#ERROR!</v>
      </c>
    </row>
    <row r="1331" ht="15.75" customHeight="1">
      <c r="A1331" s="76">
        <v>2022.0</v>
      </c>
      <c r="B1331" s="69">
        <v>1491.0</v>
      </c>
      <c r="C1331" s="69" t="s">
        <v>1216</v>
      </c>
      <c r="D1331" s="69">
        <v>4.0</v>
      </c>
      <c r="E1331" s="69" t="s">
        <v>283</v>
      </c>
      <c r="F1331" s="69">
        <v>24.0</v>
      </c>
      <c r="G1331" s="69" t="s">
        <v>1217</v>
      </c>
      <c r="H1331" s="69">
        <v>2007.0</v>
      </c>
      <c r="I1331" s="69" t="s">
        <v>1218</v>
      </c>
      <c r="J1331" s="69">
        <v>4.0</v>
      </c>
      <c r="K1331" s="69">
        <v>0.0</v>
      </c>
      <c r="L1331" s="69">
        <v>95.0</v>
      </c>
      <c r="M1331" s="69">
        <v>1.0</v>
      </c>
      <c r="N1331" s="69" t="s">
        <v>1219</v>
      </c>
      <c r="O1331" s="69" t="s">
        <v>1220</v>
      </c>
      <c r="P1331" s="69">
        <v>1490011.0</v>
      </c>
      <c r="Q1331" s="69" t="s">
        <v>1221</v>
      </c>
      <c r="R1331" s="69">
        <v>711.0</v>
      </c>
      <c r="S1331" s="69" t="s">
        <v>2638</v>
      </c>
      <c r="T1331" s="69">
        <v>9288130.0</v>
      </c>
      <c r="U1331" s="69">
        <v>0.0</v>
      </c>
      <c r="V1331" s="69" t="s">
        <v>2639</v>
      </c>
      <c r="W1331" s="65">
        <v>225000.0</v>
      </c>
      <c r="X1331" s="65">
        <v>225000.0</v>
      </c>
      <c r="Y1331" s="65">
        <v>225000.0</v>
      </c>
      <c r="Z1331" s="65">
        <v>225000.0</v>
      </c>
      <c r="AA1331" s="66" t="s">
        <v>524</v>
      </c>
      <c r="AB1331" s="66" t="s">
        <v>2421</v>
      </c>
      <c r="AC1331" s="66"/>
      <c r="AD1331" s="67"/>
      <c r="AE1331" s="62" t="str">
        <f>H1331=[1]Relatório2!H1331</f>
        <v>#ERROR!</v>
      </c>
      <c r="AF1331" s="62" t="str">
        <f>P1331=[1]Relatório2!P1331</f>
        <v>#ERROR!</v>
      </c>
      <c r="AG1331" s="62" t="str">
        <f>R1331=[1]Relatório2!R1331</f>
        <v>#ERROR!</v>
      </c>
      <c r="AH1331" s="62" t="str">
        <f>W1331=[1]Relatório2!W1331</f>
        <v>#ERROR!</v>
      </c>
      <c r="AI1331" s="62" t="str">
        <f>X1331=[1]Relatório2!X1331</f>
        <v>#ERROR!</v>
      </c>
      <c r="AJ1331" s="62" t="str">
        <f>Y1331=[1]Relatório2!Y1331</f>
        <v>#ERROR!</v>
      </c>
      <c r="AK1331" s="62" t="str">
        <f>Z1331=[1]Relatório2!Z1331</f>
        <v>#ERROR!</v>
      </c>
    </row>
    <row r="1332" ht="15.75" customHeight="1">
      <c r="A1332" s="76">
        <v>2022.0</v>
      </c>
      <c r="B1332" s="80">
        <v>1491.0</v>
      </c>
      <c r="C1332" s="80" t="s">
        <v>1216</v>
      </c>
      <c r="D1332" s="80">
        <v>4.0</v>
      </c>
      <c r="E1332" s="80" t="s">
        <v>283</v>
      </c>
      <c r="F1332" s="80">
        <v>24.0</v>
      </c>
      <c r="G1332" s="80" t="s">
        <v>1217</v>
      </c>
      <c r="H1332" s="80">
        <v>2007.0</v>
      </c>
      <c r="I1332" s="80" t="s">
        <v>1218</v>
      </c>
      <c r="J1332" s="80">
        <v>4.0</v>
      </c>
      <c r="K1332" s="80">
        <v>0.0</v>
      </c>
      <c r="L1332" s="80">
        <v>95.0</v>
      </c>
      <c r="M1332" s="80">
        <v>1.0</v>
      </c>
      <c r="N1332" s="80" t="s">
        <v>1219</v>
      </c>
      <c r="O1332" s="80" t="s">
        <v>1220</v>
      </c>
      <c r="P1332" s="80">
        <v>1490011.0</v>
      </c>
      <c r="Q1332" s="80" t="s">
        <v>1221</v>
      </c>
      <c r="R1332" s="80">
        <v>712.0</v>
      </c>
      <c r="S1332" s="80" t="s">
        <v>2640</v>
      </c>
      <c r="T1332" s="80">
        <v>9288130.0</v>
      </c>
      <c r="U1332" s="80">
        <v>0.0</v>
      </c>
      <c r="V1332" s="80" t="s">
        <v>2641</v>
      </c>
      <c r="W1332" s="70">
        <v>750000.0</v>
      </c>
      <c r="X1332" s="70">
        <v>750000.0</v>
      </c>
      <c r="Y1332" s="70">
        <v>750000.0</v>
      </c>
      <c r="Z1332" s="70">
        <v>750000.0</v>
      </c>
      <c r="AA1332" s="66" t="s">
        <v>524</v>
      </c>
      <c r="AB1332" s="66" t="s">
        <v>2421</v>
      </c>
      <c r="AC1332" s="66"/>
      <c r="AD1332" s="67"/>
      <c r="AE1332" s="62" t="str">
        <f>H1332=[1]Relatório2!H1332</f>
        <v>#ERROR!</v>
      </c>
      <c r="AF1332" s="62" t="str">
        <f>P1332=[1]Relatório2!P1332</f>
        <v>#ERROR!</v>
      </c>
      <c r="AG1332" s="62" t="str">
        <f>R1332=[1]Relatório2!R1332</f>
        <v>#ERROR!</v>
      </c>
      <c r="AH1332" s="62" t="str">
        <f>W1332=[1]Relatório2!W1332</f>
        <v>#ERROR!</v>
      </c>
      <c r="AI1332" s="62" t="str">
        <f>X1332=[1]Relatório2!X1332</f>
        <v>#ERROR!</v>
      </c>
      <c r="AJ1332" s="62" t="str">
        <f>Y1332=[1]Relatório2!Y1332</f>
        <v>#ERROR!</v>
      </c>
      <c r="AK1332" s="62" t="str">
        <f>Z1332=[1]Relatório2!Z1332</f>
        <v>#ERROR!</v>
      </c>
    </row>
    <row r="1333" ht="15.75" customHeight="1">
      <c r="A1333" s="76">
        <v>2022.0</v>
      </c>
      <c r="B1333" s="69">
        <v>1491.0</v>
      </c>
      <c r="C1333" s="69" t="s">
        <v>1216</v>
      </c>
      <c r="D1333" s="69">
        <v>4.0</v>
      </c>
      <c r="E1333" s="69" t="s">
        <v>283</v>
      </c>
      <c r="F1333" s="69">
        <v>24.0</v>
      </c>
      <c r="G1333" s="69" t="s">
        <v>1217</v>
      </c>
      <c r="H1333" s="69">
        <v>2007.0</v>
      </c>
      <c r="I1333" s="69" t="s">
        <v>1218</v>
      </c>
      <c r="J1333" s="69">
        <v>4.0</v>
      </c>
      <c r="K1333" s="69">
        <v>0.0</v>
      </c>
      <c r="L1333" s="69">
        <v>95.0</v>
      </c>
      <c r="M1333" s="69">
        <v>1.0</v>
      </c>
      <c r="N1333" s="69" t="s">
        <v>1219</v>
      </c>
      <c r="O1333" s="69" t="s">
        <v>1220</v>
      </c>
      <c r="P1333" s="69">
        <v>1490011.0</v>
      </c>
      <c r="Q1333" s="69" t="s">
        <v>1221</v>
      </c>
      <c r="R1333" s="69">
        <v>713.0</v>
      </c>
      <c r="S1333" s="69" t="s">
        <v>2642</v>
      </c>
      <c r="T1333" s="69">
        <v>9288130.0</v>
      </c>
      <c r="U1333" s="69">
        <v>0.0</v>
      </c>
      <c r="V1333" s="69" t="s">
        <v>2643</v>
      </c>
      <c r="W1333" s="65">
        <v>225000.0</v>
      </c>
      <c r="X1333" s="65">
        <v>225000.0</v>
      </c>
      <c r="Y1333" s="65">
        <v>225000.0</v>
      </c>
      <c r="Z1333" s="65">
        <v>225000.0</v>
      </c>
      <c r="AA1333" s="66" t="s">
        <v>524</v>
      </c>
      <c r="AB1333" s="66" t="s">
        <v>2421</v>
      </c>
      <c r="AC1333" s="66"/>
      <c r="AD1333" s="67"/>
      <c r="AE1333" s="62" t="str">
        <f>H1333=[1]Relatório2!H1333</f>
        <v>#ERROR!</v>
      </c>
      <c r="AF1333" s="62" t="str">
        <f>P1333=[1]Relatório2!P1333</f>
        <v>#ERROR!</v>
      </c>
      <c r="AG1333" s="62" t="str">
        <f>R1333=[1]Relatório2!R1333</f>
        <v>#ERROR!</v>
      </c>
      <c r="AH1333" s="62" t="str">
        <f>W1333=[1]Relatório2!W1333</f>
        <v>#ERROR!</v>
      </c>
      <c r="AI1333" s="62" t="str">
        <f>X1333=[1]Relatório2!X1333</f>
        <v>#ERROR!</v>
      </c>
      <c r="AJ1333" s="62" t="str">
        <f>Y1333=[1]Relatório2!Y1333</f>
        <v>#ERROR!</v>
      </c>
      <c r="AK1333" s="62" t="str">
        <f>Z1333=[1]Relatório2!Z1333</f>
        <v>#ERROR!</v>
      </c>
    </row>
    <row r="1334" ht="15.75" customHeight="1">
      <c r="A1334" s="76">
        <v>2022.0</v>
      </c>
      <c r="B1334" s="80">
        <v>1491.0</v>
      </c>
      <c r="C1334" s="80" t="s">
        <v>1216</v>
      </c>
      <c r="D1334" s="80">
        <v>4.0</v>
      </c>
      <c r="E1334" s="80" t="s">
        <v>283</v>
      </c>
      <c r="F1334" s="80">
        <v>24.0</v>
      </c>
      <c r="G1334" s="80" t="s">
        <v>1217</v>
      </c>
      <c r="H1334" s="80">
        <v>2007.0</v>
      </c>
      <c r="I1334" s="80" t="s">
        <v>1218</v>
      </c>
      <c r="J1334" s="80">
        <v>4.0</v>
      </c>
      <c r="K1334" s="80">
        <v>0.0</v>
      </c>
      <c r="L1334" s="80">
        <v>95.0</v>
      </c>
      <c r="M1334" s="80">
        <v>1.0</v>
      </c>
      <c r="N1334" s="80" t="s">
        <v>1219</v>
      </c>
      <c r="O1334" s="80" t="s">
        <v>1220</v>
      </c>
      <c r="P1334" s="80">
        <v>1490011.0</v>
      </c>
      <c r="Q1334" s="80" t="s">
        <v>1221</v>
      </c>
      <c r="R1334" s="80">
        <v>714.0</v>
      </c>
      <c r="S1334" s="80" t="s">
        <v>2644</v>
      </c>
      <c r="T1334" s="80">
        <v>9288130.0</v>
      </c>
      <c r="U1334" s="80">
        <v>0.0</v>
      </c>
      <c r="V1334" s="80" t="s">
        <v>2645</v>
      </c>
      <c r="W1334" s="70">
        <v>300000.0</v>
      </c>
      <c r="X1334" s="70">
        <v>300000.0</v>
      </c>
      <c r="Y1334" s="70">
        <v>300000.0</v>
      </c>
      <c r="Z1334" s="70">
        <v>300000.0</v>
      </c>
      <c r="AA1334" s="66" t="s">
        <v>524</v>
      </c>
      <c r="AB1334" s="66" t="s">
        <v>2421</v>
      </c>
      <c r="AC1334" s="66"/>
      <c r="AD1334" s="67"/>
      <c r="AE1334" s="62" t="str">
        <f>H1334=[1]Relatório2!H1334</f>
        <v>#ERROR!</v>
      </c>
      <c r="AF1334" s="62" t="str">
        <f>P1334=[1]Relatório2!P1334</f>
        <v>#ERROR!</v>
      </c>
      <c r="AG1334" s="62" t="str">
        <f>R1334=[1]Relatório2!R1334</f>
        <v>#ERROR!</v>
      </c>
      <c r="AH1334" s="62" t="str">
        <f>W1334=[1]Relatório2!W1334</f>
        <v>#ERROR!</v>
      </c>
      <c r="AI1334" s="62" t="str">
        <f>X1334=[1]Relatório2!X1334</f>
        <v>#ERROR!</v>
      </c>
      <c r="AJ1334" s="62" t="str">
        <f>Y1334=[1]Relatório2!Y1334</f>
        <v>#ERROR!</v>
      </c>
      <c r="AK1334" s="62" t="str">
        <f>Z1334=[1]Relatório2!Z1334</f>
        <v>#ERROR!</v>
      </c>
    </row>
    <row r="1335" ht="15.75" customHeight="1">
      <c r="A1335" s="76">
        <v>2022.0</v>
      </c>
      <c r="B1335" s="69">
        <v>1491.0</v>
      </c>
      <c r="C1335" s="69" t="s">
        <v>1216</v>
      </c>
      <c r="D1335" s="69">
        <v>4.0</v>
      </c>
      <c r="E1335" s="69" t="s">
        <v>283</v>
      </c>
      <c r="F1335" s="69">
        <v>24.0</v>
      </c>
      <c r="G1335" s="69" t="s">
        <v>1217</v>
      </c>
      <c r="H1335" s="69">
        <v>2007.0</v>
      </c>
      <c r="I1335" s="69" t="s">
        <v>1218</v>
      </c>
      <c r="J1335" s="69">
        <v>4.0</v>
      </c>
      <c r="K1335" s="69">
        <v>0.0</v>
      </c>
      <c r="L1335" s="69">
        <v>95.0</v>
      </c>
      <c r="M1335" s="69">
        <v>1.0</v>
      </c>
      <c r="N1335" s="69" t="s">
        <v>1219</v>
      </c>
      <c r="O1335" s="69" t="s">
        <v>1220</v>
      </c>
      <c r="P1335" s="69">
        <v>1490011.0</v>
      </c>
      <c r="Q1335" s="69" t="s">
        <v>1221</v>
      </c>
      <c r="R1335" s="69">
        <v>715.0</v>
      </c>
      <c r="S1335" s="69" t="s">
        <v>2646</v>
      </c>
      <c r="T1335" s="69">
        <v>9288130.0</v>
      </c>
      <c r="U1335" s="69">
        <v>0.0</v>
      </c>
      <c r="V1335" s="69" t="s">
        <v>2647</v>
      </c>
      <c r="W1335" s="65">
        <v>1500000.0</v>
      </c>
      <c r="X1335" s="65">
        <v>1500000.0</v>
      </c>
      <c r="Y1335" s="65">
        <v>1500000.0</v>
      </c>
      <c r="Z1335" s="65">
        <v>1500000.0</v>
      </c>
      <c r="AA1335" s="66" t="s">
        <v>524</v>
      </c>
      <c r="AB1335" s="66" t="s">
        <v>2421</v>
      </c>
      <c r="AC1335" s="66"/>
      <c r="AD1335" s="67"/>
      <c r="AE1335" s="62" t="str">
        <f>H1335=[1]Relatório2!H1335</f>
        <v>#ERROR!</v>
      </c>
      <c r="AF1335" s="62" t="str">
        <f>P1335=[1]Relatório2!P1335</f>
        <v>#ERROR!</v>
      </c>
      <c r="AG1335" s="62" t="str">
        <f>R1335=[1]Relatório2!R1335</f>
        <v>#ERROR!</v>
      </c>
      <c r="AH1335" s="62" t="str">
        <f>W1335=[1]Relatório2!W1335</f>
        <v>#ERROR!</v>
      </c>
      <c r="AI1335" s="62" t="str">
        <f>X1335=[1]Relatório2!X1335</f>
        <v>#ERROR!</v>
      </c>
      <c r="AJ1335" s="62" t="str">
        <f>Y1335=[1]Relatório2!Y1335</f>
        <v>#ERROR!</v>
      </c>
      <c r="AK1335" s="62" t="str">
        <f>Z1335=[1]Relatório2!Z1335</f>
        <v>#ERROR!</v>
      </c>
    </row>
    <row r="1336" ht="15.75" customHeight="1">
      <c r="A1336" s="76">
        <v>2022.0</v>
      </c>
      <c r="B1336" s="80">
        <v>1491.0</v>
      </c>
      <c r="C1336" s="80" t="s">
        <v>1216</v>
      </c>
      <c r="D1336" s="80">
        <v>4.0</v>
      </c>
      <c r="E1336" s="80" t="s">
        <v>283</v>
      </c>
      <c r="F1336" s="80">
        <v>24.0</v>
      </c>
      <c r="G1336" s="80" t="s">
        <v>1217</v>
      </c>
      <c r="H1336" s="80">
        <v>2007.0</v>
      </c>
      <c r="I1336" s="80" t="s">
        <v>1218</v>
      </c>
      <c r="J1336" s="80">
        <v>4.0</v>
      </c>
      <c r="K1336" s="80">
        <v>0.0</v>
      </c>
      <c r="L1336" s="80">
        <v>95.0</v>
      </c>
      <c r="M1336" s="80">
        <v>1.0</v>
      </c>
      <c r="N1336" s="80" t="s">
        <v>1219</v>
      </c>
      <c r="O1336" s="80" t="s">
        <v>1220</v>
      </c>
      <c r="P1336" s="80">
        <v>1490011.0</v>
      </c>
      <c r="Q1336" s="80" t="s">
        <v>1221</v>
      </c>
      <c r="R1336" s="80">
        <v>716.0</v>
      </c>
      <c r="S1336" s="80" t="s">
        <v>2648</v>
      </c>
      <c r="T1336" s="80">
        <v>9288130.0</v>
      </c>
      <c r="U1336" s="80">
        <v>0.0</v>
      </c>
      <c r="V1336" s="80" t="s">
        <v>2649</v>
      </c>
      <c r="W1336" s="70">
        <v>1500000.0</v>
      </c>
      <c r="X1336" s="70">
        <v>1500000.0</v>
      </c>
      <c r="Y1336" s="70">
        <v>1500000.0</v>
      </c>
      <c r="Z1336" s="70">
        <v>1500000.0</v>
      </c>
      <c r="AA1336" s="66" t="s">
        <v>524</v>
      </c>
      <c r="AB1336" s="66" t="s">
        <v>2421</v>
      </c>
      <c r="AC1336" s="66"/>
      <c r="AD1336" s="67"/>
      <c r="AE1336" s="62" t="str">
        <f>H1336=[1]Relatório2!H1336</f>
        <v>#ERROR!</v>
      </c>
      <c r="AF1336" s="62" t="str">
        <f>P1336=[1]Relatório2!P1336</f>
        <v>#ERROR!</v>
      </c>
      <c r="AG1336" s="62" t="str">
        <f>R1336=[1]Relatório2!R1336</f>
        <v>#ERROR!</v>
      </c>
      <c r="AH1336" s="62" t="str">
        <f>W1336=[1]Relatório2!W1336</f>
        <v>#ERROR!</v>
      </c>
      <c r="AI1336" s="62" t="str">
        <f>X1336=[1]Relatório2!X1336</f>
        <v>#ERROR!</v>
      </c>
      <c r="AJ1336" s="62" t="str">
        <f>Y1336=[1]Relatório2!Y1336</f>
        <v>#ERROR!</v>
      </c>
      <c r="AK1336" s="62" t="str">
        <f>Z1336=[1]Relatório2!Z1336</f>
        <v>#ERROR!</v>
      </c>
    </row>
    <row r="1337" ht="15.75" customHeight="1">
      <c r="A1337" s="76">
        <v>2022.0</v>
      </c>
      <c r="B1337" s="69">
        <v>1491.0</v>
      </c>
      <c r="C1337" s="69" t="s">
        <v>1216</v>
      </c>
      <c r="D1337" s="69">
        <v>4.0</v>
      </c>
      <c r="E1337" s="69" t="s">
        <v>283</v>
      </c>
      <c r="F1337" s="69">
        <v>24.0</v>
      </c>
      <c r="G1337" s="69" t="s">
        <v>1217</v>
      </c>
      <c r="H1337" s="69">
        <v>2007.0</v>
      </c>
      <c r="I1337" s="69" t="s">
        <v>1218</v>
      </c>
      <c r="J1337" s="69">
        <v>4.0</v>
      </c>
      <c r="K1337" s="69">
        <v>0.0</v>
      </c>
      <c r="L1337" s="69">
        <v>95.0</v>
      </c>
      <c r="M1337" s="69">
        <v>1.0</v>
      </c>
      <c r="N1337" s="69" t="s">
        <v>1219</v>
      </c>
      <c r="O1337" s="69" t="s">
        <v>1220</v>
      </c>
      <c r="P1337" s="69">
        <v>1490011.0</v>
      </c>
      <c r="Q1337" s="69" t="s">
        <v>1221</v>
      </c>
      <c r="R1337" s="69">
        <v>717.0</v>
      </c>
      <c r="S1337" s="69" t="s">
        <v>2650</v>
      </c>
      <c r="T1337" s="69">
        <v>9288130.0</v>
      </c>
      <c r="U1337" s="69">
        <v>0.0</v>
      </c>
      <c r="V1337" s="69" t="s">
        <v>2651</v>
      </c>
      <c r="W1337" s="65">
        <v>300000.0</v>
      </c>
      <c r="X1337" s="65">
        <v>300000.0</v>
      </c>
      <c r="Y1337" s="65">
        <v>300000.0</v>
      </c>
      <c r="Z1337" s="65">
        <v>300000.0</v>
      </c>
      <c r="AA1337" s="66" t="s">
        <v>524</v>
      </c>
      <c r="AB1337" s="66" t="s">
        <v>2421</v>
      </c>
      <c r="AC1337" s="66"/>
      <c r="AD1337" s="67"/>
      <c r="AE1337" s="62" t="str">
        <f>H1337=[1]Relatório2!H1337</f>
        <v>#ERROR!</v>
      </c>
      <c r="AF1337" s="62" t="str">
        <f>P1337=[1]Relatório2!P1337</f>
        <v>#ERROR!</v>
      </c>
      <c r="AG1337" s="62" t="str">
        <f>R1337=[1]Relatório2!R1337</f>
        <v>#ERROR!</v>
      </c>
      <c r="AH1337" s="62" t="str">
        <f>W1337=[1]Relatório2!W1337</f>
        <v>#ERROR!</v>
      </c>
      <c r="AI1337" s="62" t="str">
        <f>X1337=[1]Relatório2!X1337</f>
        <v>#ERROR!</v>
      </c>
      <c r="AJ1337" s="62" t="str">
        <f>Y1337=[1]Relatório2!Y1337</f>
        <v>#ERROR!</v>
      </c>
      <c r="AK1337" s="62" t="str">
        <f>Z1337=[1]Relatório2!Z1337</f>
        <v>#ERROR!</v>
      </c>
    </row>
    <row r="1338" ht="15.75" customHeight="1">
      <c r="A1338" s="76">
        <v>2022.0</v>
      </c>
      <c r="B1338" s="80">
        <v>1491.0</v>
      </c>
      <c r="C1338" s="80" t="s">
        <v>1216</v>
      </c>
      <c r="D1338" s="80">
        <v>4.0</v>
      </c>
      <c r="E1338" s="80" t="s">
        <v>283</v>
      </c>
      <c r="F1338" s="80">
        <v>24.0</v>
      </c>
      <c r="G1338" s="80" t="s">
        <v>1217</v>
      </c>
      <c r="H1338" s="80">
        <v>2007.0</v>
      </c>
      <c r="I1338" s="80" t="s">
        <v>1218</v>
      </c>
      <c r="J1338" s="80">
        <v>4.0</v>
      </c>
      <c r="K1338" s="80">
        <v>0.0</v>
      </c>
      <c r="L1338" s="80">
        <v>95.0</v>
      </c>
      <c r="M1338" s="80">
        <v>1.0</v>
      </c>
      <c r="N1338" s="80" t="s">
        <v>1219</v>
      </c>
      <c r="O1338" s="80" t="s">
        <v>1220</v>
      </c>
      <c r="P1338" s="80">
        <v>1490011.0</v>
      </c>
      <c r="Q1338" s="80" t="s">
        <v>1221</v>
      </c>
      <c r="R1338" s="80">
        <v>718.0</v>
      </c>
      <c r="S1338" s="80" t="s">
        <v>2652</v>
      </c>
      <c r="T1338" s="80">
        <v>9288130.0</v>
      </c>
      <c r="U1338" s="80">
        <v>0.0</v>
      </c>
      <c r="V1338" s="80" t="s">
        <v>2653</v>
      </c>
      <c r="W1338" s="70">
        <v>225000.0</v>
      </c>
      <c r="X1338" s="70">
        <v>225000.0</v>
      </c>
      <c r="Y1338" s="70">
        <v>225000.0</v>
      </c>
      <c r="Z1338" s="70">
        <v>225000.0</v>
      </c>
      <c r="AA1338" s="66" t="s">
        <v>524</v>
      </c>
      <c r="AB1338" s="66" t="s">
        <v>2421</v>
      </c>
      <c r="AC1338" s="66"/>
      <c r="AD1338" s="67"/>
      <c r="AE1338" s="62" t="str">
        <f>H1338=[1]Relatório2!H1338</f>
        <v>#ERROR!</v>
      </c>
      <c r="AF1338" s="62" t="str">
        <f>P1338=[1]Relatório2!P1338</f>
        <v>#ERROR!</v>
      </c>
      <c r="AG1338" s="62" t="str">
        <f>R1338=[1]Relatório2!R1338</f>
        <v>#ERROR!</v>
      </c>
      <c r="AH1338" s="62" t="str">
        <f>W1338=[1]Relatório2!W1338</f>
        <v>#ERROR!</v>
      </c>
      <c r="AI1338" s="62" t="str">
        <f>X1338=[1]Relatório2!X1338</f>
        <v>#ERROR!</v>
      </c>
      <c r="AJ1338" s="62" t="str">
        <f>Y1338=[1]Relatório2!Y1338</f>
        <v>#ERROR!</v>
      </c>
      <c r="AK1338" s="62" t="str">
        <f>Z1338=[1]Relatório2!Z1338</f>
        <v>#ERROR!</v>
      </c>
    </row>
    <row r="1339" ht="15.75" customHeight="1">
      <c r="A1339" s="76">
        <v>2022.0</v>
      </c>
      <c r="B1339" s="69">
        <v>1491.0</v>
      </c>
      <c r="C1339" s="69" t="s">
        <v>1216</v>
      </c>
      <c r="D1339" s="69">
        <v>4.0</v>
      </c>
      <c r="E1339" s="69" t="s">
        <v>283</v>
      </c>
      <c r="F1339" s="69">
        <v>24.0</v>
      </c>
      <c r="G1339" s="69" t="s">
        <v>1217</v>
      </c>
      <c r="H1339" s="69">
        <v>2007.0</v>
      </c>
      <c r="I1339" s="69" t="s">
        <v>1218</v>
      </c>
      <c r="J1339" s="69">
        <v>4.0</v>
      </c>
      <c r="K1339" s="69">
        <v>0.0</v>
      </c>
      <c r="L1339" s="69">
        <v>95.0</v>
      </c>
      <c r="M1339" s="69">
        <v>1.0</v>
      </c>
      <c r="N1339" s="69" t="s">
        <v>1219</v>
      </c>
      <c r="O1339" s="69" t="s">
        <v>1220</v>
      </c>
      <c r="P1339" s="69">
        <v>1490011.0</v>
      </c>
      <c r="Q1339" s="69" t="s">
        <v>1221</v>
      </c>
      <c r="R1339" s="69">
        <v>719.0</v>
      </c>
      <c r="S1339" s="69" t="s">
        <v>2654</v>
      </c>
      <c r="T1339" s="69">
        <v>9288130.0</v>
      </c>
      <c r="U1339" s="69">
        <v>0.0</v>
      </c>
      <c r="V1339" s="69" t="s">
        <v>2655</v>
      </c>
      <c r="W1339" s="65">
        <v>300000.0</v>
      </c>
      <c r="X1339" s="65">
        <v>300000.0</v>
      </c>
      <c r="Y1339" s="65">
        <v>300000.0</v>
      </c>
      <c r="Z1339" s="65">
        <v>300000.0</v>
      </c>
      <c r="AA1339" s="66" t="s">
        <v>524</v>
      </c>
      <c r="AB1339" s="66" t="s">
        <v>2421</v>
      </c>
      <c r="AC1339" s="66"/>
      <c r="AD1339" s="67"/>
      <c r="AE1339" s="62" t="str">
        <f>H1339=[1]Relatório2!H1339</f>
        <v>#ERROR!</v>
      </c>
      <c r="AF1339" s="62" t="str">
        <f>P1339=[1]Relatório2!P1339</f>
        <v>#ERROR!</v>
      </c>
      <c r="AG1339" s="62" t="str">
        <f>R1339=[1]Relatório2!R1339</f>
        <v>#ERROR!</v>
      </c>
      <c r="AH1339" s="62" t="str">
        <f>W1339=[1]Relatório2!W1339</f>
        <v>#ERROR!</v>
      </c>
      <c r="AI1339" s="62" t="str">
        <f>X1339=[1]Relatório2!X1339</f>
        <v>#ERROR!</v>
      </c>
      <c r="AJ1339" s="62" t="str">
        <f>Y1339=[1]Relatório2!Y1339</f>
        <v>#ERROR!</v>
      </c>
      <c r="AK1339" s="62" t="str">
        <f>Z1339=[1]Relatório2!Z1339</f>
        <v>#ERROR!</v>
      </c>
    </row>
    <row r="1340" ht="15.75" customHeight="1">
      <c r="A1340" s="76">
        <v>2022.0</v>
      </c>
      <c r="B1340" s="80">
        <v>1491.0</v>
      </c>
      <c r="C1340" s="80" t="s">
        <v>1216</v>
      </c>
      <c r="D1340" s="80">
        <v>4.0</v>
      </c>
      <c r="E1340" s="80" t="s">
        <v>283</v>
      </c>
      <c r="F1340" s="80">
        <v>24.0</v>
      </c>
      <c r="G1340" s="80" t="s">
        <v>1217</v>
      </c>
      <c r="H1340" s="80">
        <v>2007.0</v>
      </c>
      <c r="I1340" s="80" t="s">
        <v>1218</v>
      </c>
      <c r="J1340" s="80">
        <v>4.0</v>
      </c>
      <c r="K1340" s="80">
        <v>0.0</v>
      </c>
      <c r="L1340" s="80">
        <v>95.0</v>
      </c>
      <c r="M1340" s="80">
        <v>1.0</v>
      </c>
      <c r="N1340" s="80" t="s">
        <v>1219</v>
      </c>
      <c r="O1340" s="80" t="s">
        <v>1220</v>
      </c>
      <c r="P1340" s="80">
        <v>1490011.0</v>
      </c>
      <c r="Q1340" s="80" t="s">
        <v>1221</v>
      </c>
      <c r="R1340" s="80">
        <v>720.0</v>
      </c>
      <c r="S1340" s="80" t="s">
        <v>2656</v>
      </c>
      <c r="T1340" s="80">
        <v>9288130.0</v>
      </c>
      <c r="U1340" s="80">
        <v>0.0</v>
      </c>
      <c r="V1340" s="80" t="s">
        <v>2657</v>
      </c>
      <c r="W1340" s="70">
        <v>225000.0</v>
      </c>
      <c r="X1340" s="70">
        <v>225000.0</v>
      </c>
      <c r="Y1340" s="70">
        <v>225000.0</v>
      </c>
      <c r="Z1340" s="70">
        <v>225000.0</v>
      </c>
      <c r="AA1340" s="66" t="s">
        <v>524</v>
      </c>
      <c r="AB1340" s="66" t="s">
        <v>2421</v>
      </c>
      <c r="AC1340" s="66"/>
      <c r="AD1340" s="67"/>
      <c r="AE1340" s="62" t="str">
        <f>H1340=[1]Relatório2!H1340</f>
        <v>#ERROR!</v>
      </c>
      <c r="AF1340" s="62" t="str">
        <f>P1340=[1]Relatório2!P1340</f>
        <v>#ERROR!</v>
      </c>
      <c r="AG1340" s="62" t="str">
        <f>R1340=[1]Relatório2!R1340</f>
        <v>#ERROR!</v>
      </c>
      <c r="AH1340" s="62" t="str">
        <f>W1340=[1]Relatório2!W1340</f>
        <v>#ERROR!</v>
      </c>
      <c r="AI1340" s="62" t="str">
        <f>X1340=[1]Relatório2!X1340</f>
        <v>#ERROR!</v>
      </c>
      <c r="AJ1340" s="62" t="str">
        <f>Y1340=[1]Relatório2!Y1340</f>
        <v>#ERROR!</v>
      </c>
      <c r="AK1340" s="62" t="str">
        <f>Z1340=[1]Relatório2!Z1340</f>
        <v>#ERROR!</v>
      </c>
    </row>
    <row r="1341" ht="15.75" customHeight="1">
      <c r="A1341" s="76">
        <v>2022.0</v>
      </c>
      <c r="B1341" s="69">
        <v>1491.0</v>
      </c>
      <c r="C1341" s="69" t="s">
        <v>1216</v>
      </c>
      <c r="D1341" s="69">
        <v>4.0</v>
      </c>
      <c r="E1341" s="69" t="s">
        <v>283</v>
      </c>
      <c r="F1341" s="69">
        <v>24.0</v>
      </c>
      <c r="G1341" s="69" t="s">
        <v>1217</v>
      </c>
      <c r="H1341" s="69">
        <v>2007.0</v>
      </c>
      <c r="I1341" s="69" t="s">
        <v>1218</v>
      </c>
      <c r="J1341" s="69">
        <v>4.0</v>
      </c>
      <c r="K1341" s="69">
        <v>0.0</v>
      </c>
      <c r="L1341" s="69">
        <v>95.0</v>
      </c>
      <c r="M1341" s="69">
        <v>1.0</v>
      </c>
      <c r="N1341" s="69" t="s">
        <v>1219</v>
      </c>
      <c r="O1341" s="69" t="s">
        <v>1220</v>
      </c>
      <c r="P1341" s="69">
        <v>1490011.0</v>
      </c>
      <c r="Q1341" s="69" t="s">
        <v>1221</v>
      </c>
      <c r="R1341" s="69">
        <v>721.0</v>
      </c>
      <c r="S1341" s="69" t="s">
        <v>2658</v>
      </c>
      <c r="T1341" s="69">
        <v>9288130.0</v>
      </c>
      <c r="U1341" s="69">
        <v>0.0</v>
      </c>
      <c r="V1341" s="69" t="s">
        <v>2659</v>
      </c>
      <c r="W1341" s="65">
        <v>300000.0</v>
      </c>
      <c r="X1341" s="65">
        <v>300000.0</v>
      </c>
      <c r="Y1341" s="65">
        <v>300000.0</v>
      </c>
      <c r="Z1341" s="65">
        <v>300000.0</v>
      </c>
      <c r="AA1341" s="66" t="s">
        <v>524</v>
      </c>
      <c r="AB1341" s="66" t="s">
        <v>2421</v>
      </c>
      <c r="AC1341" s="66"/>
      <c r="AD1341" s="67"/>
      <c r="AE1341" s="62" t="str">
        <f>H1341=[1]Relatório2!H1341</f>
        <v>#ERROR!</v>
      </c>
      <c r="AF1341" s="62" t="str">
        <f>P1341=[1]Relatório2!P1341</f>
        <v>#ERROR!</v>
      </c>
      <c r="AG1341" s="62" t="str">
        <f>R1341=[1]Relatório2!R1341</f>
        <v>#ERROR!</v>
      </c>
      <c r="AH1341" s="62" t="str">
        <f>W1341=[1]Relatório2!W1341</f>
        <v>#ERROR!</v>
      </c>
      <c r="AI1341" s="62" t="str">
        <f>X1341=[1]Relatório2!X1341</f>
        <v>#ERROR!</v>
      </c>
      <c r="AJ1341" s="62" t="str">
        <f>Y1341=[1]Relatório2!Y1341</f>
        <v>#ERROR!</v>
      </c>
      <c r="AK1341" s="62" t="str">
        <f>Z1341=[1]Relatório2!Z1341</f>
        <v>#ERROR!</v>
      </c>
    </row>
    <row r="1342" ht="15.75" customHeight="1">
      <c r="A1342" s="76">
        <v>2022.0</v>
      </c>
      <c r="B1342" s="80">
        <v>1491.0</v>
      </c>
      <c r="C1342" s="80" t="s">
        <v>1216</v>
      </c>
      <c r="D1342" s="80">
        <v>4.0</v>
      </c>
      <c r="E1342" s="80" t="s">
        <v>283</v>
      </c>
      <c r="F1342" s="80">
        <v>24.0</v>
      </c>
      <c r="G1342" s="80" t="s">
        <v>1217</v>
      </c>
      <c r="H1342" s="80">
        <v>2007.0</v>
      </c>
      <c r="I1342" s="80" t="s">
        <v>1218</v>
      </c>
      <c r="J1342" s="80">
        <v>4.0</v>
      </c>
      <c r="K1342" s="80">
        <v>0.0</v>
      </c>
      <c r="L1342" s="80">
        <v>95.0</v>
      </c>
      <c r="M1342" s="80">
        <v>1.0</v>
      </c>
      <c r="N1342" s="80" t="s">
        <v>1219</v>
      </c>
      <c r="O1342" s="80" t="s">
        <v>1220</v>
      </c>
      <c r="P1342" s="80">
        <v>1490011.0</v>
      </c>
      <c r="Q1342" s="80" t="s">
        <v>1221</v>
      </c>
      <c r="R1342" s="80">
        <v>722.0</v>
      </c>
      <c r="S1342" s="80" t="s">
        <v>2660</v>
      </c>
      <c r="T1342" s="80">
        <v>9288130.0</v>
      </c>
      <c r="U1342" s="80">
        <v>0.0</v>
      </c>
      <c r="V1342" s="80" t="s">
        <v>2661</v>
      </c>
      <c r="W1342" s="70">
        <v>300000.0</v>
      </c>
      <c r="X1342" s="70">
        <v>300000.0</v>
      </c>
      <c r="Y1342" s="70">
        <v>300000.0</v>
      </c>
      <c r="Z1342" s="70">
        <v>300000.0</v>
      </c>
      <c r="AA1342" s="66" t="s">
        <v>524</v>
      </c>
      <c r="AB1342" s="66" t="s">
        <v>2421</v>
      </c>
      <c r="AC1342" s="66"/>
      <c r="AD1342" s="67"/>
      <c r="AE1342" s="62" t="str">
        <f>H1342=[1]Relatório2!H1342</f>
        <v>#ERROR!</v>
      </c>
      <c r="AF1342" s="62" t="str">
        <f>P1342=[1]Relatório2!P1342</f>
        <v>#ERROR!</v>
      </c>
      <c r="AG1342" s="62" t="str">
        <f>R1342=[1]Relatório2!R1342</f>
        <v>#ERROR!</v>
      </c>
      <c r="AH1342" s="62" t="str">
        <f>W1342=[1]Relatório2!W1342</f>
        <v>#ERROR!</v>
      </c>
      <c r="AI1342" s="62" t="str">
        <f>X1342=[1]Relatório2!X1342</f>
        <v>#ERROR!</v>
      </c>
      <c r="AJ1342" s="62" t="str">
        <f>Y1342=[1]Relatório2!Y1342</f>
        <v>#ERROR!</v>
      </c>
      <c r="AK1342" s="62" t="str">
        <f>Z1342=[1]Relatório2!Z1342</f>
        <v>#ERROR!</v>
      </c>
    </row>
    <row r="1343" ht="15.75" customHeight="1">
      <c r="A1343" s="76">
        <v>2022.0</v>
      </c>
      <c r="B1343" s="69">
        <v>1491.0</v>
      </c>
      <c r="C1343" s="69" t="s">
        <v>1216</v>
      </c>
      <c r="D1343" s="69">
        <v>4.0</v>
      </c>
      <c r="E1343" s="69" t="s">
        <v>283</v>
      </c>
      <c r="F1343" s="69">
        <v>24.0</v>
      </c>
      <c r="G1343" s="69" t="s">
        <v>1217</v>
      </c>
      <c r="H1343" s="69">
        <v>2007.0</v>
      </c>
      <c r="I1343" s="69" t="s">
        <v>1218</v>
      </c>
      <c r="J1343" s="69">
        <v>4.0</v>
      </c>
      <c r="K1343" s="69">
        <v>0.0</v>
      </c>
      <c r="L1343" s="69">
        <v>95.0</v>
      </c>
      <c r="M1343" s="69">
        <v>1.0</v>
      </c>
      <c r="N1343" s="69" t="s">
        <v>1219</v>
      </c>
      <c r="O1343" s="69" t="s">
        <v>1220</v>
      </c>
      <c r="P1343" s="69">
        <v>1490011.0</v>
      </c>
      <c r="Q1343" s="69" t="s">
        <v>1221</v>
      </c>
      <c r="R1343" s="69">
        <v>723.0</v>
      </c>
      <c r="S1343" s="69" t="s">
        <v>2662</v>
      </c>
      <c r="T1343" s="69">
        <v>9288130.0</v>
      </c>
      <c r="U1343" s="69">
        <v>0.0</v>
      </c>
      <c r="V1343" s="69" t="s">
        <v>2663</v>
      </c>
      <c r="W1343" s="65">
        <v>300000.0</v>
      </c>
      <c r="X1343" s="65">
        <v>300000.0</v>
      </c>
      <c r="Y1343" s="65">
        <v>300000.0</v>
      </c>
      <c r="Z1343" s="65">
        <v>300000.0</v>
      </c>
      <c r="AA1343" s="66" t="s">
        <v>524</v>
      </c>
      <c r="AB1343" s="66" t="s">
        <v>2421</v>
      </c>
      <c r="AC1343" s="66"/>
      <c r="AD1343" s="67"/>
      <c r="AE1343" s="62" t="str">
        <f>H1343=[1]Relatório2!H1343</f>
        <v>#ERROR!</v>
      </c>
      <c r="AF1343" s="62" t="str">
        <f>P1343=[1]Relatório2!P1343</f>
        <v>#ERROR!</v>
      </c>
      <c r="AG1343" s="62" t="str">
        <f>R1343=[1]Relatório2!R1343</f>
        <v>#ERROR!</v>
      </c>
      <c r="AH1343" s="62" t="str">
        <f>W1343=[1]Relatório2!W1343</f>
        <v>#ERROR!</v>
      </c>
      <c r="AI1343" s="62" t="str">
        <f>X1343=[1]Relatório2!X1343</f>
        <v>#ERROR!</v>
      </c>
      <c r="AJ1343" s="62" t="str">
        <f>Y1343=[1]Relatório2!Y1343</f>
        <v>#ERROR!</v>
      </c>
      <c r="AK1343" s="62" t="str">
        <f>Z1343=[1]Relatório2!Z1343</f>
        <v>#ERROR!</v>
      </c>
    </row>
    <row r="1344" ht="15.75" customHeight="1">
      <c r="A1344" s="76">
        <v>2022.0</v>
      </c>
      <c r="B1344" s="80">
        <v>1491.0</v>
      </c>
      <c r="C1344" s="80" t="s">
        <v>1216</v>
      </c>
      <c r="D1344" s="80">
        <v>4.0</v>
      </c>
      <c r="E1344" s="80" t="s">
        <v>283</v>
      </c>
      <c r="F1344" s="80">
        <v>24.0</v>
      </c>
      <c r="G1344" s="80" t="s">
        <v>1217</v>
      </c>
      <c r="H1344" s="80">
        <v>2007.0</v>
      </c>
      <c r="I1344" s="80" t="s">
        <v>1218</v>
      </c>
      <c r="J1344" s="80">
        <v>4.0</v>
      </c>
      <c r="K1344" s="80">
        <v>0.0</v>
      </c>
      <c r="L1344" s="80">
        <v>95.0</v>
      </c>
      <c r="M1344" s="80">
        <v>1.0</v>
      </c>
      <c r="N1344" s="80" t="s">
        <v>1219</v>
      </c>
      <c r="O1344" s="80" t="s">
        <v>1220</v>
      </c>
      <c r="P1344" s="80">
        <v>1490011.0</v>
      </c>
      <c r="Q1344" s="80" t="s">
        <v>1221</v>
      </c>
      <c r="R1344" s="80">
        <v>724.0</v>
      </c>
      <c r="S1344" s="80" t="s">
        <v>2664</v>
      </c>
      <c r="T1344" s="80">
        <v>9288130.0</v>
      </c>
      <c r="U1344" s="80">
        <v>0.0</v>
      </c>
      <c r="V1344" s="80" t="s">
        <v>2665</v>
      </c>
      <c r="W1344" s="70">
        <v>300000.0</v>
      </c>
      <c r="X1344" s="70">
        <v>300000.0</v>
      </c>
      <c r="Y1344" s="70">
        <v>300000.0</v>
      </c>
      <c r="Z1344" s="70">
        <v>300000.0</v>
      </c>
      <c r="AA1344" s="66" t="s">
        <v>524</v>
      </c>
      <c r="AB1344" s="66" t="s">
        <v>2421</v>
      </c>
      <c r="AC1344" s="66"/>
      <c r="AD1344" s="67"/>
      <c r="AE1344" s="62" t="str">
        <f>H1344=[1]Relatório2!H1344</f>
        <v>#ERROR!</v>
      </c>
      <c r="AF1344" s="62" t="str">
        <f>P1344=[1]Relatório2!P1344</f>
        <v>#ERROR!</v>
      </c>
      <c r="AG1344" s="62" t="str">
        <f>R1344=[1]Relatório2!R1344</f>
        <v>#ERROR!</v>
      </c>
      <c r="AH1344" s="62" t="str">
        <f>W1344=[1]Relatório2!W1344</f>
        <v>#ERROR!</v>
      </c>
      <c r="AI1344" s="62" t="str">
        <f>X1344=[1]Relatório2!X1344</f>
        <v>#ERROR!</v>
      </c>
      <c r="AJ1344" s="62" t="str">
        <f>Y1344=[1]Relatório2!Y1344</f>
        <v>#ERROR!</v>
      </c>
      <c r="AK1344" s="62" t="str">
        <f>Z1344=[1]Relatório2!Z1344</f>
        <v>#ERROR!</v>
      </c>
    </row>
    <row r="1345" ht="15.75" customHeight="1">
      <c r="A1345" s="76">
        <v>2022.0</v>
      </c>
      <c r="B1345" s="69">
        <v>1491.0</v>
      </c>
      <c r="C1345" s="69" t="s">
        <v>1216</v>
      </c>
      <c r="D1345" s="69">
        <v>4.0</v>
      </c>
      <c r="E1345" s="69" t="s">
        <v>283</v>
      </c>
      <c r="F1345" s="69">
        <v>24.0</v>
      </c>
      <c r="G1345" s="69" t="s">
        <v>1217</v>
      </c>
      <c r="H1345" s="69">
        <v>2007.0</v>
      </c>
      <c r="I1345" s="69" t="s">
        <v>1218</v>
      </c>
      <c r="J1345" s="69">
        <v>4.0</v>
      </c>
      <c r="K1345" s="69">
        <v>0.0</v>
      </c>
      <c r="L1345" s="69">
        <v>95.0</v>
      </c>
      <c r="M1345" s="69">
        <v>1.0</v>
      </c>
      <c r="N1345" s="69" t="s">
        <v>1219</v>
      </c>
      <c r="O1345" s="69" t="s">
        <v>1220</v>
      </c>
      <c r="P1345" s="69">
        <v>1490011.0</v>
      </c>
      <c r="Q1345" s="69" t="s">
        <v>1221</v>
      </c>
      <c r="R1345" s="69">
        <v>725.0</v>
      </c>
      <c r="S1345" s="69" t="s">
        <v>2666</v>
      </c>
      <c r="T1345" s="69">
        <v>9288130.0</v>
      </c>
      <c r="U1345" s="69">
        <v>0.0</v>
      </c>
      <c r="V1345" s="69" t="s">
        <v>2667</v>
      </c>
      <c r="W1345" s="65">
        <v>300000.0</v>
      </c>
      <c r="X1345" s="65">
        <v>300000.0</v>
      </c>
      <c r="Y1345" s="65">
        <v>300000.0</v>
      </c>
      <c r="Z1345" s="65">
        <v>300000.0</v>
      </c>
      <c r="AA1345" s="66" t="s">
        <v>524</v>
      </c>
      <c r="AB1345" s="66" t="s">
        <v>2421</v>
      </c>
      <c r="AC1345" s="66"/>
      <c r="AD1345" s="67"/>
      <c r="AE1345" s="62" t="str">
        <f>H1345=[1]Relatório2!H1345</f>
        <v>#ERROR!</v>
      </c>
      <c r="AF1345" s="62" t="str">
        <f>P1345=[1]Relatório2!P1345</f>
        <v>#ERROR!</v>
      </c>
      <c r="AG1345" s="62" t="str">
        <f>R1345=[1]Relatório2!R1345</f>
        <v>#ERROR!</v>
      </c>
      <c r="AH1345" s="62" t="str">
        <f>W1345=[1]Relatório2!W1345</f>
        <v>#ERROR!</v>
      </c>
      <c r="AI1345" s="62" t="str">
        <f>X1345=[1]Relatório2!X1345</f>
        <v>#ERROR!</v>
      </c>
      <c r="AJ1345" s="62" t="str">
        <f>Y1345=[1]Relatório2!Y1345</f>
        <v>#ERROR!</v>
      </c>
      <c r="AK1345" s="62" t="str">
        <f>Z1345=[1]Relatório2!Z1345</f>
        <v>#ERROR!</v>
      </c>
    </row>
    <row r="1346" ht="15.75" customHeight="1">
      <c r="A1346" s="76">
        <v>2022.0</v>
      </c>
      <c r="B1346" s="80">
        <v>1491.0</v>
      </c>
      <c r="C1346" s="80" t="s">
        <v>1216</v>
      </c>
      <c r="D1346" s="80">
        <v>4.0</v>
      </c>
      <c r="E1346" s="80" t="s">
        <v>283</v>
      </c>
      <c r="F1346" s="80">
        <v>24.0</v>
      </c>
      <c r="G1346" s="80" t="s">
        <v>1217</v>
      </c>
      <c r="H1346" s="80">
        <v>2007.0</v>
      </c>
      <c r="I1346" s="80" t="s">
        <v>1218</v>
      </c>
      <c r="J1346" s="80">
        <v>4.0</v>
      </c>
      <c r="K1346" s="80">
        <v>0.0</v>
      </c>
      <c r="L1346" s="80">
        <v>95.0</v>
      </c>
      <c r="M1346" s="80">
        <v>1.0</v>
      </c>
      <c r="N1346" s="80" t="s">
        <v>1219</v>
      </c>
      <c r="O1346" s="80" t="s">
        <v>1220</v>
      </c>
      <c r="P1346" s="80">
        <v>1490011.0</v>
      </c>
      <c r="Q1346" s="80" t="s">
        <v>1221</v>
      </c>
      <c r="R1346" s="80">
        <v>726.0</v>
      </c>
      <c r="S1346" s="80" t="s">
        <v>2668</v>
      </c>
      <c r="T1346" s="80">
        <v>9288130.0</v>
      </c>
      <c r="U1346" s="80">
        <v>0.0</v>
      </c>
      <c r="V1346" s="80" t="s">
        <v>2669</v>
      </c>
      <c r="W1346" s="70">
        <v>225000.0</v>
      </c>
      <c r="X1346" s="70">
        <v>225000.0</v>
      </c>
      <c r="Y1346" s="70">
        <v>225000.0</v>
      </c>
      <c r="Z1346" s="70">
        <v>225000.0</v>
      </c>
      <c r="AA1346" s="66" t="s">
        <v>524</v>
      </c>
      <c r="AB1346" s="66" t="s">
        <v>2421</v>
      </c>
      <c r="AC1346" s="66"/>
      <c r="AD1346" s="67"/>
      <c r="AE1346" s="62" t="str">
        <f>H1346=[1]Relatório2!H1346</f>
        <v>#ERROR!</v>
      </c>
      <c r="AF1346" s="62" t="str">
        <f>P1346=[1]Relatório2!P1346</f>
        <v>#ERROR!</v>
      </c>
      <c r="AG1346" s="62" t="str">
        <f>R1346=[1]Relatório2!R1346</f>
        <v>#ERROR!</v>
      </c>
      <c r="AH1346" s="62" t="str">
        <f>W1346=[1]Relatório2!W1346</f>
        <v>#ERROR!</v>
      </c>
      <c r="AI1346" s="62" t="str">
        <f>X1346=[1]Relatório2!X1346</f>
        <v>#ERROR!</v>
      </c>
      <c r="AJ1346" s="62" t="str">
        <f>Y1346=[1]Relatório2!Y1346</f>
        <v>#ERROR!</v>
      </c>
      <c r="AK1346" s="62" t="str">
        <f>Z1346=[1]Relatório2!Z1346</f>
        <v>#ERROR!</v>
      </c>
    </row>
    <row r="1347" ht="15.75" customHeight="1">
      <c r="A1347" s="76">
        <v>2022.0</v>
      </c>
      <c r="B1347" s="69">
        <v>1491.0</v>
      </c>
      <c r="C1347" s="69" t="s">
        <v>1216</v>
      </c>
      <c r="D1347" s="69">
        <v>4.0</v>
      </c>
      <c r="E1347" s="69" t="s">
        <v>283</v>
      </c>
      <c r="F1347" s="69">
        <v>24.0</v>
      </c>
      <c r="G1347" s="69" t="s">
        <v>1217</v>
      </c>
      <c r="H1347" s="69">
        <v>2007.0</v>
      </c>
      <c r="I1347" s="69" t="s">
        <v>1218</v>
      </c>
      <c r="J1347" s="69">
        <v>4.0</v>
      </c>
      <c r="K1347" s="69">
        <v>0.0</v>
      </c>
      <c r="L1347" s="69">
        <v>95.0</v>
      </c>
      <c r="M1347" s="69">
        <v>1.0</v>
      </c>
      <c r="N1347" s="69" t="s">
        <v>1219</v>
      </c>
      <c r="O1347" s="69" t="s">
        <v>1220</v>
      </c>
      <c r="P1347" s="69">
        <v>1490011.0</v>
      </c>
      <c r="Q1347" s="69" t="s">
        <v>1221</v>
      </c>
      <c r="R1347" s="69">
        <v>727.0</v>
      </c>
      <c r="S1347" s="69" t="s">
        <v>2670</v>
      </c>
      <c r="T1347" s="69">
        <v>9288130.0</v>
      </c>
      <c r="U1347" s="69">
        <v>0.0</v>
      </c>
      <c r="V1347" s="69" t="s">
        <v>2671</v>
      </c>
      <c r="W1347" s="65">
        <v>750000.0</v>
      </c>
      <c r="X1347" s="65">
        <v>750000.0</v>
      </c>
      <c r="Y1347" s="65">
        <v>750000.0</v>
      </c>
      <c r="Z1347" s="65">
        <v>750000.0</v>
      </c>
      <c r="AA1347" s="66" t="s">
        <v>524</v>
      </c>
      <c r="AB1347" s="66" t="s">
        <v>2421</v>
      </c>
      <c r="AC1347" s="66"/>
      <c r="AD1347" s="67"/>
      <c r="AE1347" s="62" t="str">
        <f>H1347=[1]Relatório2!H1347</f>
        <v>#ERROR!</v>
      </c>
      <c r="AF1347" s="62" t="str">
        <f>P1347=[1]Relatório2!P1347</f>
        <v>#ERROR!</v>
      </c>
      <c r="AG1347" s="62" t="str">
        <f>R1347=[1]Relatório2!R1347</f>
        <v>#ERROR!</v>
      </c>
      <c r="AH1347" s="62" t="str">
        <f>W1347=[1]Relatório2!W1347</f>
        <v>#ERROR!</v>
      </c>
      <c r="AI1347" s="62" t="str">
        <f>X1347=[1]Relatório2!X1347</f>
        <v>#ERROR!</v>
      </c>
      <c r="AJ1347" s="62" t="str">
        <f>Y1347=[1]Relatório2!Y1347</f>
        <v>#ERROR!</v>
      </c>
      <c r="AK1347" s="62" t="str">
        <f>Z1347=[1]Relatório2!Z1347</f>
        <v>#ERROR!</v>
      </c>
    </row>
    <row r="1348" ht="15.75" customHeight="1">
      <c r="A1348" s="76">
        <v>2022.0</v>
      </c>
      <c r="B1348" s="80">
        <v>1491.0</v>
      </c>
      <c r="C1348" s="80" t="s">
        <v>1216</v>
      </c>
      <c r="D1348" s="80">
        <v>4.0</v>
      </c>
      <c r="E1348" s="80" t="s">
        <v>283</v>
      </c>
      <c r="F1348" s="80">
        <v>24.0</v>
      </c>
      <c r="G1348" s="80" t="s">
        <v>1217</v>
      </c>
      <c r="H1348" s="80">
        <v>2007.0</v>
      </c>
      <c r="I1348" s="80" t="s">
        <v>1218</v>
      </c>
      <c r="J1348" s="80">
        <v>4.0</v>
      </c>
      <c r="K1348" s="80">
        <v>0.0</v>
      </c>
      <c r="L1348" s="80">
        <v>95.0</v>
      </c>
      <c r="M1348" s="80">
        <v>1.0</v>
      </c>
      <c r="N1348" s="80" t="s">
        <v>1219</v>
      </c>
      <c r="O1348" s="80" t="s">
        <v>1220</v>
      </c>
      <c r="P1348" s="80">
        <v>1490011.0</v>
      </c>
      <c r="Q1348" s="80" t="s">
        <v>1221</v>
      </c>
      <c r="R1348" s="80">
        <v>728.0</v>
      </c>
      <c r="S1348" s="80" t="s">
        <v>2672</v>
      </c>
      <c r="T1348" s="80">
        <v>9288130.0</v>
      </c>
      <c r="U1348" s="80">
        <v>0.0</v>
      </c>
      <c r="V1348" s="80" t="s">
        <v>2673</v>
      </c>
      <c r="W1348" s="70">
        <v>225000.0</v>
      </c>
      <c r="X1348" s="70">
        <v>225000.0</v>
      </c>
      <c r="Y1348" s="70">
        <v>225000.0</v>
      </c>
      <c r="Z1348" s="70">
        <v>225000.0</v>
      </c>
      <c r="AA1348" s="66" t="s">
        <v>524</v>
      </c>
      <c r="AB1348" s="66" t="s">
        <v>2421</v>
      </c>
      <c r="AC1348" s="66"/>
      <c r="AD1348" s="67"/>
      <c r="AE1348" s="62" t="str">
        <f>H1348=[1]Relatório2!H1348</f>
        <v>#ERROR!</v>
      </c>
      <c r="AF1348" s="62" t="str">
        <f>P1348=[1]Relatório2!P1348</f>
        <v>#ERROR!</v>
      </c>
      <c r="AG1348" s="62" t="str">
        <f>R1348=[1]Relatório2!R1348</f>
        <v>#ERROR!</v>
      </c>
      <c r="AH1348" s="62" t="str">
        <f>W1348=[1]Relatório2!W1348</f>
        <v>#ERROR!</v>
      </c>
      <c r="AI1348" s="62" t="str">
        <f>X1348=[1]Relatório2!X1348</f>
        <v>#ERROR!</v>
      </c>
      <c r="AJ1348" s="62" t="str">
        <f>Y1348=[1]Relatório2!Y1348</f>
        <v>#ERROR!</v>
      </c>
      <c r="AK1348" s="62" t="str">
        <f>Z1348=[1]Relatório2!Z1348</f>
        <v>#ERROR!</v>
      </c>
    </row>
    <row r="1349" ht="15.75" customHeight="1">
      <c r="A1349" s="76">
        <v>2022.0</v>
      </c>
      <c r="B1349" s="69">
        <v>1491.0</v>
      </c>
      <c r="C1349" s="69" t="s">
        <v>1216</v>
      </c>
      <c r="D1349" s="69">
        <v>4.0</v>
      </c>
      <c r="E1349" s="69" t="s">
        <v>283</v>
      </c>
      <c r="F1349" s="69">
        <v>24.0</v>
      </c>
      <c r="G1349" s="69" t="s">
        <v>1217</v>
      </c>
      <c r="H1349" s="69">
        <v>2007.0</v>
      </c>
      <c r="I1349" s="69" t="s">
        <v>1218</v>
      </c>
      <c r="J1349" s="69">
        <v>4.0</v>
      </c>
      <c r="K1349" s="69">
        <v>0.0</v>
      </c>
      <c r="L1349" s="69">
        <v>95.0</v>
      </c>
      <c r="M1349" s="69">
        <v>1.0</v>
      </c>
      <c r="N1349" s="69" t="s">
        <v>1219</v>
      </c>
      <c r="O1349" s="69" t="s">
        <v>1220</v>
      </c>
      <c r="P1349" s="69">
        <v>1490011.0</v>
      </c>
      <c r="Q1349" s="69" t="s">
        <v>1221</v>
      </c>
      <c r="R1349" s="69">
        <v>729.0</v>
      </c>
      <c r="S1349" s="69" t="s">
        <v>2674</v>
      </c>
      <c r="T1349" s="69">
        <v>9288130.0</v>
      </c>
      <c r="U1349" s="69">
        <v>0.0</v>
      </c>
      <c r="V1349" s="69" t="s">
        <v>2675</v>
      </c>
      <c r="W1349" s="65">
        <v>450000.0</v>
      </c>
      <c r="X1349" s="65">
        <v>450000.0</v>
      </c>
      <c r="Y1349" s="65">
        <v>450000.0</v>
      </c>
      <c r="Z1349" s="65">
        <v>450000.0</v>
      </c>
      <c r="AA1349" s="66" t="s">
        <v>524</v>
      </c>
      <c r="AB1349" s="66" t="s">
        <v>2421</v>
      </c>
      <c r="AC1349" s="66"/>
      <c r="AD1349" s="67"/>
      <c r="AE1349" s="62" t="str">
        <f>H1349=[1]Relatório2!H1349</f>
        <v>#ERROR!</v>
      </c>
      <c r="AF1349" s="62" t="str">
        <f>P1349=[1]Relatório2!P1349</f>
        <v>#ERROR!</v>
      </c>
      <c r="AG1349" s="62" t="str">
        <f>R1349=[1]Relatório2!R1349</f>
        <v>#ERROR!</v>
      </c>
      <c r="AH1349" s="62" t="str">
        <f>W1349=[1]Relatório2!W1349</f>
        <v>#ERROR!</v>
      </c>
      <c r="AI1349" s="62" t="str">
        <f>X1349=[1]Relatório2!X1349</f>
        <v>#ERROR!</v>
      </c>
      <c r="AJ1349" s="62" t="str">
        <f>Y1349=[1]Relatório2!Y1349</f>
        <v>#ERROR!</v>
      </c>
      <c r="AK1349" s="62" t="str">
        <f>Z1349=[1]Relatório2!Z1349</f>
        <v>#ERROR!</v>
      </c>
    </row>
    <row r="1350" ht="15.75" customHeight="1">
      <c r="A1350" s="76">
        <v>2022.0</v>
      </c>
      <c r="B1350" s="80">
        <v>1491.0</v>
      </c>
      <c r="C1350" s="80" t="s">
        <v>1216</v>
      </c>
      <c r="D1350" s="80">
        <v>4.0</v>
      </c>
      <c r="E1350" s="80" t="s">
        <v>283</v>
      </c>
      <c r="F1350" s="80">
        <v>24.0</v>
      </c>
      <c r="G1350" s="80" t="s">
        <v>1217</v>
      </c>
      <c r="H1350" s="80">
        <v>2007.0</v>
      </c>
      <c r="I1350" s="80" t="s">
        <v>1218</v>
      </c>
      <c r="J1350" s="80">
        <v>4.0</v>
      </c>
      <c r="K1350" s="80">
        <v>0.0</v>
      </c>
      <c r="L1350" s="80">
        <v>95.0</v>
      </c>
      <c r="M1350" s="80">
        <v>1.0</v>
      </c>
      <c r="N1350" s="80" t="s">
        <v>1219</v>
      </c>
      <c r="O1350" s="80" t="s">
        <v>1220</v>
      </c>
      <c r="P1350" s="80">
        <v>1490011.0</v>
      </c>
      <c r="Q1350" s="80" t="s">
        <v>1221</v>
      </c>
      <c r="R1350" s="80">
        <v>730.0</v>
      </c>
      <c r="S1350" s="80" t="s">
        <v>2676</v>
      </c>
      <c r="T1350" s="80">
        <v>9288130.0</v>
      </c>
      <c r="U1350" s="80">
        <v>0.0</v>
      </c>
      <c r="V1350" s="80" t="s">
        <v>2677</v>
      </c>
      <c r="W1350" s="70">
        <v>750000.0</v>
      </c>
      <c r="X1350" s="70">
        <v>750000.0</v>
      </c>
      <c r="Y1350" s="70">
        <v>750000.0</v>
      </c>
      <c r="Z1350" s="70">
        <v>750000.0</v>
      </c>
      <c r="AA1350" s="66" t="s">
        <v>524</v>
      </c>
      <c r="AB1350" s="66" t="s">
        <v>2421</v>
      </c>
      <c r="AC1350" s="66"/>
      <c r="AD1350" s="67"/>
      <c r="AE1350" s="62" t="str">
        <f>H1350=[1]Relatório2!H1350</f>
        <v>#ERROR!</v>
      </c>
      <c r="AF1350" s="62" t="str">
        <f>P1350=[1]Relatório2!P1350</f>
        <v>#ERROR!</v>
      </c>
      <c r="AG1350" s="62" t="str">
        <f>R1350=[1]Relatório2!R1350</f>
        <v>#ERROR!</v>
      </c>
      <c r="AH1350" s="62" t="str">
        <f>W1350=[1]Relatório2!W1350</f>
        <v>#ERROR!</v>
      </c>
      <c r="AI1350" s="62" t="str">
        <f>X1350=[1]Relatório2!X1350</f>
        <v>#ERROR!</v>
      </c>
      <c r="AJ1350" s="62" t="str">
        <f>Y1350=[1]Relatório2!Y1350</f>
        <v>#ERROR!</v>
      </c>
      <c r="AK1350" s="62" t="str">
        <f>Z1350=[1]Relatório2!Z1350</f>
        <v>#ERROR!</v>
      </c>
    </row>
    <row r="1351" ht="15.75" customHeight="1">
      <c r="A1351" s="76">
        <v>2022.0</v>
      </c>
      <c r="B1351" s="69">
        <v>1491.0</v>
      </c>
      <c r="C1351" s="69" t="s">
        <v>1216</v>
      </c>
      <c r="D1351" s="69">
        <v>4.0</v>
      </c>
      <c r="E1351" s="69" t="s">
        <v>283</v>
      </c>
      <c r="F1351" s="69">
        <v>24.0</v>
      </c>
      <c r="G1351" s="69" t="s">
        <v>1217</v>
      </c>
      <c r="H1351" s="69">
        <v>2007.0</v>
      </c>
      <c r="I1351" s="69" t="s">
        <v>1218</v>
      </c>
      <c r="J1351" s="69">
        <v>4.0</v>
      </c>
      <c r="K1351" s="69">
        <v>0.0</v>
      </c>
      <c r="L1351" s="69">
        <v>95.0</v>
      </c>
      <c r="M1351" s="69">
        <v>1.0</v>
      </c>
      <c r="N1351" s="69" t="s">
        <v>1219</v>
      </c>
      <c r="O1351" s="69" t="s">
        <v>1220</v>
      </c>
      <c r="P1351" s="69">
        <v>1490011.0</v>
      </c>
      <c r="Q1351" s="69" t="s">
        <v>1221</v>
      </c>
      <c r="R1351" s="69">
        <v>731.0</v>
      </c>
      <c r="S1351" s="69" t="s">
        <v>2678</v>
      </c>
      <c r="T1351" s="69">
        <v>9288130.0</v>
      </c>
      <c r="U1351" s="69">
        <v>0.0</v>
      </c>
      <c r="V1351" s="69" t="s">
        <v>2679</v>
      </c>
      <c r="W1351" s="65">
        <v>225000.0</v>
      </c>
      <c r="X1351" s="65">
        <v>225000.0</v>
      </c>
      <c r="Y1351" s="65">
        <v>225000.0</v>
      </c>
      <c r="Z1351" s="65">
        <v>225000.0</v>
      </c>
      <c r="AA1351" s="66" t="s">
        <v>524</v>
      </c>
      <c r="AB1351" s="66" t="s">
        <v>2421</v>
      </c>
      <c r="AC1351" s="66"/>
      <c r="AD1351" s="67"/>
      <c r="AE1351" s="62" t="str">
        <f>H1351=[1]Relatório2!H1351</f>
        <v>#ERROR!</v>
      </c>
      <c r="AF1351" s="62" t="str">
        <f>P1351=[1]Relatório2!P1351</f>
        <v>#ERROR!</v>
      </c>
      <c r="AG1351" s="62" t="str">
        <f>R1351=[1]Relatório2!R1351</f>
        <v>#ERROR!</v>
      </c>
      <c r="AH1351" s="62" t="str">
        <f>W1351=[1]Relatório2!W1351</f>
        <v>#ERROR!</v>
      </c>
      <c r="AI1351" s="62" t="str">
        <f>X1351=[1]Relatório2!X1351</f>
        <v>#ERROR!</v>
      </c>
      <c r="AJ1351" s="62" t="str">
        <f>Y1351=[1]Relatório2!Y1351</f>
        <v>#ERROR!</v>
      </c>
      <c r="AK1351" s="62" t="str">
        <f>Z1351=[1]Relatório2!Z1351</f>
        <v>#ERROR!</v>
      </c>
    </row>
    <row r="1352" ht="15.75" customHeight="1">
      <c r="A1352" s="76">
        <v>2022.0</v>
      </c>
      <c r="B1352" s="80">
        <v>1491.0</v>
      </c>
      <c r="C1352" s="80" t="s">
        <v>1216</v>
      </c>
      <c r="D1352" s="80">
        <v>4.0</v>
      </c>
      <c r="E1352" s="80" t="s">
        <v>283</v>
      </c>
      <c r="F1352" s="80">
        <v>24.0</v>
      </c>
      <c r="G1352" s="80" t="s">
        <v>1217</v>
      </c>
      <c r="H1352" s="80">
        <v>2007.0</v>
      </c>
      <c r="I1352" s="80" t="s">
        <v>1218</v>
      </c>
      <c r="J1352" s="80">
        <v>4.0</v>
      </c>
      <c r="K1352" s="80">
        <v>0.0</v>
      </c>
      <c r="L1352" s="80">
        <v>95.0</v>
      </c>
      <c r="M1352" s="80">
        <v>1.0</v>
      </c>
      <c r="N1352" s="80" t="s">
        <v>1219</v>
      </c>
      <c r="O1352" s="80" t="s">
        <v>1220</v>
      </c>
      <c r="P1352" s="80">
        <v>1490011.0</v>
      </c>
      <c r="Q1352" s="80" t="s">
        <v>1221</v>
      </c>
      <c r="R1352" s="80">
        <v>732.0</v>
      </c>
      <c r="S1352" s="80" t="s">
        <v>2680</v>
      </c>
      <c r="T1352" s="80">
        <v>9288130.0</v>
      </c>
      <c r="U1352" s="80">
        <v>0.0</v>
      </c>
      <c r="V1352" s="80" t="s">
        <v>2681</v>
      </c>
      <c r="W1352" s="70">
        <v>1500000.0</v>
      </c>
      <c r="X1352" s="70">
        <v>1500000.0</v>
      </c>
      <c r="Y1352" s="70">
        <v>1500000.0</v>
      </c>
      <c r="Z1352" s="70">
        <v>1500000.0</v>
      </c>
      <c r="AA1352" s="66" t="s">
        <v>524</v>
      </c>
      <c r="AB1352" s="66" t="s">
        <v>2421</v>
      </c>
      <c r="AC1352" s="66"/>
      <c r="AD1352" s="67"/>
      <c r="AE1352" s="62" t="str">
        <f>H1352=[1]Relatório2!H1352</f>
        <v>#ERROR!</v>
      </c>
      <c r="AF1352" s="62" t="str">
        <f>P1352=[1]Relatório2!P1352</f>
        <v>#ERROR!</v>
      </c>
      <c r="AG1352" s="62" t="str">
        <f>R1352=[1]Relatório2!R1352</f>
        <v>#ERROR!</v>
      </c>
      <c r="AH1352" s="62" t="str">
        <f>W1352=[1]Relatório2!W1352</f>
        <v>#ERROR!</v>
      </c>
      <c r="AI1352" s="62" t="str">
        <f>X1352=[1]Relatório2!X1352</f>
        <v>#ERROR!</v>
      </c>
      <c r="AJ1352" s="62" t="str">
        <f>Y1352=[1]Relatório2!Y1352</f>
        <v>#ERROR!</v>
      </c>
      <c r="AK1352" s="62" t="str">
        <f>Z1352=[1]Relatório2!Z1352</f>
        <v>#ERROR!</v>
      </c>
    </row>
    <row r="1353" ht="15.75" customHeight="1">
      <c r="A1353" s="76">
        <v>2022.0</v>
      </c>
      <c r="B1353" s="69">
        <v>1491.0</v>
      </c>
      <c r="C1353" s="69" t="s">
        <v>1216</v>
      </c>
      <c r="D1353" s="69">
        <v>4.0</v>
      </c>
      <c r="E1353" s="69" t="s">
        <v>283</v>
      </c>
      <c r="F1353" s="69">
        <v>24.0</v>
      </c>
      <c r="G1353" s="69" t="s">
        <v>1217</v>
      </c>
      <c r="H1353" s="69">
        <v>2007.0</v>
      </c>
      <c r="I1353" s="69" t="s">
        <v>1218</v>
      </c>
      <c r="J1353" s="69">
        <v>4.0</v>
      </c>
      <c r="K1353" s="69">
        <v>0.0</v>
      </c>
      <c r="L1353" s="69">
        <v>95.0</v>
      </c>
      <c r="M1353" s="69">
        <v>1.0</v>
      </c>
      <c r="N1353" s="69" t="s">
        <v>1219</v>
      </c>
      <c r="O1353" s="69" t="s">
        <v>1220</v>
      </c>
      <c r="P1353" s="69">
        <v>1490011.0</v>
      </c>
      <c r="Q1353" s="69" t="s">
        <v>1221</v>
      </c>
      <c r="R1353" s="69">
        <v>733.0</v>
      </c>
      <c r="S1353" s="69" t="s">
        <v>2682</v>
      </c>
      <c r="T1353" s="69">
        <v>9288130.0</v>
      </c>
      <c r="U1353" s="69">
        <v>0.0</v>
      </c>
      <c r="V1353" s="69" t="s">
        <v>2683</v>
      </c>
      <c r="W1353" s="65">
        <v>750000.0</v>
      </c>
      <c r="X1353" s="65">
        <v>750000.0</v>
      </c>
      <c r="Y1353" s="65">
        <v>750000.0</v>
      </c>
      <c r="Z1353" s="65">
        <v>750000.0</v>
      </c>
      <c r="AA1353" s="66" t="s">
        <v>524</v>
      </c>
      <c r="AB1353" s="66" t="s">
        <v>2421</v>
      </c>
      <c r="AC1353" s="66"/>
      <c r="AD1353" s="67"/>
      <c r="AE1353" s="62" t="str">
        <f>H1353=[1]Relatório2!H1353</f>
        <v>#ERROR!</v>
      </c>
      <c r="AF1353" s="62" t="str">
        <f>P1353=[1]Relatório2!P1353</f>
        <v>#ERROR!</v>
      </c>
      <c r="AG1353" s="62" t="str">
        <f>R1353=[1]Relatório2!R1353</f>
        <v>#ERROR!</v>
      </c>
      <c r="AH1353" s="62" t="str">
        <f>W1353=[1]Relatório2!W1353</f>
        <v>#ERROR!</v>
      </c>
      <c r="AI1353" s="62" t="str">
        <f>X1353=[1]Relatório2!X1353</f>
        <v>#ERROR!</v>
      </c>
      <c r="AJ1353" s="62" t="str">
        <f>Y1353=[1]Relatório2!Y1353</f>
        <v>#ERROR!</v>
      </c>
      <c r="AK1353" s="62" t="str">
        <f>Z1353=[1]Relatório2!Z1353</f>
        <v>#ERROR!</v>
      </c>
    </row>
    <row r="1354" ht="15.75" customHeight="1">
      <c r="A1354" s="76">
        <v>2022.0</v>
      </c>
      <c r="B1354" s="80">
        <v>1491.0</v>
      </c>
      <c r="C1354" s="80" t="s">
        <v>1216</v>
      </c>
      <c r="D1354" s="80">
        <v>4.0</v>
      </c>
      <c r="E1354" s="80" t="s">
        <v>283</v>
      </c>
      <c r="F1354" s="80">
        <v>24.0</v>
      </c>
      <c r="G1354" s="80" t="s">
        <v>1217</v>
      </c>
      <c r="H1354" s="80">
        <v>2007.0</v>
      </c>
      <c r="I1354" s="80" t="s">
        <v>1218</v>
      </c>
      <c r="J1354" s="80">
        <v>4.0</v>
      </c>
      <c r="K1354" s="80">
        <v>0.0</v>
      </c>
      <c r="L1354" s="80">
        <v>95.0</v>
      </c>
      <c r="M1354" s="80">
        <v>1.0</v>
      </c>
      <c r="N1354" s="80" t="s">
        <v>1219</v>
      </c>
      <c r="O1354" s="80" t="s">
        <v>1220</v>
      </c>
      <c r="P1354" s="80">
        <v>1490011.0</v>
      </c>
      <c r="Q1354" s="80" t="s">
        <v>1221</v>
      </c>
      <c r="R1354" s="80">
        <v>734.0</v>
      </c>
      <c r="S1354" s="80" t="s">
        <v>2684</v>
      </c>
      <c r="T1354" s="80">
        <v>9288130.0</v>
      </c>
      <c r="U1354" s="80">
        <v>0.0</v>
      </c>
      <c r="V1354" s="80" t="s">
        <v>2685</v>
      </c>
      <c r="W1354" s="70">
        <v>225000.0</v>
      </c>
      <c r="X1354" s="70">
        <v>225000.0</v>
      </c>
      <c r="Y1354" s="70">
        <v>225000.0</v>
      </c>
      <c r="Z1354" s="70">
        <v>225000.0</v>
      </c>
      <c r="AA1354" s="66" t="s">
        <v>524</v>
      </c>
      <c r="AB1354" s="66" t="s">
        <v>2421</v>
      </c>
      <c r="AC1354" s="66"/>
      <c r="AD1354" s="67"/>
      <c r="AE1354" s="62" t="str">
        <f>H1354=[1]Relatório2!H1354</f>
        <v>#ERROR!</v>
      </c>
      <c r="AF1354" s="62" t="str">
        <f>P1354=[1]Relatório2!P1354</f>
        <v>#ERROR!</v>
      </c>
      <c r="AG1354" s="62" t="str">
        <f>R1354=[1]Relatório2!R1354</f>
        <v>#ERROR!</v>
      </c>
      <c r="AH1354" s="62" t="str">
        <f>W1354=[1]Relatório2!W1354</f>
        <v>#ERROR!</v>
      </c>
      <c r="AI1354" s="62" t="str">
        <f>X1354=[1]Relatório2!X1354</f>
        <v>#ERROR!</v>
      </c>
      <c r="AJ1354" s="62" t="str">
        <f>Y1354=[1]Relatório2!Y1354</f>
        <v>#ERROR!</v>
      </c>
      <c r="AK1354" s="62" t="str">
        <f>Z1354=[1]Relatório2!Z1354</f>
        <v>#ERROR!</v>
      </c>
    </row>
    <row r="1355" ht="15.75" customHeight="1">
      <c r="A1355" s="76">
        <v>2022.0</v>
      </c>
      <c r="B1355" s="69">
        <v>1491.0</v>
      </c>
      <c r="C1355" s="69" t="s">
        <v>1216</v>
      </c>
      <c r="D1355" s="69">
        <v>4.0</v>
      </c>
      <c r="E1355" s="69" t="s">
        <v>283</v>
      </c>
      <c r="F1355" s="69">
        <v>24.0</v>
      </c>
      <c r="G1355" s="69" t="s">
        <v>1217</v>
      </c>
      <c r="H1355" s="69">
        <v>2007.0</v>
      </c>
      <c r="I1355" s="69" t="s">
        <v>1218</v>
      </c>
      <c r="J1355" s="69">
        <v>4.0</v>
      </c>
      <c r="K1355" s="69">
        <v>0.0</v>
      </c>
      <c r="L1355" s="69">
        <v>95.0</v>
      </c>
      <c r="M1355" s="69">
        <v>1.0</v>
      </c>
      <c r="N1355" s="69" t="s">
        <v>1219</v>
      </c>
      <c r="O1355" s="69" t="s">
        <v>1220</v>
      </c>
      <c r="P1355" s="69">
        <v>1490011.0</v>
      </c>
      <c r="Q1355" s="69" t="s">
        <v>1221</v>
      </c>
      <c r="R1355" s="69">
        <v>735.0</v>
      </c>
      <c r="S1355" s="69" t="s">
        <v>2686</v>
      </c>
      <c r="T1355" s="69">
        <v>9288130.0</v>
      </c>
      <c r="U1355" s="69">
        <v>0.0</v>
      </c>
      <c r="V1355" s="69" t="s">
        <v>2687</v>
      </c>
      <c r="W1355" s="65">
        <v>300000.0</v>
      </c>
      <c r="X1355" s="65">
        <v>300000.0</v>
      </c>
      <c r="Y1355" s="65">
        <v>300000.0</v>
      </c>
      <c r="Z1355" s="65">
        <v>300000.0</v>
      </c>
      <c r="AA1355" s="66" t="s">
        <v>524</v>
      </c>
      <c r="AB1355" s="66" t="s">
        <v>2421</v>
      </c>
      <c r="AC1355" s="66"/>
      <c r="AD1355" s="67"/>
      <c r="AE1355" s="62" t="str">
        <f>H1355=[1]Relatório2!H1355</f>
        <v>#ERROR!</v>
      </c>
      <c r="AF1355" s="62" t="str">
        <f>P1355=[1]Relatório2!P1355</f>
        <v>#ERROR!</v>
      </c>
      <c r="AG1355" s="62" t="str">
        <f>R1355=[1]Relatório2!R1355</f>
        <v>#ERROR!</v>
      </c>
      <c r="AH1355" s="62" t="str">
        <f>W1355=[1]Relatório2!W1355</f>
        <v>#ERROR!</v>
      </c>
      <c r="AI1355" s="62" t="str">
        <f>X1355=[1]Relatório2!X1355</f>
        <v>#ERROR!</v>
      </c>
      <c r="AJ1355" s="62" t="str">
        <f>Y1355=[1]Relatório2!Y1355</f>
        <v>#ERROR!</v>
      </c>
      <c r="AK1355" s="62" t="str">
        <f>Z1355=[1]Relatório2!Z1355</f>
        <v>#ERROR!</v>
      </c>
    </row>
    <row r="1356" ht="15.75" customHeight="1">
      <c r="A1356" s="76">
        <v>2022.0</v>
      </c>
      <c r="B1356" s="80">
        <v>1491.0</v>
      </c>
      <c r="C1356" s="80" t="s">
        <v>1216</v>
      </c>
      <c r="D1356" s="80">
        <v>4.0</v>
      </c>
      <c r="E1356" s="80" t="s">
        <v>283</v>
      </c>
      <c r="F1356" s="80">
        <v>24.0</v>
      </c>
      <c r="G1356" s="80" t="s">
        <v>1217</v>
      </c>
      <c r="H1356" s="80">
        <v>2007.0</v>
      </c>
      <c r="I1356" s="80" t="s">
        <v>1218</v>
      </c>
      <c r="J1356" s="80">
        <v>4.0</v>
      </c>
      <c r="K1356" s="80">
        <v>0.0</v>
      </c>
      <c r="L1356" s="80">
        <v>95.0</v>
      </c>
      <c r="M1356" s="80">
        <v>1.0</v>
      </c>
      <c r="N1356" s="80" t="s">
        <v>1219</v>
      </c>
      <c r="O1356" s="80" t="s">
        <v>1220</v>
      </c>
      <c r="P1356" s="80">
        <v>1490011.0</v>
      </c>
      <c r="Q1356" s="80" t="s">
        <v>1221</v>
      </c>
      <c r="R1356" s="80">
        <v>736.0</v>
      </c>
      <c r="S1356" s="80" t="s">
        <v>2688</v>
      </c>
      <c r="T1356" s="80">
        <v>9288130.0</v>
      </c>
      <c r="U1356" s="80">
        <v>0.0</v>
      </c>
      <c r="V1356" s="80" t="s">
        <v>2689</v>
      </c>
      <c r="W1356" s="70">
        <v>225000.0</v>
      </c>
      <c r="X1356" s="70">
        <v>225000.0</v>
      </c>
      <c r="Y1356" s="70">
        <v>225000.0</v>
      </c>
      <c r="Z1356" s="70">
        <v>225000.0</v>
      </c>
      <c r="AA1356" s="66" t="s">
        <v>524</v>
      </c>
      <c r="AB1356" s="66" t="s">
        <v>2421</v>
      </c>
      <c r="AC1356" s="66"/>
      <c r="AD1356" s="67"/>
      <c r="AE1356" s="62" t="str">
        <f>H1356=[1]Relatório2!H1356</f>
        <v>#ERROR!</v>
      </c>
      <c r="AF1356" s="62" t="str">
        <f>P1356=[1]Relatório2!P1356</f>
        <v>#ERROR!</v>
      </c>
      <c r="AG1356" s="62" t="str">
        <f>R1356=[1]Relatório2!R1356</f>
        <v>#ERROR!</v>
      </c>
      <c r="AH1356" s="62" t="str">
        <f>W1356=[1]Relatório2!W1356</f>
        <v>#ERROR!</v>
      </c>
      <c r="AI1356" s="62" t="str">
        <f>X1356=[1]Relatório2!X1356</f>
        <v>#ERROR!</v>
      </c>
      <c r="AJ1356" s="62" t="str">
        <f>Y1356=[1]Relatório2!Y1356</f>
        <v>#ERROR!</v>
      </c>
      <c r="AK1356" s="62" t="str">
        <f>Z1356=[1]Relatório2!Z1356</f>
        <v>#ERROR!</v>
      </c>
    </row>
    <row r="1357" ht="15.75" customHeight="1">
      <c r="A1357" s="76">
        <v>2022.0</v>
      </c>
      <c r="B1357" s="69">
        <v>1491.0</v>
      </c>
      <c r="C1357" s="69" t="s">
        <v>1216</v>
      </c>
      <c r="D1357" s="69">
        <v>4.0</v>
      </c>
      <c r="E1357" s="69" t="s">
        <v>283</v>
      </c>
      <c r="F1357" s="69">
        <v>24.0</v>
      </c>
      <c r="G1357" s="69" t="s">
        <v>1217</v>
      </c>
      <c r="H1357" s="69">
        <v>2007.0</v>
      </c>
      <c r="I1357" s="69" t="s">
        <v>1218</v>
      </c>
      <c r="J1357" s="69">
        <v>4.0</v>
      </c>
      <c r="K1357" s="69">
        <v>0.0</v>
      </c>
      <c r="L1357" s="69">
        <v>95.0</v>
      </c>
      <c r="M1357" s="69">
        <v>1.0</v>
      </c>
      <c r="N1357" s="69" t="s">
        <v>1219</v>
      </c>
      <c r="O1357" s="69" t="s">
        <v>1220</v>
      </c>
      <c r="P1357" s="69">
        <v>1490011.0</v>
      </c>
      <c r="Q1357" s="69" t="s">
        <v>1221</v>
      </c>
      <c r="R1357" s="69">
        <v>737.0</v>
      </c>
      <c r="S1357" s="69" t="s">
        <v>2690</v>
      </c>
      <c r="T1357" s="69">
        <v>9288130.0</v>
      </c>
      <c r="U1357" s="69">
        <v>0.0</v>
      </c>
      <c r="V1357" s="69" t="s">
        <v>2691</v>
      </c>
      <c r="W1357" s="65">
        <v>225000.0</v>
      </c>
      <c r="X1357" s="65">
        <v>225000.0</v>
      </c>
      <c r="Y1357" s="65">
        <v>225000.0</v>
      </c>
      <c r="Z1357" s="65">
        <v>225000.0</v>
      </c>
      <c r="AA1357" s="66" t="s">
        <v>524</v>
      </c>
      <c r="AB1357" s="66" t="s">
        <v>2421</v>
      </c>
      <c r="AC1357" s="66"/>
      <c r="AD1357" s="67"/>
      <c r="AE1357" s="62" t="str">
        <f>H1357=[1]Relatório2!H1357</f>
        <v>#ERROR!</v>
      </c>
      <c r="AF1357" s="62" t="str">
        <f>P1357=[1]Relatório2!P1357</f>
        <v>#ERROR!</v>
      </c>
      <c r="AG1357" s="62" t="str">
        <f>R1357=[1]Relatório2!R1357</f>
        <v>#ERROR!</v>
      </c>
      <c r="AH1357" s="62" t="str">
        <f>W1357=[1]Relatório2!W1357</f>
        <v>#ERROR!</v>
      </c>
      <c r="AI1357" s="62" t="str">
        <f>X1357=[1]Relatório2!X1357</f>
        <v>#ERROR!</v>
      </c>
      <c r="AJ1357" s="62" t="str">
        <f>Y1357=[1]Relatório2!Y1357</f>
        <v>#ERROR!</v>
      </c>
      <c r="AK1357" s="62" t="str">
        <f>Z1357=[1]Relatório2!Z1357</f>
        <v>#ERROR!</v>
      </c>
    </row>
    <row r="1358" ht="15.75" customHeight="1">
      <c r="A1358" s="76">
        <v>2022.0</v>
      </c>
      <c r="B1358" s="80">
        <v>1491.0</v>
      </c>
      <c r="C1358" s="80" t="s">
        <v>1216</v>
      </c>
      <c r="D1358" s="80">
        <v>4.0</v>
      </c>
      <c r="E1358" s="80" t="s">
        <v>283</v>
      </c>
      <c r="F1358" s="80">
        <v>24.0</v>
      </c>
      <c r="G1358" s="80" t="s">
        <v>1217</v>
      </c>
      <c r="H1358" s="80">
        <v>2007.0</v>
      </c>
      <c r="I1358" s="80" t="s">
        <v>1218</v>
      </c>
      <c r="J1358" s="80">
        <v>4.0</v>
      </c>
      <c r="K1358" s="80">
        <v>0.0</v>
      </c>
      <c r="L1358" s="80">
        <v>95.0</v>
      </c>
      <c r="M1358" s="80">
        <v>1.0</v>
      </c>
      <c r="N1358" s="80" t="s">
        <v>1219</v>
      </c>
      <c r="O1358" s="80" t="s">
        <v>1220</v>
      </c>
      <c r="P1358" s="80">
        <v>1490011.0</v>
      </c>
      <c r="Q1358" s="80" t="s">
        <v>1221</v>
      </c>
      <c r="R1358" s="80">
        <v>738.0</v>
      </c>
      <c r="S1358" s="80" t="s">
        <v>2692</v>
      </c>
      <c r="T1358" s="80">
        <v>9288130.0</v>
      </c>
      <c r="U1358" s="80">
        <v>0.0</v>
      </c>
      <c r="V1358" s="80" t="s">
        <v>2693</v>
      </c>
      <c r="W1358" s="70">
        <v>225000.0</v>
      </c>
      <c r="X1358" s="70">
        <v>225000.0</v>
      </c>
      <c r="Y1358" s="70">
        <v>225000.0</v>
      </c>
      <c r="Z1358" s="70">
        <v>225000.0</v>
      </c>
      <c r="AA1358" s="66" t="s">
        <v>524</v>
      </c>
      <c r="AB1358" s="66" t="s">
        <v>2421</v>
      </c>
      <c r="AC1358" s="66"/>
      <c r="AD1358" s="67"/>
      <c r="AE1358" s="62" t="str">
        <f>H1358=[1]Relatório2!H1358</f>
        <v>#ERROR!</v>
      </c>
      <c r="AF1358" s="62" t="str">
        <f>P1358=[1]Relatório2!P1358</f>
        <v>#ERROR!</v>
      </c>
      <c r="AG1358" s="62" t="str">
        <f>R1358=[1]Relatório2!R1358</f>
        <v>#ERROR!</v>
      </c>
      <c r="AH1358" s="62" t="str">
        <f>W1358=[1]Relatório2!W1358</f>
        <v>#ERROR!</v>
      </c>
      <c r="AI1358" s="62" t="str">
        <f>X1358=[1]Relatório2!X1358</f>
        <v>#ERROR!</v>
      </c>
      <c r="AJ1358" s="62" t="str">
        <f>Y1358=[1]Relatório2!Y1358</f>
        <v>#ERROR!</v>
      </c>
      <c r="AK1358" s="62" t="str">
        <f>Z1358=[1]Relatório2!Z1358</f>
        <v>#ERROR!</v>
      </c>
    </row>
    <row r="1359" ht="15.75" customHeight="1">
      <c r="A1359" s="76">
        <v>2022.0</v>
      </c>
      <c r="B1359" s="69">
        <v>1491.0</v>
      </c>
      <c r="C1359" s="69" t="s">
        <v>1216</v>
      </c>
      <c r="D1359" s="69">
        <v>4.0</v>
      </c>
      <c r="E1359" s="69" t="s">
        <v>283</v>
      </c>
      <c r="F1359" s="69">
        <v>24.0</v>
      </c>
      <c r="G1359" s="69" t="s">
        <v>1217</v>
      </c>
      <c r="H1359" s="69">
        <v>2007.0</v>
      </c>
      <c r="I1359" s="69" t="s">
        <v>1218</v>
      </c>
      <c r="J1359" s="69">
        <v>4.0</v>
      </c>
      <c r="K1359" s="69">
        <v>0.0</v>
      </c>
      <c r="L1359" s="69">
        <v>95.0</v>
      </c>
      <c r="M1359" s="69">
        <v>1.0</v>
      </c>
      <c r="N1359" s="69" t="s">
        <v>1219</v>
      </c>
      <c r="O1359" s="69" t="s">
        <v>1220</v>
      </c>
      <c r="P1359" s="69">
        <v>1490011.0</v>
      </c>
      <c r="Q1359" s="69" t="s">
        <v>1221</v>
      </c>
      <c r="R1359" s="69">
        <v>739.0</v>
      </c>
      <c r="S1359" s="69" t="s">
        <v>2694</v>
      </c>
      <c r="T1359" s="69">
        <v>9288130.0</v>
      </c>
      <c r="U1359" s="69">
        <v>0.0</v>
      </c>
      <c r="V1359" s="69" t="s">
        <v>2695</v>
      </c>
      <c r="W1359" s="65">
        <v>225000.0</v>
      </c>
      <c r="X1359" s="65">
        <v>225000.0</v>
      </c>
      <c r="Y1359" s="65">
        <v>225000.0</v>
      </c>
      <c r="Z1359" s="65">
        <v>225000.0</v>
      </c>
      <c r="AA1359" s="66" t="s">
        <v>524</v>
      </c>
      <c r="AB1359" s="66" t="s">
        <v>2421</v>
      </c>
      <c r="AC1359" s="66"/>
      <c r="AD1359" s="67"/>
      <c r="AE1359" s="62" t="str">
        <f>H1359=[1]Relatório2!H1359</f>
        <v>#ERROR!</v>
      </c>
      <c r="AF1359" s="62" t="str">
        <f>P1359=[1]Relatório2!P1359</f>
        <v>#ERROR!</v>
      </c>
      <c r="AG1359" s="62" t="str">
        <f>R1359=[1]Relatório2!R1359</f>
        <v>#ERROR!</v>
      </c>
      <c r="AH1359" s="62" t="str">
        <f>W1359=[1]Relatório2!W1359</f>
        <v>#ERROR!</v>
      </c>
      <c r="AI1359" s="62" t="str">
        <f>X1359=[1]Relatório2!X1359</f>
        <v>#ERROR!</v>
      </c>
      <c r="AJ1359" s="62" t="str">
        <f>Y1359=[1]Relatório2!Y1359</f>
        <v>#ERROR!</v>
      </c>
      <c r="AK1359" s="62" t="str">
        <f>Z1359=[1]Relatório2!Z1359</f>
        <v>#ERROR!</v>
      </c>
    </row>
    <row r="1360" ht="15.75" customHeight="1">
      <c r="A1360" s="76">
        <v>2022.0</v>
      </c>
      <c r="B1360" s="80">
        <v>1491.0</v>
      </c>
      <c r="C1360" s="80" t="s">
        <v>1216</v>
      </c>
      <c r="D1360" s="80">
        <v>4.0</v>
      </c>
      <c r="E1360" s="80" t="s">
        <v>283</v>
      </c>
      <c r="F1360" s="80">
        <v>24.0</v>
      </c>
      <c r="G1360" s="80" t="s">
        <v>1217</v>
      </c>
      <c r="H1360" s="80">
        <v>2007.0</v>
      </c>
      <c r="I1360" s="80" t="s">
        <v>1218</v>
      </c>
      <c r="J1360" s="80">
        <v>4.0</v>
      </c>
      <c r="K1360" s="80">
        <v>0.0</v>
      </c>
      <c r="L1360" s="80">
        <v>95.0</v>
      </c>
      <c r="M1360" s="80">
        <v>1.0</v>
      </c>
      <c r="N1360" s="80" t="s">
        <v>1219</v>
      </c>
      <c r="O1360" s="80" t="s">
        <v>1220</v>
      </c>
      <c r="P1360" s="80">
        <v>1490011.0</v>
      </c>
      <c r="Q1360" s="80" t="s">
        <v>1221</v>
      </c>
      <c r="R1360" s="80">
        <v>740.0</v>
      </c>
      <c r="S1360" s="80" t="s">
        <v>2696</v>
      </c>
      <c r="T1360" s="80">
        <v>9288130.0</v>
      </c>
      <c r="U1360" s="80">
        <v>0.0</v>
      </c>
      <c r="V1360" s="80" t="s">
        <v>2697</v>
      </c>
      <c r="W1360" s="70">
        <v>750000.0</v>
      </c>
      <c r="X1360" s="70">
        <v>750000.0</v>
      </c>
      <c r="Y1360" s="70">
        <v>750000.0</v>
      </c>
      <c r="Z1360" s="70">
        <v>750000.0</v>
      </c>
      <c r="AA1360" s="66" t="s">
        <v>524</v>
      </c>
      <c r="AB1360" s="66" t="s">
        <v>2421</v>
      </c>
      <c r="AC1360" s="66"/>
      <c r="AD1360" s="67"/>
      <c r="AE1360" s="62" t="str">
        <f>H1360=[1]Relatório2!H1360</f>
        <v>#ERROR!</v>
      </c>
      <c r="AF1360" s="62" t="str">
        <f>P1360=[1]Relatório2!P1360</f>
        <v>#ERROR!</v>
      </c>
      <c r="AG1360" s="62" t="str">
        <f>R1360=[1]Relatório2!R1360</f>
        <v>#ERROR!</v>
      </c>
      <c r="AH1360" s="62" t="str">
        <f>W1360=[1]Relatório2!W1360</f>
        <v>#ERROR!</v>
      </c>
      <c r="AI1360" s="62" t="str">
        <f>X1360=[1]Relatório2!X1360</f>
        <v>#ERROR!</v>
      </c>
      <c r="AJ1360" s="62" t="str">
        <f>Y1360=[1]Relatório2!Y1360</f>
        <v>#ERROR!</v>
      </c>
      <c r="AK1360" s="62" t="str">
        <f>Z1360=[1]Relatório2!Z1360</f>
        <v>#ERROR!</v>
      </c>
    </row>
    <row r="1361" ht="15.75" customHeight="1">
      <c r="A1361" s="76">
        <v>2022.0</v>
      </c>
      <c r="B1361" s="69">
        <v>1491.0</v>
      </c>
      <c r="C1361" s="69" t="s">
        <v>1216</v>
      </c>
      <c r="D1361" s="69">
        <v>4.0</v>
      </c>
      <c r="E1361" s="69" t="s">
        <v>283</v>
      </c>
      <c r="F1361" s="69">
        <v>24.0</v>
      </c>
      <c r="G1361" s="69" t="s">
        <v>1217</v>
      </c>
      <c r="H1361" s="69">
        <v>2007.0</v>
      </c>
      <c r="I1361" s="69" t="s">
        <v>1218</v>
      </c>
      <c r="J1361" s="69">
        <v>4.0</v>
      </c>
      <c r="K1361" s="69">
        <v>0.0</v>
      </c>
      <c r="L1361" s="69">
        <v>95.0</v>
      </c>
      <c r="M1361" s="69">
        <v>1.0</v>
      </c>
      <c r="N1361" s="69" t="s">
        <v>1219</v>
      </c>
      <c r="O1361" s="69" t="s">
        <v>1220</v>
      </c>
      <c r="P1361" s="69">
        <v>1490011.0</v>
      </c>
      <c r="Q1361" s="69" t="s">
        <v>1221</v>
      </c>
      <c r="R1361" s="69">
        <v>741.0</v>
      </c>
      <c r="S1361" s="69" t="s">
        <v>2698</v>
      </c>
      <c r="T1361" s="69">
        <v>9288130.0</v>
      </c>
      <c r="U1361" s="69">
        <v>0.0</v>
      </c>
      <c r="V1361" s="69" t="s">
        <v>2699</v>
      </c>
      <c r="W1361" s="65">
        <v>9000000.0</v>
      </c>
      <c r="X1361" s="65">
        <v>9000000.0</v>
      </c>
      <c r="Y1361" s="65">
        <v>9000000.0</v>
      </c>
      <c r="Z1361" s="65">
        <v>9000000.0</v>
      </c>
      <c r="AA1361" s="66" t="s">
        <v>524</v>
      </c>
      <c r="AB1361" s="66" t="s">
        <v>2421</v>
      </c>
      <c r="AC1361" s="66"/>
      <c r="AD1361" s="67"/>
      <c r="AE1361" s="62" t="str">
        <f>H1361=[1]Relatório2!H1361</f>
        <v>#ERROR!</v>
      </c>
      <c r="AF1361" s="62" t="str">
        <f>P1361=[1]Relatório2!P1361</f>
        <v>#ERROR!</v>
      </c>
      <c r="AG1361" s="62" t="str">
        <f>R1361=[1]Relatório2!R1361</f>
        <v>#ERROR!</v>
      </c>
      <c r="AH1361" s="62" t="str">
        <f>W1361=[1]Relatório2!W1361</f>
        <v>#ERROR!</v>
      </c>
      <c r="AI1361" s="62" t="str">
        <f>X1361=[1]Relatório2!X1361</f>
        <v>#ERROR!</v>
      </c>
      <c r="AJ1361" s="62" t="str">
        <f>Y1361=[1]Relatório2!Y1361</f>
        <v>#ERROR!</v>
      </c>
      <c r="AK1361" s="62" t="str">
        <f>Z1361=[1]Relatório2!Z1361</f>
        <v>#ERROR!</v>
      </c>
    </row>
    <row r="1362" ht="15.75" customHeight="1">
      <c r="A1362" s="76">
        <v>2022.0</v>
      </c>
      <c r="B1362" s="80">
        <v>1491.0</v>
      </c>
      <c r="C1362" s="80" t="s">
        <v>1216</v>
      </c>
      <c r="D1362" s="80">
        <v>4.0</v>
      </c>
      <c r="E1362" s="80" t="s">
        <v>283</v>
      </c>
      <c r="F1362" s="80">
        <v>24.0</v>
      </c>
      <c r="G1362" s="80" t="s">
        <v>1217</v>
      </c>
      <c r="H1362" s="80">
        <v>2007.0</v>
      </c>
      <c r="I1362" s="80" t="s">
        <v>1218</v>
      </c>
      <c r="J1362" s="80">
        <v>4.0</v>
      </c>
      <c r="K1362" s="80">
        <v>0.0</v>
      </c>
      <c r="L1362" s="80">
        <v>95.0</v>
      </c>
      <c r="M1362" s="80">
        <v>1.0</v>
      </c>
      <c r="N1362" s="80" t="s">
        <v>1219</v>
      </c>
      <c r="O1362" s="80" t="s">
        <v>1220</v>
      </c>
      <c r="P1362" s="80">
        <v>1490011.0</v>
      </c>
      <c r="Q1362" s="80" t="s">
        <v>1221</v>
      </c>
      <c r="R1362" s="80">
        <v>742.0</v>
      </c>
      <c r="S1362" s="80" t="s">
        <v>2700</v>
      </c>
      <c r="T1362" s="80">
        <v>9288130.0</v>
      </c>
      <c r="U1362" s="80">
        <v>0.0</v>
      </c>
      <c r="V1362" s="80" t="s">
        <v>2701</v>
      </c>
      <c r="W1362" s="70">
        <v>225000.0</v>
      </c>
      <c r="X1362" s="70">
        <v>225000.0</v>
      </c>
      <c r="Y1362" s="70">
        <v>225000.0</v>
      </c>
      <c r="Z1362" s="70">
        <v>225000.0</v>
      </c>
      <c r="AA1362" s="66" t="s">
        <v>524</v>
      </c>
      <c r="AB1362" s="66" t="s">
        <v>2421</v>
      </c>
      <c r="AC1362" s="66"/>
      <c r="AD1362" s="67"/>
      <c r="AE1362" s="62" t="str">
        <f>H1362=[1]Relatório2!H1362</f>
        <v>#ERROR!</v>
      </c>
      <c r="AF1362" s="62" t="str">
        <f>P1362=[1]Relatório2!P1362</f>
        <v>#ERROR!</v>
      </c>
      <c r="AG1362" s="62" t="str">
        <f>R1362=[1]Relatório2!R1362</f>
        <v>#ERROR!</v>
      </c>
      <c r="AH1362" s="62" t="str">
        <f>W1362=[1]Relatório2!W1362</f>
        <v>#ERROR!</v>
      </c>
      <c r="AI1362" s="62" t="str">
        <f>X1362=[1]Relatório2!X1362</f>
        <v>#ERROR!</v>
      </c>
      <c r="AJ1362" s="62" t="str">
        <f>Y1362=[1]Relatório2!Y1362</f>
        <v>#ERROR!</v>
      </c>
      <c r="AK1362" s="62" t="str">
        <f>Z1362=[1]Relatório2!Z1362</f>
        <v>#ERROR!</v>
      </c>
    </row>
    <row r="1363" ht="15.75" customHeight="1">
      <c r="A1363" s="76">
        <v>2022.0</v>
      </c>
      <c r="B1363" s="69">
        <v>1491.0</v>
      </c>
      <c r="C1363" s="69" t="s">
        <v>1216</v>
      </c>
      <c r="D1363" s="69">
        <v>4.0</v>
      </c>
      <c r="E1363" s="69" t="s">
        <v>283</v>
      </c>
      <c r="F1363" s="69">
        <v>24.0</v>
      </c>
      <c r="G1363" s="69" t="s">
        <v>1217</v>
      </c>
      <c r="H1363" s="69">
        <v>2007.0</v>
      </c>
      <c r="I1363" s="69" t="s">
        <v>1218</v>
      </c>
      <c r="J1363" s="69">
        <v>4.0</v>
      </c>
      <c r="K1363" s="69">
        <v>0.0</v>
      </c>
      <c r="L1363" s="69">
        <v>95.0</v>
      </c>
      <c r="M1363" s="69">
        <v>1.0</v>
      </c>
      <c r="N1363" s="69" t="s">
        <v>1219</v>
      </c>
      <c r="O1363" s="69" t="s">
        <v>1220</v>
      </c>
      <c r="P1363" s="69">
        <v>1490011.0</v>
      </c>
      <c r="Q1363" s="69" t="s">
        <v>1221</v>
      </c>
      <c r="R1363" s="69">
        <v>743.0</v>
      </c>
      <c r="S1363" s="69" t="s">
        <v>2702</v>
      </c>
      <c r="T1363" s="69">
        <v>9288130.0</v>
      </c>
      <c r="U1363" s="69">
        <v>0.0</v>
      </c>
      <c r="V1363" s="69" t="s">
        <v>2703</v>
      </c>
      <c r="W1363" s="65">
        <v>225000.0</v>
      </c>
      <c r="X1363" s="65">
        <v>225000.0</v>
      </c>
      <c r="Y1363" s="65">
        <v>225000.0</v>
      </c>
      <c r="Z1363" s="65">
        <v>225000.0</v>
      </c>
      <c r="AA1363" s="66" t="s">
        <v>524</v>
      </c>
      <c r="AB1363" s="66" t="s">
        <v>2421</v>
      </c>
      <c r="AC1363" s="66"/>
      <c r="AD1363" s="67"/>
      <c r="AE1363" s="62" t="str">
        <f>H1363=[1]Relatório2!H1363</f>
        <v>#ERROR!</v>
      </c>
      <c r="AF1363" s="62" t="str">
        <f>P1363=[1]Relatório2!P1363</f>
        <v>#ERROR!</v>
      </c>
      <c r="AG1363" s="62" t="str">
        <f>R1363=[1]Relatório2!R1363</f>
        <v>#ERROR!</v>
      </c>
      <c r="AH1363" s="62" t="str">
        <f>W1363=[1]Relatório2!W1363</f>
        <v>#ERROR!</v>
      </c>
      <c r="AI1363" s="62" t="str">
        <f>X1363=[1]Relatório2!X1363</f>
        <v>#ERROR!</v>
      </c>
      <c r="AJ1363" s="62" t="str">
        <f>Y1363=[1]Relatório2!Y1363</f>
        <v>#ERROR!</v>
      </c>
      <c r="AK1363" s="62" t="str">
        <f>Z1363=[1]Relatório2!Z1363</f>
        <v>#ERROR!</v>
      </c>
    </row>
    <row r="1364" ht="15.75" customHeight="1">
      <c r="A1364" s="76">
        <v>2022.0</v>
      </c>
      <c r="B1364" s="80">
        <v>1491.0</v>
      </c>
      <c r="C1364" s="80" t="s">
        <v>1216</v>
      </c>
      <c r="D1364" s="80">
        <v>4.0</v>
      </c>
      <c r="E1364" s="80" t="s">
        <v>283</v>
      </c>
      <c r="F1364" s="80">
        <v>24.0</v>
      </c>
      <c r="G1364" s="80" t="s">
        <v>1217</v>
      </c>
      <c r="H1364" s="80">
        <v>2007.0</v>
      </c>
      <c r="I1364" s="80" t="s">
        <v>1218</v>
      </c>
      <c r="J1364" s="80">
        <v>4.0</v>
      </c>
      <c r="K1364" s="80">
        <v>0.0</v>
      </c>
      <c r="L1364" s="80">
        <v>95.0</v>
      </c>
      <c r="M1364" s="80">
        <v>1.0</v>
      </c>
      <c r="N1364" s="80" t="s">
        <v>1219</v>
      </c>
      <c r="O1364" s="80" t="s">
        <v>1220</v>
      </c>
      <c r="P1364" s="80">
        <v>1490011.0</v>
      </c>
      <c r="Q1364" s="80" t="s">
        <v>1221</v>
      </c>
      <c r="R1364" s="80">
        <v>744.0</v>
      </c>
      <c r="S1364" s="80" t="s">
        <v>2704</v>
      </c>
      <c r="T1364" s="80">
        <v>9288130.0</v>
      </c>
      <c r="U1364" s="80">
        <v>0.0</v>
      </c>
      <c r="V1364" s="80" t="s">
        <v>2705</v>
      </c>
      <c r="W1364" s="70">
        <v>300000.0</v>
      </c>
      <c r="X1364" s="70">
        <v>300000.0</v>
      </c>
      <c r="Y1364" s="70">
        <v>300000.0</v>
      </c>
      <c r="Z1364" s="70">
        <v>300000.0</v>
      </c>
      <c r="AA1364" s="66" t="s">
        <v>524</v>
      </c>
      <c r="AB1364" s="66" t="s">
        <v>2421</v>
      </c>
      <c r="AC1364" s="66"/>
      <c r="AD1364" s="67"/>
      <c r="AE1364" s="62" t="str">
        <f>H1364=[1]Relatório2!H1364</f>
        <v>#ERROR!</v>
      </c>
      <c r="AF1364" s="62" t="str">
        <f>P1364=[1]Relatório2!P1364</f>
        <v>#ERROR!</v>
      </c>
      <c r="AG1364" s="62" t="str">
        <f>R1364=[1]Relatório2!R1364</f>
        <v>#ERROR!</v>
      </c>
      <c r="AH1364" s="62" t="str">
        <f>W1364=[1]Relatório2!W1364</f>
        <v>#ERROR!</v>
      </c>
      <c r="AI1364" s="62" t="str">
        <f>X1364=[1]Relatório2!X1364</f>
        <v>#ERROR!</v>
      </c>
      <c r="AJ1364" s="62" t="str">
        <f>Y1364=[1]Relatório2!Y1364</f>
        <v>#ERROR!</v>
      </c>
      <c r="AK1364" s="62" t="str">
        <f>Z1364=[1]Relatório2!Z1364</f>
        <v>#ERROR!</v>
      </c>
    </row>
    <row r="1365" ht="15.75" customHeight="1">
      <c r="A1365" s="76">
        <v>2022.0</v>
      </c>
      <c r="B1365" s="69">
        <v>1491.0</v>
      </c>
      <c r="C1365" s="69" t="s">
        <v>1216</v>
      </c>
      <c r="D1365" s="69">
        <v>4.0</v>
      </c>
      <c r="E1365" s="69" t="s">
        <v>283</v>
      </c>
      <c r="F1365" s="69">
        <v>24.0</v>
      </c>
      <c r="G1365" s="69" t="s">
        <v>1217</v>
      </c>
      <c r="H1365" s="69">
        <v>2007.0</v>
      </c>
      <c r="I1365" s="69" t="s">
        <v>1218</v>
      </c>
      <c r="J1365" s="69">
        <v>4.0</v>
      </c>
      <c r="K1365" s="69">
        <v>0.0</v>
      </c>
      <c r="L1365" s="69">
        <v>95.0</v>
      </c>
      <c r="M1365" s="69">
        <v>1.0</v>
      </c>
      <c r="N1365" s="69" t="s">
        <v>1219</v>
      </c>
      <c r="O1365" s="69" t="s">
        <v>1220</v>
      </c>
      <c r="P1365" s="69">
        <v>1490011.0</v>
      </c>
      <c r="Q1365" s="69" t="s">
        <v>1221</v>
      </c>
      <c r="R1365" s="69">
        <v>745.0</v>
      </c>
      <c r="S1365" s="69" t="s">
        <v>2706</v>
      </c>
      <c r="T1365" s="69">
        <v>9288130.0</v>
      </c>
      <c r="U1365" s="69">
        <v>0.0</v>
      </c>
      <c r="V1365" s="69" t="s">
        <v>2707</v>
      </c>
      <c r="W1365" s="65">
        <v>300000.0</v>
      </c>
      <c r="X1365" s="65">
        <v>300000.0</v>
      </c>
      <c r="Y1365" s="65">
        <v>300000.0</v>
      </c>
      <c r="Z1365" s="65">
        <v>300000.0</v>
      </c>
      <c r="AA1365" s="66" t="s">
        <v>524</v>
      </c>
      <c r="AB1365" s="66" t="s">
        <v>2421</v>
      </c>
      <c r="AC1365" s="66"/>
      <c r="AD1365" s="67"/>
      <c r="AE1365" s="62" t="str">
        <f>H1365=[1]Relatório2!H1365</f>
        <v>#ERROR!</v>
      </c>
      <c r="AF1365" s="62" t="str">
        <f>P1365=[1]Relatório2!P1365</f>
        <v>#ERROR!</v>
      </c>
      <c r="AG1365" s="62" t="str">
        <f>R1365=[1]Relatório2!R1365</f>
        <v>#ERROR!</v>
      </c>
      <c r="AH1365" s="62" t="str">
        <f>W1365=[1]Relatório2!W1365</f>
        <v>#ERROR!</v>
      </c>
      <c r="AI1365" s="62" t="str">
        <f>X1365=[1]Relatório2!X1365</f>
        <v>#ERROR!</v>
      </c>
      <c r="AJ1365" s="62" t="str">
        <f>Y1365=[1]Relatório2!Y1365</f>
        <v>#ERROR!</v>
      </c>
      <c r="AK1365" s="62" t="str">
        <f>Z1365=[1]Relatório2!Z1365</f>
        <v>#ERROR!</v>
      </c>
    </row>
    <row r="1366" ht="15.75" customHeight="1">
      <c r="A1366" s="76">
        <v>2022.0</v>
      </c>
      <c r="B1366" s="80">
        <v>1491.0</v>
      </c>
      <c r="C1366" s="80" t="s">
        <v>1216</v>
      </c>
      <c r="D1366" s="80">
        <v>4.0</v>
      </c>
      <c r="E1366" s="80" t="s">
        <v>283</v>
      </c>
      <c r="F1366" s="80">
        <v>24.0</v>
      </c>
      <c r="G1366" s="80" t="s">
        <v>1217</v>
      </c>
      <c r="H1366" s="80">
        <v>2007.0</v>
      </c>
      <c r="I1366" s="80" t="s">
        <v>1218</v>
      </c>
      <c r="J1366" s="80">
        <v>4.0</v>
      </c>
      <c r="K1366" s="80">
        <v>0.0</v>
      </c>
      <c r="L1366" s="80">
        <v>95.0</v>
      </c>
      <c r="M1366" s="80">
        <v>1.0</v>
      </c>
      <c r="N1366" s="80" t="s">
        <v>1219</v>
      </c>
      <c r="O1366" s="80" t="s">
        <v>1220</v>
      </c>
      <c r="P1366" s="80">
        <v>1490011.0</v>
      </c>
      <c r="Q1366" s="80" t="s">
        <v>1221</v>
      </c>
      <c r="R1366" s="80">
        <v>746.0</v>
      </c>
      <c r="S1366" s="80" t="s">
        <v>2708</v>
      </c>
      <c r="T1366" s="80">
        <v>9288130.0</v>
      </c>
      <c r="U1366" s="80">
        <v>0.0</v>
      </c>
      <c r="V1366" s="80" t="s">
        <v>2709</v>
      </c>
      <c r="W1366" s="70">
        <v>450000.0</v>
      </c>
      <c r="X1366" s="70">
        <v>450000.0</v>
      </c>
      <c r="Y1366" s="70">
        <v>450000.0</v>
      </c>
      <c r="Z1366" s="70">
        <v>450000.0</v>
      </c>
      <c r="AA1366" s="66" t="s">
        <v>524</v>
      </c>
      <c r="AB1366" s="66" t="s">
        <v>2421</v>
      </c>
      <c r="AC1366" s="66"/>
      <c r="AD1366" s="67"/>
      <c r="AE1366" s="62" t="str">
        <f>H1366=[1]Relatório2!H1366</f>
        <v>#ERROR!</v>
      </c>
      <c r="AF1366" s="62" t="str">
        <f>P1366=[1]Relatório2!P1366</f>
        <v>#ERROR!</v>
      </c>
      <c r="AG1366" s="62" t="str">
        <f>R1366=[1]Relatório2!R1366</f>
        <v>#ERROR!</v>
      </c>
      <c r="AH1366" s="62" t="str">
        <f>W1366=[1]Relatório2!W1366</f>
        <v>#ERROR!</v>
      </c>
      <c r="AI1366" s="62" t="str">
        <f>X1366=[1]Relatório2!X1366</f>
        <v>#ERROR!</v>
      </c>
      <c r="AJ1366" s="62" t="str">
        <f>Y1366=[1]Relatório2!Y1366</f>
        <v>#ERROR!</v>
      </c>
      <c r="AK1366" s="62" t="str">
        <f>Z1366=[1]Relatório2!Z1366</f>
        <v>#ERROR!</v>
      </c>
    </row>
    <row r="1367" ht="15.75" customHeight="1">
      <c r="A1367" s="76">
        <v>2022.0</v>
      </c>
      <c r="B1367" s="69">
        <v>1491.0</v>
      </c>
      <c r="C1367" s="69" t="s">
        <v>1216</v>
      </c>
      <c r="D1367" s="69">
        <v>4.0</v>
      </c>
      <c r="E1367" s="69" t="s">
        <v>283</v>
      </c>
      <c r="F1367" s="69">
        <v>24.0</v>
      </c>
      <c r="G1367" s="69" t="s">
        <v>1217</v>
      </c>
      <c r="H1367" s="69">
        <v>2007.0</v>
      </c>
      <c r="I1367" s="69" t="s">
        <v>1218</v>
      </c>
      <c r="J1367" s="69">
        <v>4.0</v>
      </c>
      <c r="K1367" s="69">
        <v>0.0</v>
      </c>
      <c r="L1367" s="69">
        <v>95.0</v>
      </c>
      <c r="M1367" s="69">
        <v>1.0</v>
      </c>
      <c r="N1367" s="69" t="s">
        <v>1219</v>
      </c>
      <c r="O1367" s="69" t="s">
        <v>1220</v>
      </c>
      <c r="P1367" s="69">
        <v>1490011.0</v>
      </c>
      <c r="Q1367" s="69" t="s">
        <v>1221</v>
      </c>
      <c r="R1367" s="69">
        <v>747.0</v>
      </c>
      <c r="S1367" s="69" t="s">
        <v>2710</v>
      </c>
      <c r="T1367" s="69">
        <v>9288130.0</v>
      </c>
      <c r="U1367" s="69">
        <v>0.0</v>
      </c>
      <c r="V1367" s="69" t="s">
        <v>2711</v>
      </c>
      <c r="W1367" s="65">
        <v>300000.0</v>
      </c>
      <c r="X1367" s="65">
        <v>300000.0</v>
      </c>
      <c r="Y1367" s="65">
        <v>300000.0</v>
      </c>
      <c r="Z1367" s="65">
        <v>300000.0</v>
      </c>
      <c r="AA1367" s="66" t="s">
        <v>524</v>
      </c>
      <c r="AB1367" s="66" t="s">
        <v>2421</v>
      </c>
      <c r="AC1367" s="66"/>
      <c r="AD1367" s="67"/>
      <c r="AE1367" s="62" t="str">
        <f>H1367=[1]Relatório2!H1367</f>
        <v>#ERROR!</v>
      </c>
      <c r="AF1367" s="62" t="str">
        <f>P1367=[1]Relatório2!P1367</f>
        <v>#ERROR!</v>
      </c>
      <c r="AG1367" s="62" t="str">
        <f>R1367=[1]Relatório2!R1367</f>
        <v>#ERROR!</v>
      </c>
      <c r="AH1367" s="62" t="str">
        <f>W1367=[1]Relatório2!W1367</f>
        <v>#ERROR!</v>
      </c>
      <c r="AI1367" s="62" t="str">
        <f>X1367=[1]Relatório2!X1367</f>
        <v>#ERROR!</v>
      </c>
      <c r="AJ1367" s="62" t="str">
        <f>Y1367=[1]Relatório2!Y1367</f>
        <v>#ERROR!</v>
      </c>
      <c r="AK1367" s="62" t="str">
        <f>Z1367=[1]Relatório2!Z1367</f>
        <v>#ERROR!</v>
      </c>
    </row>
    <row r="1368" ht="15.75" customHeight="1">
      <c r="A1368" s="76">
        <v>2022.0</v>
      </c>
      <c r="B1368" s="80">
        <v>1491.0</v>
      </c>
      <c r="C1368" s="80" t="s">
        <v>1216</v>
      </c>
      <c r="D1368" s="80">
        <v>4.0</v>
      </c>
      <c r="E1368" s="80" t="s">
        <v>283</v>
      </c>
      <c r="F1368" s="80">
        <v>24.0</v>
      </c>
      <c r="G1368" s="80" t="s">
        <v>1217</v>
      </c>
      <c r="H1368" s="80">
        <v>2007.0</v>
      </c>
      <c r="I1368" s="80" t="s">
        <v>1218</v>
      </c>
      <c r="J1368" s="80">
        <v>4.0</v>
      </c>
      <c r="K1368" s="80">
        <v>0.0</v>
      </c>
      <c r="L1368" s="80">
        <v>95.0</v>
      </c>
      <c r="M1368" s="80">
        <v>1.0</v>
      </c>
      <c r="N1368" s="80" t="s">
        <v>1219</v>
      </c>
      <c r="O1368" s="80" t="s">
        <v>1220</v>
      </c>
      <c r="P1368" s="80">
        <v>1490011.0</v>
      </c>
      <c r="Q1368" s="80" t="s">
        <v>1221</v>
      </c>
      <c r="R1368" s="80">
        <v>748.0</v>
      </c>
      <c r="S1368" s="80" t="s">
        <v>2712</v>
      </c>
      <c r="T1368" s="80">
        <v>9288130.0</v>
      </c>
      <c r="U1368" s="80">
        <v>0.0</v>
      </c>
      <c r="V1368" s="80" t="s">
        <v>2713</v>
      </c>
      <c r="W1368" s="70">
        <v>450000.0</v>
      </c>
      <c r="X1368" s="70">
        <v>450000.0</v>
      </c>
      <c r="Y1368" s="70">
        <v>450000.0</v>
      </c>
      <c r="Z1368" s="70">
        <v>450000.0</v>
      </c>
      <c r="AA1368" s="66" t="s">
        <v>524</v>
      </c>
      <c r="AB1368" s="66" t="s">
        <v>2421</v>
      </c>
      <c r="AC1368" s="66"/>
      <c r="AD1368" s="67"/>
      <c r="AE1368" s="62" t="str">
        <f>H1368=[1]Relatório2!H1368</f>
        <v>#ERROR!</v>
      </c>
      <c r="AF1368" s="62" t="str">
        <f>P1368=[1]Relatório2!P1368</f>
        <v>#ERROR!</v>
      </c>
      <c r="AG1368" s="62" t="str">
        <f>R1368=[1]Relatório2!R1368</f>
        <v>#ERROR!</v>
      </c>
      <c r="AH1368" s="62" t="str">
        <f>W1368=[1]Relatório2!W1368</f>
        <v>#ERROR!</v>
      </c>
      <c r="AI1368" s="62" t="str">
        <f>X1368=[1]Relatório2!X1368</f>
        <v>#ERROR!</v>
      </c>
      <c r="AJ1368" s="62" t="str">
        <f>Y1368=[1]Relatório2!Y1368</f>
        <v>#ERROR!</v>
      </c>
      <c r="AK1368" s="62" t="str">
        <f>Z1368=[1]Relatório2!Z1368</f>
        <v>#ERROR!</v>
      </c>
    </row>
    <row r="1369" ht="15.75" customHeight="1">
      <c r="A1369" s="76">
        <v>2022.0</v>
      </c>
      <c r="B1369" s="69">
        <v>1491.0</v>
      </c>
      <c r="C1369" s="69" t="s">
        <v>1216</v>
      </c>
      <c r="D1369" s="69">
        <v>4.0</v>
      </c>
      <c r="E1369" s="69" t="s">
        <v>283</v>
      </c>
      <c r="F1369" s="69">
        <v>24.0</v>
      </c>
      <c r="G1369" s="69" t="s">
        <v>1217</v>
      </c>
      <c r="H1369" s="69">
        <v>2007.0</v>
      </c>
      <c r="I1369" s="69" t="s">
        <v>1218</v>
      </c>
      <c r="J1369" s="69">
        <v>4.0</v>
      </c>
      <c r="K1369" s="69">
        <v>0.0</v>
      </c>
      <c r="L1369" s="69">
        <v>95.0</v>
      </c>
      <c r="M1369" s="69">
        <v>1.0</v>
      </c>
      <c r="N1369" s="69" t="s">
        <v>1219</v>
      </c>
      <c r="O1369" s="69" t="s">
        <v>1220</v>
      </c>
      <c r="P1369" s="69">
        <v>1490011.0</v>
      </c>
      <c r="Q1369" s="69" t="s">
        <v>1221</v>
      </c>
      <c r="R1369" s="69">
        <v>749.0</v>
      </c>
      <c r="S1369" s="69" t="s">
        <v>2714</v>
      </c>
      <c r="T1369" s="69">
        <v>9288130.0</v>
      </c>
      <c r="U1369" s="69">
        <v>0.0</v>
      </c>
      <c r="V1369" s="69" t="s">
        <v>2715</v>
      </c>
      <c r="W1369" s="65">
        <v>1500000.0</v>
      </c>
      <c r="X1369" s="65">
        <v>1500000.0</v>
      </c>
      <c r="Y1369" s="65">
        <v>1500000.0</v>
      </c>
      <c r="Z1369" s="65">
        <v>1500000.0</v>
      </c>
      <c r="AA1369" s="66" t="s">
        <v>524</v>
      </c>
      <c r="AB1369" s="66" t="s">
        <v>2421</v>
      </c>
      <c r="AC1369" s="66"/>
      <c r="AD1369" s="67"/>
      <c r="AE1369" s="62" t="str">
        <f>H1369=[1]Relatório2!H1369</f>
        <v>#ERROR!</v>
      </c>
      <c r="AF1369" s="62" t="str">
        <f>P1369=[1]Relatório2!P1369</f>
        <v>#ERROR!</v>
      </c>
      <c r="AG1369" s="62" t="str">
        <f>R1369=[1]Relatório2!R1369</f>
        <v>#ERROR!</v>
      </c>
      <c r="AH1369" s="62" t="str">
        <f>W1369=[1]Relatório2!W1369</f>
        <v>#ERROR!</v>
      </c>
      <c r="AI1369" s="62" t="str">
        <f>X1369=[1]Relatório2!X1369</f>
        <v>#ERROR!</v>
      </c>
      <c r="AJ1369" s="62" t="str">
        <f>Y1369=[1]Relatório2!Y1369</f>
        <v>#ERROR!</v>
      </c>
      <c r="AK1369" s="62" t="str">
        <f>Z1369=[1]Relatório2!Z1369</f>
        <v>#ERROR!</v>
      </c>
    </row>
    <row r="1370" ht="15.75" customHeight="1">
      <c r="A1370" s="76">
        <v>2022.0</v>
      </c>
      <c r="B1370" s="80">
        <v>1491.0</v>
      </c>
      <c r="C1370" s="80" t="s">
        <v>1216</v>
      </c>
      <c r="D1370" s="80">
        <v>4.0</v>
      </c>
      <c r="E1370" s="80" t="s">
        <v>283</v>
      </c>
      <c r="F1370" s="80">
        <v>24.0</v>
      </c>
      <c r="G1370" s="80" t="s">
        <v>1217</v>
      </c>
      <c r="H1370" s="80">
        <v>2007.0</v>
      </c>
      <c r="I1370" s="80" t="s">
        <v>1218</v>
      </c>
      <c r="J1370" s="80">
        <v>4.0</v>
      </c>
      <c r="K1370" s="80">
        <v>0.0</v>
      </c>
      <c r="L1370" s="80">
        <v>95.0</v>
      </c>
      <c r="M1370" s="80">
        <v>1.0</v>
      </c>
      <c r="N1370" s="80" t="s">
        <v>1219</v>
      </c>
      <c r="O1370" s="80" t="s">
        <v>1220</v>
      </c>
      <c r="P1370" s="80">
        <v>1490011.0</v>
      </c>
      <c r="Q1370" s="80" t="s">
        <v>1221</v>
      </c>
      <c r="R1370" s="80">
        <v>750.0</v>
      </c>
      <c r="S1370" s="80" t="s">
        <v>2716</v>
      </c>
      <c r="T1370" s="80">
        <v>9288130.0</v>
      </c>
      <c r="U1370" s="80">
        <v>0.0</v>
      </c>
      <c r="V1370" s="80" t="s">
        <v>2717</v>
      </c>
      <c r="W1370" s="70">
        <v>300000.0</v>
      </c>
      <c r="X1370" s="70">
        <v>300000.0</v>
      </c>
      <c r="Y1370" s="70">
        <v>300000.0</v>
      </c>
      <c r="Z1370" s="70">
        <v>300000.0</v>
      </c>
      <c r="AA1370" s="66" t="s">
        <v>524</v>
      </c>
      <c r="AB1370" s="66" t="s">
        <v>2421</v>
      </c>
      <c r="AC1370" s="66"/>
      <c r="AD1370" s="67"/>
      <c r="AE1370" s="62" t="str">
        <f>H1370=[1]Relatório2!H1370</f>
        <v>#ERROR!</v>
      </c>
      <c r="AF1370" s="62" t="str">
        <f>P1370=[1]Relatório2!P1370</f>
        <v>#ERROR!</v>
      </c>
      <c r="AG1370" s="62" t="str">
        <f>R1370=[1]Relatório2!R1370</f>
        <v>#ERROR!</v>
      </c>
      <c r="AH1370" s="62" t="str">
        <f>W1370=[1]Relatório2!W1370</f>
        <v>#ERROR!</v>
      </c>
      <c r="AI1370" s="62" t="str">
        <f>X1370=[1]Relatório2!X1370</f>
        <v>#ERROR!</v>
      </c>
      <c r="AJ1370" s="62" t="str">
        <f>Y1370=[1]Relatório2!Y1370</f>
        <v>#ERROR!</v>
      </c>
      <c r="AK1370" s="62" t="str">
        <f>Z1370=[1]Relatório2!Z1370</f>
        <v>#ERROR!</v>
      </c>
    </row>
    <row r="1371" ht="15.75" customHeight="1">
      <c r="A1371" s="76">
        <v>2022.0</v>
      </c>
      <c r="B1371" s="69">
        <v>1491.0</v>
      </c>
      <c r="C1371" s="69" t="s">
        <v>1216</v>
      </c>
      <c r="D1371" s="69">
        <v>4.0</v>
      </c>
      <c r="E1371" s="69" t="s">
        <v>283</v>
      </c>
      <c r="F1371" s="69">
        <v>24.0</v>
      </c>
      <c r="G1371" s="69" t="s">
        <v>1217</v>
      </c>
      <c r="H1371" s="69">
        <v>2007.0</v>
      </c>
      <c r="I1371" s="69" t="s">
        <v>1218</v>
      </c>
      <c r="J1371" s="69">
        <v>4.0</v>
      </c>
      <c r="K1371" s="69">
        <v>0.0</v>
      </c>
      <c r="L1371" s="69">
        <v>95.0</v>
      </c>
      <c r="M1371" s="69">
        <v>1.0</v>
      </c>
      <c r="N1371" s="69" t="s">
        <v>1219</v>
      </c>
      <c r="O1371" s="69" t="s">
        <v>1220</v>
      </c>
      <c r="P1371" s="69">
        <v>1490011.0</v>
      </c>
      <c r="Q1371" s="69" t="s">
        <v>1221</v>
      </c>
      <c r="R1371" s="69">
        <v>751.0</v>
      </c>
      <c r="S1371" s="69" t="s">
        <v>2718</v>
      </c>
      <c r="T1371" s="69">
        <v>9288130.0</v>
      </c>
      <c r="U1371" s="69">
        <v>0.0</v>
      </c>
      <c r="V1371" s="69" t="s">
        <v>2719</v>
      </c>
      <c r="W1371" s="65">
        <v>300000.0</v>
      </c>
      <c r="X1371" s="65">
        <v>300000.0</v>
      </c>
      <c r="Y1371" s="65">
        <v>300000.0</v>
      </c>
      <c r="Z1371" s="65">
        <v>300000.0</v>
      </c>
      <c r="AA1371" s="66" t="s">
        <v>524</v>
      </c>
      <c r="AB1371" s="66" t="s">
        <v>2421</v>
      </c>
      <c r="AC1371" s="66"/>
      <c r="AD1371" s="67"/>
      <c r="AE1371" s="62" t="str">
        <f>H1371=[1]Relatório2!H1371</f>
        <v>#ERROR!</v>
      </c>
      <c r="AF1371" s="62" t="str">
        <f>P1371=[1]Relatório2!P1371</f>
        <v>#ERROR!</v>
      </c>
      <c r="AG1371" s="62" t="str">
        <f>R1371=[1]Relatório2!R1371</f>
        <v>#ERROR!</v>
      </c>
      <c r="AH1371" s="62" t="str">
        <f>W1371=[1]Relatório2!W1371</f>
        <v>#ERROR!</v>
      </c>
      <c r="AI1371" s="62" t="str">
        <f>X1371=[1]Relatório2!X1371</f>
        <v>#ERROR!</v>
      </c>
      <c r="AJ1371" s="62" t="str">
        <f>Y1371=[1]Relatório2!Y1371</f>
        <v>#ERROR!</v>
      </c>
      <c r="AK1371" s="62" t="str">
        <f>Z1371=[1]Relatório2!Z1371</f>
        <v>#ERROR!</v>
      </c>
    </row>
    <row r="1372" ht="15.75" customHeight="1">
      <c r="A1372" s="76">
        <v>2022.0</v>
      </c>
      <c r="B1372" s="80">
        <v>1491.0</v>
      </c>
      <c r="C1372" s="80" t="s">
        <v>1216</v>
      </c>
      <c r="D1372" s="80">
        <v>4.0</v>
      </c>
      <c r="E1372" s="80" t="s">
        <v>283</v>
      </c>
      <c r="F1372" s="80">
        <v>24.0</v>
      </c>
      <c r="G1372" s="80" t="s">
        <v>1217</v>
      </c>
      <c r="H1372" s="80">
        <v>2007.0</v>
      </c>
      <c r="I1372" s="80" t="s">
        <v>1218</v>
      </c>
      <c r="J1372" s="80">
        <v>4.0</v>
      </c>
      <c r="K1372" s="80">
        <v>0.0</v>
      </c>
      <c r="L1372" s="80">
        <v>95.0</v>
      </c>
      <c r="M1372" s="80">
        <v>1.0</v>
      </c>
      <c r="N1372" s="80" t="s">
        <v>1219</v>
      </c>
      <c r="O1372" s="80" t="s">
        <v>1220</v>
      </c>
      <c r="P1372" s="80">
        <v>1490011.0</v>
      </c>
      <c r="Q1372" s="80" t="s">
        <v>1221</v>
      </c>
      <c r="R1372" s="80">
        <v>752.0</v>
      </c>
      <c r="S1372" s="80" t="s">
        <v>2720</v>
      </c>
      <c r="T1372" s="80">
        <v>9288130.0</v>
      </c>
      <c r="U1372" s="80">
        <v>0.0</v>
      </c>
      <c r="V1372" s="80" t="s">
        <v>2721</v>
      </c>
      <c r="W1372" s="70">
        <v>300000.0</v>
      </c>
      <c r="X1372" s="70">
        <v>300000.0</v>
      </c>
      <c r="Y1372" s="70">
        <v>300000.0</v>
      </c>
      <c r="Z1372" s="70">
        <v>300000.0</v>
      </c>
      <c r="AA1372" s="66" t="s">
        <v>524</v>
      </c>
      <c r="AB1372" s="66" t="s">
        <v>2421</v>
      </c>
      <c r="AC1372" s="66"/>
      <c r="AD1372" s="67"/>
      <c r="AE1372" s="62" t="str">
        <f>H1372=[1]Relatório2!H1372</f>
        <v>#ERROR!</v>
      </c>
      <c r="AF1372" s="62" t="str">
        <f>P1372=[1]Relatório2!P1372</f>
        <v>#ERROR!</v>
      </c>
      <c r="AG1372" s="62" t="str">
        <f>R1372=[1]Relatório2!R1372</f>
        <v>#ERROR!</v>
      </c>
      <c r="AH1372" s="62" t="str">
        <f>W1372=[1]Relatório2!W1372</f>
        <v>#ERROR!</v>
      </c>
      <c r="AI1372" s="62" t="str">
        <f>X1372=[1]Relatório2!X1372</f>
        <v>#ERROR!</v>
      </c>
      <c r="AJ1372" s="62" t="str">
        <f>Y1372=[1]Relatório2!Y1372</f>
        <v>#ERROR!</v>
      </c>
      <c r="AK1372" s="62" t="str">
        <f>Z1372=[1]Relatório2!Z1372</f>
        <v>#ERROR!</v>
      </c>
    </row>
    <row r="1373" ht="15.75" customHeight="1">
      <c r="A1373" s="76">
        <v>2022.0</v>
      </c>
      <c r="B1373" s="69">
        <v>1491.0</v>
      </c>
      <c r="C1373" s="69" t="s">
        <v>1216</v>
      </c>
      <c r="D1373" s="69">
        <v>4.0</v>
      </c>
      <c r="E1373" s="69" t="s">
        <v>283</v>
      </c>
      <c r="F1373" s="69">
        <v>24.0</v>
      </c>
      <c r="G1373" s="69" t="s">
        <v>1217</v>
      </c>
      <c r="H1373" s="69">
        <v>2007.0</v>
      </c>
      <c r="I1373" s="69" t="s">
        <v>1218</v>
      </c>
      <c r="J1373" s="69">
        <v>4.0</v>
      </c>
      <c r="K1373" s="69">
        <v>0.0</v>
      </c>
      <c r="L1373" s="69">
        <v>95.0</v>
      </c>
      <c r="M1373" s="69">
        <v>1.0</v>
      </c>
      <c r="N1373" s="69" t="s">
        <v>1219</v>
      </c>
      <c r="O1373" s="69" t="s">
        <v>1220</v>
      </c>
      <c r="P1373" s="69">
        <v>1490011.0</v>
      </c>
      <c r="Q1373" s="69" t="s">
        <v>1221</v>
      </c>
      <c r="R1373" s="69">
        <v>753.0</v>
      </c>
      <c r="S1373" s="69" t="s">
        <v>2722</v>
      </c>
      <c r="T1373" s="69">
        <v>9288130.0</v>
      </c>
      <c r="U1373" s="69">
        <v>0.0</v>
      </c>
      <c r="V1373" s="69" t="s">
        <v>2723</v>
      </c>
      <c r="W1373" s="65">
        <v>300000.0</v>
      </c>
      <c r="X1373" s="65">
        <v>300000.0</v>
      </c>
      <c r="Y1373" s="65">
        <v>300000.0</v>
      </c>
      <c r="Z1373" s="65">
        <v>300000.0</v>
      </c>
      <c r="AA1373" s="66" t="s">
        <v>524</v>
      </c>
      <c r="AB1373" s="66" t="s">
        <v>2421</v>
      </c>
      <c r="AC1373" s="66"/>
      <c r="AD1373" s="67"/>
      <c r="AE1373" s="62" t="str">
        <f>H1373=[1]Relatório2!H1373</f>
        <v>#ERROR!</v>
      </c>
      <c r="AF1373" s="62" t="str">
        <f>P1373=[1]Relatório2!P1373</f>
        <v>#ERROR!</v>
      </c>
      <c r="AG1373" s="62" t="str">
        <f>R1373=[1]Relatório2!R1373</f>
        <v>#ERROR!</v>
      </c>
      <c r="AH1373" s="62" t="str">
        <f>W1373=[1]Relatório2!W1373</f>
        <v>#ERROR!</v>
      </c>
      <c r="AI1373" s="62" t="str">
        <f>X1373=[1]Relatório2!X1373</f>
        <v>#ERROR!</v>
      </c>
      <c r="AJ1373" s="62" t="str">
        <f>Y1373=[1]Relatório2!Y1373</f>
        <v>#ERROR!</v>
      </c>
      <c r="AK1373" s="62" t="str">
        <f>Z1373=[1]Relatório2!Z1373</f>
        <v>#ERROR!</v>
      </c>
    </row>
    <row r="1374" ht="15.75" customHeight="1">
      <c r="A1374" s="76">
        <v>2022.0</v>
      </c>
      <c r="B1374" s="80">
        <v>1491.0</v>
      </c>
      <c r="C1374" s="80" t="s">
        <v>1216</v>
      </c>
      <c r="D1374" s="80">
        <v>4.0</v>
      </c>
      <c r="E1374" s="80" t="s">
        <v>283</v>
      </c>
      <c r="F1374" s="80">
        <v>24.0</v>
      </c>
      <c r="G1374" s="80" t="s">
        <v>1217</v>
      </c>
      <c r="H1374" s="80">
        <v>2007.0</v>
      </c>
      <c r="I1374" s="80" t="s">
        <v>1218</v>
      </c>
      <c r="J1374" s="80">
        <v>4.0</v>
      </c>
      <c r="K1374" s="80">
        <v>0.0</v>
      </c>
      <c r="L1374" s="80">
        <v>95.0</v>
      </c>
      <c r="M1374" s="80">
        <v>1.0</v>
      </c>
      <c r="N1374" s="80" t="s">
        <v>1219</v>
      </c>
      <c r="O1374" s="80" t="s">
        <v>1220</v>
      </c>
      <c r="P1374" s="80">
        <v>1490011.0</v>
      </c>
      <c r="Q1374" s="80" t="s">
        <v>1221</v>
      </c>
      <c r="R1374" s="80">
        <v>754.0</v>
      </c>
      <c r="S1374" s="80" t="s">
        <v>2724</v>
      </c>
      <c r="T1374" s="80">
        <v>9288130.0</v>
      </c>
      <c r="U1374" s="80">
        <v>0.0</v>
      </c>
      <c r="V1374" s="80" t="s">
        <v>2725</v>
      </c>
      <c r="W1374" s="70">
        <v>300000.0</v>
      </c>
      <c r="X1374" s="70">
        <v>300000.0</v>
      </c>
      <c r="Y1374" s="70">
        <v>300000.0</v>
      </c>
      <c r="Z1374" s="70">
        <v>300000.0</v>
      </c>
      <c r="AA1374" s="66" t="s">
        <v>524</v>
      </c>
      <c r="AB1374" s="66" t="s">
        <v>2421</v>
      </c>
      <c r="AC1374" s="66"/>
      <c r="AD1374" s="67"/>
      <c r="AE1374" s="62" t="str">
        <f>H1374=[1]Relatório2!H1374</f>
        <v>#ERROR!</v>
      </c>
      <c r="AF1374" s="62" t="str">
        <f>P1374=[1]Relatório2!P1374</f>
        <v>#ERROR!</v>
      </c>
      <c r="AG1374" s="62" t="str">
        <f>R1374=[1]Relatório2!R1374</f>
        <v>#ERROR!</v>
      </c>
      <c r="AH1374" s="62" t="str">
        <f>W1374=[1]Relatório2!W1374</f>
        <v>#ERROR!</v>
      </c>
      <c r="AI1374" s="62" t="str">
        <f>X1374=[1]Relatório2!X1374</f>
        <v>#ERROR!</v>
      </c>
      <c r="AJ1374" s="62" t="str">
        <f>Y1374=[1]Relatório2!Y1374</f>
        <v>#ERROR!</v>
      </c>
      <c r="AK1374" s="62" t="str">
        <f>Z1374=[1]Relatório2!Z1374</f>
        <v>#ERROR!</v>
      </c>
    </row>
    <row r="1375" ht="15.75" customHeight="1">
      <c r="A1375" s="76">
        <v>2022.0</v>
      </c>
      <c r="B1375" s="69">
        <v>1491.0</v>
      </c>
      <c r="C1375" s="69" t="s">
        <v>1216</v>
      </c>
      <c r="D1375" s="69">
        <v>4.0</v>
      </c>
      <c r="E1375" s="69" t="s">
        <v>283</v>
      </c>
      <c r="F1375" s="69">
        <v>24.0</v>
      </c>
      <c r="G1375" s="69" t="s">
        <v>1217</v>
      </c>
      <c r="H1375" s="69">
        <v>2007.0</v>
      </c>
      <c r="I1375" s="69" t="s">
        <v>1218</v>
      </c>
      <c r="J1375" s="69">
        <v>4.0</v>
      </c>
      <c r="K1375" s="69">
        <v>0.0</v>
      </c>
      <c r="L1375" s="69">
        <v>95.0</v>
      </c>
      <c r="M1375" s="69">
        <v>1.0</v>
      </c>
      <c r="N1375" s="69" t="s">
        <v>1219</v>
      </c>
      <c r="O1375" s="69" t="s">
        <v>1220</v>
      </c>
      <c r="P1375" s="69">
        <v>1490011.0</v>
      </c>
      <c r="Q1375" s="69" t="s">
        <v>1221</v>
      </c>
      <c r="R1375" s="69">
        <v>755.0</v>
      </c>
      <c r="S1375" s="69" t="s">
        <v>2726</v>
      </c>
      <c r="T1375" s="69">
        <v>9288130.0</v>
      </c>
      <c r="U1375" s="69">
        <v>0.0</v>
      </c>
      <c r="V1375" s="69" t="s">
        <v>2727</v>
      </c>
      <c r="W1375" s="65">
        <v>300000.0</v>
      </c>
      <c r="X1375" s="65">
        <v>300000.0</v>
      </c>
      <c r="Y1375" s="65">
        <v>300000.0</v>
      </c>
      <c r="Z1375" s="65">
        <v>300000.0</v>
      </c>
      <c r="AA1375" s="66" t="s">
        <v>524</v>
      </c>
      <c r="AB1375" s="66" t="s">
        <v>2421</v>
      </c>
      <c r="AC1375" s="66"/>
      <c r="AD1375" s="67"/>
      <c r="AE1375" s="62" t="str">
        <f>H1375=[1]Relatório2!H1375</f>
        <v>#ERROR!</v>
      </c>
      <c r="AF1375" s="62" t="str">
        <f>P1375=[1]Relatório2!P1375</f>
        <v>#ERROR!</v>
      </c>
      <c r="AG1375" s="62" t="str">
        <f>R1375=[1]Relatório2!R1375</f>
        <v>#ERROR!</v>
      </c>
      <c r="AH1375" s="62" t="str">
        <f>W1375=[1]Relatório2!W1375</f>
        <v>#ERROR!</v>
      </c>
      <c r="AI1375" s="62" t="str">
        <f>X1375=[1]Relatório2!X1375</f>
        <v>#ERROR!</v>
      </c>
      <c r="AJ1375" s="62" t="str">
        <f>Y1375=[1]Relatório2!Y1375</f>
        <v>#ERROR!</v>
      </c>
      <c r="AK1375" s="62" t="str">
        <f>Z1375=[1]Relatório2!Z1375</f>
        <v>#ERROR!</v>
      </c>
    </row>
    <row r="1376" ht="15.75" customHeight="1">
      <c r="A1376" s="76">
        <v>2022.0</v>
      </c>
      <c r="B1376" s="80">
        <v>1491.0</v>
      </c>
      <c r="C1376" s="80" t="s">
        <v>1216</v>
      </c>
      <c r="D1376" s="80">
        <v>4.0</v>
      </c>
      <c r="E1376" s="80" t="s">
        <v>283</v>
      </c>
      <c r="F1376" s="80">
        <v>24.0</v>
      </c>
      <c r="G1376" s="80" t="s">
        <v>1217</v>
      </c>
      <c r="H1376" s="80">
        <v>2007.0</v>
      </c>
      <c r="I1376" s="80" t="s">
        <v>1218</v>
      </c>
      <c r="J1376" s="80">
        <v>4.0</v>
      </c>
      <c r="K1376" s="80">
        <v>0.0</v>
      </c>
      <c r="L1376" s="80">
        <v>95.0</v>
      </c>
      <c r="M1376" s="80">
        <v>1.0</v>
      </c>
      <c r="N1376" s="80" t="s">
        <v>1219</v>
      </c>
      <c r="O1376" s="80" t="s">
        <v>1220</v>
      </c>
      <c r="P1376" s="80">
        <v>1490011.0</v>
      </c>
      <c r="Q1376" s="80" t="s">
        <v>1221</v>
      </c>
      <c r="R1376" s="80">
        <v>756.0</v>
      </c>
      <c r="S1376" s="80" t="s">
        <v>2728</v>
      </c>
      <c r="T1376" s="80">
        <v>9288130.0</v>
      </c>
      <c r="U1376" s="80">
        <v>0.0</v>
      </c>
      <c r="V1376" s="80" t="s">
        <v>2729</v>
      </c>
      <c r="W1376" s="70">
        <v>300000.0</v>
      </c>
      <c r="X1376" s="70">
        <v>300000.0</v>
      </c>
      <c r="Y1376" s="70">
        <v>300000.0</v>
      </c>
      <c r="Z1376" s="70">
        <v>300000.0</v>
      </c>
      <c r="AA1376" s="66" t="s">
        <v>524</v>
      </c>
      <c r="AB1376" s="66" t="s">
        <v>2421</v>
      </c>
      <c r="AC1376" s="66"/>
      <c r="AD1376" s="67"/>
      <c r="AE1376" s="62" t="str">
        <f>H1376=[1]Relatório2!H1376</f>
        <v>#ERROR!</v>
      </c>
      <c r="AF1376" s="62" t="str">
        <f>P1376=[1]Relatório2!P1376</f>
        <v>#ERROR!</v>
      </c>
      <c r="AG1376" s="62" t="str">
        <f>R1376=[1]Relatório2!R1376</f>
        <v>#ERROR!</v>
      </c>
      <c r="AH1376" s="62" t="str">
        <f>W1376=[1]Relatório2!W1376</f>
        <v>#ERROR!</v>
      </c>
      <c r="AI1376" s="62" t="str">
        <f>X1376=[1]Relatório2!X1376</f>
        <v>#ERROR!</v>
      </c>
      <c r="AJ1376" s="62" t="str">
        <f>Y1376=[1]Relatório2!Y1376</f>
        <v>#ERROR!</v>
      </c>
      <c r="AK1376" s="62" t="str">
        <f>Z1376=[1]Relatório2!Z1376</f>
        <v>#ERROR!</v>
      </c>
    </row>
    <row r="1377" ht="15.75" customHeight="1">
      <c r="A1377" s="76">
        <v>2022.0</v>
      </c>
      <c r="B1377" s="69">
        <v>1491.0</v>
      </c>
      <c r="C1377" s="69" t="s">
        <v>1216</v>
      </c>
      <c r="D1377" s="69">
        <v>4.0</v>
      </c>
      <c r="E1377" s="69" t="s">
        <v>283</v>
      </c>
      <c r="F1377" s="69">
        <v>24.0</v>
      </c>
      <c r="G1377" s="69" t="s">
        <v>1217</v>
      </c>
      <c r="H1377" s="69">
        <v>2007.0</v>
      </c>
      <c r="I1377" s="69" t="s">
        <v>1218</v>
      </c>
      <c r="J1377" s="69">
        <v>4.0</v>
      </c>
      <c r="K1377" s="69">
        <v>0.0</v>
      </c>
      <c r="L1377" s="69">
        <v>95.0</v>
      </c>
      <c r="M1377" s="69">
        <v>1.0</v>
      </c>
      <c r="N1377" s="69" t="s">
        <v>1219</v>
      </c>
      <c r="O1377" s="69" t="s">
        <v>1220</v>
      </c>
      <c r="P1377" s="69">
        <v>1490011.0</v>
      </c>
      <c r="Q1377" s="69" t="s">
        <v>1221</v>
      </c>
      <c r="R1377" s="69">
        <v>757.0</v>
      </c>
      <c r="S1377" s="69" t="s">
        <v>2730</v>
      </c>
      <c r="T1377" s="69">
        <v>9288130.0</v>
      </c>
      <c r="U1377" s="69">
        <v>0.0</v>
      </c>
      <c r="V1377" s="69" t="s">
        <v>2731</v>
      </c>
      <c r="W1377" s="65">
        <v>300000.0</v>
      </c>
      <c r="X1377" s="65">
        <v>300000.0</v>
      </c>
      <c r="Y1377" s="65">
        <v>300000.0</v>
      </c>
      <c r="Z1377" s="65">
        <v>300000.0</v>
      </c>
      <c r="AA1377" s="66" t="s">
        <v>524</v>
      </c>
      <c r="AB1377" s="66" t="s">
        <v>2421</v>
      </c>
      <c r="AC1377" s="66"/>
      <c r="AD1377" s="67"/>
      <c r="AE1377" s="62" t="str">
        <f>H1377=[1]Relatório2!H1377</f>
        <v>#ERROR!</v>
      </c>
      <c r="AF1377" s="62" t="str">
        <f>P1377=[1]Relatório2!P1377</f>
        <v>#ERROR!</v>
      </c>
      <c r="AG1377" s="62" t="str">
        <f>R1377=[1]Relatório2!R1377</f>
        <v>#ERROR!</v>
      </c>
      <c r="AH1377" s="62" t="str">
        <f>W1377=[1]Relatório2!W1377</f>
        <v>#ERROR!</v>
      </c>
      <c r="AI1377" s="62" t="str">
        <f>X1377=[1]Relatório2!X1377</f>
        <v>#ERROR!</v>
      </c>
      <c r="AJ1377" s="62" t="str">
        <f>Y1377=[1]Relatório2!Y1377</f>
        <v>#ERROR!</v>
      </c>
      <c r="AK1377" s="62" t="str">
        <f>Z1377=[1]Relatório2!Z1377</f>
        <v>#ERROR!</v>
      </c>
    </row>
    <row r="1378" ht="15.75" customHeight="1">
      <c r="A1378" s="76">
        <v>2022.0</v>
      </c>
      <c r="B1378" s="80">
        <v>1491.0</v>
      </c>
      <c r="C1378" s="80" t="s">
        <v>1216</v>
      </c>
      <c r="D1378" s="80">
        <v>4.0</v>
      </c>
      <c r="E1378" s="80" t="s">
        <v>283</v>
      </c>
      <c r="F1378" s="80">
        <v>24.0</v>
      </c>
      <c r="G1378" s="80" t="s">
        <v>1217</v>
      </c>
      <c r="H1378" s="80">
        <v>2007.0</v>
      </c>
      <c r="I1378" s="80" t="s">
        <v>1218</v>
      </c>
      <c r="J1378" s="80">
        <v>4.0</v>
      </c>
      <c r="K1378" s="80">
        <v>0.0</v>
      </c>
      <c r="L1378" s="80">
        <v>95.0</v>
      </c>
      <c r="M1378" s="80">
        <v>1.0</v>
      </c>
      <c r="N1378" s="80" t="s">
        <v>1219</v>
      </c>
      <c r="O1378" s="80" t="s">
        <v>1220</v>
      </c>
      <c r="P1378" s="80">
        <v>1490011.0</v>
      </c>
      <c r="Q1378" s="80" t="s">
        <v>1221</v>
      </c>
      <c r="R1378" s="80">
        <v>758.0</v>
      </c>
      <c r="S1378" s="80" t="s">
        <v>2732</v>
      </c>
      <c r="T1378" s="80">
        <v>9288130.0</v>
      </c>
      <c r="U1378" s="80">
        <v>0.0</v>
      </c>
      <c r="V1378" s="80" t="s">
        <v>2733</v>
      </c>
      <c r="W1378" s="70">
        <v>225000.0</v>
      </c>
      <c r="X1378" s="70">
        <v>225000.0</v>
      </c>
      <c r="Y1378" s="70">
        <v>225000.0</v>
      </c>
      <c r="Z1378" s="70">
        <v>225000.0</v>
      </c>
      <c r="AA1378" s="66" t="s">
        <v>524</v>
      </c>
      <c r="AB1378" s="66" t="s">
        <v>2421</v>
      </c>
      <c r="AC1378" s="66"/>
      <c r="AD1378" s="67"/>
      <c r="AE1378" s="62" t="str">
        <f>H1378=[1]Relatório2!H1378</f>
        <v>#ERROR!</v>
      </c>
      <c r="AF1378" s="62" t="str">
        <f>P1378=[1]Relatório2!P1378</f>
        <v>#ERROR!</v>
      </c>
      <c r="AG1378" s="62" t="str">
        <f>R1378=[1]Relatório2!R1378</f>
        <v>#ERROR!</v>
      </c>
      <c r="AH1378" s="62" t="str">
        <f>W1378=[1]Relatório2!W1378</f>
        <v>#ERROR!</v>
      </c>
      <c r="AI1378" s="62" t="str">
        <f>X1378=[1]Relatório2!X1378</f>
        <v>#ERROR!</v>
      </c>
      <c r="AJ1378" s="62" t="str">
        <f>Y1378=[1]Relatório2!Y1378</f>
        <v>#ERROR!</v>
      </c>
      <c r="AK1378" s="62" t="str">
        <f>Z1378=[1]Relatório2!Z1378</f>
        <v>#ERROR!</v>
      </c>
    </row>
    <row r="1379" ht="15.75" customHeight="1">
      <c r="A1379" s="76">
        <v>2022.0</v>
      </c>
      <c r="B1379" s="69">
        <v>1491.0</v>
      </c>
      <c r="C1379" s="69" t="s">
        <v>1216</v>
      </c>
      <c r="D1379" s="69">
        <v>4.0</v>
      </c>
      <c r="E1379" s="69" t="s">
        <v>283</v>
      </c>
      <c r="F1379" s="69">
        <v>24.0</v>
      </c>
      <c r="G1379" s="69" t="s">
        <v>1217</v>
      </c>
      <c r="H1379" s="69">
        <v>2007.0</v>
      </c>
      <c r="I1379" s="69" t="s">
        <v>1218</v>
      </c>
      <c r="J1379" s="69">
        <v>4.0</v>
      </c>
      <c r="K1379" s="69">
        <v>0.0</v>
      </c>
      <c r="L1379" s="69">
        <v>95.0</v>
      </c>
      <c r="M1379" s="69">
        <v>1.0</v>
      </c>
      <c r="N1379" s="69" t="s">
        <v>1219</v>
      </c>
      <c r="O1379" s="69" t="s">
        <v>1220</v>
      </c>
      <c r="P1379" s="69">
        <v>1490011.0</v>
      </c>
      <c r="Q1379" s="69" t="s">
        <v>1221</v>
      </c>
      <c r="R1379" s="69">
        <v>759.0</v>
      </c>
      <c r="S1379" s="69" t="s">
        <v>2734</v>
      </c>
      <c r="T1379" s="69">
        <v>9288130.0</v>
      </c>
      <c r="U1379" s="69">
        <v>0.0</v>
      </c>
      <c r="V1379" s="69" t="s">
        <v>2735</v>
      </c>
      <c r="W1379" s="65">
        <v>300000.0</v>
      </c>
      <c r="X1379" s="65">
        <v>300000.0</v>
      </c>
      <c r="Y1379" s="65">
        <v>300000.0</v>
      </c>
      <c r="Z1379" s="65">
        <v>300000.0</v>
      </c>
      <c r="AA1379" s="66" t="s">
        <v>524</v>
      </c>
      <c r="AB1379" s="66" t="s">
        <v>2421</v>
      </c>
      <c r="AC1379" s="66"/>
      <c r="AD1379" s="67"/>
      <c r="AE1379" s="62" t="str">
        <f>H1379=[1]Relatório2!H1379</f>
        <v>#ERROR!</v>
      </c>
      <c r="AF1379" s="62" t="str">
        <f>P1379=[1]Relatório2!P1379</f>
        <v>#ERROR!</v>
      </c>
      <c r="AG1379" s="62" t="str">
        <f>R1379=[1]Relatório2!R1379</f>
        <v>#ERROR!</v>
      </c>
      <c r="AH1379" s="62" t="str">
        <f>W1379=[1]Relatório2!W1379</f>
        <v>#ERROR!</v>
      </c>
      <c r="AI1379" s="62" t="str">
        <f>X1379=[1]Relatório2!X1379</f>
        <v>#ERROR!</v>
      </c>
      <c r="AJ1379" s="62" t="str">
        <f>Y1379=[1]Relatório2!Y1379</f>
        <v>#ERROR!</v>
      </c>
      <c r="AK1379" s="62" t="str">
        <f>Z1379=[1]Relatório2!Z1379</f>
        <v>#ERROR!</v>
      </c>
    </row>
    <row r="1380" ht="15.75" customHeight="1">
      <c r="A1380" s="76">
        <v>2022.0</v>
      </c>
      <c r="B1380" s="80">
        <v>1491.0</v>
      </c>
      <c r="C1380" s="80" t="s">
        <v>1216</v>
      </c>
      <c r="D1380" s="80">
        <v>4.0</v>
      </c>
      <c r="E1380" s="80" t="s">
        <v>283</v>
      </c>
      <c r="F1380" s="80">
        <v>24.0</v>
      </c>
      <c r="G1380" s="80" t="s">
        <v>1217</v>
      </c>
      <c r="H1380" s="80">
        <v>2007.0</v>
      </c>
      <c r="I1380" s="80" t="s">
        <v>1218</v>
      </c>
      <c r="J1380" s="80">
        <v>4.0</v>
      </c>
      <c r="K1380" s="80">
        <v>0.0</v>
      </c>
      <c r="L1380" s="80">
        <v>95.0</v>
      </c>
      <c r="M1380" s="80">
        <v>1.0</v>
      </c>
      <c r="N1380" s="80" t="s">
        <v>1219</v>
      </c>
      <c r="O1380" s="80" t="s">
        <v>1220</v>
      </c>
      <c r="P1380" s="80">
        <v>1490011.0</v>
      </c>
      <c r="Q1380" s="80" t="s">
        <v>1221</v>
      </c>
      <c r="R1380" s="80">
        <v>760.0</v>
      </c>
      <c r="S1380" s="80" t="s">
        <v>2736</v>
      </c>
      <c r="T1380" s="80">
        <v>9288130.0</v>
      </c>
      <c r="U1380" s="80">
        <v>0.0</v>
      </c>
      <c r="V1380" s="80" t="s">
        <v>2737</v>
      </c>
      <c r="W1380" s="70">
        <v>300000.0</v>
      </c>
      <c r="X1380" s="70">
        <v>300000.0</v>
      </c>
      <c r="Y1380" s="70">
        <v>300000.0</v>
      </c>
      <c r="Z1380" s="70">
        <v>300000.0</v>
      </c>
      <c r="AA1380" s="66" t="s">
        <v>524</v>
      </c>
      <c r="AB1380" s="66" t="s">
        <v>2421</v>
      </c>
      <c r="AC1380" s="66"/>
      <c r="AD1380" s="67"/>
      <c r="AE1380" s="62" t="str">
        <f>H1380=[1]Relatório2!H1380</f>
        <v>#ERROR!</v>
      </c>
      <c r="AF1380" s="62" t="str">
        <f>P1380=[1]Relatório2!P1380</f>
        <v>#ERROR!</v>
      </c>
      <c r="AG1380" s="62" t="str">
        <f>R1380=[1]Relatório2!R1380</f>
        <v>#ERROR!</v>
      </c>
      <c r="AH1380" s="62" t="str">
        <f>W1380=[1]Relatório2!W1380</f>
        <v>#ERROR!</v>
      </c>
      <c r="AI1380" s="62" t="str">
        <f>X1380=[1]Relatório2!X1380</f>
        <v>#ERROR!</v>
      </c>
      <c r="AJ1380" s="62" t="str">
        <f>Y1380=[1]Relatório2!Y1380</f>
        <v>#ERROR!</v>
      </c>
      <c r="AK1380" s="62" t="str">
        <f>Z1380=[1]Relatório2!Z1380</f>
        <v>#ERROR!</v>
      </c>
    </row>
    <row r="1381" ht="15.75" customHeight="1">
      <c r="A1381" s="76">
        <v>2022.0</v>
      </c>
      <c r="B1381" s="69">
        <v>1491.0</v>
      </c>
      <c r="C1381" s="69" t="s">
        <v>1216</v>
      </c>
      <c r="D1381" s="69">
        <v>4.0</v>
      </c>
      <c r="E1381" s="69" t="s">
        <v>283</v>
      </c>
      <c r="F1381" s="69">
        <v>24.0</v>
      </c>
      <c r="G1381" s="69" t="s">
        <v>1217</v>
      </c>
      <c r="H1381" s="69">
        <v>2007.0</v>
      </c>
      <c r="I1381" s="69" t="s">
        <v>1218</v>
      </c>
      <c r="J1381" s="69">
        <v>4.0</v>
      </c>
      <c r="K1381" s="69">
        <v>0.0</v>
      </c>
      <c r="L1381" s="69">
        <v>95.0</v>
      </c>
      <c r="M1381" s="69">
        <v>1.0</v>
      </c>
      <c r="N1381" s="69" t="s">
        <v>1219</v>
      </c>
      <c r="O1381" s="69" t="s">
        <v>1220</v>
      </c>
      <c r="P1381" s="69">
        <v>1490011.0</v>
      </c>
      <c r="Q1381" s="69" t="s">
        <v>1221</v>
      </c>
      <c r="R1381" s="69">
        <v>761.0</v>
      </c>
      <c r="S1381" s="69" t="s">
        <v>2738</v>
      </c>
      <c r="T1381" s="69">
        <v>9288130.0</v>
      </c>
      <c r="U1381" s="69">
        <v>0.0</v>
      </c>
      <c r="V1381" s="69" t="s">
        <v>2739</v>
      </c>
      <c r="W1381" s="65">
        <v>225000.0</v>
      </c>
      <c r="X1381" s="65">
        <v>225000.0</v>
      </c>
      <c r="Y1381" s="65">
        <v>225000.0</v>
      </c>
      <c r="Z1381" s="65">
        <v>225000.0</v>
      </c>
      <c r="AA1381" s="66" t="s">
        <v>524</v>
      </c>
      <c r="AB1381" s="66" t="s">
        <v>2421</v>
      </c>
      <c r="AC1381" s="66"/>
      <c r="AD1381" s="67"/>
      <c r="AE1381" s="62" t="str">
        <f>H1381=[1]Relatório2!H1381</f>
        <v>#ERROR!</v>
      </c>
      <c r="AF1381" s="62" t="str">
        <f>P1381=[1]Relatório2!P1381</f>
        <v>#ERROR!</v>
      </c>
      <c r="AG1381" s="62" t="str">
        <f>R1381=[1]Relatório2!R1381</f>
        <v>#ERROR!</v>
      </c>
      <c r="AH1381" s="62" t="str">
        <f>W1381=[1]Relatório2!W1381</f>
        <v>#ERROR!</v>
      </c>
      <c r="AI1381" s="62" t="str">
        <f>X1381=[1]Relatório2!X1381</f>
        <v>#ERROR!</v>
      </c>
      <c r="AJ1381" s="62" t="str">
        <f>Y1381=[1]Relatório2!Y1381</f>
        <v>#ERROR!</v>
      </c>
      <c r="AK1381" s="62" t="str">
        <f>Z1381=[1]Relatório2!Z1381</f>
        <v>#ERROR!</v>
      </c>
    </row>
    <row r="1382" ht="15.75" customHeight="1">
      <c r="A1382" s="76">
        <v>2022.0</v>
      </c>
      <c r="B1382" s="80">
        <v>1491.0</v>
      </c>
      <c r="C1382" s="80" t="s">
        <v>1216</v>
      </c>
      <c r="D1382" s="80">
        <v>4.0</v>
      </c>
      <c r="E1382" s="80" t="s">
        <v>283</v>
      </c>
      <c r="F1382" s="80">
        <v>24.0</v>
      </c>
      <c r="G1382" s="80" t="s">
        <v>1217</v>
      </c>
      <c r="H1382" s="80">
        <v>2007.0</v>
      </c>
      <c r="I1382" s="80" t="s">
        <v>1218</v>
      </c>
      <c r="J1382" s="80">
        <v>4.0</v>
      </c>
      <c r="K1382" s="80">
        <v>0.0</v>
      </c>
      <c r="L1382" s="80">
        <v>95.0</v>
      </c>
      <c r="M1382" s="80">
        <v>1.0</v>
      </c>
      <c r="N1382" s="80" t="s">
        <v>1219</v>
      </c>
      <c r="O1382" s="80" t="s">
        <v>1220</v>
      </c>
      <c r="P1382" s="80">
        <v>1490011.0</v>
      </c>
      <c r="Q1382" s="80" t="s">
        <v>1221</v>
      </c>
      <c r="R1382" s="80">
        <v>762.0</v>
      </c>
      <c r="S1382" s="80" t="s">
        <v>2740</v>
      </c>
      <c r="T1382" s="80">
        <v>9288130.0</v>
      </c>
      <c r="U1382" s="80">
        <v>0.0</v>
      </c>
      <c r="V1382" s="80" t="s">
        <v>2741</v>
      </c>
      <c r="W1382" s="70">
        <v>300000.0</v>
      </c>
      <c r="X1382" s="70">
        <v>300000.0</v>
      </c>
      <c r="Y1382" s="70">
        <v>300000.0</v>
      </c>
      <c r="Z1382" s="70">
        <v>300000.0</v>
      </c>
      <c r="AA1382" s="66" t="s">
        <v>524</v>
      </c>
      <c r="AB1382" s="66" t="s">
        <v>2421</v>
      </c>
      <c r="AC1382" s="66"/>
      <c r="AD1382" s="67"/>
      <c r="AE1382" s="62" t="str">
        <f>H1382=[1]Relatório2!H1382</f>
        <v>#ERROR!</v>
      </c>
      <c r="AF1382" s="62" t="str">
        <f>P1382=[1]Relatório2!P1382</f>
        <v>#ERROR!</v>
      </c>
      <c r="AG1382" s="62" t="str">
        <f>R1382=[1]Relatório2!R1382</f>
        <v>#ERROR!</v>
      </c>
      <c r="AH1382" s="62" t="str">
        <f>W1382=[1]Relatório2!W1382</f>
        <v>#ERROR!</v>
      </c>
      <c r="AI1382" s="62" t="str">
        <f>X1382=[1]Relatório2!X1382</f>
        <v>#ERROR!</v>
      </c>
      <c r="AJ1382" s="62" t="str">
        <f>Y1382=[1]Relatório2!Y1382</f>
        <v>#ERROR!</v>
      </c>
      <c r="AK1382" s="62" t="str">
        <f>Z1382=[1]Relatório2!Z1382</f>
        <v>#ERROR!</v>
      </c>
    </row>
    <row r="1383" ht="15.75" customHeight="1">
      <c r="A1383" s="76">
        <v>2022.0</v>
      </c>
      <c r="B1383" s="69">
        <v>1491.0</v>
      </c>
      <c r="C1383" s="69" t="s">
        <v>1216</v>
      </c>
      <c r="D1383" s="69">
        <v>4.0</v>
      </c>
      <c r="E1383" s="69" t="s">
        <v>283</v>
      </c>
      <c r="F1383" s="69">
        <v>24.0</v>
      </c>
      <c r="G1383" s="69" t="s">
        <v>1217</v>
      </c>
      <c r="H1383" s="69">
        <v>2007.0</v>
      </c>
      <c r="I1383" s="69" t="s">
        <v>1218</v>
      </c>
      <c r="J1383" s="69">
        <v>4.0</v>
      </c>
      <c r="K1383" s="69">
        <v>0.0</v>
      </c>
      <c r="L1383" s="69">
        <v>95.0</v>
      </c>
      <c r="M1383" s="69">
        <v>1.0</v>
      </c>
      <c r="N1383" s="69" t="s">
        <v>1219</v>
      </c>
      <c r="O1383" s="69" t="s">
        <v>1220</v>
      </c>
      <c r="P1383" s="69">
        <v>1490011.0</v>
      </c>
      <c r="Q1383" s="69" t="s">
        <v>1221</v>
      </c>
      <c r="R1383" s="69">
        <v>763.0</v>
      </c>
      <c r="S1383" s="69" t="s">
        <v>2742</v>
      </c>
      <c r="T1383" s="69">
        <v>9288130.0</v>
      </c>
      <c r="U1383" s="69">
        <v>0.0</v>
      </c>
      <c r="V1383" s="69" t="s">
        <v>2743</v>
      </c>
      <c r="W1383" s="65">
        <v>1500000.0</v>
      </c>
      <c r="X1383" s="65">
        <v>1500000.0</v>
      </c>
      <c r="Y1383" s="65">
        <v>1500000.0</v>
      </c>
      <c r="Z1383" s="65">
        <v>1500000.0</v>
      </c>
      <c r="AA1383" s="66" t="s">
        <v>524</v>
      </c>
      <c r="AB1383" s="66" t="s">
        <v>2421</v>
      </c>
      <c r="AC1383" s="66"/>
      <c r="AD1383" s="67"/>
      <c r="AE1383" s="62" t="str">
        <f>H1383=[1]Relatório2!H1383</f>
        <v>#ERROR!</v>
      </c>
      <c r="AF1383" s="62" t="str">
        <f>P1383=[1]Relatório2!P1383</f>
        <v>#ERROR!</v>
      </c>
      <c r="AG1383" s="62" t="str">
        <f>R1383=[1]Relatório2!R1383</f>
        <v>#ERROR!</v>
      </c>
      <c r="AH1383" s="62" t="str">
        <f>W1383=[1]Relatório2!W1383</f>
        <v>#ERROR!</v>
      </c>
      <c r="AI1383" s="62" t="str">
        <f>X1383=[1]Relatório2!X1383</f>
        <v>#ERROR!</v>
      </c>
      <c r="AJ1383" s="62" t="str">
        <f>Y1383=[1]Relatório2!Y1383</f>
        <v>#ERROR!</v>
      </c>
      <c r="AK1383" s="62" t="str">
        <f>Z1383=[1]Relatório2!Z1383</f>
        <v>#ERROR!</v>
      </c>
    </row>
    <row r="1384" ht="15.75" customHeight="1">
      <c r="A1384" s="76">
        <v>2022.0</v>
      </c>
      <c r="B1384" s="80">
        <v>1491.0</v>
      </c>
      <c r="C1384" s="80" t="s">
        <v>1216</v>
      </c>
      <c r="D1384" s="80">
        <v>4.0</v>
      </c>
      <c r="E1384" s="80" t="s">
        <v>283</v>
      </c>
      <c r="F1384" s="80">
        <v>24.0</v>
      </c>
      <c r="G1384" s="80" t="s">
        <v>1217</v>
      </c>
      <c r="H1384" s="80">
        <v>2007.0</v>
      </c>
      <c r="I1384" s="80" t="s">
        <v>1218</v>
      </c>
      <c r="J1384" s="80">
        <v>4.0</v>
      </c>
      <c r="K1384" s="80">
        <v>0.0</v>
      </c>
      <c r="L1384" s="80">
        <v>95.0</v>
      </c>
      <c r="M1384" s="80">
        <v>1.0</v>
      </c>
      <c r="N1384" s="80" t="s">
        <v>1219</v>
      </c>
      <c r="O1384" s="80" t="s">
        <v>1220</v>
      </c>
      <c r="P1384" s="80">
        <v>1490011.0</v>
      </c>
      <c r="Q1384" s="80" t="s">
        <v>1221</v>
      </c>
      <c r="R1384" s="80">
        <v>764.0</v>
      </c>
      <c r="S1384" s="80" t="s">
        <v>2744</v>
      </c>
      <c r="T1384" s="80">
        <v>9288130.0</v>
      </c>
      <c r="U1384" s="80">
        <v>0.0</v>
      </c>
      <c r="V1384" s="80" t="s">
        <v>2745</v>
      </c>
      <c r="W1384" s="70">
        <v>225000.0</v>
      </c>
      <c r="X1384" s="70">
        <v>225000.0</v>
      </c>
      <c r="Y1384" s="70">
        <v>225000.0</v>
      </c>
      <c r="Z1384" s="70">
        <v>225000.0</v>
      </c>
      <c r="AA1384" s="66" t="s">
        <v>524</v>
      </c>
      <c r="AB1384" s="66" t="s">
        <v>2421</v>
      </c>
      <c r="AC1384" s="66"/>
      <c r="AD1384" s="67"/>
      <c r="AE1384" s="62" t="str">
        <f>H1384=[1]Relatório2!H1384</f>
        <v>#ERROR!</v>
      </c>
      <c r="AF1384" s="62" t="str">
        <f>P1384=[1]Relatório2!P1384</f>
        <v>#ERROR!</v>
      </c>
      <c r="AG1384" s="62" t="str">
        <f>R1384=[1]Relatório2!R1384</f>
        <v>#ERROR!</v>
      </c>
      <c r="AH1384" s="62" t="str">
        <f>W1384=[1]Relatório2!W1384</f>
        <v>#ERROR!</v>
      </c>
      <c r="AI1384" s="62" t="str">
        <f>X1384=[1]Relatório2!X1384</f>
        <v>#ERROR!</v>
      </c>
      <c r="AJ1384" s="62" t="str">
        <f>Y1384=[1]Relatório2!Y1384</f>
        <v>#ERROR!</v>
      </c>
      <c r="AK1384" s="62" t="str">
        <f>Z1384=[1]Relatório2!Z1384</f>
        <v>#ERROR!</v>
      </c>
    </row>
    <row r="1385" ht="15.75" customHeight="1">
      <c r="A1385" s="76">
        <v>2022.0</v>
      </c>
      <c r="B1385" s="69">
        <v>1491.0</v>
      </c>
      <c r="C1385" s="69" t="s">
        <v>1216</v>
      </c>
      <c r="D1385" s="69">
        <v>4.0</v>
      </c>
      <c r="E1385" s="69" t="s">
        <v>283</v>
      </c>
      <c r="F1385" s="69">
        <v>24.0</v>
      </c>
      <c r="G1385" s="69" t="s">
        <v>1217</v>
      </c>
      <c r="H1385" s="69">
        <v>2007.0</v>
      </c>
      <c r="I1385" s="69" t="s">
        <v>1218</v>
      </c>
      <c r="J1385" s="69">
        <v>4.0</v>
      </c>
      <c r="K1385" s="69">
        <v>0.0</v>
      </c>
      <c r="L1385" s="69">
        <v>95.0</v>
      </c>
      <c r="M1385" s="69">
        <v>1.0</v>
      </c>
      <c r="N1385" s="69" t="s">
        <v>1219</v>
      </c>
      <c r="O1385" s="69" t="s">
        <v>1220</v>
      </c>
      <c r="P1385" s="69">
        <v>1490011.0</v>
      </c>
      <c r="Q1385" s="69" t="s">
        <v>1221</v>
      </c>
      <c r="R1385" s="69">
        <v>765.0</v>
      </c>
      <c r="S1385" s="69" t="s">
        <v>2746</v>
      </c>
      <c r="T1385" s="69">
        <v>9288130.0</v>
      </c>
      <c r="U1385" s="69">
        <v>0.0</v>
      </c>
      <c r="V1385" s="69" t="s">
        <v>2747</v>
      </c>
      <c r="W1385" s="65">
        <v>300000.0</v>
      </c>
      <c r="X1385" s="65">
        <v>300000.0</v>
      </c>
      <c r="Y1385" s="65">
        <v>300000.0</v>
      </c>
      <c r="Z1385" s="65">
        <v>300000.0</v>
      </c>
      <c r="AA1385" s="66" t="s">
        <v>524</v>
      </c>
      <c r="AB1385" s="66" t="s">
        <v>2421</v>
      </c>
      <c r="AC1385" s="66"/>
      <c r="AD1385" s="67"/>
      <c r="AE1385" s="62" t="str">
        <f>H1385=[1]Relatório2!H1385</f>
        <v>#ERROR!</v>
      </c>
      <c r="AF1385" s="62" t="str">
        <f>P1385=[1]Relatório2!P1385</f>
        <v>#ERROR!</v>
      </c>
      <c r="AG1385" s="62" t="str">
        <f>R1385=[1]Relatório2!R1385</f>
        <v>#ERROR!</v>
      </c>
      <c r="AH1385" s="62" t="str">
        <f>W1385=[1]Relatório2!W1385</f>
        <v>#ERROR!</v>
      </c>
      <c r="AI1385" s="62" t="str">
        <f>X1385=[1]Relatório2!X1385</f>
        <v>#ERROR!</v>
      </c>
      <c r="AJ1385" s="62" t="str">
        <f>Y1385=[1]Relatório2!Y1385</f>
        <v>#ERROR!</v>
      </c>
      <c r="AK1385" s="62" t="str">
        <f>Z1385=[1]Relatório2!Z1385</f>
        <v>#ERROR!</v>
      </c>
    </row>
    <row r="1386" ht="15.75" customHeight="1">
      <c r="A1386" s="76">
        <v>2022.0</v>
      </c>
      <c r="B1386" s="80">
        <v>1491.0</v>
      </c>
      <c r="C1386" s="80" t="s">
        <v>1216</v>
      </c>
      <c r="D1386" s="80">
        <v>4.0</v>
      </c>
      <c r="E1386" s="80" t="s">
        <v>283</v>
      </c>
      <c r="F1386" s="80">
        <v>24.0</v>
      </c>
      <c r="G1386" s="80" t="s">
        <v>1217</v>
      </c>
      <c r="H1386" s="80">
        <v>2007.0</v>
      </c>
      <c r="I1386" s="80" t="s">
        <v>1218</v>
      </c>
      <c r="J1386" s="80">
        <v>4.0</v>
      </c>
      <c r="K1386" s="80">
        <v>0.0</v>
      </c>
      <c r="L1386" s="80">
        <v>95.0</v>
      </c>
      <c r="M1386" s="80">
        <v>1.0</v>
      </c>
      <c r="N1386" s="80" t="s">
        <v>1219</v>
      </c>
      <c r="O1386" s="80" t="s">
        <v>1220</v>
      </c>
      <c r="P1386" s="80">
        <v>1490011.0</v>
      </c>
      <c r="Q1386" s="80" t="s">
        <v>1221</v>
      </c>
      <c r="R1386" s="80">
        <v>766.0</v>
      </c>
      <c r="S1386" s="80" t="s">
        <v>2748</v>
      </c>
      <c r="T1386" s="80">
        <v>9288130.0</v>
      </c>
      <c r="U1386" s="80">
        <v>0.0</v>
      </c>
      <c r="V1386" s="80" t="s">
        <v>2749</v>
      </c>
      <c r="W1386" s="70">
        <v>300000.0</v>
      </c>
      <c r="X1386" s="70">
        <v>300000.0</v>
      </c>
      <c r="Y1386" s="70">
        <v>300000.0</v>
      </c>
      <c r="Z1386" s="70">
        <v>300000.0</v>
      </c>
      <c r="AA1386" s="66" t="s">
        <v>524</v>
      </c>
      <c r="AB1386" s="66" t="s">
        <v>2421</v>
      </c>
      <c r="AC1386" s="66"/>
      <c r="AD1386" s="67"/>
      <c r="AE1386" s="62" t="str">
        <f>H1386=[1]Relatório2!H1386</f>
        <v>#ERROR!</v>
      </c>
      <c r="AF1386" s="62" t="str">
        <f>P1386=[1]Relatório2!P1386</f>
        <v>#ERROR!</v>
      </c>
      <c r="AG1386" s="62" t="str">
        <f>R1386=[1]Relatório2!R1386</f>
        <v>#ERROR!</v>
      </c>
      <c r="AH1386" s="62" t="str">
        <f>W1386=[1]Relatório2!W1386</f>
        <v>#ERROR!</v>
      </c>
      <c r="AI1386" s="62" t="str">
        <f>X1386=[1]Relatório2!X1386</f>
        <v>#ERROR!</v>
      </c>
      <c r="AJ1386" s="62" t="str">
        <f>Y1386=[1]Relatório2!Y1386</f>
        <v>#ERROR!</v>
      </c>
      <c r="AK1386" s="62" t="str">
        <f>Z1386=[1]Relatório2!Z1386</f>
        <v>#ERROR!</v>
      </c>
    </row>
    <row r="1387" ht="15.75" customHeight="1">
      <c r="A1387" s="76">
        <v>2022.0</v>
      </c>
      <c r="B1387" s="69">
        <v>1491.0</v>
      </c>
      <c r="C1387" s="69" t="s">
        <v>1216</v>
      </c>
      <c r="D1387" s="69">
        <v>4.0</v>
      </c>
      <c r="E1387" s="69" t="s">
        <v>283</v>
      </c>
      <c r="F1387" s="69">
        <v>24.0</v>
      </c>
      <c r="G1387" s="69" t="s">
        <v>1217</v>
      </c>
      <c r="H1387" s="69">
        <v>2007.0</v>
      </c>
      <c r="I1387" s="69" t="s">
        <v>1218</v>
      </c>
      <c r="J1387" s="69">
        <v>4.0</v>
      </c>
      <c r="K1387" s="69">
        <v>0.0</v>
      </c>
      <c r="L1387" s="69">
        <v>95.0</v>
      </c>
      <c r="M1387" s="69">
        <v>1.0</v>
      </c>
      <c r="N1387" s="69" t="s">
        <v>1219</v>
      </c>
      <c r="O1387" s="69" t="s">
        <v>1220</v>
      </c>
      <c r="P1387" s="69">
        <v>1490011.0</v>
      </c>
      <c r="Q1387" s="69" t="s">
        <v>1221</v>
      </c>
      <c r="R1387" s="69">
        <v>767.0</v>
      </c>
      <c r="S1387" s="69" t="s">
        <v>2750</v>
      </c>
      <c r="T1387" s="69">
        <v>9288130.0</v>
      </c>
      <c r="U1387" s="69">
        <v>0.0</v>
      </c>
      <c r="V1387" s="69" t="s">
        <v>2751</v>
      </c>
      <c r="W1387" s="65">
        <v>300000.0</v>
      </c>
      <c r="X1387" s="65">
        <v>300000.0</v>
      </c>
      <c r="Y1387" s="65">
        <v>300000.0</v>
      </c>
      <c r="Z1387" s="65">
        <v>300000.0</v>
      </c>
      <c r="AA1387" s="66" t="s">
        <v>524</v>
      </c>
      <c r="AB1387" s="66" t="s">
        <v>2421</v>
      </c>
      <c r="AC1387" s="66"/>
      <c r="AD1387" s="67"/>
      <c r="AE1387" s="62" t="str">
        <f>H1387=[1]Relatório2!H1387</f>
        <v>#ERROR!</v>
      </c>
      <c r="AF1387" s="62" t="str">
        <f>P1387=[1]Relatório2!P1387</f>
        <v>#ERROR!</v>
      </c>
      <c r="AG1387" s="62" t="str">
        <f>R1387=[1]Relatório2!R1387</f>
        <v>#ERROR!</v>
      </c>
      <c r="AH1387" s="62" t="str">
        <f>W1387=[1]Relatório2!W1387</f>
        <v>#ERROR!</v>
      </c>
      <c r="AI1387" s="62" t="str">
        <f>X1387=[1]Relatório2!X1387</f>
        <v>#ERROR!</v>
      </c>
      <c r="AJ1387" s="62" t="str">
        <f>Y1387=[1]Relatório2!Y1387</f>
        <v>#ERROR!</v>
      </c>
      <c r="AK1387" s="62" t="str">
        <f>Z1387=[1]Relatório2!Z1387</f>
        <v>#ERROR!</v>
      </c>
    </row>
    <row r="1388" ht="15.75" customHeight="1">
      <c r="A1388" s="76">
        <v>2022.0</v>
      </c>
      <c r="B1388" s="80">
        <v>1491.0</v>
      </c>
      <c r="C1388" s="80" t="s">
        <v>1216</v>
      </c>
      <c r="D1388" s="80">
        <v>4.0</v>
      </c>
      <c r="E1388" s="80" t="s">
        <v>283</v>
      </c>
      <c r="F1388" s="80">
        <v>24.0</v>
      </c>
      <c r="G1388" s="80" t="s">
        <v>1217</v>
      </c>
      <c r="H1388" s="80">
        <v>2007.0</v>
      </c>
      <c r="I1388" s="80" t="s">
        <v>1218</v>
      </c>
      <c r="J1388" s="80">
        <v>4.0</v>
      </c>
      <c r="K1388" s="80">
        <v>0.0</v>
      </c>
      <c r="L1388" s="80">
        <v>95.0</v>
      </c>
      <c r="M1388" s="80">
        <v>1.0</v>
      </c>
      <c r="N1388" s="80" t="s">
        <v>1219</v>
      </c>
      <c r="O1388" s="80" t="s">
        <v>1220</v>
      </c>
      <c r="P1388" s="80">
        <v>1490011.0</v>
      </c>
      <c r="Q1388" s="80" t="s">
        <v>1221</v>
      </c>
      <c r="R1388" s="80">
        <v>768.0</v>
      </c>
      <c r="S1388" s="80" t="s">
        <v>2752</v>
      </c>
      <c r="T1388" s="80">
        <v>9288130.0</v>
      </c>
      <c r="U1388" s="80">
        <v>0.0</v>
      </c>
      <c r="V1388" s="80" t="s">
        <v>2753</v>
      </c>
      <c r="W1388" s="70">
        <v>300000.0</v>
      </c>
      <c r="X1388" s="70">
        <v>300000.0</v>
      </c>
      <c r="Y1388" s="70">
        <v>300000.0</v>
      </c>
      <c r="Z1388" s="70">
        <v>300000.0</v>
      </c>
      <c r="AA1388" s="66" t="s">
        <v>524</v>
      </c>
      <c r="AB1388" s="66" t="s">
        <v>2421</v>
      </c>
      <c r="AC1388" s="66"/>
      <c r="AD1388" s="67"/>
      <c r="AE1388" s="62" t="str">
        <f>H1388=[1]Relatório2!H1388</f>
        <v>#ERROR!</v>
      </c>
      <c r="AF1388" s="62" t="str">
        <f>P1388=[1]Relatório2!P1388</f>
        <v>#ERROR!</v>
      </c>
      <c r="AG1388" s="62" t="str">
        <f>R1388=[1]Relatório2!R1388</f>
        <v>#ERROR!</v>
      </c>
      <c r="AH1388" s="62" t="str">
        <f>W1388=[1]Relatório2!W1388</f>
        <v>#ERROR!</v>
      </c>
      <c r="AI1388" s="62" t="str">
        <f>X1388=[1]Relatório2!X1388</f>
        <v>#ERROR!</v>
      </c>
      <c r="AJ1388" s="62" t="str">
        <f>Y1388=[1]Relatório2!Y1388</f>
        <v>#ERROR!</v>
      </c>
      <c r="AK1388" s="62" t="str">
        <f>Z1388=[1]Relatório2!Z1388</f>
        <v>#ERROR!</v>
      </c>
    </row>
    <row r="1389" ht="15.75" customHeight="1">
      <c r="A1389" s="76">
        <v>2022.0</v>
      </c>
      <c r="B1389" s="69">
        <v>1491.0</v>
      </c>
      <c r="C1389" s="69" t="s">
        <v>1216</v>
      </c>
      <c r="D1389" s="69">
        <v>4.0</v>
      </c>
      <c r="E1389" s="69" t="s">
        <v>283</v>
      </c>
      <c r="F1389" s="69">
        <v>24.0</v>
      </c>
      <c r="G1389" s="69" t="s">
        <v>1217</v>
      </c>
      <c r="H1389" s="69">
        <v>2007.0</v>
      </c>
      <c r="I1389" s="69" t="s">
        <v>1218</v>
      </c>
      <c r="J1389" s="69">
        <v>4.0</v>
      </c>
      <c r="K1389" s="69">
        <v>0.0</v>
      </c>
      <c r="L1389" s="69">
        <v>95.0</v>
      </c>
      <c r="M1389" s="69">
        <v>1.0</v>
      </c>
      <c r="N1389" s="69" t="s">
        <v>1219</v>
      </c>
      <c r="O1389" s="69" t="s">
        <v>1220</v>
      </c>
      <c r="P1389" s="69">
        <v>1490011.0</v>
      </c>
      <c r="Q1389" s="69" t="s">
        <v>1221</v>
      </c>
      <c r="R1389" s="69">
        <v>769.0</v>
      </c>
      <c r="S1389" s="69" t="s">
        <v>2754</v>
      </c>
      <c r="T1389" s="69">
        <v>9288130.0</v>
      </c>
      <c r="U1389" s="69">
        <v>0.0</v>
      </c>
      <c r="V1389" s="69" t="s">
        <v>2755</v>
      </c>
      <c r="W1389" s="65">
        <v>300000.0</v>
      </c>
      <c r="X1389" s="65">
        <v>300000.0</v>
      </c>
      <c r="Y1389" s="65">
        <v>300000.0</v>
      </c>
      <c r="Z1389" s="65">
        <v>300000.0</v>
      </c>
      <c r="AA1389" s="66" t="s">
        <v>524</v>
      </c>
      <c r="AB1389" s="66" t="s">
        <v>2421</v>
      </c>
      <c r="AC1389" s="66"/>
      <c r="AD1389" s="67"/>
      <c r="AE1389" s="62" t="str">
        <f>H1389=[1]Relatório2!H1389</f>
        <v>#ERROR!</v>
      </c>
      <c r="AF1389" s="62" t="str">
        <f>P1389=[1]Relatório2!P1389</f>
        <v>#ERROR!</v>
      </c>
      <c r="AG1389" s="62" t="str">
        <f>R1389=[1]Relatório2!R1389</f>
        <v>#ERROR!</v>
      </c>
      <c r="AH1389" s="62" t="str">
        <f>W1389=[1]Relatório2!W1389</f>
        <v>#ERROR!</v>
      </c>
      <c r="AI1389" s="62" t="str">
        <f>X1389=[1]Relatório2!X1389</f>
        <v>#ERROR!</v>
      </c>
      <c r="AJ1389" s="62" t="str">
        <f>Y1389=[1]Relatório2!Y1389</f>
        <v>#ERROR!</v>
      </c>
      <c r="AK1389" s="62" t="str">
        <f>Z1389=[1]Relatório2!Z1389</f>
        <v>#ERROR!</v>
      </c>
    </row>
    <row r="1390" ht="15.75" customHeight="1">
      <c r="A1390" s="76">
        <v>2022.0</v>
      </c>
      <c r="B1390" s="80">
        <v>1491.0</v>
      </c>
      <c r="C1390" s="80" t="s">
        <v>1216</v>
      </c>
      <c r="D1390" s="80">
        <v>4.0</v>
      </c>
      <c r="E1390" s="80" t="s">
        <v>283</v>
      </c>
      <c r="F1390" s="80">
        <v>24.0</v>
      </c>
      <c r="G1390" s="80" t="s">
        <v>1217</v>
      </c>
      <c r="H1390" s="80">
        <v>2007.0</v>
      </c>
      <c r="I1390" s="80" t="s">
        <v>1218</v>
      </c>
      <c r="J1390" s="80">
        <v>4.0</v>
      </c>
      <c r="K1390" s="80">
        <v>0.0</v>
      </c>
      <c r="L1390" s="80">
        <v>95.0</v>
      </c>
      <c r="M1390" s="80">
        <v>1.0</v>
      </c>
      <c r="N1390" s="80" t="s">
        <v>1219</v>
      </c>
      <c r="O1390" s="80" t="s">
        <v>1220</v>
      </c>
      <c r="P1390" s="80">
        <v>1490011.0</v>
      </c>
      <c r="Q1390" s="80" t="s">
        <v>1221</v>
      </c>
      <c r="R1390" s="80">
        <v>770.0</v>
      </c>
      <c r="S1390" s="80" t="s">
        <v>2756</v>
      </c>
      <c r="T1390" s="80">
        <v>9288130.0</v>
      </c>
      <c r="U1390" s="80">
        <v>0.0</v>
      </c>
      <c r="V1390" s="80" t="s">
        <v>2757</v>
      </c>
      <c r="W1390" s="70">
        <v>300000.0</v>
      </c>
      <c r="X1390" s="70">
        <v>300000.0</v>
      </c>
      <c r="Y1390" s="70">
        <v>300000.0</v>
      </c>
      <c r="Z1390" s="70">
        <v>300000.0</v>
      </c>
      <c r="AA1390" s="66" t="s">
        <v>524</v>
      </c>
      <c r="AB1390" s="66" t="s">
        <v>2421</v>
      </c>
      <c r="AC1390" s="66"/>
      <c r="AD1390" s="67"/>
      <c r="AE1390" s="62" t="str">
        <f>H1390=[1]Relatório2!H1390</f>
        <v>#ERROR!</v>
      </c>
      <c r="AF1390" s="62" t="str">
        <f>P1390=[1]Relatório2!P1390</f>
        <v>#ERROR!</v>
      </c>
      <c r="AG1390" s="62" t="str">
        <f>R1390=[1]Relatório2!R1390</f>
        <v>#ERROR!</v>
      </c>
      <c r="AH1390" s="62" t="str">
        <f>W1390=[1]Relatório2!W1390</f>
        <v>#ERROR!</v>
      </c>
      <c r="AI1390" s="62" t="str">
        <f>X1390=[1]Relatório2!X1390</f>
        <v>#ERROR!</v>
      </c>
      <c r="AJ1390" s="62" t="str">
        <f>Y1390=[1]Relatório2!Y1390</f>
        <v>#ERROR!</v>
      </c>
      <c r="AK1390" s="62" t="str">
        <f>Z1390=[1]Relatório2!Z1390</f>
        <v>#ERROR!</v>
      </c>
    </row>
    <row r="1391" ht="15.75" customHeight="1">
      <c r="A1391" s="76">
        <v>2022.0</v>
      </c>
      <c r="B1391" s="69">
        <v>1491.0</v>
      </c>
      <c r="C1391" s="69" t="s">
        <v>1216</v>
      </c>
      <c r="D1391" s="69">
        <v>4.0</v>
      </c>
      <c r="E1391" s="69" t="s">
        <v>283</v>
      </c>
      <c r="F1391" s="69">
        <v>24.0</v>
      </c>
      <c r="G1391" s="69" t="s">
        <v>1217</v>
      </c>
      <c r="H1391" s="69">
        <v>2007.0</v>
      </c>
      <c r="I1391" s="69" t="s">
        <v>1218</v>
      </c>
      <c r="J1391" s="69">
        <v>4.0</v>
      </c>
      <c r="K1391" s="69">
        <v>0.0</v>
      </c>
      <c r="L1391" s="69">
        <v>95.0</v>
      </c>
      <c r="M1391" s="69">
        <v>1.0</v>
      </c>
      <c r="N1391" s="69" t="s">
        <v>1219</v>
      </c>
      <c r="O1391" s="69" t="s">
        <v>1220</v>
      </c>
      <c r="P1391" s="69">
        <v>1490011.0</v>
      </c>
      <c r="Q1391" s="69" t="s">
        <v>1221</v>
      </c>
      <c r="R1391" s="69">
        <v>771.0</v>
      </c>
      <c r="S1391" s="69" t="s">
        <v>2758</v>
      </c>
      <c r="T1391" s="69">
        <v>9288130.0</v>
      </c>
      <c r="U1391" s="69">
        <v>0.0</v>
      </c>
      <c r="V1391" s="69" t="s">
        <v>2759</v>
      </c>
      <c r="W1391" s="65">
        <v>225000.0</v>
      </c>
      <c r="X1391" s="65">
        <v>225000.0</v>
      </c>
      <c r="Y1391" s="65">
        <v>225000.0</v>
      </c>
      <c r="Z1391" s="65">
        <v>225000.0</v>
      </c>
      <c r="AA1391" s="66" t="s">
        <v>524</v>
      </c>
      <c r="AB1391" s="66" t="s">
        <v>2421</v>
      </c>
      <c r="AC1391" s="66"/>
      <c r="AD1391" s="67"/>
      <c r="AE1391" s="62" t="str">
        <f>H1391=[1]Relatório2!H1391</f>
        <v>#ERROR!</v>
      </c>
      <c r="AF1391" s="62" t="str">
        <f>P1391=[1]Relatório2!P1391</f>
        <v>#ERROR!</v>
      </c>
      <c r="AG1391" s="62" t="str">
        <f>R1391=[1]Relatório2!R1391</f>
        <v>#ERROR!</v>
      </c>
      <c r="AH1391" s="62" t="str">
        <f>W1391=[1]Relatório2!W1391</f>
        <v>#ERROR!</v>
      </c>
      <c r="AI1391" s="62" t="str">
        <f>X1391=[1]Relatório2!X1391</f>
        <v>#ERROR!</v>
      </c>
      <c r="AJ1391" s="62" t="str">
        <f>Y1391=[1]Relatório2!Y1391</f>
        <v>#ERROR!</v>
      </c>
      <c r="AK1391" s="62" t="str">
        <f>Z1391=[1]Relatório2!Z1391</f>
        <v>#ERROR!</v>
      </c>
    </row>
    <row r="1392" ht="15.75" customHeight="1">
      <c r="A1392" s="76">
        <v>2022.0</v>
      </c>
      <c r="B1392" s="80">
        <v>1491.0</v>
      </c>
      <c r="C1392" s="80" t="s">
        <v>1216</v>
      </c>
      <c r="D1392" s="80">
        <v>4.0</v>
      </c>
      <c r="E1392" s="80" t="s">
        <v>283</v>
      </c>
      <c r="F1392" s="80">
        <v>24.0</v>
      </c>
      <c r="G1392" s="80" t="s">
        <v>1217</v>
      </c>
      <c r="H1392" s="80">
        <v>2007.0</v>
      </c>
      <c r="I1392" s="80" t="s">
        <v>1218</v>
      </c>
      <c r="J1392" s="80">
        <v>4.0</v>
      </c>
      <c r="K1392" s="80">
        <v>0.0</v>
      </c>
      <c r="L1392" s="80">
        <v>95.0</v>
      </c>
      <c r="M1392" s="80">
        <v>1.0</v>
      </c>
      <c r="N1392" s="80" t="s">
        <v>1219</v>
      </c>
      <c r="O1392" s="80" t="s">
        <v>1220</v>
      </c>
      <c r="P1392" s="80">
        <v>1490011.0</v>
      </c>
      <c r="Q1392" s="80" t="s">
        <v>1221</v>
      </c>
      <c r="R1392" s="80">
        <v>772.0</v>
      </c>
      <c r="S1392" s="80" t="s">
        <v>2760</v>
      </c>
      <c r="T1392" s="80">
        <v>9288130.0</v>
      </c>
      <c r="U1392" s="80">
        <v>0.0</v>
      </c>
      <c r="V1392" s="80" t="s">
        <v>2761</v>
      </c>
      <c r="W1392" s="70">
        <v>225000.0</v>
      </c>
      <c r="X1392" s="70">
        <v>225000.0</v>
      </c>
      <c r="Y1392" s="70">
        <v>225000.0</v>
      </c>
      <c r="Z1392" s="70">
        <v>225000.0</v>
      </c>
      <c r="AA1392" s="66" t="s">
        <v>524</v>
      </c>
      <c r="AB1392" s="66" t="s">
        <v>2421</v>
      </c>
      <c r="AC1392" s="66"/>
      <c r="AD1392" s="67"/>
      <c r="AE1392" s="62" t="str">
        <f>H1392=[1]Relatório2!H1392</f>
        <v>#ERROR!</v>
      </c>
      <c r="AF1392" s="62" t="str">
        <f>P1392=[1]Relatório2!P1392</f>
        <v>#ERROR!</v>
      </c>
      <c r="AG1392" s="62" t="str">
        <f>R1392=[1]Relatório2!R1392</f>
        <v>#ERROR!</v>
      </c>
      <c r="AH1392" s="62" t="str">
        <f>W1392=[1]Relatório2!W1392</f>
        <v>#ERROR!</v>
      </c>
      <c r="AI1392" s="62" t="str">
        <f>X1392=[1]Relatório2!X1392</f>
        <v>#ERROR!</v>
      </c>
      <c r="AJ1392" s="62" t="str">
        <f>Y1392=[1]Relatório2!Y1392</f>
        <v>#ERROR!</v>
      </c>
      <c r="AK1392" s="62" t="str">
        <f>Z1392=[1]Relatório2!Z1392</f>
        <v>#ERROR!</v>
      </c>
    </row>
    <row r="1393" ht="15.75" customHeight="1">
      <c r="A1393" s="76">
        <v>2022.0</v>
      </c>
      <c r="B1393" s="69">
        <v>1491.0</v>
      </c>
      <c r="C1393" s="69" t="s">
        <v>1216</v>
      </c>
      <c r="D1393" s="69">
        <v>4.0</v>
      </c>
      <c r="E1393" s="69" t="s">
        <v>283</v>
      </c>
      <c r="F1393" s="69">
        <v>24.0</v>
      </c>
      <c r="G1393" s="69" t="s">
        <v>1217</v>
      </c>
      <c r="H1393" s="69">
        <v>2007.0</v>
      </c>
      <c r="I1393" s="69" t="s">
        <v>1218</v>
      </c>
      <c r="J1393" s="69">
        <v>4.0</v>
      </c>
      <c r="K1393" s="69">
        <v>0.0</v>
      </c>
      <c r="L1393" s="69">
        <v>95.0</v>
      </c>
      <c r="M1393" s="69">
        <v>1.0</v>
      </c>
      <c r="N1393" s="69" t="s">
        <v>1219</v>
      </c>
      <c r="O1393" s="69" t="s">
        <v>1220</v>
      </c>
      <c r="P1393" s="69">
        <v>1490011.0</v>
      </c>
      <c r="Q1393" s="69" t="s">
        <v>1221</v>
      </c>
      <c r="R1393" s="69">
        <v>773.0</v>
      </c>
      <c r="S1393" s="69" t="s">
        <v>2762</v>
      </c>
      <c r="T1393" s="69">
        <v>9288130.0</v>
      </c>
      <c r="U1393" s="69">
        <v>0.0</v>
      </c>
      <c r="V1393" s="69" t="s">
        <v>2763</v>
      </c>
      <c r="W1393" s="65">
        <v>2100000.0</v>
      </c>
      <c r="X1393" s="65">
        <v>2100000.0</v>
      </c>
      <c r="Y1393" s="65">
        <v>2100000.0</v>
      </c>
      <c r="Z1393" s="65">
        <v>2100000.0</v>
      </c>
      <c r="AA1393" s="66" t="s">
        <v>524</v>
      </c>
      <c r="AB1393" s="66" t="s">
        <v>2421</v>
      </c>
      <c r="AC1393" s="66"/>
      <c r="AD1393" s="67"/>
      <c r="AE1393" s="62" t="str">
        <f>H1393=[1]Relatório2!H1393</f>
        <v>#ERROR!</v>
      </c>
      <c r="AF1393" s="62" t="str">
        <f>P1393=[1]Relatório2!P1393</f>
        <v>#ERROR!</v>
      </c>
      <c r="AG1393" s="62" t="str">
        <f>R1393=[1]Relatório2!R1393</f>
        <v>#ERROR!</v>
      </c>
      <c r="AH1393" s="62" t="str">
        <f>W1393=[1]Relatório2!W1393</f>
        <v>#ERROR!</v>
      </c>
      <c r="AI1393" s="62" t="str">
        <f>X1393=[1]Relatório2!X1393</f>
        <v>#ERROR!</v>
      </c>
      <c r="AJ1393" s="62" t="str">
        <f>Y1393=[1]Relatório2!Y1393</f>
        <v>#ERROR!</v>
      </c>
      <c r="AK1393" s="62" t="str">
        <f>Z1393=[1]Relatório2!Z1393</f>
        <v>#ERROR!</v>
      </c>
    </row>
    <row r="1394" ht="15.75" customHeight="1">
      <c r="A1394" s="76">
        <v>2022.0</v>
      </c>
      <c r="B1394" s="80">
        <v>1491.0</v>
      </c>
      <c r="C1394" s="80" t="s">
        <v>1216</v>
      </c>
      <c r="D1394" s="80">
        <v>4.0</v>
      </c>
      <c r="E1394" s="80" t="s">
        <v>283</v>
      </c>
      <c r="F1394" s="80">
        <v>24.0</v>
      </c>
      <c r="G1394" s="80" t="s">
        <v>1217</v>
      </c>
      <c r="H1394" s="80">
        <v>2007.0</v>
      </c>
      <c r="I1394" s="80" t="s">
        <v>1218</v>
      </c>
      <c r="J1394" s="80">
        <v>4.0</v>
      </c>
      <c r="K1394" s="80">
        <v>0.0</v>
      </c>
      <c r="L1394" s="80">
        <v>95.0</v>
      </c>
      <c r="M1394" s="80">
        <v>1.0</v>
      </c>
      <c r="N1394" s="80" t="s">
        <v>1219</v>
      </c>
      <c r="O1394" s="80" t="s">
        <v>1220</v>
      </c>
      <c r="P1394" s="80">
        <v>1490011.0</v>
      </c>
      <c r="Q1394" s="80" t="s">
        <v>1221</v>
      </c>
      <c r="R1394" s="80">
        <v>774.0</v>
      </c>
      <c r="S1394" s="80" t="s">
        <v>2764</v>
      </c>
      <c r="T1394" s="80">
        <v>9288130.0</v>
      </c>
      <c r="U1394" s="80">
        <v>0.0</v>
      </c>
      <c r="V1394" s="80" t="s">
        <v>2765</v>
      </c>
      <c r="W1394" s="70">
        <v>225000.0</v>
      </c>
      <c r="X1394" s="70">
        <v>225000.0</v>
      </c>
      <c r="Y1394" s="70">
        <v>225000.0</v>
      </c>
      <c r="Z1394" s="70">
        <v>225000.0</v>
      </c>
      <c r="AA1394" s="66" t="s">
        <v>524</v>
      </c>
      <c r="AB1394" s="66" t="s">
        <v>2421</v>
      </c>
      <c r="AC1394" s="66"/>
      <c r="AD1394" s="67"/>
      <c r="AE1394" s="62" t="str">
        <f>H1394=[1]Relatório2!H1394</f>
        <v>#ERROR!</v>
      </c>
      <c r="AF1394" s="62" t="str">
        <f>P1394=[1]Relatório2!P1394</f>
        <v>#ERROR!</v>
      </c>
      <c r="AG1394" s="62" t="str">
        <f>R1394=[1]Relatório2!R1394</f>
        <v>#ERROR!</v>
      </c>
      <c r="AH1394" s="62" t="str">
        <f>W1394=[1]Relatório2!W1394</f>
        <v>#ERROR!</v>
      </c>
      <c r="AI1394" s="62" t="str">
        <f>X1394=[1]Relatório2!X1394</f>
        <v>#ERROR!</v>
      </c>
      <c r="AJ1394" s="62" t="str">
        <f>Y1394=[1]Relatório2!Y1394</f>
        <v>#ERROR!</v>
      </c>
      <c r="AK1394" s="62" t="str">
        <f>Z1394=[1]Relatório2!Z1394</f>
        <v>#ERROR!</v>
      </c>
    </row>
    <row r="1395" ht="15.75" customHeight="1">
      <c r="A1395" s="76">
        <v>2022.0</v>
      </c>
      <c r="B1395" s="69">
        <v>1491.0</v>
      </c>
      <c r="C1395" s="69" t="s">
        <v>1216</v>
      </c>
      <c r="D1395" s="69">
        <v>4.0</v>
      </c>
      <c r="E1395" s="69" t="s">
        <v>283</v>
      </c>
      <c r="F1395" s="69">
        <v>24.0</v>
      </c>
      <c r="G1395" s="69" t="s">
        <v>1217</v>
      </c>
      <c r="H1395" s="69">
        <v>2007.0</v>
      </c>
      <c r="I1395" s="69" t="s">
        <v>1218</v>
      </c>
      <c r="J1395" s="69">
        <v>4.0</v>
      </c>
      <c r="K1395" s="69">
        <v>0.0</v>
      </c>
      <c r="L1395" s="69">
        <v>95.0</v>
      </c>
      <c r="M1395" s="69">
        <v>1.0</v>
      </c>
      <c r="N1395" s="69" t="s">
        <v>1219</v>
      </c>
      <c r="O1395" s="69" t="s">
        <v>1220</v>
      </c>
      <c r="P1395" s="69">
        <v>1490011.0</v>
      </c>
      <c r="Q1395" s="69" t="s">
        <v>1221</v>
      </c>
      <c r="R1395" s="69">
        <v>775.0</v>
      </c>
      <c r="S1395" s="69" t="s">
        <v>2766</v>
      </c>
      <c r="T1395" s="69">
        <v>9288130.0</v>
      </c>
      <c r="U1395" s="69">
        <v>0.0</v>
      </c>
      <c r="V1395" s="69" t="s">
        <v>2767</v>
      </c>
      <c r="W1395" s="65">
        <v>300000.0</v>
      </c>
      <c r="X1395" s="65">
        <v>300000.0</v>
      </c>
      <c r="Y1395" s="65">
        <v>300000.0</v>
      </c>
      <c r="Z1395" s="65">
        <v>300000.0</v>
      </c>
      <c r="AA1395" s="66" t="s">
        <v>524</v>
      </c>
      <c r="AB1395" s="66" t="s">
        <v>2421</v>
      </c>
      <c r="AC1395" s="66"/>
      <c r="AD1395" s="67"/>
      <c r="AE1395" s="62" t="str">
        <f>H1395=[1]Relatório2!H1395</f>
        <v>#ERROR!</v>
      </c>
      <c r="AF1395" s="62" t="str">
        <f>P1395=[1]Relatório2!P1395</f>
        <v>#ERROR!</v>
      </c>
      <c r="AG1395" s="62" t="str">
        <f>R1395=[1]Relatório2!R1395</f>
        <v>#ERROR!</v>
      </c>
      <c r="AH1395" s="62" t="str">
        <f>W1395=[1]Relatório2!W1395</f>
        <v>#ERROR!</v>
      </c>
      <c r="AI1395" s="62" t="str">
        <f>X1395=[1]Relatório2!X1395</f>
        <v>#ERROR!</v>
      </c>
      <c r="AJ1395" s="62" t="str">
        <f>Y1395=[1]Relatório2!Y1395</f>
        <v>#ERROR!</v>
      </c>
      <c r="AK1395" s="62" t="str">
        <f>Z1395=[1]Relatório2!Z1395</f>
        <v>#ERROR!</v>
      </c>
    </row>
    <row r="1396" ht="15.75" customHeight="1">
      <c r="A1396" s="76">
        <v>2022.0</v>
      </c>
      <c r="B1396" s="80">
        <v>1491.0</v>
      </c>
      <c r="C1396" s="80" t="s">
        <v>1216</v>
      </c>
      <c r="D1396" s="80">
        <v>4.0</v>
      </c>
      <c r="E1396" s="80" t="s">
        <v>283</v>
      </c>
      <c r="F1396" s="80">
        <v>24.0</v>
      </c>
      <c r="G1396" s="80" t="s">
        <v>1217</v>
      </c>
      <c r="H1396" s="80">
        <v>2007.0</v>
      </c>
      <c r="I1396" s="80" t="s">
        <v>1218</v>
      </c>
      <c r="J1396" s="80">
        <v>4.0</v>
      </c>
      <c r="K1396" s="80">
        <v>0.0</v>
      </c>
      <c r="L1396" s="80">
        <v>95.0</v>
      </c>
      <c r="M1396" s="80">
        <v>1.0</v>
      </c>
      <c r="N1396" s="80" t="s">
        <v>1219</v>
      </c>
      <c r="O1396" s="80" t="s">
        <v>1220</v>
      </c>
      <c r="P1396" s="80">
        <v>1490011.0</v>
      </c>
      <c r="Q1396" s="80" t="s">
        <v>1221</v>
      </c>
      <c r="R1396" s="80">
        <v>776.0</v>
      </c>
      <c r="S1396" s="80" t="s">
        <v>2768</v>
      </c>
      <c r="T1396" s="80">
        <v>9288130.0</v>
      </c>
      <c r="U1396" s="80">
        <v>0.0</v>
      </c>
      <c r="V1396" s="80" t="s">
        <v>2769</v>
      </c>
      <c r="W1396" s="70">
        <v>450000.0</v>
      </c>
      <c r="X1396" s="70">
        <v>450000.0</v>
      </c>
      <c r="Y1396" s="70">
        <v>450000.0</v>
      </c>
      <c r="Z1396" s="70">
        <v>450000.0</v>
      </c>
      <c r="AA1396" s="66" t="s">
        <v>524</v>
      </c>
      <c r="AB1396" s="66" t="s">
        <v>2421</v>
      </c>
      <c r="AC1396" s="66"/>
      <c r="AD1396" s="67"/>
      <c r="AE1396" s="62" t="str">
        <f>H1396=[1]Relatório2!H1396</f>
        <v>#ERROR!</v>
      </c>
      <c r="AF1396" s="62" t="str">
        <f>P1396=[1]Relatório2!P1396</f>
        <v>#ERROR!</v>
      </c>
      <c r="AG1396" s="62" t="str">
        <f>R1396=[1]Relatório2!R1396</f>
        <v>#ERROR!</v>
      </c>
      <c r="AH1396" s="62" t="str">
        <f>W1396=[1]Relatório2!W1396</f>
        <v>#ERROR!</v>
      </c>
      <c r="AI1396" s="62" t="str">
        <f>X1396=[1]Relatório2!X1396</f>
        <v>#ERROR!</v>
      </c>
      <c r="AJ1396" s="62" t="str">
        <f>Y1396=[1]Relatório2!Y1396</f>
        <v>#ERROR!</v>
      </c>
      <c r="AK1396" s="62" t="str">
        <f>Z1396=[1]Relatório2!Z1396</f>
        <v>#ERROR!</v>
      </c>
    </row>
    <row r="1397" ht="15.75" customHeight="1">
      <c r="A1397" s="76">
        <v>2022.0</v>
      </c>
      <c r="B1397" s="69">
        <v>1491.0</v>
      </c>
      <c r="C1397" s="69" t="s">
        <v>1216</v>
      </c>
      <c r="D1397" s="69">
        <v>4.0</v>
      </c>
      <c r="E1397" s="69" t="s">
        <v>283</v>
      </c>
      <c r="F1397" s="69">
        <v>24.0</v>
      </c>
      <c r="G1397" s="69" t="s">
        <v>1217</v>
      </c>
      <c r="H1397" s="69">
        <v>2007.0</v>
      </c>
      <c r="I1397" s="69" t="s">
        <v>1218</v>
      </c>
      <c r="J1397" s="69">
        <v>4.0</v>
      </c>
      <c r="K1397" s="69">
        <v>0.0</v>
      </c>
      <c r="L1397" s="69">
        <v>95.0</v>
      </c>
      <c r="M1397" s="69">
        <v>1.0</v>
      </c>
      <c r="N1397" s="69" t="s">
        <v>1219</v>
      </c>
      <c r="O1397" s="69" t="s">
        <v>1220</v>
      </c>
      <c r="P1397" s="69">
        <v>1490011.0</v>
      </c>
      <c r="Q1397" s="69" t="s">
        <v>1221</v>
      </c>
      <c r="R1397" s="69">
        <v>777.0</v>
      </c>
      <c r="S1397" s="69" t="s">
        <v>2770</v>
      </c>
      <c r="T1397" s="69">
        <v>9288130.0</v>
      </c>
      <c r="U1397" s="69">
        <v>0.0</v>
      </c>
      <c r="V1397" s="69" t="s">
        <v>2771</v>
      </c>
      <c r="W1397" s="65">
        <v>750000.0</v>
      </c>
      <c r="X1397" s="65">
        <v>750000.0</v>
      </c>
      <c r="Y1397" s="65">
        <v>750000.0</v>
      </c>
      <c r="Z1397" s="65">
        <v>750000.0</v>
      </c>
      <c r="AA1397" s="66" t="s">
        <v>524</v>
      </c>
      <c r="AB1397" s="66" t="s">
        <v>2421</v>
      </c>
      <c r="AC1397" s="66"/>
      <c r="AD1397" s="67"/>
      <c r="AE1397" s="62" t="str">
        <f>H1397=[1]Relatório2!H1397</f>
        <v>#ERROR!</v>
      </c>
      <c r="AF1397" s="62" t="str">
        <f>P1397=[1]Relatório2!P1397</f>
        <v>#ERROR!</v>
      </c>
      <c r="AG1397" s="62" t="str">
        <f>R1397=[1]Relatório2!R1397</f>
        <v>#ERROR!</v>
      </c>
      <c r="AH1397" s="62" t="str">
        <f>W1397=[1]Relatório2!W1397</f>
        <v>#ERROR!</v>
      </c>
      <c r="AI1397" s="62" t="str">
        <f>X1397=[1]Relatório2!X1397</f>
        <v>#ERROR!</v>
      </c>
      <c r="AJ1397" s="62" t="str">
        <f>Y1397=[1]Relatório2!Y1397</f>
        <v>#ERROR!</v>
      </c>
      <c r="AK1397" s="62" t="str">
        <f>Z1397=[1]Relatório2!Z1397</f>
        <v>#ERROR!</v>
      </c>
    </row>
    <row r="1398" ht="15.75" customHeight="1">
      <c r="A1398" s="76">
        <v>2022.0</v>
      </c>
      <c r="B1398" s="80">
        <v>1491.0</v>
      </c>
      <c r="C1398" s="80" t="s">
        <v>1216</v>
      </c>
      <c r="D1398" s="80">
        <v>4.0</v>
      </c>
      <c r="E1398" s="80" t="s">
        <v>283</v>
      </c>
      <c r="F1398" s="80">
        <v>24.0</v>
      </c>
      <c r="G1398" s="80" t="s">
        <v>1217</v>
      </c>
      <c r="H1398" s="80">
        <v>2007.0</v>
      </c>
      <c r="I1398" s="80" t="s">
        <v>1218</v>
      </c>
      <c r="J1398" s="80">
        <v>4.0</v>
      </c>
      <c r="K1398" s="80">
        <v>0.0</v>
      </c>
      <c r="L1398" s="80">
        <v>95.0</v>
      </c>
      <c r="M1398" s="80">
        <v>1.0</v>
      </c>
      <c r="N1398" s="80" t="s">
        <v>1219</v>
      </c>
      <c r="O1398" s="80" t="s">
        <v>1220</v>
      </c>
      <c r="P1398" s="80">
        <v>1490011.0</v>
      </c>
      <c r="Q1398" s="80" t="s">
        <v>1221</v>
      </c>
      <c r="R1398" s="80">
        <v>778.0</v>
      </c>
      <c r="S1398" s="80" t="s">
        <v>2772</v>
      </c>
      <c r="T1398" s="80">
        <v>9288130.0</v>
      </c>
      <c r="U1398" s="80">
        <v>0.0</v>
      </c>
      <c r="V1398" s="80" t="s">
        <v>2773</v>
      </c>
      <c r="W1398" s="70">
        <v>300000.0</v>
      </c>
      <c r="X1398" s="70">
        <v>300000.0</v>
      </c>
      <c r="Y1398" s="70">
        <v>300000.0</v>
      </c>
      <c r="Z1398" s="70">
        <v>300000.0</v>
      </c>
      <c r="AA1398" s="66" t="s">
        <v>524</v>
      </c>
      <c r="AB1398" s="66" t="s">
        <v>2421</v>
      </c>
      <c r="AC1398" s="66"/>
      <c r="AD1398" s="67"/>
      <c r="AE1398" s="62" t="str">
        <f>H1398=[1]Relatório2!H1398</f>
        <v>#ERROR!</v>
      </c>
      <c r="AF1398" s="62" t="str">
        <f>P1398=[1]Relatório2!P1398</f>
        <v>#ERROR!</v>
      </c>
      <c r="AG1398" s="62" t="str">
        <f>R1398=[1]Relatório2!R1398</f>
        <v>#ERROR!</v>
      </c>
      <c r="AH1398" s="62" t="str">
        <f>W1398=[1]Relatório2!W1398</f>
        <v>#ERROR!</v>
      </c>
      <c r="AI1398" s="62" t="str">
        <f>X1398=[1]Relatório2!X1398</f>
        <v>#ERROR!</v>
      </c>
      <c r="AJ1398" s="62" t="str">
        <f>Y1398=[1]Relatório2!Y1398</f>
        <v>#ERROR!</v>
      </c>
      <c r="AK1398" s="62" t="str">
        <f>Z1398=[1]Relatório2!Z1398</f>
        <v>#ERROR!</v>
      </c>
    </row>
    <row r="1399" ht="15.75" customHeight="1">
      <c r="A1399" s="76">
        <v>2022.0</v>
      </c>
      <c r="B1399" s="69">
        <v>1491.0</v>
      </c>
      <c r="C1399" s="69" t="s">
        <v>1216</v>
      </c>
      <c r="D1399" s="69">
        <v>4.0</v>
      </c>
      <c r="E1399" s="69" t="s">
        <v>283</v>
      </c>
      <c r="F1399" s="69">
        <v>24.0</v>
      </c>
      <c r="G1399" s="69" t="s">
        <v>1217</v>
      </c>
      <c r="H1399" s="69">
        <v>2007.0</v>
      </c>
      <c r="I1399" s="69" t="s">
        <v>1218</v>
      </c>
      <c r="J1399" s="69">
        <v>4.0</v>
      </c>
      <c r="K1399" s="69">
        <v>0.0</v>
      </c>
      <c r="L1399" s="69">
        <v>95.0</v>
      </c>
      <c r="M1399" s="69">
        <v>1.0</v>
      </c>
      <c r="N1399" s="69" t="s">
        <v>1219</v>
      </c>
      <c r="O1399" s="69" t="s">
        <v>1220</v>
      </c>
      <c r="P1399" s="69">
        <v>1490011.0</v>
      </c>
      <c r="Q1399" s="69" t="s">
        <v>1221</v>
      </c>
      <c r="R1399" s="69">
        <v>779.0</v>
      </c>
      <c r="S1399" s="69" t="s">
        <v>2774</v>
      </c>
      <c r="T1399" s="69">
        <v>9288130.0</v>
      </c>
      <c r="U1399" s="69">
        <v>0.0</v>
      </c>
      <c r="V1399" s="69" t="s">
        <v>2775</v>
      </c>
      <c r="W1399" s="65">
        <v>300000.0</v>
      </c>
      <c r="X1399" s="65">
        <v>300000.0</v>
      </c>
      <c r="Y1399" s="65">
        <v>300000.0</v>
      </c>
      <c r="Z1399" s="65">
        <v>300000.0</v>
      </c>
      <c r="AA1399" s="66" t="s">
        <v>524</v>
      </c>
      <c r="AB1399" s="66" t="s">
        <v>2421</v>
      </c>
      <c r="AC1399" s="66"/>
      <c r="AD1399" s="67"/>
      <c r="AE1399" s="62" t="str">
        <f>H1399=[1]Relatório2!H1399</f>
        <v>#ERROR!</v>
      </c>
      <c r="AF1399" s="62" t="str">
        <f>P1399=[1]Relatório2!P1399</f>
        <v>#ERROR!</v>
      </c>
      <c r="AG1399" s="62" t="str">
        <f>R1399=[1]Relatório2!R1399</f>
        <v>#ERROR!</v>
      </c>
      <c r="AH1399" s="62" t="str">
        <f>W1399=[1]Relatório2!W1399</f>
        <v>#ERROR!</v>
      </c>
      <c r="AI1399" s="62" t="str">
        <f>X1399=[1]Relatório2!X1399</f>
        <v>#ERROR!</v>
      </c>
      <c r="AJ1399" s="62" t="str">
        <f>Y1399=[1]Relatório2!Y1399</f>
        <v>#ERROR!</v>
      </c>
      <c r="AK1399" s="62" t="str">
        <f>Z1399=[1]Relatório2!Z1399</f>
        <v>#ERROR!</v>
      </c>
    </row>
    <row r="1400" ht="15.75" customHeight="1">
      <c r="A1400" s="76">
        <v>2022.0</v>
      </c>
      <c r="B1400" s="80">
        <v>1491.0</v>
      </c>
      <c r="C1400" s="80" t="s">
        <v>1216</v>
      </c>
      <c r="D1400" s="80">
        <v>4.0</v>
      </c>
      <c r="E1400" s="80" t="s">
        <v>283</v>
      </c>
      <c r="F1400" s="80">
        <v>24.0</v>
      </c>
      <c r="G1400" s="80" t="s">
        <v>1217</v>
      </c>
      <c r="H1400" s="80">
        <v>2007.0</v>
      </c>
      <c r="I1400" s="80" t="s">
        <v>1218</v>
      </c>
      <c r="J1400" s="80">
        <v>4.0</v>
      </c>
      <c r="K1400" s="80">
        <v>0.0</v>
      </c>
      <c r="L1400" s="80">
        <v>95.0</v>
      </c>
      <c r="M1400" s="80">
        <v>1.0</v>
      </c>
      <c r="N1400" s="80" t="s">
        <v>1219</v>
      </c>
      <c r="O1400" s="80" t="s">
        <v>1220</v>
      </c>
      <c r="P1400" s="80">
        <v>1490011.0</v>
      </c>
      <c r="Q1400" s="80" t="s">
        <v>1221</v>
      </c>
      <c r="R1400" s="80">
        <v>780.0</v>
      </c>
      <c r="S1400" s="80" t="s">
        <v>2776</v>
      </c>
      <c r="T1400" s="80">
        <v>9288130.0</v>
      </c>
      <c r="U1400" s="80">
        <v>0.0</v>
      </c>
      <c r="V1400" s="80" t="s">
        <v>2777</v>
      </c>
      <c r="W1400" s="70">
        <v>300000.0</v>
      </c>
      <c r="X1400" s="70">
        <v>300000.0</v>
      </c>
      <c r="Y1400" s="70">
        <v>300000.0</v>
      </c>
      <c r="Z1400" s="70">
        <v>300000.0</v>
      </c>
      <c r="AA1400" s="66" t="s">
        <v>524</v>
      </c>
      <c r="AB1400" s="66" t="s">
        <v>2421</v>
      </c>
      <c r="AC1400" s="66"/>
      <c r="AD1400" s="67"/>
      <c r="AE1400" s="62" t="str">
        <f>H1400=[1]Relatório2!H1400</f>
        <v>#ERROR!</v>
      </c>
      <c r="AF1400" s="62" t="str">
        <f>P1400=[1]Relatório2!P1400</f>
        <v>#ERROR!</v>
      </c>
      <c r="AG1400" s="62" t="str">
        <f>R1400=[1]Relatório2!R1400</f>
        <v>#ERROR!</v>
      </c>
      <c r="AH1400" s="62" t="str">
        <f>W1400=[1]Relatório2!W1400</f>
        <v>#ERROR!</v>
      </c>
      <c r="AI1400" s="62" t="str">
        <f>X1400=[1]Relatório2!X1400</f>
        <v>#ERROR!</v>
      </c>
      <c r="AJ1400" s="62" t="str">
        <f>Y1400=[1]Relatório2!Y1400</f>
        <v>#ERROR!</v>
      </c>
      <c r="AK1400" s="62" t="str">
        <f>Z1400=[1]Relatório2!Z1400</f>
        <v>#ERROR!</v>
      </c>
    </row>
    <row r="1401" ht="15.75" customHeight="1">
      <c r="A1401" s="76">
        <v>2022.0</v>
      </c>
      <c r="B1401" s="69">
        <v>1491.0</v>
      </c>
      <c r="C1401" s="69" t="s">
        <v>1216</v>
      </c>
      <c r="D1401" s="69">
        <v>4.0</v>
      </c>
      <c r="E1401" s="69" t="s">
        <v>283</v>
      </c>
      <c r="F1401" s="69">
        <v>24.0</v>
      </c>
      <c r="G1401" s="69" t="s">
        <v>1217</v>
      </c>
      <c r="H1401" s="69">
        <v>2007.0</v>
      </c>
      <c r="I1401" s="69" t="s">
        <v>1218</v>
      </c>
      <c r="J1401" s="69">
        <v>4.0</v>
      </c>
      <c r="K1401" s="69">
        <v>0.0</v>
      </c>
      <c r="L1401" s="69">
        <v>95.0</v>
      </c>
      <c r="M1401" s="69">
        <v>1.0</v>
      </c>
      <c r="N1401" s="69" t="s">
        <v>1219</v>
      </c>
      <c r="O1401" s="69" t="s">
        <v>1220</v>
      </c>
      <c r="P1401" s="69">
        <v>1490011.0</v>
      </c>
      <c r="Q1401" s="69" t="s">
        <v>1221</v>
      </c>
      <c r="R1401" s="69">
        <v>781.0</v>
      </c>
      <c r="S1401" s="69" t="s">
        <v>2778</v>
      </c>
      <c r="T1401" s="69">
        <v>9288130.0</v>
      </c>
      <c r="U1401" s="69">
        <v>0.0</v>
      </c>
      <c r="V1401" s="69" t="s">
        <v>2779</v>
      </c>
      <c r="W1401" s="65">
        <v>450000.0</v>
      </c>
      <c r="X1401" s="65">
        <v>450000.0</v>
      </c>
      <c r="Y1401" s="65">
        <v>450000.0</v>
      </c>
      <c r="Z1401" s="65">
        <v>450000.0</v>
      </c>
      <c r="AA1401" s="66" t="s">
        <v>524</v>
      </c>
      <c r="AB1401" s="66" t="s">
        <v>2421</v>
      </c>
      <c r="AC1401" s="66"/>
      <c r="AD1401" s="67"/>
      <c r="AE1401" s="62" t="str">
        <f>H1401=[1]Relatório2!H1401</f>
        <v>#ERROR!</v>
      </c>
      <c r="AF1401" s="62" t="str">
        <f>P1401=[1]Relatório2!P1401</f>
        <v>#ERROR!</v>
      </c>
      <c r="AG1401" s="62" t="str">
        <f>R1401=[1]Relatório2!R1401</f>
        <v>#ERROR!</v>
      </c>
      <c r="AH1401" s="62" t="str">
        <f>W1401=[1]Relatório2!W1401</f>
        <v>#ERROR!</v>
      </c>
      <c r="AI1401" s="62" t="str">
        <f>X1401=[1]Relatório2!X1401</f>
        <v>#ERROR!</v>
      </c>
      <c r="AJ1401" s="62" t="str">
        <f>Y1401=[1]Relatório2!Y1401</f>
        <v>#ERROR!</v>
      </c>
      <c r="AK1401" s="62" t="str">
        <f>Z1401=[1]Relatório2!Z1401</f>
        <v>#ERROR!</v>
      </c>
    </row>
    <row r="1402" ht="15.75" customHeight="1">
      <c r="A1402" s="76">
        <v>2022.0</v>
      </c>
      <c r="B1402" s="80">
        <v>1491.0</v>
      </c>
      <c r="C1402" s="80" t="s">
        <v>1216</v>
      </c>
      <c r="D1402" s="80">
        <v>4.0</v>
      </c>
      <c r="E1402" s="80" t="s">
        <v>283</v>
      </c>
      <c r="F1402" s="80">
        <v>24.0</v>
      </c>
      <c r="G1402" s="80" t="s">
        <v>1217</v>
      </c>
      <c r="H1402" s="80">
        <v>2007.0</v>
      </c>
      <c r="I1402" s="80" t="s">
        <v>1218</v>
      </c>
      <c r="J1402" s="80">
        <v>4.0</v>
      </c>
      <c r="K1402" s="80">
        <v>0.0</v>
      </c>
      <c r="L1402" s="80">
        <v>95.0</v>
      </c>
      <c r="M1402" s="80">
        <v>1.0</v>
      </c>
      <c r="N1402" s="80" t="s">
        <v>1219</v>
      </c>
      <c r="O1402" s="80" t="s">
        <v>1220</v>
      </c>
      <c r="P1402" s="80">
        <v>1490011.0</v>
      </c>
      <c r="Q1402" s="80" t="s">
        <v>1221</v>
      </c>
      <c r="R1402" s="80">
        <v>782.0</v>
      </c>
      <c r="S1402" s="80" t="s">
        <v>2780</v>
      </c>
      <c r="T1402" s="80">
        <v>9288130.0</v>
      </c>
      <c r="U1402" s="80">
        <v>0.0</v>
      </c>
      <c r="V1402" s="80" t="s">
        <v>2781</v>
      </c>
      <c r="W1402" s="70">
        <v>450000.0</v>
      </c>
      <c r="X1402" s="70">
        <v>450000.0</v>
      </c>
      <c r="Y1402" s="70">
        <v>450000.0</v>
      </c>
      <c r="Z1402" s="70">
        <v>450000.0</v>
      </c>
      <c r="AA1402" s="66" t="s">
        <v>524</v>
      </c>
      <c r="AB1402" s="66" t="s">
        <v>2421</v>
      </c>
      <c r="AC1402" s="66"/>
      <c r="AD1402" s="67"/>
      <c r="AE1402" s="62" t="str">
        <f>H1402=[1]Relatório2!H1402</f>
        <v>#ERROR!</v>
      </c>
      <c r="AF1402" s="62" t="str">
        <f>P1402=[1]Relatório2!P1402</f>
        <v>#ERROR!</v>
      </c>
      <c r="AG1402" s="62" t="str">
        <f>R1402=[1]Relatório2!R1402</f>
        <v>#ERROR!</v>
      </c>
      <c r="AH1402" s="62" t="str">
        <f>W1402=[1]Relatório2!W1402</f>
        <v>#ERROR!</v>
      </c>
      <c r="AI1402" s="62" t="str">
        <f>X1402=[1]Relatório2!X1402</f>
        <v>#ERROR!</v>
      </c>
      <c r="AJ1402" s="62" t="str">
        <f>Y1402=[1]Relatório2!Y1402</f>
        <v>#ERROR!</v>
      </c>
      <c r="AK1402" s="62" t="str">
        <f>Z1402=[1]Relatório2!Z1402</f>
        <v>#ERROR!</v>
      </c>
    </row>
    <row r="1403" ht="15.75" customHeight="1">
      <c r="A1403" s="76">
        <v>2022.0</v>
      </c>
      <c r="B1403" s="69">
        <v>1491.0</v>
      </c>
      <c r="C1403" s="69" t="s">
        <v>1216</v>
      </c>
      <c r="D1403" s="69">
        <v>4.0</v>
      </c>
      <c r="E1403" s="69" t="s">
        <v>283</v>
      </c>
      <c r="F1403" s="69">
        <v>24.0</v>
      </c>
      <c r="G1403" s="69" t="s">
        <v>1217</v>
      </c>
      <c r="H1403" s="69">
        <v>2007.0</v>
      </c>
      <c r="I1403" s="69" t="s">
        <v>1218</v>
      </c>
      <c r="J1403" s="69">
        <v>4.0</v>
      </c>
      <c r="K1403" s="69">
        <v>0.0</v>
      </c>
      <c r="L1403" s="69">
        <v>95.0</v>
      </c>
      <c r="M1403" s="69">
        <v>1.0</v>
      </c>
      <c r="N1403" s="69" t="s">
        <v>1219</v>
      </c>
      <c r="O1403" s="69" t="s">
        <v>1220</v>
      </c>
      <c r="P1403" s="69">
        <v>1490011.0</v>
      </c>
      <c r="Q1403" s="69" t="s">
        <v>1221</v>
      </c>
      <c r="R1403" s="69">
        <v>783.0</v>
      </c>
      <c r="S1403" s="69" t="s">
        <v>2782</v>
      </c>
      <c r="T1403" s="69">
        <v>9288130.0</v>
      </c>
      <c r="U1403" s="69">
        <v>0.0</v>
      </c>
      <c r="V1403" s="69" t="s">
        <v>2783</v>
      </c>
      <c r="W1403" s="65">
        <v>1500000.0</v>
      </c>
      <c r="X1403" s="65">
        <v>1500000.0</v>
      </c>
      <c r="Y1403" s="65">
        <v>1500000.0</v>
      </c>
      <c r="Z1403" s="65">
        <v>1500000.0</v>
      </c>
      <c r="AA1403" s="66" t="s">
        <v>524</v>
      </c>
      <c r="AB1403" s="66" t="s">
        <v>2421</v>
      </c>
      <c r="AC1403" s="66"/>
      <c r="AD1403" s="67"/>
      <c r="AE1403" s="62" t="str">
        <f>H1403=[1]Relatório2!H1403</f>
        <v>#ERROR!</v>
      </c>
      <c r="AF1403" s="62" t="str">
        <f>P1403=[1]Relatório2!P1403</f>
        <v>#ERROR!</v>
      </c>
      <c r="AG1403" s="62" t="str">
        <f>R1403=[1]Relatório2!R1403</f>
        <v>#ERROR!</v>
      </c>
      <c r="AH1403" s="62" t="str">
        <f>W1403=[1]Relatório2!W1403</f>
        <v>#ERROR!</v>
      </c>
      <c r="AI1403" s="62" t="str">
        <f>X1403=[1]Relatório2!X1403</f>
        <v>#ERROR!</v>
      </c>
      <c r="AJ1403" s="62" t="str">
        <f>Y1403=[1]Relatório2!Y1403</f>
        <v>#ERROR!</v>
      </c>
      <c r="AK1403" s="62" t="str">
        <f>Z1403=[1]Relatório2!Z1403</f>
        <v>#ERROR!</v>
      </c>
    </row>
    <row r="1404" ht="15.75" customHeight="1">
      <c r="A1404" s="76">
        <v>2022.0</v>
      </c>
      <c r="B1404" s="80">
        <v>1491.0</v>
      </c>
      <c r="C1404" s="80" t="s">
        <v>1216</v>
      </c>
      <c r="D1404" s="80">
        <v>4.0</v>
      </c>
      <c r="E1404" s="80" t="s">
        <v>283</v>
      </c>
      <c r="F1404" s="80">
        <v>24.0</v>
      </c>
      <c r="G1404" s="80" t="s">
        <v>1217</v>
      </c>
      <c r="H1404" s="80">
        <v>2007.0</v>
      </c>
      <c r="I1404" s="80" t="s">
        <v>1218</v>
      </c>
      <c r="J1404" s="80">
        <v>4.0</v>
      </c>
      <c r="K1404" s="80">
        <v>0.0</v>
      </c>
      <c r="L1404" s="80">
        <v>95.0</v>
      </c>
      <c r="M1404" s="80">
        <v>1.0</v>
      </c>
      <c r="N1404" s="80" t="s">
        <v>1219</v>
      </c>
      <c r="O1404" s="80" t="s">
        <v>1220</v>
      </c>
      <c r="P1404" s="80">
        <v>1490011.0</v>
      </c>
      <c r="Q1404" s="80" t="s">
        <v>1221</v>
      </c>
      <c r="R1404" s="80">
        <v>784.0</v>
      </c>
      <c r="S1404" s="80" t="s">
        <v>2784</v>
      </c>
      <c r="T1404" s="80">
        <v>9288130.0</v>
      </c>
      <c r="U1404" s="80">
        <v>0.0</v>
      </c>
      <c r="V1404" s="80" t="s">
        <v>2785</v>
      </c>
      <c r="W1404" s="70">
        <v>450000.0</v>
      </c>
      <c r="X1404" s="70">
        <v>450000.0</v>
      </c>
      <c r="Y1404" s="70">
        <v>450000.0</v>
      </c>
      <c r="Z1404" s="70">
        <v>450000.0</v>
      </c>
      <c r="AA1404" s="66" t="s">
        <v>524</v>
      </c>
      <c r="AB1404" s="66" t="s">
        <v>2421</v>
      </c>
      <c r="AC1404" s="66"/>
      <c r="AD1404" s="67"/>
      <c r="AE1404" s="62" t="str">
        <f>H1404=[1]Relatório2!H1404</f>
        <v>#ERROR!</v>
      </c>
      <c r="AF1404" s="62" t="str">
        <f>P1404=[1]Relatório2!P1404</f>
        <v>#ERROR!</v>
      </c>
      <c r="AG1404" s="62" t="str">
        <f>R1404=[1]Relatório2!R1404</f>
        <v>#ERROR!</v>
      </c>
      <c r="AH1404" s="62" t="str">
        <f>W1404=[1]Relatório2!W1404</f>
        <v>#ERROR!</v>
      </c>
      <c r="AI1404" s="62" t="str">
        <f>X1404=[1]Relatório2!X1404</f>
        <v>#ERROR!</v>
      </c>
      <c r="AJ1404" s="62" t="str">
        <f>Y1404=[1]Relatório2!Y1404</f>
        <v>#ERROR!</v>
      </c>
      <c r="AK1404" s="62" t="str">
        <f>Z1404=[1]Relatório2!Z1404</f>
        <v>#ERROR!</v>
      </c>
    </row>
    <row r="1405" ht="15.75" customHeight="1">
      <c r="A1405" s="76">
        <v>2022.0</v>
      </c>
      <c r="B1405" s="69">
        <v>1491.0</v>
      </c>
      <c r="C1405" s="69" t="s">
        <v>1216</v>
      </c>
      <c r="D1405" s="69">
        <v>4.0</v>
      </c>
      <c r="E1405" s="69" t="s">
        <v>283</v>
      </c>
      <c r="F1405" s="69">
        <v>24.0</v>
      </c>
      <c r="G1405" s="69" t="s">
        <v>1217</v>
      </c>
      <c r="H1405" s="69">
        <v>2007.0</v>
      </c>
      <c r="I1405" s="69" t="s">
        <v>1218</v>
      </c>
      <c r="J1405" s="69">
        <v>4.0</v>
      </c>
      <c r="K1405" s="69">
        <v>0.0</v>
      </c>
      <c r="L1405" s="69">
        <v>95.0</v>
      </c>
      <c r="M1405" s="69">
        <v>1.0</v>
      </c>
      <c r="N1405" s="69" t="s">
        <v>1219</v>
      </c>
      <c r="O1405" s="69" t="s">
        <v>1220</v>
      </c>
      <c r="P1405" s="69">
        <v>1490011.0</v>
      </c>
      <c r="Q1405" s="69" t="s">
        <v>1221</v>
      </c>
      <c r="R1405" s="69">
        <v>785.0</v>
      </c>
      <c r="S1405" s="69" t="s">
        <v>2786</v>
      </c>
      <c r="T1405" s="69">
        <v>9288130.0</v>
      </c>
      <c r="U1405" s="69">
        <v>0.0</v>
      </c>
      <c r="V1405" s="69" t="s">
        <v>2787</v>
      </c>
      <c r="W1405" s="65">
        <v>225000.0</v>
      </c>
      <c r="X1405" s="65">
        <v>225000.0</v>
      </c>
      <c r="Y1405" s="65">
        <v>225000.0</v>
      </c>
      <c r="Z1405" s="65">
        <v>225000.0</v>
      </c>
      <c r="AA1405" s="66" t="s">
        <v>524</v>
      </c>
      <c r="AB1405" s="66" t="s">
        <v>2421</v>
      </c>
      <c r="AC1405" s="66"/>
      <c r="AD1405" s="67"/>
      <c r="AE1405" s="62" t="str">
        <f>H1405=[1]Relatório2!H1405</f>
        <v>#ERROR!</v>
      </c>
      <c r="AF1405" s="62" t="str">
        <f>P1405=[1]Relatório2!P1405</f>
        <v>#ERROR!</v>
      </c>
      <c r="AG1405" s="62" t="str">
        <f>R1405=[1]Relatório2!R1405</f>
        <v>#ERROR!</v>
      </c>
      <c r="AH1405" s="62" t="str">
        <f>W1405=[1]Relatório2!W1405</f>
        <v>#ERROR!</v>
      </c>
      <c r="AI1405" s="62" t="str">
        <f>X1405=[1]Relatório2!X1405</f>
        <v>#ERROR!</v>
      </c>
      <c r="AJ1405" s="62" t="str">
        <f>Y1405=[1]Relatório2!Y1405</f>
        <v>#ERROR!</v>
      </c>
      <c r="AK1405" s="62" t="str">
        <f>Z1405=[1]Relatório2!Z1405</f>
        <v>#ERROR!</v>
      </c>
    </row>
    <row r="1406" ht="15.75" customHeight="1">
      <c r="A1406" s="76">
        <v>2022.0</v>
      </c>
      <c r="B1406" s="80">
        <v>1491.0</v>
      </c>
      <c r="C1406" s="80" t="s">
        <v>1216</v>
      </c>
      <c r="D1406" s="80">
        <v>4.0</v>
      </c>
      <c r="E1406" s="80" t="s">
        <v>283</v>
      </c>
      <c r="F1406" s="80">
        <v>24.0</v>
      </c>
      <c r="G1406" s="80" t="s">
        <v>1217</v>
      </c>
      <c r="H1406" s="80">
        <v>2007.0</v>
      </c>
      <c r="I1406" s="80" t="s">
        <v>1218</v>
      </c>
      <c r="J1406" s="80">
        <v>4.0</v>
      </c>
      <c r="K1406" s="80">
        <v>0.0</v>
      </c>
      <c r="L1406" s="80">
        <v>95.0</v>
      </c>
      <c r="M1406" s="80">
        <v>1.0</v>
      </c>
      <c r="N1406" s="80" t="s">
        <v>1219</v>
      </c>
      <c r="O1406" s="80" t="s">
        <v>1220</v>
      </c>
      <c r="P1406" s="80">
        <v>1490011.0</v>
      </c>
      <c r="Q1406" s="80" t="s">
        <v>1221</v>
      </c>
      <c r="R1406" s="80">
        <v>786.0</v>
      </c>
      <c r="S1406" s="80" t="s">
        <v>2788</v>
      </c>
      <c r="T1406" s="80">
        <v>9288130.0</v>
      </c>
      <c r="U1406" s="80">
        <v>0.0</v>
      </c>
      <c r="V1406" s="80" t="s">
        <v>2789</v>
      </c>
      <c r="W1406" s="70">
        <v>750000.0</v>
      </c>
      <c r="X1406" s="70">
        <v>750000.0</v>
      </c>
      <c r="Y1406" s="70">
        <v>750000.0</v>
      </c>
      <c r="Z1406" s="70">
        <v>750000.0</v>
      </c>
      <c r="AA1406" s="66" t="s">
        <v>524</v>
      </c>
      <c r="AB1406" s="66" t="s">
        <v>2421</v>
      </c>
      <c r="AC1406" s="66"/>
      <c r="AD1406" s="67"/>
      <c r="AE1406" s="62" t="str">
        <f>H1406=[1]Relatório2!H1406</f>
        <v>#ERROR!</v>
      </c>
      <c r="AF1406" s="62" t="str">
        <f>P1406=[1]Relatório2!P1406</f>
        <v>#ERROR!</v>
      </c>
      <c r="AG1406" s="62" t="str">
        <f>R1406=[1]Relatório2!R1406</f>
        <v>#ERROR!</v>
      </c>
      <c r="AH1406" s="62" t="str">
        <f>W1406=[1]Relatório2!W1406</f>
        <v>#ERROR!</v>
      </c>
      <c r="AI1406" s="62" t="str">
        <f>X1406=[1]Relatório2!X1406</f>
        <v>#ERROR!</v>
      </c>
      <c r="AJ1406" s="62" t="str">
        <f>Y1406=[1]Relatório2!Y1406</f>
        <v>#ERROR!</v>
      </c>
      <c r="AK1406" s="62" t="str">
        <f>Z1406=[1]Relatório2!Z1406</f>
        <v>#ERROR!</v>
      </c>
    </row>
    <row r="1407" ht="15.75" customHeight="1">
      <c r="A1407" s="76">
        <v>2022.0</v>
      </c>
      <c r="B1407" s="69">
        <v>1491.0</v>
      </c>
      <c r="C1407" s="69" t="s">
        <v>1216</v>
      </c>
      <c r="D1407" s="69">
        <v>4.0</v>
      </c>
      <c r="E1407" s="69" t="s">
        <v>283</v>
      </c>
      <c r="F1407" s="69">
        <v>24.0</v>
      </c>
      <c r="G1407" s="69" t="s">
        <v>1217</v>
      </c>
      <c r="H1407" s="69">
        <v>2007.0</v>
      </c>
      <c r="I1407" s="69" t="s">
        <v>1218</v>
      </c>
      <c r="J1407" s="69">
        <v>4.0</v>
      </c>
      <c r="K1407" s="69">
        <v>0.0</v>
      </c>
      <c r="L1407" s="69">
        <v>95.0</v>
      </c>
      <c r="M1407" s="69">
        <v>1.0</v>
      </c>
      <c r="N1407" s="69" t="s">
        <v>1219</v>
      </c>
      <c r="O1407" s="69" t="s">
        <v>1220</v>
      </c>
      <c r="P1407" s="69">
        <v>1490011.0</v>
      </c>
      <c r="Q1407" s="69" t="s">
        <v>1221</v>
      </c>
      <c r="R1407" s="69">
        <v>787.0</v>
      </c>
      <c r="S1407" s="69" t="s">
        <v>529</v>
      </c>
      <c r="T1407" s="69">
        <v>9288130.0</v>
      </c>
      <c r="U1407" s="69">
        <v>0.0</v>
      </c>
      <c r="V1407" s="69" t="s">
        <v>530</v>
      </c>
      <c r="W1407" s="65">
        <v>9000000.0</v>
      </c>
      <c r="X1407" s="65">
        <v>9000000.0</v>
      </c>
      <c r="Y1407" s="65">
        <v>9000000.0</v>
      </c>
      <c r="Z1407" s="65">
        <v>9000000.0</v>
      </c>
      <c r="AA1407" s="66" t="s">
        <v>524</v>
      </c>
      <c r="AB1407" s="66" t="s">
        <v>2421</v>
      </c>
      <c r="AC1407" s="66"/>
      <c r="AD1407" s="67"/>
      <c r="AE1407" s="62" t="str">
        <f>H1407=[1]Relatório2!H1407</f>
        <v>#ERROR!</v>
      </c>
      <c r="AF1407" s="62" t="str">
        <f>P1407=[1]Relatório2!P1407</f>
        <v>#ERROR!</v>
      </c>
      <c r="AG1407" s="62" t="str">
        <f>R1407=[1]Relatório2!R1407</f>
        <v>#ERROR!</v>
      </c>
      <c r="AH1407" s="62" t="str">
        <f>W1407=[1]Relatório2!W1407</f>
        <v>#ERROR!</v>
      </c>
      <c r="AI1407" s="62" t="str">
        <f>X1407=[1]Relatório2!X1407</f>
        <v>#ERROR!</v>
      </c>
      <c r="AJ1407" s="62" t="str">
        <f>Y1407=[1]Relatório2!Y1407</f>
        <v>#ERROR!</v>
      </c>
      <c r="AK1407" s="62" t="str">
        <f>Z1407=[1]Relatório2!Z1407</f>
        <v>#ERROR!</v>
      </c>
    </row>
    <row r="1408" ht="15.75" customHeight="1">
      <c r="A1408" s="76">
        <v>2022.0</v>
      </c>
      <c r="B1408" s="80">
        <v>1491.0</v>
      </c>
      <c r="C1408" s="80" t="s">
        <v>1216</v>
      </c>
      <c r="D1408" s="80">
        <v>4.0</v>
      </c>
      <c r="E1408" s="80" t="s">
        <v>283</v>
      </c>
      <c r="F1408" s="80">
        <v>24.0</v>
      </c>
      <c r="G1408" s="80" t="s">
        <v>1217</v>
      </c>
      <c r="H1408" s="80">
        <v>2007.0</v>
      </c>
      <c r="I1408" s="80" t="s">
        <v>1218</v>
      </c>
      <c r="J1408" s="80">
        <v>4.0</v>
      </c>
      <c r="K1408" s="80">
        <v>0.0</v>
      </c>
      <c r="L1408" s="80">
        <v>95.0</v>
      </c>
      <c r="M1408" s="80">
        <v>1.0</v>
      </c>
      <c r="N1408" s="80" t="s">
        <v>1219</v>
      </c>
      <c r="O1408" s="80" t="s">
        <v>1220</v>
      </c>
      <c r="P1408" s="80">
        <v>1490011.0</v>
      </c>
      <c r="Q1408" s="80" t="s">
        <v>1221</v>
      </c>
      <c r="R1408" s="80">
        <v>788.0</v>
      </c>
      <c r="S1408" s="80" t="s">
        <v>2790</v>
      </c>
      <c r="T1408" s="80">
        <v>9288130.0</v>
      </c>
      <c r="U1408" s="80">
        <v>0.0</v>
      </c>
      <c r="V1408" s="80" t="s">
        <v>2791</v>
      </c>
      <c r="W1408" s="70">
        <v>225000.0</v>
      </c>
      <c r="X1408" s="70">
        <v>225000.0</v>
      </c>
      <c r="Y1408" s="70">
        <v>225000.0</v>
      </c>
      <c r="Z1408" s="70">
        <v>225000.0</v>
      </c>
      <c r="AA1408" s="66" t="s">
        <v>524</v>
      </c>
      <c r="AB1408" s="66" t="s">
        <v>2421</v>
      </c>
      <c r="AC1408" s="66"/>
      <c r="AD1408" s="67"/>
      <c r="AE1408" s="62" t="str">
        <f>H1408=[1]Relatório2!H1408</f>
        <v>#ERROR!</v>
      </c>
      <c r="AF1408" s="62" t="str">
        <f>P1408=[1]Relatório2!P1408</f>
        <v>#ERROR!</v>
      </c>
      <c r="AG1408" s="62" t="str">
        <f>R1408=[1]Relatório2!R1408</f>
        <v>#ERROR!</v>
      </c>
      <c r="AH1408" s="62" t="str">
        <f>W1408=[1]Relatório2!W1408</f>
        <v>#ERROR!</v>
      </c>
      <c r="AI1408" s="62" t="str">
        <f>X1408=[1]Relatório2!X1408</f>
        <v>#ERROR!</v>
      </c>
      <c r="AJ1408" s="62" t="str">
        <f>Y1408=[1]Relatório2!Y1408</f>
        <v>#ERROR!</v>
      </c>
      <c r="AK1408" s="62" t="str">
        <f>Z1408=[1]Relatório2!Z1408</f>
        <v>#ERROR!</v>
      </c>
    </row>
    <row r="1409" ht="15.75" customHeight="1">
      <c r="A1409" s="76">
        <v>2022.0</v>
      </c>
      <c r="B1409" s="69">
        <v>1491.0</v>
      </c>
      <c r="C1409" s="69" t="s">
        <v>1216</v>
      </c>
      <c r="D1409" s="69">
        <v>4.0</v>
      </c>
      <c r="E1409" s="69" t="s">
        <v>283</v>
      </c>
      <c r="F1409" s="69">
        <v>24.0</v>
      </c>
      <c r="G1409" s="69" t="s">
        <v>1217</v>
      </c>
      <c r="H1409" s="69">
        <v>2007.0</v>
      </c>
      <c r="I1409" s="69" t="s">
        <v>1218</v>
      </c>
      <c r="J1409" s="69">
        <v>4.0</v>
      </c>
      <c r="K1409" s="69">
        <v>0.0</v>
      </c>
      <c r="L1409" s="69">
        <v>95.0</v>
      </c>
      <c r="M1409" s="69">
        <v>1.0</v>
      </c>
      <c r="N1409" s="69" t="s">
        <v>1219</v>
      </c>
      <c r="O1409" s="69" t="s">
        <v>1220</v>
      </c>
      <c r="P1409" s="69">
        <v>1490011.0</v>
      </c>
      <c r="Q1409" s="69" t="s">
        <v>1221</v>
      </c>
      <c r="R1409" s="69">
        <v>789.0</v>
      </c>
      <c r="S1409" s="69" t="s">
        <v>2792</v>
      </c>
      <c r="T1409" s="69">
        <v>9288130.0</v>
      </c>
      <c r="U1409" s="69">
        <v>0.0</v>
      </c>
      <c r="V1409" s="69" t="s">
        <v>2793</v>
      </c>
      <c r="W1409" s="65">
        <v>300000.0</v>
      </c>
      <c r="X1409" s="65">
        <v>300000.0</v>
      </c>
      <c r="Y1409" s="65">
        <v>300000.0</v>
      </c>
      <c r="Z1409" s="65">
        <v>300000.0</v>
      </c>
      <c r="AA1409" s="66" t="s">
        <v>524</v>
      </c>
      <c r="AB1409" s="66" t="s">
        <v>2421</v>
      </c>
      <c r="AC1409" s="66"/>
      <c r="AD1409" s="67"/>
      <c r="AE1409" s="62" t="str">
        <f>H1409=[1]Relatório2!H1409</f>
        <v>#ERROR!</v>
      </c>
      <c r="AF1409" s="62" t="str">
        <f>P1409=[1]Relatório2!P1409</f>
        <v>#ERROR!</v>
      </c>
      <c r="AG1409" s="62" t="str">
        <f>R1409=[1]Relatório2!R1409</f>
        <v>#ERROR!</v>
      </c>
      <c r="AH1409" s="62" t="str">
        <f>W1409=[1]Relatório2!W1409</f>
        <v>#ERROR!</v>
      </c>
      <c r="AI1409" s="62" t="str">
        <f>X1409=[1]Relatório2!X1409</f>
        <v>#ERROR!</v>
      </c>
      <c r="AJ1409" s="62" t="str">
        <f>Y1409=[1]Relatório2!Y1409</f>
        <v>#ERROR!</v>
      </c>
      <c r="AK1409" s="62" t="str">
        <f>Z1409=[1]Relatório2!Z1409</f>
        <v>#ERROR!</v>
      </c>
    </row>
    <row r="1410" ht="15.75" customHeight="1">
      <c r="A1410" s="76">
        <v>2022.0</v>
      </c>
      <c r="B1410" s="80">
        <v>1491.0</v>
      </c>
      <c r="C1410" s="80" t="s">
        <v>1216</v>
      </c>
      <c r="D1410" s="80">
        <v>4.0</v>
      </c>
      <c r="E1410" s="80" t="s">
        <v>283</v>
      </c>
      <c r="F1410" s="80">
        <v>24.0</v>
      </c>
      <c r="G1410" s="80" t="s">
        <v>1217</v>
      </c>
      <c r="H1410" s="80">
        <v>2007.0</v>
      </c>
      <c r="I1410" s="80" t="s">
        <v>1218</v>
      </c>
      <c r="J1410" s="80">
        <v>4.0</v>
      </c>
      <c r="K1410" s="80">
        <v>0.0</v>
      </c>
      <c r="L1410" s="80">
        <v>95.0</v>
      </c>
      <c r="M1410" s="80">
        <v>1.0</v>
      </c>
      <c r="N1410" s="80" t="s">
        <v>1219</v>
      </c>
      <c r="O1410" s="80" t="s">
        <v>1220</v>
      </c>
      <c r="P1410" s="80">
        <v>1490011.0</v>
      </c>
      <c r="Q1410" s="80" t="s">
        <v>1221</v>
      </c>
      <c r="R1410" s="80">
        <v>790.0</v>
      </c>
      <c r="S1410" s="80" t="s">
        <v>2794</v>
      </c>
      <c r="T1410" s="80">
        <v>9288130.0</v>
      </c>
      <c r="U1410" s="80">
        <v>0.0</v>
      </c>
      <c r="V1410" s="80" t="s">
        <v>2795</v>
      </c>
      <c r="W1410" s="70">
        <v>300000.0</v>
      </c>
      <c r="X1410" s="70">
        <v>300000.0</v>
      </c>
      <c r="Y1410" s="70">
        <v>300000.0</v>
      </c>
      <c r="Z1410" s="70">
        <v>300000.0</v>
      </c>
      <c r="AA1410" s="66" t="s">
        <v>524</v>
      </c>
      <c r="AB1410" s="66" t="s">
        <v>2421</v>
      </c>
      <c r="AC1410" s="66"/>
      <c r="AD1410" s="67"/>
      <c r="AE1410" s="62" t="str">
        <f>H1410=[1]Relatório2!H1410</f>
        <v>#ERROR!</v>
      </c>
      <c r="AF1410" s="62" t="str">
        <f>P1410=[1]Relatório2!P1410</f>
        <v>#ERROR!</v>
      </c>
      <c r="AG1410" s="62" t="str">
        <f>R1410=[1]Relatório2!R1410</f>
        <v>#ERROR!</v>
      </c>
      <c r="AH1410" s="62" t="str">
        <f>W1410=[1]Relatório2!W1410</f>
        <v>#ERROR!</v>
      </c>
      <c r="AI1410" s="62" t="str">
        <f>X1410=[1]Relatório2!X1410</f>
        <v>#ERROR!</v>
      </c>
      <c r="AJ1410" s="62" t="str">
        <f>Y1410=[1]Relatório2!Y1410</f>
        <v>#ERROR!</v>
      </c>
      <c r="AK1410" s="62" t="str">
        <f>Z1410=[1]Relatório2!Z1410</f>
        <v>#ERROR!</v>
      </c>
    </row>
    <row r="1411" ht="15.75" customHeight="1">
      <c r="A1411" s="76">
        <v>2022.0</v>
      </c>
      <c r="B1411" s="69">
        <v>1491.0</v>
      </c>
      <c r="C1411" s="69" t="s">
        <v>1216</v>
      </c>
      <c r="D1411" s="69">
        <v>4.0</v>
      </c>
      <c r="E1411" s="69" t="s">
        <v>283</v>
      </c>
      <c r="F1411" s="69">
        <v>24.0</v>
      </c>
      <c r="G1411" s="69" t="s">
        <v>1217</v>
      </c>
      <c r="H1411" s="69">
        <v>2007.0</v>
      </c>
      <c r="I1411" s="69" t="s">
        <v>1218</v>
      </c>
      <c r="J1411" s="69">
        <v>4.0</v>
      </c>
      <c r="K1411" s="69">
        <v>0.0</v>
      </c>
      <c r="L1411" s="69">
        <v>95.0</v>
      </c>
      <c r="M1411" s="69">
        <v>1.0</v>
      </c>
      <c r="N1411" s="69" t="s">
        <v>1219</v>
      </c>
      <c r="O1411" s="69" t="s">
        <v>1220</v>
      </c>
      <c r="P1411" s="69">
        <v>1490011.0</v>
      </c>
      <c r="Q1411" s="69" t="s">
        <v>1221</v>
      </c>
      <c r="R1411" s="69">
        <v>791.0</v>
      </c>
      <c r="S1411" s="69" t="s">
        <v>2796</v>
      </c>
      <c r="T1411" s="69">
        <v>9288130.0</v>
      </c>
      <c r="U1411" s="69">
        <v>0.0</v>
      </c>
      <c r="V1411" s="69" t="s">
        <v>2797</v>
      </c>
      <c r="W1411" s="65">
        <v>225000.0</v>
      </c>
      <c r="X1411" s="65">
        <v>225000.0</v>
      </c>
      <c r="Y1411" s="65">
        <v>225000.0</v>
      </c>
      <c r="Z1411" s="65">
        <v>225000.0</v>
      </c>
      <c r="AA1411" s="66" t="s">
        <v>524</v>
      </c>
      <c r="AB1411" s="66" t="s">
        <v>2421</v>
      </c>
      <c r="AC1411" s="66"/>
      <c r="AD1411" s="67"/>
      <c r="AE1411" s="62" t="str">
        <f>H1411=[1]Relatório2!H1411</f>
        <v>#ERROR!</v>
      </c>
      <c r="AF1411" s="62" t="str">
        <f>P1411=[1]Relatório2!P1411</f>
        <v>#ERROR!</v>
      </c>
      <c r="AG1411" s="62" t="str">
        <f>R1411=[1]Relatório2!R1411</f>
        <v>#ERROR!</v>
      </c>
      <c r="AH1411" s="62" t="str">
        <f>W1411=[1]Relatório2!W1411</f>
        <v>#ERROR!</v>
      </c>
      <c r="AI1411" s="62" t="str">
        <f>X1411=[1]Relatório2!X1411</f>
        <v>#ERROR!</v>
      </c>
      <c r="AJ1411" s="62" t="str">
        <f>Y1411=[1]Relatório2!Y1411</f>
        <v>#ERROR!</v>
      </c>
      <c r="AK1411" s="62" t="str">
        <f>Z1411=[1]Relatório2!Z1411</f>
        <v>#ERROR!</v>
      </c>
    </row>
    <row r="1412" ht="15.75" customHeight="1">
      <c r="A1412" s="76">
        <v>2022.0</v>
      </c>
      <c r="B1412" s="80">
        <v>1491.0</v>
      </c>
      <c r="C1412" s="80" t="s">
        <v>1216</v>
      </c>
      <c r="D1412" s="80">
        <v>4.0</v>
      </c>
      <c r="E1412" s="80" t="s">
        <v>283</v>
      </c>
      <c r="F1412" s="80">
        <v>24.0</v>
      </c>
      <c r="G1412" s="80" t="s">
        <v>1217</v>
      </c>
      <c r="H1412" s="80">
        <v>2007.0</v>
      </c>
      <c r="I1412" s="80" t="s">
        <v>1218</v>
      </c>
      <c r="J1412" s="80">
        <v>4.0</v>
      </c>
      <c r="K1412" s="80">
        <v>0.0</v>
      </c>
      <c r="L1412" s="80">
        <v>95.0</v>
      </c>
      <c r="M1412" s="80">
        <v>1.0</v>
      </c>
      <c r="N1412" s="80" t="s">
        <v>1219</v>
      </c>
      <c r="O1412" s="80" t="s">
        <v>1220</v>
      </c>
      <c r="P1412" s="80">
        <v>1490011.0</v>
      </c>
      <c r="Q1412" s="80" t="s">
        <v>1221</v>
      </c>
      <c r="R1412" s="80">
        <v>792.0</v>
      </c>
      <c r="S1412" s="80" t="s">
        <v>2798</v>
      </c>
      <c r="T1412" s="80">
        <v>9288130.0</v>
      </c>
      <c r="U1412" s="80">
        <v>0.0</v>
      </c>
      <c r="V1412" s="80" t="s">
        <v>2799</v>
      </c>
      <c r="W1412" s="70">
        <v>750000.0</v>
      </c>
      <c r="X1412" s="70">
        <v>750000.0</v>
      </c>
      <c r="Y1412" s="70">
        <v>750000.0</v>
      </c>
      <c r="Z1412" s="70">
        <v>750000.0</v>
      </c>
      <c r="AA1412" s="66" t="s">
        <v>524</v>
      </c>
      <c r="AB1412" s="66" t="s">
        <v>2421</v>
      </c>
      <c r="AC1412" s="66"/>
      <c r="AD1412" s="67"/>
      <c r="AE1412" s="62" t="str">
        <f>H1412=[1]Relatório2!H1412</f>
        <v>#ERROR!</v>
      </c>
      <c r="AF1412" s="62" t="str">
        <f>P1412=[1]Relatório2!P1412</f>
        <v>#ERROR!</v>
      </c>
      <c r="AG1412" s="62" t="str">
        <f>R1412=[1]Relatório2!R1412</f>
        <v>#ERROR!</v>
      </c>
      <c r="AH1412" s="62" t="str">
        <f>W1412=[1]Relatório2!W1412</f>
        <v>#ERROR!</v>
      </c>
      <c r="AI1412" s="62" t="str">
        <f>X1412=[1]Relatório2!X1412</f>
        <v>#ERROR!</v>
      </c>
      <c r="AJ1412" s="62" t="str">
        <f>Y1412=[1]Relatório2!Y1412</f>
        <v>#ERROR!</v>
      </c>
      <c r="AK1412" s="62" t="str">
        <f>Z1412=[1]Relatório2!Z1412</f>
        <v>#ERROR!</v>
      </c>
    </row>
    <row r="1413" ht="15.75" customHeight="1">
      <c r="A1413" s="76">
        <v>2022.0</v>
      </c>
      <c r="B1413" s="69">
        <v>1491.0</v>
      </c>
      <c r="C1413" s="69" t="s">
        <v>1216</v>
      </c>
      <c r="D1413" s="69">
        <v>4.0</v>
      </c>
      <c r="E1413" s="69" t="s">
        <v>283</v>
      </c>
      <c r="F1413" s="69">
        <v>24.0</v>
      </c>
      <c r="G1413" s="69" t="s">
        <v>1217</v>
      </c>
      <c r="H1413" s="69">
        <v>2007.0</v>
      </c>
      <c r="I1413" s="69" t="s">
        <v>1218</v>
      </c>
      <c r="J1413" s="69">
        <v>4.0</v>
      </c>
      <c r="K1413" s="69">
        <v>0.0</v>
      </c>
      <c r="L1413" s="69">
        <v>95.0</v>
      </c>
      <c r="M1413" s="69">
        <v>1.0</v>
      </c>
      <c r="N1413" s="69" t="s">
        <v>1219</v>
      </c>
      <c r="O1413" s="69" t="s">
        <v>1220</v>
      </c>
      <c r="P1413" s="69">
        <v>1490011.0</v>
      </c>
      <c r="Q1413" s="69" t="s">
        <v>1221</v>
      </c>
      <c r="R1413" s="69">
        <v>793.0</v>
      </c>
      <c r="S1413" s="69" t="s">
        <v>2800</v>
      </c>
      <c r="T1413" s="69">
        <v>9288130.0</v>
      </c>
      <c r="U1413" s="69">
        <v>0.0</v>
      </c>
      <c r="V1413" s="69" t="s">
        <v>2801</v>
      </c>
      <c r="W1413" s="65">
        <v>225000.0</v>
      </c>
      <c r="X1413" s="65">
        <v>225000.0</v>
      </c>
      <c r="Y1413" s="65">
        <v>225000.0</v>
      </c>
      <c r="Z1413" s="65">
        <v>225000.0</v>
      </c>
      <c r="AA1413" s="66" t="s">
        <v>524</v>
      </c>
      <c r="AB1413" s="66" t="s">
        <v>2421</v>
      </c>
      <c r="AC1413" s="66"/>
      <c r="AD1413" s="67"/>
      <c r="AE1413" s="62" t="str">
        <f>H1413=[1]Relatório2!H1413</f>
        <v>#ERROR!</v>
      </c>
      <c r="AF1413" s="62" t="str">
        <f>P1413=[1]Relatório2!P1413</f>
        <v>#ERROR!</v>
      </c>
      <c r="AG1413" s="62" t="str">
        <f>R1413=[1]Relatório2!R1413</f>
        <v>#ERROR!</v>
      </c>
      <c r="AH1413" s="62" t="str">
        <f>W1413=[1]Relatório2!W1413</f>
        <v>#ERROR!</v>
      </c>
      <c r="AI1413" s="62" t="str">
        <f>X1413=[1]Relatório2!X1413</f>
        <v>#ERROR!</v>
      </c>
      <c r="AJ1413" s="62" t="str">
        <f>Y1413=[1]Relatório2!Y1413</f>
        <v>#ERROR!</v>
      </c>
      <c r="AK1413" s="62" t="str">
        <f>Z1413=[1]Relatório2!Z1413</f>
        <v>#ERROR!</v>
      </c>
    </row>
    <row r="1414" ht="15.75" customHeight="1">
      <c r="A1414" s="76">
        <v>2022.0</v>
      </c>
      <c r="B1414" s="80">
        <v>1491.0</v>
      </c>
      <c r="C1414" s="80" t="s">
        <v>1216</v>
      </c>
      <c r="D1414" s="80">
        <v>4.0</v>
      </c>
      <c r="E1414" s="80" t="s">
        <v>283</v>
      </c>
      <c r="F1414" s="80">
        <v>24.0</v>
      </c>
      <c r="G1414" s="80" t="s">
        <v>1217</v>
      </c>
      <c r="H1414" s="80">
        <v>2007.0</v>
      </c>
      <c r="I1414" s="80" t="s">
        <v>1218</v>
      </c>
      <c r="J1414" s="80">
        <v>4.0</v>
      </c>
      <c r="K1414" s="80">
        <v>0.0</v>
      </c>
      <c r="L1414" s="80">
        <v>95.0</v>
      </c>
      <c r="M1414" s="80">
        <v>1.0</v>
      </c>
      <c r="N1414" s="80" t="s">
        <v>1219</v>
      </c>
      <c r="O1414" s="80" t="s">
        <v>1220</v>
      </c>
      <c r="P1414" s="80">
        <v>1490011.0</v>
      </c>
      <c r="Q1414" s="80" t="s">
        <v>1221</v>
      </c>
      <c r="R1414" s="80">
        <v>794.0</v>
      </c>
      <c r="S1414" s="80" t="s">
        <v>2802</v>
      </c>
      <c r="T1414" s="80">
        <v>9288130.0</v>
      </c>
      <c r="U1414" s="80">
        <v>0.0</v>
      </c>
      <c r="V1414" s="80" t="s">
        <v>2803</v>
      </c>
      <c r="W1414" s="70">
        <v>300000.0</v>
      </c>
      <c r="X1414" s="70">
        <v>300000.0</v>
      </c>
      <c r="Y1414" s="70">
        <v>300000.0</v>
      </c>
      <c r="Z1414" s="70">
        <v>300000.0</v>
      </c>
      <c r="AA1414" s="66" t="s">
        <v>524</v>
      </c>
      <c r="AB1414" s="66" t="s">
        <v>2421</v>
      </c>
      <c r="AC1414" s="66"/>
      <c r="AD1414" s="67"/>
      <c r="AE1414" s="62" t="str">
        <f>H1414=[1]Relatório2!H1414</f>
        <v>#ERROR!</v>
      </c>
      <c r="AF1414" s="62" t="str">
        <f>P1414=[1]Relatório2!P1414</f>
        <v>#ERROR!</v>
      </c>
      <c r="AG1414" s="62" t="str">
        <f>R1414=[1]Relatório2!R1414</f>
        <v>#ERROR!</v>
      </c>
      <c r="AH1414" s="62" t="str">
        <f>W1414=[1]Relatório2!W1414</f>
        <v>#ERROR!</v>
      </c>
      <c r="AI1414" s="62" t="str">
        <f>X1414=[1]Relatório2!X1414</f>
        <v>#ERROR!</v>
      </c>
      <c r="AJ1414" s="62" t="str">
        <f>Y1414=[1]Relatório2!Y1414</f>
        <v>#ERROR!</v>
      </c>
      <c r="AK1414" s="62" t="str">
        <f>Z1414=[1]Relatório2!Z1414</f>
        <v>#ERROR!</v>
      </c>
    </row>
    <row r="1415" ht="15.75" customHeight="1">
      <c r="A1415" s="76">
        <v>2022.0</v>
      </c>
      <c r="B1415" s="69">
        <v>1491.0</v>
      </c>
      <c r="C1415" s="69" t="s">
        <v>1216</v>
      </c>
      <c r="D1415" s="69">
        <v>4.0</v>
      </c>
      <c r="E1415" s="69" t="s">
        <v>283</v>
      </c>
      <c r="F1415" s="69">
        <v>24.0</v>
      </c>
      <c r="G1415" s="69" t="s">
        <v>1217</v>
      </c>
      <c r="H1415" s="69">
        <v>2007.0</v>
      </c>
      <c r="I1415" s="69" t="s">
        <v>1218</v>
      </c>
      <c r="J1415" s="69">
        <v>4.0</v>
      </c>
      <c r="K1415" s="69">
        <v>0.0</v>
      </c>
      <c r="L1415" s="69">
        <v>95.0</v>
      </c>
      <c r="M1415" s="69">
        <v>1.0</v>
      </c>
      <c r="N1415" s="69" t="s">
        <v>1219</v>
      </c>
      <c r="O1415" s="69" t="s">
        <v>1220</v>
      </c>
      <c r="P1415" s="69">
        <v>1490011.0</v>
      </c>
      <c r="Q1415" s="69" t="s">
        <v>1221</v>
      </c>
      <c r="R1415" s="69">
        <v>795.0</v>
      </c>
      <c r="S1415" s="69" t="s">
        <v>2804</v>
      </c>
      <c r="T1415" s="69">
        <v>9288130.0</v>
      </c>
      <c r="U1415" s="69">
        <v>0.0</v>
      </c>
      <c r="V1415" s="69" t="s">
        <v>2805</v>
      </c>
      <c r="W1415" s="65">
        <v>300000.0</v>
      </c>
      <c r="X1415" s="65">
        <v>300000.0</v>
      </c>
      <c r="Y1415" s="65">
        <v>300000.0</v>
      </c>
      <c r="Z1415" s="65">
        <v>300000.0</v>
      </c>
      <c r="AA1415" s="66" t="s">
        <v>524</v>
      </c>
      <c r="AB1415" s="66" t="s">
        <v>2421</v>
      </c>
      <c r="AC1415" s="66"/>
      <c r="AD1415" s="67"/>
      <c r="AE1415" s="62" t="str">
        <f>H1415=[1]Relatório2!H1415</f>
        <v>#ERROR!</v>
      </c>
      <c r="AF1415" s="62" t="str">
        <f>P1415=[1]Relatório2!P1415</f>
        <v>#ERROR!</v>
      </c>
      <c r="AG1415" s="62" t="str">
        <f>R1415=[1]Relatório2!R1415</f>
        <v>#ERROR!</v>
      </c>
      <c r="AH1415" s="62" t="str">
        <f>W1415=[1]Relatório2!W1415</f>
        <v>#ERROR!</v>
      </c>
      <c r="AI1415" s="62" t="str">
        <f>X1415=[1]Relatório2!X1415</f>
        <v>#ERROR!</v>
      </c>
      <c r="AJ1415" s="62" t="str">
        <f>Y1415=[1]Relatório2!Y1415</f>
        <v>#ERROR!</v>
      </c>
      <c r="AK1415" s="62" t="str">
        <f>Z1415=[1]Relatório2!Z1415</f>
        <v>#ERROR!</v>
      </c>
    </row>
    <row r="1416" ht="15.75" customHeight="1">
      <c r="A1416" s="76">
        <v>2022.0</v>
      </c>
      <c r="B1416" s="80">
        <v>1491.0</v>
      </c>
      <c r="C1416" s="80" t="s">
        <v>1216</v>
      </c>
      <c r="D1416" s="80">
        <v>4.0</v>
      </c>
      <c r="E1416" s="80" t="s">
        <v>283</v>
      </c>
      <c r="F1416" s="80">
        <v>24.0</v>
      </c>
      <c r="G1416" s="80" t="s">
        <v>1217</v>
      </c>
      <c r="H1416" s="80">
        <v>2007.0</v>
      </c>
      <c r="I1416" s="80" t="s">
        <v>1218</v>
      </c>
      <c r="J1416" s="80">
        <v>4.0</v>
      </c>
      <c r="K1416" s="80">
        <v>0.0</v>
      </c>
      <c r="L1416" s="80">
        <v>95.0</v>
      </c>
      <c r="M1416" s="80">
        <v>1.0</v>
      </c>
      <c r="N1416" s="80" t="s">
        <v>1219</v>
      </c>
      <c r="O1416" s="80" t="s">
        <v>1220</v>
      </c>
      <c r="P1416" s="80">
        <v>1490011.0</v>
      </c>
      <c r="Q1416" s="80" t="s">
        <v>1221</v>
      </c>
      <c r="R1416" s="80">
        <v>796.0</v>
      </c>
      <c r="S1416" s="80" t="s">
        <v>2806</v>
      </c>
      <c r="T1416" s="80">
        <v>9288130.0</v>
      </c>
      <c r="U1416" s="80">
        <v>0.0</v>
      </c>
      <c r="V1416" s="80" t="s">
        <v>2807</v>
      </c>
      <c r="W1416" s="70">
        <v>300000.0</v>
      </c>
      <c r="X1416" s="70">
        <v>300000.0</v>
      </c>
      <c r="Y1416" s="70">
        <v>300000.0</v>
      </c>
      <c r="Z1416" s="70">
        <v>300000.0</v>
      </c>
      <c r="AA1416" s="66" t="s">
        <v>524</v>
      </c>
      <c r="AB1416" s="66" t="s">
        <v>2421</v>
      </c>
      <c r="AC1416" s="66"/>
      <c r="AD1416" s="67"/>
      <c r="AE1416" s="62" t="str">
        <f>H1416=[1]Relatório2!H1416</f>
        <v>#ERROR!</v>
      </c>
      <c r="AF1416" s="62" t="str">
        <f>P1416=[1]Relatório2!P1416</f>
        <v>#ERROR!</v>
      </c>
      <c r="AG1416" s="62" t="str">
        <f>R1416=[1]Relatório2!R1416</f>
        <v>#ERROR!</v>
      </c>
      <c r="AH1416" s="62" t="str">
        <f>W1416=[1]Relatório2!W1416</f>
        <v>#ERROR!</v>
      </c>
      <c r="AI1416" s="62" t="str">
        <f>X1416=[1]Relatório2!X1416</f>
        <v>#ERROR!</v>
      </c>
      <c r="AJ1416" s="62" t="str">
        <f>Y1416=[1]Relatório2!Y1416</f>
        <v>#ERROR!</v>
      </c>
      <c r="AK1416" s="62" t="str">
        <f>Z1416=[1]Relatório2!Z1416</f>
        <v>#ERROR!</v>
      </c>
    </row>
    <row r="1417" ht="15.75" customHeight="1">
      <c r="A1417" s="76">
        <v>2022.0</v>
      </c>
      <c r="B1417" s="69">
        <v>1491.0</v>
      </c>
      <c r="C1417" s="69" t="s">
        <v>1216</v>
      </c>
      <c r="D1417" s="69">
        <v>4.0</v>
      </c>
      <c r="E1417" s="69" t="s">
        <v>283</v>
      </c>
      <c r="F1417" s="69">
        <v>24.0</v>
      </c>
      <c r="G1417" s="69" t="s">
        <v>1217</v>
      </c>
      <c r="H1417" s="69">
        <v>2007.0</v>
      </c>
      <c r="I1417" s="69" t="s">
        <v>1218</v>
      </c>
      <c r="J1417" s="69">
        <v>4.0</v>
      </c>
      <c r="K1417" s="69">
        <v>0.0</v>
      </c>
      <c r="L1417" s="69">
        <v>95.0</v>
      </c>
      <c r="M1417" s="69">
        <v>1.0</v>
      </c>
      <c r="N1417" s="69" t="s">
        <v>1219</v>
      </c>
      <c r="O1417" s="69" t="s">
        <v>1220</v>
      </c>
      <c r="P1417" s="69">
        <v>1490011.0</v>
      </c>
      <c r="Q1417" s="69" t="s">
        <v>1221</v>
      </c>
      <c r="R1417" s="69">
        <v>797.0</v>
      </c>
      <c r="S1417" s="69" t="s">
        <v>2808</v>
      </c>
      <c r="T1417" s="69">
        <v>9288130.0</v>
      </c>
      <c r="U1417" s="69">
        <v>0.0</v>
      </c>
      <c r="V1417" s="69" t="s">
        <v>2809</v>
      </c>
      <c r="W1417" s="65">
        <v>225000.0</v>
      </c>
      <c r="X1417" s="65">
        <v>225000.0</v>
      </c>
      <c r="Y1417" s="65">
        <v>225000.0</v>
      </c>
      <c r="Z1417" s="65">
        <v>225000.0</v>
      </c>
      <c r="AA1417" s="66" t="s">
        <v>524</v>
      </c>
      <c r="AB1417" s="66" t="s">
        <v>2421</v>
      </c>
      <c r="AC1417" s="66"/>
      <c r="AD1417" s="67"/>
      <c r="AE1417" s="62" t="str">
        <f>H1417=[1]Relatório2!H1417</f>
        <v>#ERROR!</v>
      </c>
      <c r="AF1417" s="62" t="str">
        <f>P1417=[1]Relatório2!P1417</f>
        <v>#ERROR!</v>
      </c>
      <c r="AG1417" s="62" t="str">
        <f>R1417=[1]Relatório2!R1417</f>
        <v>#ERROR!</v>
      </c>
      <c r="AH1417" s="62" t="str">
        <f>W1417=[1]Relatório2!W1417</f>
        <v>#ERROR!</v>
      </c>
      <c r="AI1417" s="62" t="str">
        <f>X1417=[1]Relatório2!X1417</f>
        <v>#ERROR!</v>
      </c>
      <c r="AJ1417" s="62" t="str">
        <f>Y1417=[1]Relatório2!Y1417</f>
        <v>#ERROR!</v>
      </c>
      <c r="AK1417" s="62" t="str">
        <f>Z1417=[1]Relatório2!Z1417</f>
        <v>#ERROR!</v>
      </c>
    </row>
    <row r="1418" ht="15.75" customHeight="1">
      <c r="A1418" s="76">
        <v>2022.0</v>
      </c>
      <c r="B1418" s="80">
        <v>1491.0</v>
      </c>
      <c r="C1418" s="80" t="s">
        <v>1216</v>
      </c>
      <c r="D1418" s="80">
        <v>4.0</v>
      </c>
      <c r="E1418" s="80" t="s">
        <v>283</v>
      </c>
      <c r="F1418" s="80">
        <v>24.0</v>
      </c>
      <c r="G1418" s="80" t="s">
        <v>1217</v>
      </c>
      <c r="H1418" s="80">
        <v>2007.0</v>
      </c>
      <c r="I1418" s="80" t="s">
        <v>1218</v>
      </c>
      <c r="J1418" s="80">
        <v>4.0</v>
      </c>
      <c r="K1418" s="80">
        <v>0.0</v>
      </c>
      <c r="L1418" s="80">
        <v>95.0</v>
      </c>
      <c r="M1418" s="80">
        <v>1.0</v>
      </c>
      <c r="N1418" s="80" t="s">
        <v>1219</v>
      </c>
      <c r="O1418" s="80" t="s">
        <v>1220</v>
      </c>
      <c r="P1418" s="80">
        <v>1490011.0</v>
      </c>
      <c r="Q1418" s="80" t="s">
        <v>1221</v>
      </c>
      <c r="R1418" s="80">
        <v>798.0</v>
      </c>
      <c r="S1418" s="80" t="s">
        <v>2810</v>
      </c>
      <c r="T1418" s="80">
        <v>9288130.0</v>
      </c>
      <c r="U1418" s="80">
        <v>0.0</v>
      </c>
      <c r="V1418" s="80" t="s">
        <v>2811</v>
      </c>
      <c r="W1418" s="70">
        <v>750000.0</v>
      </c>
      <c r="X1418" s="70">
        <v>750000.0</v>
      </c>
      <c r="Y1418" s="70">
        <v>750000.0</v>
      </c>
      <c r="Z1418" s="70">
        <v>750000.0</v>
      </c>
      <c r="AA1418" s="66" t="s">
        <v>524</v>
      </c>
      <c r="AB1418" s="66" t="s">
        <v>2421</v>
      </c>
      <c r="AC1418" s="66"/>
      <c r="AD1418" s="67"/>
      <c r="AE1418" s="62" t="str">
        <f>H1418=[1]Relatório2!H1418</f>
        <v>#ERROR!</v>
      </c>
      <c r="AF1418" s="62" t="str">
        <f>P1418=[1]Relatório2!P1418</f>
        <v>#ERROR!</v>
      </c>
      <c r="AG1418" s="62" t="str">
        <f>R1418=[1]Relatório2!R1418</f>
        <v>#ERROR!</v>
      </c>
      <c r="AH1418" s="62" t="str">
        <f>W1418=[1]Relatório2!W1418</f>
        <v>#ERROR!</v>
      </c>
      <c r="AI1418" s="62" t="str">
        <f>X1418=[1]Relatório2!X1418</f>
        <v>#ERROR!</v>
      </c>
      <c r="AJ1418" s="62" t="str">
        <f>Y1418=[1]Relatório2!Y1418</f>
        <v>#ERROR!</v>
      </c>
      <c r="AK1418" s="62" t="str">
        <f>Z1418=[1]Relatório2!Z1418</f>
        <v>#ERROR!</v>
      </c>
    </row>
    <row r="1419" ht="15.75" customHeight="1">
      <c r="A1419" s="76">
        <v>2022.0</v>
      </c>
      <c r="B1419" s="69">
        <v>1491.0</v>
      </c>
      <c r="C1419" s="69" t="s">
        <v>1216</v>
      </c>
      <c r="D1419" s="69">
        <v>4.0</v>
      </c>
      <c r="E1419" s="69" t="s">
        <v>283</v>
      </c>
      <c r="F1419" s="69">
        <v>24.0</v>
      </c>
      <c r="G1419" s="69" t="s">
        <v>1217</v>
      </c>
      <c r="H1419" s="69">
        <v>2007.0</v>
      </c>
      <c r="I1419" s="69" t="s">
        <v>1218</v>
      </c>
      <c r="J1419" s="69">
        <v>4.0</v>
      </c>
      <c r="K1419" s="69">
        <v>0.0</v>
      </c>
      <c r="L1419" s="69">
        <v>95.0</v>
      </c>
      <c r="M1419" s="69">
        <v>1.0</v>
      </c>
      <c r="N1419" s="69" t="s">
        <v>1219</v>
      </c>
      <c r="O1419" s="69" t="s">
        <v>1220</v>
      </c>
      <c r="P1419" s="69">
        <v>1490011.0</v>
      </c>
      <c r="Q1419" s="69" t="s">
        <v>1221</v>
      </c>
      <c r="R1419" s="69">
        <v>799.0</v>
      </c>
      <c r="S1419" s="69" t="s">
        <v>2812</v>
      </c>
      <c r="T1419" s="69">
        <v>9288130.0</v>
      </c>
      <c r="U1419" s="69">
        <v>0.0</v>
      </c>
      <c r="V1419" s="69" t="s">
        <v>2813</v>
      </c>
      <c r="W1419" s="65">
        <v>225000.0</v>
      </c>
      <c r="X1419" s="65">
        <v>225000.0</v>
      </c>
      <c r="Y1419" s="65">
        <v>225000.0</v>
      </c>
      <c r="Z1419" s="65">
        <v>225000.0</v>
      </c>
      <c r="AA1419" s="66" t="s">
        <v>524</v>
      </c>
      <c r="AB1419" s="66" t="s">
        <v>2421</v>
      </c>
      <c r="AC1419" s="66"/>
      <c r="AD1419" s="67"/>
      <c r="AE1419" s="62" t="str">
        <f>H1419=[1]Relatório2!H1419</f>
        <v>#ERROR!</v>
      </c>
      <c r="AF1419" s="62" t="str">
        <f>P1419=[1]Relatório2!P1419</f>
        <v>#ERROR!</v>
      </c>
      <c r="AG1419" s="62" t="str">
        <f>R1419=[1]Relatório2!R1419</f>
        <v>#ERROR!</v>
      </c>
      <c r="AH1419" s="62" t="str">
        <f>W1419=[1]Relatório2!W1419</f>
        <v>#ERROR!</v>
      </c>
      <c r="AI1419" s="62" t="str">
        <f>X1419=[1]Relatório2!X1419</f>
        <v>#ERROR!</v>
      </c>
      <c r="AJ1419" s="62" t="str">
        <f>Y1419=[1]Relatório2!Y1419</f>
        <v>#ERROR!</v>
      </c>
      <c r="AK1419" s="62" t="str">
        <f>Z1419=[1]Relatório2!Z1419</f>
        <v>#ERROR!</v>
      </c>
    </row>
    <row r="1420" ht="15.75" customHeight="1">
      <c r="A1420" s="76">
        <v>2022.0</v>
      </c>
      <c r="B1420" s="80">
        <v>1491.0</v>
      </c>
      <c r="C1420" s="80" t="s">
        <v>1216</v>
      </c>
      <c r="D1420" s="80">
        <v>4.0</v>
      </c>
      <c r="E1420" s="80" t="s">
        <v>283</v>
      </c>
      <c r="F1420" s="80">
        <v>24.0</v>
      </c>
      <c r="G1420" s="80" t="s">
        <v>1217</v>
      </c>
      <c r="H1420" s="80">
        <v>2007.0</v>
      </c>
      <c r="I1420" s="80" t="s">
        <v>1218</v>
      </c>
      <c r="J1420" s="80">
        <v>4.0</v>
      </c>
      <c r="K1420" s="80">
        <v>0.0</v>
      </c>
      <c r="L1420" s="80">
        <v>95.0</v>
      </c>
      <c r="M1420" s="80">
        <v>1.0</v>
      </c>
      <c r="N1420" s="80" t="s">
        <v>1219</v>
      </c>
      <c r="O1420" s="80" t="s">
        <v>1220</v>
      </c>
      <c r="P1420" s="80">
        <v>1490011.0</v>
      </c>
      <c r="Q1420" s="80" t="s">
        <v>1221</v>
      </c>
      <c r="R1420" s="80">
        <v>800.0</v>
      </c>
      <c r="S1420" s="80" t="s">
        <v>2814</v>
      </c>
      <c r="T1420" s="80">
        <v>9288130.0</v>
      </c>
      <c r="U1420" s="80">
        <v>0.0</v>
      </c>
      <c r="V1420" s="80" t="s">
        <v>2815</v>
      </c>
      <c r="W1420" s="70">
        <v>225000.0</v>
      </c>
      <c r="X1420" s="70">
        <v>225000.0</v>
      </c>
      <c r="Y1420" s="70">
        <v>225000.0</v>
      </c>
      <c r="Z1420" s="70">
        <v>225000.0</v>
      </c>
      <c r="AA1420" s="66" t="s">
        <v>524</v>
      </c>
      <c r="AB1420" s="66" t="s">
        <v>2421</v>
      </c>
      <c r="AC1420" s="66"/>
      <c r="AD1420" s="67"/>
      <c r="AE1420" s="62" t="str">
        <f>H1420=[1]Relatório2!H1420</f>
        <v>#ERROR!</v>
      </c>
      <c r="AF1420" s="62" t="str">
        <f>P1420=[1]Relatório2!P1420</f>
        <v>#ERROR!</v>
      </c>
      <c r="AG1420" s="62" t="str">
        <f>R1420=[1]Relatório2!R1420</f>
        <v>#ERROR!</v>
      </c>
      <c r="AH1420" s="62" t="str">
        <f>W1420=[1]Relatório2!W1420</f>
        <v>#ERROR!</v>
      </c>
      <c r="AI1420" s="62" t="str">
        <f>X1420=[1]Relatório2!X1420</f>
        <v>#ERROR!</v>
      </c>
      <c r="AJ1420" s="62" t="str">
        <f>Y1420=[1]Relatório2!Y1420</f>
        <v>#ERROR!</v>
      </c>
      <c r="AK1420" s="62" t="str">
        <f>Z1420=[1]Relatório2!Z1420</f>
        <v>#ERROR!</v>
      </c>
    </row>
    <row r="1421" ht="15.75" customHeight="1">
      <c r="A1421" s="76">
        <v>2022.0</v>
      </c>
      <c r="B1421" s="69">
        <v>1491.0</v>
      </c>
      <c r="C1421" s="69" t="s">
        <v>1216</v>
      </c>
      <c r="D1421" s="69">
        <v>4.0</v>
      </c>
      <c r="E1421" s="69" t="s">
        <v>283</v>
      </c>
      <c r="F1421" s="69">
        <v>24.0</v>
      </c>
      <c r="G1421" s="69" t="s">
        <v>1217</v>
      </c>
      <c r="H1421" s="69">
        <v>2007.0</v>
      </c>
      <c r="I1421" s="69" t="s">
        <v>1218</v>
      </c>
      <c r="J1421" s="69">
        <v>4.0</v>
      </c>
      <c r="K1421" s="69">
        <v>0.0</v>
      </c>
      <c r="L1421" s="69">
        <v>95.0</v>
      </c>
      <c r="M1421" s="69">
        <v>1.0</v>
      </c>
      <c r="N1421" s="69" t="s">
        <v>1219</v>
      </c>
      <c r="O1421" s="69" t="s">
        <v>1220</v>
      </c>
      <c r="P1421" s="69">
        <v>1490011.0</v>
      </c>
      <c r="Q1421" s="69" t="s">
        <v>1221</v>
      </c>
      <c r="R1421" s="69">
        <v>801.0</v>
      </c>
      <c r="S1421" s="69" t="s">
        <v>2816</v>
      </c>
      <c r="T1421" s="69">
        <v>9288130.0</v>
      </c>
      <c r="U1421" s="69">
        <v>0.0</v>
      </c>
      <c r="V1421" s="69" t="s">
        <v>2817</v>
      </c>
      <c r="W1421" s="65">
        <v>225000.0</v>
      </c>
      <c r="X1421" s="65">
        <v>225000.0</v>
      </c>
      <c r="Y1421" s="65">
        <v>225000.0</v>
      </c>
      <c r="Z1421" s="65">
        <v>225000.0</v>
      </c>
      <c r="AA1421" s="66" t="s">
        <v>524</v>
      </c>
      <c r="AB1421" s="66" t="s">
        <v>2421</v>
      </c>
      <c r="AC1421" s="66"/>
      <c r="AD1421" s="67"/>
      <c r="AE1421" s="62" t="str">
        <f>H1421=[1]Relatório2!H1421</f>
        <v>#ERROR!</v>
      </c>
      <c r="AF1421" s="62" t="str">
        <f>P1421=[1]Relatório2!P1421</f>
        <v>#ERROR!</v>
      </c>
      <c r="AG1421" s="62" t="str">
        <f>R1421=[1]Relatório2!R1421</f>
        <v>#ERROR!</v>
      </c>
      <c r="AH1421" s="62" t="str">
        <f>W1421=[1]Relatório2!W1421</f>
        <v>#ERROR!</v>
      </c>
      <c r="AI1421" s="62" t="str">
        <f>X1421=[1]Relatório2!X1421</f>
        <v>#ERROR!</v>
      </c>
      <c r="AJ1421" s="62" t="str">
        <f>Y1421=[1]Relatório2!Y1421</f>
        <v>#ERROR!</v>
      </c>
      <c r="AK1421" s="62" t="str">
        <f>Z1421=[1]Relatório2!Z1421</f>
        <v>#ERROR!</v>
      </c>
    </row>
    <row r="1422" ht="15.75" customHeight="1">
      <c r="A1422" s="76">
        <v>2022.0</v>
      </c>
      <c r="B1422" s="80">
        <v>1491.0</v>
      </c>
      <c r="C1422" s="80" t="s">
        <v>1216</v>
      </c>
      <c r="D1422" s="80">
        <v>4.0</v>
      </c>
      <c r="E1422" s="80" t="s">
        <v>283</v>
      </c>
      <c r="F1422" s="80">
        <v>24.0</v>
      </c>
      <c r="G1422" s="80" t="s">
        <v>1217</v>
      </c>
      <c r="H1422" s="80">
        <v>2007.0</v>
      </c>
      <c r="I1422" s="80" t="s">
        <v>1218</v>
      </c>
      <c r="J1422" s="80">
        <v>4.0</v>
      </c>
      <c r="K1422" s="80">
        <v>0.0</v>
      </c>
      <c r="L1422" s="80">
        <v>95.0</v>
      </c>
      <c r="M1422" s="80">
        <v>1.0</v>
      </c>
      <c r="N1422" s="80" t="s">
        <v>1219</v>
      </c>
      <c r="O1422" s="80" t="s">
        <v>1220</v>
      </c>
      <c r="P1422" s="80">
        <v>1490011.0</v>
      </c>
      <c r="Q1422" s="80" t="s">
        <v>1221</v>
      </c>
      <c r="R1422" s="80">
        <v>802.0</v>
      </c>
      <c r="S1422" s="80" t="s">
        <v>2818</v>
      </c>
      <c r="T1422" s="80">
        <v>9288130.0</v>
      </c>
      <c r="U1422" s="80">
        <v>0.0</v>
      </c>
      <c r="V1422" s="80" t="s">
        <v>2819</v>
      </c>
      <c r="W1422" s="70">
        <v>450000.0</v>
      </c>
      <c r="X1422" s="70">
        <v>450000.0</v>
      </c>
      <c r="Y1422" s="70">
        <v>450000.0</v>
      </c>
      <c r="Z1422" s="70">
        <v>450000.0</v>
      </c>
      <c r="AA1422" s="66" t="s">
        <v>524</v>
      </c>
      <c r="AB1422" s="66" t="s">
        <v>2421</v>
      </c>
      <c r="AC1422" s="66"/>
      <c r="AD1422" s="67"/>
      <c r="AE1422" s="62" t="str">
        <f>H1422=[1]Relatório2!H1422</f>
        <v>#ERROR!</v>
      </c>
      <c r="AF1422" s="62" t="str">
        <f>P1422=[1]Relatório2!P1422</f>
        <v>#ERROR!</v>
      </c>
      <c r="AG1422" s="62" t="str">
        <f>R1422=[1]Relatório2!R1422</f>
        <v>#ERROR!</v>
      </c>
      <c r="AH1422" s="62" t="str">
        <f>W1422=[1]Relatório2!W1422</f>
        <v>#ERROR!</v>
      </c>
      <c r="AI1422" s="62" t="str">
        <f>X1422=[1]Relatório2!X1422</f>
        <v>#ERROR!</v>
      </c>
      <c r="AJ1422" s="62" t="str">
        <f>Y1422=[1]Relatório2!Y1422</f>
        <v>#ERROR!</v>
      </c>
      <c r="AK1422" s="62" t="str">
        <f>Z1422=[1]Relatório2!Z1422</f>
        <v>#ERROR!</v>
      </c>
    </row>
    <row r="1423" ht="15.75" customHeight="1">
      <c r="A1423" s="76">
        <v>2022.0</v>
      </c>
      <c r="B1423" s="69">
        <v>1491.0</v>
      </c>
      <c r="C1423" s="69" t="s">
        <v>1216</v>
      </c>
      <c r="D1423" s="69">
        <v>4.0</v>
      </c>
      <c r="E1423" s="69" t="s">
        <v>283</v>
      </c>
      <c r="F1423" s="69">
        <v>24.0</v>
      </c>
      <c r="G1423" s="69" t="s">
        <v>1217</v>
      </c>
      <c r="H1423" s="69">
        <v>2007.0</v>
      </c>
      <c r="I1423" s="69" t="s">
        <v>1218</v>
      </c>
      <c r="J1423" s="69">
        <v>4.0</v>
      </c>
      <c r="K1423" s="69">
        <v>0.0</v>
      </c>
      <c r="L1423" s="69">
        <v>95.0</v>
      </c>
      <c r="M1423" s="69">
        <v>1.0</v>
      </c>
      <c r="N1423" s="69" t="s">
        <v>1219</v>
      </c>
      <c r="O1423" s="69" t="s">
        <v>1220</v>
      </c>
      <c r="P1423" s="69">
        <v>1490011.0</v>
      </c>
      <c r="Q1423" s="69" t="s">
        <v>1221</v>
      </c>
      <c r="R1423" s="69">
        <v>803.0</v>
      </c>
      <c r="S1423" s="69" t="s">
        <v>2820</v>
      </c>
      <c r="T1423" s="69">
        <v>9288130.0</v>
      </c>
      <c r="U1423" s="69">
        <v>0.0</v>
      </c>
      <c r="V1423" s="69" t="s">
        <v>2821</v>
      </c>
      <c r="W1423" s="65">
        <v>225000.0</v>
      </c>
      <c r="X1423" s="65">
        <v>225000.0</v>
      </c>
      <c r="Y1423" s="65">
        <v>225000.0</v>
      </c>
      <c r="Z1423" s="65">
        <v>225000.0</v>
      </c>
      <c r="AA1423" s="66" t="s">
        <v>524</v>
      </c>
      <c r="AB1423" s="66" t="s">
        <v>2421</v>
      </c>
      <c r="AC1423" s="66"/>
      <c r="AD1423" s="67"/>
      <c r="AE1423" s="62" t="str">
        <f>H1423=[1]Relatório2!H1423</f>
        <v>#ERROR!</v>
      </c>
      <c r="AF1423" s="62" t="str">
        <f>P1423=[1]Relatório2!P1423</f>
        <v>#ERROR!</v>
      </c>
      <c r="AG1423" s="62" t="str">
        <f>R1423=[1]Relatório2!R1423</f>
        <v>#ERROR!</v>
      </c>
      <c r="AH1423" s="62" t="str">
        <f>W1423=[1]Relatório2!W1423</f>
        <v>#ERROR!</v>
      </c>
      <c r="AI1423" s="62" t="str">
        <f>X1423=[1]Relatório2!X1423</f>
        <v>#ERROR!</v>
      </c>
      <c r="AJ1423" s="62" t="str">
        <f>Y1423=[1]Relatório2!Y1423</f>
        <v>#ERROR!</v>
      </c>
      <c r="AK1423" s="62" t="str">
        <f>Z1423=[1]Relatório2!Z1423</f>
        <v>#ERROR!</v>
      </c>
    </row>
    <row r="1424" ht="15.75" customHeight="1">
      <c r="A1424" s="76">
        <v>2022.0</v>
      </c>
      <c r="B1424" s="80">
        <v>1491.0</v>
      </c>
      <c r="C1424" s="80" t="s">
        <v>1216</v>
      </c>
      <c r="D1424" s="80">
        <v>4.0</v>
      </c>
      <c r="E1424" s="80" t="s">
        <v>283</v>
      </c>
      <c r="F1424" s="80">
        <v>24.0</v>
      </c>
      <c r="G1424" s="80" t="s">
        <v>1217</v>
      </c>
      <c r="H1424" s="80">
        <v>2007.0</v>
      </c>
      <c r="I1424" s="80" t="s">
        <v>1218</v>
      </c>
      <c r="J1424" s="80">
        <v>4.0</v>
      </c>
      <c r="K1424" s="80">
        <v>0.0</v>
      </c>
      <c r="L1424" s="80">
        <v>95.0</v>
      </c>
      <c r="M1424" s="80">
        <v>1.0</v>
      </c>
      <c r="N1424" s="80" t="s">
        <v>1219</v>
      </c>
      <c r="O1424" s="80" t="s">
        <v>1220</v>
      </c>
      <c r="P1424" s="80">
        <v>1490011.0</v>
      </c>
      <c r="Q1424" s="80" t="s">
        <v>1221</v>
      </c>
      <c r="R1424" s="80">
        <v>804.0</v>
      </c>
      <c r="S1424" s="80" t="s">
        <v>2822</v>
      </c>
      <c r="T1424" s="80">
        <v>9288130.0</v>
      </c>
      <c r="U1424" s="80">
        <v>0.0</v>
      </c>
      <c r="V1424" s="80" t="s">
        <v>2823</v>
      </c>
      <c r="W1424" s="70">
        <v>300000.0</v>
      </c>
      <c r="X1424" s="70">
        <v>300000.0</v>
      </c>
      <c r="Y1424" s="70">
        <v>300000.0</v>
      </c>
      <c r="Z1424" s="70">
        <v>300000.0</v>
      </c>
      <c r="AA1424" s="66" t="s">
        <v>524</v>
      </c>
      <c r="AB1424" s="66" t="s">
        <v>2421</v>
      </c>
      <c r="AC1424" s="66"/>
      <c r="AD1424" s="67"/>
      <c r="AE1424" s="62" t="str">
        <f>H1424=[1]Relatório2!H1424</f>
        <v>#ERROR!</v>
      </c>
      <c r="AF1424" s="62" t="str">
        <f>P1424=[1]Relatório2!P1424</f>
        <v>#ERROR!</v>
      </c>
      <c r="AG1424" s="62" t="str">
        <f>R1424=[1]Relatório2!R1424</f>
        <v>#ERROR!</v>
      </c>
      <c r="AH1424" s="62" t="str">
        <f>W1424=[1]Relatório2!W1424</f>
        <v>#ERROR!</v>
      </c>
      <c r="AI1424" s="62" t="str">
        <f>X1424=[1]Relatório2!X1424</f>
        <v>#ERROR!</v>
      </c>
      <c r="AJ1424" s="62" t="str">
        <f>Y1424=[1]Relatório2!Y1424</f>
        <v>#ERROR!</v>
      </c>
      <c r="AK1424" s="62" t="str">
        <f>Z1424=[1]Relatório2!Z1424</f>
        <v>#ERROR!</v>
      </c>
    </row>
    <row r="1425" ht="15.75" customHeight="1">
      <c r="A1425" s="76">
        <v>2022.0</v>
      </c>
      <c r="B1425" s="69">
        <v>1491.0</v>
      </c>
      <c r="C1425" s="69" t="s">
        <v>1216</v>
      </c>
      <c r="D1425" s="69">
        <v>4.0</v>
      </c>
      <c r="E1425" s="69" t="s">
        <v>283</v>
      </c>
      <c r="F1425" s="69">
        <v>24.0</v>
      </c>
      <c r="G1425" s="69" t="s">
        <v>1217</v>
      </c>
      <c r="H1425" s="69">
        <v>2007.0</v>
      </c>
      <c r="I1425" s="69" t="s">
        <v>1218</v>
      </c>
      <c r="J1425" s="69">
        <v>4.0</v>
      </c>
      <c r="K1425" s="69">
        <v>0.0</v>
      </c>
      <c r="L1425" s="69">
        <v>95.0</v>
      </c>
      <c r="M1425" s="69">
        <v>1.0</v>
      </c>
      <c r="N1425" s="69" t="s">
        <v>1219</v>
      </c>
      <c r="O1425" s="69" t="s">
        <v>1220</v>
      </c>
      <c r="P1425" s="69">
        <v>1490011.0</v>
      </c>
      <c r="Q1425" s="69" t="s">
        <v>1221</v>
      </c>
      <c r="R1425" s="69">
        <v>805.0</v>
      </c>
      <c r="S1425" s="69" t="s">
        <v>2824</v>
      </c>
      <c r="T1425" s="69">
        <v>9288130.0</v>
      </c>
      <c r="U1425" s="69">
        <v>0.0</v>
      </c>
      <c r="V1425" s="69" t="s">
        <v>2825</v>
      </c>
      <c r="W1425" s="65">
        <v>300000.0</v>
      </c>
      <c r="X1425" s="65">
        <v>300000.0</v>
      </c>
      <c r="Y1425" s="65">
        <v>300000.0</v>
      </c>
      <c r="Z1425" s="65">
        <v>300000.0</v>
      </c>
      <c r="AA1425" s="66" t="s">
        <v>524</v>
      </c>
      <c r="AB1425" s="66" t="s">
        <v>2421</v>
      </c>
      <c r="AC1425" s="66"/>
      <c r="AD1425" s="67"/>
      <c r="AE1425" s="62" t="str">
        <f>H1425=[1]Relatório2!H1425</f>
        <v>#ERROR!</v>
      </c>
      <c r="AF1425" s="62" t="str">
        <f>P1425=[1]Relatório2!P1425</f>
        <v>#ERROR!</v>
      </c>
      <c r="AG1425" s="62" t="str">
        <f>R1425=[1]Relatório2!R1425</f>
        <v>#ERROR!</v>
      </c>
      <c r="AH1425" s="62" t="str">
        <f>W1425=[1]Relatório2!W1425</f>
        <v>#ERROR!</v>
      </c>
      <c r="AI1425" s="62" t="str">
        <f>X1425=[1]Relatório2!X1425</f>
        <v>#ERROR!</v>
      </c>
      <c r="AJ1425" s="62" t="str">
        <f>Y1425=[1]Relatório2!Y1425</f>
        <v>#ERROR!</v>
      </c>
      <c r="AK1425" s="62" t="str">
        <f>Z1425=[1]Relatório2!Z1425</f>
        <v>#ERROR!</v>
      </c>
    </row>
    <row r="1426" ht="15.75" customHeight="1">
      <c r="A1426" s="76">
        <v>2022.0</v>
      </c>
      <c r="B1426" s="80">
        <v>1491.0</v>
      </c>
      <c r="C1426" s="80" t="s">
        <v>1216</v>
      </c>
      <c r="D1426" s="80">
        <v>4.0</v>
      </c>
      <c r="E1426" s="80" t="s">
        <v>283</v>
      </c>
      <c r="F1426" s="80">
        <v>24.0</v>
      </c>
      <c r="G1426" s="80" t="s">
        <v>1217</v>
      </c>
      <c r="H1426" s="80">
        <v>2007.0</v>
      </c>
      <c r="I1426" s="80" t="s">
        <v>1218</v>
      </c>
      <c r="J1426" s="80">
        <v>4.0</v>
      </c>
      <c r="K1426" s="80">
        <v>0.0</v>
      </c>
      <c r="L1426" s="80">
        <v>95.0</v>
      </c>
      <c r="M1426" s="80">
        <v>1.0</v>
      </c>
      <c r="N1426" s="80" t="s">
        <v>1219</v>
      </c>
      <c r="O1426" s="80" t="s">
        <v>1220</v>
      </c>
      <c r="P1426" s="80">
        <v>1490011.0</v>
      </c>
      <c r="Q1426" s="80" t="s">
        <v>1221</v>
      </c>
      <c r="R1426" s="80">
        <v>806.0</v>
      </c>
      <c r="S1426" s="80" t="s">
        <v>2826</v>
      </c>
      <c r="T1426" s="80">
        <v>9288130.0</v>
      </c>
      <c r="U1426" s="80">
        <v>0.0</v>
      </c>
      <c r="V1426" s="80" t="s">
        <v>2827</v>
      </c>
      <c r="W1426" s="70">
        <v>450000.0</v>
      </c>
      <c r="X1426" s="70">
        <v>450000.0</v>
      </c>
      <c r="Y1426" s="70">
        <v>450000.0</v>
      </c>
      <c r="Z1426" s="70">
        <v>450000.0</v>
      </c>
      <c r="AA1426" s="66" t="s">
        <v>524</v>
      </c>
      <c r="AB1426" s="66" t="s">
        <v>2421</v>
      </c>
      <c r="AC1426" s="66"/>
      <c r="AD1426" s="67"/>
      <c r="AE1426" s="62" t="str">
        <f>H1426=[1]Relatório2!H1426</f>
        <v>#ERROR!</v>
      </c>
      <c r="AF1426" s="62" t="str">
        <f>P1426=[1]Relatório2!P1426</f>
        <v>#ERROR!</v>
      </c>
      <c r="AG1426" s="62" t="str">
        <f>R1426=[1]Relatório2!R1426</f>
        <v>#ERROR!</v>
      </c>
      <c r="AH1426" s="62" t="str">
        <f>W1426=[1]Relatório2!W1426</f>
        <v>#ERROR!</v>
      </c>
      <c r="AI1426" s="62" t="str">
        <f>X1426=[1]Relatório2!X1426</f>
        <v>#ERROR!</v>
      </c>
      <c r="AJ1426" s="62" t="str">
        <f>Y1426=[1]Relatório2!Y1426</f>
        <v>#ERROR!</v>
      </c>
      <c r="AK1426" s="62" t="str">
        <f>Z1426=[1]Relatório2!Z1426</f>
        <v>#ERROR!</v>
      </c>
    </row>
    <row r="1427" ht="15.75" customHeight="1">
      <c r="A1427" s="76">
        <v>2022.0</v>
      </c>
      <c r="B1427" s="69">
        <v>1491.0</v>
      </c>
      <c r="C1427" s="69" t="s">
        <v>1216</v>
      </c>
      <c r="D1427" s="69">
        <v>4.0</v>
      </c>
      <c r="E1427" s="69" t="s">
        <v>283</v>
      </c>
      <c r="F1427" s="69">
        <v>24.0</v>
      </c>
      <c r="G1427" s="69" t="s">
        <v>1217</v>
      </c>
      <c r="H1427" s="69">
        <v>2007.0</v>
      </c>
      <c r="I1427" s="69" t="s">
        <v>1218</v>
      </c>
      <c r="J1427" s="69">
        <v>4.0</v>
      </c>
      <c r="K1427" s="69">
        <v>0.0</v>
      </c>
      <c r="L1427" s="69">
        <v>95.0</v>
      </c>
      <c r="M1427" s="69">
        <v>1.0</v>
      </c>
      <c r="N1427" s="69" t="s">
        <v>1219</v>
      </c>
      <c r="O1427" s="69" t="s">
        <v>1220</v>
      </c>
      <c r="P1427" s="69">
        <v>1490011.0</v>
      </c>
      <c r="Q1427" s="69" t="s">
        <v>1221</v>
      </c>
      <c r="R1427" s="69">
        <v>807.0</v>
      </c>
      <c r="S1427" s="69" t="s">
        <v>2828</v>
      </c>
      <c r="T1427" s="69">
        <v>9288130.0</v>
      </c>
      <c r="U1427" s="69">
        <v>0.0</v>
      </c>
      <c r="V1427" s="69" t="s">
        <v>2829</v>
      </c>
      <c r="W1427" s="65">
        <v>225000.0</v>
      </c>
      <c r="X1427" s="65">
        <v>225000.0</v>
      </c>
      <c r="Y1427" s="65">
        <v>225000.0</v>
      </c>
      <c r="Z1427" s="65">
        <v>225000.0</v>
      </c>
      <c r="AA1427" s="66" t="s">
        <v>524</v>
      </c>
      <c r="AB1427" s="66" t="s">
        <v>2421</v>
      </c>
      <c r="AC1427" s="66"/>
      <c r="AD1427" s="67"/>
      <c r="AE1427" s="62" t="str">
        <f>H1427=[1]Relatório2!H1427</f>
        <v>#ERROR!</v>
      </c>
      <c r="AF1427" s="62" t="str">
        <f>P1427=[1]Relatório2!P1427</f>
        <v>#ERROR!</v>
      </c>
      <c r="AG1427" s="62" t="str">
        <f>R1427=[1]Relatório2!R1427</f>
        <v>#ERROR!</v>
      </c>
      <c r="AH1427" s="62" t="str">
        <f>W1427=[1]Relatório2!W1427</f>
        <v>#ERROR!</v>
      </c>
      <c r="AI1427" s="62" t="str">
        <f>X1427=[1]Relatório2!X1427</f>
        <v>#ERROR!</v>
      </c>
      <c r="AJ1427" s="62" t="str">
        <f>Y1427=[1]Relatório2!Y1427</f>
        <v>#ERROR!</v>
      </c>
      <c r="AK1427" s="62" t="str">
        <f>Z1427=[1]Relatório2!Z1427</f>
        <v>#ERROR!</v>
      </c>
    </row>
    <row r="1428" ht="15.75" customHeight="1">
      <c r="A1428" s="76">
        <v>2022.0</v>
      </c>
      <c r="B1428" s="80">
        <v>1491.0</v>
      </c>
      <c r="C1428" s="80" t="s">
        <v>1216</v>
      </c>
      <c r="D1428" s="80">
        <v>4.0</v>
      </c>
      <c r="E1428" s="80" t="s">
        <v>283</v>
      </c>
      <c r="F1428" s="80">
        <v>24.0</v>
      </c>
      <c r="G1428" s="80" t="s">
        <v>1217</v>
      </c>
      <c r="H1428" s="80">
        <v>2007.0</v>
      </c>
      <c r="I1428" s="80" t="s">
        <v>1218</v>
      </c>
      <c r="J1428" s="80">
        <v>4.0</v>
      </c>
      <c r="K1428" s="80">
        <v>0.0</v>
      </c>
      <c r="L1428" s="80">
        <v>95.0</v>
      </c>
      <c r="M1428" s="80">
        <v>1.0</v>
      </c>
      <c r="N1428" s="80" t="s">
        <v>1219</v>
      </c>
      <c r="O1428" s="80" t="s">
        <v>1220</v>
      </c>
      <c r="P1428" s="80">
        <v>1490011.0</v>
      </c>
      <c r="Q1428" s="80" t="s">
        <v>1221</v>
      </c>
      <c r="R1428" s="80">
        <v>808.0</v>
      </c>
      <c r="S1428" s="80" t="s">
        <v>2830</v>
      </c>
      <c r="T1428" s="80">
        <v>9288130.0</v>
      </c>
      <c r="U1428" s="80">
        <v>0.0</v>
      </c>
      <c r="V1428" s="80" t="s">
        <v>2831</v>
      </c>
      <c r="W1428" s="70">
        <v>300000.0</v>
      </c>
      <c r="X1428" s="70">
        <v>300000.0</v>
      </c>
      <c r="Y1428" s="70">
        <v>300000.0</v>
      </c>
      <c r="Z1428" s="70">
        <v>300000.0</v>
      </c>
      <c r="AA1428" s="66" t="s">
        <v>524</v>
      </c>
      <c r="AB1428" s="66" t="s">
        <v>2421</v>
      </c>
      <c r="AC1428" s="66"/>
      <c r="AD1428" s="67"/>
      <c r="AE1428" s="62" t="str">
        <f>H1428=[1]Relatório2!H1428</f>
        <v>#ERROR!</v>
      </c>
      <c r="AF1428" s="62" t="str">
        <f>P1428=[1]Relatório2!P1428</f>
        <v>#ERROR!</v>
      </c>
      <c r="AG1428" s="62" t="str">
        <f>R1428=[1]Relatório2!R1428</f>
        <v>#ERROR!</v>
      </c>
      <c r="AH1428" s="62" t="str">
        <f>W1428=[1]Relatório2!W1428</f>
        <v>#ERROR!</v>
      </c>
      <c r="AI1428" s="62" t="str">
        <f>X1428=[1]Relatório2!X1428</f>
        <v>#ERROR!</v>
      </c>
      <c r="AJ1428" s="62" t="str">
        <f>Y1428=[1]Relatório2!Y1428</f>
        <v>#ERROR!</v>
      </c>
      <c r="AK1428" s="62" t="str">
        <f>Z1428=[1]Relatório2!Z1428</f>
        <v>#ERROR!</v>
      </c>
    </row>
    <row r="1429" ht="15.75" customHeight="1">
      <c r="A1429" s="76">
        <v>2022.0</v>
      </c>
      <c r="B1429" s="69">
        <v>1491.0</v>
      </c>
      <c r="C1429" s="69" t="s">
        <v>1216</v>
      </c>
      <c r="D1429" s="69">
        <v>4.0</v>
      </c>
      <c r="E1429" s="69" t="s">
        <v>283</v>
      </c>
      <c r="F1429" s="69">
        <v>24.0</v>
      </c>
      <c r="G1429" s="69" t="s">
        <v>1217</v>
      </c>
      <c r="H1429" s="69">
        <v>2007.0</v>
      </c>
      <c r="I1429" s="69" t="s">
        <v>1218</v>
      </c>
      <c r="J1429" s="69">
        <v>4.0</v>
      </c>
      <c r="K1429" s="69">
        <v>0.0</v>
      </c>
      <c r="L1429" s="69">
        <v>95.0</v>
      </c>
      <c r="M1429" s="69">
        <v>1.0</v>
      </c>
      <c r="N1429" s="69" t="s">
        <v>1219</v>
      </c>
      <c r="O1429" s="69" t="s">
        <v>1220</v>
      </c>
      <c r="P1429" s="69">
        <v>1490011.0</v>
      </c>
      <c r="Q1429" s="69" t="s">
        <v>1221</v>
      </c>
      <c r="R1429" s="69">
        <v>809.0</v>
      </c>
      <c r="S1429" s="69" t="s">
        <v>2832</v>
      </c>
      <c r="T1429" s="69">
        <v>9288130.0</v>
      </c>
      <c r="U1429" s="69">
        <v>0.0</v>
      </c>
      <c r="V1429" s="69" t="s">
        <v>2833</v>
      </c>
      <c r="W1429" s="65">
        <v>750000.0</v>
      </c>
      <c r="X1429" s="65">
        <v>750000.0</v>
      </c>
      <c r="Y1429" s="65">
        <v>750000.0</v>
      </c>
      <c r="Z1429" s="65">
        <v>750000.0</v>
      </c>
      <c r="AA1429" s="66" t="s">
        <v>524</v>
      </c>
      <c r="AB1429" s="66" t="s">
        <v>2421</v>
      </c>
      <c r="AC1429" s="66"/>
      <c r="AD1429" s="67"/>
      <c r="AE1429" s="62" t="str">
        <f>H1429=[1]Relatório2!H1429</f>
        <v>#ERROR!</v>
      </c>
      <c r="AF1429" s="62" t="str">
        <f>P1429=[1]Relatório2!P1429</f>
        <v>#ERROR!</v>
      </c>
      <c r="AG1429" s="62" t="str">
        <f>R1429=[1]Relatório2!R1429</f>
        <v>#ERROR!</v>
      </c>
      <c r="AH1429" s="62" t="str">
        <f>W1429=[1]Relatório2!W1429</f>
        <v>#ERROR!</v>
      </c>
      <c r="AI1429" s="62" t="str">
        <f>X1429=[1]Relatório2!X1429</f>
        <v>#ERROR!</v>
      </c>
      <c r="AJ1429" s="62" t="str">
        <f>Y1429=[1]Relatório2!Y1429</f>
        <v>#ERROR!</v>
      </c>
      <c r="AK1429" s="62" t="str">
        <f>Z1429=[1]Relatório2!Z1429</f>
        <v>#ERROR!</v>
      </c>
    </row>
    <row r="1430" ht="15.75" customHeight="1">
      <c r="A1430" s="76">
        <v>2022.0</v>
      </c>
      <c r="B1430" s="80">
        <v>1491.0</v>
      </c>
      <c r="C1430" s="80" t="s">
        <v>1216</v>
      </c>
      <c r="D1430" s="80">
        <v>4.0</v>
      </c>
      <c r="E1430" s="80" t="s">
        <v>283</v>
      </c>
      <c r="F1430" s="80">
        <v>24.0</v>
      </c>
      <c r="G1430" s="80" t="s">
        <v>1217</v>
      </c>
      <c r="H1430" s="80">
        <v>2007.0</v>
      </c>
      <c r="I1430" s="80" t="s">
        <v>1218</v>
      </c>
      <c r="J1430" s="80">
        <v>4.0</v>
      </c>
      <c r="K1430" s="80">
        <v>0.0</v>
      </c>
      <c r="L1430" s="80">
        <v>95.0</v>
      </c>
      <c r="M1430" s="80">
        <v>1.0</v>
      </c>
      <c r="N1430" s="80" t="s">
        <v>1219</v>
      </c>
      <c r="O1430" s="80" t="s">
        <v>1220</v>
      </c>
      <c r="P1430" s="80">
        <v>1490011.0</v>
      </c>
      <c r="Q1430" s="80" t="s">
        <v>1221</v>
      </c>
      <c r="R1430" s="80">
        <v>810.0</v>
      </c>
      <c r="S1430" s="80" t="s">
        <v>2834</v>
      </c>
      <c r="T1430" s="80">
        <v>9288130.0</v>
      </c>
      <c r="U1430" s="80">
        <v>0.0</v>
      </c>
      <c r="V1430" s="80" t="s">
        <v>2835</v>
      </c>
      <c r="W1430" s="70">
        <v>300000.0</v>
      </c>
      <c r="X1430" s="70">
        <v>300000.0</v>
      </c>
      <c r="Y1430" s="70">
        <v>300000.0</v>
      </c>
      <c r="Z1430" s="70">
        <v>300000.0</v>
      </c>
      <c r="AA1430" s="66" t="s">
        <v>524</v>
      </c>
      <c r="AB1430" s="66" t="s">
        <v>2421</v>
      </c>
      <c r="AC1430" s="66"/>
      <c r="AD1430" s="67"/>
      <c r="AE1430" s="62" t="str">
        <f>H1430=[1]Relatório2!H1430</f>
        <v>#ERROR!</v>
      </c>
      <c r="AF1430" s="62" t="str">
        <f>P1430=[1]Relatório2!P1430</f>
        <v>#ERROR!</v>
      </c>
      <c r="AG1430" s="62" t="str">
        <f>R1430=[1]Relatório2!R1430</f>
        <v>#ERROR!</v>
      </c>
      <c r="AH1430" s="62" t="str">
        <f>W1430=[1]Relatório2!W1430</f>
        <v>#ERROR!</v>
      </c>
      <c r="AI1430" s="62" t="str">
        <f>X1430=[1]Relatório2!X1430</f>
        <v>#ERROR!</v>
      </c>
      <c r="AJ1430" s="62" t="str">
        <f>Y1430=[1]Relatório2!Y1430</f>
        <v>#ERROR!</v>
      </c>
      <c r="AK1430" s="62" t="str">
        <f>Z1430=[1]Relatório2!Z1430</f>
        <v>#ERROR!</v>
      </c>
    </row>
    <row r="1431" ht="15.75" customHeight="1">
      <c r="A1431" s="76">
        <v>2022.0</v>
      </c>
      <c r="B1431" s="69">
        <v>1491.0</v>
      </c>
      <c r="C1431" s="69" t="s">
        <v>1216</v>
      </c>
      <c r="D1431" s="69">
        <v>4.0</v>
      </c>
      <c r="E1431" s="69" t="s">
        <v>283</v>
      </c>
      <c r="F1431" s="69">
        <v>24.0</v>
      </c>
      <c r="G1431" s="69" t="s">
        <v>1217</v>
      </c>
      <c r="H1431" s="69">
        <v>2007.0</v>
      </c>
      <c r="I1431" s="69" t="s">
        <v>1218</v>
      </c>
      <c r="J1431" s="69">
        <v>4.0</v>
      </c>
      <c r="K1431" s="69">
        <v>0.0</v>
      </c>
      <c r="L1431" s="69">
        <v>95.0</v>
      </c>
      <c r="M1431" s="69">
        <v>1.0</v>
      </c>
      <c r="N1431" s="69" t="s">
        <v>1219</v>
      </c>
      <c r="O1431" s="69" t="s">
        <v>1220</v>
      </c>
      <c r="P1431" s="69">
        <v>1490011.0</v>
      </c>
      <c r="Q1431" s="69" t="s">
        <v>1221</v>
      </c>
      <c r="R1431" s="69">
        <v>811.0</v>
      </c>
      <c r="S1431" s="69" t="s">
        <v>2836</v>
      </c>
      <c r="T1431" s="69">
        <v>9288130.0</v>
      </c>
      <c r="U1431" s="69">
        <v>0.0</v>
      </c>
      <c r="V1431" s="69" t="s">
        <v>2837</v>
      </c>
      <c r="W1431" s="65">
        <v>300000.0</v>
      </c>
      <c r="X1431" s="65">
        <v>300000.0</v>
      </c>
      <c r="Y1431" s="65">
        <v>300000.0</v>
      </c>
      <c r="Z1431" s="65">
        <v>300000.0</v>
      </c>
      <c r="AA1431" s="66" t="s">
        <v>524</v>
      </c>
      <c r="AB1431" s="66" t="s">
        <v>2421</v>
      </c>
      <c r="AC1431" s="66"/>
      <c r="AD1431" s="67"/>
      <c r="AE1431" s="62" t="str">
        <f>H1431=[1]Relatório2!H1431</f>
        <v>#ERROR!</v>
      </c>
      <c r="AF1431" s="62" t="str">
        <f>P1431=[1]Relatório2!P1431</f>
        <v>#ERROR!</v>
      </c>
      <c r="AG1431" s="62" t="str">
        <f>R1431=[1]Relatório2!R1431</f>
        <v>#ERROR!</v>
      </c>
      <c r="AH1431" s="62" t="str">
        <f>W1431=[1]Relatório2!W1431</f>
        <v>#ERROR!</v>
      </c>
      <c r="AI1431" s="62" t="str">
        <f>X1431=[1]Relatório2!X1431</f>
        <v>#ERROR!</v>
      </c>
      <c r="AJ1431" s="62" t="str">
        <f>Y1431=[1]Relatório2!Y1431</f>
        <v>#ERROR!</v>
      </c>
      <c r="AK1431" s="62" t="str">
        <f>Z1431=[1]Relatório2!Z1431</f>
        <v>#ERROR!</v>
      </c>
    </row>
    <row r="1432" ht="15.75" customHeight="1">
      <c r="A1432" s="76">
        <v>2022.0</v>
      </c>
      <c r="B1432" s="80">
        <v>1491.0</v>
      </c>
      <c r="C1432" s="80" t="s">
        <v>1216</v>
      </c>
      <c r="D1432" s="80">
        <v>4.0</v>
      </c>
      <c r="E1432" s="80" t="s">
        <v>283</v>
      </c>
      <c r="F1432" s="80">
        <v>24.0</v>
      </c>
      <c r="G1432" s="80" t="s">
        <v>1217</v>
      </c>
      <c r="H1432" s="80">
        <v>2007.0</v>
      </c>
      <c r="I1432" s="80" t="s">
        <v>1218</v>
      </c>
      <c r="J1432" s="80">
        <v>4.0</v>
      </c>
      <c r="K1432" s="80">
        <v>0.0</v>
      </c>
      <c r="L1432" s="80">
        <v>95.0</v>
      </c>
      <c r="M1432" s="80">
        <v>1.0</v>
      </c>
      <c r="N1432" s="80" t="s">
        <v>1219</v>
      </c>
      <c r="O1432" s="80" t="s">
        <v>1220</v>
      </c>
      <c r="P1432" s="80">
        <v>1490011.0</v>
      </c>
      <c r="Q1432" s="80" t="s">
        <v>1221</v>
      </c>
      <c r="R1432" s="80">
        <v>812.0</v>
      </c>
      <c r="S1432" s="80" t="s">
        <v>2838</v>
      </c>
      <c r="T1432" s="80">
        <v>9288130.0</v>
      </c>
      <c r="U1432" s="80">
        <v>0.0</v>
      </c>
      <c r="V1432" s="80" t="s">
        <v>2839</v>
      </c>
      <c r="W1432" s="70">
        <v>2100000.0</v>
      </c>
      <c r="X1432" s="70">
        <v>2100000.0</v>
      </c>
      <c r="Y1432" s="70">
        <v>2100000.0</v>
      </c>
      <c r="Z1432" s="70">
        <v>2100000.0</v>
      </c>
      <c r="AA1432" s="66" t="s">
        <v>524</v>
      </c>
      <c r="AB1432" s="66" t="s">
        <v>2421</v>
      </c>
      <c r="AC1432" s="66"/>
      <c r="AD1432" s="67"/>
      <c r="AE1432" s="62" t="str">
        <f>H1432=[1]Relatório2!H1432</f>
        <v>#ERROR!</v>
      </c>
      <c r="AF1432" s="62" t="str">
        <f>P1432=[1]Relatório2!P1432</f>
        <v>#ERROR!</v>
      </c>
      <c r="AG1432" s="62" t="str">
        <f>R1432=[1]Relatório2!R1432</f>
        <v>#ERROR!</v>
      </c>
      <c r="AH1432" s="62" t="str">
        <f>W1432=[1]Relatório2!W1432</f>
        <v>#ERROR!</v>
      </c>
      <c r="AI1432" s="62" t="str">
        <f>X1432=[1]Relatório2!X1432</f>
        <v>#ERROR!</v>
      </c>
      <c r="AJ1432" s="62" t="str">
        <f>Y1432=[1]Relatório2!Y1432</f>
        <v>#ERROR!</v>
      </c>
      <c r="AK1432" s="62" t="str">
        <f>Z1432=[1]Relatório2!Z1432</f>
        <v>#ERROR!</v>
      </c>
    </row>
    <row r="1433" ht="15.75" customHeight="1">
      <c r="A1433" s="76">
        <v>2022.0</v>
      </c>
      <c r="B1433" s="69">
        <v>1491.0</v>
      </c>
      <c r="C1433" s="69" t="s">
        <v>1216</v>
      </c>
      <c r="D1433" s="69">
        <v>4.0</v>
      </c>
      <c r="E1433" s="69" t="s">
        <v>283</v>
      </c>
      <c r="F1433" s="69">
        <v>24.0</v>
      </c>
      <c r="G1433" s="69" t="s">
        <v>1217</v>
      </c>
      <c r="H1433" s="69">
        <v>2007.0</v>
      </c>
      <c r="I1433" s="69" t="s">
        <v>1218</v>
      </c>
      <c r="J1433" s="69">
        <v>4.0</v>
      </c>
      <c r="K1433" s="69">
        <v>0.0</v>
      </c>
      <c r="L1433" s="69">
        <v>95.0</v>
      </c>
      <c r="M1433" s="69">
        <v>1.0</v>
      </c>
      <c r="N1433" s="69" t="s">
        <v>1219</v>
      </c>
      <c r="O1433" s="69" t="s">
        <v>1220</v>
      </c>
      <c r="P1433" s="69">
        <v>1490011.0</v>
      </c>
      <c r="Q1433" s="69" t="s">
        <v>1221</v>
      </c>
      <c r="R1433" s="69">
        <v>813.0</v>
      </c>
      <c r="S1433" s="69" t="s">
        <v>2840</v>
      </c>
      <c r="T1433" s="69">
        <v>9288130.0</v>
      </c>
      <c r="U1433" s="69">
        <v>0.0</v>
      </c>
      <c r="V1433" s="69" t="s">
        <v>2841</v>
      </c>
      <c r="W1433" s="65">
        <v>1500000.0</v>
      </c>
      <c r="X1433" s="65">
        <v>1500000.0</v>
      </c>
      <c r="Y1433" s="65">
        <v>1500000.0</v>
      </c>
      <c r="Z1433" s="65">
        <v>1500000.0</v>
      </c>
      <c r="AA1433" s="66" t="s">
        <v>524</v>
      </c>
      <c r="AB1433" s="66" t="s">
        <v>2421</v>
      </c>
      <c r="AC1433" s="66"/>
      <c r="AD1433" s="67"/>
      <c r="AE1433" s="62" t="str">
        <f>H1433=[1]Relatório2!H1433</f>
        <v>#ERROR!</v>
      </c>
      <c r="AF1433" s="62" t="str">
        <f>P1433=[1]Relatório2!P1433</f>
        <v>#ERROR!</v>
      </c>
      <c r="AG1433" s="62" t="str">
        <f>R1433=[1]Relatório2!R1433</f>
        <v>#ERROR!</v>
      </c>
      <c r="AH1433" s="62" t="str">
        <f>W1433=[1]Relatório2!W1433</f>
        <v>#ERROR!</v>
      </c>
      <c r="AI1433" s="62" t="str">
        <f>X1433=[1]Relatório2!X1433</f>
        <v>#ERROR!</v>
      </c>
      <c r="AJ1433" s="62" t="str">
        <f>Y1433=[1]Relatório2!Y1433</f>
        <v>#ERROR!</v>
      </c>
      <c r="AK1433" s="62" t="str">
        <f>Z1433=[1]Relatório2!Z1433</f>
        <v>#ERROR!</v>
      </c>
    </row>
    <row r="1434" ht="15.75" customHeight="1">
      <c r="A1434" s="76">
        <v>2022.0</v>
      </c>
      <c r="B1434" s="80">
        <v>1491.0</v>
      </c>
      <c r="C1434" s="80" t="s">
        <v>1216</v>
      </c>
      <c r="D1434" s="80">
        <v>4.0</v>
      </c>
      <c r="E1434" s="80" t="s">
        <v>283</v>
      </c>
      <c r="F1434" s="80">
        <v>24.0</v>
      </c>
      <c r="G1434" s="80" t="s">
        <v>1217</v>
      </c>
      <c r="H1434" s="80">
        <v>2007.0</v>
      </c>
      <c r="I1434" s="80" t="s">
        <v>1218</v>
      </c>
      <c r="J1434" s="80">
        <v>4.0</v>
      </c>
      <c r="K1434" s="80">
        <v>0.0</v>
      </c>
      <c r="L1434" s="80">
        <v>95.0</v>
      </c>
      <c r="M1434" s="80">
        <v>1.0</v>
      </c>
      <c r="N1434" s="80" t="s">
        <v>1219</v>
      </c>
      <c r="O1434" s="80" t="s">
        <v>1220</v>
      </c>
      <c r="P1434" s="80">
        <v>1490011.0</v>
      </c>
      <c r="Q1434" s="80" t="s">
        <v>1221</v>
      </c>
      <c r="R1434" s="80">
        <v>814.0</v>
      </c>
      <c r="S1434" s="80" t="s">
        <v>2842</v>
      </c>
      <c r="T1434" s="80">
        <v>9288130.0</v>
      </c>
      <c r="U1434" s="80">
        <v>0.0</v>
      </c>
      <c r="V1434" s="80" t="s">
        <v>2843</v>
      </c>
      <c r="W1434" s="70">
        <v>300000.0</v>
      </c>
      <c r="X1434" s="70">
        <v>300000.0</v>
      </c>
      <c r="Y1434" s="70">
        <v>300000.0</v>
      </c>
      <c r="Z1434" s="70">
        <v>300000.0</v>
      </c>
      <c r="AA1434" s="66" t="s">
        <v>524</v>
      </c>
      <c r="AB1434" s="66" t="s">
        <v>2421</v>
      </c>
      <c r="AC1434" s="66"/>
      <c r="AD1434" s="67"/>
      <c r="AE1434" s="62" t="str">
        <f>H1434=[1]Relatório2!H1434</f>
        <v>#ERROR!</v>
      </c>
      <c r="AF1434" s="62" t="str">
        <f>P1434=[1]Relatório2!P1434</f>
        <v>#ERROR!</v>
      </c>
      <c r="AG1434" s="62" t="str">
        <f>R1434=[1]Relatório2!R1434</f>
        <v>#ERROR!</v>
      </c>
      <c r="AH1434" s="62" t="str">
        <f>W1434=[1]Relatório2!W1434</f>
        <v>#ERROR!</v>
      </c>
      <c r="AI1434" s="62" t="str">
        <f>X1434=[1]Relatório2!X1434</f>
        <v>#ERROR!</v>
      </c>
      <c r="AJ1434" s="62" t="str">
        <f>Y1434=[1]Relatório2!Y1434</f>
        <v>#ERROR!</v>
      </c>
      <c r="AK1434" s="62" t="str">
        <f>Z1434=[1]Relatório2!Z1434</f>
        <v>#ERROR!</v>
      </c>
    </row>
    <row r="1435" ht="15.75" customHeight="1">
      <c r="A1435" s="76">
        <v>2022.0</v>
      </c>
      <c r="B1435" s="69">
        <v>1491.0</v>
      </c>
      <c r="C1435" s="69" t="s">
        <v>1216</v>
      </c>
      <c r="D1435" s="69">
        <v>4.0</v>
      </c>
      <c r="E1435" s="69" t="s">
        <v>283</v>
      </c>
      <c r="F1435" s="69">
        <v>24.0</v>
      </c>
      <c r="G1435" s="69" t="s">
        <v>1217</v>
      </c>
      <c r="H1435" s="69">
        <v>2007.0</v>
      </c>
      <c r="I1435" s="69" t="s">
        <v>1218</v>
      </c>
      <c r="J1435" s="69">
        <v>4.0</v>
      </c>
      <c r="K1435" s="69">
        <v>0.0</v>
      </c>
      <c r="L1435" s="69">
        <v>95.0</v>
      </c>
      <c r="M1435" s="69">
        <v>1.0</v>
      </c>
      <c r="N1435" s="69" t="s">
        <v>1219</v>
      </c>
      <c r="O1435" s="69" t="s">
        <v>1220</v>
      </c>
      <c r="P1435" s="69">
        <v>1490011.0</v>
      </c>
      <c r="Q1435" s="69" t="s">
        <v>1221</v>
      </c>
      <c r="R1435" s="69">
        <v>815.0</v>
      </c>
      <c r="S1435" s="69" t="s">
        <v>2844</v>
      </c>
      <c r="T1435" s="69">
        <v>9288130.0</v>
      </c>
      <c r="U1435" s="69">
        <v>0.0</v>
      </c>
      <c r="V1435" s="69" t="s">
        <v>2845</v>
      </c>
      <c r="W1435" s="65">
        <v>300000.0</v>
      </c>
      <c r="X1435" s="65">
        <v>300000.0</v>
      </c>
      <c r="Y1435" s="65">
        <v>300000.0</v>
      </c>
      <c r="Z1435" s="65">
        <v>300000.0</v>
      </c>
      <c r="AA1435" s="66" t="s">
        <v>524</v>
      </c>
      <c r="AB1435" s="66" t="s">
        <v>2421</v>
      </c>
      <c r="AC1435" s="66"/>
      <c r="AD1435" s="67"/>
      <c r="AE1435" s="62" t="str">
        <f>H1435=[1]Relatório2!H1435</f>
        <v>#ERROR!</v>
      </c>
      <c r="AF1435" s="62" t="str">
        <f>P1435=[1]Relatório2!P1435</f>
        <v>#ERROR!</v>
      </c>
      <c r="AG1435" s="62" t="str">
        <f>R1435=[1]Relatório2!R1435</f>
        <v>#ERROR!</v>
      </c>
      <c r="AH1435" s="62" t="str">
        <f>W1435=[1]Relatório2!W1435</f>
        <v>#ERROR!</v>
      </c>
      <c r="AI1435" s="62" t="str">
        <f>X1435=[1]Relatório2!X1435</f>
        <v>#ERROR!</v>
      </c>
      <c r="AJ1435" s="62" t="str">
        <f>Y1435=[1]Relatório2!Y1435</f>
        <v>#ERROR!</v>
      </c>
      <c r="AK1435" s="62" t="str">
        <f>Z1435=[1]Relatório2!Z1435</f>
        <v>#ERROR!</v>
      </c>
    </row>
    <row r="1436" ht="15.75" customHeight="1">
      <c r="A1436" s="76">
        <v>2022.0</v>
      </c>
      <c r="B1436" s="80">
        <v>1491.0</v>
      </c>
      <c r="C1436" s="80" t="s">
        <v>1216</v>
      </c>
      <c r="D1436" s="80">
        <v>4.0</v>
      </c>
      <c r="E1436" s="80" t="s">
        <v>283</v>
      </c>
      <c r="F1436" s="80">
        <v>24.0</v>
      </c>
      <c r="G1436" s="80" t="s">
        <v>1217</v>
      </c>
      <c r="H1436" s="80">
        <v>2007.0</v>
      </c>
      <c r="I1436" s="80" t="s">
        <v>1218</v>
      </c>
      <c r="J1436" s="80">
        <v>4.0</v>
      </c>
      <c r="K1436" s="80">
        <v>0.0</v>
      </c>
      <c r="L1436" s="80">
        <v>95.0</v>
      </c>
      <c r="M1436" s="80">
        <v>1.0</v>
      </c>
      <c r="N1436" s="80" t="s">
        <v>1219</v>
      </c>
      <c r="O1436" s="80" t="s">
        <v>1220</v>
      </c>
      <c r="P1436" s="80">
        <v>1490011.0</v>
      </c>
      <c r="Q1436" s="80" t="s">
        <v>1221</v>
      </c>
      <c r="R1436" s="80">
        <v>816.0</v>
      </c>
      <c r="S1436" s="80" t="s">
        <v>2846</v>
      </c>
      <c r="T1436" s="80">
        <v>9288130.0</v>
      </c>
      <c r="U1436" s="80">
        <v>0.0</v>
      </c>
      <c r="V1436" s="80" t="s">
        <v>2847</v>
      </c>
      <c r="W1436" s="70">
        <v>225000.0</v>
      </c>
      <c r="X1436" s="70">
        <v>225000.0</v>
      </c>
      <c r="Y1436" s="70">
        <v>225000.0</v>
      </c>
      <c r="Z1436" s="70">
        <v>225000.0</v>
      </c>
      <c r="AA1436" s="66" t="s">
        <v>524</v>
      </c>
      <c r="AB1436" s="66" t="s">
        <v>2421</v>
      </c>
      <c r="AC1436" s="66"/>
      <c r="AD1436" s="67"/>
      <c r="AE1436" s="62" t="str">
        <f>H1436=[1]Relatório2!H1436</f>
        <v>#ERROR!</v>
      </c>
      <c r="AF1436" s="62" t="str">
        <f>P1436=[1]Relatório2!P1436</f>
        <v>#ERROR!</v>
      </c>
      <c r="AG1436" s="62" t="str">
        <f>R1436=[1]Relatório2!R1436</f>
        <v>#ERROR!</v>
      </c>
      <c r="AH1436" s="62" t="str">
        <f>W1436=[1]Relatório2!W1436</f>
        <v>#ERROR!</v>
      </c>
      <c r="AI1436" s="62" t="str">
        <f>X1436=[1]Relatório2!X1436</f>
        <v>#ERROR!</v>
      </c>
      <c r="AJ1436" s="62" t="str">
        <f>Y1436=[1]Relatório2!Y1436</f>
        <v>#ERROR!</v>
      </c>
      <c r="AK1436" s="62" t="str">
        <f>Z1436=[1]Relatório2!Z1436</f>
        <v>#ERROR!</v>
      </c>
    </row>
    <row r="1437" ht="15.75" customHeight="1">
      <c r="A1437" s="76">
        <v>2022.0</v>
      </c>
      <c r="B1437" s="69">
        <v>1491.0</v>
      </c>
      <c r="C1437" s="69" t="s">
        <v>1216</v>
      </c>
      <c r="D1437" s="69">
        <v>4.0</v>
      </c>
      <c r="E1437" s="69" t="s">
        <v>283</v>
      </c>
      <c r="F1437" s="69">
        <v>24.0</v>
      </c>
      <c r="G1437" s="69" t="s">
        <v>1217</v>
      </c>
      <c r="H1437" s="69">
        <v>2007.0</v>
      </c>
      <c r="I1437" s="69" t="s">
        <v>1218</v>
      </c>
      <c r="J1437" s="69">
        <v>4.0</v>
      </c>
      <c r="K1437" s="69">
        <v>0.0</v>
      </c>
      <c r="L1437" s="69">
        <v>95.0</v>
      </c>
      <c r="M1437" s="69">
        <v>1.0</v>
      </c>
      <c r="N1437" s="69" t="s">
        <v>1219</v>
      </c>
      <c r="O1437" s="69" t="s">
        <v>1220</v>
      </c>
      <c r="P1437" s="69">
        <v>1490011.0</v>
      </c>
      <c r="Q1437" s="69" t="s">
        <v>1221</v>
      </c>
      <c r="R1437" s="69">
        <v>817.0</v>
      </c>
      <c r="S1437" s="69" t="s">
        <v>2848</v>
      </c>
      <c r="T1437" s="69">
        <v>9288130.0</v>
      </c>
      <c r="U1437" s="69">
        <v>0.0</v>
      </c>
      <c r="V1437" s="69" t="s">
        <v>2849</v>
      </c>
      <c r="W1437" s="65">
        <v>225000.0</v>
      </c>
      <c r="X1437" s="65">
        <v>225000.0</v>
      </c>
      <c r="Y1437" s="65">
        <v>225000.0</v>
      </c>
      <c r="Z1437" s="65">
        <v>225000.0</v>
      </c>
      <c r="AA1437" s="66" t="s">
        <v>524</v>
      </c>
      <c r="AB1437" s="66" t="s">
        <v>2421</v>
      </c>
      <c r="AC1437" s="66"/>
      <c r="AD1437" s="67"/>
      <c r="AE1437" s="62" t="str">
        <f>H1437=[1]Relatório2!H1437</f>
        <v>#ERROR!</v>
      </c>
      <c r="AF1437" s="62" t="str">
        <f>P1437=[1]Relatório2!P1437</f>
        <v>#ERROR!</v>
      </c>
      <c r="AG1437" s="62" t="str">
        <f>R1437=[1]Relatório2!R1437</f>
        <v>#ERROR!</v>
      </c>
      <c r="AH1437" s="62" t="str">
        <f>W1437=[1]Relatório2!W1437</f>
        <v>#ERROR!</v>
      </c>
      <c r="AI1437" s="62" t="str">
        <f>X1437=[1]Relatório2!X1437</f>
        <v>#ERROR!</v>
      </c>
      <c r="AJ1437" s="62" t="str">
        <f>Y1437=[1]Relatório2!Y1437</f>
        <v>#ERROR!</v>
      </c>
      <c r="AK1437" s="62" t="str">
        <f>Z1437=[1]Relatório2!Z1437</f>
        <v>#ERROR!</v>
      </c>
    </row>
    <row r="1438" ht="15.75" customHeight="1">
      <c r="A1438" s="76">
        <v>2022.0</v>
      </c>
      <c r="B1438" s="80">
        <v>1491.0</v>
      </c>
      <c r="C1438" s="80" t="s">
        <v>1216</v>
      </c>
      <c r="D1438" s="80">
        <v>4.0</v>
      </c>
      <c r="E1438" s="80" t="s">
        <v>283</v>
      </c>
      <c r="F1438" s="80">
        <v>24.0</v>
      </c>
      <c r="G1438" s="80" t="s">
        <v>1217</v>
      </c>
      <c r="H1438" s="80">
        <v>2007.0</v>
      </c>
      <c r="I1438" s="80" t="s">
        <v>1218</v>
      </c>
      <c r="J1438" s="80">
        <v>4.0</v>
      </c>
      <c r="K1438" s="80">
        <v>0.0</v>
      </c>
      <c r="L1438" s="80">
        <v>95.0</v>
      </c>
      <c r="M1438" s="80">
        <v>1.0</v>
      </c>
      <c r="N1438" s="80" t="s">
        <v>1219</v>
      </c>
      <c r="O1438" s="80" t="s">
        <v>1220</v>
      </c>
      <c r="P1438" s="80">
        <v>1490011.0</v>
      </c>
      <c r="Q1438" s="80" t="s">
        <v>1221</v>
      </c>
      <c r="R1438" s="80">
        <v>818.0</v>
      </c>
      <c r="S1438" s="80" t="s">
        <v>2850</v>
      </c>
      <c r="T1438" s="80">
        <v>9288130.0</v>
      </c>
      <c r="U1438" s="80">
        <v>0.0</v>
      </c>
      <c r="V1438" s="80" t="s">
        <v>2851</v>
      </c>
      <c r="W1438" s="70">
        <v>225000.0</v>
      </c>
      <c r="X1438" s="70">
        <v>225000.0</v>
      </c>
      <c r="Y1438" s="70">
        <v>225000.0</v>
      </c>
      <c r="Z1438" s="70">
        <v>225000.0</v>
      </c>
      <c r="AA1438" s="66" t="s">
        <v>524</v>
      </c>
      <c r="AB1438" s="66" t="s">
        <v>2421</v>
      </c>
      <c r="AC1438" s="66"/>
      <c r="AD1438" s="67"/>
      <c r="AE1438" s="62" t="str">
        <f>H1438=[1]Relatório2!H1438</f>
        <v>#ERROR!</v>
      </c>
      <c r="AF1438" s="62" t="str">
        <f>P1438=[1]Relatório2!P1438</f>
        <v>#ERROR!</v>
      </c>
      <c r="AG1438" s="62" t="str">
        <f>R1438=[1]Relatório2!R1438</f>
        <v>#ERROR!</v>
      </c>
      <c r="AH1438" s="62" t="str">
        <f>W1438=[1]Relatório2!W1438</f>
        <v>#ERROR!</v>
      </c>
      <c r="AI1438" s="62" t="str">
        <f>X1438=[1]Relatório2!X1438</f>
        <v>#ERROR!</v>
      </c>
      <c r="AJ1438" s="62" t="str">
        <f>Y1438=[1]Relatório2!Y1438</f>
        <v>#ERROR!</v>
      </c>
      <c r="AK1438" s="62" t="str">
        <f>Z1438=[1]Relatório2!Z1438</f>
        <v>#ERROR!</v>
      </c>
    </row>
    <row r="1439" ht="15.75" customHeight="1">
      <c r="A1439" s="76">
        <v>2022.0</v>
      </c>
      <c r="B1439" s="69">
        <v>1491.0</v>
      </c>
      <c r="C1439" s="69" t="s">
        <v>1216</v>
      </c>
      <c r="D1439" s="69">
        <v>4.0</v>
      </c>
      <c r="E1439" s="69" t="s">
        <v>283</v>
      </c>
      <c r="F1439" s="69">
        <v>24.0</v>
      </c>
      <c r="G1439" s="69" t="s">
        <v>1217</v>
      </c>
      <c r="H1439" s="69">
        <v>2007.0</v>
      </c>
      <c r="I1439" s="69" t="s">
        <v>1218</v>
      </c>
      <c r="J1439" s="69">
        <v>4.0</v>
      </c>
      <c r="K1439" s="69">
        <v>0.0</v>
      </c>
      <c r="L1439" s="69">
        <v>95.0</v>
      </c>
      <c r="M1439" s="69">
        <v>1.0</v>
      </c>
      <c r="N1439" s="69" t="s">
        <v>1219</v>
      </c>
      <c r="O1439" s="69" t="s">
        <v>1220</v>
      </c>
      <c r="P1439" s="69">
        <v>1490011.0</v>
      </c>
      <c r="Q1439" s="69" t="s">
        <v>1221</v>
      </c>
      <c r="R1439" s="69">
        <v>819.0</v>
      </c>
      <c r="S1439" s="69" t="s">
        <v>2852</v>
      </c>
      <c r="T1439" s="69">
        <v>9288130.0</v>
      </c>
      <c r="U1439" s="69">
        <v>0.0</v>
      </c>
      <c r="V1439" s="69" t="s">
        <v>2853</v>
      </c>
      <c r="W1439" s="65">
        <v>300000.0</v>
      </c>
      <c r="X1439" s="65">
        <v>300000.0</v>
      </c>
      <c r="Y1439" s="65">
        <v>300000.0</v>
      </c>
      <c r="Z1439" s="65">
        <v>300000.0</v>
      </c>
      <c r="AA1439" s="66" t="s">
        <v>524</v>
      </c>
      <c r="AB1439" s="66" t="s">
        <v>2421</v>
      </c>
      <c r="AC1439" s="66"/>
      <c r="AD1439" s="67"/>
      <c r="AE1439" s="62" t="str">
        <f>H1439=[1]Relatório2!H1439</f>
        <v>#ERROR!</v>
      </c>
      <c r="AF1439" s="62" t="str">
        <f>P1439=[1]Relatório2!P1439</f>
        <v>#ERROR!</v>
      </c>
      <c r="AG1439" s="62" t="str">
        <f>R1439=[1]Relatório2!R1439</f>
        <v>#ERROR!</v>
      </c>
      <c r="AH1439" s="62" t="str">
        <f>W1439=[1]Relatório2!W1439</f>
        <v>#ERROR!</v>
      </c>
      <c r="AI1439" s="62" t="str">
        <f>X1439=[1]Relatório2!X1439</f>
        <v>#ERROR!</v>
      </c>
      <c r="AJ1439" s="62" t="str">
        <f>Y1439=[1]Relatório2!Y1439</f>
        <v>#ERROR!</v>
      </c>
      <c r="AK1439" s="62" t="str">
        <f>Z1439=[1]Relatório2!Z1439</f>
        <v>#ERROR!</v>
      </c>
    </row>
    <row r="1440" ht="15.75" customHeight="1">
      <c r="A1440" s="76">
        <v>2022.0</v>
      </c>
      <c r="B1440" s="80">
        <v>1491.0</v>
      </c>
      <c r="C1440" s="80" t="s">
        <v>1216</v>
      </c>
      <c r="D1440" s="80">
        <v>4.0</v>
      </c>
      <c r="E1440" s="80" t="s">
        <v>283</v>
      </c>
      <c r="F1440" s="80">
        <v>24.0</v>
      </c>
      <c r="G1440" s="80" t="s">
        <v>1217</v>
      </c>
      <c r="H1440" s="80">
        <v>2007.0</v>
      </c>
      <c r="I1440" s="80" t="s">
        <v>1218</v>
      </c>
      <c r="J1440" s="80">
        <v>4.0</v>
      </c>
      <c r="K1440" s="80">
        <v>0.0</v>
      </c>
      <c r="L1440" s="80">
        <v>95.0</v>
      </c>
      <c r="M1440" s="80">
        <v>1.0</v>
      </c>
      <c r="N1440" s="80" t="s">
        <v>1219</v>
      </c>
      <c r="O1440" s="80" t="s">
        <v>1220</v>
      </c>
      <c r="P1440" s="80">
        <v>1490011.0</v>
      </c>
      <c r="Q1440" s="80" t="s">
        <v>1221</v>
      </c>
      <c r="R1440" s="80">
        <v>820.0</v>
      </c>
      <c r="S1440" s="80" t="s">
        <v>2854</v>
      </c>
      <c r="T1440" s="80">
        <v>9288130.0</v>
      </c>
      <c r="U1440" s="80">
        <v>0.0</v>
      </c>
      <c r="V1440" s="80" t="s">
        <v>2855</v>
      </c>
      <c r="W1440" s="70">
        <v>300000.0</v>
      </c>
      <c r="X1440" s="70">
        <v>300000.0</v>
      </c>
      <c r="Y1440" s="70">
        <v>300000.0</v>
      </c>
      <c r="Z1440" s="70">
        <v>300000.0</v>
      </c>
      <c r="AA1440" s="66" t="s">
        <v>524</v>
      </c>
      <c r="AB1440" s="66" t="s">
        <v>2421</v>
      </c>
      <c r="AC1440" s="66"/>
      <c r="AD1440" s="67"/>
      <c r="AE1440" s="62" t="str">
        <f>H1440=[1]Relatório2!H1440</f>
        <v>#ERROR!</v>
      </c>
      <c r="AF1440" s="62" t="str">
        <f>P1440=[1]Relatório2!P1440</f>
        <v>#ERROR!</v>
      </c>
      <c r="AG1440" s="62" t="str">
        <f>R1440=[1]Relatório2!R1440</f>
        <v>#ERROR!</v>
      </c>
      <c r="AH1440" s="62" t="str">
        <f>W1440=[1]Relatório2!W1440</f>
        <v>#ERROR!</v>
      </c>
      <c r="AI1440" s="62" t="str">
        <f>X1440=[1]Relatório2!X1440</f>
        <v>#ERROR!</v>
      </c>
      <c r="AJ1440" s="62" t="str">
        <f>Y1440=[1]Relatório2!Y1440</f>
        <v>#ERROR!</v>
      </c>
      <c r="AK1440" s="62" t="str">
        <f>Z1440=[1]Relatório2!Z1440</f>
        <v>#ERROR!</v>
      </c>
    </row>
    <row r="1441" ht="15.75" customHeight="1">
      <c r="A1441" s="76">
        <v>2022.0</v>
      </c>
      <c r="B1441" s="69">
        <v>1491.0</v>
      </c>
      <c r="C1441" s="69" t="s">
        <v>1216</v>
      </c>
      <c r="D1441" s="69">
        <v>4.0</v>
      </c>
      <c r="E1441" s="69" t="s">
        <v>283</v>
      </c>
      <c r="F1441" s="69">
        <v>24.0</v>
      </c>
      <c r="G1441" s="69" t="s">
        <v>1217</v>
      </c>
      <c r="H1441" s="69">
        <v>2007.0</v>
      </c>
      <c r="I1441" s="69" t="s">
        <v>1218</v>
      </c>
      <c r="J1441" s="69">
        <v>4.0</v>
      </c>
      <c r="K1441" s="69">
        <v>0.0</v>
      </c>
      <c r="L1441" s="69">
        <v>95.0</v>
      </c>
      <c r="M1441" s="69">
        <v>1.0</v>
      </c>
      <c r="N1441" s="69" t="s">
        <v>1219</v>
      </c>
      <c r="O1441" s="69" t="s">
        <v>1220</v>
      </c>
      <c r="P1441" s="69">
        <v>1490011.0</v>
      </c>
      <c r="Q1441" s="69" t="s">
        <v>1221</v>
      </c>
      <c r="R1441" s="69">
        <v>821.0</v>
      </c>
      <c r="S1441" s="69" t="s">
        <v>2856</v>
      </c>
      <c r="T1441" s="69">
        <v>9288130.0</v>
      </c>
      <c r="U1441" s="69">
        <v>0.0</v>
      </c>
      <c r="V1441" s="69" t="s">
        <v>2857</v>
      </c>
      <c r="W1441" s="65">
        <v>225000.0</v>
      </c>
      <c r="X1441" s="65">
        <v>225000.0</v>
      </c>
      <c r="Y1441" s="65">
        <v>225000.0</v>
      </c>
      <c r="Z1441" s="65">
        <v>225000.0</v>
      </c>
      <c r="AA1441" s="66" t="s">
        <v>524</v>
      </c>
      <c r="AB1441" s="66" t="s">
        <v>2421</v>
      </c>
      <c r="AC1441" s="66"/>
      <c r="AD1441" s="67"/>
      <c r="AE1441" s="62" t="str">
        <f>H1441=[1]Relatório2!H1441</f>
        <v>#ERROR!</v>
      </c>
      <c r="AF1441" s="62" t="str">
        <f>P1441=[1]Relatório2!P1441</f>
        <v>#ERROR!</v>
      </c>
      <c r="AG1441" s="62" t="str">
        <f>R1441=[1]Relatório2!R1441</f>
        <v>#ERROR!</v>
      </c>
      <c r="AH1441" s="62" t="str">
        <f>W1441=[1]Relatório2!W1441</f>
        <v>#ERROR!</v>
      </c>
      <c r="AI1441" s="62" t="str">
        <f>X1441=[1]Relatório2!X1441</f>
        <v>#ERROR!</v>
      </c>
      <c r="AJ1441" s="62" t="str">
        <f>Y1441=[1]Relatório2!Y1441</f>
        <v>#ERROR!</v>
      </c>
      <c r="AK1441" s="62" t="str">
        <f>Z1441=[1]Relatório2!Z1441</f>
        <v>#ERROR!</v>
      </c>
    </row>
    <row r="1442" ht="15.75" customHeight="1">
      <c r="A1442" s="76">
        <v>2022.0</v>
      </c>
      <c r="B1442" s="80">
        <v>1491.0</v>
      </c>
      <c r="C1442" s="80" t="s">
        <v>1216</v>
      </c>
      <c r="D1442" s="80">
        <v>4.0</v>
      </c>
      <c r="E1442" s="80" t="s">
        <v>283</v>
      </c>
      <c r="F1442" s="80">
        <v>24.0</v>
      </c>
      <c r="G1442" s="80" t="s">
        <v>1217</v>
      </c>
      <c r="H1442" s="80">
        <v>2007.0</v>
      </c>
      <c r="I1442" s="80" t="s">
        <v>1218</v>
      </c>
      <c r="J1442" s="80">
        <v>4.0</v>
      </c>
      <c r="K1442" s="80">
        <v>0.0</v>
      </c>
      <c r="L1442" s="80">
        <v>95.0</v>
      </c>
      <c r="M1442" s="80">
        <v>1.0</v>
      </c>
      <c r="N1442" s="80" t="s">
        <v>1219</v>
      </c>
      <c r="O1442" s="80" t="s">
        <v>1220</v>
      </c>
      <c r="P1442" s="80">
        <v>1490011.0</v>
      </c>
      <c r="Q1442" s="80" t="s">
        <v>1221</v>
      </c>
      <c r="R1442" s="80">
        <v>822.0</v>
      </c>
      <c r="S1442" s="80" t="s">
        <v>2858</v>
      </c>
      <c r="T1442" s="80">
        <v>9288130.0</v>
      </c>
      <c r="U1442" s="80">
        <v>0.0</v>
      </c>
      <c r="V1442" s="80" t="s">
        <v>2859</v>
      </c>
      <c r="W1442" s="70">
        <v>750000.0</v>
      </c>
      <c r="X1442" s="70">
        <v>750000.0</v>
      </c>
      <c r="Y1442" s="70">
        <v>750000.0</v>
      </c>
      <c r="Z1442" s="70">
        <v>750000.0</v>
      </c>
      <c r="AA1442" s="66" t="s">
        <v>524</v>
      </c>
      <c r="AB1442" s="66" t="s">
        <v>2421</v>
      </c>
      <c r="AC1442" s="66"/>
      <c r="AD1442" s="67"/>
      <c r="AE1442" s="62" t="str">
        <f>H1442=[1]Relatório2!H1442</f>
        <v>#ERROR!</v>
      </c>
      <c r="AF1442" s="62" t="str">
        <f>P1442=[1]Relatório2!P1442</f>
        <v>#ERROR!</v>
      </c>
      <c r="AG1442" s="62" t="str">
        <f>R1442=[1]Relatório2!R1442</f>
        <v>#ERROR!</v>
      </c>
      <c r="AH1442" s="62" t="str">
        <f>W1442=[1]Relatório2!W1442</f>
        <v>#ERROR!</v>
      </c>
      <c r="AI1442" s="62" t="str">
        <f>X1442=[1]Relatório2!X1442</f>
        <v>#ERROR!</v>
      </c>
      <c r="AJ1442" s="62" t="str">
        <f>Y1442=[1]Relatório2!Y1442</f>
        <v>#ERROR!</v>
      </c>
      <c r="AK1442" s="62" t="str">
        <f>Z1442=[1]Relatório2!Z1442</f>
        <v>#ERROR!</v>
      </c>
    </row>
    <row r="1443" ht="15.75" customHeight="1">
      <c r="A1443" s="76">
        <v>2022.0</v>
      </c>
      <c r="B1443" s="69">
        <v>1491.0</v>
      </c>
      <c r="C1443" s="69" t="s">
        <v>1216</v>
      </c>
      <c r="D1443" s="69">
        <v>4.0</v>
      </c>
      <c r="E1443" s="69" t="s">
        <v>283</v>
      </c>
      <c r="F1443" s="69">
        <v>24.0</v>
      </c>
      <c r="G1443" s="69" t="s">
        <v>1217</v>
      </c>
      <c r="H1443" s="69">
        <v>2007.0</v>
      </c>
      <c r="I1443" s="69" t="s">
        <v>1218</v>
      </c>
      <c r="J1443" s="69">
        <v>4.0</v>
      </c>
      <c r="K1443" s="69">
        <v>0.0</v>
      </c>
      <c r="L1443" s="69">
        <v>95.0</v>
      </c>
      <c r="M1443" s="69">
        <v>1.0</v>
      </c>
      <c r="N1443" s="69" t="s">
        <v>1219</v>
      </c>
      <c r="O1443" s="69" t="s">
        <v>1220</v>
      </c>
      <c r="P1443" s="69">
        <v>1490011.0</v>
      </c>
      <c r="Q1443" s="69" t="s">
        <v>1221</v>
      </c>
      <c r="R1443" s="69">
        <v>823.0</v>
      </c>
      <c r="S1443" s="69" t="s">
        <v>2860</v>
      </c>
      <c r="T1443" s="69">
        <v>9288130.0</v>
      </c>
      <c r="U1443" s="69">
        <v>0.0</v>
      </c>
      <c r="V1443" s="69" t="s">
        <v>2861</v>
      </c>
      <c r="W1443" s="65">
        <v>300000.0</v>
      </c>
      <c r="X1443" s="65">
        <v>300000.0</v>
      </c>
      <c r="Y1443" s="65">
        <v>300000.0</v>
      </c>
      <c r="Z1443" s="65">
        <v>300000.0</v>
      </c>
      <c r="AA1443" s="66" t="s">
        <v>524</v>
      </c>
      <c r="AB1443" s="66" t="s">
        <v>2421</v>
      </c>
      <c r="AC1443" s="66"/>
      <c r="AD1443" s="67"/>
      <c r="AE1443" s="62" t="str">
        <f>H1443=[1]Relatório2!H1443</f>
        <v>#ERROR!</v>
      </c>
      <c r="AF1443" s="62" t="str">
        <f>P1443=[1]Relatório2!P1443</f>
        <v>#ERROR!</v>
      </c>
      <c r="AG1443" s="62" t="str">
        <f>R1443=[1]Relatório2!R1443</f>
        <v>#ERROR!</v>
      </c>
      <c r="AH1443" s="62" t="str">
        <f>W1443=[1]Relatório2!W1443</f>
        <v>#ERROR!</v>
      </c>
      <c r="AI1443" s="62" t="str">
        <f>X1443=[1]Relatório2!X1443</f>
        <v>#ERROR!</v>
      </c>
      <c r="AJ1443" s="62" t="str">
        <f>Y1443=[1]Relatório2!Y1443</f>
        <v>#ERROR!</v>
      </c>
      <c r="AK1443" s="62" t="str">
        <f>Z1443=[1]Relatório2!Z1443</f>
        <v>#ERROR!</v>
      </c>
    </row>
    <row r="1444" ht="15.75" customHeight="1">
      <c r="A1444" s="76">
        <v>2022.0</v>
      </c>
      <c r="B1444" s="80">
        <v>1491.0</v>
      </c>
      <c r="C1444" s="80" t="s">
        <v>1216</v>
      </c>
      <c r="D1444" s="80">
        <v>4.0</v>
      </c>
      <c r="E1444" s="80" t="s">
        <v>283</v>
      </c>
      <c r="F1444" s="80">
        <v>24.0</v>
      </c>
      <c r="G1444" s="80" t="s">
        <v>1217</v>
      </c>
      <c r="H1444" s="80">
        <v>2007.0</v>
      </c>
      <c r="I1444" s="80" t="s">
        <v>1218</v>
      </c>
      <c r="J1444" s="80">
        <v>4.0</v>
      </c>
      <c r="K1444" s="80">
        <v>0.0</v>
      </c>
      <c r="L1444" s="80">
        <v>95.0</v>
      </c>
      <c r="M1444" s="80">
        <v>1.0</v>
      </c>
      <c r="N1444" s="80" t="s">
        <v>1219</v>
      </c>
      <c r="O1444" s="80" t="s">
        <v>1220</v>
      </c>
      <c r="P1444" s="80">
        <v>1490011.0</v>
      </c>
      <c r="Q1444" s="80" t="s">
        <v>1221</v>
      </c>
      <c r="R1444" s="80">
        <v>824.0</v>
      </c>
      <c r="S1444" s="80" t="s">
        <v>2862</v>
      </c>
      <c r="T1444" s="80">
        <v>9288130.0</v>
      </c>
      <c r="U1444" s="80">
        <v>0.0</v>
      </c>
      <c r="V1444" s="80" t="s">
        <v>2863</v>
      </c>
      <c r="W1444" s="70">
        <v>225000.0</v>
      </c>
      <c r="X1444" s="70">
        <v>225000.0</v>
      </c>
      <c r="Y1444" s="70">
        <v>225000.0</v>
      </c>
      <c r="Z1444" s="70">
        <v>225000.0</v>
      </c>
      <c r="AA1444" s="66" t="s">
        <v>524</v>
      </c>
      <c r="AB1444" s="66" t="s">
        <v>2421</v>
      </c>
      <c r="AC1444" s="66"/>
      <c r="AD1444" s="67"/>
      <c r="AE1444" s="62" t="str">
        <f>H1444=[1]Relatório2!H1444</f>
        <v>#ERROR!</v>
      </c>
      <c r="AF1444" s="62" t="str">
        <f>P1444=[1]Relatório2!P1444</f>
        <v>#ERROR!</v>
      </c>
      <c r="AG1444" s="62" t="str">
        <f>R1444=[1]Relatório2!R1444</f>
        <v>#ERROR!</v>
      </c>
      <c r="AH1444" s="62" t="str">
        <f>W1444=[1]Relatório2!W1444</f>
        <v>#ERROR!</v>
      </c>
      <c r="AI1444" s="62" t="str">
        <f>X1444=[1]Relatório2!X1444</f>
        <v>#ERROR!</v>
      </c>
      <c r="AJ1444" s="62" t="str">
        <f>Y1444=[1]Relatório2!Y1444</f>
        <v>#ERROR!</v>
      </c>
      <c r="AK1444" s="62" t="str">
        <f>Z1444=[1]Relatório2!Z1444</f>
        <v>#ERROR!</v>
      </c>
    </row>
    <row r="1445" ht="15.75" customHeight="1">
      <c r="A1445" s="76">
        <v>2022.0</v>
      </c>
      <c r="B1445" s="69">
        <v>1491.0</v>
      </c>
      <c r="C1445" s="69" t="s">
        <v>1216</v>
      </c>
      <c r="D1445" s="69">
        <v>4.0</v>
      </c>
      <c r="E1445" s="69" t="s">
        <v>283</v>
      </c>
      <c r="F1445" s="69">
        <v>24.0</v>
      </c>
      <c r="G1445" s="69" t="s">
        <v>1217</v>
      </c>
      <c r="H1445" s="69">
        <v>2007.0</v>
      </c>
      <c r="I1445" s="69" t="s">
        <v>1218</v>
      </c>
      <c r="J1445" s="69">
        <v>4.0</v>
      </c>
      <c r="K1445" s="69">
        <v>0.0</v>
      </c>
      <c r="L1445" s="69">
        <v>95.0</v>
      </c>
      <c r="M1445" s="69">
        <v>1.0</v>
      </c>
      <c r="N1445" s="69" t="s">
        <v>1219</v>
      </c>
      <c r="O1445" s="69" t="s">
        <v>1220</v>
      </c>
      <c r="P1445" s="69">
        <v>1490011.0</v>
      </c>
      <c r="Q1445" s="69" t="s">
        <v>1221</v>
      </c>
      <c r="R1445" s="69">
        <v>825.0</v>
      </c>
      <c r="S1445" s="69" t="s">
        <v>2864</v>
      </c>
      <c r="T1445" s="69">
        <v>9288130.0</v>
      </c>
      <c r="U1445" s="69">
        <v>0.0</v>
      </c>
      <c r="V1445" s="69" t="s">
        <v>2865</v>
      </c>
      <c r="W1445" s="65">
        <v>225000.0</v>
      </c>
      <c r="X1445" s="65">
        <v>225000.0</v>
      </c>
      <c r="Y1445" s="65">
        <v>225000.0</v>
      </c>
      <c r="Z1445" s="65">
        <v>225000.0</v>
      </c>
      <c r="AA1445" s="66" t="s">
        <v>524</v>
      </c>
      <c r="AB1445" s="66" t="s">
        <v>2421</v>
      </c>
      <c r="AC1445" s="66"/>
      <c r="AD1445" s="67"/>
      <c r="AE1445" s="62" t="str">
        <f>H1445=[1]Relatório2!H1445</f>
        <v>#ERROR!</v>
      </c>
      <c r="AF1445" s="62" t="str">
        <f>P1445=[1]Relatório2!P1445</f>
        <v>#ERROR!</v>
      </c>
      <c r="AG1445" s="62" t="str">
        <f>R1445=[1]Relatório2!R1445</f>
        <v>#ERROR!</v>
      </c>
      <c r="AH1445" s="62" t="str">
        <f>W1445=[1]Relatório2!W1445</f>
        <v>#ERROR!</v>
      </c>
      <c r="AI1445" s="62" t="str">
        <f>X1445=[1]Relatório2!X1445</f>
        <v>#ERROR!</v>
      </c>
      <c r="AJ1445" s="62" t="str">
        <f>Y1445=[1]Relatório2!Y1445</f>
        <v>#ERROR!</v>
      </c>
      <c r="AK1445" s="62" t="str">
        <f>Z1445=[1]Relatório2!Z1445</f>
        <v>#ERROR!</v>
      </c>
    </row>
    <row r="1446" ht="15.75" customHeight="1">
      <c r="A1446" s="76">
        <v>2022.0</v>
      </c>
      <c r="B1446" s="80">
        <v>1491.0</v>
      </c>
      <c r="C1446" s="80" t="s">
        <v>1216</v>
      </c>
      <c r="D1446" s="80">
        <v>4.0</v>
      </c>
      <c r="E1446" s="80" t="s">
        <v>283</v>
      </c>
      <c r="F1446" s="80">
        <v>24.0</v>
      </c>
      <c r="G1446" s="80" t="s">
        <v>1217</v>
      </c>
      <c r="H1446" s="80">
        <v>2007.0</v>
      </c>
      <c r="I1446" s="80" t="s">
        <v>1218</v>
      </c>
      <c r="J1446" s="80">
        <v>4.0</v>
      </c>
      <c r="K1446" s="80">
        <v>0.0</v>
      </c>
      <c r="L1446" s="80">
        <v>95.0</v>
      </c>
      <c r="M1446" s="80">
        <v>1.0</v>
      </c>
      <c r="N1446" s="80" t="s">
        <v>1219</v>
      </c>
      <c r="O1446" s="80" t="s">
        <v>1220</v>
      </c>
      <c r="P1446" s="80">
        <v>1490011.0</v>
      </c>
      <c r="Q1446" s="80" t="s">
        <v>1221</v>
      </c>
      <c r="R1446" s="80">
        <v>826.0</v>
      </c>
      <c r="S1446" s="80" t="s">
        <v>2866</v>
      </c>
      <c r="T1446" s="80">
        <v>9288130.0</v>
      </c>
      <c r="U1446" s="80">
        <v>0.0</v>
      </c>
      <c r="V1446" s="80" t="s">
        <v>2867</v>
      </c>
      <c r="W1446" s="70">
        <v>300000.0</v>
      </c>
      <c r="X1446" s="70">
        <v>300000.0</v>
      </c>
      <c r="Y1446" s="70">
        <v>300000.0</v>
      </c>
      <c r="Z1446" s="70">
        <v>300000.0</v>
      </c>
      <c r="AA1446" s="66" t="s">
        <v>524</v>
      </c>
      <c r="AB1446" s="66" t="s">
        <v>2421</v>
      </c>
      <c r="AC1446" s="66"/>
      <c r="AD1446" s="67"/>
      <c r="AE1446" s="62" t="str">
        <f>H1446=[1]Relatório2!H1446</f>
        <v>#ERROR!</v>
      </c>
      <c r="AF1446" s="62" t="str">
        <f>P1446=[1]Relatório2!P1446</f>
        <v>#ERROR!</v>
      </c>
      <c r="AG1446" s="62" t="str">
        <f>R1446=[1]Relatório2!R1446</f>
        <v>#ERROR!</v>
      </c>
      <c r="AH1446" s="62" t="str">
        <f>W1446=[1]Relatório2!W1446</f>
        <v>#ERROR!</v>
      </c>
      <c r="AI1446" s="62" t="str">
        <f>X1446=[1]Relatório2!X1446</f>
        <v>#ERROR!</v>
      </c>
      <c r="AJ1446" s="62" t="str">
        <f>Y1446=[1]Relatório2!Y1446</f>
        <v>#ERROR!</v>
      </c>
      <c r="AK1446" s="62" t="str">
        <f>Z1446=[1]Relatório2!Z1446</f>
        <v>#ERROR!</v>
      </c>
    </row>
    <row r="1447" ht="15.75" customHeight="1">
      <c r="A1447" s="76">
        <v>2022.0</v>
      </c>
      <c r="B1447" s="69">
        <v>1491.0</v>
      </c>
      <c r="C1447" s="69" t="s">
        <v>1216</v>
      </c>
      <c r="D1447" s="69">
        <v>4.0</v>
      </c>
      <c r="E1447" s="69" t="s">
        <v>283</v>
      </c>
      <c r="F1447" s="69">
        <v>24.0</v>
      </c>
      <c r="G1447" s="69" t="s">
        <v>1217</v>
      </c>
      <c r="H1447" s="69">
        <v>2007.0</v>
      </c>
      <c r="I1447" s="69" t="s">
        <v>1218</v>
      </c>
      <c r="J1447" s="69">
        <v>4.0</v>
      </c>
      <c r="K1447" s="69">
        <v>0.0</v>
      </c>
      <c r="L1447" s="69">
        <v>95.0</v>
      </c>
      <c r="M1447" s="69">
        <v>1.0</v>
      </c>
      <c r="N1447" s="69" t="s">
        <v>1219</v>
      </c>
      <c r="O1447" s="69" t="s">
        <v>1220</v>
      </c>
      <c r="P1447" s="69">
        <v>1490011.0</v>
      </c>
      <c r="Q1447" s="69" t="s">
        <v>1221</v>
      </c>
      <c r="R1447" s="69">
        <v>827.0</v>
      </c>
      <c r="S1447" s="69" t="s">
        <v>2868</v>
      </c>
      <c r="T1447" s="69">
        <v>9288130.0</v>
      </c>
      <c r="U1447" s="69">
        <v>0.0</v>
      </c>
      <c r="V1447" s="69" t="s">
        <v>2869</v>
      </c>
      <c r="W1447" s="65">
        <v>225000.0</v>
      </c>
      <c r="X1447" s="65">
        <v>225000.0</v>
      </c>
      <c r="Y1447" s="65">
        <v>225000.0</v>
      </c>
      <c r="Z1447" s="65">
        <v>225000.0</v>
      </c>
      <c r="AA1447" s="66" t="s">
        <v>524</v>
      </c>
      <c r="AB1447" s="66" t="s">
        <v>2421</v>
      </c>
      <c r="AC1447" s="66"/>
      <c r="AD1447" s="67"/>
      <c r="AE1447" s="62" t="str">
        <f>H1447=[1]Relatório2!H1447</f>
        <v>#ERROR!</v>
      </c>
      <c r="AF1447" s="62" t="str">
        <f>P1447=[1]Relatório2!P1447</f>
        <v>#ERROR!</v>
      </c>
      <c r="AG1447" s="62" t="str">
        <f>R1447=[1]Relatório2!R1447</f>
        <v>#ERROR!</v>
      </c>
      <c r="AH1447" s="62" t="str">
        <f>W1447=[1]Relatório2!W1447</f>
        <v>#ERROR!</v>
      </c>
      <c r="AI1447" s="62" t="str">
        <f>X1447=[1]Relatório2!X1447</f>
        <v>#ERROR!</v>
      </c>
      <c r="AJ1447" s="62" t="str">
        <f>Y1447=[1]Relatório2!Y1447</f>
        <v>#ERROR!</v>
      </c>
      <c r="AK1447" s="62" t="str">
        <f>Z1447=[1]Relatório2!Z1447</f>
        <v>#ERROR!</v>
      </c>
    </row>
    <row r="1448" ht="15.75" customHeight="1">
      <c r="A1448" s="76">
        <v>2022.0</v>
      </c>
      <c r="B1448" s="80">
        <v>1491.0</v>
      </c>
      <c r="C1448" s="80" t="s">
        <v>1216</v>
      </c>
      <c r="D1448" s="80">
        <v>4.0</v>
      </c>
      <c r="E1448" s="80" t="s">
        <v>283</v>
      </c>
      <c r="F1448" s="80">
        <v>24.0</v>
      </c>
      <c r="G1448" s="80" t="s">
        <v>1217</v>
      </c>
      <c r="H1448" s="80">
        <v>2007.0</v>
      </c>
      <c r="I1448" s="80" t="s">
        <v>1218</v>
      </c>
      <c r="J1448" s="80">
        <v>4.0</v>
      </c>
      <c r="K1448" s="80">
        <v>0.0</v>
      </c>
      <c r="L1448" s="80">
        <v>95.0</v>
      </c>
      <c r="M1448" s="80">
        <v>1.0</v>
      </c>
      <c r="N1448" s="80" t="s">
        <v>1219</v>
      </c>
      <c r="O1448" s="80" t="s">
        <v>1220</v>
      </c>
      <c r="P1448" s="80">
        <v>1490011.0</v>
      </c>
      <c r="Q1448" s="80" t="s">
        <v>1221</v>
      </c>
      <c r="R1448" s="80">
        <v>828.0</v>
      </c>
      <c r="S1448" s="80" t="s">
        <v>2870</v>
      </c>
      <c r="T1448" s="80">
        <v>9288130.0</v>
      </c>
      <c r="U1448" s="80">
        <v>0.0</v>
      </c>
      <c r="V1448" s="80" t="s">
        <v>2871</v>
      </c>
      <c r="W1448" s="70">
        <v>225000.0</v>
      </c>
      <c r="X1448" s="70">
        <v>225000.0</v>
      </c>
      <c r="Y1448" s="70">
        <v>225000.0</v>
      </c>
      <c r="Z1448" s="70">
        <v>225000.0</v>
      </c>
      <c r="AA1448" s="66" t="s">
        <v>524</v>
      </c>
      <c r="AB1448" s="66" t="s">
        <v>2421</v>
      </c>
      <c r="AC1448" s="66"/>
      <c r="AD1448" s="67"/>
      <c r="AE1448" s="62" t="str">
        <f>H1448=[1]Relatório2!H1448</f>
        <v>#ERROR!</v>
      </c>
      <c r="AF1448" s="62" t="str">
        <f>P1448=[1]Relatório2!P1448</f>
        <v>#ERROR!</v>
      </c>
      <c r="AG1448" s="62" t="str">
        <f>R1448=[1]Relatório2!R1448</f>
        <v>#ERROR!</v>
      </c>
      <c r="AH1448" s="62" t="str">
        <f>W1448=[1]Relatório2!W1448</f>
        <v>#ERROR!</v>
      </c>
      <c r="AI1448" s="62" t="str">
        <f>X1448=[1]Relatório2!X1448</f>
        <v>#ERROR!</v>
      </c>
      <c r="AJ1448" s="62" t="str">
        <f>Y1448=[1]Relatório2!Y1448</f>
        <v>#ERROR!</v>
      </c>
      <c r="AK1448" s="62" t="str">
        <f>Z1448=[1]Relatório2!Z1448</f>
        <v>#ERROR!</v>
      </c>
    </row>
    <row r="1449" ht="15.75" customHeight="1">
      <c r="A1449" s="76">
        <v>2022.0</v>
      </c>
      <c r="B1449" s="69">
        <v>1491.0</v>
      </c>
      <c r="C1449" s="69" t="s">
        <v>1216</v>
      </c>
      <c r="D1449" s="69">
        <v>4.0</v>
      </c>
      <c r="E1449" s="69" t="s">
        <v>283</v>
      </c>
      <c r="F1449" s="69">
        <v>24.0</v>
      </c>
      <c r="G1449" s="69" t="s">
        <v>1217</v>
      </c>
      <c r="H1449" s="69">
        <v>2007.0</v>
      </c>
      <c r="I1449" s="69" t="s">
        <v>1218</v>
      </c>
      <c r="J1449" s="69">
        <v>4.0</v>
      </c>
      <c r="K1449" s="69">
        <v>0.0</v>
      </c>
      <c r="L1449" s="69">
        <v>95.0</v>
      </c>
      <c r="M1449" s="69">
        <v>1.0</v>
      </c>
      <c r="N1449" s="69" t="s">
        <v>1219</v>
      </c>
      <c r="O1449" s="69" t="s">
        <v>1220</v>
      </c>
      <c r="P1449" s="69">
        <v>1490011.0</v>
      </c>
      <c r="Q1449" s="69" t="s">
        <v>1221</v>
      </c>
      <c r="R1449" s="69">
        <v>829.0</v>
      </c>
      <c r="S1449" s="69" t="s">
        <v>2872</v>
      </c>
      <c r="T1449" s="69">
        <v>9288130.0</v>
      </c>
      <c r="U1449" s="69">
        <v>0.0</v>
      </c>
      <c r="V1449" s="69" t="s">
        <v>2873</v>
      </c>
      <c r="W1449" s="65">
        <v>300000.0</v>
      </c>
      <c r="X1449" s="65">
        <v>300000.0</v>
      </c>
      <c r="Y1449" s="65">
        <v>300000.0</v>
      </c>
      <c r="Z1449" s="65">
        <v>300000.0</v>
      </c>
      <c r="AA1449" s="66" t="s">
        <v>524</v>
      </c>
      <c r="AB1449" s="66" t="s">
        <v>2421</v>
      </c>
      <c r="AC1449" s="66"/>
      <c r="AD1449" s="67"/>
      <c r="AE1449" s="62" t="str">
        <f>H1449=[1]Relatório2!H1449</f>
        <v>#ERROR!</v>
      </c>
      <c r="AF1449" s="62" t="str">
        <f>P1449=[1]Relatório2!P1449</f>
        <v>#ERROR!</v>
      </c>
      <c r="AG1449" s="62" t="str">
        <f>R1449=[1]Relatório2!R1449</f>
        <v>#ERROR!</v>
      </c>
      <c r="AH1449" s="62" t="str">
        <f>W1449=[1]Relatório2!W1449</f>
        <v>#ERROR!</v>
      </c>
      <c r="AI1449" s="62" t="str">
        <f>X1449=[1]Relatório2!X1449</f>
        <v>#ERROR!</v>
      </c>
      <c r="AJ1449" s="62" t="str">
        <f>Y1449=[1]Relatório2!Y1449</f>
        <v>#ERROR!</v>
      </c>
      <c r="AK1449" s="62" t="str">
        <f>Z1449=[1]Relatório2!Z1449</f>
        <v>#ERROR!</v>
      </c>
    </row>
    <row r="1450" ht="15.75" customHeight="1">
      <c r="A1450" s="76">
        <v>2022.0</v>
      </c>
      <c r="B1450" s="80">
        <v>1491.0</v>
      </c>
      <c r="C1450" s="80" t="s">
        <v>1216</v>
      </c>
      <c r="D1450" s="80">
        <v>4.0</v>
      </c>
      <c r="E1450" s="80" t="s">
        <v>283</v>
      </c>
      <c r="F1450" s="80">
        <v>24.0</v>
      </c>
      <c r="G1450" s="80" t="s">
        <v>1217</v>
      </c>
      <c r="H1450" s="80">
        <v>2007.0</v>
      </c>
      <c r="I1450" s="80" t="s">
        <v>1218</v>
      </c>
      <c r="J1450" s="80">
        <v>4.0</v>
      </c>
      <c r="K1450" s="80">
        <v>0.0</v>
      </c>
      <c r="L1450" s="80">
        <v>95.0</v>
      </c>
      <c r="M1450" s="80">
        <v>1.0</v>
      </c>
      <c r="N1450" s="80" t="s">
        <v>1219</v>
      </c>
      <c r="O1450" s="80" t="s">
        <v>1220</v>
      </c>
      <c r="P1450" s="80">
        <v>1490011.0</v>
      </c>
      <c r="Q1450" s="80" t="s">
        <v>1221</v>
      </c>
      <c r="R1450" s="80">
        <v>830.0</v>
      </c>
      <c r="S1450" s="80" t="s">
        <v>2874</v>
      </c>
      <c r="T1450" s="80">
        <v>9288130.0</v>
      </c>
      <c r="U1450" s="80">
        <v>0.0</v>
      </c>
      <c r="V1450" s="80" t="s">
        <v>2875</v>
      </c>
      <c r="W1450" s="70">
        <v>300000.0</v>
      </c>
      <c r="X1450" s="70">
        <v>300000.0</v>
      </c>
      <c r="Y1450" s="70">
        <v>300000.0</v>
      </c>
      <c r="Z1450" s="70">
        <v>300000.0</v>
      </c>
      <c r="AA1450" s="66" t="s">
        <v>524</v>
      </c>
      <c r="AB1450" s="66" t="s">
        <v>2421</v>
      </c>
      <c r="AC1450" s="66"/>
      <c r="AD1450" s="67"/>
      <c r="AE1450" s="62" t="str">
        <f>H1450=[1]Relatório2!H1450</f>
        <v>#ERROR!</v>
      </c>
      <c r="AF1450" s="62" t="str">
        <f>P1450=[1]Relatório2!P1450</f>
        <v>#ERROR!</v>
      </c>
      <c r="AG1450" s="62" t="str">
        <f>R1450=[1]Relatório2!R1450</f>
        <v>#ERROR!</v>
      </c>
      <c r="AH1450" s="62" t="str">
        <f>W1450=[1]Relatório2!W1450</f>
        <v>#ERROR!</v>
      </c>
      <c r="AI1450" s="62" t="str">
        <f>X1450=[1]Relatório2!X1450</f>
        <v>#ERROR!</v>
      </c>
      <c r="AJ1450" s="62" t="str">
        <f>Y1450=[1]Relatório2!Y1450</f>
        <v>#ERROR!</v>
      </c>
      <c r="AK1450" s="62" t="str">
        <f>Z1450=[1]Relatório2!Z1450</f>
        <v>#ERROR!</v>
      </c>
    </row>
    <row r="1451" ht="15.75" customHeight="1">
      <c r="A1451" s="76">
        <v>2022.0</v>
      </c>
      <c r="B1451" s="69">
        <v>1491.0</v>
      </c>
      <c r="C1451" s="69" t="s">
        <v>1216</v>
      </c>
      <c r="D1451" s="69">
        <v>4.0</v>
      </c>
      <c r="E1451" s="69" t="s">
        <v>283</v>
      </c>
      <c r="F1451" s="69">
        <v>24.0</v>
      </c>
      <c r="G1451" s="69" t="s">
        <v>1217</v>
      </c>
      <c r="H1451" s="69">
        <v>2007.0</v>
      </c>
      <c r="I1451" s="69" t="s">
        <v>1218</v>
      </c>
      <c r="J1451" s="69">
        <v>4.0</v>
      </c>
      <c r="K1451" s="69">
        <v>0.0</v>
      </c>
      <c r="L1451" s="69">
        <v>95.0</v>
      </c>
      <c r="M1451" s="69">
        <v>1.0</v>
      </c>
      <c r="N1451" s="69" t="s">
        <v>1219</v>
      </c>
      <c r="O1451" s="69" t="s">
        <v>1220</v>
      </c>
      <c r="P1451" s="69">
        <v>1490011.0</v>
      </c>
      <c r="Q1451" s="69" t="s">
        <v>1221</v>
      </c>
      <c r="R1451" s="69">
        <v>831.0</v>
      </c>
      <c r="S1451" s="69" t="s">
        <v>2876</v>
      </c>
      <c r="T1451" s="69">
        <v>9288130.0</v>
      </c>
      <c r="U1451" s="69">
        <v>0.0</v>
      </c>
      <c r="V1451" s="69" t="s">
        <v>2877</v>
      </c>
      <c r="W1451" s="65">
        <v>300000.0</v>
      </c>
      <c r="X1451" s="65">
        <v>300000.0</v>
      </c>
      <c r="Y1451" s="65">
        <v>300000.0</v>
      </c>
      <c r="Z1451" s="65">
        <v>300000.0</v>
      </c>
      <c r="AA1451" s="66" t="s">
        <v>524</v>
      </c>
      <c r="AB1451" s="66" t="s">
        <v>2421</v>
      </c>
      <c r="AC1451" s="66"/>
      <c r="AD1451" s="67"/>
      <c r="AE1451" s="62" t="str">
        <f>H1451=[1]Relatório2!H1451</f>
        <v>#ERROR!</v>
      </c>
      <c r="AF1451" s="62" t="str">
        <f>P1451=[1]Relatório2!P1451</f>
        <v>#ERROR!</v>
      </c>
      <c r="AG1451" s="62" t="str">
        <f>R1451=[1]Relatório2!R1451</f>
        <v>#ERROR!</v>
      </c>
      <c r="AH1451" s="62" t="str">
        <f>W1451=[1]Relatório2!W1451</f>
        <v>#ERROR!</v>
      </c>
      <c r="AI1451" s="62" t="str">
        <f>X1451=[1]Relatório2!X1451</f>
        <v>#ERROR!</v>
      </c>
      <c r="AJ1451" s="62" t="str">
        <f>Y1451=[1]Relatório2!Y1451</f>
        <v>#ERROR!</v>
      </c>
      <c r="AK1451" s="62" t="str">
        <f>Z1451=[1]Relatório2!Z1451</f>
        <v>#ERROR!</v>
      </c>
    </row>
    <row r="1452" ht="15.75" customHeight="1">
      <c r="A1452" s="76">
        <v>2022.0</v>
      </c>
      <c r="B1452" s="80">
        <v>1491.0</v>
      </c>
      <c r="C1452" s="80" t="s">
        <v>1216</v>
      </c>
      <c r="D1452" s="80">
        <v>4.0</v>
      </c>
      <c r="E1452" s="80" t="s">
        <v>283</v>
      </c>
      <c r="F1452" s="80">
        <v>24.0</v>
      </c>
      <c r="G1452" s="80" t="s">
        <v>1217</v>
      </c>
      <c r="H1452" s="80">
        <v>2007.0</v>
      </c>
      <c r="I1452" s="80" t="s">
        <v>1218</v>
      </c>
      <c r="J1452" s="80">
        <v>4.0</v>
      </c>
      <c r="K1452" s="80">
        <v>0.0</v>
      </c>
      <c r="L1452" s="80">
        <v>95.0</v>
      </c>
      <c r="M1452" s="80">
        <v>1.0</v>
      </c>
      <c r="N1452" s="80" t="s">
        <v>1219</v>
      </c>
      <c r="O1452" s="80" t="s">
        <v>1220</v>
      </c>
      <c r="P1452" s="80">
        <v>1490011.0</v>
      </c>
      <c r="Q1452" s="80" t="s">
        <v>1221</v>
      </c>
      <c r="R1452" s="80">
        <v>832.0</v>
      </c>
      <c r="S1452" s="80" t="s">
        <v>2878</v>
      </c>
      <c r="T1452" s="80">
        <v>9288130.0</v>
      </c>
      <c r="U1452" s="80">
        <v>0.0</v>
      </c>
      <c r="V1452" s="80" t="s">
        <v>2879</v>
      </c>
      <c r="W1452" s="70">
        <v>300000.0</v>
      </c>
      <c r="X1452" s="70">
        <v>300000.0</v>
      </c>
      <c r="Y1452" s="70">
        <v>300000.0</v>
      </c>
      <c r="Z1452" s="70">
        <v>300000.0</v>
      </c>
      <c r="AA1452" s="66" t="s">
        <v>524</v>
      </c>
      <c r="AB1452" s="66" t="s">
        <v>2421</v>
      </c>
      <c r="AC1452" s="66"/>
      <c r="AD1452" s="67"/>
      <c r="AE1452" s="62" t="str">
        <f>H1452=[1]Relatório2!H1452</f>
        <v>#ERROR!</v>
      </c>
      <c r="AF1452" s="62" t="str">
        <f>P1452=[1]Relatório2!P1452</f>
        <v>#ERROR!</v>
      </c>
      <c r="AG1452" s="62" t="str">
        <f>R1452=[1]Relatório2!R1452</f>
        <v>#ERROR!</v>
      </c>
      <c r="AH1452" s="62" t="str">
        <f>W1452=[1]Relatório2!W1452</f>
        <v>#ERROR!</v>
      </c>
      <c r="AI1452" s="62" t="str">
        <f>X1452=[1]Relatório2!X1452</f>
        <v>#ERROR!</v>
      </c>
      <c r="AJ1452" s="62" t="str">
        <f>Y1452=[1]Relatório2!Y1452</f>
        <v>#ERROR!</v>
      </c>
      <c r="AK1452" s="62" t="str">
        <f>Z1452=[1]Relatório2!Z1452</f>
        <v>#ERROR!</v>
      </c>
    </row>
    <row r="1453" ht="15.75" customHeight="1">
      <c r="A1453" s="76">
        <v>2022.0</v>
      </c>
      <c r="B1453" s="69">
        <v>1491.0</v>
      </c>
      <c r="C1453" s="69" t="s">
        <v>1216</v>
      </c>
      <c r="D1453" s="69">
        <v>4.0</v>
      </c>
      <c r="E1453" s="69" t="s">
        <v>283</v>
      </c>
      <c r="F1453" s="69">
        <v>24.0</v>
      </c>
      <c r="G1453" s="69" t="s">
        <v>1217</v>
      </c>
      <c r="H1453" s="69">
        <v>2007.0</v>
      </c>
      <c r="I1453" s="69" t="s">
        <v>1218</v>
      </c>
      <c r="J1453" s="69">
        <v>4.0</v>
      </c>
      <c r="K1453" s="69">
        <v>0.0</v>
      </c>
      <c r="L1453" s="69">
        <v>95.0</v>
      </c>
      <c r="M1453" s="69">
        <v>1.0</v>
      </c>
      <c r="N1453" s="69" t="s">
        <v>1219</v>
      </c>
      <c r="O1453" s="69" t="s">
        <v>1220</v>
      </c>
      <c r="P1453" s="69">
        <v>1490011.0</v>
      </c>
      <c r="Q1453" s="69" t="s">
        <v>1221</v>
      </c>
      <c r="R1453" s="69">
        <v>833.0</v>
      </c>
      <c r="S1453" s="69" t="s">
        <v>2880</v>
      </c>
      <c r="T1453" s="69">
        <v>9288130.0</v>
      </c>
      <c r="U1453" s="69">
        <v>0.0</v>
      </c>
      <c r="V1453" s="69" t="s">
        <v>2881</v>
      </c>
      <c r="W1453" s="65">
        <v>300000.0</v>
      </c>
      <c r="X1453" s="65">
        <v>300000.0</v>
      </c>
      <c r="Y1453" s="65">
        <v>300000.0</v>
      </c>
      <c r="Z1453" s="65">
        <v>300000.0</v>
      </c>
      <c r="AA1453" s="66" t="s">
        <v>524</v>
      </c>
      <c r="AB1453" s="66" t="s">
        <v>2421</v>
      </c>
      <c r="AC1453" s="66"/>
      <c r="AD1453" s="67"/>
      <c r="AE1453" s="62" t="str">
        <f>H1453=[1]Relatório2!H1453</f>
        <v>#ERROR!</v>
      </c>
      <c r="AF1453" s="62" t="str">
        <f>P1453=[1]Relatório2!P1453</f>
        <v>#ERROR!</v>
      </c>
      <c r="AG1453" s="62" t="str">
        <f>R1453=[1]Relatório2!R1453</f>
        <v>#ERROR!</v>
      </c>
      <c r="AH1453" s="62" t="str">
        <f>W1453=[1]Relatório2!W1453</f>
        <v>#ERROR!</v>
      </c>
      <c r="AI1453" s="62" t="str">
        <f>X1453=[1]Relatório2!X1453</f>
        <v>#ERROR!</v>
      </c>
      <c r="AJ1453" s="62" t="str">
        <f>Y1453=[1]Relatório2!Y1453</f>
        <v>#ERROR!</v>
      </c>
      <c r="AK1453" s="62" t="str">
        <f>Z1453=[1]Relatório2!Z1453</f>
        <v>#ERROR!</v>
      </c>
    </row>
    <row r="1454" ht="15.75" customHeight="1">
      <c r="A1454" s="76">
        <v>2022.0</v>
      </c>
      <c r="B1454" s="80">
        <v>1491.0</v>
      </c>
      <c r="C1454" s="80" t="s">
        <v>1216</v>
      </c>
      <c r="D1454" s="80">
        <v>4.0</v>
      </c>
      <c r="E1454" s="80" t="s">
        <v>283</v>
      </c>
      <c r="F1454" s="80">
        <v>24.0</v>
      </c>
      <c r="G1454" s="80" t="s">
        <v>1217</v>
      </c>
      <c r="H1454" s="80">
        <v>2007.0</v>
      </c>
      <c r="I1454" s="80" t="s">
        <v>1218</v>
      </c>
      <c r="J1454" s="80">
        <v>4.0</v>
      </c>
      <c r="K1454" s="80">
        <v>0.0</v>
      </c>
      <c r="L1454" s="80">
        <v>95.0</v>
      </c>
      <c r="M1454" s="80">
        <v>1.0</v>
      </c>
      <c r="N1454" s="80" t="s">
        <v>1219</v>
      </c>
      <c r="O1454" s="80" t="s">
        <v>1220</v>
      </c>
      <c r="P1454" s="80">
        <v>1490011.0</v>
      </c>
      <c r="Q1454" s="80" t="s">
        <v>1221</v>
      </c>
      <c r="R1454" s="80">
        <v>834.0</v>
      </c>
      <c r="S1454" s="80" t="s">
        <v>2882</v>
      </c>
      <c r="T1454" s="80">
        <v>9288130.0</v>
      </c>
      <c r="U1454" s="80">
        <v>0.0</v>
      </c>
      <c r="V1454" s="80" t="s">
        <v>2883</v>
      </c>
      <c r="W1454" s="70">
        <v>300000.0</v>
      </c>
      <c r="X1454" s="70">
        <v>300000.0</v>
      </c>
      <c r="Y1454" s="70">
        <v>300000.0</v>
      </c>
      <c r="Z1454" s="70">
        <v>300000.0</v>
      </c>
      <c r="AA1454" s="66" t="s">
        <v>524</v>
      </c>
      <c r="AB1454" s="66" t="s">
        <v>2421</v>
      </c>
      <c r="AC1454" s="66"/>
      <c r="AD1454" s="67"/>
      <c r="AE1454" s="62" t="str">
        <f>H1454=[1]Relatório2!H1454</f>
        <v>#ERROR!</v>
      </c>
      <c r="AF1454" s="62" t="str">
        <f>P1454=[1]Relatório2!P1454</f>
        <v>#ERROR!</v>
      </c>
      <c r="AG1454" s="62" t="str">
        <f>R1454=[1]Relatório2!R1454</f>
        <v>#ERROR!</v>
      </c>
      <c r="AH1454" s="62" t="str">
        <f>W1454=[1]Relatório2!W1454</f>
        <v>#ERROR!</v>
      </c>
      <c r="AI1454" s="62" t="str">
        <f>X1454=[1]Relatório2!X1454</f>
        <v>#ERROR!</v>
      </c>
      <c r="AJ1454" s="62" t="str">
        <f>Y1454=[1]Relatório2!Y1454</f>
        <v>#ERROR!</v>
      </c>
      <c r="AK1454" s="62" t="str">
        <f>Z1454=[1]Relatório2!Z1454</f>
        <v>#ERROR!</v>
      </c>
    </row>
    <row r="1455" ht="15.75" customHeight="1">
      <c r="A1455" s="76">
        <v>2022.0</v>
      </c>
      <c r="B1455" s="69">
        <v>1491.0</v>
      </c>
      <c r="C1455" s="69" t="s">
        <v>1216</v>
      </c>
      <c r="D1455" s="69">
        <v>4.0</v>
      </c>
      <c r="E1455" s="69" t="s">
        <v>283</v>
      </c>
      <c r="F1455" s="69">
        <v>24.0</v>
      </c>
      <c r="G1455" s="69" t="s">
        <v>1217</v>
      </c>
      <c r="H1455" s="69">
        <v>2007.0</v>
      </c>
      <c r="I1455" s="69" t="s">
        <v>1218</v>
      </c>
      <c r="J1455" s="69">
        <v>4.0</v>
      </c>
      <c r="K1455" s="69">
        <v>0.0</v>
      </c>
      <c r="L1455" s="69">
        <v>95.0</v>
      </c>
      <c r="M1455" s="69">
        <v>1.0</v>
      </c>
      <c r="N1455" s="69" t="s">
        <v>1219</v>
      </c>
      <c r="O1455" s="69" t="s">
        <v>1220</v>
      </c>
      <c r="P1455" s="69">
        <v>1490011.0</v>
      </c>
      <c r="Q1455" s="69" t="s">
        <v>1221</v>
      </c>
      <c r="R1455" s="69">
        <v>835.0</v>
      </c>
      <c r="S1455" s="69" t="s">
        <v>2884</v>
      </c>
      <c r="T1455" s="69">
        <v>9288130.0</v>
      </c>
      <c r="U1455" s="69">
        <v>0.0</v>
      </c>
      <c r="V1455" s="69" t="s">
        <v>2885</v>
      </c>
      <c r="W1455" s="65">
        <v>300000.0</v>
      </c>
      <c r="X1455" s="65">
        <v>300000.0</v>
      </c>
      <c r="Y1455" s="65">
        <v>300000.0</v>
      </c>
      <c r="Z1455" s="65">
        <v>300000.0</v>
      </c>
      <c r="AA1455" s="66" t="s">
        <v>524</v>
      </c>
      <c r="AB1455" s="66" t="s">
        <v>2421</v>
      </c>
      <c r="AC1455" s="66"/>
      <c r="AD1455" s="67"/>
      <c r="AE1455" s="62" t="str">
        <f>H1455=[1]Relatório2!H1455</f>
        <v>#ERROR!</v>
      </c>
      <c r="AF1455" s="62" t="str">
        <f>P1455=[1]Relatório2!P1455</f>
        <v>#ERROR!</v>
      </c>
      <c r="AG1455" s="62" t="str">
        <f>R1455=[1]Relatório2!R1455</f>
        <v>#ERROR!</v>
      </c>
      <c r="AH1455" s="62" t="str">
        <f>W1455=[1]Relatório2!W1455</f>
        <v>#ERROR!</v>
      </c>
      <c r="AI1455" s="62" t="str">
        <f>X1455=[1]Relatório2!X1455</f>
        <v>#ERROR!</v>
      </c>
      <c r="AJ1455" s="62" t="str">
        <f>Y1455=[1]Relatório2!Y1455</f>
        <v>#ERROR!</v>
      </c>
      <c r="AK1455" s="62" t="str">
        <f>Z1455=[1]Relatório2!Z1455</f>
        <v>#ERROR!</v>
      </c>
    </row>
    <row r="1456" ht="15.75" customHeight="1">
      <c r="A1456" s="76">
        <v>2022.0</v>
      </c>
      <c r="B1456" s="80">
        <v>1491.0</v>
      </c>
      <c r="C1456" s="80" t="s">
        <v>1216</v>
      </c>
      <c r="D1456" s="80">
        <v>4.0</v>
      </c>
      <c r="E1456" s="80" t="s">
        <v>283</v>
      </c>
      <c r="F1456" s="80">
        <v>24.0</v>
      </c>
      <c r="G1456" s="80" t="s">
        <v>1217</v>
      </c>
      <c r="H1456" s="80">
        <v>2007.0</v>
      </c>
      <c r="I1456" s="80" t="s">
        <v>1218</v>
      </c>
      <c r="J1456" s="80">
        <v>4.0</v>
      </c>
      <c r="K1456" s="80">
        <v>0.0</v>
      </c>
      <c r="L1456" s="80">
        <v>95.0</v>
      </c>
      <c r="M1456" s="80">
        <v>1.0</v>
      </c>
      <c r="N1456" s="80" t="s">
        <v>1219</v>
      </c>
      <c r="O1456" s="80" t="s">
        <v>1220</v>
      </c>
      <c r="P1456" s="80">
        <v>1490011.0</v>
      </c>
      <c r="Q1456" s="80" t="s">
        <v>1221</v>
      </c>
      <c r="R1456" s="80">
        <v>836.0</v>
      </c>
      <c r="S1456" s="80" t="s">
        <v>2886</v>
      </c>
      <c r="T1456" s="80">
        <v>9288130.0</v>
      </c>
      <c r="U1456" s="80">
        <v>0.0</v>
      </c>
      <c r="V1456" s="80" t="s">
        <v>2887</v>
      </c>
      <c r="W1456" s="70">
        <v>225000.0</v>
      </c>
      <c r="X1456" s="70">
        <v>225000.0</v>
      </c>
      <c r="Y1456" s="70">
        <v>225000.0</v>
      </c>
      <c r="Z1456" s="70">
        <v>225000.0</v>
      </c>
      <c r="AA1456" s="66" t="s">
        <v>524</v>
      </c>
      <c r="AB1456" s="66" t="s">
        <v>2421</v>
      </c>
      <c r="AC1456" s="66"/>
      <c r="AD1456" s="67"/>
      <c r="AE1456" s="62" t="str">
        <f>H1456=[1]Relatório2!H1456</f>
        <v>#ERROR!</v>
      </c>
      <c r="AF1456" s="62" t="str">
        <f>P1456=[1]Relatório2!P1456</f>
        <v>#ERROR!</v>
      </c>
      <c r="AG1456" s="62" t="str">
        <f>R1456=[1]Relatório2!R1456</f>
        <v>#ERROR!</v>
      </c>
      <c r="AH1456" s="62" t="str">
        <f>W1456=[1]Relatório2!W1456</f>
        <v>#ERROR!</v>
      </c>
      <c r="AI1456" s="62" t="str">
        <f>X1456=[1]Relatório2!X1456</f>
        <v>#ERROR!</v>
      </c>
      <c r="AJ1456" s="62" t="str">
        <f>Y1456=[1]Relatório2!Y1456</f>
        <v>#ERROR!</v>
      </c>
      <c r="AK1456" s="62" t="str">
        <f>Z1456=[1]Relatório2!Z1456</f>
        <v>#ERROR!</v>
      </c>
    </row>
    <row r="1457" ht="15.75" customHeight="1">
      <c r="A1457" s="76">
        <v>2022.0</v>
      </c>
      <c r="B1457" s="69">
        <v>1491.0</v>
      </c>
      <c r="C1457" s="69" t="s">
        <v>1216</v>
      </c>
      <c r="D1457" s="69">
        <v>4.0</v>
      </c>
      <c r="E1457" s="69" t="s">
        <v>283</v>
      </c>
      <c r="F1457" s="69">
        <v>24.0</v>
      </c>
      <c r="G1457" s="69" t="s">
        <v>1217</v>
      </c>
      <c r="H1457" s="69">
        <v>2007.0</v>
      </c>
      <c r="I1457" s="69" t="s">
        <v>1218</v>
      </c>
      <c r="J1457" s="69">
        <v>4.0</v>
      </c>
      <c r="K1457" s="69">
        <v>0.0</v>
      </c>
      <c r="L1457" s="69">
        <v>95.0</v>
      </c>
      <c r="M1457" s="69">
        <v>1.0</v>
      </c>
      <c r="N1457" s="69" t="s">
        <v>1219</v>
      </c>
      <c r="O1457" s="69" t="s">
        <v>1220</v>
      </c>
      <c r="P1457" s="69">
        <v>1490011.0</v>
      </c>
      <c r="Q1457" s="69" t="s">
        <v>1221</v>
      </c>
      <c r="R1457" s="69">
        <v>837.0</v>
      </c>
      <c r="S1457" s="69" t="s">
        <v>2888</v>
      </c>
      <c r="T1457" s="69">
        <v>9288130.0</v>
      </c>
      <c r="U1457" s="69">
        <v>0.0</v>
      </c>
      <c r="V1457" s="69" t="s">
        <v>2889</v>
      </c>
      <c r="W1457" s="65">
        <v>225000.0</v>
      </c>
      <c r="X1457" s="65">
        <v>225000.0</v>
      </c>
      <c r="Y1457" s="65">
        <v>225000.0</v>
      </c>
      <c r="Z1457" s="65">
        <v>225000.0</v>
      </c>
      <c r="AA1457" s="66" t="s">
        <v>524</v>
      </c>
      <c r="AB1457" s="66" t="s">
        <v>2421</v>
      </c>
      <c r="AC1457" s="66"/>
      <c r="AD1457" s="67"/>
      <c r="AE1457" s="62" t="str">
        <f>H1457=[1]Relatório2!H1457</f>
        <v>#ERROR!</v>
      </c>
      <c r="AF1457" s="62" t="str">
        <f>P1457=[1]Relatório2!P1457</f>
        <v>#ERROR!</v>
      </c>
      <c r="AG1457" s="62" t="str">
        <f>R1457=[1]Relatório2!R1457</f>
        <v>#ERROR!</v>
      </c>
      <c r="AH1457" s="62" t="str">
        <f>W1457=[1]Relatório2!W1457</f>
        <v>#ERROR!</v>
      </c>
      <c r="AI1457" s="62" t="str">
        <f>X1457=[1]Relatório2!X1457</f>
        <v>#ERROR!</v>
      </c>
      <c r="AJ1457" s="62" t="str">
        <f>Y1457=[1]Relatório2!Y1457</f>
        <v>#ERROR!</v>
      </c>
      <c r="AK1457" s="62" t="str">
        <f>Z1457=[1]Relatório2!Z1457</f>
        <v>#ERROR!</v>
      </c>
    </row>
    <row r="1458" ht="15.75" customHeight="1">
      <c r="A1458" s="76">
        <v>2022.0</v>
      </c>
      <c r="B1458" s="80">
        <v>1491.0</v>
      </c>
      <c r="C1458" s="80" t="s">
        <v>1216</v>
      </c>
      <c r="D1458" s="80">
        <v>4.0</v>
      </c>
      <c r="E1458" s="80" t="s">
        <v>283</v>
      </c>
      <c r="F1458" s="80">
        <v>24.0</v>
      </c>
      <c r="G1458" s="80" t="s">
        <v>1217</v>
      </c>
      <c r="H1458" s="80">
        <v>2007.0</v>
      </c>
      <c r="I1458" s="80" t="s">
        <v>1218</v>
      </c>
      <c r="J1458" s="80">
        <v>4.0</v>
      </c>
      <c r="K1458" s="80">
        <v>0.0</v>
      </c>
      <c r="L1458" s="80">
        <v>95.0</v>
      </c>
      <c r="M1458" s="80">
        <v>1.0</v>
      </c>
      <c r="N1458" s="80" t="s">
        <v>1219</v>
      </c>
      <c r="O1458" s="80" t="s">
        <v>1220</v>
      </c>
      <c r="P1458" s="80">
        <v>1490011.0</v>
      </c>
      <c r="Q1458" s="80" t="s">
        <v>1221</v>
      </c>
      <c r="R1458" s="80">
        <v>838.0</v>
      </c>
      <c r="S1458" s="80" t="s">
        <v>2890</v>
      </c>
      <c r="T1458" s="80">
        <v>9288130.0</v>
      </c>
      <c r="U1458" s="80">
        <v>0.0</v>
      </c>
      <c r="V1458" s="80" t="s">
        <v>2891</v>
      </c>
      <c r="W1458" s="70">
        <v>750000.0</v>
      </c>
      <c r="X1458" s="70">
        <v>750000.0</v>
      </c>
      <c r="Y1458" s="70">
        <v>750000.0</v>
      </c>
      <c r="Z1458" s="70">
        <v>750000.0</v>
      </c>
      <c r="AA1458" s="66" t="s">
        <v>524</v>
      </c>
      <c r="AB1458" s="66" t="s">
        <v>2421</v>
      </c>
      <c r="AC1458" s="66"/>
      <c r="AD1458" s="67"/>
      <c r="AE1458" s="62" t="str">
        <f>H1458=[1]Relatório2!H1458</f>
        <v>#ERROR!</v>
      </c>
      <c r="AF1458" s="62" t="str">
        <f>P1458=[1]Relatório2!P1458</f>
        <v>#ERROR!</v>
      </c>
      <c r="AG1458" s="62" t="str">
        <f>R1458=[1]Relatório2!R1458</f>
        <v>#ERROR!</v>
      </c>
      <c r="AH1458" s="62" t="str">
        <f>W1458=[1]Relatório2!W1458</f>
        <v>#ERROR!</v>
      </c>
      <c r="AI1458" s="62" t="str">
        <f>X1458=[1]Relatório2!X1458</f>
        <v>#ERROR!</v>
      </c>
      <c r="AJ1458" s="62" t="str">
        <f>Y1458=[1]Relatório2!Y1458</f>
        <v>#ERROR!</v>
      </c>
      <c r="AK1458" s="62" t="str">
        <f>Z1458=[1]Relatório2!Z1458</f>
        <v>#ERROR!</v>
      </c>
    </row>
    <row r="1459" ht="15.75" customHeight="1">
      <c r="A1459" s="76">
        <v>2022.0</v>
      </c>
      <c r="B1459" s="69">
        <v>1491.0</v>
      </c>
      <c r="C1459" s="69" t="s">
        <v>1216</v>
      </c>
      <c r="D1459" s="69">
        <v>4.0</v>
      </c>
      <c r="E1459" s="69" t="s">
        <v>283</v>
      </c>
      <c r="F1459" s="69">
        <v>24.0</v>
      </c>
      <c r="G1459" s="69" t="s">
        <v>1217</v>
      </c>
      <c r="H1459" s="69">
        <v>2007.0</v>
      </c>
      <c r="I1459" s="69" t="s">
        <v>1218</v>
      </c>
      <c r="J1459" s="69">
        <v>4.0</v>
      </c>
      <c r="K1459" s="69">
        <v>0.0</v>
      </c>
      <c r="L1459" s="69">
        <v>95.0</v>
      </c>
      <c r="M1459" s="69">
        <v>1.0</v>
      </c>
      <c r="N1459" s="69" t="s">
        <v>1219</v>
      </c>
      <c r="O1459" s="69" t="s">
        <v>1220</v>
      </c>
      <c r="P1459" s="69">
        <v>1490011.0</v>
      </c>
      <c r="Q1459" s="69" t="s">
        <v>1221</v>
      </c>
      <c r="R1459" s="69">
        <v>839.0</v>
      </c>
      <c r="S1459" s="69" t="s">
        <v>2892</v>
      </c>
      <c r="T1459" s="69">
        <v>9288130.0</v>
      </c>
      <c r="U1459" s="69">
        <v>0.0</v>
      </c>
      <c r="V1459" s="69" t="s">
        <v>2893</v>
      </c>
      <c r="W1459" s="65">
        <v>225000.0</v>
      </c>
      <c r="X1459" s="65">
        <v>225000.0</v>
      </c>
      <c r="Y1459" s="65">
        <v>225000.0</v>
      </c>
      <c r="Z1459" s="65">
        <v>225000.0</v>
      </c>
      <c r="AA1459" s="66" t="s">
        <v>524</v>
      </c>
      <c r="AB1459" s="66" t="s">
        <v>2421</v>
      </c>
      <c r="AC1459" s="66"/>
      <c r="AD1459" s="67"/>
      <c r="AE1459" s="62" t="str">
        <f>H1459=[1]Relatório2!H1459</f>
        <v>#ERROR!</v>
      </c>
      <c r="AF1459" s="62" t="str">
        <f>P1459=[1]Relatório2!P1459</f>
        <v>#ERROR!</v>
      </c>
      <c r="AG1459" s="62" t="str">
        <f>R1459=[1]Relatório2!R1459</f>
        <v>#ERROR!</v>
      </c>
      <c r="AH1459" s="62" t="str">
        <f>W1459=[1]Relatório2!W1459</f>
        <v>#ERROR!</v>
      </c>
      <c r="AI1459" s="62" t="str">
        <f>X1459=[1]Relatório2!X1459</f>
        <v>#ERROR!</v>
      </c>
      <c r="AJ1459" s="62" t="str">
        <f>Y1459=[1]Relatório2!Y1459</f>
        <v>#ERROR!</v>
      </c>
      <c r="AK1459" s="62" t="str">
        <f>Z1459=[1]Relatório2!Z1459</f>
        <v>#ERROR!</v>
      </c>
    </row>
    <row r="1460" ht="15.75" customHeight="1">
      <c r="A1460" s="76">
        <v>2022.0</v>
      </c>
      <c r="B1460" s="80">
        <v>1491.0</v>
      </c>
      <c r="C1460" s="80" t="s">
        <v>1216</v>
      </c>
      <c r="D1460" s="80">
        <v>4.0</v>
      </c>
      <c r="E1460" s="80" t="s">
        <v>283</v>
      </c>
      <c r="F1460" s="80">
        <v>24.0</v>
      </c>
      <c r="G1460" s="80" t="s">
        <v>1217</v>
      </c>
      <c r="H1460" s="80">
        <v>2007.0</v>
      </c>
      <c r="I1460" s="80" t="s">
        <v>1218</v>
      </c>
      <c r="J1460" s="80">
        <v>4.0</v>
      </c>
      <c r="K1460" s="80">
        <v>0.0</v>
      </c>
      <c r="L1460" s="80">
        <v>95.0</v>
      </c>
      <c r="M1460" s="80">
        <v>1.0</v>
      </c>
      <c r="N1460" s="80" t="s">
        <v>1219</v>
      </c>
      <c r="O1460" s="80" t="s">
        <v>1220</v>
      </c>
      <c r="P1460" s="80">
        <v>1490011.0</v>
      </c>
      <c r="Q1460" s="80" t="s">
        <v>1221</v>
      </c>
      <c r="R1460" s="80">
        <v>840.0</v>
      </c>
      <c r="S1460" s="80" t="s">
        <v>2894</v>
      </c>
      <c r="T1460" s="80">
        <v>9288130.0</v>
      </c>
      <c r="U1460" s="80">
        <v>0.0</v>
      </c>
      <c r="V1460" s="80" t="s">
        <v>2895</v>
      </c>
      <c r="W1460" s="70">
        <v>450000.0</v>
      </c>
      <c r="X1460" s="70">
        <v>450000.0</v>
      </c>
      <c r="Y1460" s="70">
        <v>450000.0</v>
      </c>
      <c r="Z1460" s="70">
        <v>450000.0</v>
      </c>
      <c r="AA1460" s="66" t="s">
        <v>524</v>
      </c>
      <c r="AB1460" s="66" t="s">
        <v>2421</v>
      </c>
      <c r="AC1460" s="66"/>
      <c r="AD1460" s="67"/>
      <c r="AE1460" s="62" t="str">
        <f>H1460=[1]Relatório2!H1460</f>
        <v>#ERROR!</v>
      </c>
      <c r="AF1460" s="62" t="str">
        <f>P1460=[1]Relatório2!P1460</f>
        <v>#ERROR!</v>
      </c>
      <c r="AG1460" s="62" t="str">
        <f>R1460=[1]Relatório2!R1460</f>
        <v>#ERROR!</v>
      </c>
      <c r="AH1460" s="62" t="str">
        <f>W1460=[1]Relatório2!W1460</f>
        <v>#ERROR!</v>
      </c>
      <c r="AI1460" s="62" t="str">
        <f>X1460=[1]Relatório2!X1460</f>
        <v>#ERROR!</v>
      </c>
      <c r="AJ1460" s="62" t="str">
        <f>Y1460=[1]Relatório2!Y1460</f>
        <v>#ERROR!</v>
      </c>
      <c r="AK1460" s="62" t="str">
        <f>Z1460=[1]Relatório2!Z1460</f>
        <v>#ERROR!</v>
      </c>
    </row>
    <row r="1461" ht="15.75" customHeight="1">
      <c r="A1461" s="76">
        <v>2022.0</v>
      </c>
      <c r="B1461" s="69">
        <v>1491.0</v>
      </c>
      <c r="C1461" s="69" t="s">
        <v>1216</v>
      </c>
      <c r="D1461" s="69">
        <v>4.0</v>
      </c>
      <c r="E1461" s="69" t="s">
        <v>283</v>
      </c>
      <c r="F1461" s="69">
        <v>24.0</v>
      </c>
      <c r="G1461" s="69" t="s">
        <v>1217</v>
      </c>
      <c r="H1461" s="69">
        <v>2007.0</v>
      </c>
      <c r="I1461" s="69" t="s">
        <v>1218</v>
      </c>
      <c r="J1461" s="69">
        <v>4.0</v>
      </c>
      <c r="K1461" s="69">
        <v>0.0</v>
      </c>
      <c r="L1461" s="69">
        <v>95.0</v>
      </c>
      <c r="M1461" s="69">
        <v>1.0</v>
      </c>
      <c r="N1461" s="69" t="s">
        <v>1219</v>
      </c>
      <c r="O1461" s="69" t="s">
        <v>1220</v>
      </c>
      <c r="P1461" s="69">
        <v>1490011.0</v>
      </c>
      <c r="Q1461" s="69" t="s">
        <v>1221</v>
      </c>
      <c r="R1461" s="69">
        <v>841.0</v>
      </c>
      <c r="S1461" s="69" t="s">
        <v>2896</v>
      </c>
      <c r="T1461" s="69">
        <v>9288130.0</v>
      </c>
      <c r="U1461" s="69">
        <v>0.0</v>
      </c>
      <c r="V1461" s="69" t="s">
        <v>2897</v>
      </c>
      <c r="W1461" s="65">
        <v>300000.0</v>
      </c>
      <c r="X1461" s="65">
        <v>300000.0</v>
      </c>
      <c r="Y1461" s="65">
        <v>300000.0</v>
      </c>
      <c r="Z1461" s="65">
        <v>300000.0</v>
      </c>
      <c r="AA1461" s="66" t="s">
        <v>524</v>
      </c>
      <c r="AB1461" s="66" t="s">
        <v>2421</v>
      </c>
      <c r="AC1461" s="66"/>
      <c r="AD1461" s="67"/>
      <c r="AE1461" s="62" t="str">
        <f>H1461=[1]Relatório2!H1461</f>
        <v>#ERROR!</v>
      </c>
      <c r="AF1461" s="62" t="str">
        <f>P1461=[1]Relatório2!P1461</f>
        <v>#ERROR!</v>
      </c>
      <c r="AG1461" s="62" t="str">
        <f>R1461=[1]Relatório2!R1461</f>
        <v>#ERROR!</v>
      </c>
      <c r="AH1461" s="62" t="str">
        <f>W1461=[1]Relatório2!W1461</f>
        <v>#ERROR!</v>
      </c>
      <c r="AI1461" s="62" t="str">
        <f>X1461=[1]Relatório2!X1461</f>
        <v>#ERROR!</v>
      </c>
      <c r="AJ1461" s="62" t="str">
        <f>Y1461=[1]Relatório2!Y1461</f>
        <v>#ERROR!</v>
      </c>
      <c r="AK1461" s="62" t="str">
        <f>Z1461=[1]Relatório2!Z1461</f>
        <v>#ERROR!</v>
      </c>
    </row>
    <row r="1462" ht="15.75" customHeight="1">
      <c r="A1462" s="76">
        <v>2022.0</v>
      </c>
      <c r="B1462" s="80">
        <v>1491.0</v>
      </c>
      <c r="C1462" s="80" t="s">
        <v>1216</v>
      </c>
      <c r="D1462" s="80">
        <v>4.0</v>
      </c>
      <c r="E1462" s="80" t="s">
        <v>283</v>
      </c>
      <c r="F1462" s="80">
        <v>24.0</v>
      </c>
      <c r="G1462" s="80" t="s">
        <v>1217</v>
      </c>
      <c r="H1462" s="80">
        <v>2007.0</v>
      </c>
      <c r="I1462" s="80" t="s">
        <v>1218</v>
      </c>
      <c r="J1462" s="80">
        <v>4.0</v>
      </c>
      <c r="K1462" s="80">
        <v>0.0</v>
      </c>
      <c r="L1462" s="80">
        <v>95.0</v>
      </c>
      <c r="M1462" s="80">
        <v>1.0</v>
      </c>
      <c r="N1462" s="80" t="s">
        <v>1219</v>
      </c>
      <c r="O1462" s="80" t="s">
        <v>1220</v>
      </c>
      <c r="P1462" s="80">
        <v>1490011.0</v>
      </c>
      <c r="Q1462" s="80" t="s">
        <v>1221</v>
      </c>
      <c r="R1462" s="80">
        <v>842.0</v>
      </c>
      <c r="S1462" s="80" t="s">
        <v>2898</v>
      </c>
      <c r="T1462" s="80">
        <v>9288130.0</v>
      </c>
      <c r="U1462" s="80">
        <v>0.0</v>
      </c>
      <c r="V1462" s="80" t="s">
        <v>2899</v>
      </c>
      <c r="W1462" s="70">
        <v>225000.0</v>
      </c>
      <c r="X1462" s="70">
        <v>225000.0</v>
      </c>
      <c r="Y1462" s="70">
        <v>225000.0</v>
      </c>
      <c r="Z1462" s="70">
        <v>225000.0</v>
      </c>
      <c r="AA1462" s="66" t="s">
        <v>524</v>
      </c>
      <c r="AB1462" s="66" t="s">
        <v>2421</v>
      </c>
      <c r="AC1462" s="66"/>
      <c r="AD1462" s="67"/>
      <c r="AE1462" s="62" t="str">
        <f>H1462=[1]Relatório2!H1462</f>
        <v>#ERROR!</v>
      </c>
      <c r="AF1462" s="62" t="str">
        <f>P1462=[1]Relatório2!P1462</f>
        <v>#ERROR!</v>
      </c>
      <c r="AG1462" s="62" t="str">
        <f>R1462=[1]Relatório2!R1462</f>
        <v>#ERROR!</v>
      </c>
      <c r="AH1462" s="62" t="str">
        <f>W1462=[1]Relatório2!W1462</f>
        <v>#ERROR!</v>
      </c>
      <c r="AI1462" s="62" t="str">
        <f>X1462=[1]Relatório2!X1462</f>
        <v>#ERROR!</v>
      </c>
      <c r="AJ1462" s="62" t="str">
        <f>Y1462=[1]Relatório2!Y1462</f>
        <v>#ERROR!</v>
      </c>
      <c r="AK1462" s="62" t="str">
        <f>Z1462=[1]Relatório2!Z1462</f>
        <v>#ERROR!</v>
      </c>
    </row>
    <row r="1463" ht="15.75" customHeight="1">
      <c r="A1463" s="76">
        <v>2022.0</v>
      </c>
      <c r="B1463" s="69">
        <v>1491.0</v>
      </c>
      <c r="C1463" s="69" t="s">
        <v>1216</v>
      </c>
      <c r="D1463" s="69">
        <v>4.0</v>
      </c>
      <c r="E1463" s="69" t="s">
        <v>283</v>
      </c>
      <c r="F1463" s="69">
        <v>24.0</v>
      </c>
      <c r="G1463" s="69" t="s">
        <v>1217</v>
      </c>
      <c r="H1463" s="69">
        <v>2007.0</v>
      </c>
      <c r="I1463" s="69" t="s">
        <v>1218</v>
      </c>
      <c r="J1463" s="69">
        <v>4.0</v>
      </c>
      <c r="K1463" s="69">
        <v>0.0</v>
      </c>
      <c r="L1463" s="69">
        <v>95.0</v>
      </c>
      <c r="M1463" s="69">
        <v>1.0</v>
      </c>
      <c r="N1463" s="69" t="s">
        <v>1219</v>
      </c>
      <c r="O1463" s="69" t="s">
        <v>1220</v>
      </c>
      <c r="P1463" s="69">
        <v>1490011.0</v>
      </c>
      <c r="Q1463" s="69" t="s">
        <v>1221</v>
      </c>
      <c r="R1463" s="69">
        <v>843.0</v>
      </c>
      <c r="S1463" s="69" t="s">
        <v>2900</v>
      </c>
      <c r="T1463" s="69">
        <v>9288130.0</v>
      </c>
      <c r="U1463" s="69">
        <v>0.0</v>
      </c>
      <c r="V1463" s="69" t="s">
        <v>2901</v>
      </c>
      <c r="W1463" s="65">
        <v>225000.0</v>
      </c>
      <c r="X1463" s="65">
        <v>225000.0</v>
      </c>
      <c r="Y1463" s="65">
        <v>225000.0</v>
      </c>
      <c r="Z1463" s="65">
        <v>225000.0</v>
      </c>
      <c r="AA1463" s="66" t="s">
        <v>524</v>
      </c>
      <c r="AB1463" s="66" t="s">
        <v>2421</v>
      </c>
      <c r="AC1463" s="66"/>
      <c r="AD1463" s="67"/>
      <c r="AE1463" s="62" t="str">
        <f>H1463=[1]Relatório2!H1463</f>
        <v>#ERROR!</v>
      </c>
      <c r="AF1463" s="62" t="str">
        <f>P1463=[1]Relatório2!P1463</f>
        <v>#ERROR!</v>
      </c>
      <c r="AG1463" s="62" t="str">
        <f>R1463=[1]Relatório2!R1463</f>
        <v>#ERROR!</v>
      </c>
      <c r="AH1463" s="62" t="str">
        <f>W1463=[1]Relatório2!W1463</f>
        <v>#ERROR!</v>
      </c>
      <c r="AI1463" s="62" t="str">
        <f>X1463=[1]Relatório2!X1463</f>
        <v>#ERROR!</v>
      </c>
      <c r="AJ1463" s="62" t="str">
        <f>Y1463=[1]Relatório2!Y1463</f>
        <v>#ERROR!</v>
      </c>
      <c r="AK1463" s="62" t="str">
        <f>Z1463=[1]Relatório2!Z1463</f>
        <v>#ERROR!</v>
      </c>
    </row>
    <row r="1464" ht="15.75" customHeight="1">
      <c r="A1464" s="76">
        <v>2022.0</v>
      </c>
      <c r="B1464" s="80">
        <v>1491.0</v>
      </c>
      <c r="C1464" s="80" t="s">
        <v>1216</v>
      </c>
      <c r="D1464" s="80">
        <v>4.0</v>
      </c>
      <c r="E1464" s="80" t="s">
        <v>283</v>
      </c>
      <c r="F1464" s="80">
        <v>24.0</v>
      </c>
      <c r="G1464" s="80" t="s">
        <v>1217</v>
      </c>
      <c r="H1464" s="80">
        <v>2007.0</v>
      </c>
      <c r="I1464" s="80" t="s">
        <v>1218</v>
      </c>
      <c r="J1464" s="80">
        <v>4.0</v>
      </c>
      <c r="K1464" s="80">
        <v>0.0</v>
      </c>
      <c r="L1464" s="80">
        <v>95.0</v>
      </c>
      <c r="M1464" s="80">
        <v>1.0</v>
      </c>
      <c r="N1464" s="80" t="s">
        <v>1219</v>
      </c>
      <c r="O1464" s="80" t="s">
        <v>1220</v>
      </c>
      <c r="P1464" s="80">
        <v>1490011.0</v>
      </c>
      <c r="Q1464" s="80" t="s">
        <v>1221</v>
      </c>
      <c r="R1464" s="80">
        <v>844.0</v>
      </c>
      <c r="S1464" s="80" t="s">
        <v>2902</v>
      </c>
      <c r="T1464" s="80">
        <v>9288130.0</v>
      </c>
      <c r="U1464" s="80">
        <v>0.0</v>
      </c>
      <c r="V1464" s="80" t="s">
        <v>2903</v>
      </c>
      <c r="W1464" s="70">
        <v>450000.0</v>
      </c>
      <c r="X1464" s="70">
        <v>450000.0</v>
      </c>
      <c r="Y1464" s="70">
        <v>450000.0</v>
      </c>
      <c r="Z1464" s="70">
        <v>450000.0</v>
      </c>
      <c r="AA1464" s="66" t="s">
        <v>524</v>
      </c>
      <c r="AB1464" s="66" t="s">
        <v>2421</v>
      </c>
      <c r="AC1464" s="66"/>
      <c r="AD1464" s="67"/>
      <c r="AE1464" s="62" t="str">
        <f>H1464=[1]Relatório2!H1464</f>
        <v>#ERROR!</v>
      </c>
      <c r="AF1464" s="62" t="str">
        <f>P1464=[1]Relatório2!P1464</f>
        <v>#ERROR!</v>
      </c>
      <c r="AG1464" s="62" t="str">
        <f>R1464=[1]Relatório2!R1464</f>
        <v>#ERROR!</v>
      </c>
      <c r="AH1464" s="62" t="str">
        <f>W1464=[1]Relatório2!W1464</f>
        <v>#ERROR!</v>
      </c>
      <c r="AI1464" s="62" t="str">
        <f>X1464=[1]Relatório2!X1464</f>
        <v>#ERROR!</v>
      </c>
      <c r="AJ1464" s="62" t="str">
        <f>Y1464=[1]Relatório2!Y1464</f>
        <v>#ERROR!</v>
      </c>
      <c r="AK1464" s="62" t="str">
        <f>Z1464=[1]Relatório2!Z1464</f>
        <v>#ERROR!</v>
      </c>
    </row>
    <row r="1465" ht="15.75" customHeight="1">
      <c r="A1465" s="76">
        <v>2022.0</v>
      </c>
      <c r="B1465" s="69">
        <v>1491.0</v>
      </c>
      <c r="C1465" s="69" t="s">
        <v>1216</v>
      </c>
      <c r="D1465" s="69">
        <v>4.0</v>
      </c>
      <c r="E1465" s="69" t="s">
        <v>283</v>
      </c>
      <c r="F1465" s="69">
        <v>24.0</v>
      </c>
      <c r="G1465" s="69" t="s">
        <v>1217</v>
      </c>
      <c r="H1465" s="69">
        <v>2007.0</v>
      </c>
      <c r="I1465" s="69" t="s">
        <v>1218</v>
      </c>
      <c r="J1465" s="69">
        <v>4.0</v>
      </c>
      <c r="K1465" s="69">
        <v>0.0</v>
      </c>
      <c r="L1465" s="69">
        <v>95.0</v>
      </c>
      <c r="M1465" s="69">
        <v>1.0</v>
      </c>
      <c r="N1465" s="69" t="s">
        <v>1219</v>
      </c>
      <c r="O1465" s="69" t="s">
        <v>1220</v>
      </c>
      <c r="P1465" s="69">
        <v>1490011.0</v>
      </c>
      <c r="Q1465" s="69" t="s">
        <v>1221</v>
      </c>
      <c r="R1465" s="69">
        <v>845.0</v>
      </c>
      <c r="S1465" s="69" t="s">
        <v>2904</v>
      </c>
      <c r="T1465" s="69">
        <v>9288130.0</v>
      </c>
      <c r="U1465" s="69">
        <v>0.0</v>
      </c>
      <c r="V1465" s="69" t="s">
        <v>2905</v>
      </c>
      <c r="W1465" s="65">
        <v>225000.0</v>
      </c>
      <c r="X1465" s="65">
        <v>225000.0</v>
      </c>
      <c r="Y1465" s="65">
        <v>225000.0</v>
      </c>
      <c r="Z1465" s="65">
        <v>225000.0</v>
      </c>
      <c r="AA1465" s="66" t="s">
        <v>524</v>
      </c>
      <c r="AB1465" s="66" t="s">
        <v>2421</v>
      </c>
      <c r="AC1465" s="66"/>
      <c r="AD1465" s="67"/>
      <c r="AE1465" s="62" t="str">
        <f>H1465=[1]Relatório2!H1465</f>
        <v>#ERROR!</v>
      </c>
      <c r="AF1465" s="62" t="str">
        <f>P1465=[1]Relatório2!P1465</f>
        <v>#ERROR!</v>
      </c>
      <c r="AG1465" s="62" t="str">
        <f>R1465=[1]Relatório2!R1465</f>
        <v>#ERROR!</v>
      </c>
      <c r="AH1465" s="62" t="str">
        <f>W1465=[1]Relatório2!W1465</f>
        <v>#ERROR!</v>
      </c>
      <c r="AI1465" s="62" t="str">
        <f>X1465=[1]Relatório2!X1465</f>
        <v>#ERROR!</v>
      </c>
      <c r="AJ1465" s="62" t="str">
        <f>Y1465=[1]Relatório2!Y1465</f>
        <v>#ERROR!</v>
      </c>
      <c r="AK1465" s="62" t="str">
        <f>Z1465=[1]Relatório2!Z1465</f>
        <v>#ERROR!</v>
      </c>
    </row>
    <row r="1466" ht="15.75" customHeight="1">
      <c r="A1466" s="76">
        <v>2022.0</v>
      </c>
      <c r="B1466" s="80">
        <v>1491.0</v>
      </c>
      <c r="C1466" s="80" t="s">
        <v>1216</v>
      </c>
      <c r="D1466" s="80">
        <v>4.0</v>
      </c>
      <c r="E1466" s="80" t="s">
        <v>283</v>
      </c>
      <c r="F1466" s="80">
        <v>24.0</v>
      </c>
      <c r="G1466" s="80" t="s">
        <v>1217</v>
      </c>
      <c r="H1466" s="80">
        <v>2007.0</v>
      </c>
      <c r="I1466" s="80" t="s">
        <v>1218</v>
      </c>
      <c r="J1466" s="80">
        <v>4.0</v>
      </c>
      <c r="K1466" s="80">
        <v>0.0</v>
      </c>
      <c r="L1466" s="80">
        <v>95.0</v>
      </c>
      <c r="M1466" s="80">
        <v>1.0</v>
      </c>
      <c r="N1466" s="80" t="s">
        <v>1219</v>
      </c>
      <c r="O1466" s="80" t="s">
        <v>1220</v>
      </c>
      <c r="P1466" s="80">
        <v>1490011.0</v>
      </c>
      <c r="Q1466" s="80" t="s">
        <v>1221</v>
      </c>
      <c r="R1466" s="80">
        <v>846.0</v>
      </c>
      <c r="S1466" s="80" t="s">
        <v>2906</v>
      </c>
      <c r="T1466" s="80">
        <v>9288130.0</v>
      </c>
      <c r="U1466" s="80">
        <v>0.0</v>
      </c>
      <c r="V1466" s="80" t="s">
        <v>2907</v>
      </c>
      <c r="W1466" s="70">
        <v>300000.0</v>
      </c>
      <c r="X1466" s="70">
        <v>300000.0</v>
      </c>
      <c r="Y1466" s="70">
        <v>300000.0</v>
      </c>
      <c r="Z1466" s="70">
        <v>300000.0</v>
      </c>
      <c r="AA1466" s="66" t="s">
        <v>524</v>
      </c>
      <c r="AB1466" s="66" t="s">
        <v>2421</v>
      </c>
      <c r="AC1466" s="66"/>
      <c r="AD1466" s="67"/>
      <c r="AE1466" s="62" t="str">
        <f>H1466=[1]Relatório2!H1466</f>
        <v>#ERROR!</v>
      </c>
      <c r="AF1466" s="62" t="str">
        <f>P1466=[1]Relatório2!P1466</f>
        <v>#ERROR!</v>
      </c>
      <c r="AG1466" s="62" t="str">
        <f>R1466=[1]Relatório2!R1466</f>
        <v>#ERROR!</v>
      </c>
      <c r="AH1466" s="62" t="str">
        <f>W1466=[1]Relatório2!W1466</f>
        <v>#ERROR!</v>
      </c>
      <c r="AI1466" s="62" t="str">
        <f>X1466=[1]Relatório2!X1466</f>
        <v>#ERROR!</v>
      </c>
      <c r="AJ1466" s="62" t="str">
        <f>Y1466=[1]Relatório2!Y1466</f>
        <v>#ERROR!</v>
      </c>
      <c r="AK1466" s="62" t="str">
        <f>Z1466=[1]Relatório2!Z1466</f>
        <v>#ERROR!</v>
      </c>
    </row>
    <row r="1467" ht="15.75" customHeight="1">
      <c r="A1467" s="76">
        <v>2022.0</v>
      </c>
      <c r="B1467" s="69">
        <v>1491.0</v>
      </c>
      <c r="C1467" s="69" t="s">
        <v>1216</v>
      </c>
      <c r="D1467" s="69">
        <v>4.0</v>
      </c>
      <c r="E1467" s="69" t="s">
        <v>283</v>
      </c>
      <c r="F1467" s="69">
        <v>24.0</v>
      </c>
      <c r="G1467" s="69" t="s">
        <v>1217</v>
      </c>
      <c r="H1467" s="69">
        <v>2007.0</v>
      </c>
      <c r="I1467" s="69" t="s">
        <v>1218</v>
      </c>
      <c r="J1467" s="69">
        <v>4.0</v>
      </c>
      <c r="K1467" s="69">
        <v>0.0</v>
      </c>
      <c r="L1467" s="69">
        <v>95.0</v>
      </c>
      <c r="M1467" s="69">
        <v>1.0</v>
      </c>
      <c r="N1467" s="69" t="s">
        <v>1219</v>
      </c>
      <c r="O1467" s="69" t="s">
        <v>1220</v>
      </c>
      <c r="P1467" s="69">
        <v>1490011.0</v>
      </c>
      <c r="Q1467" s="69" t="s">
        <v>1221</v>
      </c>
      <c r="R1467" s="69">
        <v>847.0</v>
      </c>
      <c r="S1467" s="69" t="s">
        <v>2908</v>
      </c>
      <c r="T1467" s="69">
        <v>9288130.0</v>
      </c>
      <c r="U1467" s="69">
        <v>0.0</v>
      </c>
      <c r="V1467" s="69" t="s">
        <v>2909</v>
      </c>
      <c r="W1467" s="65">
        <v>300000.0</v>
      </c>
      <c r="X1467" s="65">
        <v>300000.0</v>
      </c>
      <c r="Y1467" s="65">
        <v>300000.0</v>
      </c>
      <c r="Z1467" s="65">
        <v>300000.0</v>
      </c>
      <c r="AA1467" s="66" t="s">
        <v>524</v>
      </c>
      <c r="AB1467" s="66" t="s">
        <v>2421</v>
      </c>
      <c r="AC1467" s="66"/>
      <c r="AD1467" s="67"/>
      <c r="AE1467" s="62" t="str">
        <f>H1467=[1]Relatório2!H1467</f>
        <v>#ERROR!</v>
      </c>
      <c r="AF1467" s="62" t="str">
        <f>P1467=[1]Relatório2!P1467</f>
        <v>#ERROR!</v>
      </c>
      <c r="AG1467" s="62" t="str">
        <f>R1467=[1]Relatório2!R1467</f>
        <v>#ERROR!</v>
      </c>
      <c r="AH1467" s="62" t="str">
        <f>W1467=[1]Relatório2!W1467</f>
        <v>#ERROR!</v>
      </c>
      <c r="AI1467" s="62" t="str">
        <f>X1467=[1]Relatório2!X1467</f>
        <v>#ERROR!</v>
      </c>
      <c r="AJ1467" s="62" t="str">
        <f>Y1467=[1]Relatório2!Y1467</f>
        <v>#ERROR!</v>
      </c>
      <c r="AK1467" s="62" t="str">
        <f>Z1467=[1]Relatório2!Z1467</f>
        <v>#ERROR!</v>
      </c>
    </row>
    <row r="1468" ht="15.75" customHeight="1">
      <c r="A1468" s="76">
        <v>2022.0</v>
      </c>
      <c r="B1468" s="80">
        <v>1491.0</v>
      </c>
      <c r="C1468" s="80" t="s">
        <v>1216</v>
      </c>
      <c r="D1468" s="80">
        <v>4.0</v>
      </c>
      <c r="E1468" s="80" t="s">
        <v>283</v>
      </c>
      <c r="F1468" s="80">
        <v>24.0</v>
      </c>
      <c r="G1468" s="80" t="s">
        <v>1217</v>
      </c>
      <c r="H1468" s="80">
        <v>2007.0</v>
      </c>
      <c r="I1468" s="80" t="s">
        <v>1218</v>
      </c>
      <c r="J1468" s="80">
        <v>4.0</v>
      </c>
      <c r="K1468" s="80">
        <v>0.0</v>
      </c>
      <c r="L1468" s="80">
        <v>95.0</v>
      </c>
      <c r="M1468" s="80">
        <v>1.0</v>
      </c>
      <c r="N1468" s="80" t="s">
        <v>1219</v>
      </c>
      <c r="O1468" s="80" t="s">
        <v>1220</v>
      </c>
      <c r="P1468" s="80">
        <v>1490011.0</v>
      </c>
      <c r="Q1468" s="80" t="s">
        <v>1221</v>
      </c>
      <c r="R1468" s="80">
        <v>848.0</v>
      </c>
      <c r="S1468" s="80" t="s">
        <v>878</v>
      </c>
      <c r="T1468" s="80">
        <v>9288130.0</v>
      </c>
      <c r="U1468" s="80">
        <v>0.0</v>
      </c>
      <c r="V1468" s="80" t="s">
        <v>879</v>
      </c>
      <c r="W1468" s="70">
        <v>4500000.0</v>
      </c>
      <c r="X1468" s="70">
        <v>4500000.0</v>
      </c>
      <c r="Y1468" s="70">
        <v>4500000.0</v>
      </c>
      <c r="Z1468" s="70">
        <v>4500000.0</v>
      </c>
      <c r="AA1468" s="66" t="s">
        <v>524</v>
      </c>
      <c r="AB1468" s="66" t="s">
        <v>2421</v>
      </c>
      <c r="AC1468" s="66"/>
      <c r="AD1468" s="67"/>
      <c r="AE1468" s="62" t="str">
        <f>H1468=[1]Relatório2!H1468</f>
        <v>#ERROR!</v>
      </c>
      <c r="AF1468" s="62" t="str">
        <f>P1468=[1]Relatório2!P1468</f>
        <v>#ERROR!</v>
      </c>
      <c r="AG1468" s="62" t="str">
        <f>R1468=[1]Relatório2!R1468</f>
        <v>#ERROR!</v>
      </c>
      <c r="AH1468" s="62" t="str">
        <f>W1468=[1]Relatório2!W1468</f>
        <v>#ERROR!</v>
      </c>
      <c r="AI1468" s="62" t="str">
        <f>X1468=[1]Relatório2!X1468</f>
        <v>#ERROR!</v>
      </c>
      <c r="AJ1468" s="62" t="str">
        <f>Y1468=[1]Relatório2!Y1468</f>
        <v>#ERROR!</v>
      </c>
      <c r="AK1468" s="62" t="str">
        <f>Z1468=[1]Relatório2!Z1468</f>
        <v>#ERROR!</v>
      </c>
    </row>
    <row r="1469" ht="15.75" customHeight="1">
      <c r="A1469" s="76">
        <v>2022.0</v>
      </c>
      <c r="B1469" s="69">
        <v>1491.0</v>
      </c>
      <c r="C1469" s="69" t="s">
        <v>1216</v>
      </c>
      <c r="D1469" s="69">
        <v>4.0</v>
      </c>
      <c r="E1469" s="69" t="s">
        <v>283</v>
      </c>
      <c r="F1469" s="69">
        <v>24.0</v>
      </c>
      <c r="G1469" s="69" t="s">
        <v>1217</v>
      </c>
      <c r="H1469" s="69">
        <v>2007.0</v>
      </c>
      <c r="I1469" s="69" t="s">
        <v>1218</v>
      </c>
      <c r="J1469" s="69">
        <v>4.0</v>
      </c>
      <c r="K1469" s="69">
        <v>0.0</v>
      </c>
      <c r="L1469" s="69">
        <v>95.0</v>
      </c>
      <c r="M1469" s="69">
        <v>1.0</v>
      </c>
      <c r="N1469" s="69" t="s">
        <v>1219</v>
      </c>
      <c r="O1469" s="69" t="s">
        <v>1220</v>
      </c>
      <c r="P1469" s="69">
        <v>1490011.0</v>
      </c>
      <c r="Q1469" s="69" t="s">
        <v>1221</v>
      </c>
      <c r="R1469" s="69">
        <v>849.0</v>
      </c>
      <c r="S1469" s="69" t="s">
        <v>2910</v>
      </c>
      <c r="T1469" s="69">
        <v>9288130.0</v>
      </c>
      <c r="U1469" s="69">
        <v>0.0</v>
      </c>
      <c r="V1469" s="69" t="s">
        <v>2911</v>
      </c>
      <c r="W1469" s="65">
        <v>1500000.0</v>
      </c>
      <c r="X1469" s="65">
        <v>1500000.0</v>
      </c>
      <c r="Y1469" s="65">
        <v>1500000.0</v>
      </c>
      <c r="Z1469" s="65">
        <v>1500000.0</v>
      </c>
      <c r="AA1469" s="66" t="s">
        <v>524</v>
      </c>
      <c r="AB1469" s="66" t="s">
        <v>2421</v>
      </c>
      <c r="AC1469" s="66"/>
      <c r="AD1469" s="67"/>
      <c r="AE1469" s="62" t="str">
        <f>H1469=[1]Relatório2!H1469</f>
        <v>#ERROR!</v>
      </c>
      <c r="AF1469" s="62" t="str">
        <f>P1469=[1]Relatório2!P1469</f>
        <v>#ERROR!</v>
      </c>
      <c r="AG1469" s="62" t="str">
        <f>R1469=[1]Relatório2!R1469</f>
        <v>#ERROR!</v>
      </c>
      <c r="AH1469" s="62" t="str">
        <f>W1469=[1]Relatório2!W1469</f>
        <v>#ERROR!</v>
      </c>
      <c r="AI1469" s="62" t="str">
        <f>X1469=[1]Relatório2!X1469</f>
        <v>#ERROR!</v>
      </c>
      <c r="AJ1469" s="62" t="str">
        <f>Y1469=[1]Relatório2!Y1469</f>
        <v>#ERROR!</v>
      </c>
      <c r="AK1469" s="62" t="str">
        <f>Z1469=[1]Relatório2!Z1469</f>
        <v>#ERROR!</v>
      </c>
    </row>
    <row r="1470" ht="15.75" customHeight="1">
      <c r="A1470" s="76">
        <v>2022.0</v>
      </c>
      <c r="B1470" s="80">
        <v>1491.0</v>
      </c>
      <c r="C1470" s="80" t="s">
        <v>1216</v>
      </c>
      <c r="D1470" s="80">
        <v>4.0</v>
      </c>
      <c r="E1470" s="80" t="s">
        <v>283</v>
      </c>
      <c r="F1470" s="80">
        <v>24.0</v>
      </c>
      <c r="G1470" s="80" t="s">
        <v>1217</v>
      </c>
      <c r="H1470" s="80">
        <v>2007.0</v>
      </c>
      <c r="I1470" s="80" t="s">
        <v>1218</v>
      </c>
      <c r="J1470" s="80">
        <v>4.0</v>
      </c>
      <c r="K1470" s="80">
        <v>0.0</v>
      </c>
      <c r="L1470" s="80">
        <v>95.0</v>
      </c>
      <c r="M1470" s="80">
        <v>1.0</v>
      </c>
      <c r="N1470" s="80" t="s">
        <v>1219</v>
      </c>
      <c r="O1470" s="80" t="s">
        <v>1220</v>
      </c>
      <c r="P1470" s="80">
        <v>1490011.0</v>
      </c>
      <c r="Q1470" s="80" t="s">
        <v>1221</v>
      </c>
      <c r="R1470" s="80">
        <v>850.0</v>
      </c>
      <c r="S1470" s="80" t="s">
        <v>2912</v>
      </c>
      <c r="T1470" s="80">
        <v>9288130.0</v>
      </c>
      <c r="U1470" s="80">
        <v>0.0</v>
      </c>
      <c r="V1470" s="80" t="s">
        <v>2913</v>
      </c>
      <c r="W1470" s="70">
        <v>300000.0</v>
      </c>
      <c r="X1470" s="70">
        <v>300000.0</v>
      </c>
      <c r="Y1470" s="70">
        <v>300000.0</v>
      </c>
      <c r="Z1470" s="70">
        <v>300000.0</v>
      </c>
      <c r="AA1470" s="66" t="s">
        <v>524</v>
      </c>
      <c r="AB1470" s="66" t="s">
        <v>2421</v>
      </c>
      <c r="AC1470" s="66"/>
      <c r="AD1470" s="67"/>
      <c r="AE1470" s="62" t="str">
        <f>H1470=[1]Relatório2!H1470</f>
        <v>#ERROR!</v>
      </c>
      <c r="AF1470" s="62" t="str">
        <f>P1470=[1]Relatório2!P1470</f>
        <v>#ERROR!</v>
      </c>
      <c r="AG1470" s="62" t="str">
        <f>R1470=[1]Relatório2!R1470</f>
        <v>#ERROR!</v>
      </c>
      <c r="AH1470" s="62" t="str">
        <f>W1470=[1]Relatório2!W1470</f>
        <v>#ERROR!</v>
      </c>
      <c r="AI1470" s="62" t="str">
        <f>X1470=[1]Relatório2!X1470</f>
        <v>#ERROR!</v>
      </c>
      <c r="AJ1470" s="62" t="str">
        <f>Y1470=[1]Relatório2!Y1470</f>
        <v>#ERROR!</v>
      </c>
      <c r="AK1470" s="62" t="str">
        <f>Z1470=[1]Relatório2!Z1470</f>
        <v>#ERROR!</v>
      </c>
    </row>
    <row r="1471" ht="15.75" customHeight="1">
      <c r="A1471" s="76">
        <v>2022.0</v>
      </c>
      <c r="B1471" s="69">
        <v>1491.0</v>
      </c>
      <c r="C1471" s="69" t="s">
        <v>1216</v>
      </c>
      <c r="D1471" s="69">
        <v>4.0</v>
      </c>
      <c r="E1471" s="69" t="s">
        <v>283</v>
      </c>
      <c r="F1471" s="69">
        <v>24.0</v>
      </c>
      <c r="G1471" s="69" t="s">
        <v>1217</v>
      </c>
      <c r="H1471" s="69">
        <v>2007.0</v>
      </c>
      <c r="I1471" s="69" t="s">
        <v>1218</v>
      </c>
      <c r="J1471" s="69">
        <v>4.0</v>
      </c>
      <c r="K1471" s="69">
        <v>0.0</v>
      </c>
      <c r="L1471" s="69">
        <v>95.0</v>
      </c>
      <c r="M1471" s="69">
        <v>1.0</v>
      </c>
      <c r="N1471" s="69" t="s">
        <v>1219</v>
      </c>
      <c r="O1471" s="69" t="s">
        <v>1220</v>
      </c>
      <c r="P1471" s="69">
        <v>1490011.0</v>
      </c>
      <c r="Q1471" s="69" t="s">
        <v>1221</v>
      </c>
      <c r="R1471" s="69">
        <v>851.0</v>
      </c>
      <c r="S1471" s="69" t="s">
        <v>2914</v>
      </c>
      <c r="T1471" s="69">
        <v>9288130.0</v>
      </c>
      <c r="U1471" s="69">
        <v>0.0</v>
      </c>
      <c r="V1471" s="69" t="s">
        <v>2915</v>
      </c>
      <c r="W1471" s="65">
        <v>300000.0</v>
      </c>
      <c r="X1471" s="65">
        <v>300000.0</v>
      </c>
      <c r="Y1471" s="65">
        <v>300000.0</v>
      </c>
      <c r="Z1471" s="65">
        <v>300000.0</v>
      </c>
      <c r="AA1471" s="66" t="s">
        <v>524</v>
      </c>
      <c r="AB1471" s="66" t="s">
        <v>2421</v>
      </c>
      <c r="AC1471" s="66"/>
      <c r="AD1471" s="67"/>
      <c r="AE1471" s="62" t="str">
        <f>H1471=[1]Relatório2!H1471</f>
        <v>#ERROR!</v>
      </c>
      <c r="AF1471" s="62" t="str">
        <f>P1471=[1]Relatório2!P1471</f>
        <v>#ERROR!</v>
      </c>
      <c r="AG1471" s="62" t="str">
        <f>R1471=[1]Relatório2!R1471</f>
        <v>#ERROR!</v>
      </c>
      <c r="AH1471" s="62" t="str">
        <f>W1471=[1]Relatório2!W1471</f>
        <v>#ERROR!</v>
      </c>
      <c r="AI1471" s="62" t="str">
        <f>X1471=[1]Relatório2!X1471</f>
        <v>#ERROR!</v>
      </c>
      <c r="AJ1471" s="62" t="str">
        <f>Y1471=[1]Relatório2!Y1471</f>
        <v>#ERROR!</v>
      </c>
      <c r="AK1471" s="62" t="str">
        <f>Z1471=[1]Relatório2!Z1471</f>
        <v>#ERROR!</v>
      </c>
    </row>
    <row r="1472" ht="15.75" customHeight="1">
      <c r="A1472" s="76">
        <v>2022.0</v>
      </c>
      <c r="B1472" s="80">
        <v>1491.0</v>
      </c>
      <c r="C1472" s="80" t="s">
        <v>1216</v>
      </c>
      <c r="D1472" s="80">
        <v>4.0</v>
      </c>
      <c r="E1472" s="80" t="s">
        <v>283</v>
      </c>
      <c r="F1472" s="80">
        <v>24.0</v>
      </c>
      <c r="G1472" s="80" t="s">
        <v>1217</v>
      </c>
      <c r="H1472" s="80">
        <v>2007.0</v>
      </c>
      <c r="I1472" s="80" t="s">
        <v>1218</v>
      </c>
      <c r="J1472" s="80">
        <v>4.0</v>
      </c>
      <c r="K1472" s="80">
        <v>0.0</v>
      </c>
      <c r="L1472" s="80">
        <v>95.0</v>
      </c>
      <c r="M1472" s="80">
        <v>1.0</v>
      </c>
      <c r="N1472" s="80" t="s">
        <v>1219</v>
      </c>
      <c r="O1472" s="80" t="s">
        <v>1220</v>
      </c>
      <c r="P1472" s="80">
        <v>1490011.0</v>
      </c>
      <c r="Q1472" s="80" t="s">
        <v>1221</v>
      </c>
      <c r="R1472" s="80">
        <v>852.0</v>
      </c>
      <c r="S1472" s="80" t="s">
        <v>2916</v>
      </c>
      <c r="T1472" s="80">
        <v>9288130.0</v>
      </c>
      <c r="U1472" s="80">
        <v>0.0</v>
      </c>
      <c r="V1472" s="80" t="s">
        <v>2917</v>
      </c>
      <c r="W1472" s="70">
        <v>300000.0</v>
      </c>
      <c r="X1472" s="70">
        <v>300000.0</v>
      </c>
      <c r="Y1472" s="70">
        <v>300000.0</v>
      </c>
      <c r="Z1472" s="70">
        <v>300000.0</v>
      </c>
      <c r="AA1472" s="66" t="s">
        <v>524</v>
      </c>
      <c r="AB1472" s="66" t="s">
        <v>2421</v>
      </c>
      <c r="AC1472" s="66"/>
      <c r="AD1472" s="67"/>
      <c r="AE1472" s="62" t="str">
        <f>H1472=[1]Relatório2!H1472</f>
        <v>#ERROR!</v>
      </c>
      <c r="AF1472" s="62" t="str">
        <f>P1472=[1]Relatório2!P1472</f>
        <v>#ERROR!</v>
      </c>
      <c r="AG1472" s="62" t="str">
        <f>R1472=[1]Relatório2!R1472</f>
        <v>#ERROR!</v>
      </c>
      <c r="AH1472" s="62" t="str">
        <f>W1472=[1]Relatório2!W1472</f>
        <v>#ERROR!</v>
      </c>
      <c r="AI1472" s="62" t="str">
        <f>X1472=[1]Relatório2!X1472</f>
        <v>#ERROR!</v>
      </c>
      <c r="AJ1472" s="62" t="str">
        <f>Y1472=[1]Relatório2!Y1472</f>
        <v>#ERROR!</v>
      </c>
      <c r="AK1472" s="62" t="str">
        <f>Z1472=[1]Relatório2!Z1472</f>
        <v>#ERROR!</v>
      </c>
    </row>
    <row r="1473" ht="15.75" customHeight="1">
      <c r="A1473" s="76">
        <v>2022.0</v>
      </c>
      <c r="B1473" s="69">
        <v>1491.0</v>
      </c>
      <c r="C1473" s="69" t="s">
        <v>1216</v>
      </c>
      <c r="D1473" s="69">
        <v>4.0</v>
      </c>
      <c r="E1473" s="69" t="s">
        <v>283</v>
      </c>
      <c r="F1473" s="69">
        <v>24.0</v>
      </c>
      <c r="G1473" s="69" t="s">
        <v>1217</v>
      </c>
      <c r="H1473" s="69">
        <v>2007.0</v>
      </c>
      <c r="I1473" s="69" t="s">
        <v>1218</v>
      </c>
      <c r="J1473" s="69">
        <v>4.0</v>
      </c>
      <c r="K1473" s="69">
        <v>0.0</v>
      </c>
      <c r="L1473" s="69">
        <v>95.0</v>
      </c>
      <c r="M1473" s="69">
        <v>1.0</v>
      </c>
      <c r="N1473" s="69" t="s">
        <v>1219</v>
      </c>
      <c r="O1473" s="69" t="s">
        <v>1220</v>
      </c>
      <c r="P1473" s="69">
        <v>1490011.0</v>
      </c>
      <c r="Q1473" s="69" t="s">
        <v>1221</v>
      </c>
      <c r="R1473" s="69">
        <v>853.0</v>
      </c>
      <c r="S1473" s="69" t="s">
        <v>2918</v>
      </c>
      <c r="T1473" s="69">
        <v>9288130.0</v>
      </c>
      <c r="U1473" s="69">
        <v>0.0</v>
      </c>
      <c r="V1473" s="69" t="s">
        <v>2919</v>
      </c>
      <c r="W1473" s="65">
        <v>300000.0</v>
      </c>
      <c r="X1473" s="65">
        <v>300000.0</v>
      </c>
      <c r="Y1473" s="65">
        <v>300000.0</v>
      </c>
      <c r="Z1473" s="65">
        <v>300000.0</v>
      </c>
      <c r="AA1473" s="66" t="s">
        <v>524</v>
      </c>
      <c r="AB1473" s="66" t="s">
        <v>2421</v>
      </c>
      <c r="AC1473" s="66"/>
      <c r="AD1473" s="67"/>
      <c r="AE1473" s="62" t="str">
        <f>H1473=[1]Relatório2!H1473</f>
        <v>#ERROR!</v>
      </c>
      <c r="AF1473" s="62" t="str">
        <f>P1473=[1]Relatório2!P1473</f>
        <v>#ERROR!</v>
      </c>
      <c r="AG1473" s="62" t="str">
        <f>R1473=[1]Relatório2!R1473</f>
        <v>#ERROR!</v>
      </c>
      <c r="AH1473" s="62" t="str">
        <f>W1473=[1]Relatório2!W1473</f>
        <v>#ERROR!</v>
      </c>
      <c r="AI1473" s="62" t="str">
        <f>X1473=[1]Relatório2!X1473</f>
        <v>#ERROR!</v>
      </c>
      <c r="AJ1473" s="62" t="str">
        <f>Y1473=[1]Relatório2!Y1473</f>
        <v>#ERROR!</v>
      </c>
      <c r="AK1473" s="62" t="str">
        <f>Z1473=[1]Relatório2!Z1473</f>
        <v>#ERROR!</v>
      </c>
    </row>
    <row r="1474" ht="15.75" customHeight="1">
      <c r="A1474" s="76">
        <v>2022.0</v>
      </c>
      <c r="B1474" s="80">
        <v>1491.0</v>
      </c>
      <c r="C1474" s="80" t="s">
        <v>1216</v>
      </c>
      <c r="D1474" s="80">
        <v>4.0</v>
      </c>
      <c r="E1474" s="80" t="s">
        <v>283</v>
      </c>
      <c r="F1474" s="80">
        <v>24.0</v>
      </c>
      <c r="G1474" s="80" t="s">
        <v>1217</v>
      </c>
      <c r="H1474" s="80">
        <v>2007.0</v>
      </c>
      <c r="I1474" s="80" t="s">
        <v>1218</v>
      </c>
      <c r="J1474" s="80">
        <v>4.0</v>
      </c>
      <c r="K1474" s="80">
        <v>0.0</v>
      </c>
      <c r="L1474" s="80">
        <v>95.0</v>
      </c>
      <c r="M1474" s="80">
        <v>1.0</v>
      </c>
      <c r="N1474" s="80" t="s">
        <v>1219</v>
      </c>
      <c r="O1474" s="80" t="s">
        <v>1220</v>
      </c>
      <c r="P1474" s="80">
        <v>1490011.0</v>
      </c>
      <c r="Q1474" s="80" t="s">
        <v>1221</v>
      </c>
      <c r="R1474" s="80">
        <v>854.0</v>
      </c>
      <c r="S1474" s="80" t="s">
        <v>2920</v>
      </c>
      <c r="T1474" s="80">
        <v>9288130.0</v>
      </c>
      <c r="U1474" s="80">
        <v>0.0</v>
      </c>
      <c r="V1474" s="80" t="s">
        <v>2921</v>
      </c>
      <c r="W1474" s="70">
        <v>300000.0</v>
      </c>
      <c r="X1474" s="70">
        <v>300000.0</v>
      </c>
      <c r="Y1474" s="70">
        <v>300000.0</v>
      </c>
      <c r="Z1474" s="70">
        <v>300000.0</v>
      </c>
      <c r="AA1474" s="66" t="s">
        <v>524</v>
      </c>
      <c r="AB1474" s="66" t="s">
        <v>2421</v>
      </c>
      <c r="AC1474" s="66"/>
      <c r="AD1474" s="67"/>
      <c r="AE1474" s="62" t="str">
        <f>H1474=[1]Relatório2!H1474</f>
        <v>#ERROR!</v>
      </c>
      <c r="AF1474" s="62" t="str">
        <f>P1474=[1]Relatório2!P1474</f>
        <v>#ERROR!</v>
      </c>
      <c r="AG1474" s="62" t="str">
        <f>R1474=[1]Relatório2!R1474</f>
        <v>#ERROR!</v>
      </c>
      <c r="AH1474" s="62" t="str">
        <f>W1474=[1]Relatório2!W1474</f>
        <v>#ERROR!</v>
      </c>
      <c r="AI1474" s="62" t="str">
        <f>X1474=[1]Relatório2!X1474</f>
        <v>#ERROR!</v>
      </c>
      <c r="AJ1474" s="62" t="str">
        <f>Y1474=[1]Relatório2!Y1474</f>
        <v>#ERROR!</v>
      </c>
      <c r="AK1474" s="62" t="str">
        <f>Z1474=[1]Relatório2!Z1474</f>
        <v>#ERROR!</v>
      </c>
    </row>
    <row r="1475" ht="15.75" customHeight="1">
      <c r="A1475" s="76">
        <v>2022.0</v>
      </c>
      <c r="B1475" s="69">
        <v>1491.0</v>
      </c>
      <c r="C1475" s="69" t="s">
        <v>1216</v>
      </c>
      <c r="D1475" s="69">
        <v>4.0</v>
      </c>
      <c r="E1475" s="69" t="s">
        <v>283</v>
      </c>
      <c r="F1475" s="69">
        <v>24.0</v>
      </c>
      <c r="G1475" s="69" t="s">
        <v>1217</v>
      </c>
      <c r="H1475" s="69">
        <v>2007.0</v>
      </c>
      <c r="I1475" s="69" t="s">
        <v>1218</v>
      </c>
      <c r="J1475" s="69">
        <v>4.0</v>
      </c>
      <c r="K1475" s="69">
        <v>0.0</v>
      </c>
      <c r="L1475" s="69">
        <v>95.0</v>
      </c>
      <c r="M1475" s="69">
        <v>1.0</v>
      </c>
      <c r="N1475" s="69" t="s">
        <v>1219</v>
      </c>
      <c r="O1475" s="69" t="s">
        <v>1220</v>
      </c>
      <c r="P1475" s="69">
        <v>1490011.0</v>
      </c>
      <c r="Q1475" s="69" t="s">
        <v>1221</v>
      </c>
      <c r="R1475" s="69">
        <v>855.0</v>
      </c>
      <c r="S1475" s="69" t="s">
        <v>2187</v>
      </c>
      <c r="T1475" s="69">
        <v>9288130.0</v>
      </c>
      <c r="U1475" s="69">
        <v>0.0</v>
      </c>
      <c r="V1475" s="69" t="s">
        <v>2188</v>
      </c>
      <c r="W1475" s="65">
        <v>450000.0</v>
      </c>
      <c r="X1475" s="65">
        <v>450000.0</v>
      </c>
      <c r="Y1475" s="65">
        <v>450000.0</v>
      </c>
      <c r="Z1475" s="65">
        <v>450000.0</v>
      </c>
      <c r="AA1475" s="66" t="s">
        <v>524</v>
      </c>
      <c r="AB1475" s="66" t="s">
        <v>2421</v>
      </c>
      <c r="AC1475" s="66"/>
      <c r="AD1475" s="67"/>
      <c r="AE1475" s="62" t="str">
        <f>H1475=[1]Relatório2!H1475</f>
        <v>#ERROR!</v>
      </c>
      <c r="AF1475" s="62" t="str">
        <f>P1475=[1]Relatório2!P1475</f>
        <v>#ERROR!</v>
      </c>
      <c r="AG1475" s="62" t="str">
        <f>R1475=[1]Relatório2!R1475</f>
        <v>#ERROR!</v>
      </c>
      <c r="AH1475" s="62" t="str">
        <f>W1475=[1]Relatório2!W1475</f>
        <v>#ERROR!</v>
      </c>
      <c r="AI1475" s="62" t="str">
        <f>X1475=[1]Relatório2!X1475</f>
        <v>#ERROR!</v>
      </c>
      <c r="AJ1475" s="62" t="str">
        <f>Y1475=[1]Relatório2!Y1475</f>
        <v>#ERROR!</v>
      </c>
      <c r="AK1475" s="62" t="str">
        <f>Z1475=[1]Relatório2!Z1475</f>
        <v>#ERROR!</v>
      </c>
    </row>
    <row r="1476" ht="15.75" customHeight="1">
      <c r="A1476" s="76">
        <v>2022.0</v>
      </c>
      <c r="B1476" s="80">
        <v>1491.0</v>
      </c>
      <c r="C1476" s="80" t="s">
        <v>1216</v>
      </c>
      <c r="D1476" s="80">
        <v>4.0</v>
      </c>
      <c r="E1476" s="80" t="s">
        <v>283</v>
      </c>
      <c r="F1476" s="80">
        <v>24.0</v>
      </c>
      <c r="G1476" s="80" t="s">
        <v>1217</v>
      </c>
      <c r="H1476" s="80">
        <v>2007.0</v>
      </c>
      <c r="I1476" s="80" t="s">
        <v>1218</v>
      </c>
      <c r="J1476" s="80">
        <v>4.0</v>
      </c>
      <c r="K1476" s="80">
        <v>0.0</v>
      </c>
      <c r="L1476" s="80">
        <v>95.0</v>
      </c>
      <c r="M1476" s="80">
        <v>1.0</v>
      </c>
      <c r="N1476" s="80" t="s">
        <v>1219</v>
      </c>
      <c r="O1476" s="80" t="s">
        <v>1220</v>
      </c>
      <c r="P1476" s="80">
        <v>1490011.0</v>
      </c>
      <c r="Q1476" s="80" t="s">
        <v>1221</v>
      </c>
      <c r="R1476" s="80">
        <v>4364.0</v>
      </c>
      <c r="S1476" s="80" t="s">
        <v>2654</v>
      </c>
      <c r="T1476" s="80">
        <v>9288130.0</v>
      </c>
      <c r="U1476" s="80">
        <v>0.0</v>
      </c>
      <c r="V1476" s="80" t="s">
        <v>2655</v>
      </c>
      <c r="W1476" s="70">
        <v>300000.0</v>
      </c>
      <c r="X1476" s="70">
        <v>300000.0</v>
      </c>
      <c r="Y1476" s="70">
        <v>300000.0</v>
      </c>
      <c r="Z1476" s="70">
        <v>300000.0</v>
      </c>
      <c r="AA1476" s="66" t="s">
        <v>249</v>
      </c>
      <c r="AB1476" s="66" t="s">
        <v>1224</v>
      </c>
      <c r="AC1476" s="66"/>
      <c r="AD1476" s="67"/>
      <c r="AE1476" s="62" t="str">
        <f>H1476=[1]Relatório2!H1476</f>
        <v>#ERROR!</v>
      </c>
      <c r="AF1476" s="62" t="str">
        <f>P1476=[1]Relatório2!P1476</f>
        <v>#ERROR!</v>
      </c>
      <c r="AG1476" s="62" t="str">
        <f>R1476=[1]Relatório2!R1476</f>
        <v>#ERROR!</v>
      </c>
      <c r="AH1476" s="62" t="str">
        <f>W1476=[1]Relatório2!W1476</f>
        <v>#ERROR!</v>
      </c>
      <c r="AI1476" s="62" t="str">
        <f>X1476=[1]Relatório2!X1476</f>
        <v>#ERROR!</v>
      </c>
      <c r="AJ1476" s="62" t="str">
        <f>Y1476=[1]Relatório2!Y1476</f>
        <v>#ERROR!</v>
      </c>
      <c r="AK1476" s="62" t="str">
        <f>Z1476=[1]Relatório2!Z1476</f>
        <v>#ERROR!</v>
      </c>
    </row>
    <row r="1477" ht="15.75" customHeight="1">
      <c r="A1477" s="76">
        <v>2022.0</v>
      </c>
      <c r="B1477" s="69">
        <v>1491.0</v>
      </c>
      <c r="C1477" s="69" t="s">
        <v>1216</v>
      </c>
      <c r="D1477" s="69">
        <v>4.0</v>
      </c>
      <c r="E1477" s="69" t="s">
        <v>283</v>
      </c>
      <c r="F1477" s="69">
        <v>24.0</v>
      </c>
      <c r="G1477" s="69" t="s">
        <v>1217</v>
      </c>
      <c r="H1477" s="69">
        <v>2007.0</v>
      </c>
      <c r="I1477" s="69" t="s">
        <v>1218</v>
      </c>
      <c r="J1477" s="69">
        <v>4.0</v>
      </c>
      <c r="K1477" s="69">
        <v>0.0</v>
      </c>
      <c r="L1477" s="69">
        <v>95.0</v>
      </c>
      <c r="M1477" s="69">
        <v>1.0</v>
      </c>
      <c r="N1477" s="69" t="s">
        <v>1219</v>
      </c>
      <c r="O1477" s="69" t="s">
        <v>1220</v>
      </c>
      <c r="P1477" s="69">
        <v>1490011.0</v>
      </c>
      <c r="Q1477" s="69" t="s">
        <v>1221</v>
      </c>
      <c r="R1477" s="69">
        <v>4365.0</v>
      </c>
      <c r="S1477" s="69" t="s">
        <v>2748</v>
      </c>
      <c r="T1477" s="69">
        <v>9288130.0</v>
      </c>
      <c r="U1477" s="69">
        <v>0.0</v>
      </c>
      <c r="V1477" s="69" t="s">
        <v>2749</v>
      </c>
      <c r="W1477" s="65">
        <v>300000.0</v>
      </c>
      <c r="X1477" s="65">
        <v>300000.0</v>
      </c>
      <c r="Y1477" s="65">
        <v>300000.0</v>
      </c>
      <c r="Z1477" s="65">
        <v>300000.0</v>
      </c>
      <c r="AA1477" s="66" t="s">
        <v>249</v>
      </c>
      <c r="AB1477" s="66" t="s">
        <v>1224</v>
      </c>
      <c r="AC1477" s="66"/>
      <c r="AD1477" s="67"/>
      <c r="AE1477" s="62" t="str">
        <f>H1477=[1]Relatório2!H1477</f>
        <v>#ERROR!</v>
      </c>
      <c r="AF1477" s="62" t="str">
        <f>P1477=[1]Relatório2!P1477</f>
        <v>#ERROR!</v>
      </c>
      <c r="AG1477" s="62" t="str">
        <f>R1477=[1]Relatório2!R1477</f>
        <v>#ERROR!</v>
      </c>
      <c r="AH1477" s="62" t="str">
        <f>W1477=[1]Relatório2!W1477</f>
        <v>#ERROR!</v>
      </c>
      <c r="AI1477" s="62" t="str">
        <f>X1477=[1]Relatório2!X1477</f>
        <v>#ERROR!</v>
      </c>
      <c r="AJ1477" s="62" t="str">
        <f>Y1477=[1]Relatório2!Y1477</f>
        <v>#ERROR!</v>
      </c>
      <c r="AK1477" s="62" t="str">
        <f>Z1477=[1]Relatório2!Z1477</f>
        <v>#ERROR!</v>
      </c>
    </row>
    <row r="1478" ht="15.75" customHeight="1">
      <c r="A1478" s="76">
        <v>2022.0</v>
      </c>
      <c r="B1478" s="80">
        <v>1491.0</v>
      </c>
      <c r="C1478" s="80" t="s">
        <v>1216</v>
      </c>
      <c r="D1478" s="80">
        <v>4.0</v>
      </c>
      <c r="E1478" s="80" t="s">
        <v>283</v>
      </c>
      <c r="F1478" s="80">
        <v>24.0</v>
      </c>
      <c r="G1478" s="80" t="s">
        <v>1217</v>
      </c>
      <c r="H1478" s="80">
        <v>2007.0</v>
      </c>
      <c r="I1478" s="80" t="s">
        <v>1218</v>
      </c>
      <c r="J1478" s="80">
        <v>4.0</v>
      </c>
      <c r="K1478" s="80">
        <v>0.0</v>
      </c>
      <c r="L1478" s="80">
        <v>95.0</v>
      </c>
      <c r="M1478" s="80">
        <v>1.0</v>
      </c>
      <c r="N1478" s="80" t="s">
        <v>1219</v>
      </c>
      <c r="O1478" s="80" t="s">
        <v>1220</v>
      </c>
      <c r="P1478" s="80">
        <v>1490011.0</v>
      </c>
      <c r="Q1478" s="80" t="s">
        <v>1221</v>
      </c>
      <c r="R1478" s="80">
        <v>4366.0</v>
      </c>
      <c r="S1478" s="80" t="s">
        <v>2756</v>
      </c>
      <c r="T1478" s="80">
        <v>9288130.0</v>
      </c>
      <c r="U1478" s="80">
        <v>0.0</v>
      </c>
      <c r="V1478" s="80" t="s">
        <v>2757</v>
      </c>
      <c r="W1478" s="70">
        <v>300000.0</v>
      </c>
      <c r="X1478" s="70">
        <v>300000.0</v>
      </c>
      <c r="Y1478" s="70">
        <v>300000.0</v>
      </c>
      <c r="Z1478" s="70">
        <v>300000.0</v>
      </c>
      <c r="AA1478" s="66" t="s">
        <v>249</v>
      </c>
      <c r="AB1478" s="66" t="s">
        <v>1224</v>
      </c>
      <c r="AC1478" s="66"/>
      <c r="AD1478" s="67"/>
      <c r="AE1478" s="62" t="str">
        <f>H1478=[1]Relatório2!H1478</f>
        <v>#ERROR!</v>
      </c>
      <c r="AF1478" s="62" t="str">
        <f>P1478=[1]Relatório2!P1478</f>
        <v>#ERROR!</v>
      </c>
      <c r="AG1478" s="62" t="str">
        <f>R1478=[1]Relatório2!R1478</f>
        <v>#ERROR!</v>
      </c>
      <c r="AH1478" s="62" t="str">
        <f>W1478=[1]Relatório2!W1478</f>
        <v>#ERROR!</v>
      </c>
      <c r="AI1478" s="62" t="str">
        <f>X1478=[1]Relatório2!X1478</f>
        <v>#ERROR!</v>
      </c>
      <c r="AJ1478" s="62" t="str">
        <f>Y1478=[1]Relatório2!Y1478</f>
        <v>#ERROR!</v>
      </c>
      <c r="AK1478" s="62" t="str">
        <f>Z1478=[1]Relatório2!Z1478</f>
        <v>#ERROR!</v>
      </c>
    </row>
    <row r="1479" ht="15.75" customHeight="1">
      <c r="A1479" s="76">
        <v>2022.0</v>
      </c>
      <c r="B1479" s="69">
        <v>1491.0</v>
      </c>
      <c r="C1479" s="69" t="s">
        <v>1216</v>
      </c>
      <c r="D1479" s="69">
        <v>4.0</v>
      </c>
      <c r="E1479" s="69" t="s">
        <v>283</v>
      </c>
      <c r="F1479" s="69">
        <v>24.0</v>
      </c>
      <c r="G1479" s="69" t="s">
        <v>1217</v>
      </c>
      <c r="H1479" s="69">
        <v>2007.0</v>
      </c>
      <c r="I1479" s="69" t="s">
        <v>1218</v>
      </c>
      <c r="J1479" s="69">
        <v>4.0</v>
      </c>
      <c r="K1479" s="69">
        <v>0.0</v>
      </c>
      <c r="L1479" s="69">
        <v>95.0</v>
      </c>
      <c r="M1479" s="69">
        <v>1.0</v>
      </c>
      <c r="N1479" s="69" t="s">
        <v>1219</v>
      </c>
      <c r="O1479" s="69" t="s">
        <v>1220</v>
      </c>
      <c r="P1479" s="69">
        <v>1490011.0</v>
      </c>
      <c r="Q1479" s="69" t="s">
        <v>1221</v>
      </c>
      <c r="R1479" s="69">
        <v>4367.0</v>
      </c>
      <c r="S1479" s="69" t="s">
        <v>2656</v>
      </c>
      <c r="T1479" s="69">
        <v>9288130.0</v>
      </c>
      <c r="U1479" s="69">
        <v>0.0</v>
      </c>
      <c r="V1479" s="69" t="s">
        <v>2657</v>
      </c>
      <c r="W1479" s="65">
        <v>225000.0</v>
      </c>
      <c r="X1479" s="65">
        <v>225000.0</v>
      </c>
      <c r="Y1479" s="65">
        <v>225000.0</v>
      </c>
      <c r="Z1479" s="65">
        <v>225000.0</v>
      </c>
      <c r="AA1479" s="66" t="s">
        <v>249</v>
      </c>
      <c r="AB1479" s="66" t="s">
        <v>1224</v>
      </c>
      <c r="AC1479" s="66"/>
      <c r="AD1479" s="67"/>
      <c r="AE1479" s="62" t="str">
        <f>H1479=[1]Relatório2!H1479</f>
        <v>#ERROR!</v>
      </c>
      <c r="AF1479" s="62" t="str">
        <f>P1479=[1]Relatório2!P1479</f>
        <v>#ERROR!</v>
      </c>
      <c r="AG1479" s="62" t="str">
        <f>R1479=[1]Relatório2!R1479</f>
        <v>#ERROR!</v>
      </c>
      <c r="AH1479" s="62" t="str">
        <f>W1479=[1]Relatório2!W1479</f>
        <v>#ERROR!</v>
      </c>
      <c r="AI1479" s="62" t="str">
        <f>X1479=[1]Relatório2!X1479</f>
        <v>#ERROR!</v>
      </c>
      <c r="AJ1479" s="62" t="str">
        <f>Y1479=[1]Relatório2!Y1479</f>
        <v>#ERROR!</v>
      </c>
      <c r="AK1479" s="62" t="str">
        <f>Z1479=[1]Relatório2!Z1479</f>
        <v>#ERROR!</v>
      </c>
    </row>
    <row r="1480" ht="15.75" customHeight="1">
      <c r="A1480" s="76">
        <v>2022.0</v>
      </c>
      <c r="B1480" s="80">
        <v>1491.0</v>
      </c>
      <c r="C1480" s="80" t="s">
        <v>1216</v>
      </c>
      <c r="D1480" s="80">
        <v>4.0</v>
      </c>
      <c r="E1480" s="80" t="s">
        <v>283</v>
      </c>
      <c r="F1480" s="80">
        <v>24.0</v>
      </c>
      <c r="G1480" s="80" t="s">
        <v>1217</v>
      </c>
      <c r="H1480" s="80">
        <v>2007.0</v>
      </c>
      <c r="I1480" s="80" t="s">
        <v>1218</v>
      </c>
      <c r="J1480" s="80">
        <v>4.0</v>
      </c>
      <c r="K1480" s="80">
        <v>0.0</v>
      </c>
      <c r="L1480" s="80">
        <v>95.0</v>
      </c>
      <c r="M1480" s="80">
        <v>1.0</v>
      </c>
      <c r="N1480" s="80" t="s">
        <v>1219</v>
      </c>
      <c r="O1480" s="80" t="s">
        <v>1220</v>
      </c>
      <c r="P1480" s="80">
        <v>1490011.0</v>
      </c>
      <c r="Q1480" s="80" t="s">
        <v>1221</v>
      </c>
      <c r="R1480" s="80">
        <v>4368.0</v>
      </c>
      <c r="S1480" s="80" t="s">
        <v>2658</v>
      </c>
      <c r="T1480" s="80">
        <v>9288130.0</v>
      </c>
      <c r="U1480" s="80">
        <v>0.0</v>
      </c>
      <c r="V1480" s="80" t="s">
        <v>2659</v>
      </c>
      <c r="W1480" s="70">
        <v>300000.0</v>
      </c>
      <c r="X1480" s="70">
        <v>300000.0</v>
      </c>
      <c r="Y1480" s="70">
        <v>300000.0</v>
      </c>
      <c r="Z1480" s="70">
        <v>300000.0</v>
      </c>
      <c r="AA1480" s="66" t="s">
        <v>249</v>
      </c>
      <c r="AB1480" s="66" t="s">
        <v>1224</v>
      </c>
      <c r="AC1480" s="66"/>
      <c r="AD1480" s="67"/>
      <c r="AE1480" s="62" t="str">
        <f>H1480=[1]Relatório2!H1480</f>
        <v>#ERROR!</v>
      </c>
      <c r="AF1480" s="62" t="str">
        <f>P1480=[1]Relatório2!P1480</f>
        <v>#ERROR!</v>
      </c>
      <c r="AG1480" s="62" t="str">
        <f>R1480=[1]Relatório2!R1480</f>
        <v>#ERROR!</v>
      </c>
      <c r="AH1480" s="62" t="str">
        <f>W1480=[1]Relatório2!W1480</f>
        <v>#ERROR!</v>
      </c>
      <c r="AI1480" s="62" t="str">
        <f>X1480=[1]Relatório2!X1480</f>
        <v>#ERROR!</v>
      </c>
      <c r="AJ1480" s="62" t="str">
        <f>Y1480=[1]Relatório2!Y1480</f>
        <v>#ERROR!</v>
      </c>
      <c r="AK1480" s="62" t="str">
        <f>Z1480=[1]Relatório2!Z1480</f>
        <v>#ERROR!</v>
      </c>
    </row>
    <row r="1481" ht="15.75" customHeight="1">
      <c r="A1481" s="76">
        <v>2022.0</v>
      </c>
      <c r="B1481" s="69">
        <v>1491.0</v>
      </c>
      <c r="C1481" s="69" t="s">
        <v>1216</v>
      </c>
      <c r="D1481" s="69">
        <v>4.0</v>
      </c>
      <c r="E1481" s="69" t="s">
        <v>283</v>
      </c>
      <c r="F1481" s="69">
        <v>24.0</v>
      </c>
      <c r="G1481" s="69" t="s">
        <v>1217</v>
      </c>
      <c r="H1481" s="69">
        <v>2007.0</v>
      </c>
      <c r="I1481" s="69" t="s">
        <v>1218</v>
      </c>
      <c r="J1481" s="69">
        <v>4.0</v>
      </c>
      <c r="K1481" s="69">
        <v>0.0</v>
      </c>
      <c r="L1481" s="69">
        <v>95.0</v>
      </c>
      <c r="M1481" s="69">
        <v>1.0</v>
      </c>
      <c r="N1481" s="69" t="s">
        <v>1219</v>
      </c>
      <c r="O1481" s="69" t="s">
        <v>1220</v>
      </c>
      <c r="P1481" s="69">
        <v>1490011.0</v>
      </c>
      <c r="Q1481" s="69" t="s">
        <v>1221</v>
      </c>
      <c r="R1481" s="69">
        <v>4369.0</v>
      </c>
      <c r="S1481" s="69" t="s">
        <v>2762</v>
      </c>
      <c r="T1481" s="69">
        <v>9288130.0</v>
      </c>
      <c r="U1481" s="69">
        <v>0.0</v>
      </c>
      <c r="V1481" s="69" t="s">
        <v>2763</v>
      </c>
      <c r="W1481" s="65">
        <v>2100000.0</v>
      </c>
      <c r="X1481" s="65">
        <v>2100000.0</v>
      </c>
      <c r="Y1481" s="65">
        <v>2100000.0</v>
      </c>
      <c r="Z1481" s="65">
        <v>2100000.0</v>
      </c>
      <c r="AA1481" s="66" t="s">
        <v>249</v>
      </c>
      <c r="AB1481" s="66" t="s">
        <v>1224</v>
      </c>
      <c r="AC1481" s="66"/>
      <c r="AD1481" s="67"/>
      <c r="AE1481" s="62" t="str">
        <f>H1481=[1]Relatório2!H1481</f>
        <v>#ERROR!</v>
      </c>
      <c r="AF1481" s="62" t="str">
        <f>P1481=[1]Relatório2!P1481</f>
        <v>#ERROR!</v>
      </c>
      <c r="AG1481" s="62" t="str">
        <f>R1481=[1]Relatório2!R1481</f>
        <v>#ERROR!</v>
      </c>
      <c r="AH1481" s="62" t="str">
        <f>W1481=[1]Relatório2!W1481</f>
        <v>#ERROR!</v>
      </c>
      <c r="AI1481" s="62" t="str">
        <f>X1481=[1]Relatório2!X1481</f>
        <v>#ERROR!</v>
      </c>
      <c r="AJ1481" s="62" t="str">
        <f>Y1481=[1]Relatório2!Y1481</f>
        <v>#ERROR!</v>
      </c>
      <c r="AK1481" s="62" t="str">
        <f>Z1481=[1]Relatório2!Z1481</f>
        <v>#ERROR!</v>
      </c>
    </row>
    <row r="1482" ht="15.75" customHeight="1">
      <c r="A1482" s="76">
        <v>2022.0</v>
      </c>
      <c r="B1482" s="80">
        <v>1491.0</v>
      </c>
      <c r="C1482" s="80" t="s">
        <v>1216</v>
      </c>
      <c r="D1482" s="80">
        <v>4.0</v>
      </c>
      <c r="E1482" s="80" t="s">
        <v>283</v>
      </c>
      <c r="F1482" s="80">
        <v>24.0</v>
      </c>
      <c r="G1482" s="80" t="s">
        <v>1217</v>
      </c>
      <c r="H1482" s="80">
        <v>2007.0</v>
      </c>
      <c r="I1482" s="80" t="s">
        <v>1218</v>
      </c>
      <c r="J1482" s="80">
        <v>4.0</v>
      </c>
      <c r="K1482" s="80">
        <v>0.0</v>
      </c>
      <c r="L1482" s="80">
        <v>95.0</v>
      </c>
      <c r="M1482" s="80">
        <v>1.0</v>
      </c>
      <c r="N1482" s="80" t="s">
        <v>1219</v>
      </c>
      <c r="O1482" s="80" t="s">
        <v>1220</v>
      </c>
      <c r="P1482" s="80">
        <v>1490011.0</v>
      </c>
      <c r="Q1482" s="80" t="s">
        <v>1221</v>
      </c>
      <c r="R1482" s="80">
        <v>4370.0</v>
      </c>
      <c r="S1482" s="80" t="s">
        <v>2768</v>
      </c>
      <c r="T1482" s="80">
        <v>9288130.0</v>
      </c>
      <c r="U1482" s="80">
        <v>0.0</v>
      </c>
      <c r="V1482" s="80" t="s">
        <v>2769</v>
      </c>
      <c r="W1482" s="70">
        <v>450000.0</v>
      </c>
      <c r="X1482" s="70">
        <v>450000.0</v>
      </c>
      <c r="Y1482" s="70">
        <v>450000.0</v>
      </c>
      <c r="Z1482" s="70">
        <v>450000.0</v>
      </c>
      <c r="AA1482" s="66" t="s">
        <v>249</v>
      </c>
      <c r="AB1482" s="66" t="s">
        <v>1224</v>
      </c>
      <c r="AC1482" s="66"/>
      <c r="AD1482" s="67"/>
      <c r="AE1482" s="62" t="str">
        <f>H1482=[1]Relatório2!H1482</f>
        <v>#ERROR!</v>
      </c>
      <c r="AF1482" s="62" t="str">
        <f>P1482=[1]Relatório2!P1482</f>
        <v>#ERROR!</v>
      </c>
      <c r="AG1482" s="62" t="str">
        <f>R1482=[1]Relatório2!R1482</f>
        <v>#ERROR!</v>
      </c>
      <c r="AH1482" s="62" t="str">
        <f>W1482=[1]Relatório2!W1482</f>
        <v>#ERROR!</v>
      </c>
      <c r="AI1482" s="62" t="str">
        <f>X1482=[1]Relatório2!X1482</f>
        <v>#ERROR!</v>
      </c>
      <c r="AJ1482" s="62" t="str">
        <f>Y1482=[1]Relatório2!Y1482</f>
        <v>#ERROR!</v>
      </c>
      <c r="AK1482" s="62" t="str">
        <f>Z1482=[1]Relatório2!Z1482</f>
        <v>#ERROR!</v>
      </c>
    </row>
    <row r="1483" ht="15.75" customHeight="1">
      <c r="A1483" s="76">
        <v>2022.0</v>
      </c>
      <c r="B1483" s="69">
        <v>1491.0</v>
      </c>
      <c r="C1483" s="69" t="s">
        <v>1216</v>
      </c>
      <c r="D1483" s="69">
        <v>4.0</v>
      </c>
      <c r="E1483" s="69" t="s">
        <v>283</v>
      </c>
      <c r="F1483" s="69">
        <v>24.0</v>
      </c>
      <c r="G1483" s="69" t="s">
        <v>1217</v>
      </c>
      <c r="H1483" s="69">
        <v>2007.0</v>
      </c>
      <c r="I1483" s="69" t="s">
        <v>1218</v>
      </c>
      <c r="J1483" s="69">
        <v>4.0</v>
      </c>
      <c r="K1483" s="69">
        <v>0.0</v>
      </c>
      <c r="L1483" s="69">
        <v>95.0</v>
      </c>
      <c r="M1483" s="69">
        <v>1.0</v>
      </c>
      <c r="N1483" s="69" t="s">
        <v>1219</v>
      </c>
      <c r="O1483" s="69" t="s">
        <v>1220</v>
      </c>
      <c r="P1483" s="69">
        <v>1490011.0</v>
      </c>
      <c r="Q1483" s="69" t="s">
        <v>1221</v>
      </c>
      <c r="R1483" s="69">
        <v>4371.0</v>
      </c>
      <c r="S1483" s="69" t="s">
        <v>2786</v>
      </c>
      <c r="T1483" s="69">
        <v>9288130.0</v>
      </c>
      <c r="U1483" s="69">
        <v>0.0</v>
      </c>
      <c r="V1483" s="69" t="s">
        <v>2787</v>
      </c>
      <c r="W1483" s="65">
        <v>225000.0</v>
      </c>
      <c r="X1483" s="65">
        <v>225000.0</v>
      </c>
      <c r="Y1483" s="65">
        <v>225000.0</v>
      </c>
      <c r="Z1483" s="65">
        <v>225000.0</v>
      </c>
      <c r="AA1483" s="66" t="s">
        <v>249</v>
      </c>
      <c r="AB1483" s="66" t="s">
        <v>1224</v>
      </c>
      <c r="AC1483" s="66"/>
      <c r="AD1483" s="67"/>
      <c r="AE1483" s="62" t="str">
        <f>H1483=[1]Relatório2!H1483</f>
        <v>#ERROR!</v>
      </c>
      <c r="AF1483" s="62" t="str">
        <f>P1483=[1]Relatório2!P1483</f>
        <v>#ERROR!</v>
      </c>
      <c r="AG1483" s="62" t="str">
        <f>R1483=[1]Relatório2!R1483</f>
        <v>#ERROR!</v>
      </c>
      <c r="AH1483" s="62" t="str">
        <f>W1483=[1]Relatório2!W1483</f>
        <v>#ERROR!</v>
      </c>
      <c r="AI1483" s="62" t="str">
        <f>X1483=[1]Relatório2!X1483</f>
        <v>#ERROR!</v>
      </c>
      <c r="AJ1483" s="62" t="str">
        <f>Y1483=[1]Relatório2!Y1483</f>
        <v>#ERROR!</v>
      </c>
      <c r="AK1483" s="62" t="str">
        <f>Z1483=[1]Relatório2!Z1483</f>
        <v>#ERROR!</v>
      </c>
    </row>
    <row r="1484" ht="15.75" customHeight="1">
      <c r="A1484" s="76">
        <v>2022.0</v>
      </c>
      <c r="B1484" s="80">
        <v>1491.0</v>
      </c>
      <c r="C1484" s="80" t="s">
        <v>1216</v>
      </c>
      <c r="D1484" s="80">
        <v>4.0</v>
      </c>
      <c r="E1484" s="80" t="s">
        <v>283</v>
      </c>
      <c r="F1484" s="80">
        <v>24.0</v>
      </c>
      <c r="G1484" s="80" t="s">
        <v>1217</v>
      </c>
      <c r="H1484" s="80">
        <v>2007.0</v>
      </c>
      <c r="I1484" s="80" t="s">
        <v>1218</v>
      </c>
      <c r="J1484" s="80">
        <v>4.0</v>
      </c>
      <c r="K1484" s="80">
        <v>0.0</v>
      </c>
      <c r="L1484" s="80">
        <v>95.0</v>
      </c>
      <c r="M1484" s="80">
        <v>1.0</v>
      </c>
      <c r="N1484" s="80" t="s">
        <v>1219</v>
      </c>
      <c r="O1484" s="80" t="s">
        <v>1220</v>
      </c>
      <c r="P1484" s="80">
        <v>1490011.0</v>
      </c>
      <c r="Q1484" s="80" t="s">
        <v>1221</v>
      </c>
      <c r="R1484" s="80">
        <v>4372.0</v>
      </c>
      <c r="S1484" s="80" t="s">
        <v>2662</v>
      </c>
      <c r="T1484" s="80">
        <v>9288130.0</v>
      </c>
      <c r="U1484" s="80">
        <v>0.0</v>
      </c>
      <c r="V1484" s="80" t="s">
        <v>2663</v>
      </c>
      <c r="W1484" s="70">
        <v>300000.0</v>
      </c>
      <c r="X1484" s="70">
        <v>300000.0</v>
      </c>
      <c r="Y1484" s="70">
        <v>300000.0</v>
      </c>
      <c r="Z1484" s="70">
        <v>300000.0</v>
      </c>
      <c r="AA1484" s="66" t="s">
        <v>249</v>
      </c>
      <c r="AB1484" s="66" t="s">
        <v>1224</v>
      </c>
      <c r="AC1484" s="66"/>
      <c r="AD1484" s="67"/>
      <c r="AE1484" s="62" t="str">
        <f>H1484=[1]Relatório2!H1484</f>
        <v>#ERROR!</v>
      </c>
      <c r="AF1484" s="62" t="str">
        <f>P1484=[1]Relatório2!P1484</f>
        <v>#ERROR!</v>
      </c>
      <c r="AG1484" s="62" t="str">
        <f>R1484=[1]Relatório2!R1484</f>
        <v>#ERROR!</v>
      </c>
      <c r="AH1484" s="62" t="str">
        <f>W1484=[1]Relatório2!W1484</f>
        <v>#ERROR!</v>
      </c>
      <c r="AI1484" s="62" t="str">
        <f>X1484=[1]Relatório2!X1484</f>
        <v>#ERROR!</v>
      </c>
      <c r="AJ1484" s="62" t="str">
        <f>Y1484=[1]Relatório2!Y1484</f>
        <v>#ERROR!</v>
      </c>
      <c r="AK1484" s="62" t="str">
        <f>Z1484=[1]Relatório2!Z1484</f>
        <v>#ERROR!</v>
      </c>
    </row>
    <row r="1485" ht="15.75" customHeight="1">
      <c r="A1485" s="76">
        <v>2022.0</v>
      </c>
      <c r="B1485" s="69">
        <v>1491.0</v>
      </c>
      <c r="C1485" s="69" t="s">
        <v>1216</v>
      </c>
      <c r="D1485" s="69">
        <v>4.0</v>
      </c>
      <c r="E1485" s="69" t="s">
        <v>283</v>
      </c>
      <c r="F1485" s="69">
        <v>24.0</v>
      </c>
      <c r="G1485" s="69" t="s">
        <v>1217</v>
      </c>
      <c r="H1485" s="69">
        <v>2007.0</v>
      </c>
      <c r="I1485" s="69" t="s">
        <v>1218</v>
      </c>
      <c r="J1485" s="69">
        <v>4.0</v>
      </c>
      <c r="K1485" s="69">
        <v>0.0</v>
      </c>
      <c r="L1485" s="69">
        <v>95.0</v>
      </c>
      <c r="M1485" s="69">
        <v>1.0</v>
      </c>
      <c r="N1485" s="69" t="s">
        <v>1219</v>
      </c>
      <c r="O1485" s="69" t="s">
        <v>1220</v>
      </c>
      <c r="P1485" s="69">
        <v>1490011.0</v>
      </c>
      <c r="Q1485" s="69" t="s">
        <v>1221</v>
      </c>
      <c r="R1485" s="69">
        <v>4373.0</v>
      </c>
      <c r="S1485" s="69" t="s">
        <v>1222</v>
      </c>
      <c r="T1485" s="69">
        <v>9288130.0</v>
      </c>
      <c r="U1485" s="69">
        <v>0.0</v>
      </c>
      <c r="V1485" s="69" t="s">
        <v>1223</v>
      </c>
      <c r="W1485" s="65">
        <v>300000.0</v>
      </c>
      <c r="X1485" s="65">
        <v>300000.0</v>
      </c>
      <c r="Y1485" s="65">
        <v>300000.0</v>
      </c>
      <c r="Z1485" s="65">
        <v>300000.0</v>
      </c>
      <c r="AA1485" s="66" t="s">
        <v>249</v>
      </c>
      <c r="AB1485" s="66" t="s">
        <v>1224</v>
      </c>
      <c r="AC1485" s="66"/>
      <c r="AD1485" s="67"/>
      <c r="AE1485" s="62" t="str">
        <f>H1485=[1]Relatório2!H1485</f>
        <v>#ERROR!</v>
      </c>
      <c r="AF1485" s="62" t="str">
        <f>P1485=[1]Relatório2!P1485</f>
        <v>#ERROR!</v>
      </c>
      <c r="AG1485" s="62" t="str">
        <f>R1485=[1]Relatório2!R1485</f>
        <v>#ERROR!</v>
      </c>
      <c r="AH1485" s="62" t="str">
        <f>W1485=[1]Relatório2!W1485</f>
        <v>#ERROR!</v>
      </c>
      <c r="AI1485" s="62" t="str">
        <f>X1485=[1]Relatório2!X1485</f>
        <v>#ERROR!</v>
      </c>
      <c r="AJ1485" s="62" t="str">
        <f>Y1485=[1]Relatório2!Y1485</f>
        <v>#ERROR!</v>
      </c>
      <c r="AK1485" s="62" t="str">
        <f>Z1485=[1]Relatório2!Z1485</f>
        <v>#ERROR!</v>
      </c>
    </row>
    <row r="1486" ht="15.75" customHeight="1">
      <c r="A1486" s="76">
        <v>2022.0</v>
      </c>
      <c r="B1486" s="80">
        <v>1491.0</v>
      </c>
      <c r="C1486" s="80" t="s">
        <v>1216</v>
      </c>
      <c r="D1486" s="80">
        <v>4.0</v>
      </c>
      <c r="E1486" s="80" t="s">
        <v>283</v>
      </c>
      <c r="F1486" s="80">
        <v>24.0</v>
      </c>
      <c r="G1486" s="80" t="s">
        <v>1217</v>
      </c>
      <c r="H1486" s="80">
        <v>2007.0</v>
      </c>
      <c r="I1486" s="80" t="s">
        <v>1218</v>
      </c>
      <c r="J1486" s="80">
        <v>4.0</v>
      </c>
      <c r="K1486" s="80">
        <v>0.0</v>
      </c>
      <c r="L1486" s="80">
        <v>95.0</v>
      </c>
      <c r="M1486" s="80">
        <v>1.0</v>
      </c>
      <c r="N1486" s="80" t="s">
        <v>1219</v>
      </c>
      <c r="O1486" s="80" t="s">
        <v>1220</v>
      </c>
      <c r="P1486" s="80">
        <v>1490011.0</v>
      </c>
      <c r="Q1486" s="80" t="s">
        <v>1221</v>
      </c>
      <c r="R1486" s="80">
        <v>4374.0</v>
      </c>
      <c r="S1486" s="80" t="s">
        <v>2664</v>
      </c>
      <c r="T1486" s="80">
        <v>9288130.0</v>
      </c>
      <c r="U1486" s="80">
        <v>0.0</v>
      </c>
      <c r="V1486" s="80" t="s">
        <v>2665</v>
      </c>
      <c r="W1486" s="70">
        <v>300000.0</v>
      </c>
      <c r="X1486" s="70">
        <v>300000.0</v>
      </c>
      <c r="Y1486" s="70">
        <v>300000.0</v>
      </c>
      <c r="Z1486" s="70">
        <v>300000.0</v>
      </c>
      <c r="AA1486" s="66" t="s">
        <v>249</v>
      </c>
      <c r="AB1486" s="66" t="s">
        <v>1224</v>
      </c>
      <c r="AC1486" s="66"/>
      <c r="AD1486" s="67"/>
      <c r="AE1486" s="62" t="str">
        <f>H1486=[1]Relatório2!H1486</f>
        <v>#ERROR!</v>
      </c>
      <c r="AF1486" s="62" t="str">
        <f>P1486=[1]Relatório2!P1486</f>
        <v>#ERROR!</v>
      </c>
      <c r="AG1486" s="62" t="str">
        <f>R1486=[1]Relatório2!R1486</f>
        <v>#ERROR!</v>
      </c>
      <c r="AH1486" s="62" t="str">
        <f>W1486=[1]Relatório2!W1486</f>
        <v>#ERROR!</v>
      </c>
      <c r="AI1486" s="62" t="str">
        <f>X1486=[1]Relatório2!X1486</f>
        <v>#ERROR!</v>
      </c>
      <c r="AJ1486" s="62" t="str">
        <f>Y1486=[1]Relatório2!Y1486</f>
        <v>#ERROR!</v>
      </c>
      <c r="AK1486" s="62" t="str">
        <f>Z1486=[1]Relatório2!Z1486</f>
        <v>#ERROR!</v>
      </c>
    </row>
    <row r="1487" ht="15.75" customHeight="1">
      <c r="A1487" s="76">
        <v>2022.0</v>
      </c>
      <c r="B1487" s="69">
        <v>1491.0</v>
      </c>
      <c r="C1487" s="69" t="s">
        <v>1216</v>
      </c>
      <c r="D1487" s="69">
        <v>4.0</v>
      </c>
      <c r="E1487" s="69" t="s">
        <v>283</v>
      </c>
      <c r="F1487" s="69">
        <v>24.0</v>
      </c>
      <c r="G1487" s="69" t="s">
        <v>1217</v>
      </c>
      <c r="H1487" s="69">
        <v>2007.0</v>
      </c>
      <c r="I1487" s="69" t="s">
        <v>1218</v>
      </c>
      <c r="J1487" s="69">
        <v>4.0</v>
      </c>
      <c r="K1487" s="69">
        <v>0.0</v>
      </c>
      <c r="L1487" s="69">
        <v>95.0</v>
      </c>
      <c r="M1487" s="69">
        <v>1.0</v>
      </c>
      <c r="N1487" s="69" t="s">
        <v>1219</v>
      </c>
      <c r="O1487" s="69" t="s">
        <v>1220</v>
      </c>
      <c r="P1487" s="69">
        <v>1490011.0</v>
      </c>
      <c r="Q1487" s="69" t="s">
        <v>1221</v>
      </c>
      <c r="R1487" s="69">
        <v>4375.0</v>
      </c>
      <c r="S1487" s="69" t="s">
        <v>529</v>
      </c>
      <c r="T1487" s="69">
        <v>9288130.0</v>
      </c>
      <c r="U1487" s="69">
        <v>0.0</v>
      </c>
      <c r="V1487" s="69" t="s">
        <v>530</v>
      </c>
      <c r="W1487" s="65">
        <v>9000000.0</v>
      </c>
      <c r="X1487" s="65">
        <v>9000000.0</v>
      </c>
      <c r="Y1487" s="65">
        <v>9000000.0</v>
      </c>
      <c r="Z1487" s="65">
        <v>9000000.0</v>
      </c>
      <c r="AA1487" s="66" t="s">
        <v>249</v>
      </c>
      <c r="AB1487" s="66" t="s">
        <v>1224</v>
      </c>
      <c r="AC1487" s="66"/>
      <c r="AD1487" s="67"/>
      <c r="AE1487" s="62" t="str">
        <f>H1487=[1]Relatório2!H1487</f>
        <v>#ERROR!</v>
      </c>
      <c r="AF1487" s="62" t="str">
        <f>P1487=[1]Relatório2!P1487</f>
        <v>#ERROR!</v>
      </c>
      <c r="AG1487" s="62" t="str">
        <f>R1487=[1]Relatório2!R1487</f>
        <v>#ERROR!</v>
      </c>
      <c r="AH1487" s="62" t="str">
        <f>W1487=[1]Relatório2!W1487</f>
        <v>#ERROR!</v>
      </c>
      <c r="AI1487" s="62" t="str">
        <f>X1487=[1]Relatório2!X1487</f>
        <v>#ERROR!</v>
      </c>
      <c r="AJ1487" s="62" t="str">
        <f>Y1487=[1]Relatório2!Y1487</f>
        <v>#ERROR!</v>
      </c>
      <c r="AK1487" s="62" t="str">
        <f>Z1487=[1]Relatório2!Z1487</f>
        <v>#ERROR!</v>
      </c>
    </row>
    <row r="1488" ht="15.75" customHeight="1">
      <c r="A1488" s="76">
        <v>2022.0</v>
      </c>
      <c r="B1488" s="80">
        <v>1491.0</v>
      </c>
      <c r="C1488" s="80" t="s">
        <v>1216</v>
      </c>
      <c r="D1488" s="80">
        <v>4.0</v>
      </c>
      <c r="E1488" s="80" t="s">
        <v>283</v>
      </c>
      <c r="F1488" s="80">
        <v>24.0</v>
      </c>
      <c r="G1488" s="80" t="s">
        <v>1217</v>
      </c>
      <c r="H1488" s="80">
        <v>2007.0</v>
      </c>
      <c r="I1488" s="80" t="s">
        <v>1218</v>
      </c>
      <c r="J1488" s="80">
        <v>4.0</v>
      </c>
      <c r="K1488" s="80">
        <v>0.0</v>
      </c>
      <c r="L1488" s="80">
        <v>95.0</v>
      </c>
      <c r="M1488" s="80">
        <v>1.0</v>
      </c>
      <c r="N1488" s="80" t="s">
        <v>1219</v>
      </c>
      <c r="O1488" s="80" t="s">
        <v>1220</v>
      </c>
      <c r="P1488" s="80">
        <v>1490011.0</v>
      </c>
      <c r="Q1488" s="80" t="s">
        <v>1221</v>
      </c>
      <c r="R1488" s="80">
        <v>4376.0</v>
      </c>
      <c r="S1488" s="80" t="s">
        <v>1697</v>
      </c>
      <c r="T1488" s="80">
        <v>9288130.0</v>
      </c>
      <c r="U1488" s="80">
        <v>0.0</v>
      </c>
      <c r="V1488" s="80" t="s">
        <v>1698</v>
      </c>
      <c r="W1488" s="70">
        <v>1500000.0</v>
      </c>
      <c r="X1488" s="70">
        <v>1500000.0</v>
      </c>
      <c r="Y1488" s="70">
        <v>1500000.0</v>
      </c>
      <c r="Z1488" s="70">
        <v>1500000.0</v>
      </c>
      <c r="AA1488" s="66" t="s">
        <v>249</v>
      </c>
      <c r="AB1488" s="66" t="s">
        <v>1224</v>
      </c>
      <c r="AC1488" s="66"/>
      <c r="AD1488" s="67"/>
      <c r="AE1488" s="62" t="str">
        <f>H1488=[1]Relatório2!H1488</f>
        <v>#ERROR!</v>
      </c>
      <c r="AF1488" s="62" t="str">
        <f>P1488=[1]Relatório2!P1488</f>
        <v>#ERROR!</v>
      </c>
      <c r="AG1488" s="62" t="str">
        <f>R1488=[1]Relatório2!R1488</f>
        <v>#ERROR!</v>
      </c>
      <c r="AH1488" s="62" t="str">
        <f>W1488=[1]Relatório2!W1488</f>
        <v>#ERROR!</v>
      </c>
      <c r="AI1488" s="62" t="str">
        <f>X1488=[1]Relatório2!X1488</f>
        <v>#ERROR!</v>
      </c>
      <c r="AJ1488" s="62" t="str">
        <f>Y1488=[1]Relatório2!Y1488</f>
        <v>#ERROR!</v>
      </c>
      <c r="AK1488" s="62" t="str">
        <f>Z1488=[1]Relatório2!Z1488</f>
        <v>#ERROR!</v>
      </c>
    </row>
    <row r="1489" ht="15.75" customHeight="1">
      <c r="A1489" s="76">
        <v>2022.0</v>
      </c>
      <c r="B1489" s="69">
        <v>1491.0</v>
      </c>
      <c r="C1489" s="69" t="s">
        <v>1216</v>
      </c>
      <c r="D1489" s="69">
        <v>4.0</v>
      </c>
      <c r="E1489" s="69" t="s">
        <v>283</v>
      </c>
      <c r="F1489" s="69">
        <v>24.0</v>
      </c>
      <c r="G1489" s="69" t="s">
        <v>1217</v>
      </c>
      <c r="H1489" s="69">
        <v>2007.0</v>
      </c>
      <c r="I1489" s="69" t="s">
        <v>1218</v>
      </c>
      <c r="J1489" s="69">
        <v>4.0</v>
      </c>
      <c r="K1489" s="69">
        <v>0.0</v>
      </c>
      <c r="L1489" s="69">
        <v>95.0</v>
      </c>
      <c r="M1489" s="69">
        <v>1.0</v>
      </c>
      <c r="N1489" s="69" t="s">
        <v>1219</v>
      </c>
      <c r="O1489" s="69" t="s">
        <v>1220</v>
      </c>
      <c r="P1489" s="69">
        <v>1490011.0</v>
      </c>
      <c r="Q1489" s="69" t="s">
        <v>1221</v>
      </c>
      <c r="R1489" s="69">
        <v>4377.0</v>
      </c>
      <c r="S1489" s="69" t="s">
        <v>2666</v>
      </c>
      <c r="T1489" s="69">
        <v>9288130.0</v>
      </c>
      <c r="U1489" s="69">
        <v>0.0</v>
      </c>
      <c r="V1489" s="69" t="s">
        <v>2667</v>
      </c>
      <c r="W1489" s="65">
        <v>300000.0</v>
      </c>
      <c r="X1489" s="65">
        <v>300000.0</v>
      </c>
      <c r="Y1489" s="65">
        <v>300000.0</v>
      </c>
      <c r="Z1489" s="65">
        <v>300000.0</v>
      </c>
      <c r="AA1489" s="66" t="s">
        <v>249</v>
      </c>
      <c r="AB1489" s="66" t="s">
        <v>1224</v>
      </c>
      <c r="AC1489" s="66"/>
      <c r="AD1489" s="67"/>
      <c r="AE1489" s="62" t="str">
        <f>H1489=[1]Relatório2!H1489</f>
        <v>#ERROR!</v>
      </c>
      <c r="AF1489" s="62" t="str">
        <f>P1489=[1]Relatório2!P1489</f>
        <v>#ERROR!</v>
      </c>
      <c r="AG1489" s="62" t="str">
        <f>R1489=[1]Relatório2!R1489</f>
        <v>#ERROR!</v>
      </c>
      <c r="AH1489" s="62" t="str">
        <f>W1489=[1]Relatório2!W1489</f>
        <v>#ERROR!</v>
      </c>
      <c r="AI1489" s="62" t="str">
        <f>X1489=[1]Relatório2!X1489</f>
        <v>#ERROR!</v>
      </c>
      <c r="AJ1489" s="62" t="str">
        <f>Y1489=[1]Relatório2!Y1489</f>
        <v>#ERROR!</v>
      </c>
      <c r="AK1489" s="62" t="str">
        <f>Z1489=[1]Relatório2!Z1489</f>
        <v>#ERROR!</v>
      </c>
    </row>
    <row r="1490" ht="15.75" customHeight="1">
      <c r="A1490" s="76">
        <v>2022.0</v>
      </c>
      <c r="B1490" s="80">
        <v>1491.0</v>
      </c>
      <c r="C1490" s="80" t="s">
        <v>1216</v>
      </c>
      <c r="D1490" s="80">
        <v>4.0</v>
      </c>
      <c r="E1490" s="80" t="s">
        <v>283</v>
      </c>
      <c r="F1490" s="80">
        <v>24.0</v>
      </c>
      <c r="G1490" s="80" t="s">
        <v>1217</v>
      </c>
      <c r="H1490" s="80">
        <v>2007.0</v>
      </c>
      <c r="I1490" s="80" t="s">
        <v>1218</v>
      </c>
      <c r="J1490" s="80">
        <v>4.0</v>
      </c>
      <c r="K1490" s="80">
        <v>0.0</v>
      </c>
      <c r="L1490" s="80">
        <v>95.0</v>
      </c>
      <c r="M1490" s="80">
        <v>1.0</v>
      </c>
      <c r="N1490" s="80" t="s">
        <v>1219</v>
      </c>
      <c r="O1490" s="80" t="s">
        <v>1220</v>
      </c>
      <c r="P1490" s="80">
        <v>1490011.0</v>
      </c>
      <c r="Q1490" s="80" t="s">
        <v>1221</v>
      </c>
      <c r="R1490" s="80">
        <v>4378.0</v>
      </c>
      <c r="S1490" s="80" t="s">
        <v>1699</v>
      </c>
      <c r="T1490" s="80">
        <v>9288130.0</v>
      </c>
      <c r="U1490" s="80">
        <v>0.0</v>
      </c>
      <c r="V1490" s="80" t="s">
        <v>1700</v>
      </c>
      <c r="W1490" s="70">
        <v>300000.0</v>
      </c>
      <c r="X1490" s="70">
        <v>300000.0</v>
      </c>
      <c r="Y1490" s="70">
        <v>300000.0</v>
      </c>
      <c r="Z1490" s="70">
        <v>300000.0</v>
      </c>
      <c r="AA1490" s="66" t="s">
        <v>249</v>
      </c>
      <c r="AB1490" s="66" t="s">
        <v>1224</v>
      </c>
      <c r="AC1490" s="66"/>
      <c r="AD1490" s="67"/>
      <c r="AE1490" s="62" t="str">
        <f>H1490=[1]Relatório2!H1490</f>
        <v>#ERROR!</v>
      </c>
      <c r="AF1490" s="62" t="str">
        <f>P1490=[1]Relatório2!P1490</f>
        <v>#ERROR!</v>
      </c>
      <c r="AG1490" s="62" t="str">
        <f>R1490=[1]Relatório2!R1490</f>
        <v>#ERROR!</v>
      </c>
      <c r="AH1490" s="62" t="str">
        <f>W1490=[1]Relatório2!W1490</f>
        <v>#ERROR!</v>
      </c>
      <c r="AI1490" s="62" t="str">
        <f>X1490=[1]Relatório2!X1490</f>
        <v>#ERROR!</v>
      </c>
      <c r="AJ1490" s="62" t="str">
        <f>Y1490=[1]Relatório2!Y1490</f>
        <v>#ERROR!</v>
      </c>
      <c r="AK1490" s="62" t="str">
        <f>Z1490=[1]Relatório2!Z1490</f>
        <v>#ERROR!</v>
      </c>
    </row>
    <row r="1491" ht="15.75" customHeight="1">
      <c r="A1491" s="76">
        <v>2022.0</v>
      </c>
      <c r="B1491" s="69">
        <v>1491.0</v>
      </c>
      <c r="C1491" s="69" t="s">
        <v>1216</v>
      </c>
      <c r="D1491" s="69">
        <v>4.0</v>
      </c>
      <c r="E1491" s="69" t="s">
        <v>283</v>
      </c>
      <c r="F1491" s="69">
        <v>24.0</v>
      </c>
      <c r="G1491" s="69" t="s">
        <v>1217</v>
      </c>
      <c r="H1491" s="69">
        <v>2007.0</v>
      </c>
      <c r="I1491" s="69" t="s">
        <v>1218</v>
      </c>
      <c r="J1491" s="69">
        <v>4.0</v>
      </c>
      <c r="K1491" s="69">
        <v>0.0</v>
      </c>
      <c r="L1491" s="69">
        <v>95.0</v>
      </c>
      <c r="M1491" s="69">
        <v>1.0</v>
      </c>
      <c r="N1491" s="69" t="s">
        <v>1219</v>
      </c>
      <c r="O1491" s="69" t="s">
        <v>1220</v>
      </c>
      <c r="P1491" s="69">
        <v>1490011.0</v>
      </c>
      <c r="Q1491" s="69" t="s">
        <v>1221</v>
      </c>
      <c r="R1491" s="69">
        <v>4379.0</v>
      </c>
      <c r="S1491" s="69" t="s">
        <v>2792</v>
      </c>
      <c r="T1491" s="69">
        <v>9288130.0</v>
      </c>
      <c r="U1491" s="69">
        <v>0.0</v>
      </c>
      <c r="V1491" s="69" t="s">
        <v>2793</v>
      </c>
      <c r="W1491" s="65">
        <v>300000.0</v>
      </c>
      <c r="X1491" s="65">
        <v>300000.0</v>
      </c>
      <c r="Y1491" s="65">
        <v>300000.0</v>
      </c>
      <c r="Z1491" s="65">
        <v>300000.0</v>
      </c>
      <c r="AA1491" s="66" t="s">
        <v>249</v>
      </c>
      <c r="AB1491" s="66" t="s">
        <v>1224</v>
      </c>
      <c r="AC1491" s="66"/>
      <c r="AD1491" s="67"/>
      <c r="AE1491" s="62" t="str">
        <f>H1491=[1]Relatório2!H1491</f>
        <v>#ERROR!</v>
      </c>
      <c r="AF1491" s="62" t="str">
        <f>P1491=[1]Relatório2!P1491</f>
        <v>#ERROR!</v>
      </c>
      <c r="AG1491" s="62" t="str">
        <f>R1491=[1]Relatório2!R1491</f>
        <v>#ERROR!</v>
      </c>
      <c r="AH1491" s="62" t="str">
        <f>W1491=[1]Relatório2!W1491</f>
        <v>#ERROR!</v>
      </c>
      <c r="AI1491" s="62" t="str">
        <f>X1491=[1]Relatório2!X1491</f>
        <v>#ERROR!</v>
      </c>
      <c r="AJ1491" s="62" t="str">
        <f>Y1491=[1]Relatório2!Y1491</f>
        <v>#ERROR!</v>
      </c>
      <c r="AK1491" s="62" t="str">
        <f>Z1491=[1]Relatório2!Z1491</f>
        <v>#ERROR!</v>
      </c>
    </row>
    <row r="1492" ht="15.75" customHeight="1">
      <c r="A1492" s="76">
        <v>2022.0</v>
      </c>
      <c r="B1492" s="80">
        <v>1491.0</v>
      </c>
      <c r="C1492" s="80" t="s">
        <v>1216</v>
      </c>
      <c r="D1492" s="80">
        <v>4.0</v>
      </c>
      <c r="E1492" s="80" t="s">
        <v>283</v>
      </c>
      <c r="F1492" s="80">
        <v>24.0</v>
      </c>
      <c r="G1492" s="80" t="s">
        <v>1217</v>
      </c>
      <c r="H1492" s="80">
        <v>2007.0</v>
      </c>
      <c r="I1492" s="80" t="s">
        <v>1218</v>
      </c>
      <c r="J1492" s="80">
        <v>4.0</v>
      </c>
      <c r="K1492" s="80">
        <v>0.0</v>
      </c>
      <c r="L1492" s="80">
        <v>95.0</v>
      </c>
      <c r="M1492" s="80">
        <v>1.0</v>
      </c>
      <c r="N1492" s="80" t="s">
        <v>1219</v>
      </c>
      <c r="O1492" s="80" t="s">
        <v>1220</v>
      </c>
      <c r="P1492" s="80">
        <v>1490011.0</v>
      </c>
      <c r="Q1492" s="80" t="s">
        <v>1221</v>
      </c>
      <c r="R1492" s="80">
        <v>4380.0</v>
      </c>
      <c r="S1492" s="80" t="s">
        <v>2670</v>
      </c>
      <c r="T1492" s="80">
        <v>9288130.0</v>
      </c>
      <c r="U1492" s="80">
        <v>0.0</v>
      </c>
      <c r="V1492" s="80" t="s">
        <v>2671</v>
      </c>
      <c r="W1492" s="70">
        <v>750000.0</v>
      </c>
      <c r="X1492" s="70">
        <v>750000.0</v>
      </c>
      <c r="Y1492" s="70">
        <v>750000.0</v>
      </c>
      <c r="Z1492" s="70">
        <v>750000.0</v>
      </c>
      <c r="AA1492" s="66" t="s">
        <v>249</v>
      </c>
      <c r="AB1492" s="66" t="s">
        <v>1224</v>
      </c>
      <c r="AC1492" s="66"/>
      <c r="AD1492" s="67"/>
      <c r="AE1492" s="62" t="str">
        <f>H1492=[1]Relatório2!H1492</f>
        <v>#ERROR!</v>
      </c>
      <c r="AF1492" s="62" t="str">
        <f>P1492=[1]Relatório2!P1492</f>
        <v>#ERROR!</v>
      </c>
      <c r="AG1492" s="62" t="str">
        <f>R1492=[1]Relatório2!R1492</f>
        <v>#ERROR!</v>
      </c>
      <c r="AH1492" s="62" t="str">
        <f>W1492=[1]Relatório2!W1492</f>
        <v>#ERROR!</v>
      </c>
      <c r="AI1492" s="62" t="str">
        <f>X1492=[1]Relatório2!X1492</f>
        <v>#ERROR!</v>
      </c>
      <c r="AJ1492" s="62" t="str">
        <f>Y1492=[1]Relatório2!Y1492</f>
        <v>#ERROR!</v>
      </c>
      <c r="AK1492" s="62" t="str">
        <f>Z1492=[1]Relatório2!Z1492</f>
        <v>#ERROR!</v>
      </c>
    </row>
    <row r="1493" ht="15.75" customHeight="1">
      <c r="A1493" s="76">
        <v>2022.0</v>
      </c>
      <c r="B1493" s="69">
        <v>1491.0</v>
      </c>
      <c r="C1493" s="69" t="s">
        <v>1216</v>
      </c>
      <c r="D1493" s="69">
        <v>4.0</v>
      </c>
      <c r="E1493" s="69" t="s">
        <v>283</v>
      </c>
      <c r="F1493" s="69">
        <v>24.0</v>
      </c>
      <c r="G1493" s="69" t="s">
        <v>1217</v>
      </c>
      <c r="H1493" s="69">
        <v>2007.0</v>
      </c>
      <c r="I1493" s="69" t="s">
        <v>1218</v>
      </c>
      <c r="J1493" s="69">
        <v>4.0</v>
      </c>
      <c r="K1493" s="69">
        <v>0.0</v>
      </c>
      <c r="L1493" s="69">
        <v>95.0</v>
      </c>
      <c r="M1493" s="69">
        <v>1.0</v>
      </c>
      <c r="N1493" s="69" t="s">
        <v>1219</v>
      </c>
      <c r="O1493" s="69" t="s">
        <v>1220</v>
      </c>
      <c r="P1493" s="69">
        <v>1490011.0</v>
      </c>
      <c r="Q1493" s="69" t="s">
        <v>1221</v>
      </c>
      <c r="R1493" s="69">
        <v>4381.0</v>
      </c>
      <c r="S1493" s="69" t="s">
        <v>2798</v>
      </c>
      <c r="T1493" s="69">
        <v>9288130.0</v>
      </c>
      <c r="U1493" s="69">
        <v>0.0</v>
      </c>
      <c r="V1493" s="69" t="s">
        <v>2799</v>
      </c>
      <c r="W1493" s="65">
        <v>0.0</v>
      </c>
      <c r="X1493" s="65">
        <v>0.0</v>
      </c>
      <c r="Y1493" s="65">
        <v>0.0</v>
      </c>
      <c r="Z1493" s="65">
        <v>0.0</v>
      </c>
      <c r="AA1493" s="66" t="s">
        <v>249</v>
      </c>
      <c r="AB1493" s="66" t="s">
        <v>1224</v>
      </c>
      <c r="AC1493" s="66"/>
      <c r="AD1493" s="67"/>
      <c r="AE1493" s="62" t="str">
        <f>H1493=[1]Relatório2!H1493</f>
        <v>#ERROR!</v>
      </c>
      <c r="AF1493" s="62" t="str">
        <f>P1493=[1]Relatório2!P1493</f>
        <v>#ERROR!</v>
      </c>
      <c r="AG1493" s="62" t="str">
        <f>R1493=[1]Relatório2!R1493</f>
        <v>#ERROR!</v>
      </c>
      <c r="AH1493" s="62" t="str">
        <f>W1493=[1]Relatório2!W1493</f>
        <v>#ERROR!</v>
      </c>
      <c r="AI1493" s="62" t="str">
        <f>X1493=[1]Relatório2!X1493</f>
        <v>#ERROR!</v>
      </c>
      <c r="AJ1493" s="62" t="str">
        <f>Y1493=[1]Relatório2!Y1493</f>
        <v>#ERROR!</v>
      </c>
      <c r="AK1493" s="62" t="str">
        <f>Z1493=[1]Relatório2!Z1493</f>
        <v>#ERROR!</v>
      </c>
    </row>
    <row r="1494" ht="15.75" customHeight="1">
      <c r="A1494" s="76">
        <v>2022.0</v>
      </c>
      <c r="B1494" s="80">
        <v>1491.0</v>
      </c>
      <c r="C1494" s="80" t="s">
        <v>1216</v>
      </c>
      <c r="D1494" s="80">
        <v>4.0</v>
      </c>
      <c r="E1494" s="80" t="s">
        <v>283</v>
      </c>
      <c r="F1494" s="80">
        <v>24.0</v>
      </c>
      <c r="G1494" s="80" t="s">
        <v>1217</v>
      </c>
      <c r="H1494" s="80">
        <v>2007.0</v>
      </c>
      <c r="I1494" s="80" t="s">
        <v>1218</v>
      </c>
      <c r="J1494" s="80">
        <v>4.0</v>
      </c>
      <c r="K1494" s="80">
        <v>0.0</v>
      </c>
      <c r="L1494" s="80">
        <v>95.0</v>
      </c>
      <c r="M1494" s="80">
        <v>1.0</v>
      </c>
      <c r="N1494" s="80" t="s">
        <v>1219</v>
      </c>
      <c r="O1494" s="80" t="s">
        <v>1220</v>
      </c>
      <c r="P1494" s="80">
        <v>1490011.0</v>
      </c>
      <c r="Q1494" s="80" t="s">
        <v>1221</v>
      </c>
      <c r="R1494" s="80">
        <v>4382.0</v>
      </c>
      <c r="S1494" s="80" t="s">
        <v>2672</v>
      </c>
      <c r="T1494" s="80">
        <v>9288130.0</v>
      </c>
      <c r="U1494" s="80">
        <v>0.0</v>
      </c>
      <c r="V1494" s="80" t="s">
        <v>2673</v>
      </c>
      <c r="W1494" s="70">
        <v>225000.0</v>
      </c>
      <c r="X1494" s="70">
        <v>225000.0</v>
      </c>
      <c r="Y1494" s="70">
        <v>225000.0</v>
      </c>
      <c r="Z1494" s="70">
        <v>225000.0</v>
      </c>
      <c r="AA1494" s="66" t="s">
        <v>249</v>
      </c>
      <c r="AB1494" s="66" t="s">
        <v>1224</v>
      </c>
      <c r="AC1494" s="66"/>
      <c r="AD1494" s="67"/>
      <c r="AE1494" s="62" t="str">
        <f>H1494=[1]Relatório2!H1494</f>
        <v>#ERROR!</v>
      </c>
      <c r="AF1494" s="62" t="str">
        <f>P1494=[1]Relatório2!P1494</f>
        <v>#ERROR!</v>
      </c>
      <c r="AG1494" s="62" t="str">
        <f>R1494=[1]Relatório2!R1494</f>
        <v>#ERROR!</v>
      </c>
      <c r="AH1494" s="62" t="str">
        <f>W1494=[1]Relatório2!W1494</f>
        <v>#ERROR!</v>
      </c>
      <c r="AI1494" s="62" t="str">
        <f>X1494=[1]Relatório2!X1494</f>
        <v>#ERROR!</v>
      </c>
      <c r="AJ1494" s="62" t="str">
        <f>Y1494=[1]Relatório2!Y1494</f>
        <v>#ERROR!</v>
      </c>
      <c r="AK1494" s="62" t="str">
        <f>Z1494=[1]Relatório2!Z1494</f>
        <v>#ERROR!</v>
      </c>
    </row>
    <row r="1495" ht="15.75" customHeight="1">
      <c r="A1495" s="76">
        <v>2022.0</v>
      </c>
      <c r="B1495" s="69">
        <v>1491.0</v>
      </c>
      <c r="C1495" s="69" t="s">
        <v>1216</v>
      </c>
      <c r="D1495" s="69">
        <v>4.0</v>
      </c>
      <c r="E1495" s="69" t="s">
        <v>283</v>
      </c>
      <c r="F1495" s="69">
        <v>24.0</v>
      </c>
      <c r="G1495" s="69" t="s">
        <v>1217</v>
      </c>
      <c r="H1495" s="69">
        <v>2007.0</v>
      </c>
      <c r="I1495" s="69" t="s">
        <v>1218</v>
      </c>
      <c r="J1495" s="69">
        <v>4.0</v>
      </c>
      <c r="K1495" s="69">
        <v>0.0</v>
      </c>
      <c r="L1495" s="69">
        <v>95.0</v>
      </c>
      <c r="M1495" s="69">
        <v>1.0</v>
      </c>
      <c r="N1495" s="69" t="s">
        <v>1219</v>
      </c>
      <c r="O1495" s="69" t="s">
        <v>1220</v>
      </c>
      <c r="P1495" s="69">
        <v>1490011.0</v>
      </c>
      <c r="Q1495" s="69" t="s">
        <v>1221</v>
      </c>
      <c r="R1495" s="69">
        <v>4383.0</v>
      </c>
      <c r="S1495" s="69" t="s">
        <v>1225</v>
      </c>
      <c r="T1495" s="69">
        <v>9288130.0</v>
      </c>
      <c r="U1495" s="69">
        <v>0.0</v>
      </c>
      <c r="V1495" s="69" t="s">
        <v>1226</v>
      </c>
      <c r="W1495" s="65">
        <v>450000.0</v>
      </c>
      <c r="X1495" s="65">
        <v>450000.0</v>
      </c>
      <c r="Y1495" s="65">
        <v>450000.0</v>
      </c>
      <c r="Z1495" s="65">
        <v>450000.0</v>
      </c>
      <c r="AA1495" s="66" t="s">
        <v>249</v>
      </c>
      <c r="AB1495" s="66" t="s">
        <v>1224</v>
      </c>
      <c r="AC1495" s="66"/>
      <c r="AD1495" s="67"/>
      <c r="AE1495" s="62" t="str">
        <f>H1495=[1]Relatório2!H1495</f>
        <v>#ERROR!</v>
      </c>
      <c r="AF1495" s="62" t="str">
        <f>P1495=[1]Relatório2!P1495</f>
        <v>#ERROR!</v>
      </c>
      <c r="AG1495" s="62" t="str">
        <f>R1495=[1]Relatório2!R1495</f>
        <v>#ERROR!</v>
      </c>
      <c r="AH1495" s="62" t="str">
        <f>W1495=[1]Relatório2!W1495</f>
        <v>#ERROR!</v>
      </c>
      <c r="AI1495" s="62" t="str">
        <f>X1495=[1]Relatório2!X1495</f>
        <v>#ERROR!</v>
      </c>
      <c r="AJ1495" s="62" t="str">
        <f>Y1495=[1]Relatório2!Y1495</f>
        <v>#ERROR!</v>
      </c>
      <c r="AK1495" s="62" t="str">
        <f>Z1495=[1]Relatório2!Z1495</f>
        <v>#ERROR!</v>
      </c>
    </row>
    <row r="1496" ht="15.75" customHeight="1">
      <c r="A1496" s="76">
        <v>2022.0</v>
      </c>
      <c r="B1496" s="80">
        <v>1491.0</v>
      </c>
      <c r="C1496" s="80" t="s">
        <v>1216</v>
      </c>
      <c r="D1496" s="80">
        <v>4.0</v>
      </c>
      <c r="E1496" s="80" t="s">
        <v>283</v>
      </c>
      <c r="F1496" s="80">
        <v>24.0</v>
      </c>
      <c r="G1496" s="80" t="s">
        <v>1217</v>
      </c>
      <c r="H1496" s="80">
        <v>2007.0</v>
      </c>
      <c r="I1496" s="80" t="s">
        <v>1218</v>
      </c>
      <c r="J1496" s="80">
        <v>4.0</v>
      </c>
      <c r="K1496" s="80">
        <v>0.0</v>
      </c>
      <c r="L1496" s="80">
        <v>95.0</v>
      </c>
      <c r="M1496" s="80">
        <v>1.0</v>
      </c>
      <c r="N1496" s="80" t="s">
        <v>1219</v>
      </c>
      <c r="O1496" s="80" t="s">
        <v>1220</v>
      </c>
      <c r="P1496" s="80">
        <v>1490011.0</v>
      </c>
      <c r="Q1496" s="80" t="s">
        <v>1221</v>
      </c>
      <c r="R1496" s="80">
        <v>4384.0</v>
      </c>
      <c r="S1496" s="80" t="s">
        <v>1227</v>
      </c>
      <c r="T1496" s="80">
        <v>9288130.0</v>
      </c>
      <c r="U1496" s="80">
        <v>0.0</v>
      </c>
      <c r="V1496" s="80" t="s">
        <v>1228</v>
      </c>
      <c r="W1496" s="70">
        <v>300000.0</v>
      </c>
      <c r="X1496" s="70">
        <v>300000.0</v>
      </c>
      <c r="Y1496" s="70">
        <v>300000.0</v>
      </c>
      <c r="Z1496" s="70">
        <v>300000.0</v>
      </c>
      <c r="AA1496" s="66" t="s">
        <v>249</v>
      </c>
      <c r="AB1496" s="66" t="s">
        <v>1224</v>
      </c>
      <c r="AC1496" s="66"/>
      <c r="AD1496" s="67"/>
      <c r="AE1496" s="62" t="str">
        <f>H1496=[1]Relatório2!H1496</f>
        <v>#ERROR!</v>
      </c>
      <c r="AF1496" s="62" t="str">
        <f>P1496=[1]Relatório2!P1496</f>
        <v>#ERROR!</v>
      </c>
      <c r="AG1496" s="62" t="str">
        <f>R1496=[1]Relatório2!R1496</f>
        <v>#ERROR!</v>
      </c>
      <c r="AH1496" s="62" t="str">
        <f>W1496=[1]Relatório2!W1496</f>
        <v>#ERROR!</v>
      </c>
      <c r="AI1496" s="62" t="str">
        <f>X1496=[1]Relatório2!X1496</f>
        <v>#ERROR!</v>
      </c>
      <c r="AJ1496" s="62" t="str">
        <f>Y1496=[1]Relatório2!Y1496</f>
        <v>#ERROR!</v>
      </c>
      <c r="AK1496" s="62" t="str">
        <f>Z1496=[1]Relatório2!Z1496</f>
        <v>#ERROR!</v>
      </c>
    </row>
    <row r="1497" ht="15.75" customHeight="1">
      <c r="A1497" s="76">
        <v>2022.0</v>
      </c>
      <c r="B1497" s="69">
        <v>1491.0</v>
      </c>
      <c r="C1497" s="69" t="s">
        <v>1216</v>
      </c>
      <c r="D1497" s="69">
        <v>4.0</v>
      </c>
      <c r="E1497" s="69" t="s">
        <v>283</v>
      </c>
      <c r="F1497" s="69">
        <v>24.0</v>
      </c>
      <c r="G1497" s="69" t="s">
        <v>1217</v>
      </c>
      <c r="H1497" s="69">
        <v>2007.0</v>
      </c>
      <c r="I1497" s="69" t="s">
        <v>1218</v>
      </c>
      <c r="J1497" s="69">
        <v>4.0</v>
      </c>
      <c r="K1497" s="69">
        <v>0.0</v>
      </c>
      <c r="L1497" s="69">
        <v>95.0</v>
      </c>
      <c r="M1497" s="69">
        <v>1.0</v>
      </c>
      <c r="N1497" s="69" t="s">
        <v>1219</v>
      </c>
      <c r="O1497" s="69" t="s">
        <v>1220</v>
      </c>
      <c r="P1497" s="69">
        <v>1490011.0</v>
      </c>
      <c r="Q1497" s="69" t="s">
        <v>1221</v>
      </c>
      <c r="R1497" s="69">
        <v>4385.0</v>
      </c>
      <c r="S1497" s="69" t="s">
        <v>2674</v>
      </c>
      <c r="T1497" s="69">
        <v>9288130.0</v>
      </c>
      <c r="U1497" s="69">
        <v>0.0</v>
      </c>
      <c r="V1497" s="69" t="s">
        <v>2675</v>
      </c>
      <c r="W1497" s="65">
        <v>450000.0</v>
      </c>
      <c r="X1497" s="65">
        <v>450000.0</v>
      </c>
      <c r="Y1497" s="65">
        <v>450000.0</v>
      </c>
      <c r="Z1497" s="65">
        <v>450000.0</v>
      </c>
      <c r="AA1497" s="66" t="s">
        <v>249</v>
      </c>
      <c r="AB1497" s="66" t="s">
        <v>1224</v>
      </c>
      <c r="AC1497" s="66"/>
      <c r="AD1497" s="67"/>
      <c r="AE1497" s="62" t="str">
        <f>H1497=[1]Relatório2!H1497</f>
        <v>#ERROR!</v>
      </c>
      <c r="AF1497" s="62" t="str">
        <f>P1497=[1]Relatório2!P1497</f>
        <v>#ERROR!</v>
      </c>
      <c r="AG1497" s="62" t="str">
        <f>R1497=[1]Relatório2!R1497</f>
        <v>#ERROR!</v>
      </c>
      <c r="AH1497" s="62" t="str">
        <f>W1497=[1]Relatório2!W1497</f>
        <v>#ERROR!</v>
      </c>
      <c r="AI1497" s="62" t="str">
        <f>X1497=[1]Relatório2!X1497</f>
        <v>#ERROR!</v>
      </c>
      <c r="AJ1497" s="62" t="str">
        <f>Y1497=[1]Relatório2!Y1497</f>
        <v>#ERROR!</v>
      </c>
      <c r="AK1497" s="62" t="str">
        <f>Z1497=[1]Relatório2!Z1497</f>
        <v>#ERROR!</v>
      </c>
    </row>
    <row r="1498" ht="15.75" customHeight="1">
      <c r="A1498" s="76">
        <v>2022.0</v>
      </c>
      <c r="B1498" s="80">
        <v>1491.0</v>
      </c>
      <c r="C1498" s="80" t="s">
        <v>1216</v>
      </c>
      <c r="D1498" s="80">
        <v>4.0</v>
      </c>
      <c r="E1498" s="80" t="s">
        <v>283</v>
      </c>
      <c r="F1498" s="80">
        <v>24.0</v>
      </c>
      <c r="G1498" s="80" t="s">
        <v>1217</v>
      </c>
      <c r="H1498" s="80">
        <v>2007.0</v>
      </c>
      <c r="I1498" s="80" t="s">
        <v>1218</v>
      </c>
      <c r="J1498" s="80">
        <v>4.0</v>
      </c>
      <c r="K1498" s="80">
        <v>0.0</v>
      </c>
      <c r="L1498" s="80">
        <v>95.0</v>
      </c>
      <c r="M1498" s="80">
        <v>1.0</v>
      </c>
      <c r="N1498" s="80" t="s">
        <v>1219</v>
      </c>
      <c r="O1498" s="80" t="s">
        <v>1220</v>
      </c>
      <c r="P1498" s="80">
        <v>1490011.0</v>
      </c>
      <c r="Q1498" s="80" t="s">
        <v>1221</v>
      </c>
      <c r="R1498" s="80">
        <v>4386.0</v>
      </c>
      <c r="S1498" s="80" t="s">
        <v>1229</v>
      </c>
      <c r="T1498" s="80">
        <v>9288130.0</v>
      </c>
      <c r="U1498" s="80">
        <v>0.0</v>
      </c>
      <c r="V1498" s="80" t="s">
        <v>1230</v>
      </c>
      <c r="W1498" s="70">
        <v>225000.0</v>
      </c>
      <c r="X1498" s="70">
        <v>225000.0</v>
      </c>
      <c r="Y1498" s="70">
        <v>225000.0</v>
      </c>
      <c r="Z1498" s="70">
        <v>225000.0</v>
      </c>
      <c r="AA1498" s="66" t="s">
        <v>249</v>
      </c>
      <c r="AB1498" s="66" t="s">
        <v>1224</v>
      </c>
      <c r="AC1498" s="66"/>
      <c r="AD1498" s="67"/>
      <c r="AE1498" s="62" t="str">
        <f>H1498=[1]Relatório2!H1498</f>
        <v>#ERROR!</v>
      </c>
      <c r="AF1498" s="62" t="str">
        <f>P1498=[1]Relatório2!P1498</f>
        <v>#ERROR!</v>
      </c>
      <c r="AG1498" s="62" t="str">
        <f>R1498=[1]Relatório2!R1498</f>
        <v>#ERROR!</v>
      </c>
      <c r="AH1498" s="62" t="str">
        <f>W1498=[1]Relatório2!W1498</f>
        <v>#ERROR!</v>
      </c>
      <c r="AI1498" s="62" t="str">
        <f>X1498=[1]Relatório2!X1498</f>
        <v>#ERROR!</v>
      </c>
      <c r="AJ1498" s="62" t="str">
        <f>Y1498=[1]Relatório2!Y1498</f>
        <v>#ERROR!</v>
      </c>
      <c r="AK1498" s="62" t="str">
        <f>Z1498=[1]Relatório2!Z1498</f>
        <v>#ERROR!</v>
      </c>
    </row>
    <row r="1499" ht="15.75" customHeight="1">
      <c r="A1499" s="76">
        <v>2022.0</v>
      </c>
      <c r="B1499" s="69">
        <v>1491.0</v>
      </c>
      <c r="C1499" s="69" t="s">
        <v>1216</v>
      </c>
      <c r="D1499" s="69">
        <v>4.0</v>
      </c>
      <c r="E1499" s="69" t="s">
        <v>283</v>
      </c>
      <c r="F1499" s="69">
        <v>24.0</v>
      </c>
      <c r="G1499" s="69" t="s">
        <v>1217</v>
      </c>
      <c r="H1499" s="69">
        <v>2007.0</v>
      </c>
      <c r="I1499" s="69" t="s">
        <v>1218</v>
      </c>
      <c r="J1499" s="69">
        <v>4.0</v>
      </c>
      <c r="K1499" s="69">
        <v>0.0</v>
      </c>
      <c r="L1499" s="69">
        <v>95.0</v>
      </c>
      <c r="M1499" s="69">
        <v>1.0</v>
      </c>
      <c r="N1499" s="69" t="s">
        <v>1219</v>
      </c>
      <c r="O1499" s="69" t="s">
        <v>1220</v>
      </c>
      <c r="P1499" s="69">
        <v>1490011.0</v>
      </c>
      <c r="Q1499" s="69" t="s">
        <v>1221</v>
      </c>
      <c r="R1499" s="69">
        <v>4387.0</v>
      </c>
      <c r="S1499" s="69" t="s">
        <v>2678</v>
      </c>
      <c r="T1499" s="69">
        <v>9288130.0</v>
      </c>
      <c r="U1499" s="69">
        <v>0.0</v>
      </c>
      <c r="V1499" s="69" t="s">
        <v>2679</v>
      </c>
      <c r="W1499" s="65">
        <v>225000.0</v>
      </c>
      <c r="X1499" s="65">
        <v>225000.0</v>
      </c>
      <c r="Y1499" s="65">
        <v>225000.0</v>
      </c>
      <c r="Z1499" s="65">
        <v>225000.0</v>
      </c>
      <c r="AA1499" s="66" t="s">
        <v>249</v>
      </c>
      <c r="AB1499" s="66" t="s">
        <v>1224</v>
      </c>
      <c r="AC1499" s="66"/>
      <c r="AD1499" s="67"/>
      <c r="AE1499" s="62" t="str">
        <f>H1499=[1]Relatório2!H1499</f>
        <v>#ERROR!</v>
      </c>
      <c r="AF1499" s="62" t="str">
        <f>P1499=[1]Relatório2!P1499</f>
        <v>#ERROR!</v>
      </c>
      <c r="AG1499" s="62" t="str">
        <f>R1499=[1]Relatório2!R1499</f>
        <v>#ERROR!</v>
      </c>
      <c r="AH1499" s="62" t="str">
        <f>W1499=[1]Relatório2!W1499</f>
        <v>#ERROR!</v>
      </c>
      <c r="AI1499" s="62" t="str">
        <f>X1499=[1]Relatório2!X1499</f>
        <v>#ERROR!</v>
      </c>
      <c r="AJ1499" s="62" t="str">
        <f>Y1499=[1]Relatório2!Y1499</f>
        <v>#ERROR!</v>
      </c>
      <c r="AK1499" s="62" t="str">
        <f>Z1499=[1]Relatório2!Z1499</f>
        <v>#ERROR!</v>
      </c>
    </row>
    <row r="1500" ht="15.75" customHeight="1">
      <c r="A1500" s="76">
        <v>2022.0</v>
      </c>
      <c r="B1500" s="80">
        <v>1491.0</v>
      </c>
      <c r="C1500" s="80" t="s">
        <v>1216</v>
      </c>
      <c r="D1500" s="80">
        <v>4.0</v>
      </c>
      <c r="E1500" s="80" t="s">
        <v>283</v>
      </c>
      <c r="F1500" s="80">
        <v>24.0</v>
      </c>
      <c r="G1500" s="80" t="s">
        <v>1217</v>
      </c>
      <c r="H1500" s="80">
        <v>2007.0</v>
      </c>
      <c r="I1500" s="80" t="s">
        <v>1218</v>
      </c>
      <c r="J1500" s="80">
        <v>4.0</v>
      </c>
      <c r="K1500" s="80">
        <v>0.0</v>
      </c>
      <c r="L1500" s="80">
        <v>95.0</v>
      </c>
      <c r="M1500" s="80">
        <v>1.0</v>
      </c>
      <c r="N1500" s="80" t="s">
        <v>1219</v>
      </c>
      <c r="O1500" s="80" t="s">
        <v>1220</v>
      </c>
      <c r="P1500" s="80">
        <v>1490011.0</v>
      </c>
      <c r="Q1500" s="80" t="s">
        <v>1221</v>
      </c>
      <c r="R1500" s="80">
        <v>4388.0</v>
      </c>
      <c r="S1500" s="80" t="s">
        <v>2798</v>
      </c>
      <c r="T1500" s="80">
        <v>9288130.0</v>
      </c>
      <c r="U1500" s="80">
        <v>0.0</v>
      </c>
      <c r="V1500" s="80" t="s">
        <v>2799</v>
      </c>
      <c r="W1500" s="70">
        <v>750000.0</v>
      </c>
      <c r="X1500" s="70">
        <v>750000.0</v>
      </c>
      <c r="Y1500" s="70">
        <v>750000.0</v>
      </c>
      <c r="Z1500" s="70">
        <v>750000.0</v>
      </c>
      <c r="AA1500" s="66" t="s">
        <v>249</v>
      </c>
      <c r="AB1500" s="66" t="s">
        <v>1224</v>
      </c>
      <c r="AC1500" s="66"/>
      <c r="AD1500" s="67"/>
      <c r="AE1500" s="62" t="str">
        <f>H1500=[1]Relatório2!H1500</f>
        <v>#ERROR!</v>
      </c>
      <c r="AF1500" s="62" t="str">
        <f>P1500=[1]Relatório2!P1500</f>
        <v>#ERROR!</v>
      </c>
      <c r="AG1500" s="62" t="str">
        <f>R1500=[1]Relatório2!R1500</f>
        <v>#ERROR!</v>
      </c>
      <c r="AH1500" s="62" t="str">
        <f>W1500=[1]Relatório2!W1500</f>
        <v>#ERROR!</v>
      </c>
      <c r="AI1500" s="62" t="str">
        <f>X1500=[1]Relatório2!X1500</f>
        <v>#ERROR!</v>
      </c>
      <c r="AJ1500" s="62" t="str">
        <f>Y1500=[1]Relatório2!Y1500</f>
        <v>#ERROR!</v>
      </c>
      <c r="AK1500" s="62" t="str">
        <f>Z1500=[1]Relatório2!Z1500</f>
        <v>#ERROR!</v>
      </c>
    </row>
    <row r="1501" ht="15.75" customHeight="1">
      <c r="A1501" s="76">
        <v>2022.0</v>
      </c>
      <c r="B1501" s="69">
        <v>1491.0</v>
      </c>
      <c r="C1501" s="69" t="s">
        <v>1216</v>
      </c>
      <c r="D1501" s="69">
        <v>4.0</v>
      </c>
      <c r="E1501" s="69" t="s">
        <v>283</v>
      </c>
      <c r="F1501" s="69">
        <v>24.0</v>
      </c>
      <c r="G1501" s="69" t="s">
        <v>1217</v>
      </c>
      <c r="H1501" s="69">
        <v>2007.0</v>
      </c>
      <c r="I1501" s="69" t="s">
        <v>1218</v>
      </c>
      <c r="J1501" s="69">
        <v>4.0</v>
      </c>
      <c r="K1501" s="69">
        <v>0.0</v>
      </c>
      <c r="L1501" s="69">
        <v>95.0</v>
      </c>
      <c r="M1501" s="69">
        <v>1.0</v>
      </c>
      <c r="N1501" s="69" t="s">
        <v>1219</v>
      </c>
      <c r="O1501" s="69" t="s">
        <v>1220</v>
      </c>
      <c r="P1501" s="69">
        <v>1490011.0</v>
      </c>
      <c r="Q1501" s="69" t="s">
        <v>1221</v>
      </c>
      <c r="R1501" s="69">
        <v>4389.0</v>
      </c>
      <c r="S1501" s="69" t="s">
        <v>1233</v>
      </c>
      <c r="T1501" s="69">
        <v>9288130.0</v>
      </c>
      <c r="U1501" s="69">
        <v>0.0</v>
      </c>
      <c r="V1501" s="69" t="s">
        <v>1234</v>
      </c>
      <c r="W1501" s="65">
        <v>300000.0</v>
      </c>
      <c r="X1501" s="65">
        <v>300000.0</v>
      </c>
      <c r="Y1501" s="65">
        <v>300000.0</v>
      </c>
      <c r="Z1501" s="65">
        <v>300000.0</v>
      </c>
      <c r="AA1501" s="66" t="s">
        <v>249</v>
      </c>
      <c r="AB1501" s="66" t="s">
        <v>1224</v>
      </c>
      <c r="AC1501" s="66"/>
      <c r="AD1501" s="67"/>
      <c r="AE1501" s="62" t="str">
        <f>H1501=[1]Relatório2!H1501</f>
        <v>#ERROR!</v>
      </c>
      <c r="AF1501" s="62" t="str">
        <f>P1501=[1]Relatório2!P1501</f>
        <v>#ERROR!</v>
      </c>
      <c r="AG1501" s="62" t="str">
        <f>R1501=[1]Relatório2!R1501</f>
        <v>#ERROR!</v>
      </c>
      <c r="AH1501" s="62" t="str">
        <f>W1501=[1]Relatório2!W1501</f>
        <v>#ERROR!</v>
      </c>
      <c r="AI1501" s="62" t="str">
        <f>X1501=[1]Relatório2!X1501</f>
        <v>#ERROR!</v>
      </c>
      <c r="AJ1501" s="62" t="str">
        <f>Y1501=[1]Relatório2!Y1501</f>
        <v>#ERROR!</v>
      </c>
      <c r="AK1501" s="62" t="str">
        <f>Z1501=[1]Relatório2!Z1501</f>
        <v>#ERROR!</v>
      </c>
    </row>
    <row r="1502" ht="15.75" customHeight="1">
      <c r="A1502" s="76">
        <v>2022.0</v>
      </c>
      <c r="B1502" s="80">
        <v>1491.0</v>
      </c>
      <c r="C1502" s="80" t="s">
        <v>1216</v>
      </c>
      <c r="D1502" s="80">
        <v>4.0</v>
      </c>
      <c r="E1502" s="80" t="s">
        <v>283</v>
      </c>
      <c r="F1502" s="80">
        <v>24.0</v>
      </c>
      <c r="G1502" s="80" t="s">
        <v>1217</v>
      </c>
      <c r="H1502" s="80">
        <v>2007.0</v>
      </c>
      <c r="I1502" s="80" t="s">
        <v>1218</v>
      </c>
      <c r="J1502" s="80">
        <v>4.0</v>
      </c>
      <c r="K1502" s="80">
        <v>0.0</v>
      </c>
      <c r="L1502" s="80">
        <v>95.0</v>
      </c>
      <c r="M1502" s="80">
        <v>1.0</v>
      </c>
      <c r="N1502" s="80" t="s">
        <v>1219</v>
      </c>
      <c r="O1502" s="80" t="s">
        <v>1220</v>
      </c>
      <c r="P1502" s="80">
        <v>1490011.0</v>
      </c>
      <c r="Q1502" s="80" t="s">
        <v>1221</v>
      </c>
      <c r="R1502" s="80">
        <v>4390.0</v>
      </c>
      <c r="S1502" s="80" t="s">
        <v>1243</v>
      </c>
      <c r="T1502" s="80">
        <v>9288130.0</v>
      </c>
      <c r="U1502" s="80">
        <v>0.0</v>
      </c>
      <c r="V1502" s="80" t="s">
        <v>1244</v>
      </c>
      <c r="W1502" s="70">
        <v>300000.0</v>
      </c>
      <c r="X1502" s="70">
        <v>300000.0</v>
      </c>
      <c r="Y1502" s="70">
        <v>300000.0</v>
      </c>
      <c r="Z1502" s="70">
        <v>300000.0</v>
      </c>
      <c r="AA1502" s="66" t="s">
        <v>249</v>
      </c>
      <c r="AB1502" s="66" t="s">
        <v>1224</v>
      </c>
      <c r="AC1502" s="66"/>
      <c r="AD1502" s="67"/>
      <c r="AE1502" s="62" t="str">
        <f>H1502=[1]Relatório2!H1502</f>
        <v>#ERROR!</v>
      </c>
      <c r="AF1502" s="62" t="str">
        <f>P1502=[1]Relatório2!P1502</f>
        <v>#ERROR!</v>
      </c>
      <c r="AG1502" s="62" t="str">
        <f>R1502=[1]Relatório2!R1502</f>
        <v>#ERROR!</v>
      </c>
      <c r="AH1502" s="62" t="str">
        <f>W1502=[1]Relatório2!W1502</f>
        <v>#ERROR!</v>
      </c>
      <c r="AI1502" s="62" t="str">
        <f>X1502=[1]Relatório2!X1502</f>
        <v>#ERROR!</v>
      </c>
      <c r="AJ1502" s="62" t="str">
        <f>Y1502=[1]Relatório2!Y1502</f>
        <v>#ERROR!</v>
      </c>
      <c r="AK1502" s="62" t="str">
        <f>Z1502=[1]Relatório2!Z1502</f>
        <v>#ERROR!</v>
      </c>
    </row>
    <row r="1503" ht="15.75" customHeight="1">
      <c r="A1503" s="76">
        <v>2022.0</v>
      </c>
      <c r="B1503" s="69">
        <v>1491.0</v>
      </c>
      <c r="C1503" s="69" t="s">
        <v>1216</v>
      </c>
      <c r="D1503" s="69">
        <v>4.0</v>
      </c>
      <c r="E1503" s="69" t="s">
        <v>283</v>
      </c>
      <c r="F1503" s="69">
        <v>24.0</v>
      </c>
      <c r="G1503" s="69" t="s">
        <v>1217</v>
      </c>
      <c r="H1503" s="69">
        <v>2007.0</v>
      </c>
      <c r="I1503" s="69" t="s">
        <v>1218</v>
      </c>
      <c r="J1503" s="69">
        <v>4.0</v>
      </c>
      <c r="K1503" s="69">
        <v>0.0</v>
      </c>
      <c r="L1503" s="69">
        <v>95.0</v>
      </c>
      <c r="M1503" s="69">
        <v>1.0</v>
      </c>
      <c r="N1503" s="69" t="s">
        <v>1219</v>
      </c>
      <c r="O1503" s="69" t="s">
        <v>1220</v>
      </c>
      <c r="P1503" s="69">
        <v>1490011.0</v>
      </c>
      <c r="Q1503" s="69" t="s">
        <v>1221</v>
      </c>
      <c r="R1503" s="69">
        <v>4391.0</v>
      </c>
      <c r="S1503" s="69" t="s">
        <v>2680</v>
      </c>
      <c r="T1503" s="69">
        <v>9288130.0</v>
      </c>
      <c r="U1503" s="69">
        <v>0.0</v>
      </c>
      <c r="V1503" s="69" t="s">
        <v>2681</v>
      </c>
      <c r="W1503" s="65">
        <v>1500000.0</v>
      </c>
      <c r="X1503" s="65">
        <v>1500000.0</v>
      </c>
      <c r="Y1503" s="65">
        <v>1500000.0</v>
      </c>
      <c r="Z1503" s="65">
        <v>1500000.0</v>
      </c>
      <c r="AA1503" s="66" t="s">
        <v>249</v>
      </c>
      <c r="AB1503" s="66" t="s">
        <v>1224</v>
      </c>
      <c r="AC1503" s="66"/>
      <c r="AD1503" s="67"/>
      <c r="AE1503" s="62" t="str">
        <f>H1503=[1]Relatório2!H1503</f>
        <v>#ERROR!</v>
      </c>
      <c r="AF1503" s="62" t="str">
        <f>P1503=[1]Relatório2!P1503</f>
        <v>#ERROR!</v>
      </c>
      <c r="AG1503" s="62" t="str">
        <f>R1503=[1]Relatório2!R1503</f>
        <v>#ERROR!</v>
      </c>
      <c r="AH1503" s="62" t="str">
        <f>W1503=[1]Relatório2!W1503</f>
        <v>#ERROR!</v>
      </c>
      <c r="AI1503" s="62" t="str">
        <f>X1503=[1]Relatório2!X1503</f>
        <v>#ERROR!</v>
      </c>
      <c r="AJ1503" s="62" t="str">
        <f>Y1503=[1]Relatório2!Y1503</f>
        <v>#ERROR!</v>
      </c>
      <c r="AK1503" s="62" t="str">
        <f>Z1503=[1]Relatório2!Z1503</f>
        <v>#ERROR!</v>
      </c>
    </row>
    <row r="1504" ht="15.75" customHeight="1">
      <c r="A1504" s="76">
        <v>2022.0</v>
      </c>
      <c r="B1504" s="80">
        <v>1491.0</v>
      </c>
      <c r="C1504" s="80" t="s">
        <v>1216</v>
      </c>
      <c r="D1504" s="80">
        <v>4.0</v>
      </c>
      <c r="E1504" s="80" t="s">
        <v>283</v>
      </c>
      <c r="F1504" s="80">
        <v>24.0</v>
      </c>
      <c r="G1504" s="80" t="s">
        <v>1217</v>
      </c>
      <c r="H1504" s="80">
        <v>2007.0</v>
      </c>
      <c r="I1504" s="80" t="s">
        <v>1218</v>
      </c>
      <c r="J1504" s="80">
        <v>4.0</v>
      </c>
      <c r="K1504" s="80">
        <v>0.0</v>
      </c>
      <c r="L1504" s="80">
        <v>95.0</v>
      </c>
      <c r="M1504" s="80">
        <v>1.0</v>
      </c>
      <c r="N1504" s="80" t="s">
        <v>1219</v>
      </c>
      <c r="O1504" s="80" t="s">
        <v>1220</v>
      </c>
      <c r="P1504" s="80">
        <v>1490011.0</v>
      </c>
      <c r="Q1504" s="80" t="s">
        <v>1221</v>
      </c>
      <c r="R1504" s="80">
        <v>4392.0</v>
      </c>
      <c r="S1504" s="80" t="s">
        <v>1249</v>
      </c>
      <c r="T1504" s="80">
        <v>9288130.0</v>
      </c>
      <c r="U1504" s="80">
        <v>0.0</v>
      </c>
      <c r="V1504" s="80" t="s">
        <v>1250</v>
      </c>
      <c r="W1504" s="70">
        <v>225000.0</v>
      </c>
      <c r="X1504" s="70">
        <v>225000.0</v>
      </c>
      <c r="Y1504" s="70">
        <v>225000.0</v>
      </c>
      <c r="Z1504" s="70">
        <v>225000.0</v>
      </c>
      <c r="AA1504" s="66" t="s">
        <v>249</v>
      </c>
      <c r="AB1504" s="66" t="s">
        <v>1224</v>
      </c>
      <c r="AC1504" s="66"/>
      <c r="AD1504" s="67"/>
      <c r="AE1504" s="62" t="str">
        <f>H1504=[1]Relatório2!H1504</f>
        <v>#ERROR!</v>
      </c>
      <c r="AF1504" s="62" t="str">
        <f>P1504=[1]Relatório2!P1504</f>
        <v>#ERROR!</v>
      </c>
      <c r="AG1504" s="62" t="str">
        <f>R1504=[1]Relatório2!R1504</f>
        <v>#ERROR!</v>
      </c>
      <c r="AH1504" s="62" t="str">
        <f>W1504=[1]Relatório2!W1504</f>
        <v>#ERROR!</v>
      </c>
      <c r="AI1504" s="62" t="str">
        <f>X1504=[1]Relatório2!X1504</f>
        <v>#ERROR!</v>
      </c>
      <c r="AJ1504" s="62" t="str">
        <f>Y1504=[1]Relatório2!Y1504</f>
        <v>#ERROR!</v>
      </c>
      <c r="AK1504" s="62" t="str">
        <f>Z1504=[1]Relatório2!Z1504</f>
        <v>#ERROR!</v>
      </c>
    </row>
    <row r="1505" ht="15.75" customHeight="1">
      <c r="A1505" s="76">
        <v>2022.0</v>
      </c>
      <c r="B1505" s="69">
        <v>1491.0</v>
      </c>
      <c r="C1505" s="69" t="s">
        <v>1216</v>
      </c>
      <c r="D1505" s="69">
        <v>4.0</v>
      </c>
      <c r="E1505" s="69" t="s">
        <v>283</v>
      </c>
      <c r="F1505" s="69">
        <v>24.0</v>
      </c>
      <c r="G1505" s="69" t="s">
        <v>1217</v>
      </c>
      <c r="H1505" s="69">
        <v>2007.0</v>
      </c>
      <c r="I1505" s="69" t="s">
        <v>1218</v>
      </c>
      <c r="J1505" s="69">
        <v>4.0</v>
      </c>
      <c r="K1505" s="69">
        <v>0.0</v>
      </c>
      <c r="L1505" s="69">
        <v>95.0</v>
      </c>
      <c r="M1505" s="69">
        <v>1.0</v>
      </c>
      <c r="N1505" s="69" t="s">
        <v>1219</v>
      </c>
      <c r="O1505" s="69" t="s">
        <v>1220</v>
      </c>
      <c r="P1505" s="69">
        <v>1490011.0</v>
      </c>
      <c r="Q1505" s="69" t="s">
        <v>1221</v>
      </c>
      <c r="R1505" s="69">
        <v>4393.0</v>
      </c>
      <c r="S1505" s="69" t="s">
        <v>2806</v>
      </c>
      <c r="T1505" s="69">
        <v>9288130.0</v>
      </c>
      <c r="U1505" s="69">
        <v>0.0</v>
      </c>
      <c r="V1505" s="69" t="s">
        <v>2807</v>
      </c>
      <c r="W1505" s="65">
        <v>300000.0</v>
      </c>
      <c r="X1505" s="65">
        <v>300000.0</v>
      </c>
      <c r="Y1505" s="65">
        <v>300000.0</v>
      </c>
      <c r="Z1505" s="65">
        <v>300000.0</v>
      </c>
      <c r="AA1505" s="66" t="s">
        <v>249</v>
      </c>
      <c r="AB1505" s="66" t="s">
        <v>1224</v>
      </c>
      <c r="AC1505" s="66"/>
      <c r="AD1505" s="67"/>
      <c r="AE1505" s="62" t="str">
        <f>H1505=[1]Relatório2!H1505</f>
        <v>#ERROR!</v>
      </c>
      <c r="AF1505" s="62" t="str">
        <f>P1505=[1]Relatório2!P1505</f>
        <v>#ERROR!</v>
      </c>
      <c r="AG1505" s="62" t="str">
        <f>R1505=[1]Relatório2!R1505</f>
        <v>#ERROR!</v>
      </c>
      <c r="AH1505" s="62" t="str">
        <f>W1505=[1]Relatório2!W1505</f>
        <v>#ERROR!</v>
      </c>
      <c r="AI1505" s="62" t="str">
        <f>X1505=[1]Relatório2!X1505</f>
        <v>#ERROR!</v>
      </c>
      <c r="AJ1505" s="62" t="str">
        <f>Y1505=[1]Relatório2!Y1505</f>
        <v>#ERROR!</v>
      </c>
      <c r="AK1505" s="62" t="str">
        <f>Z1505=[1]Relatório2!Z1505</f>
        <v>#ERROR!</v>
      </c>
    </row>
    <row r="1506" ht="15.75" customHeight="1">
      <c r="A1506" s="76">
        <v>2022.0</v>
      </c>
      <c r="B1506" s="80">
        <v>1491.0</v>
      </c>
      <c r="C1506" s="80" t="s">
        <v>1216</v>
      </c>
      <c r="D1506" s="80">
        <v>4.0</v>
      </c>
      <c r="E1506" s="80" t="s">
        <v>283</v>
      </c>
      <c r="F1506" s="80">
        <v>24.0</v>
      </c>
      <c r="G1506" s="80" t="s">
        <v>1217</v>
      </c>
      <c r="H1506" s="80">
        <v>2007.0</v>
      </c>
      <c r="I1506" s="80" t="s">
        <v>1218</v>
      </c>
      <c r="J1506" s="80">
        <v>4.0</v>
      </c>
      <c r="K1506" s="80">
        <v>0.0</v>
      </c>
      <c r="L1506" s="80">
        <v>95.0</v>
      </c>
      <c r="M1506" s="80">
        <v>1.0</v>
      </c>
      <c r="N1506" s="80" t="s">
        <v>1219</v>
      </c>
      <c r="O1506" s="80" t="s">
        <v>1220</v>
      </c>
      <c r="P1506" s="80">
        <v>1490011.0</v>
      </c>
      <c r="Q1506" s="80" t="s">
        <v>1221</v>
      </c>
      <c r="R1506" s="80">
        <v>4394.0</v>
      </c>
      <c r="S1506" s="80" t="s">
        <v>1253</v>
      </c>
      <c r="T1506" s="80">
        <v>9288130.0</v>
      </c>
      <c r="U1506" s="80">
        <v>0.0</v>
      </c>
      <c r="V1506" s="80" t="s">
        <v>1254</v>
      </c>
      <c r="W1506" s="70">
        <v>225000.0</v>
      </c>
      <c r="X1506" s="70">
        <v>225000.0</v>
      </c>
      <c r="Y1506" s="70">
        <v>225000.0</v>
      </c>
      <c r="Z1506" s="70">
        <v>225000.0</v>
      </c>
      <c r="AA1506" s="66" t="s">
        <v>249</v>
      </c>
      <c r="AB1506" s="66" t="s">
        <v>1224</v>
      </c>
      <c r="AC1506" s="66"/>
      <c r="AD1506" s="67"/>
      <c r="AE1506" s="62" t="str">
        <f>H1506=[1]Relatório2!H1506</f>
        <v>#ERROR!</v>
      </c>
      <c r="AF1506" s="62" t="str">
        <f>P1506=[1]Relatório2!P1506</f>
        <v>#ERROR!</v>
      </c>
      <c r="AG1506" s="62" t="str">
        <f>R1506=[1]Relatório2!R1506</f>
        <v>#ERROR!</v>
      </c>
      <c r="AH1506" s="62" t="str">
        <f>W1506=[1]Relatório2!W1506</f>
        <v>#ERROR!</v>
      </c>
      <c r="AI1506" s="62" t="str">
        <f>X1506=[1]Relatório2!X1506</f>
        <v>#ERROR!</v>
      </c>
      <c r="AJ1506" s="62" t="str">
        <f>Y1506=[1]Relatório2!Y1506</f>
        <v>#ERROR!</v>
      </c>
      <c r="AK1506" s="62" t="str">
        <f>Z1506=[1]Relatório2!Z1506</f>
        <v>#ERROR!</v>
      </c>
    </row>
    <row r="1507" ht="15.75" customHeight="1">
      <c r="A1507" s="76">
        <v>2022.0</v>
      </c>
      <c r="B1507" s="69">
        <v>1491.0</v>
      </c>
      <c r="C1507" s="69" t="s">
        <v>1216</v>
      </c>
      <c r="D1507" s="69">
        <v>4.0</v>
      </c>
      <c r="E1507" s="69" t="s">
        <v>283</v>
      </c>
      <c r="F1507" s="69">
        <v>24.0</v>
      </c>
      <c r="G1507" s="69" t="s">
        <v>1217</v>
      </c>
      <c r="H1507" s="69">
        <v>2007.0</v>
      </c>
      <c r="I1507" s="69" t="s">
        <v>1218</v>
      </c>
      <c r="J1507" s="69">
        <v>4.0</v>
      </c>
      <c r="K1507" s="69">
        <v>0.0</v>
      </c>
      <c r="L1507" s="69">
        <v>95.0</v>
      </c>
      <c r="M1507" s="69">
        <v>1.0</v>
      </c>
      <c r="N1507" s="69" t="s">
        <v>1219</v>
      </c>
      <c r="O1507" s="69" t="s">
        <v>1220</v>
      </c>
      <c r="P1507" s="69">
        <v>1490011.0</v>
      </c>
      <c r="Q1507" s="69" t="s">
        <v>1221</v>
      </c>
      <c r="R1507" s="69">
        <v>4395.0</v>
      </c>
      <c r="S1507" s="69" t="s">
        <v>1263</v>
      </c>
      <c r="T1507" s="69">
        <v>9288130.0</v>
      </c>
      <c r="U1507" s="69">
        <v>0.0</v>
      </c>
      <c r="V1507" s="69" t="s">
        <v>1264</v>
      </c>
      <c r="W1507" s="65">
        <v>0.0</v>
      </c>
      <c r="X1507" s="65">
        <v>0.0</v>
      </c>
      <c r="Y1507" s="65">
        <v>0.0</v>
      </c>
      <c r="Z1507" s="65">
        <v>0.0</v>
      </c>
      <c r="AA1507" s="66" t="s">
        <v>249</v>
      </c>
      <c r="AB1507" s="66" t="s">
        <v>1224</v>
      </c>
      <c r="AC1507" s="66"/>
      <c r="AD1507" s="67"/>
      <c r="AE1507" s="62" t="str">
        <f>H1507=[1]Relatório2!H1507</f>
        <v>#ERROR!</v>
      </c>
      <c r="AF1507" s="62" t="str">
        <f>P1507=[1]Relatório2!P1507</f>
        <v>#ERROR!</v>
      </c>
      <c r="AG1507" s="62" t="str">
        <f>R1507=[1]Relatório2!R1507</f>
        <v>#ERROR!</v>
      </c>
      <c r="AH1507" s="62" t="str">
        <f>W1507=[1]Relatório2!W1507</f>
        <v>#ERROR!</v>
      </c>
      <c r="AI1507" s="62" t="str">
        <f>X1507=[1]Relatório2!X1507</f>
        <v>#ERROR!</v>
      </c>
      <c r="AJ1507" s="62" t="str">
        <f>Y1507=[1]Relatório2!Y1507</f>
        <v>#ERROR!</v>
      </c>
      <c r="AK1507" s="62" t="str">
        <f>Z1507=[1]Relatório2!Z1507</f>
        <v>#ERROR!</v>
      </c>
    </row>
    <row r="1508" ht="15.75" customHeight="1">
      <c r="A1508" s="76">
        <v>2022.0</v>
      </c>
      <c r="B1508" s="80">
        <v>1491.0</v>
      </c>
      <c r="C1508" s="80" t="s">
        <v>1216</v>
      </c>
      <c r="D1508" s="80">
        <v>4.0</v>
      </c>
      <c r="E1508" s="80" t="s">
        <v>283</v>
      </c>
      <c r="F1508" s="80">
        <v>24.0</v>
      </c>
      <c r="G1508" s="80" t="s">
        <v>1217</v>
      </c>
      <c r="H1508" s="80">
        <v>2007.0</v>
      </c>
      <c r="I1508" s="80" t="s">
        <v>1218</v>
      </c>
      <c r="J1508" s="80">
        <v>4.0</v>
      </c>
      <c r="K1508" s="80">
        <v>0.0</v>
      </c>
      <c r="L1508" s="80">
        <v>95.0</v>
      </c>
      <c r="M1508" s="80">
        <v>1.0</v>
      </c>
      <c r="N1508" s="80" t="s">
        <v>1219</v>
      </c>
      <c r="O1508" s="80" t="s">
        <v>1220</v>
      </c>
      <c r="P1508" s="80">
        <v>1490011.0</v>
      </c>
      <c r="Q1508" s="80" t="s">
        <v>1221</v>
      </c>
      <c r="R1508" s="80">
        <v>4396.0</v>
      </c>
      <c r="S1508" s="80" t="s">
        <v>2682</v>
      </c>
      <c r="T1508" s="80">
        <v>9288130.0</v>
      </c>
      <c r="U1508" s="80">
        <v>0.0</v>
      </c>
      <c r="V1508" s="80" t="s">
        <v>2683</v>
      </c>
      <c r="W1508" s="70">
        <v>750000.0</v>
      </c>
      <c r="X1508" s="70">
        <v>750000.0</v>
      </c>
      <c r="Y1508" s="70">
        <v>750000.0</v>
      </c>
      <c r="Z1508" s="70">
        <v>750000.0</v>
      </c>
      <c r="AA1508" s="66" t="s">
        <v>249</v>
      </c>
      <c r="AB1508" s="66" t="s">
        <v>1224</v>
      </c>
      <c r="AC1508" s="66"/>
      <c r="AD1508" s="67"/>
      <c r="AE1508" s="62" t="str">
        <f>H1508=[1]Relatório2!H1508</f>
        <v>#ERROR!</v>
      </c>
      <c r="AF1508" s="62" t="str">
        <f>P1508=[1]Relatório2!P1508</f>
        <v>#ERROR!</v>
      </c>
      <c r="AG1508" s="62" t="str">
        <f>R1508=[1]Relatório2!R1508</f>
        <v>#ERROR!</v>
      </c>
      <c r="AH1508" s="62" t="str">
        <f>W1508=[1]Relatório2!W1508</f>
        <v>#ERROR!</v>
      </c>
      <c r="AI1508" s="62" t="str">
        <f>X1508=[1]Relatório2!X1508</f>
        <v>#ERROR!</v>
      </c>
      <c r="AJ1508" s="62" t="str">
        <f>Y1508=[1]Relatório2!Y1508</f>
        <v>#ERROR!</v>
      </c>
      <c r="AK1508" s="62" t="str">
        <f>Z1508=[1]Relatório2!Z1508</f>
        <v>#ERROR!</v>
      </c>
    </row>
    <row r="1509" ht="15.75" customHeight="1">
      <c r="A1509" s="76">
        <v>2022.0</v>
      </c>
      <c r="B1509" s="69">
        <v>1491.0</v>
      </c>
      <c r="C1509" s="69" t="s">
        <v>1216</v>
      </c>
      <c r="D1509" s="69">
        <v>4.0</v>
      </c>
      <c r="E1509" s="69" t="s">
        <v>283</v>
      </c>
      <c r="F1509" s="69">
        <v>24.0</v>
      </c>
      <c r="G1509" s="69" t="s">
        <v>1217</v>
      </c>
      <c r="H1509" s="69">
        <v>2007.0</v>
      </c>
      <c r="I1509" s="69" t="s">
        <v>1218</v>
      </c>
      <c r="J1509" s="69">
        <v>4.0</v>
      </c>
      <c r="K1509" s="69">
        <v>0.0</v>
      </c>
      <c r="L1509" s="69">
        <v>95.0</v>
      </c>
      <c r="M1509" s="69">
        <v>1.0</v>
      </c>
      <c r="N1509" s="69" t="s">
        <v>1219</v>
      </c>
      <c r="O1509" s="69" t="s">
        <v>1220</v>
      </c>
      <c r="P1509" s="69">
        <v>1490011.0</v>
      </c>
      <c r="Q1509" s="69" t="s">
        <v>1221</v>
      </c>
      <c r="R1509" s="69">
        <v>4397.0</v>
      </c>
      <c r="S1509" s="69" t="s">
        <v>2812</v>
      </c>
      <c r="T1509" s="69">
        <v>9288130.0</v>
      </c>
      <c r="U1509" s="69">
        <v>0.0</v>
      </c>
      <c r="V1509" s="69" t="s">
        <v>2813</v>
      </c>
      <c r="W1509" s="65">
        <v>225000.0</v>
      </c>
      <c r="X1509" s="65">
        <v>225000.0</v>
      </c>
      <c r="Y1509" s="65">
        <v>225000.0</v>
      </c>
      <c r="Z1509" s="65">
        <v>225000.0</v>
      </c>
      <c r="AA1509" s="66" t="s">
        <v>249</v>
      </c>
      <c r="AB1509" s="66" t="s">
        <v>1224</v>
      </c>
      <c r="AC1509" s="66"/>
      <c r="AD1509" s="67"/>
      <c r="AE1509" s="62" t="str">
        <f>H1509=[1]Relatório2!H1509</f>
        <v>#ERROR!</v>
      </c>
      <c r="AF1509" s="62" t="str">
        <f>P1509=[1]Relatório2!P1509</f>
        <v>#ERROR!</v>
      </c>
      <c r="AG1509" s="62" t="str">
        <f>R1509=[1]Relatório2!R1509</f>
        <v>#ERROR!</v>
      </c>
      <c r="AH1509" s="62" t="str">
        <f>W1509=[1]Relatório2!W1509</f>
        <v>#ERROR!</v>
      </c>
      <c r="AI1509" s="62" t="str">
        <f>X1509=[1]Relatório2!X1509</f>
        <v>#ERROR!</v>
      </c>
      <c r="AJ1509" s="62" t="str">
        <f>Y1509=[1]Relatório2!Y1509</f>
        <v>#ERROR!</v>
      </c>
      <c r="AK1509" s="62" t="str">
        <f>Z1509=[1]Relatório2!Z1509</f>
        <v>#ERROR!</v>
      </c>
    </row>
    <row r="1510" ht="15.75" customHeight="1">
      <c r="A1510" s="76">
        <v>2022.0</v>
      </c>
      <c r="B1510" s="80">
        <v>1491.0</v>
      </c>
      <c r="C1510" s="80" t="s">
        <v>1216</v>
      </c>
      <c r="D1510" s="80">
        <v>4.0</v>
      </c>
      <c r="E1510" s="80" t="s">
        <v>283</v>
      </c>
      <c r="F1510" s="80">
        <v>24.0</v>
      </c>
      <c r="G1510" s="80" t="s">
        <v>1217</v>
      </c>
      <c r="H1510" s="80">
        <v>2007.0</v>
      </c>
      <c r="I1510" s="80" t="s">
        <v>1218</v>
      </c>
      <c r="J1510" s="80">
        <v>4.0</v>
      </c>
      <c r="K1510" s="80">
        <v>0.0</v>
      </c>
      <c r="L1510" s="80">
        <v>95.0</v>
      </c>
      <c r="M1510" s="80">
        <v>1.0</v>
      </c>
      <c r="N1510" s="80" t="s">
        <v>1219</v>
      </c>
      <c r="O1510" s="80" t="s">
        <v>1220</v>
      </c>
      <c r="P1510" s="80">
        <v>1490011.0</v>
      </c>
      <c r="Q1510" s="80" t="s">
        <v>1221</v>
      </c>
      <c r="R1510" s="80">
        <v>4398.0</v>
      </c>
      <c r="S1510" s="80" t="s">
        <v>1267</v>
      </c>
      <c r="T1510" s="80">
        <v>9288130.0</v>
      </c>
      <c r="U1510" s="80">
        <v>0.0</v>
      </c>
      <c r="V1510" s="80" t="s">
        <v>1268</v>
      </c>
      <c r="W1510" s="70">
        <v>300000.0</v>
      </c>
      <c r="X1510" s="70">
        <v>300000.0</v>
      </c>
      <c r="Y1510" s="70">
        <v>300000.0</v>
      </c>
      <c r="Z1510" s="70">
        <v>300000.0</v>
      </c>
      <c r="AA1510" s="66" t="s">
        <v>249</v>
      </c>
      <c r="AB1510" s="66" t="s">
        <v>1224</v>
      </c>
      <c r="AC1510" s="66"/>
      <c r="AD1510" s="67"/>
      <c r="AE1510" s="62" t="str">
        <f>H1510=[1]Relatório2!H1510</f>
        <v>#ERROR!</v>
      </c>
      <c r="AF1510" s="62" t="str">
        <f>P1510=[1]Relatório2!P1510</f>
        <v>#ERROR!</v>
      </c>
      <c r="AG1510" s="62" t="str">
        <f>R1510=[1]Relatório2!R1510</f>
        <v>#ERROR!</v>
      </c>
      <c r="AH1510" s="62" t="str">
        <f>W1510=[1]Relatório2!W1510</f>
        <v>#ERROR!</v>
      </c>
      <c r="AI1510" s="62" t="str">
        <f>X1510=[1]Relatório2!X1510</f>
        <v>#ERROR!</v>
      </c>
      <c r="AJ1510" s="62" t="str">
        <f>Y1510=[1]Relatório2!Y1510</f>
        <v>#ERROR!</v>
      </c>
      <c r="AK1510" s="62" t="str">
        <f>Z1510=[1]Relatório2!Z1510</f>
        <v>#ERROR!</v>
      </c>
    </row>
    <row r="1511" ht="15.75" customHeight="1">
      <c r="A1511" s="76">
        <v>2022.0</v>
      </c>
      <c r="B1511" s="69">
        <v>1491.0</v>
      </c>
      <c r="C1511" s="69" t="s">
        <v>1216</v>
      </c>
      <c r="D1511" s="69">
        <v>4.0</v>
      </c>
      <c r="E1511" s="69" t="s">
        <v>283</v>
      </c>
      <c r="F1511" s="69">
        <v>24.0</v>
      </c>
      <c r="G1511" s="69" t="s">
        <v>1217</v>
      </c>
      <c r="H1511" s="69">
        <v>2007.0</v>
      </c>
      <c r="I1511" s="69" t="s">
        <v>1218</v>
      </c>
      <c r="J1511" s="69">
        <v>4.0</v>
      </c>
      <c r="K1511" s="69">
        <v>0.0</v>
      </c>
      <c r="L1511" s="69">
        <v>95.0</v>
      </c>
      <c r="M1511" s="69">
        <v>1.0</v>
      </c>
      <c r="N1511" s="69" t="s">
        <v>1219</v>
      </c>
      <c r="O1511" s="69" t="s">
        <v>1220</v>
      </c>
      <c r="P1511" s="69">
        <v>1490011.0</v>
      </c>
      <c r="Q1511" s="69" t="s">
        <v>1221</v>
      </c>
      <c r="R1511" s="69">
        <v>4399.0</v>
      </c>
      <c r="S1511" s="69" t="s">
        <v>1275</v>
      </c>
      <c r="T1511" s="69">
        <v>9288130.0</v>
      </c>
      <c r="U1511" s="69">
        <v>0.0</v>
      </c>
      <c r="V1511" s="69" t="s">
        <v>1276</v>
      </c>
      <c r="W1511" s="65">
        <v>750000.0</v>
      </c>
      <c r="X1511" s="65">
        <v>750000.0</v>
      </c>
      <c r="Y1511" s="65">
        <v>750000.0</v>
      </c>
      <c r="Z1511" s="65">
        <v>750000.0</v>
      </c>
      <c r="AA1511" s="66" t="s">
        <v>249</v>
      </c>
      <c r="AB1511" s="66" t="s">
        <v>1224</v>
      </c>
      <c r="AC1511" s="66"/>
      <c r="AD1511" s="67"/>
      <c r="AE1511" s="62" t="str">
        <f>H1511=[1]Relatório2!H1511</f>
        <v>#ERROR!</v>
      </c>
      <c r="AF1511" s="62" t="str">
        <f>P1511=[1]Relatório2!P1511</f>
        <v>#ERROR!</v>
      </c>
      <c r="AG1511" s="62" t="str">
        <f>R1511=[1]Relatório2!R1511</f>
        <v>#ERROR!</v>
      </c>
      <c r="AH1511" s="62" t="str">
        <f>W1511=[1]Relatório2!W1511</f>
        <v>#ERROR!</v>
      </c>
      <c r="AI1511" s="62" t="str">
        <f>X1511=[1]Relatório2!X1511</f>
        <v>#ERROR!</v>
      </c>
      <c r="AJ1511" s="62" t="str">
        <f>Y1511=[1]Relatório2!Y1511</f>
        <v>#ERROR!</v>
      </c>
      <c r="AK1511" s="62" t="str">
        <f>Z1511=[1]Relatório2!Z1511</f>
        <v>#ERROR!</v>
      </c>
    </row>
    <row r="1512" ht="15.75" customHeight="1">
      <c r="A1512" s="76">
        <v>2022.0</v>
      </c>
      <c r="B1512" s="80">
        <v>1491.0</v>
      </c>
      <c r="C1512" s="80" t="s">
        <v>1216</v>
      </c>
      <c r="D1512" s="80">
        <v>4.0</v>
      </c>
      <c r="E1512" s="80" t="s">
        <v>283</v>
      </c>
      <c r="F1512" s="80">
        <v>24.0</v>
      </c>
      <c r="G1512" s="80" t="s">
        <v>1217</v>
      </c>
      <c r="H1512" s="80">
        <v>2007.0</v>
      </c>
      <c r="I1512" s="80" t="s">
        <v>1218</v>
      </c>
      <c r="J1512" s="80">
        <v>4.0</v>
      </c>
      <c r="K1512" s="80">
        <v>0.0</v>
      </c>
      <c r="L1512" s="80">
        <v>95.0</v>
      </c>
      <c r="M1512" s="80">
        <v>1.0</v>
      </c>
      <c r="N1512" s="80" t="s">
        <v>1219</v>
      </c>
      <c r="O1512" s="80" t="s">
        <v>1220</v>
      </c>
      <c r="P1512" s="80">
        <v>1490011.0</v>
      </c>
      <c r="Q1512" s="80" t="s">
        <v>1221</v>
      </c>
      <c r="R1512" s="80">
        <v>4400.0</v>
      </c>
      <c r="S1512" s="80" t="s">
        <v>2682</v>
      </c>
      <c r="T1512" s="80">
        <v>9288130.0</v>
      </c>
      <c r="U1512" s="80">
        <v>0.0</v>
      </c>
      <c r="V1512" s="80" t="s">
        <v>2683</v>
      </c>
      <c r="W1512" s="70">
        <v>0.0</v>
      </c>
      <c r="X1512" s="70">
        <v>0.0</v>
      </c>
      <c r="Y1512" s="70">
        <v>0.0</v>
      </c>
      <c r="Z1512" s="70">
        <v>0.0</v>
      </c>
      <c r="AA1512" s="66" t="s">
        <v>249</v>
      </c>
      <c r="AB1512" s="66" t="s">
        <v>1224</v>
      </c>
      <c r="AC1512" s="66"/>
      <c r="AD1512" s="67"/>
      <c r="AE1512" s="62" t="str">
        <f>H1512=[1]Relatório2!H1512</f>
        <v>#ERROR!</v>
      </c>
      <c r="AF1512" s="62" t="str">
        <f>P1512=[1]Relatório2!P1512</f>
        <v>#ERROR!</v>
      </c>
      <c r="AG1512" s="62" t="str">
        <f>R1512=[1]Relatório2!R1512</f>
        <v>#ERROR!</v>
      </c>
      <c r="AH1512" s="62" t="str">
        <f>W1512=[1]Relatório2!W1512</f>
        <v>#ERROR!</v>
      </c>
      <c r="AI1512" s="62" t="str">
        <f>X1512=[1]Relatório2!X1512</f>
        <v>#ERROR!</v>
      </c>
      <c r="AJ1512" s="62" t="str">
        <f>Y1512=[1]Relatório2!Y1512</f>
        <v>#ERROR!</v>
      </c>
      <c r="AK1512" s="62" t="str">
        <f>Z1512=[1]Relatório2!Z1512</f>
        <v>#ERROR!</v>
      </c>
    </row>
    <row r="1513" ht="15.75" customHeight="1">
      <c r="A1513" s="76">
        <v>2022.0</v>
      </c>
      <c r="B1513" s="69">
        <v>1491.0</v>
      </c>
      <c r="C1513" s="69" t="s">
        <v>1216</v>
      </c>
      <c r="D1513" s="69">
        <v>4.0</v>
      </c>
      <c r="E1513" s="69" t="s">
        <v>283</v>
      </c>
      <c r="F1513" s="69">
        <v>24.0</v>
      </c>
      <c r="G1513" s="69" t="s">
        <v>1217</v>
      </c>
      <c r="H1513" s="69">
        <v>2007.0</v>
      </c>
      <c r="I1513" s="69" t="s">
        <v>1218</v>
      </c>
      <c r="J1513" s="69">
        <v>4.0</v>
      </c>
      <c r="K1513" s="69">
        <v>0.0</v>
      </c>
      <c r="L1513" s="69">
        <v>95.0</v>
      </c>
      <c r="M1513" s="69">
        <v>1.0</v>
      </c>
      <c r="N1513" s="69" t="s">
        <v>1219</v>
      </c>
      <c r="O1513" s="69" t="s">
        <v>1220</v>
      </c>
      <c r="P1513" s="69">
        <v>1490011.0</v>
      </c>
      <c r="Q1513" s="69" t="s">
        <v>1221</v>
      </c>
      <c r="R1513" s="69">
        <v>4401.0</v>
      </c>
      <c r="S1513" s="69" t="s">
        <v>1279</v>
      </c>
      <c r="T1513" s="69">
        <v>9288130.0</v>
      </c>
      <c r="U1513" s="69">
        <v>0.0</v>
      </c>
      <c r="V1513" s="69" t="s">
        <v>1280</v>
      </c>
      <c r="W1513" s="65">
        <v>300000.0</v>
      </c>
      <c r="X1513" s="65">
        <v>300000.0</v>
      </c>
      <c r="Y1513" s="65">
        <v>300000.0</v>
      </c>
      <c r="Z1513" s="65">
        <v>300000.0</v>
      </c>
      <c r="AA1513" s="66" t="s">
        <v>249</v>
      </c>
      <c r="AB1513" s="66" t="s">
        <v>1224</v>
      </c>
      <c r="AC1513" s="66"/>
      <c r="AD1513" s="67"/>
      <c r="AE1513" s="62" t="str">
        <f>H1513=[1]Relatório2!H1513</f>
        <v>#ERROR!</v>
      </c>
      <c r="AF1513" s="62" t="str">
        <f>P1513=[1]Relatório2!P1513</f>
        <v>#ERROR!</v>
      </c>
      <c r="AG1513" s="62" t="str">
        <f>R1513=[1]Relatório2!R1513</f>
        <v>#ERROR!</v>
      </c>
      <c r="AH1513" s="62" t="str">
        <f>W1513=[1]Relatório2!W1513</f>
        <v>#ERROR!</v>
      </c>
      <c r="AI1513" s="62" t="str">
        <f>X1513=[1]Relatório2!X1513</f>
        <v>#ERROR!</v>
      </c>
      <c r="AJ1513" s="62" t="str">
        <f>Y1513=[1]Relatório2!Y1513</f>
        <v>#ERROR!</v>
      </c>
      <c r="AK1513" s="62" t="str">
        <f>Z1513=[1]Relatório2!Z1513</f>
        <v>#ERROR!</v>
      </c>
    </row>
    <row r="1514" ht="15.75" customHeight="1">
      <c r="A1514" s="76">
        <v>2022.0</v>
      </c>
      <c r="B1514" s="80">
        <v>1491.0</v>
      </c>
      <c r="C1514" s="80" t="s">
        <v>1216</v>
      </c>
      <c r="D1514" s="80">
        <v>4.0</v>
      </c>
      <c r="E1514" s="80" t="s">
        <v>283</v>
      </c>
      <c r="F1514" s="80">
        <v>24.0</v>
      </c>
      <c r="G1514" s="80" t="s">
        <v>1217</v>
      </c>
      <c r="H1514" s="80">
        <v>2007.0</v>
      </c>
      <c r="I1514" s="80" t="s">
        <v>1218</v>
      </c>
      <c r="J1514" s="80">
        <v>4.0</v>
      </c>
      <c r="K1514" s="80">
        <v>0.0</v>
      </c>
      <c r="L1514" s="80">
        <v>95.0</v>
      </c>
      <c r="M1514" s="80">
        <v>1.0</v>
      </c>
      <c r="N1514" s="80" t="s">
        <v>1219</v>
      </c>
      <c r="O1514" s="80" t="s">
        <v>1220</v>
      </c>
      <c r="P1514" s="80">
        <v>1490011.0</v>
      </c>
      <c r="Q1514" s="80" t="s">
        <v>1221</v>
      </c>
      <c r="R1514" s="80">
        <v>4402.0</v>
      </c>
      <c r="S1514" s="80" t="s">
        <v>1701</v>
      </c>
      <c r="T1514" s="80">
        <v>9288130.0</v>
      </c>
      <c r="U1514" s="80">
        <v>0.0</v>
      </c>
      <c r="V1514" s="80" t="s">
        <v>1702</v>
      </c>
      <c r="W1514" s="70">
        <v>750000.0</v>
      </c>
      <c r="X1514" s="70">
        <v>750000.0</v>
      </c>
      <c r="Y1514" s="70">
        <v>750000.0</v>
      </c>
      <c r="Z1514" s="70">
        <v>750000.0</v>
      </c>
      <c r="AA1514" s="66" t="s">
        <v>249</v>
      </c>
      <c r="AB1514" s="66" t="s">
        <v>1224</v>
      </c>
      <c r="AC1514" s="66"/>
      <c r="AD1514" s="67"/>
      <c r="AE1514" s="62" t="str">
        <f>H1514=[1]Relatório2!H1514</f>
        <v>#ERROR!</v>
      </c>
      <c r="AF1514" s="62" t="str">
        <f>P1514=[1]Relatório2!P1514</f>
        <v>#ERROR!</v>
      </c>
      <c r="AG1514" s="62" t="str">
        <f>R1514=[1]Relatório2!R1514</f>
        <v>#ERROR!</v>
      </c>
      <c r="AH1514" s="62" t="str">
        <f>W1514=[1]Relatório2!W1514</f>
        <v>#ERROR!</v>
      </c>
      <c r="AI1514" s="62" t="str">
        <f>X1514=[1]Relatório2!X1514</f>
        <v>#ERROR!</v>
      </c>
      <c r="AJ1514" s="62" t="str">
        <f>Y1514=[1]Relatório2!Y1514</f>
        <v>#ERROR!</v>
      </c>
      <c r="AK1514" s="62" t="str">
        <f>Z1514=[1]Relatório2!Z1514</f>
        <v>#ERROR!</v>
      </c>
    </row>
    <row r="1515" ht="15.75" customHeight="1">
      <c r="A1515" s="76">
        <v>2022.0</v>
      </c>
      <c r="B1515" s="69">
        <v>1491.0</v>
      </c>
      <c r="C1515" s="69" t="s">
        <v>1216</v>
      </c>
      <c r="D1515" s="69">
        <v>4.0</v>
      </c>
      <c r="E1515" s="69" t="s">
        <v>283</v>
      </c>
      <c r="F1515" s="69">
        <v>24.0</v>
      </c>
      <c r="G1515" s="69" t="s">
        <v>1217</v>
      </c>
      <c r="H1515" s="69">
        <v>2007.0</v>
      </c>
      <c r="I1515" s="69" t="s">
        <v>1218</v>
      </c>
      <c r="J1515" s="69">
        <v>4.0</v>
      </c>
      <c r="K1515" s="69">
        <v>0.0</v>
      </c>
      <c r="L1515" s="69">
        <v>95.0</v>
      </c>
      <c r="M1515" s="69">
        <v>1.0</v>
      </c>
      <c r="N1515" s="69" t="s">
        <v>1219</v>
      </c>
      <c r="O1515" s="69" t="s">
        <v>1220</v>
      </c>
      <c r="P1515" s="69">
        <v>1490011.0</v>
      </c>
      <c r="Q1515" s="69" t="s">
        <v>1221</v>
      </c>
      <c r="R1515" s="69">
        <v>4403.0</v>
      </c>
      <c r="S1515" s="69" t="s">
        <v>1285</v>
      </c>
      <c r="T1515" s="69">
        <v>9288130.0</v>
      </c>
      <c r="U1515" s="69">
        <v>0.0</v>
      </c>
      <c r="V1515" s="69" t="s">
        <v>1286</v>
      </c>
      <c r="W1515" s="65">
        <v>225000.0</v>
      </c>
      <c r="X1515" s="65">
        <v>225000.0</v>
      </c>
      <c r="Y1515" s="65">
        <v>225000.0</v>
      </c>
      <c r="Z1515" s="65">
        <v>225000.0</v>
      </c>
      <c r="AA1515" s="66" t="s">
        <v>249</v>
      </c>
      <c r="AB1515" s="66" t="s">
        <v>1224</v>
      </c>
      <c r="AC1515" s="66"/>
      <c r="AD1515" s="67"/>
      <c r="AE1515" s="62" t="str">
        <f>H1515=[1]Relatório2!H1515</f>
        <v>#ERROR!</v>
      </c>
      <c r="AF1515" s="62" t="str">
        <f>P1515=[1]Relatório2!P1515</f>
        <v>#ERROR!</v>
      </c>
      <c r="AG1515" s="62" t="str">
        <f>R1515=[1]Relatório2!R1515</f>
        <v>#ERROR!</v>
      </c>
      <c r="AH1515" s="62" t="str">
        <f>W1515=[1]Relatório2!W1515</f>
        <v>#ERROR!</v>
      </c>
      <c r="AI1515" s="62" t="str">
        <f>X1515=[1]Relatório2!X1515</f>
        <v>#ERROR!</v>
      </c>
      <c r="AJ1515" s="62" t="str">
        <f>Y1515=[1]Relatório2!Y1515</f>
        <v>#ERROR!</v>
      </c>
      <c r="AK1515" s="62" t="str">
        <f>Z1515=[1]Relatório2!Z1515</f>
        <v>#ERROR!</v>
      </c>
    </row>
    <row r="1516" ht="15.75" customHeight="1">
      <c r="A1516" s="76">
        <v>2022.0</v>
      </c>
      <c r="B1516" s="80">
        <v>1491.0</v>
      </c>
      <c r="C1516" s="80" t="s">
        <v>1216</v>
      </c>
      <c r="D1516" s="80">
        <v>4.0</v>
      </c>
      <c r="E1516" s="80" t="s">
        <v>283</v>
      </c>
      <c r="F1516" s="80">
        <v>24.0</v>
      </c>
      <c r="G1516" s="80" t="s">
        <v>1217</v>
      </c>
      <c r="H1516" s="80">
        <v>2007.0</v>
      </c>
      <c r="I1516" s="80" t="s">
        <v>1218</v>
      </c>
      <c r="J1516" s="80">
        <v>4.0</v>
      </c>
      <c r="K1516" s="80">
        <v>0.0</v>
      </c>
      <c r="L1516" s="80">
        <v>95.0</v>
      </c>
      <c r="M1516" s="80">
        <v>1.0</v>
      </c>
      <c r="N1516" s="80" t="s">
        <v>1219</v>
      </c>
      <c r="O1516" s="80" t="s">
        <v>1220</v>
      </c>
      <c r="P1516" s="80">
        <v>1490011.0</v>
      </c>
      <c r="Q1516" s="80" t="s">
        <v>1221</v>
      </c>
      <c r="R1516" s="80">
        <v>4404.0</v>
      </c>
      <c r="S1516" s="80" t="s">
        <v>1291</v>
      </c>
      <c r="T1516" s="80">
        <v>9288130.0</v>
      </c>
      <c r="U1516" s="80">
        <v>0.0</v>
      </c>
      <c r="V1516" s="80" t="s">
        <v>1292</v>
      </c>
      <c r="W1516" s="70">
        <v>225000.0</v>
      </c>
      <c r="X1516" s="70">
        <v>225000.0</v>
      </c>
      <c r="Y1516" s="70">
        <v>225000.0</v>
      </c>
      <c r="Z1516" s="70">
        <v>225000.0</v>
      </c>
      <c r="AA1516" s="66" t="s">
        <v>249</v>
      </c>
      <c r="AB1516" s="66" t="s">
        <v>1224</v>
      </c>
      <c r="AC1516" s="66"/>
      <c r="AD1516" s="67"/>
      <c r="AE1516" s="62" t="str">
        <f>H1516=[1]Relatório2!H1516</f>
        <v>#ERROR!</v>
      </c>
      <c r="AF1516" s="62" t="str">
        <f>P1516=[1]Relatório2!P1516</f>
        <v>#ERROR!</v>
      </c>
      <c r="AG1516" s="62" t="str">
        <f>R1516=[1]Relatório2!R1516</f>
        <v>#ERROR!</v>
      </c>
      <c r="AH1516" s="62" t="str">
        <f>W1516=[1]Relatório2!W1516</f>
        <v>#ERROR!</v>
      </c>
      <c r="AI1516" s="62" t="str">
        <f>X1516=[1]Relatório2!X1516</f>
        <v>#ERROR!</v>
      </c>
      <c r="AJ1516" s="62" t="str">
        <f>Y1516=[1]Relatório2!Y1516</f>
        <v>#ERROR!</v>
      </c>
      <c r="AK1516" s="62" t="str">
        <f>Z1516=[1]Relatório2!Z1516</f>
        <v>#ERROR!</v>
      </c>
    </row>
    <row r="1517" ht="15.75" customHeight="1">
      <c r="A1517" s="76">
        <v>2022.0</v>
      </c>
      <c r="B1517" s="69">
        <v>1491.0</v>
      </c>
      <c r="C1517" s="69" t="s">
        <v>1216</v>
      </c>
      <c r="D1517" s="69">
        <v>4.0</v>
      </c>
      <c r="E1517" s="69" t="s">
        <v>283</v>
      </c>
      <c r="F1517" s="69">
        <v>24.0</v>
      </c>
      <c r="G1517" s="69" t="s">
        <v>1217</v>
      </c>
      <c r="H1517" s="69">
        <v>2007.0</v>
      </c>
      <c r="I1517" s="69" t="s">
        <v>1218</v>
      </c>
      <c r="J1517" s="69">
        <v>4.0</v>
      </c>
      <c r="K1517" s="69">
        <v>0.0</v>
      </c>
      <c r="L1517" s="69">
        <v>95.0</v>
      </c>
      <c r="M1517" s="69">
        <v>1.0</v>
      </c>
      <c r="N1517" s="69" t="s">
        <v>1219</v>
      </c>
      <c r="O1517" s="69" t="s">
        <v>1220</v>
      </c>
      <c r="P1517" s="69">
        <v>1490011.0</v>
      </c>
      <c r="Q1517" s="69" t="s">
        <v>1221</v>
      </c>
      <c r="R1517" s="69">
        <v>4405.0</v>
      </c>
      <c r="S1517" s="69" t="s">
        <v>2818</v>
      </c>
      <c r="T1517" s="69">
        <v>9288130.0</v>
      </c>
      <c r="U1517" s="69">
        <v>0.0</v>
      </c>
      <c r="V1517" s="69" t="s">
        <v>2819</v>
      </c>
      <c r="W1517" s="65">
        <v>450000.0</v>
      </c>
      <c r="X1517" s="65">
        <v>450000.0</v>
      </c>
      <c r="Y1517" s="65">
        <v>450000.0</v>
      </c>
      <c r="Z1517" s="65">
        <v>450000.0</v>
      </c>
      <c r="AA1517" s="66" t="s">
        <v>249</v>
      </c>
      <c r="AB1517" s="66" t="s">
        <v>1224</v>
      </c>
      <c r="AC1517" s="66"/>
      <c r="AD1517" s="67"/>
      <c r="AE1517" s="62" t="str">
        <f>H1517=[1]Relatório2!H1517</f>
        <v>#ERROR!</v>
      </c>
      <c r="AF1517" s="62" t="str">
        <f>P1517=[1]Relatório2!P1517</f>
        <v>#ERROR!</v>
      </c>
      <c r="AG1517" s="62" t="str">
        <f>R1517=[1]Relatório2!R1517</f>
        <v>#ERROR!</v>
      </c>
      <c r="AH1517" s="62" t="str">
        <f>W1517=[1]Relatório2!W1517</f>
        <v>#ERROR!</v>
      </c>
      <c r="AI1517" s="62" t="str">
        <f>X1517=[1]Relatório2!X1517</f>
        <v>#ERROR!</v>
      </c>
      <c r="AJ1517" s="62" t="str">
        <f>Y1517=[1]Relatório2!Y1517</f>
        <v>#ERROR!</v>
      </c>
      <c r="AK1517" s="62" t="str">
        <f>Z1517=[1]Relatório2!Z1517</f>
        <v>#ERROR!</v>
      </c>
    </row>
    <row r="1518" ht="15.75" customHeight="1">
      <c r="A1518" s="76">
        <v>2022.0</v>
      </c>
      <c r="B1518" s="80">
        <v>1491.0</v>
      </c>
      <c r="C1518" s="80" t="s">
        <v>1216</v>
      </c>
      <c r="D1518" s="80">
        <v>4.0</v>
      </c>
      <c r="E1518" s="80" t="s">
        <v>283</v>
      </c>
      <c r="F1518" s="80">
        <v>24.0</v>
      </c>
      <c r="G1518" s="80" t="s">
        <v>1217</v>
      </c>
      <c r="H1518" s="80">
        <v>2007.0</v>
      </c>
      <c r="I1518" s="80" t="s">
        <v>1218</v>
      </c>
      <c r="J1518" s="80">
        <v>4.0</v>
      </c>
      <c r="K1518" s="80">
        <v>0.0</v>
      </c>
      <c r="L1518" s="80">
        <v>95.0</v>
      </c>
      <c r="M1518" s="80">
        <v>1.0</v>
      </c>
      <c r="N1518" s="80" t="s">
        <v>1219</v>
      </c>
      <c r="O1518" s="80" t="s">
        <v>1220</v>
      </c>
      <c r="P1518" s="80">
        <v>1490011.0</v>
      </c>
      <c r="Q1518" s="80" t="s">
        <v>1221</v>
      </c>
      <c r="R1518" s="80">
        <v>4406.0</v>
      </c>
      <c r="S1518" s="80" t="s">
        <v>1311</v>
      </c>
      <c r="T1518" s="80">
        <v>9288130.0</v>
      </c>
      <c r="U1518" s="80">
        <v>0.0</v>
      </c>
      <c r="V1518" s="80" t="s">
        <v>1312</v>
      </c>
      <c r="W1518" s="70">
        <v>750000.0</v>
      </c>
      <c r="X1518" s="70">
        <v>750000.0</v>
      </c>
      <c r="Y1518" s="70">
        <v>750000.0</v>
      </c>
      <c r="Z1518" s="70">
        <v>750000.0</v>
      </c>
      <c r="AA1518" s="66" t="s">
        <v>249</v>
      </c>
      <c r="AB1518" s="66" t="s">
        <v>1224</v>
      </c>
      <c r="AC1518" s="66"/>
      <c r="AD1518" s="67"/>
      <c r="AE1518" s="62" t="str">
        <f>H1518=[1]Relatório2!H1518</f>
        <v>#ERROR!</v>
      </c>
      <c r="AF1518" s="62" t="str">
        <f>P1518=[1]Relatório2!P1518</f>
        <v>#ERROR!</v>
      </c>
      <c r="AG1518" s="62" t="str">
        <f>R1518=[1]Relatório2!R1518</f>
        <v>#ERROR!</v>
      </c>
      <c r="AH1518" s="62" t="str">
        <f>W1518=[1]Relatório2!W1518</f>
        <v>#ERROR!</v>
      </c>
      <c r="AI1518" s="62" t="str">
        <f>X1518=[1]Relatório2!X1518</f>
        <v>#ERROR!</v>
      </c>
      <c r="AJ1518" s="62" t="str">
        <f>Y1518=[1]Relatório2!Y1518</f>
        <v>#ERROR!</v>
      </c>
      <c r="AK1518" s="62" t="str">
        <f>Z1518=[1]Relatório2!Z1518</f>
        <v>#ERROR!</v>
      </c>
    </row>
    <row r="1519" ht="15.75" customHeight="1">
      <c r="A1519" s="76">
        <v>2022.0</v>
      </c>
      <c r="B1519" s="69">
        <v>1491.0</v>
      </c>
      <c r="C1519" s="69" t="s">
        <v>1216</v>
      </c>
      <c r="D1519" s="69">
        <v>4.0</v>
      </c>
      <c r="E1519" s="69" t="s">
        <v>283</v>
      </c>
      <c r="F1519" s="69">
        <v>24.0</v>
      </c>
      <c r="G1519" s="69" t="s">
        <v>1217</v>
      </c>
      <c r="H1519" s="69">
        <v>2007.0</v>
      </c>
      <c r="I1519" s="69" t="s">
        <v>1218</v>
      </c>
      <c r="J1519" s="69">
        <v>4.0</v>
      </c>
      <c r="K1519" s="69">
        <v>0.0</v>
      </c>
      <c r="L1519" s="69">
        <v>95.0</v>
      </c>
      <c r="M1519" s="69">
        <v>1.0</v>
      </c>
      <c r="N1519" s="69" t="s">
        <v>1219</v>
      </c>
      <c r="O1519" s="69" t="s">
        <v>1220</v>
      </c>
      <c r="P1519" s="69">
        <v>1490011.0</v>
      </c>
      <c r="Q1519" s="69" t="s">
        <v>1221</v>
      </c>
      <c r="R1519" s="69">
        <v>4407.0</v>
      </c>
      <c r="S1519" s="69" t="s">
        <v>1319</v>
      </c>
      <c r="T1519" s="69">
        <v>9288130.0</v>
      </c>
      <c r="U1519" s="69">
        <v>0.0</v>
      </c>
      <c r="V1519" s="69" t="s">
        <v>1320</v>
      </c>
      <c r="W1519" s="65">
        <v>1500000.0</v>
      </c>
      <c r="X1519" s="65">
        <v>1500000.0</v>
      </c>
      <c r="Y1519" s="65">
        <v>1500000.0</v>
      </c>
      <c r="Z1519" s="65">
        <v>1500000.0</v>
      </c>
      <c r="AA1519" s="66" t="s">
        <v>249</v>
      </c>
      <c r="AB1519" s="66" t="s">
        <v>1224</v>
      </c>
      <c r="AC1519" s="66"/>
      <c r="AD1519" s="67"/>
      <c r="AE1519" s="62" t="str">
        <f>H1519=[1]Relatório2!H1519</f>
        <v>#ERROR!</v>
      </c>
      <c r="AF1519" s="62" t="str">
        <f>P1519=[1]Relatório2!P1519</f>
        <v>#ERROR!</v>
      </c>
      <c r="AG1519" s="62" t="str">
        <f>R1519=[1]Relatório2!R1519</f>
        <v>#ERROR!</v>
      </c>
      <c r="AH1519" s="62" t="str">
        <f>W1519=[1]Relatório2!W1519</f>
        <v>#ERROR!</v>
      </c>
      <c r="AI1519" s="62" t="str">
        <f>X1519=[1]Relatório2!X1519</f>
        <v>#ERROR!</v>
      </c>
      <c r="AJ1519" s="62" t="str">
        <f>Y1519=[1]Relatório2!Y1519</f>
        <v>#ERROR!</v>
      </c>
      <c r="AK1519" s="62" t="str">
        <f>Z1519=[1]Relatório2!Z1519</f>
        <v>#ERROR!</v>
      </c>
    </row>
    <row r="1520" ht="15.75" customHeight="1">
      <c r="A1520" s="76">
        <v>2022.0</v>
      </c>
      <c r="B1520" s="80">
        <v>1491.0</v>
      </c>
      <c r="C1520" s="80" t="s">
        <v>1216</v>
      </c>
      <c r="D1520" s="80">
        <v>4.0</v>
      </c>
      <c r="E1520" s="80" t="s">
        <v>283</v>
      </c>
      <c r="F1520" s="80">
        <v>24.0</v>
      </c>
      <c r="G1520" s="80" t="s">
        <v>1217</v>
      </c>
      <c r="H1520" s="80">
        <v>2007.0</v>
      </c>
      <c r="I1520" s="80" t="s">
        <v>1218</v>
      </c>
      <c r="J1520" s="80">
        <v>4.0</v>
      </c>
      <c r="K1520" s="80">
        <v>0.0</v>
      </c>
      <c r="L1520" s="80">
        <v>95.0</v>
      </c>
      <c r="M1520" s="80">
        <v>1.0</v>
      </c>
      <c r="N1520" s="80" t="s">
        <v>1219</v>
      </c>
      <c r="O1520" s="80" t="s">
        <v>1220</v>
      </c>
      <c r="P1520" s="80">
        <v>1490011.0</v>
      </c>
      <c r="Q1520" s="80" t="s">
        <v>1221</v>
      </c>
      <c r="R1520" s="80">
        <v>4408.0</v>
      </c>
      <c r="S1520" s="80" t="s">
        <v>2824</v>
      </c>
      <c r="T1520" s="80">
        <v>9288130.0</v>
      </c>
      <c r="U1520" s="80">
        <v>0.0</v>
      </c>
      <c r="V1520" s="80" t="s">
        <v>2825</v>
      </c>
      <c r="W1520" s="70">
        <v>300000.0</v>
      </c>
      <c r="X1520" s="70">
        <v>300000.0</v>
      </c>
      <c r="Y1520" s="70">
        <v>300000.0</v>
      </c>
      <c r="Z1520" s="70">
        <v>300000.0</v>
      </c>
      <c r="AA1520" s="66" t="s">
        <v>249</v>
      </c>
      <c r="AB1520" s="66" t="s">
        <v>1224</v>
      </c>
      <c r="AC1520" s="66"/>
      <c r="AD1520" s="67"/>
      <c r="AE1520" s="62" t="str">
        <f>H1520=[1]Relatório2!H1520</f>
        <v>#ERROR!</v>
      </c>
      <c r="AF1520" s="62" t="str">
        <f>P1520=[1]Relatório2!P1520</f>
        <v>#ERROR!</v>
      </c>
      <c r="AG1520" s="62" t="str">
        <f>R1520=[1]Relatório2!R1520</f>
        <v>#ERROR!</v>
      </c>
      <c r="AH1520" s="62" t="str">
        <f>W1520=[1]Relatório2!W1520</f>
        <v>#ERROR!</v>
      </c>
      <c r="AI1520" s="62" t="str">
        <f>X1520=[1]Relatório2!X1520</f>
        <v>#ERROR!</v>
      </c>
      <c r="AJ1520" s="62" t="str">
        <f>Y1520=[1]Relatório2!Y1520</f>
        <v>#ERROR!</v>
      </c>
      <c r="AK1520" s="62" t="str">
        <f>Z1520=[1]Relatório2!Z1520</f>
        <v>#ERROR!</v>
      </c>
    </row>
    <row r="1521" ht="15.75" customHeight="1">
      <c r="A1521" s="76">
        <v>2022.0</v>
      </c>
      <c r="B1521" s="69">
        <v>1491.0</v>
      </c>
      <c r="C1521" s="69" t="s">
        <v>1216</v>
      </c>
      <c r="D1521" s="69">
        <v>4.0</v>
      </c>
      <c r="E1521" s="69" t="s">
        <v>283</v>
      </c>
      <c r="F1521" s="69">
        <v>24.0</v>
      </c>
      <c r="G1521" s="69" t="s">
        <v>1217</v>
      </c>
      <c r="H1521" s="69">
        <v>2007.0</v>
      </c>
      <c r="I1521" s="69" t="s">
        <v>1218</v>
      </c>
      <c r="J1521" s="69">
        <v>4.0</v>
      </c>
      <c r="K1521" s="69">
        <v>0.0</v>
      </c>
      <c r="L1521" s="69">
        <v>95.0</v>
      </c>
      <c r="M1521" s="69">
        <v>1.0</v>
      </c>
      <c r="N1521" s="69" t="s">
        <v>1219</v>
      </c>
      <c r="O1521" s="69" t="s">
        <v>1220</v>
      </c>
      <c r="P1521" s="69">
        <v>1490011.0</v>
      </c>
      <c r="Q1521" s="69" t="s">
        <v>1221</v>
      </c>
      <c r="R1521" s="69">
        <v>4409.0</v>
      </c>
      <c r="S1521" s="69" t="s">
        <v>1327</v>
      </c>
      <c r="T1521" s="69">
        <v>9288130.0</v>
      </c>
      <c r="U1521" s="69">
        <v>0.0</v>
      </c>
      <c r="V1521" s="69" t="s">
        <v>1328</v>
      </c>
      <c r="W1521" s="65">
        <v>300000.0</v>
      </c>
      <c r="X1521" s="65">
        <v>300000.0</v>
      </c>
      <c r="Y1521" s="65">
        <v>300000.0</v>
      </c>
      <c r="Z1521" s="65">
        <v>300000.0</v>
      </c>
      <c r="AA1521" s="66" t="s">
        <v>249</v>
      </c>
      <c r="AB1521" s="66" t="s">
        <v>1224</v>
      </c>
      <c r="AC1521" s="66"/>
      <c r="AD1521" s="67"/>
      <c r="AE1521" s="62" t="str">
        <f>H1521=[1]Relatório2!H1521</f>
        <v>#ERROR!</v>
      </c>
      <c r="AF1521" s="62" t="str">
        <f>P1521=[1]Relatório2!P1521</f>
        <v>#ERROR!</v>
      </c>
      <c r="AG1521" s="62" t="str">
        <f>R1521=[1]Relatório2!R1521</f>
        <v>#ERROR!</v>
      </c>
      <c r="AH1521" s="62" t="str">
        <f>W1521=[1]Relatório2!W1521</f>
        <v>#ERROR!</v>
      </c>
      <c r="AI1521" s="62" t="str">
        <f>X1521=[1]Relatório2!X1521</f>
        <v>#ERROR!</v>
      </c>
      <c r="AJ1521" s="62" t="str">
        <f>Y1521=[1]Relatório2!Y1521</f>
        <v>#ERROR!</v>
      </c>
      <c r="AK1521" s="62" t="str">
        <f>Z1521=[1]Relatório2!Z1521</f>
        <v>#ERROR!</v>
      </c>
    </row>
    <row r="1522" ht="15.75" customHeight="1">
      <c r="A1522" s="76">
        <v>2022.0</v>
      </c>
      <c r="B1522" s="80">
        <v>1491.0</v>
      </c>
      <c r="C1522" s="80" t="s">
        <v>1216</v>
      </c>
      <c r="D1522" s="80">
        <v>4.0</v>
      </c>
      <c r="E1522" s="80" t="s">
        <v>283</v>
      </c>
      <c r="F1522" s="80">
        <v>24.0</v>
      </c>
      <c r="G1522" s="80" t="s">
        <v>1217</v>
      </c>
      <c r="H1522" s="80">
        <v>2007.0</v>
      </c>
      <c r="I1522" s="80" t="s">
        <v>1218</v>
      </c>
      <c r="J1522" s="80">
        <v>4.0</v>
      </c>
      <c r="K1522" s="80">
        <v>0.0</v>
      </c>
      <c r="L1522" s="80">
        <v>95.0</v>
      </c>
      <c r="M1522" s="80">
        <v>1.0</v>
      </c>
      <c r="N1522" s="80" t="s">
        <v>1219</v>
      </c>
      <c r="O1522" s="80" t="s">
        <v>1220</v>
      </c>
      <c r="P1522" s="80">
        <v>1490011.0</v>
      </c>
      <c r="Q1522" s="80" t="s">
        <v>1221</v>
      </c>
      <c r="R1522" s="80">
        <v>4410.0</v>
      </c>
      <c r="S1522" s="80" t="s">
        <v>2684</v>
      </c>
      <c r="T1522" s="80">
        <v>9288130.0</v>
      </c>
      <c r="U1522" s="80">
        <v>0.0</v>
      </c>
      <c r="V1522" s="80" t="s">
        <v>2685</v>
      </c>
      <c r="W1522" s="70">
        <v>225000.0</v>
      </c>
      <c r="X1522" s="70">
        <v>225000.0</v>
      </c>
      <c r="Y1522" s="70">
        <v>225000.0</v>
      </c>
      <c r="Z1522" s="70">
        <v>225000.0</v>
      </c>
      <c r="AA1522" s="66" t="s">
        <v>249</v>
      </c>
      <c r="AB1522" s="66" t="s">
        <v>1224</v>
      </c>
      <c r="AC1522" s="66"/>
      <c r="AD1522" s="67"/>
      <c r="AE1522" s="62" t="str">
        <f>H1522=[1]Relatório2!H1522</f>
        <v>#ERROR!</v>
      </c>
      <c r="AF1522" s="62" t="str">
        <f>P1522=[1]Relatório2!P1522</f>
        <v>#ERROR!</v>
      </c>
      <c r="AG1522" s="62" t="str">
        <f>R1522=[1]Relatório2!R1522</f>
        <v>#ERROR!</v>
      </c>
      <c r="AH1522" s="62" t="str">
        <f>W1522=[1]Relatório2!W1522</f>
        <v>#ERROR!</v>
      </c>
      <c r="AI1522" s="62" t="str">
        <f>X1522=[1]Relatório2!X1522</f>
        <v>#ERROR!</v>
      </c>
      <c r="AJ1522" s="62" t="str">
        <f>Y1522=[1]Relatório2!Y1522</f>
        <v>#ERROR!</v>
      </c>
      <c r="AK1522" s="62" t="str">
        <f>Z1522=[1]Relatório2!Z1522</f>
        <v>#ERROR!</v>
      </c>
    </row>
    <row r="1523" ht="15.75" customHeight="1">
      <c r="A1523" s="76">
        <v>2022.0</v>
      </c>
      <c r="B1523" s="69">
        <v>1491.0</v>
      </c>
      <c r="C1523" s="69" t="s">
        <v>1216</v>
      </c>
      <c r="D1523" s="69">
        <v>4.0</v>
      </c>
      <c r="E1523" s="69" t="s">
        <v>283</v>
      </c>
      <c r="F1523" s="69">
        <v>24.0</v>
      </c>
      <c r="G1523" s="69" t="s">
        <v>1217</v>
      </c>
      <c r="H1523" s="69">
        <v>2007.0</v>
      </c>
      <c r="I1523" s="69" t="s">
        <v>1218</v>
      </c>
      <c r="J1523" s="69">
        <v>4.0</v>
      </c>
      <c r="K1523" s="69">
        <v>0.0</v>
      </c>
      <c r="L1523" s="69">
        <v>95.0</v>
      </c>
      <c r="M1523" s="69">
        <v>1.0</v>
      </c>
      <c r="N1523" s="69" t="s">
        <v>1219</v>
      </c>
      <c r="O1523" s="69" t="s">
        <v>1220</v>
      </c>
      <c r="P1523" s="69">
        <v>1490011.0</v>
      </c>
      <c r="Q1523" s="69" t="s">
        <v>1221</v>
      </c>
      <c r="R1523" s="69">
        <v>4411.0</v>
      </c>
      <c r="S1523" s="69" t="s">
        <v>1335</v>
      </c>
      <c r="T1523" s="69">
        <v>9288130.0</v>
      </c>
      <c r="U1523" s="69">
        <v>0.0</v>
      </c>
      <c r="V1523" s="69" t="s">
        <v>1336</v>
      </c>
      <c r="W1523" s="65">
        <v>750000.0</v>
      </c>
      <c r="X1523" s="65">
        <v>750000.0</v>
      </c>
      <c r="Y1523" s="65">
        <v>750000.0</v>
      </c>
      <c r="Z1523" s="65">
        <v>750000.0</v>
      </c>
      <c r="AA1523" s="66" t="s">
        <v>249</v>
      </c>
      <c r="AB1523" s="66" t="s">
        <v>1224</v>
      </c>
      <c r="AC1523" s="66"/>
      <c r="AD1523" s="67"/>
      <c r="AE1523" s="62" t="str">
        <f>H1523=[1]Relatório2!H1523</f>
        <v>#ERROR!</v>
      </c>
      <c r="AF1523" s="62" t="str">
        <f>P1523=[1]Relatório2!P1523</f>
        <v>#ERROR!</v>
      </c>
      <c r="AG1523" s="62" t="str">
        <f>R1523=[1]Relatório2!R1523</f>
        <v>#ERROR!</v>
      </c>
      <c r="AH1523" s="62" t="str">
        <f>W1523=[1]Relatório2!W1523</f>
        <v>#ERROR!</v>
      </c>
      <c r="AI1523" s="62" t="str">
        <f>X1523=[1]Relatório2!X1523</f>
        <v>#ERROR!</v>
      </c>
      <c r="AJ1523" s="62" t="str">
        <f>Y1523=[1]Relatório2!Y1523</f>
        <v>#ERROR!</v>
      </c>
      <c r="AK1523" s="62" t="str">
        <f>Z1523=[1]Relatório2!Z1523</f>
        <v>#ERROR!</v>
      </c>
    </row>
    <row r="1524" ht="15.75" customHeight="1">
      <c r="A1524" s="76">
        <v>2022.0</v>
      </c>
      <c r="B1524" s="80">
        <v>1491.0</v>
      </c>
      <c r="C1524" s="80" t="s">
        <v>1216</v>
      </c>
      <c r="D1524" s="80">
        <v>4.0</v>
      </c>
      <c r="E1524" s="80" t="s">
        <v>283</v>
      </c>
      <c r="F1524" s="80">
        <v>24.0</v>
      </c>
      <c r="G1524" s="80" t="s">
        <v>1217</v>
      </c>
      <c r="H1524" s="80">
        <v>2007.0</v>
      </c>
      <c r="I1524" s="80" t="s">
        <v>1218</v>
      </c>
      <c r="J1524" s="80">
        <v>4.0</v>
      </c>
      <c r="K1524" s="80">
        <v>0.0</v>
      </c>
      <c r="L1524" s="80">
        <v>95.0</v>
      </c>
      <c r="M1524" s="80">
        <v>1.0</v>
      </c>
      <c r="N1524" s="80" t="s">
        <v>1219</v>
      </c>
      <c r="O1524" s="80" t="s">
        <v>1220</v>
      </c>
      <c r="P1524" s="80">
        <v>1490011.0</v>
      </c>
      <c r="Q1524" s="80" t="s">
        <v>1221</v>
      </c>
      <c r="R1524" s="80">
        <v>4412.0</v>
      </c>
      <c r="S1524" s="80" t="s">
        <v>1341</v>
      </c>
      <c r="T1524" s="80">
        <v>9288130.0</v>
      </c>
      <c r="U1524" s="80">
        <v>0.0</v>
      </c>
      <c r="V1524" s="80" t="s">
        <v>1342</v>
      </c>
      <c r="W1524" s="70">
        <v>300000.0</v>
      </c>
      <c r="X1524" s="70">
        <v>300000.0</v>
      </c>
      <c r="Y1524" s="70">
        <v>300000.0</v>
      </c>
      <c r="Z1524" s="70">
        <v>300000.0</v>
      </c>
      <c r="AA1524" s="66" t="s">
        <v>249</v>
      </c>
      <c r="AB1524" s="66" t="s">
        <v>1224</v>
      </c>
      <c r="AC1524" s="66"/>
      <c r="AD1524" s="67"/>
      <c r="AE1524" s="62" t="str">
        <f>H1524=[1]Relatório2!H1524</f>
        <v>#ERROR!</v>
      </c>
      <c r="AF1524" s="62" t="str">
        <f>P1524=[1]Relatório2!P1524</f>
        <v>#ERROR!</v>
      </c>
      <c r="AG1524" s="62" t="str">
        <f>R1524=[1]Relatório2!R1524</f>
        <v>#ERROR!</v>
      </c>
      <c r="AH1524" s="62" t="str">
        <f>W1524=[1]Relatório2!W1524</f>
        <v>#ERROR!</v>
      </c>
      <c r="AI1524" s="62" t="str">
        <f>X1524=[1]Relatório2!X1524</f>
        <v>#ERROR!</v>
      </c>
      <c r="AJ1524" s="62" t="str">
        <f>Y1524=[1]Relatório2!Y1524</f>
        <v>#ERROR!</v>
      </c>
      <c r="AK1524" s="62" t="str">
        <f>Z1524=[1]Relatório2!Z1524</f>
        <v>#ERROR!</v>
      </c>
    </row>
    <row r="1525" ht="15.75" customHeight="1">
      <c r="A1525" s="76">
        <v>2022.0</v>
      </c>
      <c r="B1525" s="69">
        <v>1491.0</v>
      </c>
      <c r="C1525" s="69" t="s">
        <v>1216</v>
      </c>
      <c r="D1525" s="69">
        <v>4.0</v>
      </c>
      <c r="E1525" s="69" t="s">
        <v>283</v>
      </c>
      <c r="F1525" s="69">
        <v>24.0</v>
      </c>
      <c r="G1525" s="69" t="s">
        <v>1217</v>
      </c>
      <c r="H1525" s="69">
        <v>2007.0</v>
      </c>
      <c r="I1525" s="69" t="s">
        <v>1218</v>
      </c>
      <c r="J1525" s="69">
        <v>4.0</v>
      </c>
      <c r="K1525" s="69">
        <v>0.0</v>
      </c>
      <c r="L1525" s="69">
        <v>95.0</v>
      </c>
      <c r="M1525" s="69">
        <v>1.0</v>
      </c>
      <c r="N1525" s="69" t="s">
        <v>1219</v>
      </c>
      <c r="O1525" s="69" t="s">
        <v>1220</v>
      </c>
      <c r="P1525" s="69">
        <v>1490011.0</v>
      </c>
      <c r="Q1525" s="69" t="s">
        <v>1221</v>
      </c>
      <c r="R1525" s="69">
        <v>4413.0</v>
      </c>
      <c r="S1525" s="69" t="s">
        <v>2832</v>
      </c>
      <c r="T1525" s="69">
        <v>9288130.0</v>
      </c>
      <c r="U1525" s="69">
        <v>0.0</v>
      </c>
      <c r="V1525" s="69" t="s">
        <v>2833</v>
      </c>
      <c r="W1525" s="65">
        <v>750000.0</v>
      </c>
      <c r="X1525" s="65">
        <v>750000.0</v>
      </c>
      <c r="Y1525" s="65">
        <v>750000.0</v>
      </c>
      <c r="Z1525" s="65">
        <v>750000.0</v>
      </c>
      <c r="AA1525" s="66" t="s">
        <v>249</v>
      </c>
      <c r="AB1525" s="66" t="s">
        <v>1224</v>
      </c>
      <c r="AC1525" s="66"/>
      <c r="AD1525" s="67"/>
      <c r="AE1525" s="62" t="str">
        <f>H1525=[1]Relatório2!H1525</f>
        <v>#ERROR!</v>
      </c>
      <c r="AF1525" s="62" t="str">
        <f>P1525=[1]Relatório2!P1525</f>
        <v>#ERROR!</v>
      </c>
      <c r="AG1525" s="62" t="str">
        <f>R1525=[1]Relatório2!R1525</f>
        <v>#ERROR!</v>
      </c>
      <c r="AH1525" s="62" t="str">
        <f>W1525=[1]Relatório2!W1525</f>
        <v>#ERROR!</v>
      </c>
      <c r="AI1525" s="62" t="str">
        <f>X1525=[1]Relatório2!X1525</f>
        <v>#ERROR!</v>
      </c>
      <c r="AJ1525" s="62" t="str">
        <f>Y1525=[1]Relatório2!Y1525</f>
        <v>#ERROR!</v>
      </c>
      <c r="AK1525" s="62" t="str">
        <f>Z1525=[1]Relatório2!Z1525</f>
        <v>#ERROR!</v>
      </c>
    </row>
    <row r="1526" ht="15.75" customHeight="1">
      <c r="A1526" s="76">
        <v>2022.0</v>
      </c>
      <c r="B1526" s="80">
        <v>1491.0</v>
      </c>
      <c r="C1526" s="80" t="s">
        <v>1216</v>
      </c>
      <c r="D1526" s="80">
        <v>4.0</v>
      </c>
      <c r="E1526" s="80" t="s">
        <v>283</v>
      </c>
      <c r="F1526" s="80">
        <v>24.0</v>
      </c>
      <c r="G1526" s="80" t="s">
        <v>1217</v>
      </c>
      <c r="H1526" s="80">
        <v>2007.0</v>
      </c>
      <c r="I1526" s="80" t="s">
        <v>1218</v>
      </c>
      <c r="J1526" s="80">
        <v>4.0</v>
      </c>
      <c r="K1526" s="80">
        <v>0.0</v>
      </c>
      <c r="L1526" s="80">
        <v>95.0</v>
      </c>
      <c r="M1526" s="80">
        <v>1.0</v>
      </c>
      <c r="N1526" s="80" t="s">
        <v>1219</v>
      </c>
      <c r="O1526" s="80" t="s">
        <v>1220</v>
      </c>
      <c r="P1526" s="80">
        <v>1490011.0</v>
      </c>
      <c r="Q1526" s="80" t="s">
        <v>1221</v>
      </c>
      <c r="R1526" s="80">
        <v>4414.0</v>
      </c>
      <c r="S1526" s="80" t="s">
        <v>1343</v>
      </c>
      <c r="T1526" s="80">
        <v>9288130.0</v>
      </c>
      <c r="U1526" s="80">
        <v>0.0</v>
      </c>
      <c r="V1526" s="80" t="s">
        <v>1344</v>
      </c>
      <c r="W1526" s="70">
        <v>450000.0</v>
      </c>
      <c r="X1526" s="70">
        <v>450000.0</v>
      </c>
      <c r="Y1526" s="70">
        <v>450000.0</v>
      </c>
      <c r="Z1526" s="70">
        <v>450000.0</v>
      </c>
      <c r="AA1526" s="66" t="s">
        <v>249</v>
      </c>
      <c r="AB1526" s="66" t="s">
        <v>1224</v>
      </c>
      <c r="AC1526" s="66"/>
      <c r="AD1526" s="67"/>
      <c r="AE1526" s="62" t="str">
        <f>H1526=[1]Relatório2!H1526</f>
        <v>#ERROR!</v>
      </c>
      <c r="AF1526" s="62" t="str">
        <f>P1526=[1]Relatório2!P1526</f>
        <v>#ERROR!</v>
      </c>
      <c r="AG1526" s="62" t="str">
        <f>R1526=[1]Relatório2!R1526</f>
        <v>#ERROR!</v>
      </c>
      <c r="AH1526" s="62" t="str">
        <f>W1526=[1]Relatório2!W1526</f>
        <v>#ERROR!</v>
      </c>
      <c r="AI1526" s="62" t="str">
        <f>X1526=[1]Relatório2!X1526</f>
        <v>#ERROR!</v>
      </c>
      <c r="AJ1526" s="62" t="str">
        <f>Y1526=[1]Relatório2!Y1526</f>
        <v>#ERROR!</v>
      </c>
      <c r="AK1526" s="62" t="str">
        <f>Z1526=[1]Relatório2!Z1526</f>
        <v>#ERROR!</v>
      </c>
    </row>
    <row r="1527" ht="15.75" customHeight="1">
      <c r="A1527" s="76">
        <v>2022.0</v>
      </c>
      <c r="B1527" s="69">
        <v>1491.0</v>
      </c>
      <c r="C1527" s="69" t="s">
        <v>1216</v>
      </c>
      <c r="D1527" s="69">
        <v>4.0</v>
      </c>
      <c r="E1527" s="69" t="s">
        <v>283</v>
      </c>
      <c r="F1527" s="69">
        <v>24.0</v>
      </c>
      <c r="G1527" s="69" t="s">
        <v>1217</v>
      </c>
      <c r="H1527" s="69">
        <v>2007.0</v>
      </c>
      <c r="I1527" s="69" t="s">
        <v>1218</v>
      </c>
      <c r="J1527" s="69">
        <v>4.0</v>
      </c>
      <c r="K1527" s="69">
        <v>0.0</v>
      </c>
      <c r="L1527" s="69">
        <v>95.0</v>
      </c>
      <c r="M1527" s="69">
        <v>1.0</v>
      </c>
      <c r="N1527" s="69" t="s">
        <v>1219</v>
      </c>
      <c r="O1527" s="69" t="s">
        <v>1220</v>
      </c>
      <c r="P1527" s="69">
        <v>1490011.0</v>
      </c>
      <c r="Q1527" s="69" t="s">
        <v>1221</v>
      </c>
      <c r="R1527" s="69">
        <v>4415.0</v>
      </c>
      <c r="S1527" s="69" t="s">
        <v>1347</v>
      </c>
      <c r="T1527" s="69">
        <v>9288130.0</v>
      </c>
      <c r="U1527" s="69">
        <v>0.0</v>
      </c>
      <c r="V1527" s="69" t="s">
        <v>1348</v>
      </c>
      <c r="W1527" s="65">
        <v>300000.0</v>
      </c>
      <c r="X1527" s="65">
        <v>300000.0</v>
      </c>
      <c r="Y1527" s="65">
        <v>300000.0</v>
      </c>
      <c r="Z1527" s="65">
        <v>300000.0</v>
      </c>
      <c r="AA1527" s="66" t="s">
        <v>249</v>
      </c>
      <c r="AB1527" s="66" t="s">
        <v>1224</v>
      </c>
      <c r="AC1527" s="66"/>
      <c r="AD1527" s="67"/>
      <c r="AE1527" s="62" t="str">
        <f>H1527=[1]Relatório2!H1527</f>
        <v>#ERROR!</v>
      </c>
      <c r="AF1527" s="62" t="str">
        <f>P1527=[1]Relatório2!P1527</f>
        <v>#ERROR!</v>
      </c>
      <c r="AG1527" s="62" t="str">
        <f>R1527=[1]Relatório2!R1527</f>
        <v>#ERROR!</v>
      </c>
      <c r="AH1527" s="62" t="str">
        <f>W1527=[1]Relatório2!W1527</f>
        <v>#ERROR!</v>
      </c>
      <c r="AI1527" s="62" t="str">
        <f>X1527=[1]Relatório2!X1527</f>
        <v>#ERROR!</v>
      </c>
      <c r="AJ1527" s="62" t="str">
        <f>Y1527=[1]Relatório2!Y1527</f>
        <v>#ERROR!</v>
      </c>
      <c r="AK1527" s="62" t="str">
        <f>Z1527=[1]Relatório2!Z1527</f>
        <v>#ERROR!</v>
      </c>
    </row>
    <row r="1528" ht="15.75" customHeight="1">
      <c r="A1528" s="76">
        <v>2022.0</v>
      </c>
      <c r="B1528" s="80">
        <v>1491.0</v>
      </c>
      <c r="C1528" s="80" t="s">
        <v>1216</v>
      </c>
      <c r="D1528" s="80">
        <v>4.0</v>
      </c>
      <c r="E1528" s="80" t="s">
        <v>283</v>
      </c>
      <c r="F1528" s="80">
        <v>24.0</v>
      </c>
      <c r="G1528" s="80" t="s">
        <v>1217</v>
      </c>
      <c r="H1528" s="80">
        <v>2007.0</v>
      </c>
      <c r="I1528" s="80" t="s">
        <v>1218</v>
      </c>
      <c r="J1528" s="80">
        <v>4.0</v>
      </c>
      <c r="K1528" s="80">
        <v>0.0</v>
      </c>
      <c r="L1528" s="80">
        <v>95.0</v>
      </c>
      <c r="M1528" s="80">
        <v>1.0</v>
      </c>
      <c r="N1528" s="80" t="s">
        <v>1219</v>
      </c>
      <c r="O1528" s="80" t="s">
        <v>1220</v>
      </c>
      <c r="P1528" s="80">
        <v>1490011.0</v>
      </c>
      <c r="Q1528" s="80" t="s">
        <v>1221</v>
      </c>
      <c r="R1528" s="80">
        <v>4416.0</v>
      </c>
      <c r="S1528" s="80" t="s">
        <v>1703</v>
      </c>
      <c r="T1528" s="80">
        <v>9288130.0</v>
      </c>
      <c r="U1528" s="80">
        <v>0.0</v>
      </c>
      <c r="V1528" s="80" t="s">
        <v>1704</v>
      </c>
      <c r="W1528" s="70">
        <v>750000.0</v>
      </c>
      <c r="X1528" s="70">
        <v>750000.0</v>
      </c>
      <c r="Y1528" s="70">
        <v>750000.0</v>
      </c>
      <c r="Z1528" s="70">
        <v>750000.0</v>
      </c>
      <c r="AA1528" s="66" t="s">
        <v>249</v>
      </c>
      <c r="AB1528" s="66" t="s">
        <v>1224</v>
      </c>
      <c r="AC1528" s="66"/>
      <c r="AD1528" s="67"/>
      <c r="AE1528" s="62" t="str">
        <f>H1528=[1]Relatório2!H1528</f>
        <v>#ERROR!</v>
      </c>
      <c r="AF1528" s="62" t="str">
        <f>P1528=[1]Relatório2!P1528</f>
        <v>#ERROR!</v>
      </c>
      <c r="AG1528" s="62" t="str">
        <f>R1528=[1]Relatório2!R1528</f>
        <v>#ERROR!</v>
      </c>
      <c r="AH1528" s="62" t="str">
        <f>W1528=[1]Relatório2!W1528</f>
        <v>#ERROR!</v>
      </c>
      <c r="AI1528" s="62" t="str">
        <f>X1528=[1]Relatório2!X1528</f>
        <v>#ERROR!</v>
      </c>
      <c r="AJ1528" s="62" t="str">
        <f>Y1528=[1]Relatório2!Y1528</f>
        <v>#ERROR!</v>
      </c>
      <c r="AK1528" s="62" t="str">
        <f>Z1528=[1]Relatório2!Z1528</f>
        <v>#ERROR!</v>
      </c>
    </row>
    <row r="1529" ht="15.75" customHeight="1">
      <c r="A1529" s="76">
        <v>2022.0</v>
      </c>
      <c r="B1529" s="69">
        <v>1491.0</v>
      </c>
      <c r="C1529" s="69" t="s">
        <v>1216</v>
      </c>
      <c r="D1529" s="69">
        <v>4.0</v>
      </c>
      <c r="E1529" s="69" t="s">
        <v>283</v>
      </c>
      <c r="F1529" s="69">
        <v>24.0</v>
      </c>
      <c r="G1529" s="69" t="s">
        <v>1217</v>
      </c>
      <c r="H1529" s="69">
        <v>2007.0</v>
      </c>
      <c r="I1529" s="69" t="s">
        <v>1218</v>
      </c>
      <c r="J1529" s="69">
        <v>4.0</v>
      </c>
      <c r="K1529" s="69">
        <v>0.0</v>
      </c>
      <c r="L1529" s="69">
        <v>95.0</v>
      </c>
      <c r="M1529" s="69">
        <v>1.0</v>
      </c>
      <c r="N1529" s="69" t="s">
        <v>1219</v>
      </c>
      <c r="O1529" s="69" t="s">
        <v>1220</v>
      </c>
      <c r="P1529" s="69">
        <v>1490011.0</v>
      </c>
      <c r="Q1529" s="69" t="s">
        <v>1221</v>
      </c>
      <c r="R1529" s="69">
        <v>4417.0</v>
      </c>
      <c r="S1529" s="69" t="s">
        <v>1379</v>
      </c>
      <c r="T1529" s="69">
        <v>9288130.0</v>
      </c>
      <c r="U1529" s="69">
        <v>0.0</v>
      </c>
      <c r="V1529" s="69" t="s">
        <v>1380</v>
      </c>
      <c r="W1529" s="65">
        <v>300000.0</v>
      </c>
      <c r="X1529" s="65">
        <v>300000.0</v>
      </c>
      <c r="Y1529" s="65">
        <v>300000.0</v>
      </c>
      <c r="Z1529" s="65">
        <v>300000.0</v>
      </c>
      <c r="AA1529" s="66" t="s">
        <v>249</v>
      </c>
      <c r="AB1529" s="66" t="s">
        <v>1224</v>
      </c>
      <c r="AC1529" s="66"/>
      <c r="AD1529" s="67"/>
      <c r="AE1529" s="62" t="str">
        <f>H1529=[1]Relatório2!H1529</f>
        <v>#ERROR!</v>
      </c>
      <c r="AF1529" s="62" t="str">
        <f>P1529=[1]Relatório2!P1529</f>
        <v>#ERROR!</v>
      </c>
      <c r="AG1529" s="62" t="str">
        <f>R1529=[1]Relatório2!R1529</f>
        <v>#ERROR!</v>
      </c>
      <c r="AH1529" s="62" t="str">
        <f>W1529=[1]Relatório2!W1529</f>
        <v>#ERROR!</v>
      </c>
      <c r="AI1529" s="62" t="str">
        <f>X1529=[1]Relatório2!X1529</f>
        <v>#ERROR!</v>
      </c>
      <c r="AJ1529" s="62" t="str">
        <f>Y1529=[1]Relatório2!Y1529</f>
        <v>#ERROR!</v>
      </c>
      <c r="AK1529" s="62" t="str">
        <f>Z1529=[1]Relatório2!Z1529</f>
        <v>#ERROR!</v>
      </c>
    </row>
    <row r="1530" ht="15.75" customHeight="1">
      <c r="A1530" s="76">
        <v>2022.0</v>
      </c>
      <c r="B1530" s="80">
        <v>1491.0</v>
      </c>
      <c r="C1530" s="80" t="s">
        <v>1216</v>
      </c>
      <c r="D1530" s="80">
        <v>4.0</v>
      </c>
      <c r="E1530" s="80" t="s">
        <v>283</v>
      </c>
      <c r="F1530" s="80">
        <v>24.0</v>
      </c>
      <c r="G1530" s="80" t="s">
        <v>1217</v>
      </c>
      <c r="H1530" s="80">
        <v>2007.0</v>
      </c>
      <c r="I1530" s="80" t="s">
        <v>1218</v>
      </c>
      <c r="J1530" s="80">
        <v>4.0</v>
      </c>
      <c r="K1530" s="80">
        <v>0.0</v>
      </c>
      <c r="L1530" s="80">
        <v>95.0</v>
      </c>
      <c r="M1530" s="80">
        <v>1.0</v>
      </c>
      <c r="N1530" s="80" t="s">
        <v>1219</v>
      </c>
      <c r="O1530" s="80" t="s">
        <v>1220</v>
      </c>
      <c r="P1530" s="80">
        <v>1490011.0</v>
      </c>
      <c r="Q1530" s="80" t="s">
        <v>1221</v>
      </c>
      <c r="R1530" s="80">
        <v>4418.0</v>
      </c>
      <c r="S1530" s="80" t="s">
        <v>2686</v>
      </c>
      <c r="T1530" s="80">
        <v>9288130.0</v>
      </c>
      <c r="U1530" s="80">
        <v>0.0</v>
      </c>
      <c r="V1530" s="80" t="s">
        <v>2687</v>
      </c>
      <c r="W1530" s="70">
        <v>300000.0</v>
      </c>
      <c r="X1530" s="70">
        <v>300000.0</v>
      </c>
      <c r="Y1530" s="70">
        <v>300000.0</v>
      </c>
      <c r="Z1530" s="70">
        <v>300000.0</v>
      </c>
      <c r="AA1530" s="66" t="s">
        <v>249</v>
      </c>
      <c r="AB1530" s="66" t="s">
        <v>1224</v>
      </c>
      <c r="AC1530" s="66"/>
      <c r="AD1530" s="67"/>
      <c r="AE1530" s="62" t="str">
        <f>H1530=[1]Relatório2!H1530</f>
        <v>#ERROR!</v>
      </c>
      <c r="AF1530" s="62" t="str">
        <f>P1530=[1]Relatório2!P1530</f>
        <v>#ERROR!</v>
      </c>
      <c r="AG1530" s="62" t="str">
        <f>R1530=[1]Relatório2!R1530</f>
        <v>#ERROR!</v>
      </c>
      <c r="AH1530" s="62" t="str">
        <f>W1530=[1]Relatório2!W1530</f>
        <v>#ERROR!</v>
      </c>
      <c r="AI1530" s="62" t="str">
        <f>X1530=[1]Relatório2!X1530</f>
        <v>#ERROR!</v>
      </c>
      <c r="AJ1530" s="62" t="str">
        <f>Y1530=[1]Relatório2!Y1530</f>
        <v>#ERROR!</v>
      </c>
      <c r="AK1530" s="62" t="str">
        <f>Z1530=[1]Relatório2!Z1530</f>
        <v>#ERROR!</v>
      </c>
    </row>
    <row r="1531" ht="15.75" customHeight="1">
      <c r="A1531" s="76">
        <v>2022.0</v>
      </c>
      <c r="B1531" s="69">
        <v>1491.0</v>
      </c>
      <c r="C1531" s="69" t="s">
        <v>1216</v>
      </c>
      <c r="D1531" s="69">
        <v>4.0</v>
      </c>
      <c r="E1531" s="69" t="s">
        <v>283</v>
      </c>
      <c r="F1531" s="69">
        <v>24.0</v>
      </c>
      <c r="G1531" s="69" t="s">
        <v>1217</v>
      </c>
      <c r="H1531" s="69">
        <v>2007.0</v>
      </c>
      <c r="I1531" s="69" t="s">
        <v>1218</v>
      </c>
      <c r="J1531" s="69">
        <v>4.0</v>
      </c>
      <c r="K1531" s="69">
        <v>0.0</v>
      </c>
      <c r="L1531" s="69">
        <v>95.0</v>
      </c>
      <c r="M1531" s="69">
        <v>1.0</v>
      </c>
      <c r="N1531" s="69" t="s">
        <v>1219</v>
      </c>
      <c r="O1531" s="69" t="s">
        <v>1220</v>
      </c>
      <c r="P1531" s="69">
        <v>1490011.0</v>
      </c>
      <c r="Q1531" s="69" t="s">
        <v>1221</v>
      </c>
      <c r="R1531" s="69">
        <v>4419.0</v>
      </c>
      <c r="S1531" s="69" t="s">
        <v>1387</v>
      </c>
      <c r="T1531" s="69">
        <v>9288130.0</v>
      </c>
      <c r="U1531" s="69">
        <v>0.0</v>
      </c>
      <c r="V1531" s="69" t="s">
        <v>1388</v>
      </c>
      <c r="W1531" s="65">
        <v>300000.0</v>
      </c>
      <c r="X1531" s="65">
        <v>300000.0</v>
      </c>
      <c r="Y1531" s="65">
        <v>300000.0</v>
      </c>
      <c r="Z1531" s="65">
        <v>300000.0</v>
      </c>
      <c r="AA1531" s="66" t="s">
        <v>249</v>
      </c>
      <c r="AB1531" s="66" t="s">
        <v>1224</v>
      </c>
      <c r="AC1531" s="66"/>
      <c r="AD1531" s="67"/>
      <c r="AE1531" s="62" t="str">
        <f>H1531=[1]Relatório2!H1531</f>
        <v>#ERROR!</v>
      </c>
      <c r="AF1531" s="62" t="str">
        <f>P1531=[1]Relatório2!P1531</f>
        <v>#ERROR!</v>
      </c>
      <c r="AG1531" s="62" t="str">
        <f>R1531=[1]Relatório2!R1531</f>
        <v>#ERROR!</v>
      </c>
      <c r="AH1531" s="62" t="str">
        <f>W1531=[1]Relatório2!W1531</f>
        <v>#ERROR!</v>
      </c>
      <c r="AI1531" s="62" t="str">
        <f>X1531=[1]Relatório2!X1531</f>
        <v>#ERROR!</v>
      </c>
      <c r="AJ1531" s="62" t="str">
        <f>Y1531=[1]Relatório2!Y1531</f>
        <v>#ERROR!</v>
      </c>
      <c r="AK1531" s="62" t="str">
        <f>Z1531=[1]Relatório2!Z1531</f>
        <v>#ERROR!</v>
      </c>
    </row>
    <row r="1532" ht="15.75" customHeight="1">
      <c r="A1532" s="76">
        <v>2022.0</v>
      </c>
      <c r="B1532" s="80">
        <v>1491.0</v>
      </c>
      <c r="C1532" s="80" t="s">
        <v>1216</v>
      </c>
      <c r="D1532" s="80">
        <v>4.0</v>
      </c>
      <c r="E1532" s="80" t="s">
        <v>283</v>
      </c>
      <c r="F1532" s="80">
        <v>24.0</v>
      </c>
      <c r="G1532" s="80" t="s">
        <v>1217</v>
      </c>
      <c r="H1532" s="80">
        <v>2007.0</v>
      </c>
      <c r="I1532" s="80" t="s">
        <v>1218</v>
      </c>
      <c r="J1532" s="80">
        <v>4.0</v>
      </c>
      <c r="K1532" s="80">
        <v>0.0</v>
      </c>
      <c r="L1532" s="80">
        <v>95.0</v>
      </c>
      <c r="M1532" s="80">
        <v>1.0</v>
      </c>
      <c r="N1532" s="80" t="s">
        <v>1219</v>
      </c>
      <c r="O1532" s="80" t="s">
        <v>1220</v>
      </c>
      <c r="P1532" s="80">
        <v>1490011.0</v>
      </c>
      <c r="Q1532" s="80" t="s">
        <v>1221</v>
      </c>
      <c r="R1532" s="80">
        <v>4420.0</v>
      </c>
      <c r="S1532" s="80" t="s">
        <v>2838</v>
      </c>
      <c r="T1532" s="80">
        <v>9288130.0</v>
      </c>
      <c r="U1532" s="80">
        <v>0.0</v>
      </c>
      <c r="V1532" s="80" t="s">
        <v>2839</v>
      </c>
      <c r="W1532" s="70">
        <v>2100000.0</v>
      </c>
      <c r="X1532" s="70">
        <v>2100000.0</v>
      </c>
      <c r="Y1532" s="70">
        <v>2100000.0</v>
      </c>
      <c r="Z1532" s="70">
        <v>2100000.0</v>
      </c>
      <c r="AA1532" s="66" t="s">
        <v>249</v>
      </c>
      <c r="AB1532" s="66" t="s">
        <v>1224</v>
      </c>
      <c r="AC1532" s="66"/>
      <c r="AD1532" s="67"/>
      <c r="AE1532" s="62" t="str">
        <f>H1532=[1]Relatório2!H1532</f>
        <v>#ERROR!</v>
      </c>
      <c r="AF1532" s="62" t="str">
        <f>P1532=[1]Relatório2!P1532</f>
        <v>#ERROR!</v>
      </c>
      <c r="AG1532" s="62" t="str">
        <f>R1532=[1]Relatório2!R1532</f>
        <v>#ERROR!</v>
      </c>
      <c r="AH1532" s="62" t="str">
        <f>W1532=[1]Relatório2!W1532</f>
        <v>#ERROR!</v>
      </c>
      <c r="AI1532" s="62" t="str">
        <f>X1532=[1]Relatório2!X1532</f>
        <v>#ERROR!</v>
      </c>
      <c r="AJ1532" s="62" t="str">
        <f>Y1532=[1]Relatório2!Y1532</f>
        <v>#ERROR!</v>
      </c>
      <c r="AK1532" s="62" t="str">
        <f>Z1532=[1]Relatório2!Z1532</f>
        <v>#ERROR!</v>
      </c>
    </row>
    <row r="1533" ht="15.75" customHeight="1">
      <c r="A1533" s="76">
        <v>2022.0</v>
      </c>
      <c r="B1533" s="69">
        <v>1491.0</v>
      </c>
      <c r="C1533" s="69" t="s">
        <v>1216</v>
      </c>
      <c r="D1533" s="69">
        <v>4.0</v>
      </c>
      <c r="E1533" s="69" t="s">
        <v>283</v>
      </c>
      <c r="F1533" s="69">
        <v>24.0</v>
      </c>
      <c r="G1533" s="69" t="s">
        <v>1217</v>
      </c>
      <c r="H1533" s="69">
        <v>2007.0</v>
      </c>
      <c r="I1533" s="69" t="s">
        <v>1218</v>
      </c>
      <c r="J1533" s="69">
        <v>4.0</v>
      </c>
      <c r="K1533" s="69">
        <v>0.0</v>
      </c>
      <c r="L1533" s="69">
        <v>95.0</v>
      </c>
      <c r="M1533" s="69">
        <v>1.0</v>
      </c>
      <c r="N1533" s="69" t="s">
        <v>1219</v>
      </c>
      <c r="O1533" s="69" t="s">
        <v>1220</v>
      </c>
      <c r="P1533" s="69">
        <v>1490011.0</v>
      </c>
      <c r="Q1533" s="69" t="s">
        <v>1221</v>
      </c>
      <c r="R1533" s="69">
        <v>4421.0</v>
      </c>
      <c r="S1533" s="69" t="s">
        <v>1391</v>
      </c>
      <c r="T1533" s="69">
        <v>9288130.0</v>
      </c>
      <c r="U1533" s="69">
        <v>0.0</v>
      </c>
      <c r="V1533" s="69" t="s">
        <v>1392</v>
      </c>
      <c r="W1533" s="65">
        <v>300000.0</v>
      </c>
      <c r="X1533" s="65">
        <v>300000.0</v>
      </c>
      <c r="Y1533" s="65">
        <v>300000.0</v>
      </c>
      <c r="Z1533" s="65">
        <v>300000.0</v>
      </c>
      <c r="AA1533" s="66" t="s">
        <v>249</v>
      </c>
      <c r="AB1533" s="66" t="s">
        <v>1224</v>
      </c>
      <c r="AC1533" s="66"/>
      <c r="AD1533" s="67"/>
      <c r="AE1533" s="62" t="str">
        <f>H1533=[1]Relatório2!H1533</f>
        <v>#ERROR!</v>
      </c>
      <c r="AF1533" s="62" t="str">
        <f>P1533=[1]Relatório2!P1533</f>
        <v>#ERROR!</v>
      </c>
      <c r="AG1533" s="62" t="str">
        <f>R1533=[1]Relatório2!R1533</f>
        <v>#ERROR!</v>
      </c>
      <c r="AH1533" s="62" t="str">
        <f>W1533=[1]Relatório2!W1533</f>
        <v>#ERROR!</v>
      </c>
      <c r="AI1533" s="62" t="str">
        <f>X1533=[1]Relatório2!X1533</f>
        <v>#ERROR!</v>
      </c>
      <c r="AJ1533" s="62" t="str">
        <f>Y1533=[1]Relatório2!Y1533</f>
        <v>#ERROR!</v>
      </c>
      <c r="AK1533" s="62" t="str">
        <f>Z1533=[1]Relatório2!Z1533</f>
        <v>#ERROR!</v>
      </c>
    </row>
    <row r="1534" ht="15.75" customHeight="1">
      <c r="A1534" s="76">
        <v>2022.0</v>
      </c>
      <c r="B1534" s="80">
        <v>1491.0</v>
      </c>
      <c r="C1534" s="80" t="s">
        <v>1216</v>
      </c>
      <c r="D1534" s="80">
        <v>4.0</v>
      </c>
      <c r="E1534" s="80" t="s">
        <v>283</v>
      </c>
      <c r="F1534" s="80">
        <v>24.0</v>
      </c>
      <c r="G1534" s="80" t="s">
        <v>1217</v>
      </c>
      <c r="H1534" s="80">
        <v>2007.0</v>
      </c>
      <c r="I1534" s="80" t="s">
        <v>1218</v>
      </c>
      <c r="J1534" s="80">
        <v>4.0</v>
      </c>
      <c r="K1534" s="80">
        <v>0.0</v>
      </c>
      <c r="L1534" s="80">
        <v>95.0</v>
      </c>
      <c r="M1534" s="80">
        <v>1.0</v>
      </c>
      <c r="N1534" s="80" t="s">
        <v>1219</v>
      </c>
      <c r="O1534" s="80" t="s">
        <v>1220</v>
      </c>
      <c r="P1534" s="80">
        <v>1490011.0</v>
      </c>
      <c r="Q1534" s="80" t="s">
        <v>1221</v>
      </c>
      <c r="R1534" s="80">
        <v>4422.0</v>
      </c>
      <c r="S1534" s="80" t="s">
        <v>1397</v>
      </c>
      <c r="T1534" s="80">
        <v>9288130.0</v>
      </c>
      <c r="U1534" s="80">
        <v>0.0</v>
      </c>
      <c r="V1534" s="80" t="s">
        <v>1398</v>
      </c>
      <c r="W1534" s="70">
        <v>225000.0</v>
      </c>
      <c r="X1534" s="70">
        <v>225000.0</v>
      </c>
      <c r="Y1534" s="70">
        <v>225000.0</v>
      </c>
      <c r="Z1534" s="70">
        <v>225000.0</v>
      </c>
      <c r="AA1534" s="66" t="s">
        <v>249</v>
      </c>
      <c r="AB1534" s="66" t="s">
        <v>1224</v>
      </c>
      <c r="AC1534" s="66"/>
      <c r="AD1534" s="67"/>
      <c r="AE1534" s="62" t="str">
        <f>H1534=[1]Relatório2!H1534</f>
        <v>#ERROR!</v>
      </c>
      <c r="AF1534" s="62" t="str">
        <f>P1534=[1]Relatório2!P1534</f>
        <v>#ERROR!</v>
      </c>
      <c r="AG1534" s="62" t="str">
        <f>R1534=[1]Relatório2!R1534</f>
        <v>#ERROR!</v>
      </c>
      <c r="AH1534" s="62" t="str">
        <f>W1534=[1]Relatório2!W1534</f>
        <v>#ERROR!</v>
      </c>
      <c r="AI1534" s="62" t="str">
        <f>X1534=[1]Relatório2!X1534</f>
        <v>#ERROR!</v>
      </c>
      <c r="AJ1534" s="62" t="str">
        <f>Y1534=[1]Relatório2!Y1534</f>
        <v>#ERROR!</v>
      </c>
      <c r="AK1534" s="62" t="str">
        <f>Z1534=[1]Relatório2!Z1534</f>
        <v>#ERROR!</v>
      </c>
    </row>
    <row r="1535" ht="15.75" customHeight="1">
      <c r="A1535" s="76">
        <v>2022.0</v>
      </c>
      <c r="B1535" s="69">
        <v>1491.0</v>
      </c>
      <c r="C1535" s="69" t="s">
        <v>1216</v>
      </c>
      <c r="D1535" s="69">
        <v>4.0</v>
      </c>
      <c r="E1535" s="69" t="s">
        <v>283</v>
      </c>
      <c r="F1535" s="69">
        <v>24.0</v>
      </c>
      <c r="G1535" s="69" t="s">
        <v>1217</v>
      </c>
      <c r="H1535" s="69">
        <v>2007.0</v>
      </c>
      <c r="I1535" s="69" t="s">
        <v>1218</v>
      </c>
      <c r="J1535" s="69">
        <v>4.0</v>
      </c>
      <c r="K1535" s="69">
        <v>0.0</v>
      </c>
      <c r="L1535" s="69">
        <v>95.0</v>
      </c>
      <c r="M1535" s="69">
        <v>1.0</v>
      </c>
      <c r="N1535" s="69" t="s">
        <v>1219</v>
      </c>
      <c r="O1535" s="69" t="s">
        <v>1220</v>
      </c>
      <c r="P1535" s="69">
        <v>1490011.0</v>
      </c>
      <c r="Q1535" s="69" t="s">
        <v>1221</v>
      </c>
      <c r="R1535" s="69">
        <v>4423.0</v>
      </c>
      <c r="S1535" s="69" t="s">
        <v>2688</v>
      </c>
      <c r="T1535" s="69">
        <v>9288130.0</v>
      </c>
      <c r="U1535" s="69">
        <v>0.0</v>
      </c>
      <c r="V1535" s="69" t="s">
        <v>2689</v>
      </c>
      <c r="W1535" s="65">
        <v>225000.0</v>
      </c>
      <c r="X1535" s="65">
        <v>225000.0</v>
      </c>
      <c r="Y1535" s="65">
        <v>225000.0</v>
      </c>
      <c r="Z1535" s="65">
        <v>225000.0</v>
      </c>
      <c r="AA1535" s="66" t="s">
        <v>249</v>
      </c>
      <c r="AB1535" s="66" t="s">
        <v>1224</v>
      </c>
      <c r="AC1535" s="66"/>
      <c r="AD1535" s="67"/>
      <c r="AE1535" s="62" t="str">
        <f>H1535=[1]Relatório2!H1535</f>
        <v>#ERROR!</v>
      </c>
      <c r="AF1535" s="62" t="str">
        <f>P1535=[1]Relatório2!P1535</f>
        <v>#ERROR!</v>
      </c>
      <c r="AG1535" s="62" t="str">
        <f>R1535=[1]Relatório2!R1535</f>
        <v>#ERROR!</v>
      </c>
      <c r="AH1535" s="62" t="str">
        <f>W1535=[1]Relatório2!W1535</f>
        <v>#ERROR!</v>
      </c>
      <c r="AI1535" s="62" t="str">
        <f>X1535=[1]Relatório2!X1535</f>
        <v>#ERROR!</v>
      </c>
      <c r="AJ1535" s="62" t="str">
        <f>Y1535=[1]Relatório2!Y1535</f>
        <v>#ERROR!</v>
      </c>
      <c r="AK1535" s="62" t="str">
        <f>Z1535=[1]Relatório2!Z1535</f>
        <v>#ERROR!</v>
      </c>
    </row>
    <row r="1536" ht="15.75" customHeight="1">
      <c r="A1536" s="76">
        <v>2022.0</v>
      </c>
      <c r="B1536" s="80">
        <v>1491.0</v>
      </c>
      <c r="C1536" s="80" t="s">
        <v>1216</v>
      </c>
      <c r="D1536" s="80">
        <v>4.0</v>
      </c>
      <c r="E1536" s="80" t="s">
        <v>283</v>
      </c>
      <c r="F1536" s="80">
        <v>24.0</v>
      </c>
      <c r="G1536" s="80" t="s">
        <v>1217</v>
      </c>
      <c r="H1536" s="80">
        <v>2007.0</v>
      </c>
      <c r="I1536" s="80" t="s">
        <v>1218</v>
      </c>
      <c r="J1536" s="80">
        <v>4.0</v>
      </c>
      <c r="K1536" s="80">
        <v>0.0</v>
      </c>
      <c r="L1536" s="80">
        <v>95.0</v>
      </c>
      <c r="M1536" s="80">
        <v>1.0</v>
      </c>
      <c r="N1536" s="80" t="s">
        <v>1219</v>
      </c>
      <c r="O1536" s="80" t="s">
        <v>1220</v>
      </c>
      <c r="P1536" s="80">
        <v>1490011.0</v>
      </c>
      <c r="Q1536" s="80" t="s">
        <v>1221</v>
      </c>
      <c r="R1536" s="80">
        <v>4424.0</v>
      </c>
      <c r="S1536" s="80" t="s">
        <v>2844</v>
      </c>
      <c r="T1536" s="80">
        <v>9288130.0</v>
      </c>
      <c r="U1536" s="80">
        <v>0.0</v>
      </c>
      <c r="V1536" s="80" t="s">
        <v>2845</v>
      </c>
      <c r="W1536" s="70">
        <v>300000.0</v>
      </c>
      <c r="X1536" s="70">
        <v>300000.0</v>
      </c>
      <c r="Y1536" s="70">
        <v>300000.0</v>
      </c>
      <c r="Z1536" s="70">
        <v>300000.0</v>
      </c>
      <c r="AA1536" s="66" t="s">
        <v>249</v>
      </c>
      <c r="AB1536" s="66" t="s">
        <v>1224</v>
      </c>
      <c r="AC1536" s="66"/>
      <c r="AD1536" s="67"/>
      <c r="AE1536" s="62" t="str">
        <f>H1536=[1]Relatório2!H1536</f>
        <v>#ERROR!</v>
      </c>
      <c r="AF1536" s="62" t="str">
        <f>P1536=[1]Relatório2!P1536</f>
        <v>#ERROR!</v>
      </c>
      <c r="AG1536" s="62" t="str">
        <f>R1536=[1]Relatório2!R1536</f>
        <v>#ERROR!</v>
      </c>
      <c r="AH1536" s="62" t="str">
        <f>W1536=[1]Relatório2!W1536</f>
        <v>#ERROR!</v>
      </c>
      <c r="AI1536" s="62" t="str">
        <f>X1536=[1]Relatório2!X1536</f>
        <v>#ERROR!</v>
      </c>
      <c r="AJ1536" s="62" t="str">
        <f>Y1536=[1]Relatório2!Y1536</f>
        <v>#ERROR!</v>
      </c>
      <c r="AK1536" s="62" t="str">
        <f>Z1536=[1]Relatório2!Z1536</f>
        <v>#ERROR!</v>
      </c>
    </row>
    <row r="1537" ht="15.75" customHeight="1">
      <c r="A1537" s="76">
        <v>2022.0</v>
      </c>
      <c r="B1537" s="69">
        <v>1491.0</v>
      </c>
      <c r="C1537" s="69" t="s">
        <v>1216</v>
      </c>
      <c r="D1537" s="69">
        <v>4.0</v>
      </c>
      <c r="E1537" s="69" t="s">
        <v>283</v>
      </c>
      <c r="F1537" s="69">
        <v>24.0</v>
      </c>
      <c r="G1537" s="69" t="s">
        <v>1217</v>
      </c>
      <c r="H1537" s="69">
        <v>2007.0</v>
      </c>
      <c r="I1537" s="69" t="s">
        <v>1218</v>
      </c>
      <c r="J1537" s="69">
        <v>4.0</v>
      </c>
      <c r="K1537" s="69">
        <v>0.0</v>
      </c>
      <c r="L1537" s="69">
        <v>95.0</v>
      </c>
      <c r="M1537" s="69">
        <v>1.0</v>
      </c>
      <c r="N1537" s="69" t="s">
        <v>1219</v>
      </c>
      <c r="O1537" s="69" t="s">
        <v>1220</v>
      </c>
      <c r="P1537" s="69">
        <v>1490011.0</v>
      </c>
      <c r="Q1537" s="69" t="s">
        <v>1221</v>
      </c>
      <c r="R1537" s="69">
        <v>4425.0</v>
      </c>
      <c r="S1537" s="69" t="s">
        <v>1403</v>
      </c>
      <c r="T1537" s="69">
        <v>9288130.0</v>
      </c>
      <c r="U1537" s="69">
        <v>0.0</v>
      </c>
      <c r="V1537" s="69" t="s">
        <v>1404</v>
      </c>
      <c r="W1537" s="65">
        <v>450000.0</v>
      </c>
      <c r="X1537" s="65">
        <v>450000.0</v>
      </c>
      <c r="Y1537" s="65">
        <v>450000.0</v>
      </c>
      <c r="Z1537" s="65">
        <v>450000.0</v>
      </c>
      <c r="AA1537" s="66" t="s">
        <v>249</v>
      </c>
      <c r="AB1537" s="66" t="s">
        <v>1224</v>
      </c>
      <c r="AC1537" s="66"/>
      <c r="AD1537" s="67"/>
      <c r="AE1537" s="62" t="str">
        <f>H1537=[1]Relatório2!H1537</f>
        <v>#ERROR!</v>
      </c>
      <c r="AF1537" s="62" t="str">
        <f>P1537=[1]Relatório2!P1537</f>
        <v>#ERROR!</v>
      </c>
      <c r="AG1537" s="62" t="str">
        <f>R1537=[1]Relatório2!R1537</f>
        <v>#ERROR!</v>
      </c>
      <c r="AH1537" s="62" t="str">
        <f>W1537=[1]Relatório2!W1537</f>
        <v>#ERROR!</v>
      </c>
      <c r="AI1537" s="62" t="str">
        <f>X1537=[1]Relatório2!X1537</f>
        <v>#ERROR!</v>
      </c>
      <c r="AJ1537" s="62" t="str">
        <f>Y1537=[1]Relatório2!Y1537</f>
        <v>#ERROR!</v>
      </c>
      <c r="AK1537" s="62" t="str">
        <f>Z1537=[1]Relatório2!Z1537</f>
        <v>#ERROR!</v>
      </c>
    </row>
    <row r="1538" ht="15.75" customHeight="1">
      <c r="A1538" s="76">
        <v>2022.0</v>
      </c>
      <c r="B1538" s="80">
        <v>1491.0</v>
      </c>
      <c r="C1538" s="80" t="s">
        <v>1216</v>
      </c>
      <c r="D1538" s="80">
        <v>4.0</v>
      </c>
      <c r="E1538" s="80" t="s">
        <v>283</v>
      </c>
      <c r="F1538" s="80">
        <v>24.0</v>
      </c>
      <c r="G1538" s="80" t="s">
        <v>1217</v>
      </c>
      <c r="H1538" s="80">
        <v>2007.0</v>
      </c>
      <c r="I1538" s="80" t="s">
        <v>1218</v>
      </c>
      <c r="J1538" s="80">
        <v>4.0</v>
      </c>
      <c r="K1538" s="80">
        <v>0.0</v>
      </c>
      <c r="L1538" s="80">
        <v>95.0</v>
      </c>
      <c r="M1538" s="80">
        <v>1.0</v>
      </c>
      <c r="N1538" s="80" t="s">
        <v>1219</v>
      </c>
      <c r="O1538" s="80" t="s">
        <v>1220</v>
      </c>
      <c r="P1538" s="80">
        <v>1490011.0</v>
      </c>
      <c r="Q1538" s="80" t="s">
        <v>1221</v>
      </c>
      <c r="R1538" s="80">
        <v>4426.0</v>
      </c>
      <c r="S1538" s="80" t="s">
        <v>2690</v>
      </c>
      <c r="T1538" s="80">
        <v>9288130.0</v>
      </c>
      <c r="U1538" s="80">
        <v>0.0</v>
      </c>
      <c r="V1538" s="80" t="s">
        <v>2691</v>
      </c>
      <c r="W1538" s="70">
        <v>225000.0</v>
      </c>
      <c r="X1538" s="70">
        <v>225000.0</v>
      </c>
      <c r="Y1538" s="70">
        <v>225000.0</v>
      </c>
      <c r="Z1538" s="70">
        <v>225000.0</v>
      </c>
      <c r="AA1538" s="66" t="s">
        <v>249</v>
      </c>
      <c r="AB1538" s="66" t="s">
        <v>1224</v>
      </c>
      <c r="AC1538" s="66"/>
      <c r="AD1538" s="67"/>
      <c r="AE1538" s="62" t="str">
        <f>H1538=[1]Relatório2!H1538</f>
        <v>#ERROR!</v>
      </c>
      <c r="AF1538" s="62" t="str">
        <f>P1538=[1]Relatório2!P1538</f>
        <v>#ERROR!</v>
      </c>
      <c r="AG1538" s="62" t="str">
        <f>R1538=[1]Relatório2!R1538</f>
        <v>#ERROR!</v>
      </c>
      <c r="AH1538" s="62" t="str">
        <f>W1538=[1]Relatório2!W1538</f>
        <v>#ERROR!</v>
      </c>
      <c r="AI1538" s="62" t="str">
        <f>X1538=[1]Relatório2!X1538</f>
        <v>#ERROR!</v>
      </c>
      <c r="AJ1538" s="62" t="str">
        <f>Y1538=[1]Relatório2!Y1538</f>
        <v>#ERROR!</v>
      </c>
      <c r="AK1538" s="62" t="str">
        <f>Z1538=[1]Relatório2!Z1538</f>
        <v>#ERROR!</v>
      </c>
    </row>
    <row r="1539" ht="15.75" customHeight="1">
      <c r="A1539" s="76">
        <v>2022.0</v>
      </c>
      <c r="B1539" s="69">
        <v>1491.0</v>
      </c>
      <c r="C1539" s="69" t="s">
        <v>1216</v>
      </c>
      <c r="D1539" s="69">
        <v>4.0</v>
      </c>
      <c r="E1539" s="69" t="s">
        <v>283</v>
      </c>
      <c r="F1539" s="69">
        <v>24.0</v>
      </c>
      <c r="G1539" s="69" t="s">
        <v>1217</v>
      </c>
      <c r="H1539" s="69">
        <v>2007.0</v>
      </c>
      <c r="I1539" s="69" t="s">
        <v>1218</v>
      </c>
      <c r="J1539" s="69">
        <v>4.0</v>
      </c>
      <c r="K1539" s="69">
        <v>0.0</v>
      </c>
      <c r="L1539" s="69">
        <v>95.0</v>
      </c>
      <c r="M1539" s="69">
        <v>1.0</v>
      </c>
      <c r="N1539" s="69" t="s">
        <v>1219</v>
      </c>
      <c r="O1539" s="69" t="s">
        <v>1220</v>
      </c>
      <c r="P1539" s="69">
        <v>1490011.0</v>
      </c>
      <c r="Q1539" s="69" t="s">
        <v>1221</v>
      </c>
      <c r="R1539" s="69">
        <v>4427.0</v>
      </c>
      <c r="S1539" s="69" t="s">
        <v>1409</v>
      </c>
      <c r="T1539" s="69">
        <v>9288130.0</v>
      </c>
      <c r="U1539" s="69">
        <v>0.0</v>
      </c>
      <c r="V1539" s="69" t="s">
        <v>1410</v>
      </c>
      <c r="W1539" s="65">
        <v>225000.0</v>
      </c>
      <c r="X1539" s="65">
        <v>225000.0</v>
      </c>
      <c r="Y1539" s="65">
        <v>225000.0</v>
      </c>
      <c r="Z1539" s="65">
        <v>225000.0</v>
      </c>
      <c r="AA1539" s="66" t="s">
        <v>249</v>
      </c>
      <c r="AB1539" s="66" t="s">
        <v>1224</v>
      </c>
      <c r="AC1539" s="66"/>
      <c r="AD1539" s="67"/>
      <c r="AE1539" s="62" t="str">
        <f>H1539=[1]Relatório2!H1539</f>
        <v>#ERROR!</v>
      </c>
      <c r="AF1539" s="62" t="str">
        <f>P1539=[1]Relatório2!P1539</f>
        <v>#ERROR!</v>
      </c>
      <c r="AG1539" s="62" t="str">
        <f>R1539=[1]Relatório2!R1539</f>
        <v>#ERROR!</v>
      </c>
      <c r="AH1539" s="62" t="str">
        <f>W1539=[1]Relatório2!W1539</f>
        <v>#ERROR!</v>
      </c>
      <c r="AI1539" s="62" t="str">
        <f>X1539=[1]Relatório2!X1539</f>
        <v>#ERROR!</v>
      </c>
      <c r="AJ1539" s="62" t="str">
        <f>Y1539=[1]Relatório2!Y1539</f>
        <v>#ERROR!</v>
      </c>
      <c r="AK1539" s="62" t="str">
        <f>Z1539=[1]Relatório2!Z1539</f>
        <v>#ERROR!</v>
      </c>
    </row>
    <row r="1540" ht="15.75" customHeight="1">
      <c r="A1540" s="76">
        <v>2022.0</v>
      </c>
      <c r="B1540" s="80">
        <v>1491.0</v>
      </c>
      <c r="C1540" s="80" t="s">
        <v>1216</v>
      </c>
      <c r="D1540" s="80">
        <v>4.0</v>
      </c>
      <c r="E1540" s="80" t="s">
        <v>283</v>
      </c>
      <c r="F1540" s="80">
        <v>24.0</v>
      </c>
      <c r="G1540" s="80" t="s">
        <v>1217</v>
      </c>
      <c r="H1540" s="80">
        <v>2007.0</v>
      </c>
      <c r="I1540" s="80" t="s">
        <v>1218</v>
      </c>
      <c r="J1540" s="80">
        <v>4.0</v>
      </c>
      <c r="K1540" s="80">
        <v>0.0</v>
      </c>
      <c r="L1540" s="80">
        <v>95.0</v>
      </c>
      <c r="M1540" s="80">
        <v>1.0</v>
      </c>
      <c r="N1540" s="80" t="s">
        <v>1219</v>
      </c>
      <c r="O1540" s="80" t="s">
        <v>1220</v>
      </c>
      <c r="P1540" s="80">
        <v>1490011.0</v>
      </c>
      <c r="Q1540" s="80" t="s">
        <v>1221</v>
      </c>
      <c r="R1540" s="80">
        <v>4428.0</v>
      </c>
      <c r="S1540" s="80" t="s">
        <v>1421</v>
      </c>
      <c r="T1540" s="80">
        <v>9288130.0</v>
      </c>
      <c r="U1540" s="80">
        <v>0.0</v>
      </c>
      <c r="V1540" s="80" t="s">
        <v>1422</v>
      </c>
      <c r="W1540" s="70">
        <v>225000.0</v>
      </c>
      <c r="X1540" s="70">
        <v>225000.0</v>
      </c>
      <c r="Y1540" s="70">
        <v>225000.0</v>
      </c>
      <c r="Z1540" s="70">
        <v>225000.0</v>
      </c>
      <c r="AA1540" s="66" t="s">
        <v>249</v>
      </c>
      <c r="AB1540" s="66" t="s">
        <v>1224</v>
      </c>
      <c r="AC1540" s="66"/>
      <c r="AD1540" s="67"/>
      <c r="AE1540" s="62" t="str">
        <f>H1540=[1]Relatório2!H1540</f>
        <v>#ERROR!</v>
      </c>
      <c r="AF1540" s="62" t="str">
        <f>P1540=[1]Relatório2!P1540</f>
        <v>#ERROR!</v>
      </c>
      <c r="AG1540" s="62" t="str">
        <f>R1540=[1]Relatório2!R1540</f>
        <v>#ERROR!</v>
      </c>
      <c r="AH1540" s="62" t="str">
        <f>W1540=[1]Relatório2!W1540</f>
        <v>#ERROR!</v>
      </c>
      <c r="AI1540" s="62" t="str">
        <f>X1540=[1]Relatório2!X1540</f>
        <v>#ERROR!</v>
      </c>
      <c r="AJ1540" s="62" t="str">
        <f>Y1540=[1]Relatório2!Y1540</f>
        <v>#ERROR!</v>
      </c>
      <c r="AK1540" s="62" t="str">
        <f>Z1540=[1]Relatório2!Z1540</f>
        <v>#ERROR!</v>
      </c>
    </row>
    <row r="1541" ht="15.75" customHeight="1">
      <c r="A1541" s="76">
        <v>2022.0</v>
      </c>
      <c r="B1541" s="69">
        <v>1491.0</v>
      </c>
      <c r="C1541" s="69" t="s">
        <v>1216</v>
      </c>
      <c r="D1541" s="69">
        <v>4.0</v>
      </c>
      <c r="E1541" s="69" t="s">
        <v>283</v>
      </c>
      <c r="F1541" s="69">
        <v>24.0</v>
      </c>
      <c r="G1541" s="69" t="s">
        <v>1217</v>
      </c>
      <c r="H1541" s="69">
        <v>2007.0</v>
      </c>
      <c r="I1541" s="69" t="s">
        <v>1218</v>
      </c>
      <c r="J1541" s="69">
        <v>4.0</v>
      </c>
      <c r="K1541" s="69">
        <v>0.0</v>
      </c>
      <c r="L1541" s="69">
        <v>95.0</v>
      </c>
      <c r="M1541" s="69">
        <v>1.0</v>
      </c>
      <c r="N1541" s="69" t="s">
        <v>1219</v>
      </c>
      <c r="O1541" s="69" t="s">
        <v>1220</v>
      </c>
      <c r="P1541" s="69">
        <v>1490011.0</v>
      </c>
      <c r="Q1541" s="69" t="s">
        <v>1221</v>
      </c>
      <c r="R1541" s="69">
        <v>4429.0</v>
      </c>
      <c r="S1541" s="69" t="s">
        <v>1705</v>
      </c>
      <c r="T1541" s="69">
        <v>9288130.0</v>
      </c>
      <c r="U1541" s="69">
        <v>0.0</v>
      </c>
      <c r="V1541" s="69" t="s">
        <v>1706</v>
      </c>
      <c r="W1541" s="65">
        <v>300000.0</v>
      </c>
      <c r="X1541" s="65">
        <v>300000.0</v>
      </c>
      <c r="Y1541" s="65">
        <v>300000.0</v>
      </c>
      <c r="Z1541" s="65">
        <v>300000.0</v>
      </c>
      <c r="AA1541" s="66" t="s">
        <v>249</v>
      </c>
      <c r="AB1541" s="66" t="s">
        <v>1224</v>
      </c>
      <c r="AC1541" s="66"/>
      <c r="AD1541" s="67"/>
      <c r="AE1541" s="62" t="str">
        <f>H1541=[1]Relatório2!H1541</f>
        <v>#ERROR!</v>
      </c>
      <c r="AF1541" s="62" t="str">
        <f>P1541=[1]Relatório2!P1541</f>
        <v>#ERROR!</v>
      </c>
      <c r="AG1541" s="62" t="str">
        <f>R1541=[1]Relatório2!R1541</f>
        <v>#ERROR!</v>
      </c>
      <c r="AH1541" s="62" t="str">
        <f>W1541=[1]Relatório2!W1541</f>
        <v>#ERROR!</v>
      </c>
      <c r="AI1541" s="62" t="str">
        <f>X1541=[1]Relatório2!X1541</f>
        <v>#ERROR!</v>
      </c>
      <c r="AJ1541" s="62" t="str">
        <f>Y1541=[1]Relatório2!Y1541</f>
        <v>#ERROR!</v>
      </c>
      <c r="AK1541" s="62" t="str">
        <f>Z1541=[1]Relatório2!Z1541</f>
        <v>#ERROR!</v>
      </c>
    </row>
    <row r="1542" ht="15.75" customHeight="1">
      <c r="A1542" s="76">
        <v>2022.0</v>
      </c>
      <c r="B1542" s="80">
        <v>1491.0</v>
      </c>
      <c r="C1542" s="80" t="s">
        <v>1216</v>
      </c>
      <c r="D1542" s="80">
        <v>4.0</v>
      </c>
      <c r="E1542" s="80" t="s">
        <v>283</v>
      </c>
      <c r="F1542" s="80">
        <v>24.0</v>
      </c>
      <c r="G1542" s="80" t="s">
        <v>1217</v>
      </c>
      <c r="H1542" s="80">
        <v>2007.0</v>
      </c>
      <c r="I1542" s="80" t="s">
        <v>1218</v>
      </c>
      <c r="J1542" s="80">
        <v>4.0</v>
      </c>
      <c r="K1542" s="80">
        <v>0.0</v>
      </c>
      <c r="L1542" s="80">
        <v>95.0</v>
      </c>
      <c r="M1542" s="80">
        <v>1.0</v>
      </c>
      <c r="N1542" s="80" t="s">
        <v>1219</v>
      </c>
      <c r="O1542" s="80" t="s">
        <v>1220</v>
      </c>
      <c r="P1542" s="80">
        <v>1490011.0</v>
      </c>
      <c r="Q1542" s="80" t="s">
        <v>1221</v>
      </c>
      <c r="R1542" s="80">
        <v>4430.0</v>
      </c>
      <c r="S1542" s="80" t="s">
        <v>2694</v>
      </c>
      <c r="T1542" s="80">
        <v>9288130.0</v>
      </c>
      <c r="U1542" s="80">
        <v>0.0</v>
      </c>
      <c r="V1542" s="80" t="s">
        <v>2695</v>
      </c>
      <c r="W1542" s="70">
        <v>225000.0</v>
      </c>
      <c r="X1542" s="70">
        <v>225000.0</v>
      </c>
      <c r="Y1542" s="70">
        <v>225000.0</v>
      </c>
      <c r="Z1542" s="70">
        <v>225000.0</v>
      </c>
      <c r="AA1542" s="66" t="s">
        <v>249</v>
      </c>
      <c r="AB1542" s="66" t="s">
        <v>1224</v>
      </c>
      <c r="AC1542" s="66"/>
      <c r="AD1542" s="67"/>
      <c r="AE1542" s="62" t="str">
        <f>H1542=[1]Relatório2!H1542</f>
        <v>#ERROR!</v>
      </c>
      <c r="AF1542" s="62" t="str">
        <f>P1542=[1]Relatório2!P1542</f>
        <v>#ERROR!</v>
      </c>
      <c r="AG1542" s="62" t="str">
        <f>R1542=[1]Relatório2!R1542</f>
        <v>#ERROR!</v>
      </c>
      <c r="AH1542" s="62" t="str">
        <f>W1542=[1]Relatório2!W1542</f>
        <v>#ERROR!</v>
      </c>
      <c r="AI1542" s="62" t="str">
        <f>X1542=[1]Relatório2!X1542</f>
        <v>#ERROR!</v>
      </c>
      <c r="AJ1542" s="62" t="str">
        <f>Y1542=[1]Relatório2!Y1542</f>
        <v>#ERROR!</v>
      </c>
      <c r="AK1542" s="62" t="str">
        <f>Z1542=[1]Relatório2!Z1542</f>
        <v>#ERROR!</v>
      </c>
    </row>
    <row r="1543" ht="15.75" customHeight="1">
      <c r="A1543" s="76">
        <v>2022.0</v>
      </c>
      <c r="B1543" s="69">
        <v>1491.0</v>
      </c>
      <c r="C1543" s="69" t="s">
        <v>1216</v>
      </c>
      <c r="D1543" s="69">
        <v>4.0</v>
      </c>
      <c r="E1543" s="69" t="s">
        <v>283</v>
      </c>
      <c r="F1543" s="69">
        <v>24.0</v>
      </c>
      <c r="G1543" s="69" t="s">
        <v>1217</v>
      </c>
      <c r="H1543" s="69">
        <v>2007.0</v>
      </c>
      <c r="I1543" s="69" t="s">
        <v>1218</v>
      </c>
      <c r="J1543" s="69">
        <v>4.0</v>
      </c>
      <c r="K1543" s="69">
        <v>0.0</v>
      </c>
      <c r="L1543" s="69">
        <v>95.0</v>
      </c>
      <c r="M1543" s="69">
        <v>1.0</v>
      </c>
      <c r="N1543" s="69" t="s">
        <v>1219</v>
      </c>
      <c r="O1543" s="69" t="s">
        <v>1220</v>
      </c>
      <c r="P1543" s="69">
        <v>1490011.0</v>
      </c>
      <c r="Q1543" s="69" t="s">
        <v>1221</v>
      </c>
      <c r="R1543" s="69">
        <v>4431.0</v>
      </c>
      <c r="S1543" s="69" t="s">
        <v>1427</v>
      </c>
      <c r="T1543" s="69">
        <v>9288130.0</v>
      </c>
      <c r="U1543" s="69">
        <v>0.0</v>
      </c>
      <c r="V1543" s="69" t="s">
        <v>1428</v>
      </c>
      <c r="W1543" s="65">
        <v>750000.0</v>
      </c>
      <c r="X1543" s="65">
        <v>750000.0</v>
      </c>
      <c r="Y1543" s="65">
        <v>750000.0</v>
      </c>
      <c r="Z1543" s="65">
        <v>750000.0</v>
      </c>
      <c r="AA1543" s="66" t="s">
        <v>249</v>
      </c>
      <c r="AB1543" s="66" t="s">
        <v>1224</v>
      </c>
      <c r="AC1543" s="66"/>
      <c r="AD1543" s="67"/>
      <c r="AE1543" s="62" t="str">
        <f>H1543=[1]Relatório2!H1543</f>
        <v>#ERROR!</v>
      </c>
      <c r="AF1543" s="62" t="str">
        <f>P1543=[1]Relatório2!P1543</f>
        <v>#ERROR!</v>
      </c>
      <c r="AG1543" s="62" t="str">
        <f>R1543=[1]Relatório2!R1543</f>
        <v>#ERROR!</v>
      </c>
      <c r="AH1543" s="62" t="str">
        <f>W1543=[1]Relatório2!W1543</f>
        <v>#ERROR!</v>
      </c>
      <c r="AI1543" s="62" t="str">
        <f>X1543=[1]Relatório2!X1543</f>
        <v>#ERROR!</v>
      </c>
      <c r="AJ1543" s="62" t="str">
        <f>Y1543=[1]Relatório2!Y1543</f>
        <v>#ERROR!</v>
      </c>
      <c r="AK1543" s="62" t="str">
        <f>Z1543=[1]Relatório2!Z1543</f>
        <v>#ERROR!</v>
      </c>
    </row>
    <row r="1544" ht="15.75" customHeight="1">
      <c r="A1544" s="76">
        <v>2022.0</v>
      </c>
      <c r="B1544" s="80">
        <v>1491.0</v>
      </c>
      <c r="C1544" s="80" t="s">
        <v>1216</v>
      </c>
      <c r="D1544" s="80">
        <v>4.0</v>
      </c>
      <c r="E1544" s="80" t="s">
        <v>283</v>
      </c>
      <c r="F1544" s="80">
        <v>24.0</v>
      </c>
      <c r="G1544" s="80" t="s">
        <v>1217</v>
      </c>
      <c r="H1544" s="80">
        <v>2007.0</v>
      </c>
      <c r="I1544" s="80" t="s">
        <v>1218</v>
      </c>
      <c r="J1544" s="80">
        <v>4.0</v>
      </c>
      <c r="K1544" s="80">
        <v>0.0</v>
      </c>
      <c r="L1544" s="80">
        <v>95.0</v>
      </c>
      <c r="M1544" s="80">
        <v>1.0</v>
      </c>
      <c r="N1544" s="80" t="s">
        <v>1219</v>
      </c>
      <c r="O1544" s="80" t="s">
        <v>1220</v>
      </c>
      <c r="P1544" s="80">
        <v>1490011.0</v>
      </c>
      <c r="Q1544" s="80" t="s">
        <v>1221</v>
      </c>
      <c r="R1544" s="80">
        <v>4432.0</v>
      </c>
      <c r="S1544" s="80" t="s">
        <v>2850</v>
      </c>
      <c r="T1544" s="80">
        <v>9288130.0</v>
      </c>
      <c r="U1544" s="80">
        <v>0.0</v>
      </c>
      <c r="V1544" s="80" t="s">
        <v>2851</v>
      </c>
      <c r="W1544" s="70">
        <v>225000.0</v>
      </c>
      <c r="X1544" s="70">
        <v>225000.0</v>
      </c>
      <c r="Y1544" s="70">
        <v>225000.0</v>
      </c>
      <c r="Z1544" s="70">
        <v>225000.0</v>
      </c>
      <c r="AA1544" s="66" t="s">
        <v>249</v>
      </c>
      <c r="AB1544" s="66" t="s">
        <v>1224</v>
      </c>
      <c r="AC1544" s="66"/>
      <c r="AD1544" s="67"/>
      <c r="AE1544" s="62" t="str">
        <f>H1544=[1]Relatório2!H1544</f>
        <v>#ERROR!</v>
      </c>
      <c r="AF1544" s="62" t="str">
        <f>P1544=[1]Relatório2!P1544</f>
        <v>#ERROR!</v>
      </c>
      <c r="AG1544" s="62" t="str">
        <f>R1544=[1]Relatório2!R1544</f>
        <v>#ERROR!</v>
      </c>
      <c r="AH1544" s="62" t="str">
        <f>W1544=[1]Relatório2!W1544</f>
        <v>#ERROR!</v>
      </c>
      <c r="AI1544" s="62" t="str">
        <f>X1544=[1]Relatório2!X1544</f>
        <v>#ERROR!</v>
      </c>
      <c r="AJ1544" s="62" t="str">
        <f>Y1544=[1]Relatório2!Y1544</f>
        <v>#ERROR!</v>
      </c>
      <c r="AK1544" s="62" t="str">
        <f>Z1544=[1]Relatório2!Z1544</f>
        <v>#ERROR!</v>
      </c>
    </row>
    <row r="1545" ht="15.75" customHeight="1">
      <c r="A1545" s="76">
        <v>2022.0</v>
      </c>
      <c r="B1545" s="69">
        <v>1491.0</v>
      </c>
      <c r="C1545" s="69" t="s">
        <v>1216</v>
      </c>
      <c r="D1545" s="69">
        <v>4.0</v>
      </c>
      <c r="E1545" s="69" t="s">
        <v>283</v>
      </c>
      <c r="F1545" s="69">
        <v>24.0</v>
      </c>
      <c r="G1545" s="69" t="s">
        <v>1217</v>
      </c>
      <c r="H1545" s="69">
        <v>2007.0</v>
      </c>
      <c r="I1545" s="69" t="s">
        <v>1218</v>
      </c>
      <c r="J1545" s="69">
        <v>4.0</v>
      </c>
      <c r="K1545" s="69">
        <v>0.0</v>
      </c>
      <c r="L1545" s="69">
        <v>95.0</v>
      </c>
      <c r="M1545" s="69">
        <v>1.0</v>
      </c>
      <c r="N1545" s="69" t="s">
        <v>1219</v>
      </c>
      <c r="O1545" s="69" t="s">
        <v>1220</v>
      </c>
      <c r="P1545" s="69">
        <v>1490011.0</v>
      </c>
      <c r="Q1545" s="69" t="s">
        <v>1221</v>
      </c>
      <c r="R1545" s="69">
        <v>4433.0</v>
      </c>
      <c r="S1545" s="69" t="s">
        <v>1433</v>
      </c>
      <c r="T1545" s="69">
        <v>9288130.0</v>
      </c>
      <c r="U1545" s="69">
        <v>0.0</v>
      </c>
      <c r="V1545" s="69" t="s">
        <v>1434</v>
      </c>
      <c r="W1545" s="65">
        <v>300000.0</v>
      </c>
      <c r="X1545" s="65">
        <v>300000.0</v>
      </c>
      <c r="Y1545" s="65">
        <v>300000.0</v>
      </c>
      <c r="Z1545" s="65">
        <v>300000.0</v>
      </c>
      <c r="AA1545" s="66" t="s">
        <v>249</v>
      </c>
      <c r="AB1545" s="66" t="s">
        <v>1224</v>
      </c>
      <c r="AC1545" s="66"/>
      <c r="AD1545" s="67"/>
      <c r="AE1545" s="62" t="str">
        <f>H1545=[1]Relatório2!H1545</f>
        <v>#ERROR!</v>
      </c>
      <c r="AF1545" s="62" t="str">
        <f>P1545=[1]Relatório2!P1545</f>
        <v>#ERROR!</v>
      </c>
      <c r="AG1545" s="62" t="str">
        <f>R1545=[1]Relatório2!R1545</f>
        <v>#ERROR!</v>
      </c>
      <c r="AH1545" s="62" t="str">
        <f>W1545=[1]Relatório2!W1545</f>
        <v>#ERROR!</v>
      </c>
      <c r="AI1545" s="62" t="str">
        <f>X1545=[1]Relatório2!X1545</f>
        <v>#ERROR!</v>
      </c>
      <c r="AJ1545" s="62" t="str">
        <f>Y1545=[1]Relatório2!Y1545</f>
        <v>#ERROR!</v>
      </c>
      <c r="AK1545" s="62" t="str">
        <f>Z1545=[1]Relatório2!Z1545</f>
        <v>#ERROR!</v>
      </c>
    </row>
    <row r="1546" ht="15.75" customHeight="1">
      <c r="A1546" s="76">
        <v>2022.0</v>
      </c>
      <c r="B1546" s="80">
        <v>1491.0</v>
      </c>
      <c r="C1546" s="80" t="s">
        <v>1216</v>
      </c>
      <c r="D1546" s="80">
        <v>4.0</v>
      </c>
      <c r="E1546" s="80" t="s">
        <v>283</v>
      </c>
      <c r="F1546" s="80">
        <v>24.0</v>
      </c>
      <c r="G1546" s="80" t="s">
        <v>1217</v>
      </c>
      <c r="H1546" s="80">
        <v>2007.0</v>
      </c>
      <c r="I1546" s="80" t="s">
        <v>1218</v>
      </c>
      <c r="J1546" s="80">
        <v>4.0</v>
      </c>
      <c r="K1546" s="80">
        <v>0.0</v>
      </c>
      <c r="L1546" s="80">
        <v>95.0</v>
      </c>
      <c r="M1546" s="80">
        <v>1.0</v>
      </c>
      <c r="N1546" s="80" t="s">
        <v>1219</v>
      </c>
      <c r="O1546" s="80" t="s">
        <v>1220</v>
      </c>
      <c r="P1546" s="80">
        <v>1490011.0</v>
      </c>
      <c r="Q1546" s="80" t="s">
        <v>1221</v>
      </c>
      <c r="R1546" s="80">
        <v>4434.0</v>
      </c>
      <c r="S1546" s="80" t="s">
        <v>1443</v>
      </c>
      <c r="T1546" s="80">
        <v>9288130.0</v>
      </c>
      <c r="U1546" s="80">
        <v>0.0</v>
      </c>
      <c r="V1546" s="80" t="s">
        <v>1444</v>
      </c>
      <c r="W1546" s="70">
        <v>300000.0</v>
      </c>
      <c r="X1546" s="70">
        <v>300000.0</v>
      </c>
      <c r="Y1546" s="70">
        <v>300000.0</v>
      </c>
      <c r="Z1546" s="70">
        <v>300000.0</v>
      </c>
      <c r="AA1546" s="66" t="s">
        <v>249</v>
      </c>
      <c r="AB1546" s="66" t="s">
        <v>1224</v>
      </c>
      <c r="AC1546" s="66"/>
      <c r="AD1546" s="67"/>
      <c r="AE1546" s="62" t="str">
        <f>H1546=[1]Relatório2!H1546</f>
        <v>#ERROR!</v>
      </c>
      <c r="AF1546" s="62" t="str">
        <f>P1546=[1]Relatório2!P1546</f>
        <v>#ERROR!</v>
      </c>
      <c r="AG1546" s="62" t="str">
        <f>R1546=[1]Relatório2!R1546</f>
        <v>#ERROR!</v>
      </c>
      <c r="AH1546" s="62" t="str">
        <f>W1546=[1]Relatório2!W1546</f>
        <v>#ERROR!</v>
      </c>
      <c r="AI1546" s="62" t="str">
        <f>X1546=[1]Relatório2!X1546</f>
        <v>#ERROR!</v>
      </c>
      <c r="AJ1546" s="62" t="str">
        <f>Y1546=[1]Relatório2!Y1546</f>
        <v>#ERROR!</v>
      </c>
      <c r="AK1546" s="62" t="str">
        <f>Z1546=[1]Relatório2!Z1546</f>
        <v>#ERROR!</v>
      </c>
    </row>
    <row r="1547" ht="15.75" customHeight="1">
      <c r="A1547" s="76">
        <v>2022.0</v>
      </c>
      <c r="B1547" s="69">
        <v>1491.0</v>
      </c>
      <c r="C1547" s="69" t="s">
        <v>1216</v>
      </c>
      <c r="D1547" s="69">
        <v>4.0</v>
      </c>
      <c r="E1547" s="69" t="s">
        <v>283</v>
      </c>
      <c r="F1547" s="69">
        <v>24.0</v>
      </c>
      <c r="G1547" s="69" t="s">
        <v>1217</v>
      </c>
      <c r="H1547" s="69">
        <v>2007.0</v>
      </c>
      <c r="I1547" s="69" t="s">
        <v>1218</v>
      </c>
      <c r="J1547" s="69">
        <v>4.0</v>
      </c>
      <c r="K1547" s="69">
        <v>0.0</v>
      </c>
      <c r="L1547" s="69">
        <v>95.0</v>
      </c>
      <c r="M1547" s="69">
        <v>1.0</v>
      </c>
      <c r="N1547" s="69" t="s">
        <v>1219</v>
      </c>
      <c r="O1547" s="69" t="s">
        <v>1220</v>
      </c>
      <c r="P1547" s="69">
        <v>1490011.0</v>
      </c>
      <c r="Q1547" s="69" t="s">
        <v>1221</v>
      </c>
      <c r="R1547" s="69">
        <v>4435.0</v>
      </c>
      <c r="S1547" s="69" t="s">
        <v>2696</v>
      </c>
      <c r="T1547" s="69">
        <v>9288130.0</v>
      </c>
      <c r="U1547" s="69">
        <v>0.0</v>
      </c>
      <c r="V1547" s="69" t="s">
        <v>2697</v>
      </c>
      <c r="W1547" s="65">
        <v>750000.0</v>
      </c>
      <c r="X1547" s="65">
        <v>750000.0</v>
      </c>
      <c r="Y1547" s="65">
        <v>750000.0</v>
      </c>
      <c r="Z1547" s="65">
        <v>750000.0</v>
      </c>
      <c r="AA1547" s="66" t="s">
        <v>249</v>
      </c>
      <c r="AB1547" s="66" t="s">
        <v>1224</v>
      </c>
      <c r="AC1547" s="66"/>
      <c r="AD1547" s="67"/>
      <c r="AE1547" s="62" t="str">
        <f>H1547=[1]Relatório2!H1547</f>
        <v>#ERROR!</v>
      </c>
      <c r="AF1547" s="62" t="str">
        <f>P1547=[1]Relatório2!P1547</f>
        <v>#ERROR!</v>
      </c>
      <c r="AG1547" s="62" t="str">
        <f>R1547=[1]Relatório2!R1547</f>
        <v>#ERROR!</v>
      </c>
      <c r="AH1547" s="62" t="str">
        <f>W1547=[1]Relatório2!W1547</f>
        <v>#ERROR!</v>
      </c>
      <c r="AI1547" s="62" t="str">
        <f>X1547=[1]Relatório2!X1547</f>
        <v>#ERROR!</v>
      </c>
      <c r="AJ1547" s="62" t="str">
        <f>Y1547=[1]Relatório2!Y1547</f>
        <v>#ERROR!</v>
      </c>
      <c r="AK1547" s="62" t="str">
        <f>Z1547=[1]Relatório2!Z1547</f>
        <v>#ERROR!</v>
      </c>
    </row>
    <row r="1548" ht="15.75" customHeight="1">
      <c r="A1548" s="76">
        <v>2022.0</v>
      </c>
      <c r="B1548" s="80">
        <v>1491.0</v>
      </c>
      <c r="C1548" s="80" t="s">
        <v>1216</v>
      </c>
      <c r="D1548" s="80">
        <v>4.0</v>
      </c>
      <c r="E1548" s="80" t="s">
        <v>283</v>
      </c>
      <c r="F1548" s="80">
        <v>24.0</v>
      </c>
      <c r="G1548" s="80" t="s">
        <v>1217</v>
      </c>
      <c r="H1548" s="80">
        <v>2007.0</v>
      </c>
      <c r="I1548" s="80" t="s">
        <v>1218</v>
      </c>
      <c r="J1548" s="80">
        <v>4.0</v>
      </c>
      <c r="K1548" s="80">
        <v>0.0</v>
      </c>
      <c r="L1548" s="80">
        <v>95.0</v>
      </c>
      <c r="M1548" s="80">
        <v>1.0</v>
      </c>
      <c r="N1548" s="80" t="s">
        <v>1219</v>
      </c>
      <c r="O1548" s="80" t="s">
        <v>1220</v>
      </c>
      <c r="P1548" s="80">
        <v>1490011.0</v>
      </c>
      <c r="Q1548" s="80" t="s">
        <v>1221</v>
      </c>
      <c r="R1548" s="80">
        <v>4436.0</v>
      </c>
      <c r="S1548" s="80" t="s">
        <v>1447</v>
      </c>
      <c r="T1548" s="80">
        <v>9288130.0</v>
      </c>
      <c r="U1548" s="80">
        <v>0.0</v>
      </c>
      <c r="V1548" s="80" t="s">
        <v>1448</v>
      </c>
      <c r="W1548" s="70">
        <v>300000.0</v>
      </c>
      <c r="X1548" s="70">
        <v>300000.0</v>
      </c>
      <c r="Y1548" s="70">
        <v>300000.0</v>
      </c>
      <c r="Z1548" s="70">
        <v>300000.0</v>
      </c>
      <c r="AA1548" s="66" t="s">
        <v>249</v>
      </c>
      <c r="AB1548" s="66" t="s">
        <v>1224</v>
      </c>
      <c r="AC1548" s="66"/>
      <c r="AD1548" s="67"/>
      <c r="AE1548" s="62" t="str">
        <f>H1548=[1]Relatório2!H1548</f>
        <v>#ERROR!</v>
      </c>
      <c r="AF1548" s="62" t="str">
        <f>P1548=[1]Relatório2!P1548</f>
        <v>#ERROR!</v>
      </c>
      <c r="AG1548" s="62" t="str">
        <f>R1548=[1]Relatório2!R1548</f>
        <v>#ERROR!</v>
      </c>
      <c r="AH1548" s="62" t="str">
        <f>W1548=[1]Relatório2!W1548</f>
        <v>#ERROR!</v>
      </c>
      <c r="AI1548" s="62" t="str">
        <f>X1548=[1]Relatório2!X1548</f>
        <v>#ERROR!</v>
      </c>
      <c r="AJ1548" s="62" t="str">
        <f>Y1548=[1]Relatório2!Y1548</f>
        <v>#ERROR!</v>
      </c>
      <c r="AK1548" s="62" t="str">
        <f>Z1548=[1]Relatório2!Z1548</f>
        <v>#ERROR!</v>
      </c>
    </row>
    <row r="1549" ht="15.75" customHeight="1">
      <c r="A1549" s="76">
        <v>2022.0</v>
      </c>
      <c r="B1549" s="69">
        <v>1491.0</v>
      </c>
      <c r="C1549" s="69" t="s">
        <v>1216</v>
      </c>
      <c r="D1549" s="69">
        <v>4.0</v>
      </c>
      <c r="E1549" s="69" t="s">
        <v>283</v>
      </c>
      <c r="F1549" s="69">
        <v>24.0</v>
      </c>
      <c r="G1549" s="69" t="s">
        <v>1217</v>
      </c>
      <c r="H1549" s="69">
        <v>2007.0</v>
      </c>
      <c r="I1549" s="69" t="s">
        <v>1218</v>
      </c>
      <c r="J1549" s="69">
        <v>4.0</v>
      </c>
      <c r="K1549" s="69">
        <v>0.0</v>
      </c>
      <c r="L1549" s="69">
        <v>95.0</v>
      </c>
      <c r="M1549" s="69">
        <v>1.0</v>
      </c>
      <c r="N1549" s="69" t="s">
        <v>1219</v>
      </c>
      <c r="O1549" s="69" t="s">
        <v>1220</v>
      </c>
      <c r="P1549" s="69">
        <v>1490011.0</v>
      </c>
      <c r="Q1549" s="69" t="s">
        <v>1221</v>
      </c>
      <c r="R1549" s="69">
        <v>4437.0</v>
      </c>
      <c r="S1549" s="69" t="s">
        <v>2856</v>
      </c>
      <c r="T1549" s="69">
        <v>9288130.0</v>
      </c>
      <c r="U1549" s="69">
        <v>0.0</v>
      </c>
      <c r="V1549" s="69" t="s">
        <v>2857</v>
      </c>
      <c r="W1549" s="65">
        <v>225000.0</v>
      </c>
      <c r="X1549" s="65">
        <v>225000.0</v>
      </c>
      <c r="Y1549" s="65">
        <v>225000.0</v>
      </c>
      <c r="Z1549" s="65">
        <v>225000.0</v>
      </c>
      <c r="AA1549" s="66" t="s">
        <v>249</v>
      </c>
      <c r="AB1549" s="66" t="s">
        <v>1224</v>
      </c>
      <c r="AC1549" s="66"/>
      <c r="AD1549" s="67"/>
      <c r="AE1549" s="62" t="str">
        <f>H1549=[1]Relatório2!H1549</f>
        <v>#ERROR!</v>
      </c>
      <c r="AF1549" s="62" t="str">
        <f>P1549=[1]Relatório2!P1549</f>
        <v>#ERROR!</v>
      </c>
      <c r="AG1549" s="62" t="str">
        <f>R1549=[1]Relatório2!R1549</f>
        <v>#ERROR!</v>
      </c>
      <c r="AH1549" s="62" t="str">
        <f>W1549=[1]Relatório2!W1549</f>
        <v>#ERROR!</v>
      </c>
      <c r="AI1549" s="62" t="str">
        <f>X1549=[1]Relatório2!X1549</f>
        <v>#ERROR!</v>
      </c>
      <c r="AJ1549" s="62" t="str">
        <f>Y1549=[1]Relatório2!Y1549</f>
        <v>#ERROR!</v>
      </c>
      <c r="AK1549" s="62" t="str">
        <f>Z1549=[1]Relatório2!Z1549</f>
        <v>#ERROR!</v>
      </c>
    </row>
    <row r="1550" ht="15.75" customHeight="1">
      <c r="A1550" s="76">
        <v>2022.0</v>
      </c>
      <c r="B1550" s="80">
        <v>1491.0</v>
      </c>
      <c r="C1550" s="80" t="s">
        <v>1216</v>
      </c>
      <c r="D1550" s="80">
        <v>4.0</v>
      </c>
      <c r="E1550" s="80" t="s">
        <v>283</v>
      </c>
      <c r="F1550" s="80">
        <v>24.0</v>
      </c>
      <c r="G1550" s="80" t="s">
        <v>1217</v>
      </c>
      <c r="H1550" s="80">
        <v>2007.0</v>
      </c>
      <c r="I1550" s="80" t="s">
        <v>1218</v>
      </c>
      <c r="J1550" s="80">
        <v>4.0</v>
      </c>
      <c r="K1550" s="80">
        <v>0.0</v>
      </c>
      <c r="L1550" s="80">
        <v>95.0</v>
      </c>
      <c r="M1550" s="80">
        <v>1.0</v>
      </c>
      <c r="N1550" s="80" t="s">
        <v>1219</v>
      </c>
      <c r="O1550" s="80" t="s">
        <v>1220</v>
      </c>
      <c r="P1550" s="80">
        <v>1490011.0</v>
      </c>
      <c r="Q1550" s="80" t="s">
        <v>1221</v>
      </c>
      <c r="R1550" s="80">
        <v>4438.0</v>
      </c>
      <c r="S1550" s="80" t="s">
        <v>1455</v>
      </c>
      <c r="T1550" s="80">
        <v>9288130.0</v>
      </c>
      <c r="U1550" s="80">
        <v>0.0</v>
      </c>
      <c r="V1550" s="80" t="s">
        <v>1456</v>
      </c>
      <c r="W1550" s="70">
        <v>300000.0</v>
      </c>
      <c r="X1550" s="70">
        <v>300000.0</v>
      </c>
      <c r="Y1550" s="70">
        <v>300000.0</v>
      </c>
      <c r="Z1550" s="70">
        <v>300000.0</v>
      </c>
      <c r="AA1550" s="66" t="s">
        <v>249</v>
      </c>
      <c r="AB1550" s="66" t="s">
        <v>1224</v>
      </c>
      <c r="AC1550" s="66"/>
      <c r="AD1550" s="67"/>
      <c r="AE1550" s="62" t="str">
        <f>H1550=[1]Relatório2!H1550</f>
        <v>#ERROR!</v>
      </c>
      <c r="AF1550" s="62" t="str">
        <f>P1550=[1]Relatório2!P1550</f>
        <v>#ERROR!</v>
      </c>
      <c r="AG1550" s="62" t="str">
        <f>R1550=[1]Relatório2!R1550</f>
        <v>#ERROR!</v>
      </c>
      <c r="AH1550" s="62" t="str">
        <f>W1550=[1]Relatório2!W1550</f>
        <v>#ERROR!</v>
      </c>
      <c r="AI1550" s="62" t="str">
        <f>X1550=[1]Relatório2!X1550</f>
        <v>#ERROR!</v>
      </c>
      <c r="AJ1550" s="62" t="str">
        <f>Y1550=[1]Relatório2!Y1550</f>
        <v>#ERROR!</v>
      </c>
      <c r="AK1550" s="62" t="str">
        <f>Z1550=[1]Relatório2!Z1550</f>
        <v>#ERROR!</v>
      </c>
    </row>
    <row r="1551" ht="15.75" customHeight="1">
      <c r="A1551" s="76">
        <v>2022.0</v>
      </c>
      <c r="B1551" s="69">
        <v>1491.0</v>
      </c>
      <c r="C1551" s="69" t="s">
        <v>1216</v>
      </c>
      <c r="D1551" s="69">
        <v>4.0</v>
      </c>
      <c r="E1551" s="69" t="s">
        <v>283</v>
      </c>
      <c r="F1551" s="69">
        <v>24.0</v>
      </c>
      <c r="G1551" s="69" t="s">
        <v>1217</v>
      </c>
      <c r="H1551" s="69">
        <v>2007.0</v>
      </c>
      <c r="I1551" s="69" t="s">
        <v>1218</v>
      </c>
      <c r="J1551" s="69">
        <v>4.0</v>
      </c>
      <c r="K1551" s="69">
        <v>0.0</v>
      </c>
      <c r="L1551" s="69">
        <v>95.0</v>
      </c>
      <c r="M1551" s="69">
        <v>1.0</v>
      </c>
      <c r="N1551" s="69" t="s">
        <v>1219</v>
      </c>
      <c r="O1551" s="69" t="s">
        <v>1220</v>
      </c>
      <c r="P1551" s="69">
        <v>1490011.0</v>
      </c>
      <c r="Q1551" s="69" t="s">
        <v>1221</v>
      </c>
      <c r="R1551" s="69">
        <v>4439.0</v>
      </c>
      <c r="S1551" s="69" t="s">
        <v>1465</v>
      </c>
      <c r="T1551" s="69">
        <v>9288130.0</v>
      </c>
      <c r="U1551" s="69">
        <v>0.0</v>
      </c>
      <c r="V1551" s="69" t="s">
        <v>1466</v>
      </c>
      <c r="W1551" s="65">
        <v>225000.0</v>
      </c>
      <c r="X1551" s="65">
        <v>225000.0</v>
      </c>
      <c r="Y1551" s="65">
        <v>225000.0</v>
      </c>
      <c r="Z1551" s="65">
        <v>225000.0</v>
      </c>
      <c r="AA1551" s="66" t="s">
        <v>249</v>
      </c>
      <c r="AB1551" s="66" t="s">
        <v>1224</v>
      </c>
      <c r="AC1551" s="66"/>
      <c r="AD1551" s="67"/>
      <c r="AE1551" s="62" t="str">
        <f>H1551=[1]Relatório2!H1551</f>
        <v>#ERROR!</v>
      </c>
      <c r="AF1551" s="62" t="str">
        <f>P1551=[1]Relatório2!P1551</f>
        <v>#ERROR!</v>
      </c>
      <c r="AG1551" s="62" t="str">
        <f>R1551=[1]Relatório2!R1551</f>
        <v>#ERROR!</v>
      </c>
      <c r="AH1551" s="62" t="str">
        <f>W1551=[1]Relatório2!W1551</f>
        <v>#ERROR!</v>
      </c>
      <c r="AI1551" s="62" t="str">
        <f>X1551=[1]Relatório2!X1551</f>
        <v>#ERROR!</v>
      </c>
      <c r="AJ1551" s="62" t="str">
        <f>Y1551=[1]Relatório2!Y1551</f>
        <v>#ERROR!</v>
      </c>
      <c r="AK1551" s="62" t="str">
        <f>Z1551=[1]Relatório2!Z1551</f>
        <v>#ERROR!</v>
      </c>
    </row>
    <row r="1552" ht="15.75" customHeight="1">
      <c r="A1552" s="76">
        <v>2022.0</v>
      </c>
      <c r="B1552" s="80">
        <v>1491.0</v>
      </c>
      <c r="C1552" s="80" t="s">
        <v>1216</v>
      </c>
      <c r="D1552" s="80">
        <v>4.0</v>
      </c>
      <c r="E1552" s="80" t="s">
        <v>283</v>
      </c>
      <c r="F1552" s="80">
        <v>24.0</v>
      </c>
      <c r="G1552" s="80" t="s">
        <v>1217</v>
      </c>
      <c r="H1552" s="80">
        <v>2007.0</v>
      </c>
      <c r="I1552" s="80" t="s">
        <v>1218</v>
      </c>
      <c r="J1552" s="80">
        <v>4.0</v>
      </c>
      <c r="K1552" s="80">
        <v>0.0</v>
      </c>
      <c r="L1552" s="80">
        <v>95.0</v>
      </c>
      <c r="M1552" s="80">
        <v>1.0</v>
      </c>
      <c r="N1552" s="80" t="s">
        <v>1219</v>
      </c>
      <c r="O1552" s="80" t="s">
        <v>1220</v>
      </c>
      <c r="P1552" s="80">
        <v>1490011.0</v>
      </c>
      <c r="Q1552" s="80" t="s">
        <v>1221</v>
      </c>
      <c r="R1552" s="80">
        <v>4440.0</v>
      </c>
      <c r="S1552" s="80" t="s">
        <v>1707</v>
      </c>
      <c r="T1552" s="80">
        <v>9288130.0</v>
      </c>
      <c r="U1552" s="80">
        <v>0.0</v>
      </c>
      <c r="V1552" s="80" t="s">
        <v>1708</v>
      </c>
      <c r="W1552" s="70">
        <v>450000.0</v>
      </c>
      <c r="X1552" s="70">
        <v>450000.0</v>
      </c>
      <c r="Y1552" s="70">
        <v>450000.0</v>
      </c>
      <c r="Z1552" s="70">
        <v>450000.0</v>
      </c>
      <c r="AA1552" s="66" t="s">
        <v>249</v>
      </c>
      <c r="AB1552" s="66" t="s">
        <v>1224</v>
      </c>
      <c r="AC1552" s="66"/>
      <c r="AD1552" s="67"/>
      <c r="AE1552" s="62" t="str">
        <f>H1552=[1]Relatório2!H1552</f>
        <v>#ERROR!</v>
      </c>
      <c r="AF1552" s="62" t="str">
        <f>P1552=[1]Relatório2!P1552</f>
        <v>#ERROR!</v>
      </c>
      <c r="AG1552" s="62" t="str">
        <f>R1552=[1]Relatório2!R1552</f>
        <v>#ERROR!</v>
      </c>
      <c r="AH1552" s="62" t="str">
        <f>W1552=[1]Relatório2!W1552</f>
        <v>#ERROR!</v>
      </c>
      <c r="AI1552" s="62" t="str">
        <f>X1552=[1]Relatório2!X1552</f>
        <v>#ERROR!</v>
      </c>
      <c r="AJ1552" s="62" t="str">
        <f>Y1552=[1]Relatório2!Y1552</f>
        <v>#ERROR!</v>
      </c>
      <c r="AK1552" s="62" t="str">
        <f>Z1552=[1]Relatório2!Z1552</f>
        <v>#ERROR!</v>
      </c>
    </row>
    <row r="1553" ht="15.75" customHeight="1">
      <c r="A1553" s="76">
        <v>2022.0</v>
      </c>
      <c r="B1553" s="69">
        <v>1491.0</v>
      </c>
      <c r="C1553" s="69" t="s">
        <v>1216</v>
      </c>
      <c r="D1553" s="69">
        <v>4.0</v>
      </c>
      <c r="E1553" s="69" t="s">
        <v>283</v>
      </c>
      <c r="F1553" s="69">
        <v>24.0</v>
      </c>
      <c r="G1553" s="69" t="s">
        <v>1217</v>
      </c>
      <c r="H1553" s="69">
        <v>2007.0</v>
      </c>
      <c r="I1553" s="69" t="s">
        <v>1218</v>
      </c>
      <c r="J1553" s="69">
        <v>4.0</v>
      </c>
      <c r="K1553" s="69">
        <v>0.0</v>
      </c>
      <c r="L1553" s="69">
        <v>95.0</v>
      </c>
      <c r="M1553" s="69">
        <v>1.0</v>
      </c>
      <c r="N1553" s="69" t="s">
        <v>1219</v>
      </c>
      <c r="O1553" s="69" t="s">
        <v>1220</v>
      </c>
      <c r="P1553" s="69">
        <v>1490011.0</v>
      </c>
      <c r="Q1553" s="69" t="s">
        <v>1221</v>
      </c>
      <c r="R1553" s="69">
        <v>4441.0</v>
      </c>
      <c r="S1553" s="69" t="s">
        <v>1471</v>
      </c>
      <c r="T1553" s="69">
        <v>9288130.0</v>
      </c>
      <c r="U1553" s="69">
        <v>0.0</v>
      </c>
      <c r="V1553" s="69" t="s">
        <v>1472</v>
      </c>
      <c r="W1553" s="65">
        <v>225000.0</v>
      </c>
      <c r="X1553" s="65">
        <v>225000.0</v>
      </c>
      <c r="Y1553" s="65">
        <v>225000.0</v>
      </c>
      <c r="Z1553" s="65">
        <v>225000.0</v>
      </c>
      <c r="AA1553" s="66" t="s">
        <v>249</v>
      </c>
      <c r="AB1553" s="66" t="s">
        <v>1224</v>
      </c>
      <c r="AC1553" s="66"/>
      <c r="AD1553" s="67"/>
      <c r="AE1553" s="62" t="str">
        <f>H1553=[1]Relatório2!H1553</f>
        <v>#ERROR!</v>
      </c>
      <c r="AF1553" s="62" t="str">
        <f>P1553=[1]Relatório2!P1553</f>
        <v>#ERROR!</v>
      </c>
      <c r="AG1553" s="62" t="str">
        <f>R1553=[1]Relatório2!R1553</f>
        <v>#ERROR!</v>
      </c>
      <c r="AH1553" s="62" t="str">
        <f>W1553=[1]Relatório2!W1553</f>
        <v>#ERROR!</v>
      </c>
      <c r="AI1553" s="62" t="str">
        <f>X1553=[1]Relatório2!X1553</f>
        <v>#ERROR!</v>
      </c>
      <c r="AJ1553" s="62" t="str">
        <f>Y1553=[1]Relatório2!Y1553</f>
        <v>#ERROR!</v>
      </c>
      <c r="AK1553" s="62" t="str">
        <f>Z1553=[1]Relatório2!Z1553</f>
        <v>#ERROR!</v>
      </c>
    </row>
    <row r="1554" ht="15.75" customHeight="1">
      <c r="A1554" s="76">
        <v>2022.0</v>
      </c>
      <c r="B1554" s="80">
        <v>1491.0</v>
      </c>
      <c r="C1554" s="80" t="s">
        <v>1216</v>
      </c>
      <c r="D1554" s="80">
        <v>4.0</v>
      </c>
      <c r="E1554" s="80" t="s">
        <v>283</v>
      </c>
      <c r="F1554" s="80">
        <v>24.0</v>
      </c>
      <c r="G1554" s="80" t="s">
        <v>1217</v>
      </c>
      <c r="H1554" s="80">
        <v>2007.0</v>
      </c>
      <c r="I1554" s="80" t="s">
        <v>1218</v>
      </c>
      <c r="J1554" s="80">
        <v>4.0</v>
      </c>
      <c r="K1554" s="80">
        <v>0.0</v>
      </c>
      <c r="L1554" s="80">
        <v>95.0</v>
      </c>
      <c r="M1554" s="80">
        <v>1.0</v>
      </c>
      <c r="N1554" s="80" t="s">
        <v>1219</v>
      </c>
      <c r="O1554" s="80" t="s">
        <v>1220</v>
      </c>
      <c r="P1554" s="80">
        <v>1490011.0</v>
      </c>
      <c r="Q1554" s="80" t="s">
        <v>1221</v>
      </c>
      <c r="R1554" s="80">
        <v>4442.0</v>
      </c>
      <c r="S1554" s="80" t="s">
        <v>2862</v>
      </c>
      <c r="T1554" s="80">
        <v>9288130.0</v>
      </c>
      <c r="U1554" s="80">
        <v>0.0</v>
      </c>
      <c r="V1554" s="80" t="s">
        <v>2863</v>
      </c>
      <c r="W1554" s="70">
        <v>225000.0</v>
      </c>
      <c r="X1554" s="70">
        <v>225000.0</v>
      </c>
      <c r="Y1554" s="70">
        <v>225000.0</v>
      </c>
      <c r="Z1554" s="70">
        <v>225000.0</v>
      </c>
      <c r="AA1554" s="66" t="s">
        <v>249</v>
      </c>
      <c r="AB1554" s="66" t="s">
        <v>1224</v>
      </c>
      <c r="AC1554" s="66"/>
      <c r="AD1554" s="67"/>
      <c r="AE1554" s="62" t="str">
        <f>H1554=[1]Relatório2!H1554</f>
        <v>#ERROR!</v>
      </c>
      <c r="AF1554" s="62" t="str">
        <f>P1554=[1]Relatório2!P1554</f>
        <v>#ERROR!</v>
      </c>
      <c r="AG1554" s="62" t="str">
        <f>R1554=[1]Relatório2!R1554</f>
        <v>#ERROR!</v>
      </c>
      <c r="AH1554" s="62" t="str">
        <f>W1554=[1]Relatório2!W1554</f>
        <v>#ERROR!</v>
      </c>
      <c r="AI1554" s="62" t="str">
        <f>X1554=[1]Relatório2!X1554</f>
        <v>#ERROR!</v>
      </c>
      <c r="AJ1554" s="62" t="str">
        <f>Y1554=[1]Relatório2!Y1554</f>
        <v>#ERROR!</v>
      </c>
      <c r="AK1554" s="62" t="str">
        <f>Z1554=[1]Relatório2!Z1554</f>
        <v>#ERROR!</v>
      </c>
    </row>
    <row r="1555" ht="15.75" customHeight="1">
      <c r="A1555" s="76">
        <v>2022.0</v>
      </c>
      <c r="B1555" s="69">
        <v>1491.0</v>
      </c>
      <c r="C1555" s="69" t="s">
        <v>1216</v>
      </c>
      <c r="D1555" s="69">
        <v>4.0</v>
      </c>
      <c r="E1555" s="69" t="s">
        <v>283</v>
      </c>
      <c r="F1555" s="69">
        <v>24.0</v>
      </c>
      <c r="G1555" s="69" t="s">
        <v>1217</v>
      </c>
      <c r="H1555" s="69">
        <v>2007.0</v>
      </c>
      <c r="I1555" s="69" t="s">
        <v>1218</v>
      </c>
      <c r="J1555" s="69">
        <v>4.0</v>
      </c>
      <c r="K1555" s="69">
        <v>0.0</v>
      </c>
      <c r="L1555" s="69">
        <v>95.0</v>
      </c>
      <c r="M1555" s="69">
        <v>1.0</v>
      </c>
      <c r="N1555" s="69" t="s">
        <v>1219</v>
      </c>
      <c r="O1555" s="69" t="s">
        <v>1220</v>
      </c>
      <c r="P1555" s="69">
        <v>1490011.0</v>
      </c>
      <c r="Q1555" s="69" t="s">
        <v>1221</v>
      </c>
      <c r="R1555" s="69">
        <v>4443.0</v>
      </c>
      <c r="S1555" s="69" t="s">
        <v>1477</v>
      </c>
      <c r="T1555" s="69">
        <v>9288130.0</v>
      </c>
      <c r="U1555" s="69">
        <v>0.0</v>
      </c>
      <c r="V1555" s="69" t="s">
        <v>1478</v>
      </c>
      <c r="W1555" s="65">
        <v>225000.0</v>
      </c>
      <c r="X1555" s="65">
        <v>225000.0</v>
      </c>
      <c r="Y1555" s="65">
        <v>225000.0</v>
      </c>
      <c r="Z1555" s="65">
        <v>225000.0</v>
      </c>
      <c r="AA1555" s="66" t="s">
        <v>249</v>
      </c>
      <c r="AB1555" s="66" t="s">
        <v>1224</v>
      </c>
      <c r="AC1555" s="66"/>
      <c r="AD1555" s="67"/>
      <c r="AE1555" s="62" t="str">
        <f>H1555=[1]Relatório2!H1555</f>
        <v>#ERROR!</v>
      </c>
      <c r="AF1555" s="62" t="str">
        <f>P1555=[1]Relatório2!P1555</f>
        <v>#ERROR!</v>
      </c>
      <c r="AG1555" s="62" t="str">
        <f>R1555=[1]Relatório2!R1555</f>
        <v>#ERROR!</v>
      </c>
      <c r="AH1555" s="62" t="str">
        <f>W1555=[1]Relatório2!W1555</f>
        <v>#ERROR!</v>
      </c>
      <c r="AI1555" s="62" t="str">
        <f>X1555=[1]Relatório2!X1555</f>
        <v>#ERROR!</v>
      </c>
      <c r="AJ1555" s="62" t="str">
        <f>Y1555=[1]Relatório2!Y1555</f>
        <v>#ERROR!</v>
      </c>
      <c r="AK1555" s="62" t="str">
        <f>Z1555=[1]Relatório2!Z1555</f>
        <v>#ERROR!</v>
      </c>
    </row>
    <row r="1556" ht="15.75" customHeight="1">
      <c r="A1556" s="76">
        <v>2022.0</v>
      </c>
      <c r="B1556" s="80">
        <v>1491.0</v>
      </c>
      <c r="C1556" s="80" t="s">
        <v>1216</v>
      </c>
      <c r="D1556" s="80">
        <v>4.0</v>
      </c>
      <c r="E1556" s="80" t="s">
        <v>283</v>
      </c>
      <c r="F1556" s="80">
        <v>24.0</v>
      </c>
      <c r="G1556" s="80" t="s">
        <v>1217</v>
      </c>
      <c r="H1556" s="80">
        <v>2007.0</v>
      </c>
      <c r="I1556" s="80" t="s">
        <v>1218</v>
      </c>
      <c r="J1556" s="80">
        <v>4.0</v>
      </c>
      <c r="K1556" s="80">
        <v>0.0</v>
      </c>
      <c r="L1556" s="80">
        <v>95.0</v>
      </c>
      <c r="M1556" s="80">
        <v>1.0</v>
      </c>
      <c r="N1556" s="80" t="s">
        <v>1219</v>
      </c>
      <c r="O1556" s="80" t="s">
        <v>1220</v>
      </c>
      <c r="P1556" s="80">
        <v>1490011.0</v>
      </c>
      <c r="Q1556" s="80" t="s">
        <v>1221</v>
      </c>
      <c r="R1556" s="80">
        <v>4444.0</v>
      </c>
      <c r="S1556" s="80" t="s">
        <v>1517</v>
      </c>
      <c r="T1556" s="80">
        <v>9288130.0</v>
      </c>
      <c r="U1556" s="80">
        <v>0.0</v>
      </c>
      <c r="V1556" s="80" t="s">
        <v>1518</v>
      </c>
      <c r="W1556" s="70">
        <v>750000.0</v>
      </c>
      <c r="X1556" s="70">
        <v>750000.0</v>
      </c>
      <c r="Y1556" s="70">
        <v>750000.0</v>
      </c>
      <c r="Z1556" s="70">
        <v>750000.0</v>
      </c>
      <c r="AA1556" s="66" t="s">
        <v>249</v>
      </c>
      <c r="AB1556" s="66" t="s">
        <v>1224</v>
      </c>
      <c r="AC1556" s="66"/>
      <c r="AD1556" s="67"/>
      <c r="AE1556" s="62" t="str">
        <f>H1556=[1]Relatório2!H1556</f>
        <v>#ERROR!</v>
      </c>
      <c r="AF1556" s="62" t="str">
        <f>P1556=[1]Relatório2!P1556</f>
        <v>#ERROR!</v>
      </c>
      <c r="AG1556" s="62" t="str">
        <f>R1556=[1]Relatório2!R1556</f>
        <v>#ERROR!</v>
      </c>
      <c r="AH1556" s="62" t="str">
        <f>W1556=[1]Relatório2!W1556</f>
        <v>#ERROR!</v>
      </c>
      <c r="AI1556" s="62" t="str">
        <f>X1556=[1]Relatório2!X1556</f>
        <v>#ERROR!</v>
      </c>
      <c r="AJ1556" s="62" t="str">
        <f>Y1556=[1]Relatório2!Y1556</f>
        <v>#ERROR!</v>
      </c>
      <c r="AK1556" s="62" t="str">
        <f>Z1556=[1]Relatório2!Z1556</f>
        <v>#ERROR!</v>
      </c>
    </row>
    <row r="1557" ht="15.75" customHeight="1">
      <c r="A1557" s="76">
        <v>2022.0</v>
      </c>
      <c r="B1557" s="69">
        <v>1491.0</v>
      </c>
      <c r="C1557" s="69" t="s">
        <v>1216</v>
      </c>
      <c r="D1557" s="69">
        <v>4.0</v>
      </c>
      <c r="E1557" s="69" t="s">
        <v>283</v>
      </c>
      <c r="F1557" s="69">
        <v>24.0</v>
      </c>
      <c r="G1557" s="69" t="s">
        <v>1217</v>
      </c>
      <c r="H1557" s="69">
        <v>2007.0</v>
      </c>
      <c r="I1557" s="69" t="s">
        <v>1218</v>
      </c>
      <c r="J1557" s="69">
        <v>4.0</v>
      </c>
      <c r="K1557" s="69">
        <v>0.0</v>
      </c>
      <c r="L1557" s="69">
        <v>95.0</v>
      </c>
      <c r="M1557" s="69">
        <v>1.0</v>
      </c>
      <c r="N1557" s="69" t="s">
        <v>1219</v>
      </c>
      <c r="O1557" s="69" t="s">
        <v>1220</v>
      </c>
      <c r="P1557" s="69">
        <v>1490011.0</v>
      </c>
      <c r="Q1557" s="69" t="s">
        <v>1221</v>
      </c>
      <c r="R1557" s="69">
        <v>4445.0</v>
      </c>
      <c r="S1557" s="69" t="s">
        <v>1529</v>
      </c>
      <c r="T1557" s="69">
        <v>9288130.0</v>
      </c>
      <c r="U1557" s="69">
        <v>0.0</v>
      </c>
      <c r="V1557" s="69" t="s">
        <v>1530</v>
      </c>
      <c r="W1557" s="65">
        <v>2100000.0</v>
      </c>
      <c r="X1557" s="65">
        <v>2100000.0</v>
      </c>
      <c r="Y1557" s="65">
        <v>2100000.0</v>
      </c>
      <c r="Z1557" s="65">
        <v>2100000.0</v>
      </c>
      <c r="AA1557" s="66" t="s">
        <v>249</v>
      </c>
      <c r="AB1557" s="66" t="s">
        <v>1224</v>
      </c>
      <c r="AC1557" s="66"/>
      <c r="AD1557" s="67"/>
      <c r="AE1557" s="62" t="str">
        <f>H1557=[1]Relatório2!H1557</f>
        <v>#ERROR!</v>
      </c>
      <c r="AF1557" s="62" t="str">
        <f>P1557=[1]Relatório2!P1557</f>
        <v>#ERROR!</v>
      </c>
      <c r="AG1557" s="62" t="str">
        <f>R1557=[1]Relatório2!R1557</f>
        <v>#ERROR!</v>
      </c>
      <c r="AH1557" s="62" t="str">
        <f>W1557=[1]Relatório2!W1557</f>
        <v>#ERROR!</v>
      </c>
      <c r="AI1557" s="62" t="str">
        <f>X1557=[1]Relatório2!X1557</f>
        <v>#ERROR!</v>
      </c>
      <c r="AJ1557" s="62" t="str">
        <f>Y1557=[1]Relatório2!Y1557</f>
        <v>#ERROR!</v>
      </c>
      <c r="AK1557" s="62" t="str">
        <f>Z1557=[1]Relatório2!Z1557</f>
        <v>#ERROR!</v>
      </c>
    </row>
    <row r="1558" ht="15.75" customHeight="1">
      <c r="A1558" s="76">
        <v>2022.0</v>
      </c>
      <c r="B1558" s="80">
        <v>1491.0</v>
      </c>
      <c r="C1558" s="80" t="s">
        <v>1216</v>
      </c>
      <c r="D1558" s="80">
        <v>4.0</v>
      </c>
      <c r="E1558" s="80" t="s">
        <v>283</v>
      </c>
      <c r="F1558" s="80">
        <v>24.0</v>
      </c>
      <c r="G1558" s="80" t="s">
        <v>1217</v>
      </c>
      <c r="H1558" s="80">
        <v>2007.0</v>
      </c>
      <c r="I1558" s="80" t="s">
        <v>1218</v>
      </c>
      <c r="J1558" s="80">
        <v>4.0</v>
      </c>
      <c r="K1558" s="80">
        <v>0.0</v>
      </c>
      <c r="L1558" s="80">
        <v>95.0</v>
      </c>
      <c r="M1558" s="80">
        <v>1.0</v>
      </c>
      <c r="N1558" s="80" t="s">
        <v>1219</v>
      </c>
      <c r="O1558" s="80" t="s">
        <v>1220</v>
      </c>
      <c r="P1558" s="80">
        <v>1490011.0</v>
      </c>
      <c r="Q1558" s="80" t="s">
        <v>1221</v>
      </c>
      <c r="R1558" s="80">
        <v>4446.0</v>
      </c>
      <c r="S1558" s="80" t="s">
        <v>1535</v>
      </c>
      <c r="T1558" s="80">
        <v>9288130.0</v>
      </c>
      <c r="U1558" s="80">
        <v>0.0</v>
      </c>
      <c r="V1558" s="80" t="s">
        <v>1536</v>
      </c>
      <c r="W1558" s="70">
        <v>225000.0</v>
      </c>
      <c r="X1558" s="70">
        <v>225000.0</v>
      </c>
      <c r="Y1558" s="70">
        <v>225000.0</v>
      </c>
      <c r="Z1558" s="70">
        <v>225000.0</v>
      </c>
      <c r="AA1558" s="66" t="s">
        <v>249</v>
      </c>
      <c r="AB1558" s="66" t="s">
        <v>1224</v>
      </c>
      <c r="AC1558" s="66"/>
      <c r="AD1558" s="67"/>
      <c r="AE1558" s="62" t="str">
        <f>H1558=[1]Relatório2!H1558</f>
        <v>#ERROR!</v>
      </c>
      <c r="AF1558" s="62" t="str">
        <f>P1558=[1]Relatório2!P1558</f>
        <v>#ERROR!</v>
      </c>
      <c r="AG1558" s="62" t="str">
        <f>R1558=[1]Relatório2!R1558</f>
        <v>#ERROR!</v>
      </c>
      <c r="AH1558" s="62" t="str">
        <f>W1558=[1]Relatório2!W1558</f>
        <v>#ERROR!</v>
      </c>
      <c r="AI1558" s="62" t="str">
        <f>X1558=[1]Relatório2!X1558</f>
        <v>#ERROR!</v>
      </c>
      <c r="AJ1558" s="62" t="str">
        <f>Y1558=[1]Relatório2!Y1558</f>
        <v>#ERROR!</v>
      </c>
      <c r="AK1558" s="62" t="str">
        <f>Z1558=[1]Relatório2!Z1558</f>
        <v>#ERROR!</v>
      </c>
    </row>
    <row r="1559" ht="15.75" customHeight="1">
      <c r="A1559" s="76">
        <v>2022.0</v>
      </c>
      <c r="B1559" s="69">
        <v>1491.0</v>
      </c>
      <c r="C1559" s="69" t="s">
        <v>1216</v>
      </c>
      <c r="D1559" s="69">
        <v>4.0</v>
      </c>
      <c r="E1559" s="69" t="s">
        <v>283</v>
      </c>
      <c r="F1559" s="69">
        <v>24.0</v>
      </c>
      <c r="G1559" s="69" t="s">
        <v>1217</v>
      </c>
      <c r="H1559" s="69">
        <v>2007.0</v>
      </c>
      <c r="I1559" s="69" t="s">
        <v>1218</v>
      </c>
      <c r="J1559" s="69">
        <v>4.0</v>
      </c>
      <c r="K1559" s="69">
        <v>0.0</v>
      </c>
      <c r="L1559" s="69">
        <v>95.0</v>
      </c>
      <c r="M1559" s="69">
        <v>1.0</v>
      </c>
      <c r="N1559" s="69" t="s">
        <v>1219</v>
      </c>
      <c r="O1559" s="69" t="s">
        <v>1220</v>
      </c>
      <c r="P1559" s="69">
        <v>1490011.0</v>
      </c>
      <c r="Q1559" s="69" t="s">
        <v>1221</v>
      </c>
      <c r="R1559" s="69">
        <v>4447.0</v>
      </c>
      <c r="S1559" s="69" t="s">
        <v>1543</v>
      </c>
      <c r="T1559" s="69">
        <v>9288130.0</v>
      </c>
      <c r="U1559" s="69">
        <v>0.0</v>
      </c>
      <c r="V1559" s="69" t="s">
        <v>1544</v>
      </c>
      <c r="W1559" s="65">
        <v>300000.0</v>
      </c>
      <c r="X1559" s="65">
        <v>300000.0</v>
      </c>
      <c r="Y1559" s="65">
        <v>300000.0</v>
      </c>
      <c r="Z1559" s="65">
        <v>300000.0</v>
      </c>
      <c r="AA1559" s="66" t="s">
        <v>249</v>
      </c>
      <c r="AB1559" s="66" t="s">
        <v>1224</v>
      </c>
      <c r="AC1559" s="66"/>
      <c r="AD1559" s="67"/>
      <c r="AE1559" s="62" t="str">
        <f>H1559=[1]Relatório2!H1559</f>
        <v>#ERROR!</v>
      </c>
      <c r="AF1559" s="62" t="str">
        <f>P1559=[1]Relatório2!P1559</f>
        <v>#ERROR!</v>
      </c>
      <c r="AG1559" s="62" t="str">
        <f>R1559=[1]Relatório2!R1559</f>
        <v>#ERROR!</v>
      </c>
      <c r="AH1559" s="62" t="str">
        <f>W1559=[1]Relatório2!W1559</f>
        <v>#ERROR!</v>
      </c>
      <c r="AI1559" s="62" t="str">
        <f>X1559=[1]Relatório2!X1559</f>
        <v>#ERROR!</v>
      </c>
      <c r="AJ1559" s="62" t="str">
        <f>Y1559=[1]Relatório2!Y1559</f>
        <v>#ERROR!</v>
      </c>
      <c r="AK1559" s="62" t="str">
        <f>Z1559=[1]Relatório2!Z1559</f>
        <v>#ERROR!</v>
      </c>
    </row>
    <row r="1560" ht="15.75" customHeight="1">
      <c r="A1560" s="76">
        <v>2022.0</v>
      </c>
      <c r="B1560" s="80">
        <v>1491.0</v>
      </c>
      <c r="C1560" s="80" t="s">
        <v>1216</v>
      </c>
      <c r="D1560" s="80">
        <v>4.0</v>
      </c>
      <c r="E1560" s="80" t="s">
        <v>283</v>
      </c>
      <c r="F1560" s="80">
        <v>24.0</v>
      </c>
      <c r="G1560" s="80" t="s">
        <v>1217</v>
      </c>
      <c r="H1560" s="80">
        <v>2007.0</v>
      </c>
      <c r="I1560" s="80" t="s">
        <v>1218</v>
      </c>
      <c r="J1560" s="80">
        <v>4.0</v>
      </c>
      <c r="K1560" s="80">
        <v>0.0</v>
      </c>
      <c r="L1560" s="80">
        <v>95.0</v>
      </c>
      <c r="M1560" s="80">
        <v>1.0</v>
      </c>
      <c r="N1560" s="80" t="s">
        <v>1219</v>
      </c>
      <c r="O1560" s="80" t="s">
        <v>1220</v>
      </c>
      <c r="P1560" s="80">
        <v>1490011.0</v>
      </c>
      <c r="Q1560" s="80" t="s">
        <v>1221</v>
      </c>
      <c r="R1560" s="80">
        <v>4448.0</v>
      </c>
      <c r="S1560" s="80" t="s">
        <v>1549</v>
      </c>
      <c r="T1560" s="80">
        <v>9288130.0</v>
      </c>
      <c r="U1560" s="80">
        <v>0.0</v>
      </c>
      <c r="V1560" s="80" t="s">
        <v>1550</v>
      </c>
      <c r="W1560" s="70">
        <v>300000.0</v>
      </c>
      <c r="X1560" s="70">
        <v>300000.0</v>
      </c>
      <c r="Y1560" s="70">
        <v>300000.0</v>
      </c>
      <c r="Z1560" s="70">
        <v>300000.0</v>
      </c>
      <c r="AA1560" s="66" t="s">
        <v>249</v>
      </c>
      <c r="AB1560" s="66" t="s">
        <v>1224</v>
      </c>
      <c r="AC1560" s="66"/>
      <c r="AD1560" s="67"/>
      <c r="AE1560" s="62" t="str">
        <f>H1560=[1]Relatório2!H1560</f>
        <v>#ERROR!</v>
      </c>
      <c r="AF1560" s="62" t="str">
        <f>P1560=[1]Relatório2!P1560</f>
        <v>#ERROR!</v>
      </c>
      <c r="AG1560" s="62" t="str">
        <f>R1560=[1]Relatório2!R1560</f>
        <v>#ERROR!</v>
      </c>
      <c r="AH1560" s="62" t="str">
        <f>W1560=[1]Relatório2!W1560</f>
        <v>#ERROR!</v>
      </c>
      <c r="AI1560" s="62" t="str">
        <f>X1560=[1]Relatório2!X1560</f>
        <v>#ERROR!</v>
      </c>
      <c r="AJ1560" s="62" t="str">
        <f>Y1560=[1]Relatório2!Y1560</f>
        <v>#ERROR!</v>
      </c>
      <c r="AK1560" s="62" t="str">
        <f>Z1560=[1]Relatório2!Z1560</f>
        <v>#ERROR!</v>
      </c>
    </row>
    <row r="1561" ht="15.75" customHeight="1">
      <c r="A1561" s="76">
        <v>2022.0</v>
      </c>
      <c r="B1561" s="69">
        <v>1491.0</v>
      </c>
      <c r="C1561" s="69" t="s">
        <v>1216</v>
      </c>
      <c r="D1561" s="69">
        <v>4.0</v>
      </c>
      <c r="E1561" s="69" t="s">
        <v>283</v>
      </c>
      <c r="F1561" s="69">
        <v>24.0</v>
      </c>
      <c r="G1561" s="69" t="s">
        <v>1217</v>
      </c>
      <c r="H1561" s="69">
        <v>2007.0</v>
      </c>
      <c r="I1561" s="69" t="s">
        <v>1218</v>
      </c>
      <c r="J1561" s="69">
        <v>4.0</v>
      </c>
      <c r="K1561" s="69">
        <v>0.0</v>
      </c>
      <c r="L1561" s="69">
        <v>95.0</v>
      </c>
      <c r="M1561" s="69">
        <v>1.0</v>
      </c>
      <c r="N1561" s="69" t="s">
        <v>1219</v>
      </c>
      <c r="O1561" s="69" t="s">
        <v>1220</v>
      </c>
      <c r="P1561" s="69">
        <v>1490011.0</v>
      </c>
      <c r="Q1561" s="69" t="s">
        <v>1221</v>
      </c>
      <c r="R1561" s="69">
        <v>4449.0</v>
      </c>
      <c r="S1561" s="69" t="s">
        <v>1709</v>
      </c>
      <c r="T1561" s="69">
        <v>9288130.0</v>
      </c>
      <c r="U1561" s="69">
        <v>0.0</v>
      </c>
      <c r="V1561" s="69" t="s">
        <v>1710</v>
      </c>
      <c r="W1561" s="65">
        <v>2100000.0</v>
      </c>
      <c r="X1561" s="65">
        <v>2100000.0</v>
      </c>
      <c r="Y1561" s="65">
        <v>2100000.0</v>
      </c>
      <c r="Z1561" s="65">
        <v>2100000.0</v>
      </c>
      <c r="AA1561" s="66" t="s">
        <v>249</v>
      </c>
      <c r="AB1561" s="66" t="s">
        <v>1224</v>
      </c>
      <c r="AC1561" s="66"/>
      <c r="AD1561" s="67"/>
      <c r="AE1561" s="62" t="str">
        <f>H1561=[1]Relatório2!H1561</f>
        <v>#ERROR!</v>
      </c>
      <c r="AF1561" s="62" t="str">
        <f>P1561=[1]Relatório2!P1561</f>
        <v>#ERROR!</v>
      </c>
      <c r="AG1561" s="62" t="str">
        <f>R1561=[1]Relatório2!R1561</f>
        <v>#ERROR!</v>
      </c>
      <c r="AH1561" s="62" t="str">
        <f>W1561=[1]Relatório2!W1561</f>
        <v>#ERROR!</v>
      </c>
      <c r="AI1561" s="62" t="str">
        <f>X1561=[1]Relatório2!X1561</f>
        <v>#ERROR!</v>
      </c>
      <c r="AJ1561" s="62" t="str">
        <f>Y1561=[1]Relatório2!Y1561</f>
        <v>#ERROR!</v>
      </c>
      <c r="AK1561" s="62" t="str">
        <f>Z1561=[1]Relatório2!Z1561</f>
        <v>#ERROR!</v>
      </c>
    </row>
    <row r="1562" ht="15.75" customHeight="1">
      <c r="A1562" s="76">
        <v>2022.0</v>
      </c>
      <c r="B1562" s="80">
        <v>1491.0</v>
      </c>
      <c r="C1562" s="80" t="s">
        <v>1216</v>
      </c>
      <c r="D1562" s="80">
        <v>4.0</v>
      </c>
      <c r="E1562" s="80" t="s">
        <v>283</v>
      </c>
      <c r="F1562" s="80">
        <v>24.0</v>
      </c>
      <c r="G1562" s="80" t="s">
        <v>1217</v>
      </c>
      <c r="H1562" s="80">
        <v>2007.0</v>
      </c>
      <c r="I1562" s="80" t="s">
        <v>1218</v>
      </c>
      <c r="J1562" s="80">
        <v>4.0</v>
      </c>
      <c r="K1562" s="80">
        <v>0.0</v>
      </c>
      <c r="L1562" s="80">
        <v>95.0</v>
      </c>
      <c r="M1562" s="80">
        <v>1.0</v>
      </c>
      <c r="N1562" s="80" t="s">
        <v>1219</v>
      </c>
      <c r="O1562" s="80" t="s">
        <v>1220</v>
      </c>
      <c r="P1562" s="80">
        <v>1490011.0</v>
      </c>
      <c r="Q1562" s="80" t="s">
        <v>1221</v>
      </c>
      <c r="R1562" s="80">
        <v>4450.0</v>
      </c>
      <c r="S1562" s="80" t="s">
        <v>2864</v>
      </c>
      <c r="T1562" s="80">
        <v>9288130.0</v>
      </c>
      <c r="U1562" s="80">
        <v>0.0</v>
      </c>
      <c r="V1562" s="80" t="s">
        <v>2865</v>
      </c>
      <c r="W1562" s="70">
        <v>225000.0</v>
      </c>
      <c r="X1562" s="70">
        <v>225000.0</v>
      </c>
      <c r="Y1562" s="70">
        <v>225000.0</v>
      </c>
      <c r="Z1562" s="70">
        <v>225000.0</v>
      </c>
      <c r="AA1562" s="66" t="s">
        <v>249</v>
      </c>
      <c r="AB1562" s="66" t="s">
        <v>1224</v>
      </c>
      <c r="AC1562" s="66"/>
      <c r="AD1562" s="67"/>
      <c r="AE1562" s="62" t="str">
        <f>H1562=[1]Relatório2!H1562</f>
        <v>#ERROR!</v>
      </c>
      <c r="AF1562" s="62" t="str">
        <f>P1562=[1]Relatório2!P1562</f>
        <v>#ERROR!</v>
      </c>
      <c r="AG1562" s="62" t="str">
        <f>R1562=[1]Relatório2!R1562</f>
        <v>#ERROR!</v>
      </c>
      <c r="AH1562" s="62" t="str">
        <f>W1562=[1]Relatório2!W1562</f>
        <v>#ERROR!</v>
      </c>
      <c r="AI1562" s="62" t="str">
        <f>X1562=[1]Relatório2!X1562</f>
        <v>#ERROR!</v>
      </c>
      <c r="AJ1562" s="62" t="str">
        <f>Y1562=[1]Relatório2!Y1562</f>
        <v>#ERROR!</v>
      </c>
      <c r="AK1562" s="62" t="str">
        <f>Z1562=[1]Relatório2!Z1562</f>
        <v>#ERROR!</v>
      </c>
    </row>
    <row r="1563" ht="15.75" customHeight="1">
      <c r="A1563" s="76">
        <v>2022.0</v>
      </c>
      <c r="B1563" s="69">
        <v>1491.0</v>
      </c>
      <c r="C1563" s="69" t="s">
        <v>1216</v>
      </c>
      <c r="D1563" s="69">
        <v>4.0</v>
      </c>
      <c r="E1563" s="69" t="s">
        <v>283</v>
      </c>
      <c r="F1563" s="69">
        <v>24.0</v>
      </c>
      <c r="G1563" s="69" t="s">
        <v>1217</v>
      </c>
      <c r="H1563" s="69">
        <v>2007.0</v>
      </c>
      <c r="I1563" s="69" t="s">
        <v>1218</v>
      </c>
      <c r="J1563" s="69">
        <v>4.0</v>
      </c>
      <c r="K1563" s="69">
        <v>0.0</v>
      </c>
      <c r="L1563" s="69">
        <v>95.0</v>
      </c>
      <c r="M1563" s="69">
        <v>1.0</v>
      </c>
      <c r="N1563" s="69" t="s">
        <v>1219</v>
      </c>
      <c r="O1563" s="69" t="s">
        <v>1220</v>
      </c>
      <c r="P1563" s="69">
        <v>1490011.0</v>
      </c>
      <c r="Q1563" s="69" t="s">
        <v>1221</v>
      </c>
      <c r="R1563" s="69">
        <v>4451.0</v>
      </c>
      <c r="S1563" s="69" t="s">
        <v>1557</v>
      </c>
      <c r="T1563" s="69">
        <v>9288130.0</v>
      </c>
      <c r="U1563" s="69">
        <v>0.0</v>
      </c>
      <c r="V1563" s="69" t="s">
        <v>1558</v>
      </c>
      <c r="W1563" s="65">
        <v>225000.0</v>
      </c>
      <c r="X1563" s="65">
        <v>225000.0</v>
      </c>
      <c r="Y1563" s="65">
        <v>225000.0</v>
      </c>
      <c r="Z1563" s="65">
        <v>225000.0</v>
      </c>
      <c r="AA1563" s="66" t="s">
        <v>249</v>
      </c>
      <c r="AB1563" s="66" t="s">
        <v>1224</v>
      </c>
      <c r="AC1563" s="66"/>
      <c r="AD1563" s="67"/>
      <c r="AE1563" s="62" t="str">
        <f>H1563=[1]Relatório2!H1563</f>
        <v>#ERROR!</v>
      </c>
      <c r="AF1563" s="62" t="str">
        <f>P1563=[1]Relatório2!P1563</f>
        <v>#ERROR!</v>
      </c>
      <c r="AG1563" s="62" t="str">
        <f>R1563=[1]Relatório2!R1563</f>
        <v>#ERROR!</v>
      </c>
      <c r="AH1563" s="62" t="str">
        <f>W1563=[1]Relatório2!W1563</f>
        <v>#ERROR!</v>
      </c>
      <c r="AI1563" s="62" t="str">
        <f>X1563=[1]Relatório2!X1563</f>
        <v>#ERROR!</v>
      </c>
      <c r="AJ1563" s="62" t="str">
        <f>Y1563=[1]Relatório2!Y1563</f>
        <v>#ERROR!</v>
      </c>
      <c r="AK1563" s="62" t="str">
        <f>Z1563=[1]Relatório2!Z1563</f>
        <v>#ERROR!</v>
      </c>
    </row>
    <row r="1564" ht="15.75" customHeight="1">
      <c r="A1564" s="76">
        <v>2022.0</v>
      </c>
      <c r="B1564" s="80">
        <v>1491.0</v>
      </c>
      <c r="C1564" s="80" t="s">
        <v>1216</v>
      </c>
      <c r="D1564" s="80">
        <v>4.0</v>
      </c>
      <c r="E1564" s="80" t="s">
        <v>283</v>
      </c>
      <c r="F1564" s="80">
        <v>24.0</v>
      </c>
      <c r="G1564" s="80" t="s">
        <v>1217</v>
      </c>
      <c r="H1564" s="80">
        <v>2007.0</v>
      </c>
      <c r="I1564" s="80" t="s">
        <v>1218</v>
      </c>
      <c r="J1564" s="80">
        <v>4.0</v>
      </c>
      <c r="K1564" s="80">
        <v>0.0</v>
      </c>
      <c r="L1564" s="80">
        <v>95.0</v>
      </c>
      <c r="M1564" s="80">
        <v>1.0</v>
      </c>
      <c r="N1564" s="80" t="s">
        <v>1219</v>
      </c>
      <c r="O1564" s="80" t="s">
        <v>1220</v>
      </c>
      <c r="P1564" s="80">
        <v>1490011.0</v>
      </c>
      <c r="Q1564" s="80" t="s">
        <v>1221</v>
      </c>
      <c r="R1564" s="80">
        <v>4452.0</v>
      </c>
      <c r="S1564" s="80" t="s">
        <v>2698</v>
      </c>
      <c r="T1564" s="80">
        <v>9288130.0</v>
      </c>
      <c r="U1564" s="80">
        <v>0.0</v>
      </c>
      <c r="V1564" s="80" t="s">
        <v>2699</v>
      </c>
      <c r="W1564" s="70">
        <v>9000000.0</v>
      </c>
      <c r="X1564" s="70">
        <v>9000000.0</v>
      </c>
      <c r="Y1564" s="70">
        <v>9000000.0</v>
      </c>
      <c r="Z1564" s="70">
        <v>9000000.0</v>
      </c>
      <c r="AA1564" s="66" t="s">
        <v>249</v>
      </c>
      <c r="AB1564" s="66" t="s">
        <v>1224</v>
      </c>
      <c r="AC1564" s="66"/>
      <c r="AD1564" s="67"/>
      <c r="AE1564" s="62" t="str">
        <f>H1564=[1]Relatório2!H1564</f>
        <v>#ERROR!</v>
      </c>
      <c r="AF1564" s="62" t="str">
        <f>P1564=[1]Relatório2!P1564</f>
        <v>#ERROR!</v>
      </c>
      <c r="AG1564" s="62" t="str">
        <f>R1564=[1]Relatório2!R1564</f>
        <v>#ERROR!</v>
      </c>
      <c r="AH1564" s="62" t="str">
        <f>W1564=[1]Relatório2!W1564</f>
        <v>#ERROR!</v>
      </c>
      <c r="AI1564" s="62" t="str">
        <f>X1564=[1]Relatório2!X1564</f>
        <v>#ERROR!</v>
      </c>
      <c r="AJ1564" s="62" t="str">
        <f>Y1564=[1]Relatório2!Y1564</f>
        <v>#ERROR!</v>
      </c>
      <c r="AK1564" s="62" t="str">
        <f>Z1564=[1]Relatório2!Z1564</f>
        <v>#ERROR!</v>
      </c>
    </row>
    <row r="1565" ht="15.75" customHeight="1">
      <c r="A1565" s="76">
        <v>2022.0</v>
      </c>
      <c r="B1565" s="69">
        <v>1491.0</v>
      </c>
      <c r="C1565" s="69" t="s">
        <v>1216</v>
      </c>
      <c r="D1565" s="69">
        <v>4.0</v>
      </c>
      <c r="E1565" s="69" t="s">
        <v>283</v>
      </c>
      <c r="F1565" s="69">
        <v>24.0</v>
      </c>
      <c r="G1565" s="69" t="s">
        <v>1217</v>
      </c>
      <c r="H1565" s="69">
        <v>2007.0</v>
      </c>
      <c r="I1565" s="69" t="s">
        <v>1218</v>
      </c>
      <c r="J1565" s="69">
        <v>4.0</v>
      </c>
      <c r="K1565" s="69">
        <v>0.0</v>
      </c>
      <c r="L1565" s="69">
        <v>95.0</v>
      </c>
      <c r="M1565" s="69">
        <v>1.0</v>
      </c>
      <c r="N1565" s="69" t="s">
        <v>1219</v>
      </c>
      <c r="O1565" s="69" t="s">
        <v>1220</v>
      </c>
      <c r="P1565" s="69">
        <v>1490011.0</v>
      </c>
      <c r="Q1565" s="69" t="s">
        <v>1221</v>
      </c>
      <c r="R1565" s="69">
        <v>4453.0</v>
      </c>
      <c r="S1565" s="69" t="s">
        <v>1565</v>
      </c>
      <c r="T1565" s="69">
        <v>9288130.0</v>
      </c>
      <c r="U1565" s="69">
        <v>0.0</v>
      </c>
      <c r="V1565" s="69" t="s">
        <v>1566</v>
      </c>
      <c r="W1565" s="65">
        <v>300000.0</v>
      </c>
      <c r="X1565" s="65">
        <v>300000.0</v>
      </c>
      <c r="Y1565" s="65">
        <v>300000.0</v>
      </c>
      <c r="Z1565" s="65">
        <v>300000.0</v>
      </c>
      <c r="AA1565" s="66" t="s">
        <v>249</v>
      </c>
      <c r="AB1565" s="66" t="s">
        <v>1224</v>
      </c>
      <c r="AC1565" s="66"/>
      <c r="AD1565" s="67"/>
      <c r="AE1565" s="62" t="str">
        <f>H1565=[1]Relatório2!H1565</f>
        <v>#ERROR!</v>
      </c>
      <c r="AF1565" s="62" t="str">
        <f>P1565=[1]Relatório2!P1565</f>
        <v>#ERROR!</v>
      </c>
      <c r="AG1565" s="62" t="str">
        <f>R1565=[1]Relatório2!R1565</f>
        <v>#ERROR!</v>
      </c>
      <c r="AH1565" s="62" t="str">
        <f>W1565=[1]Relatório2!W1565</f>
        <v>#ERROR!</v>
      </c>
      <c r="AI1565" s="62" t="str">
        <f>X1565=[1]Relatório2!X1565</f>
        <v>#ERROR!</v>
      </c>
      <c r="AJ1565" s="62" t="str">
        <f>Y1565=[1]Relatório2!Y1565</f>
        <v>#ERROR!</v>
      </c>
      <c r="AK1565" s="62" t="str">
        <f>Z1565=[1]Relatório2!Z1565</f>
        <v>#ERROR!</v>
      </c>
    </row>
    <row r="1566" ht="15.75" customHeight="1">
      <c r="A1566" s="76">
        <v>2022.0</v>
      </c>
      <c r="B1566" s="80">
        <v>1491.0</v>
      </c>
      <c r="C1566" s="80" t="s">
        <v>1216</v>
      </c>
      <c r="D1566" s="80">
        <v>4.0</v>
      </c>
      <c r="E1566" s="80" t="s">
        <v>283</v>
      </c>
      <c r="F1566" s="80">
        <v>24.0</v>
      </c>
      <c r="G1566" s="80" t="s">
        <v>1217</v>
      </c>
      <c r="H1566" s="80">
        <v>2007.0</v>
      </c>
      <c r="I1566" s="80" t="s">
        <v>1218</v>
      </c>
      <c r="J1566" s="80">
        <v>4.0</v>
      </c>
      <c r="K1566" s="80">
        <v>0.0</v>
      </c>
      <c r="L1566" s="80">
        <v>95.0</v>
      </c>
      <c r="M1566" s="80">
        <v>1.0</v>
      </c>
      <c r="N1566" s="80" t="s">
        <v>1219</v>
      </c>
      <c r="O1566" s="80" t="s">
        <v>1220</v>
      </c>
      <c r="P1566" s="80">
        <v>1490011.0</v>
      </c>
      <c r="Q1566" s="80" t="s">
        <v>1221</v>
      </c>
      <c r="R1566" s="80">
        <v>4454.0</v>
      </c>
      <c r="S1566" s="80" t="s">
        <v>1573</v>
      </c>
      <c r="T1566" s="80">
        <v>9288130.0</v>
      </c>
      <c r="U1566" s="80">
        <v>0.0</v>
      </c>
      <c r="V1566" s="80" t="s">
        <v>1574</v>
      </c>
      <c r="W1566" s="70">
        <v>2100000.0</v>
      </c>
      <c r="X1566" s="70">
        <v>2100000.0</v>
      </c>
      <c r="Y1566" s="70">
        <v>2100000.0</v>
      </c>
      <c r="Z1566" s="70">
        <v>2100000.0</v>
      </c>
      <c r="AA1566" s="66" t="s">
        <v>249</v>
      </c>
      <c r="AB1566" s="66" t="s">
        <v>1224</v>
      </c>
      <c r="AC1566" s="66"/>
      <c r="AD1566" s="67"/>
      <c r="AE1566" s="62" t="str">
        <f>H1566=[1]Relatório2!H1566</f>
        <v>#ERROR!</v>
      </c>
      <c r="AF1566" s="62" t="str">
        <f>P1566=[1]Relatório2!P1566</f>
        <v>#ERROR!</v>
      </c>
      <c r="AG1566" s="62" t="str">
        <f>R1566=[1]Relatório2!R1566</f>
        <v>#ERROR!</v>
      </c>
      <c r="AH1566" s="62" t="str">
        <f>W1566=[1]Relatório2!W1566</f>
        <v>#ERROR!</v>
      </c>
      <c r="AI1566" s="62" t="str">
        <f>X1566=[1]Relatório2!X1566</f>
        <v>#ERROR!</v>
      </c>
      <c r="AJ1566" s="62" t="str">
        <f>Y1566=[1]Relatório2!Y1566</f>
        <v>#ERROR!</v>
      </c>
      <c r="AK1566" s="62" t="str">
        <f>Z1566=[1]Relatório2!Z1566</f>
        <v>#ERROR!</v>
      </c>
    </row>
    <row r="1567" ht="15.75" customHeight="1">
      <c r="A1567" s="76">
        <v>2022.0</v>
      </c>
      <c r="B1567" s="69">
        <v>1491.0</v>
      </c>
      <c r="C1567" s="69" t="s">
        <v>1216</v>
      </c>
      <c r="D1567" s="69">
        <v>4.0</v>
      </c>
      <c r="E1567" s="69" t="s">
        <v>283</v>
      </c>
      <c r="F1567" s="69">
        <v>24.0</v>
      </c>
      <c r="G1567" s="69" t="s">
        <v>1217</v>
      </c>
      <c r="H1567" s="69">
        <v>2007.0</v>
      </c>
      <c r="I1567" s="69" t="s">
        <v>1218</v>
      </c>
      <c r="J1567" s="69">
        <v>4.0</v>
      </c>
      <c r="K1567" s="69">
        <v>0.0</v>
      </c>
      <c r="L1567" s="69">
        <v>95.0</v>
      </c>
      <c r="M1567" s="69">
        <v>1.0</v>
      </c>
      <c r="N1567" s="69" t="s">
        <v>1219</v>
      </c>
      <c r="O1567" s="69" t="s">
        <v>1220</v>
      </c>
      <c r="P1567" s="69">
        <v>1490011.0</v>
      </c>
      <c r="Q1567" s="69" t="s">
        <v>1221</v>
      </c>
      <c r="R1567" s="69">
        <v>4455.0</v>
      </c>
      <c r="S1567" s="69" t="s">
        <v>1579</v>
      </c>
      <c r="T1567" s="69">
        <v>9288130.0</v>
      </c>
      <c r="U1567" s="69">
        <v>0.0</v>
      </c>
      <c r="V1567" s="69" t="s">
        <v>1580</v>
      </c>
      <c r="W1567" s="65">
        <v>300000.0</v>
      </c>
      <c r="X1567" s="65">
        <v>300000.0</v>
      </c>
      <c r="Y1567" s="65">
        <v>300000.0</v>
      </c>
      <c r="Z1567" s="65">
        <v>300000.0</v>
      </c>
      <c r="AA1567" s="66" t="s">
        <v>249</v>
      </c>
      <c r="AB1567" s="66" t="s">
        <v>1224</v>
      </c>
      <c r="AC1567" s="66"/>
      <c r="AD1567" s="67"/>
      <c r="AE1567" s="62" t="str">
        <f>H1567=[1]Relatório2!H1567</f>
        <v>#ERROR!</v>
      </c>
      <c r="AF1567" s="62" t="str">
        <f>P1567=[1]Relatório2!P1567</f>
        <v>#ERROR!</v>
      </c>
      <c r="AG1567" s="62" t="str">
        <f>R1567=[1]Relatório2!R1567</f>
        <v>#ERROR!</v>
      </c>
      <c r="AH1567" s="62" t="str">
        <f>W1567=[1]Relatório2!W1567</f>
        <v>#ERROR!</v>
      </c>
      <c r="AI1567" s="62" t="str">
        <f>X1567=[1]Relatório2!X1567</f>
        <v>#ERROR!</v>
      </c>
      <c r="AJ1567" s="62" t="str">
        <f>Y1567=[1]Relatório2!Y1567</f>
        <v>#ERROR!</v>
      </c>
      <c r="AK1567" s="62" t="str">
        <f>Z1567=[1]Relatório2!Z1567</f>
        <v>#ERROR!</v>
      </c>
    </row>
    <row r="1568" ht="15.75" customHeight="1">
      <c r="A1568" s="76">
        <v>2022.0</v>
      </c>
      <c r="B1568" s="80">
        <v>1491.0</v>
      </c>
      <c r="C1568" s="80" t="s">
        <v>1216</v>
      </c>
      <c r="D1568" s="80">
        <v>4.0</v>
      </c>
      <c r="E1568" s="80" t="s">
        <v>283</v>
      </c>
      <c r="F1568" s="80">
        <v>24.0</v>
      </c>
      <c r="G1568" s="80" t="s">
        <v>1217</v>
      </c>
      <c r="H1568" s="80">
        <v>2007.0</v>
      </c>
      <c r="I1568" s="80" t="s">
        <v>1218</v>
      </c>
      <c r="J1568" s="80">
        <v>4.0</v>
      </c>
      <c r="K1568" s="80">
        <v>0.0</v>
      </c>
      <c r="L1568" s="80">
        <v>95.0</v>
      </c>
      <c r="M1568" s="80">
        <v>1.0</v>
      </c>
      <c r="N1568" s="80" t="s">
        <v>1219</v>
      </c>
      <c r="O1568" s="80" t="s">
        <v>1220</v>
      </c>
      <c r="P1568" s="80">
        <v>1490011.0</v>
      </c>
      <c r="Q1568" s="80" t="s">
        <v>1221</v>
      </c>
      <c r="R1568" s="80">
        <v>4456.0</v>
      </c>
      <c r="S1568" s="80" t="s">
        <v>2702</v>
      </c>
      <c r="T1568" s="80">
        <v>9288130.0</v>
      </c>
      <c r="U1568" s="80">
        <v>0.0</v>
      </c>
      <c r="V1568" s="80" t="s">
        <v>2703</v>
      </c>
      <c r="W1568" s="70">
        <v>225000.0</v>
      </c>
      <c r="X1568" s="70">
        <v>225000.0</v>
      </c>
      <c r="Y1568" s="70">
        <v>225000.0</v>
      </c>
      <c r="Z1568" s="70">
        <v>225000.0</v>
      </c>
      <c r="AA1568" s="66" t="s">
        <v>249</v>
      </c>
      <c r="AB1568" s="66" t="s">
        <v>1224</v>
      </c>
      <c r="AC1568" s="66"/>
      <c r="AD1568" s="67"/>
      <c r="AE1568" s="62" t="str">
        <f>H1568=[1]Relatório2!H1568</f>
        <v>#ERROR!</v>
      </c>
      <c r="AF1568" s="62" t="str">
        <f>P1568=[1]Relatório2!P1568</f>
        <v>#ERROR!</v>
      </c>
      <c r="AG1568" s="62" t="str">
        <f>R1568=[1]Relatório2!R1568</f>
        <v>#ERROR!</v>
      </c>
      <c r="AH1568" s="62" t="str">
        <f>W1568=[1]Relatório2!W1568</f>
        <v>#ERROR!</v>
      </c>
      <c r="AI1568" s="62" t="str">
        <f>X1568=[1]Relatório2!X1568</f>
        <v>#ERROR!</v>
      </c>
      <c r="AJ1568" s="62" t="str">
        <f>Y1568=[1]Relatório2!Y1568</f>
        <v>#ERROR!</v>
      </c>
      <c r="AK1568" s="62" t="str">
        <f>Z1568=[1]Relatório2!Z1568</f>
        <v>#ERROR!</v>
      </c>
    </row>
    <row r="1569" ht="15.75" customHeight="1">
      <c r="A1569" s="76">
        <v>2022.0</v>
      </c>
      <c r="B1569" s="69">
        <v>1491.0</v>
      </c>
      <c r="C1569" s="69" t="s">
        <v>1216</v>
      </c>
      <c r="D1569" s="69">
        <v>4.0</v>
      </c>
      <c r="E1569" s="69" t="s">
        <v>283</v>
      </c>
      <c r="F1569" s="69">
        <v>24.0</v>
      </c>
      <c r="G1569" s="69" t="s">
        <v>1217</v>
      </c>
      <c r="H1569" s="69">
        <v>2007.0</v>
      </c>
      <c r="I1569" s="69" t="s">
        <v>1218</v>
      </c>
      <c r="J1569" s="69">
        <v>4.0</v>
      </c>
      <c r="K1569" s="69">
        <v>0.0</v>
      </c>
      <c r="L1569" s="69">
        <v>95.0</v>
      </c>
      <c r="M1569" s="69">
        <v>1.0</v>
      </c>
      <c r="N1569" s="69" t="s">
        <v>1219</v>
      </c>
      <c r="O1569" s="69" t="s">
        <v>1220</v>
      </c>
      <c r="P1569" s="69">
        <v>1490011.0</v>
      </c>
      <c r="Q1569" s="69" t="s">
        <v>1221</v>
      </c>
      <c r="R1569" s="69">
        <v>4457.0</v>
      </c>
      <c r="S1569" s="69" t="s">
        <v>1587</v>
      </c>
      <c r="T1569" s="69">
        <v>9288130.0</v>
      </c>
      <c r="U1569" s="69">
        <v>0.0</v>
      </c>
      <c r="V1569" s="69" t="s">
        <v>1588</v>
      </c>
      <c r="W1569" s="65">
        <v>750000.0</v>
      </c>
      <c r="X1569" s="65">
        <v>750000.0</v>
      </c>
      <c r="Y1569" s="65">
        <v>750000.0</v>
      </c>
      <c r="Z1569" s="65">
        <v>750000.0</v>
      </c>
      <c r="AA1569" s="66" t="s">
        <v>249</v>
      </c>
      <c r="AB1569" s="66" t="s">
        <v>1224</v>
      </c>
      <c r="AC1569" s="66"/>
      <c r="AD1569" s="67"/>
      <c r="AE1569" s="62" t="str">
        <f>H1569=[1]Relatório2!H1569</f>
        <v>#ERROR!</v>
      </c>
      <c r="AF1569" s="62" t="str">
        <f>P1569=[1]Relatório2!P1569</f>
        <v>#ERROR!</v>
      </c>
      <c r="AG1569" s="62" t="str">
        <f>R1569=[1]Relatório2!R1569</f>
        <v>#ERROR!</v>
      </c>
      <c r="AH1569" s="62" t="str">
        <f>W1569=[1]Relatório2!W1569</f>
        <v>#ERROR!</v>
      </c>
      <c r="AI1569" s="62" t="str">
        <f>X1569=[1]Relatório2!X1569</f>
        <v>#ERROR!</v>
      </c>
      <c r="AJ1569" s="62" t="str">
        <f>Y1569=[1]Relatório2!Y1569</f>
        <v>#ERROR!</v>
      </c>
      <c r="AK1569" s="62" t="str">
        <f>Z1569=[1]Relatório2!Z1569</f>
        <v>#ERROR!</v>
      </c>
    </row>
    <row r="1570" ht="15.75" customHeight="1">
      <c r="A1570" s="76">
        <v>2022.0</v>
      </c>
      <c r="B1570" s="80">
        <v>1491.0</v>
      </c>
      <c r="C1570" s="80" t="s">
        <v>1216</v>
      </c>
      <c r="D1570" s="80">
        <v>4.0</v>
      </c>
      <c r="E1570" s="80" t="s">
        <v>283</v>
      </c>
      <c r="F1570" s="80">
        <v>24.0</v>
      </c>
      <c r="G1570" s="80" t="s">
        <v>1217</v>
      </c>
      <c r="H1570" s="80">
        <v>2007.0</v>
      </c>
      <c r="I1570" s="80" t="s">
        <v>1218</v>
      </c>
      <c r="J1570" s="80">
        <v>4.0</v>
      </c>
      <c r="K1570" s="80">
        <v>0.0</v>
      </c>
      <c r="L1570" s="80">
        <v>95.0</v>
      </c>
      <c r="M1570" s="80">
        <v>1.0</v>
      </c>
      <c r="N1570" s="80" t="s">
        <v>1219</v>
      </c>
      <c r="O1570" s="80" t="s">
        <v>1220</v>
      </c>
      <c r="P1570" s="80">
        <v>1490011.0</v>
      </c>
      <c r="Q1570" s="80" t="s">
        <v>1221</v>
      </c>
      <c r="R1570" s="80">
        <v>4458.0</v>
      </c>
      <c r="S1570" s="80" t="s">
        <v>2866</v>
      </c>
      <c r="T1570" s="80">
        <v>9288130.0</v>
      </c>
      <c r="U1570" s="80">
        <v>0.0</v>
      </c>
      <c r="V1570" s="80" t="s">
        <v>2867</v>
      </c>
      <c r="W1570" s="70">
        <v>300000.0</v>
      </c>
      <c r="X1570" s="70">
        <v>300000.0</v>
      </c>
      <c r="Y1570" s="70">
        <v>300000.0</v>
      </c>
      <c r="Z1570" s="70">
        <v>300000.0</v>
      </c>
      <c r="AA1570" s="66" t="s">
        <v>249</v>
      </c>
      <c r="AB1570" s="66" t="s">
        <v>1224</v>
      </c>
      <c r="AC1570" s="66"/>
      <c r="AD1570" s="67"/>
      <c r="AE1570" s="62" t="str">
        <f>H1570=[1]Relatório2!H1570</f>
        <v>#ERROR!</v>
      </c>
      <c r="AF1570" s="62" t="str">
        <f>P1570=[1]Relatório2!P1570</f>
        <v>#ERROR!</v>
      </c>
      <c r="AG1570" s="62" t="str">
        <f>R1570=[1]Relatório2!R1570</f>
        <v>#ERROR!</v>
      </c>
      <c r="AH1570" s="62" t="str">
        <f>W1570=[1]Relatório2!W1570</f>
        <v>#ERROR!</v>
      </c>
      <c r="AI1570" s="62" t="str">
        <f>X1570=[1]Relatório2!X1570</f>
        <v>#ERROR!</v>
      </c>
      <c r="AJ1570" s="62" t="str">
        <f>Y1570=[1]Relatório2!Y1570</f>
        <v>#ERROR!</v>
      </c>
      <c r="AK1570" s="62" t="str">
        <f>Z1570=[1]Relatório2!Z1570</f>
        <v>#ERROR!</v>
      </c>
    </row>
    <row r="1571" ht="15.75" customHeight="1">
      <c r="A1571" s="76">
        <v>2022.0</v>
      </c>
      <c r="B1571" s="69">
        <v>1491.0</v>
      </c>
      <c r="C1571" s="69" t="s">
        <v>1216</v>
      </c>
      <c r="D1571" s="69">
        <v>4.0</v>
      </c>
      <c r="E1571" s="69" t="s">
        <v>283</v>
      </c>
      <c r="F1571" s="69">
        <v>24.0</v>
      </c>
      <c r="G1571" s="69" t="s">
        <v>1217</v>
      </c>
      <c r="H1571" s="69">
        <v>2007.0</v>
      </c>
      <c r="I1571" s="69" t="s">
        <v>1218</v>
      </c>
      <c r="J1571" s="69">
        <v>4.0</v>
      </c>
      <c r="K1571" s="69">
        <v>0.0</v>
      </c>
      <c r="L1571" s="69">
        <v>95.0</v>
      </c>
      <c r="M1571" s="69">
        <v>1.0</v>
      </c>
      <c r="N1571" s="69" t="s">
        <v>1219</v>
      </c>
      <c r="O1571" s="69" t="s">
        <v>1220</v>
      </c>
      <c r="P1571" s="69">
        <v>1490011.0</v>
      </c>
      <c r="Q1571" s="69" t="s">
        <v>1221</v>
      </c>
      <c r="R1571" s="69">
        <v>4459.0</v>
      </c>
      <c r="S1571" s="69" t="s">
        <v>1593</v>
      </c>
      <c r="T1571" s="69">
        <v>9288130.0</v>
      </c>
      <c r="U1571" s="69">
        <v>0.0</v>
      </c>
      <c r="V1571" s="69" t="s">
        <v>1594</v>
      </c>
      <c r="W1571" s="65">
        <v>450000.0</v>
      </c>
      <c r="X1571" s="65">
        <v>450000.0</v>
      </c>
      <c r="Y1571" s="65">
        <v>450000.0</v>
      </c>
      <c r="Z1571" s="65">
        <v>450000.0</v>
      </c>
      <c r="AA1571" s="66" t="s">
        <v>249</v>
      </c>
      <c r="AB1571" s="66" t="s">
        <v>1224</v>
      </c>
      <c r="AC1571" s="66"/>
      <c r="AD1571" s="67"/>
      <c r="AE1571" s="62" t="str">
        <f>H1571=[1]Relatório2!H1571</f>
        <v>#ERROR!</v>
      </c>
      <c r="AF1571" s="62" t="str">
        <f>P1571=[1]Relatório2!P1571</f>
        <v>#ERROR!</v>
      </c>
      <c r="AG1571" s="62" t="str">
        <f>R1571=[1]Relatório2!R1571</f>
        <v>#ERROR!</v>
      </c>
      <c r="AH1571" s="62" t="str">
        <f>W1571=[1]Relatório2!W1571</f>
        <v>#ERROR!</v>
      </c>
      <c r="AI1571" s="62" t="str">
        <f>X1571=[1]Relatório2!X1571</f>
        <v>#ERROR!</v>
      </c>
      <c r="AJ1571" s="62" t="str">
        <f>Y1571=[1]Relatório2!Y1571</f>
        <v>#ERROR!</v>
      </c>
      <c r="AK1571" s="62" t="str">
        <f>Z1571=[1]Relatório2!Z1571</f>
        <v>#ERROR!</v>
      </c>
    </row>
    <row r="1572" ht="15.75" customHeight="1">
      <c r="A1572" s="76">
        <v>2022.0</v>
      </c>
      <c r="B1572" s="80">
        <v>1491.0</v>
      </c>
      <c r="C1572" s="80" t="s">
        <v>1216</v>
      </c>
      <c r="D1572" s="80">
        <v>4.0</v>
      </c>
      <c r="E1572" s="80" t="s">
        <v>283</v>
      </c>
      <c r="F1572" s="80">
        <v>24.0</v>
      </c>
      <c r="G1572" s="80" t="s">
        <v>1217</v>
      </c>
      <c r="H1572" s="80">
        <v>2007.0</v>
      </c>
      <c r="I1572" s="80" t="s">
        <v>1218</v>
      </c>
      <c r="J1572" s="80">
        <v>4.0</v>
      </c>
      <c r="K1572" s="80">
        <v>0.0</v>
      </c>
      <c r="L1572" s="80">
        <v>95.0</v>
      </c>
      <c r="M1572" s="80">
        <v>1.0</v>
      </c>
      <c r="N1572" s="80" t="s">
        <v>1219</v>
      </c>
      <c r="O1572" s="80" t="s">
        <v>1220</v>
      </c>
      <c r="P1572" s="80">
        <v>1490011.0</v>
      </c>
      <c r="Q1572" s="80" t="s">
        <v>1221</v>
      </c>
      <c r="R1572" s="80">
        <v>4460.0</v>
      </c>
      <c r="S1572" s="80" t="s">
        <v>1711</v>
      </c>
      <c r="T1572" s="80">
        <v>9288130.0</v>
      </c>
      <c r="U1572" s="80">
        <v>0.0</v>
      </c>
      <c r="V1572" s="80" t="s">
        <v>1712</v>
      </c>
      <c r="W1572" s="70">
        <v>300000.0</v>
      </c>
      <c r="X1572" s="70">
        <v>300000.0</v>
      </c>
      <c r="Y1572" s="70">
        <v>300000.0</v>
      </c>
      <c r="Z1572" s="70">
        <v>300000.0</v>
      </c>
      <c r="AA1572" s="66" t="s">
        <v>249</v>
      </c>
      <c r="AB1572" s="66" t="s">
        <v>1224</v>
      </c>
      <c r="AC1572" s="66"/>
      <c r="AD1572" s="67"/>
      <c r="AE1572" s="62" t="str">
        <f>H1572=[1]Relatório2!H1572</f>
        <v>#ERROR!</v>
      </c>
      <c r="AF1572" s="62" t="str">
        <f>P1572=[1]Relatório2!P1572</f>
        <v>#ERROR!</v>
      </c>
      <c r="AG1572" s="62" t="str">
        <f>R1572=[1]Relatório2!R1572</f>
        <v>#ERROR!</v>
      </c>
      <c r="AH1572" s="62" t="str">
        <f>W1572=[1]Relatório2!W1572</f>
        <v>#ERROR!</v>
      </c>
      <c r="AI1572" s="62" t="str">
        <f>X1572=[1]Relatório2!X1572</f>
        <v>#ERROR!</v>
      </c>
      <c r="AJ1572" s="62" t="str">
        <f>Y1572=[1]Relatório2!Y1572</f>
        <v>#ERROR!</v>
      </c>
      <c r="AK1572" s="62" t="str">
        <f>Z1572=[1]Relatório2!Z1572</f>
        <v>#ERROR!</v>
      </c>
    </row>
    <row r="1573" ht="15.75" customHeight="1">
      <c r="A1573" s="76">
        <v>2022.0</v>
      </c>
      <c r="B1573" s="69">
        <v>1491.0</v>
      </c>
      <c r="C1573" s="69" t="s">
        <v>1216</v>
      </c>
      <c r="D1573" s="69">
        <v>4.0</v>
      </c>
      <c r="E1573" s="69" t="s">
        <v>283</v>
      </c>
      <c r="F1573" s="69">
        <v>24.0</v>
      </c>
      <c r="G1573" s="69" t="s">
        <v>1217</v>
      </c>
      <c r="H1573" s="69">
        <v>2007.0</v>
      </c>
      <c r="I1573" s="69" t="s">
        <v>1218</v>
      </c>
      <c r="J1573" s="69">
        <v>4.0</v>
      </c>
      <c r="K1573" s="69">
        <v>0.0</v>
      </c>
      <c r="L1573" s="69">
        <v>95.0</v>
      </c>
      <c r="M1573" s="69">
        <v>1.0</v>
      </c>
      <c r="N1573" s="69" t="s">
        <v>1219</v>
      </c>
      <c r="O1573" s="69" t="s">
        <v>1220</v>
      </c>
      <c r="P1573" s="69">
        <v>1490011.0</v>
      </c>
      <c r="Q1573" s="69" t="s">
        <v>1221</v>
      </c>
      <c r="R1573" s="69">
        <v>4461.0</v>
      </c>
      <c r="S1573" s="69" t="s">
        <v>1599</v>
      </c>
      <c r="T1573" s="69">
        <v>9288130.0</v>
      </c>
      <c r="U1573" s="69">
        <v>0.0</v>
      </c>
      <c r="V1573" s="69" t="s">
        <v>1600</v>
      </c>
      <c r="W1573" s="65">
        <v>225000.0</v>
      </c>
      <c r="X1573" s="65">
        <v>225000.0</v>
      </c>
      <c r="Y1573" s="65">
        <v>225000.0</v>
      </c>
      <c r="Z1573" s="65">
        <v>225000.0</v>
      </c>
      <c r="AA1573" s="66" t="s">
        <v>249</v>
      </c>
      <c r="AB1573" s="66" t="s">
        <v>1224</v>
      </c>
      <c r="AC1573" s="66"/>
      <c r="AD1573" s="67"/>
      <c r="AE1573" s="62" t="str">
        <f>H1573=[1]Relatório2!H1573</f>
        <v>#ERROR!</v>
      </c>
      <c r="AF1573" s="62" t="str">
        <f>P1573=[1]Relatório2!P1573</f>
        <v>#ERROR!</v>
      </c>
      <c r="AG1573" s="62" t="str">
        <f>R1573=[1]Relatório2!R1573</f>
        <v>#ERROR!</v>
      </c>
      <c r="AH1573" s="62" t="str">
        <f>W1573=[1]Relatório2!W1573</f>
        <v>#ERROR!</v>
      </c>
      <c r="AI1573" s="62" t="str">
        <f>X1573=[1]Relatório2!X1573</f>
        <v>#ERROR!</v>
      </c>
      <c r="AJ1573" s="62" t="str">
        <f>Y1573=[1]Relatório2!Y1573</f>
        <v>#ERROR!</v>
      </c>
      <c r="AK1573" s="62" t="str">
        <f>Z1573=[1]Relatório2!Z1573</f>
        <v>#ERROR!</v>
      </c>
    </row>
    <row r="1574" ht="15.75" customHeight="1">
      <c r="A1574" s="76">
        <v>2022.0</v>
      </c>
      <c r="B1574" s="80">
        <v>1491.0</v>
      </c>
      <c r="C1574" s="80" t="s">
        <v>1216</v>
      </c>
      <c r="D1574" s="80">
        <v>4.0</v>
      </c>
      <c r="E1574" s="80" t="s">
        <v>283</v>
      </c>
      <c r="F1574" s="80">
        <v>24.0</v>
      </c>
      <c r="G1574" s="80" t="s">
        <v>1217</v>
      </c>
      <c r="H1574" s="80">
        <v>2007.0</v>
      </c>
      <c r="I1574" s="80" t="s">
        <v>1218</v>
      </c>
      <c r="J1574" s="80">
        <v>4.0</v>
      </c>
      <c r="K1574" s="80">
        <v>0.0</v>
      </c>
      <c r="L1574" s="80">
        <v>95.0</v>
      </c>
      <c r="M1574" s="80">
        <v>1.0</v>
      </c>
      <c r="N1574" s="80" t="s">
        <v>1219</v>
      </c>
      <c r="O1574" s="80" t="s">
        <v>1220</v>
      </c>
      <c r="P1574" s="80">
        <v>1490011.0</v>
      </c>
      <c r="Q1574" s="80" t="s">
        <v>1221</v>
      </c>
      <c r="R1574" s="80">
        <v>4462.0</v>
      </c>
      <c r="S1574" s="80" t="s">
        <v>2704</v>
      </c>
      <c r="T1574" s="80">
        <v>9288130.0</v>
      </c>
      <c r="U1574" s="80">
        <v>0.0</v>
      </c>
      <c r="V1574" s="80" t="s">
        <v>2705</v>
      </c>
      <c r="W1574" s="70">
        <v>300000.0</v>
      </c>
      <c r="X1574" s="70">
        <v>300000.0</v>
      </c>
      <c r="Y1574" s="70">
        <v>300000.0</v>
      </c>
      <c r="Z1574" s="70">
        <v>300000.0</v>
      </c>
      <c r="AA1574" s="66" t="s">
        <v>249</v>
      </c>
      <c r="AB1574" s="66" t="s">
        <v>1224</v>
      </c>
      <c r="AC1574" s="66"/>
      <c r="AD1574" s="67"/>
      <c r="AE1574" s="62" t="str">
        <f>H1574=[1]Relatório2!H1574</f>
        <v>#ERROR!</v>
      </c>
      <c r="AF1574" s="62" t="str">
        <f>P1574=[1]Relatório2!P1574</f>
        <v>#ERROR!</v>
      </c>
      <c r="AG1574" s="62" t="str">
        <f>R1574=[1]Relatório2!R1574</f>
        <v>#ERROR!</v>
      </c>
      <c r="AH1574" s="62" t="str">
        <f>W1574=[1]Relatório2!W1574</f>
        <v>#ERROR!</v>
      </c>
      <c r="AI1574" s="62" t="str">
        <f>X1574=[1]Relatório2!X1574</f>
        <v>#ERROR!</v>
      </c>
      <c r="AJ1574" s="62" t="str">
        <f>Y1574=[1]Relatório2!Y1574</f>
        <v>#ERROR!</v>
      </c>
      <c r="AK1574" s="62" t="str">
        <f>Z1574=[1]Relatório2!Z1574</f>
        <v>#ERROR!</v>
      </c>
    </row>
    <row r="1575" ht="15.75" customHeight="1">
      <c r="A1575" s="76">
        <v>2022.0</v>
      </c>
      <c r="B1575" s="69">
        <v>1491.0</v>
      </c>
      <c r="C1575" s="69" t="s">
        <v>1216</v>
      </c>
      <c r="D1575" s="69">
        <v>4.0</v>
      </c>
      <c r="E1575" s="69" t="s">
        <v>283</v>
      </c>
      <c r="F1575" s="69">
        <v>24.0</v>
      </c>
      <c r="G1575" s="69" t="s">
        <v>1217</v>
      </c>
      <c r="H1575" s="69">
        <v>2007.0</v>
      </c>
      <c r="I1575" s="69" t="s">
        <v>1218</v>
      </c>
      <c r="J1575" s="69">
        <v>4.0</v>
      </c>
      <c r="K1575" s="69">
        <v>0.0</v>
      </c>
      <c r="L1575" s="69">
        <v>95.0</v>
      </c>
      <c r="M1575" s="69">
        <v>1.0</v>
      </c>
      <c r="N1575" s="69" t="s">
        <v>1219</v>
      </c>
      <c r="O1575" s="69" t="s">
        <v>1220</v>
      </c>
      <c r="P1575" s="69">
        <v>1490011.0</v>
      </c>
      <c r="Q1575" s="69" t="s">
        <v>1221</v>
      </c>
      <c r="R1575" s="69">
        <v>4463.0</v>
      </c>
      <c r="S1575" s="69" t="s">
        <v>1605</v>
      </c>
      <c r="T1575" s="69">
        <v>9288130.0</v>
      </c>
      <c r="U1575" s="69">
        <v>0.0</v>
      </c>
      <c r="V1575" s="69" t="s">
        <v>1606</v>
      </c>
      <c r="W1575" s="65">
        <v>300000.0</v>
      </c>
      <c r="X1575" s="65">
        <v>300000.0</v>
      </c>
      <c r="Y1575" s="65">
        <v>300000.0</v>
      </c>
      <c r="Z1575" s="65">
        <v>300000.0</v>
      </c>
      <c r="AA1575" s="66" t="s">
        <v>249</v>
      </c>
      <c r="AB1575" s="66" t="s">
        <v>1224</v>
      </c>
      <c r="AC1575" s="66"/>
      <c r="AD1575" s="67"/>
      <c r="AE1575" s="62" t="str">
        <f>H1575=[1]Relatório2!H1575</f>
        <v>#ERROR!</v>
      </c>
      <c r="AF1575" s="62" t="str">
        <f>P1575=[1]Relatório2!P1575</f>
        <v>#ERROR!</v>
      </c>
      <c r="AG1575" s="62" t="str">
        <f>R1575=[1]Relatório2!R1575</f>
        <v>#ERROR!</v>
      </c>
      <c r="AH1575" s="62" t="str">
        <f>W1575=[1]Relatório2!W1575</f>
        <v>#ERROR!</v>
      </c>
      <c r="AI1575" s="62" t="str">
        <f>X1575=[1]Relatório2!X1575</f>
        <v>#ERROR!</v>
      </c>
      <c r="AJ1575" s="62" t="str">
        <f>Y1575=[1]Relatório2!Y1575</f>
        <v>#ERROR!</v>
      </c>
      <c r="AK1575" s="62" t="str">
        <f>Z1575=[1]Relatório2!Z1575</f>
        <v>#ERROR!</v>
      </c>
    </row>
    <row r="1576" ht="15.75" customHeight="1">
      <c r="A1576" s="76">
        <v>2022.0</v>
      </c>
      <c r="B1576" s="80">
        <v>1491.0</v>
      </c>
      <c r="C1576" s="80" t="s">
        <v>1216</v>
      </c>
      <c r="D1576" s="80">
        <v>4.0</v>
      </c>
      <c r="E1576" s="80" t="s">
        <v>283</v>
      </c>
      <c r="F1576" s="80">
        <v>24.0</v>
      </c>
      <c r="G1576" s="80" t="s">
        <v>1217</v>
      </c>
      <c r="H1576" s="80">
        <v>2007.0</v>
      </c>
      <c r="I1576" s="80" t="s">
        <v>1218</v>
      </c>
      <c r="J1576" s="80">
        <v>4.0</v>
      </c>
      <c r="K1576" s="80">
        <v>0.0</v>
      </c>
      <c r="L1576" s="80">
        <v>95.0</v>
      </c>
      <c r="M1576" s="80">
        <v>1.0</v>
      </c>
      <c r="N1576" s="80" t="s">
        <v>1219</v>
      </c>
      <c r="O1576" s="80" t="s">
        <v>1220</v>
      </c>
      <c r="P1576" s="80">
        <v>1490011.0</v>
      </c>
      <c r="Q1576" s="80" t="s">
        <v>1221</v>
      </c>
      <c r="R1576" s="80">
        <v>4464.0</v>
      </c>
      <c r="S1576" s="80" t="s">
        <v>2868</v>
      </c>
      <c r="T1576" s="80">
        <v>9288130.0</v>
      </c>
      <c r="U1576" s="80">
        <v>0.0</v>
      </c>
      <c r="V1576" s="80" t="s">
        <v>2869</v>
      </c>
      <c r="W1576" s="70">
        <v>225000.0</v>
      </c>
      <c r="X1576" s="70">
        <v>225000.0</v>
      </c>
      <c r="Y1576" s="70">
        <v>225000.0</v>
      </c>
      <c r="Z1576" s="70">
        <v>225000.0</v>
      </c>
      <c r="AA1576" s="66" t="s">
        <v>249</v>
      </c>
      <c r="AB1576" s="66" t="s">
        <v>1224</v>
      </c>
      <c r="AC1576" s="66"/>
      <c r="AD1576" s="67"/>
      <c r="AE1576" s="62" t="str">
        <f>H1576=[1]Relatório2!H1576</f>
        <v>#ERROR!</v>
      </c>
      <c r="AF1576" s="62" t="str">
        <f>P1576=[1]Relatório2!P1576</f>
        <v>#ERROR!</v>
      </c>
      <c r="AG1576" s="62" t="str">
        <f>R1576=[1]Relatório2!R1576</f>
        <v>#ERROR!</v>
      </c>
      <c r="AH1576" s="62" t="str">
        <f>W1576=[1]Relatório2!W1576</f>
        <v>#ERROR!</v>
      </c>
      <c r="AI1576" s="62" t="str">
        <f>X1576=[1]Relatório2!X1576</f>
        <v>#ERROR!</v>
      </c>
      <c r="AJ1576" s="62" t="str">
        <f>Y1576=[1]Relatório2!Y1576</f>
        <v>#ERROR!</v>
      </c>
      <c r="AK1576" s="62" t="str">
        <f>Z1576=[1]Relatório2!Z1576</f>
        <v>#ERROR!</v>
      </c>
    </row>
    <row r="1577" ht="15.75" customHeight="1">
      <c r="A1577" s="76">
        <v>2022.0</v>
      </c>
      <c r="B1577" s="69">
        <v>1491.0</v>
      </c>
      <c r="C1577" s="69" t="s">
        <v>1216</v>
      </c>
      <c r="D1577" s="69">
        <v>4.0</v>
      </c>
      <c r="E1577" s="69" t="s">
        <v>283</v>
      </c>
      <c r="F1577" s="69">
        <v>24.0</v>
      </c>
      <c r="G1577" s="69" t="s">
        <v>1217</v>
      </c>
      <c r="H1577" s="69">
        <v>2007.0</v>
      </c>
      <c r="I1577" s="69" t="s">
        <v>1218</v>
      </c>
      <c r="J1577" s="69">
        <v>4.0</v>
      </c>
      <c r="K1577" s="69">
        <v>0.0</v>
      </c>
      <c r="L1577" s="69">
        <v>95.0</v>
      </c>
      <c r="M1577" s="69">
        <v>1.0</v>
      </c>
      <c r="N1577" s="69" t="s">
        <v>1219</v>
      </c>
      <c r="O1577" s="69" t="s">
        <v>1220</v>
      </c>
      <c r="P1577" s="69">
        <v>1490011.0</v>
      </c>
      <c r="Q1577" s="69" t="s">
        <v>1221</v>
      </c>
      <c r="R1577" s="69">
        <v>4465.0</v>
      </c>
      <c r="S1577" s="69" t="s">
        <v>1611</v>
      </c>
      <c r="T1577" s="69">
        <v>9288130.0</v>
      </c>
      <c r="U1577" s="69">
        <v>0.0</v>
      </c>
      <c r="V1577" s="69" t="s">
        <v>1612</v>
      </c>
      <c r="W1577" s="65">
        <v>450000.0</v>
      </c>
      <c r="X1577" s="65">
        <v>450000.0</v>
      </c>
      <c r="Y1577" s="65">
        <v>450000.0</v>
      </c>
      <c r="Z1577" s="65">
        <v>450000.0</v>
      </c>
      <c r="AA1577" s="66" t="s">
        <v>249</v>
      </c>
      <c r="AB1577" s="66" t="s">
        <v>1224</v>
      </c>
      <c r="AC1577" s="66"/>
      <c r="AD1577" s="67"/>
      <c r="AE1577" s="62" t="str">
        <f>H1577=[1]Relatório2!H1577</f>
        <v>#ERROR!</v>
      </c>
      <c r="AF1577" s="62" t="str">
        <f>P1577=[1]Relatório2!P1577</f>
        <v>#ERROR!</v>
      </c>
      <c r="AG1577" s="62" t="str">
        <f>R1577=[1]Relatório2!R1577</f>
        <v>#ERROR!</v>
      </c>
      <c r="AH1577" s="62" t="str">
        <f>W1577=[1]Relatório2!W1577</f>
        <v>#ERROR!</v>
      </c>
      <c r="AI1577" s="62" t="str">
        <f>X1577=[1]Relatório2!X1577</f>
        <v>#ERROR!</v>
      </c>
      <c r="AJ1577" s="62" t="str">
        <f>Y1577=[1]Relatório2!Y1577</f>
        <v>#ERROR!</v>
      </c>
      <c r="AK1577" s="62" t="str">
        <f>Z1577=[1]Relatório2!Z1577</f>
        <v>#ERROR!</v>
      </c>
    </row>
    <row r="1578" ht="15.75" customHeight="1">
      <c r="A1578" s="76">
        <v>2022.0</v>
      </c>
      <c r="B1578" s="80">
        <v>1491.0</v>
      </c>
      <c r="C1578" s="80" t="s">
        <v>1216</v>
      </c>
      <c r="D1578" s="80">
        <v>4.0</v>
      </c>
      <c r="E1578" s="80" t="s">
        <v>283</v>
      </c>
      <c r="F1578" s="80">
        <v>24.0</v>
      </c>
      <c r="G1578" s="80" t="s">
        <v>1217</v>
      </c>
      <c r="H1578" s="80">
        <v>2007.0</v>
      </c>
      <c r="I1578" s="80" t="s">
        <v>1218</v>
      </c>
      <c r="J1578" s="80">
        <v>4.0</v>
      </c>
      <c r="K1578" s="80">
        <v>0.0</v>
      </c>
      <c r="L1578" s="80">
        <v>95.0</v>
      </c>
      <c r="M1578" s="80">
        <v>1.0</v>
      </c>
      <c r="N1578" s="80" t="s">
        <v>1219</v>
      </c>
      <c r="O1578" s="80" t="s">
        <v>1220</v>
      </c>
      <c r="P1578" s="80">
        <v>1490011.0</v>
      </c>
      <c r="Q1578" s="80" t="s">
        <v>1221</v>
      </c>
      <c r="R1578" s="80">
        <v>4466.0</v>
      </c>
      <c r="S1578" s="80" t="s">
        <v>2706</v>
      </c>
      <c r="T1578" s="80">
        <v>9288130.0</v>
      </c>
      <c r="U1578" s="80">
        <v>0.0</v>
      </c>
      <c r="V1578" s="80" t="s">
        <v>2707</v>
      </c>
      <c r="W1578" s="70">
        <v>300000.0</v>
      </c>
      <c r="X1578" s="70">
        <v>300000.0</v>
      </c>
      <c r="Y1578" s="70">
        <v>300000.0</v>
      </c>
      <c r="Z1578" s="70">
        <v>300000.0</v>
      </c>
      <c r="AA1578" s="66" t="s">
        <v>249</v>
      </c>
      <c r="AB1578" s="66" t="s">
        <v>1224</v>
      </c>
      <c r="AC1578" s="66"/>
      <c r="AD1578" s="67"/>
      <c r="AE1578" s="62" t="str">
        <f>H1578=[1]Relatório2!H1578</f>
        <v>#ERROR!</v>
      </c>
      <c r="AF1578" s="62" t="str">
        <f>P1578=[1]Relatório2!P1578</f>
        <v>#ERROR!</v>
      </c>
      <c r="AG1578" s="62" t="str">
        <f>R1578=[1]Relatório2!R1578</f>
        <v>#ERROR!</v>
      </c>
      <c r="AH1578" s="62" t="str">
        <f>W1578=[1]Relatório2!W1578</f>
        <v>#ERROR!</v>
      </c>
      <c r="AI1578" s="62" t="str">
        <f>X1578=[1]Relatório2!X1578</f>
        <v>#ERROR!</v>
      </c>
      <c r="AJ1578" s="62" t="str">
        <f>Y1578=[1]Relatório2!Y1578</f>
        <v>#ERROR!</v>
      </c>
      <c r="AK1578" s="62" t="str">
        <f>Z1578=[1]Relatório2!Z1578</f>
        <v>#ERROR!</v>
      </c>
    </row>
    <row r="1579" ht="15.75" customHeight="1">
      <c r="A1579" s="76">
        <v>2022.0</v>
      </c>
      <c r="B1579" s="69">
        <v>1491.0</v>
      </c>
      <c r="C1579" s="69" t="s">
        <v>1216</v>
      </c>
      <c r="D1579" s="69">
        <v>4.0</v>
      </c>
      <c r="E1579" s="69" t="s">
        <v>283</v>
      </c>
      <c r="F1579" s="69">
        <v>24.0</v>
      </c>
      <c r="G1579" s="69" t="s">
        <v>1217</v>
      </c>
      <c r="H1579" s="69">
        <v>2007.0</v>
      </c>
      <c r="I1579" s="69" t="s">
        <v>1218</v>
      </c>
      <c r="J1579" s="69">
        <v>4.0</v>
      </c>
      <c r="K1579" s="69">
        <v>0.0</v>
      </c>
      <c r="L1579" s="69">
        <v>95.0</v>
      </c>
      <c r="M1579" s="69">
        <v>1.0</v>
      </c>
      <c r="N1579" s="69" t="s">
        <v>1219</v>
      </c>
      <c r="O1579" s="69" t="s">
        <v>1220</v>
      </c>
      <c r="P1579" s="69">
        <v>1490011.0</v>
      </c>
      <c r="Q1579" s="69" t="s">
        <v>1221</v>
      </c>
      <c r="R1579" s="69">
        <v>4467.0</v>
      </c>
      <c r="S1579" s="69" t="s">
        <v>2870</v>
      </c>
      <c r="T1579" s="69">
        <v>9288130.0</v>
      </c>
      <c r="U1579" s="69">
        <v>0.0</v>
      </c>
      <c r="V1579" s="69" t="s">
        <v>2871</v>
      </c>
      <c r="W1579" s="65">
        <v>225000.0</v>
      </c>
      <c r="X1579" s="65">
        <v>225000.0</v>
      </c>
      <c r="Y1579" s="65">
        <v>225000.0</v>
      </c>
      <c r="Z1579" s="65">
        <v>225000.0</v>
      </c>
      <c r="AA1579" s="66" t="s">
        <v>249</v>
      </c>
      <c r="AB1579" s="66" t="s">
        <v>1224</v>
      </c>
      <c r="AC1579" s="66"/>
      <c r="AD1579" s="67"/>
      <c r="AE1579" s="62" t="str">
        <f>H1579=[1]Relatório2!H1579</f>
        <v>#ERROR!</v>
      </c>
      <c r="AF1579" s="62" t="str">
        <f>P1579=[1]Relatório2!P1579</f>
        <v>#ERROR!</v>
      </c>
      <c r="AG1579" s="62" t="str">
        <f>R1579=[1]Relatório2!R1579</f>
        <v>#ERROR!</v>
      </c>
      <c r="AH1579" s="62" t="str">
        <f>W1579=[1]Relatório2!W1579</f>
        <v>#ERROR!</v>
      </c>
      <c r="AI1579" s="62" t="str">
        <f>X1579=[1]Relatório2!X1579</f>
        <v>#ERROR!</v>
      </c>
      <c r="AJ1579" s="62" t="str">
        <f>Y1579=[1]Relatório2!Y1579</f>
        <v>#ERROR!</v>
      </c>
      <c r="AK1579" s="62" t="str">
        <f>Z1579=[1]Relatório2!Z1579</f>
        <v>#ERROR!</v>
      </c>
    </row>
    <row r="1580" ht="15.75" customHeight="1">
      <c r="A1580" s="76">
        <v>2022.0</v>
      </c>
      <c r="B1580" s="80">
        <v>1491.0</v>
      </c>
      <c r="C1580" s="80" t="s">
        <v>1216</v>
      </c>
      <c r="D1580" s="80">
        <v>4.0</v>
      </c>
      <c r="E1580" s="80" t="s">
        <v>283</v>
      </c>
      <c r="F1580" s="80">
        <v>24.0</v>
      </c>
      <c r="G1580" s="80" t="s">
        <v>1217</v>
      </c>
      <c r="H1580" s="80">
        <v>2007.0</v>
      </c>
      <c r="I1580" s="80" t="s">
        <v>1218</v>
      </c>
      <c r="J1580" s="80">
        <v>4.0</v>
      </c>
      <c r="K1580" s="80">
        <v>0.0</v>
      </c>
      <c r="L1580" s="80">
        <v>95.0</v>
      </c>
      <c r="M1580" s="80">
        <v>1.0</v>
      </c>
      <c r="N1580" s="80" t="s">
        <v>1219</v>
      </c>
      <c r="O1580" s="80" t="s">
        <v>1220</v>
      </c>
      <c r="P1580" s="80">
        <v>1490011.0</v>
      </c>
      <c r="Q1580" s="80" t="s">
        <v>1221</v>
      </c>
      <c r="R1580" s="80">
        <v>4468.0</v>
      </c>
      <c r="S1580" s="80" t="s">
        <v>1713</v>
      </c>
      <c r="T1580" s="80">
        <v>9288130.0</v>
      </c>
      <c r="U1580" s="80">
        <v>0.0</v>
      </c>
      <c r="V1580" s="80" t="s">
        <v>1714</v>
      </c>
      <c r="W1580" s="70">
        <v>750000.0</v>
      </c>
      <c r="X1580" s="70">
        <v>750000.0</v>
      </c>
      <c r="Y1580" s="70">
        <v>750000.0</v>
      </c>
      <c r="Z1580" s="70">
        <v>750000.0</v>
      </c>
      <c r="AA1580" s="66" t="s">
        <v>249</v>
      </c>
      <c r="AB1580" s="66" t="s">
        <v>1224</v>
      </c>
      <c r="AC1580" s="66"/>
      <c r="AD1580" s="67"/>
      <c r="AE1580" s="62" t="str">
        <f>H1580=[1]Relatório2!H1580</f>
        <v>#ERROR!</v>
      </c>
      <c r="AF1580" s="62" t="str">
        <f>P1580=[1]Relatório2!P1580</f>
        <v>#ERROR!</v>
      </c>
      <c r="AG1580" s="62" t="str">
        <f>R1580=[1]Relatório2!R1580</f>
        <v>#ERROR!</v>
      </c>
      <c r="AH1580" s="62" t="str">
        <f>W1580=[1]Relatório2!W1580</f>
        <v>#ERROR!</v>
      </c>
      <c r="AI1580" s="62" t="str">
        <f>X1580=[1]Relatório2!X1580</f>
        <v>#ERROR!</v>
      </c>
      <c r="AJ1580" s="62" t="str">
        <f>Y1580=[1]Relatório2!Y1580</f>
        <v>#ERROR!</v>
      </c>
      <c r="AK1580" s="62" t="str">
        <f>Z1580=[1]Relatório2!Z1580</f>
        <v>#ERROR!</v>
      </c>
    </row>
    <row r="1581" ht="15.75" customHeight="1">
      <c r="A1581" s="76">
        <v>2022.0</v>
      </c>
      <c r="B1581" s="69">
        <v>1491.0</v>
      </c>
      <c r="C1581" s="69" t="s">
        <v>1216</v>
      </c>
      <c r="D1581" s="69">
        <v>4.0</v>
      </c>
      <c r="E1581" s="69" t="s">
        <v>283</v>
      </c>
      <c r="F1581" s="69">
        <v>24.0</v>
      </c>
      <c r="G1581" s="69" t="s">
        <v>1217</v>
      </c>
      <c r="H1581" s="69">
        <v>2007.0</v>
      </c>
      <c r="I1581" s="69" t="s">
        <v>1218</v>
      </c>
      <c r="J1581" s="69">
        <v>4.0</v>
      </c>
      <c r="K1581" s="69">
        <v>0.0</v>
      </c>
      <c r="L1581" s="69">
        <v>95.0</v>
      </c>
      <c r="M1581" s="69">
        <v>1.0</v>
      </c>
      <c r="N1581" s="69" t="s">
        <v>1219</v>
      </c>
      <c r="O1581" s="69" t="s">
        <v>1220</v>
      </c>
      <c r="P1581" s="69">
        <v>1490011.0</v>
      </c>
      <c r="Q1581" s="69" t="s">
        <v>1221</v>
      </c>
      <c r="R1581" s="69">
        <v>4469.0</v>
      </c>
      <c r="S1581" s="69" t="s">
        <v>1619</v>
      </c>
      <c r="T1581" s="69">
        <v>9288130.0</v>
      </c>
      <c r="U1581" s="69">
        <v>0.0</v>
      </c>
      <c r="V1581" s="69" t="s">
        <v>1620</v>
      </c>
      <c r="W1581" s="65">
        <v>300000.0</v>
      </c>
      <c r="X1581" s="65">
        <v>300000.0</v>
      </c>
      <c r="Y1581" s="65">
        <v>300000.0</v>
      </c>
      <c r="Z1581" s="65">
        <v>300000.0</v>
      </c>
      <c r="AA1581" s="66" t="s">
        <v>249</v>
      </c>
      <c r="AB1581" s="66" t="s">
        <v>1224</v>
      </c>
      <c r="AC1581" s="66"/>
      <c r="AD1581" s="67"/>
      <c r="AE1581" s="62" t="str">
        <f>H1581=[1]Relatório2!H1581</f>
        <v>#ERROR!</v>
      </c>
      <c r="AF1581" s="62" t="str">
        <f>P1581=[1]Relatório2!P1581</f>
        <v>#ERROR!</v>
      </c>
      <c r="AG1581" s="62" t="str">
        <f>R1581=[1]Relatório2!R1581</f>
        <v>#ERROR!</v>
      </c>
      <c r="AH1581" s="62" t="str">
        <f>W1581=[1]Relatório2!W1581</f>
        <v>#ERROR!</v>
      </c>
      <c r="AI1581" s="62" t="str">
        <f>X1581=[1]Relatório2!X1581</f>
        <v>#ERROR!</v>
      </c>
      <c r="AJ1581" s="62" t="str">
        <f>Y1581=[1]Relatório2!Y1581</f>
        <v>#ERROR!</v>
      </c>
      <c r="AK1581" s="62" t="str">
        <f>Z1581=[1]Relatório2!Z1581</f>
        <v>#ERROR!</v>
      </c>
    </row>
    <row r="1582" ht="15.75" customHeight="1">
      <c r="A1582" s="76">
        <v>2022.0</v>
      </c>
      <c r="B1582" s="80">
        <v>1491.0</v>
      </c>
      <c r="C1582" s="80" t="s">
        <v>1216</v>
      </c>
      <c r="D1582" s="80">
        <v>4.0</v>
      </c>
      <c r="E1582" s="80" t="s">
        <v>283</v>
      </c>
      <c r="F1582" s="80">
        <v>24.0</v>
      </c>
      <c r="G1582" s="80" t="s">
        <v>1217</v>
      </c>
      <c r="H1582" s="80">
        <v>2007.0</v>
      </c>
      <c r="I1582" s="80" t="s">
        <v>1218</v>
      </c>
      <c r="J1582" s="80">
        <v>4.0</v>
      </c>
      <c r="K1582" s="80">
        <v>0.0</v>
      </c>
      <c r="L1582" s="80">
        <v>95.0</v>
      </c>
      <c r="M1582" s="80">
        <v>1.0</v>
      </c>
      <c r="N1582" s="80" t="s">
        <v>1219</v>
      </c>
      <c r="O1582" s="80" t="s">
        <v>1220</v>
      </c>
      <c r="P1582" s="80">
        <v>1490011.0</v>
      </c>
      <c r="Q1582" s="80" t="s">
        <v>1221</v>
      </c>
      <c r="R1582" s="80">
        <v>4470.0</v>
      </c>
      <c r="S1582" s="80" t="s">
        <v>1625</v>
      </c>
      <c r="T1582" s="80">
        <v>9288130.0</v>
      </c>
      <c r="U1582" s="80">
        <v>0.0</v>
      </c>
      <c r="V1582" s="80" t="s">
        <v>1626</v>
      </c>
      <c r="W1582" s="70">
        <v>300000.0</v>
      </c>
      <c r="X1582" s="70">
        <v>300000.0</v>
      </c>
      <c r="Y1582" s="70">
        <v>300000.0</v>
      </c>
      <c r="Z1582" s="70">
        <v>300000.0</v>
      </c>
      <c r="AA1582" s="66" t="s">
        <v>249</v>
      </c>
      <c r="AB1582" s="66" t="s">
        <v>1224</v>
      </c>
      <c r="AC1582" s="66"/>
      <c r="AD1582" s="67"/>
      <c r="AE1582" s="62" t="str">
        <f>H1582=[1]Relatório2!H1582</f>
        <v>#ERROR!</v>
      </c>
      <c r="AF1582" s="62" t="str">
        <f>P1582=[1]Relatório2!P1582</f>
        <v>#ERROR!</v>
      </c>
      <c r="AG1582" s="62" t="str">
        <f>R1582=[1]Relatório2!R1582</f>
        <v>#ERROR!</v>
      </c>
      <c r="AH1582" s="62" t="str">
        <f>W1582=[1]Relatório2!W1582</f>
        <v>#ERROR!</v>
      </c>
      <c r="AI1582" s="62" t="str">
        <f>X1582=[1]Relatório2!X1582</f>
        <v>#ERROR!</v>
      </c>
      <c r="AJ1582" s="62" t="str">
        <f>Y1582=[1]Relatório2!Y1582</f>
        <v>#ERROR!</v>
      </c>
      <c r="AK1582" s="62" t="str">
        <f>Z1582=[1]Relatório2!Z1582</f>
        <v>#ERROR!</v>
      </c>
    </row>
    <row r="1583" ht="15.75" customHeight="1">
      <c r="A1583" s="76">
        <v>2022.0</v>
      </c>
      <c r="B1583" s="69">
        <v>1491.0</v>
      </c>
      <c r="C1583" s="69" t="s">
        <v>1216</v>
      </c>
      <c r="D1583" s="69">
        <v>4.0</v>
      </c>
      <c r="E1583" s="69" t="s">
        <v>283</v>
      </c>
      <c r="F1583" s="69">
        <v>24.0</v>
      </c>
      <c r="G1583" s="69" t="s">
        <v>1217</v>
      </c>
      <c r="H1583" s="69">
        <v>2007.0</v>
      </c>
      <c r="I1583" s="69" t="s">
        <v>1218</v>
      </c>
      <c r="J1583" s="69">
        <v>4.0</v>
      </c>
      <c r="K1583" s="69">
        <v>0.0</v>
      </c>
      <c r="L1583" s="69">
        <v>95.0</v>
      </c>
      <c r="M1583" s="69">
        <v>1.0</v>
      </c>
      <c r="N1583" s="69" t="s">
        <v>1219</v>
      </c>
      <c r="O1583" s="69" t="s">
        <v>1220</v>
      </c>
      <c r="P1583" s="69">
        <v>1490011.0</v>
      </c>
      <c r="Q1583" s="69" t="s">
        <v>1221</v>
      </c>
      <c r="R1583" s="69">
        <v>4471.0</v>
      </c>
      <c r="S1583" s="69" t="s">
        <v>2708</v>
      </c>
      <c r="T1583" s="69">
        <v>9288130.0</v>
      </c>
      <c r="U1583" s="69">
        <v>0.0</v>
      </c>
      <c r="V1583" s="69" t="s">
        <v>2709</v>
      </c>
      <c r="W1583" s="65">
        <v>450000.0</v>
      </c>
      <c r="X1583" s="65">
        <v>450000.0</v>
      </c>
      <c r="Y1583" s="65">
        <v>450000.0</v>
      </c>
      <c r="Z1583" s="65">
        <v>450000.0</v>
      </c>
      <c r="AA1583" s="66" t="s">
        <v>249</v>
      </c>
      <c r="AB1583" s="66" t="s">
        <v>1224</v>
      </c>
      <c r="AC1583" s="66"/>
      <c r="AD1583" s="67"/>
      <c r="AE1583" s="62" t="str">
        <f>H1583=[1]Relatório2!H1583</f>
        <v>#ERROR!</v>
      </c>
      <c r="AF1583" s="62" t="str">
        <f>P1583=[1]Relatório2!P1583</f>
        <v>#ERROR!</v>
      </c>
      <c r="AG1583" s="62" t="str">
        <f>R1583=[1]Relatório2!R1583</f>
        <v>#ERROR!</v>
      </c>
      <c r="AH1583" s="62" t="str">
        <f>W1583=[1]Relatório2!W1583</f>
        <v>#ERROR!</v>
      </c>
      <c r="AI1583" s="62" t="str">
        <f>X1583=[1]Relatório2!X1583</f>
        <v>#ERROR!</v>
      </c>
      <c r="AJ1583" s="62" t="str">
        <f>Y1583=[1]Relatório2!Y1583</f>
        <v>#ERROR!</v>
      </c>
      <c r="AK1583" s="62" t="str">
        <f>Z1583=[1]Relatório2!Z1583</f>
        <v>#ERROR!</v>
      </c>
    </row>
    <row r="1584" ht="15.75" customHeight="1">
      <c r="A1584" s="76">
        <v>2022.0</v>
      </c>
      <c r="B1584" s="80">
        <v>1491.0</v>
      </c>
      <c r="C1584" s="80" t="s">
        <v>1216</v>
      </c>
      <c r="D1584" s="80">
        <v>4.0</v>
      </c>
      <c r="E1584" s="80" t="s">
        <v>283</v>
      </c>
      <c r="F1584" s="80">
        <v>24.0</v>
      </c>
      <c r="G1584" s="80" t="s">
        <v>1217</v>
      </c>
      <c r="H1584" s="80">
        <v>2007.0</v>
      </c>
      <c r="I1584" s="80" t="s">
        <v>1218</v>
      </c>
      <c r="J1584" s="80">
        <v>4.0</v>
      </c>
      <c r="K1584" s="80">
        <v>0.0</v>
      </c>
      <c r="L1584" s="80">
        <v>95.0</v>
      </c>
      <c r="M1584" s="80">
        <v>1.0</v>
      </c>
      <c r="N1584" s="80" t="s">
        <v>1219</v>
      </c>
      <c r="O1584" s="80" t="s">
        <v>1220</v>
      </c>
      <c r="P1584" s="80">
        <v>1490011.0</v>
      </c>
      <c r="Q1584" s="80" t="s">
        <v>1221</v>
      </c>
      <c r="R1584" s="80">
        <v>4472.0</v>
      </c>
      <c r="S1584" s="80" t="s">
        <v>2872</v>
      </c>
      <c r="T1584" s="80">
        <v>9288130.0</v>
      </c>
      <c r="U1584" s="80">
        <v>0.0</v>
      </c>
      <c r="V1584" s="80" t="s">
        <v>2873</v>
      </c>
      <c r="W1584" s="70">
        <v>300000.0</v>
      </c>
      <c r="X1584" s="70">
        <v>300000.0</v>
      </c>
      <c r="Y1584" s="70">
        <v>300000.0</v>
      </c>
      <c r="Z1584" s="70">
        <v>300000.0</v>
      </c>
      <c r="AA1584" s="66" t="s">
        <v>249</v>
      </c>
      <c r="AB1584" s="66" t="s">
        <v>1224</v>
      </c>
      <c r="AC1584" s="66"/>
      <c r="AD1584" s="67"/>
      <c r="AE1584" s="62" t="str">
        <f>H1584=[1]Relatório2!H1584</f>
        <v>#ERROR!</v>
      </c>
      <c r="AF1584" s="62" t="str">
        <f>P1584=[1]Relatório2!P1584</f>
        <v>#ERROR!</v>
      </c>
      <c r="AG1584" s="62" t="str">
        <f>R1584=[1]Relatório2!R1584</f>
        <v>#ERROR!</v>
      </c>
      <c r="AH1584" s="62" t="str">
        <f>W1584=[1]Relatório2!W1584</f>
        <v>#ERROR!</v>
      </c>
      <c r="AI1584" s="62" t="str">
        <f>X1584=[1]Relatório2!X1584</f>
        <v>#ERROR!</v>
      </c>
      <c r="AJ1584" s="62" t="str">
        <f>Y1584=[1]Relatório2!Y1584</f>
        <v>#ERROR!</v>
      </c>
      <c r="AK1584" s="62" t="str">
        <f>Z1584=[1]Relatório2!Z1584</f>
        <v>#ERROR!</v>
      </c>
    </row>
    <row r="1585" ht="15.75" customHeight="1">
      <c r="A1585" s="76">
        <v>2022.0</v>
      </c>
      <c r="B1585" s="69">
        <v>1491.0</v>
      </c>
      <c r="C1585" s="69" t="s">
        <v>1216</v>
      </c>
      <c r="D1585" s="69">
        <v>4.0</v>
      </c>
      <c r="E1585" s="69" t="s">
        <v>283</v>
      </c>
      <c r="F1585" s="69">
        <v>24.0</v>
      </c>
      <c r="G1585" s="69" t="s">
        <v>1217</v>
      </c>
      <c r="H1585" s="69">
        <v>2007.0</v>
      </c>
      <c r="I1585" s="69" t="s">
        <v>1218</v>
      </c>
      <c r="J1585" s="69">
        <v>4.0</v>
      </c>
      <c r="K1585" s="69">
        <v>0.0</v>
      </c>
      <c r="L1585" s="69">
        <v>95.0</v>
      </c>
      <c r="M1585" s="69">
        <v>1.0</v>
      </c>
      <c r="N1585" s="69" t="s">
        <v>1219</v>
      </c>
      <c r="O1585" s="69" t="s">
        <v>1220</v>
      </c>
      <c r="P1585" s="69">
        <v>1490011.0</v>
      </c>
      <c r="Q1585" s="69" t="s">
        <v>1221</v>
      </c>
      <c r="R1585" s="69">
        <v>4473.0</v>
      </c>
      <c r="S1585" s="69" t="s">
        <v>1631</v>
      </c>
      <c r="T1585" s="69">
        <v>9288130.0</v>
      </c>
      <c r="U1585" s="69">
        <v>0.0</v>
      </c>
      <c r="V1585" s="69" t="s">
        <v>1632</v>
      </c>
      <c r="W1585" s="65">
        <v>225000.0</v>
      </c>
      <c r="X1585" s="65">
        <v>225000.0</v>
      </c>
      <c r="Y1585" s="65">
        <v>225000.0</v>
      </c>
      <c r="Z1585" s="65">
        <v>225000.0</v>
      </c>
      <c r="AA1585" s="66" t="s">
        <v>249</v>
      </c>
      <c r="AB1585" s="66" t="s">
        <v>1224</v>
      </c>
      <c r="AC1585" s="66"/>
      <c r="AD1585" s="67"/>
      <c r="AE1585" s="62" t="str">
        <f>H1585=[1]Relatório2!H1585</f>
        <v>#ERROR!</v>
      </c>
      <c r="AF1585" s="62" t="str">
        <f>P1585=[1]Relatório2!P1585</f>
        <v>#ERROR!</v>
      </c>
      <c r="AG1585" s="62" t="str">
        <f>R1585=[1]Relatório2!R1585</f>
        <v>#ERROR!</v>
      </c>
      <c r="AH1585" s="62" t="str">
        <f>W1585=[1]Relatório2!W1585</f>
        <v>#ERROR!</v>
      </c>
      <c r="AI1585" s="62" t="str">
        <f>X1585=[1]Relatório2!X1585</f>
        <v>#ERROR!</v>
      </c>
      <c r="AJ1585" s="62" t="str">
        <f>Y1585=[1]Relatório2!Y1585</f>
        <v>#ERROR!</v>
      </c>
      <c r="AK1585" s="62" t="str">
        <f>Z1585=[1]Relatório2!Z1585</f>
        <v>#ERROR!</v>
      </c>
    </row>
    <row r="1586" ht="15.75" customHeight="1">
      <c r="A1586" s="76">
        <v>2022.0</v>
      </c>
      <c r="B1586" s="80">
        <v>1491.0</v>
      </c>
      <c r="C1586" s="80" t="s">
        <v>1216</v>
      </c>
      <c r="D1586" s="80">
        <v>4.0</v>
      </c>
      <c r="E1586" s="80" t="s">
        <v>283</v>
      </c>
      <c r="F1586" s="80">
        <v>24.0</v>
      </c>
      <c r="G1586" s="80" t="s">
        <v>1217</v>
      </c>
      <c r="H1586" s="80">
        <v>2007.0</v>
      </c>
      <c r="I1586" s="80" t="s">
        <v>1218</v>
      </c>
      <c r="J1586" s="80">
        <v>4.0</v>
      </c>
      <c r="K1586" s="80">
        <v>0.0</v>
      </c>
      <c r="L1586" s="80">
        <v>95.0</v>
      </c>
      <c r="M1586" s="80">
        <v>1.0</v>
      </c>
      <c r="N1586" s="80" t="s">
        <v>1219</v>
      </c>
      <c r="O1586" s="80" t="s">
        <v>1220</v>
      </c>
      <c r="P1586" s="80">
        <v>1490011.0</v>
      </c>
      <c r="Q1586" s="80" t="s">
        <v>1221</v>
      </c>
      <c r="R1586" s="80">
        <v>4474.0</v>
      </c>
      <c r="S1586" s="80" t="s">
        <v>1643</v>
      </c>
      <c r="T1586" s="80">
        <v>9288130.0</v>
      </c>
      <c r="U1586" s="80">
        <v>0.0</v>
      </c>
      <c r="V1586" s="80" t="s">
        <v>1644</v>
      </c>
      <c r="W1586" s="70">
        <v>450000.0</v>
      </c>
      <c r="X1586" s="70">
        <v>450000.0</v>
      </c>
      <c r="Y1586" s="70">
        <v>450000.0</v>
      </c>
      <c r="Z1586" s="70">
        <v>450000.0</v>
      </c>
      <c r="AA1586" s="66" t="s">
        <v>249</v>
      </c>
      <c r="AB1586" s="66" t="s">
        <v>1224</v>
      </c>
      <c r="AC1586" s="66"/>
      <c r="AD1586" s="67"/>
      <c r="AE1586" s="62" t="str">
        <f>H1586=[1]Relatório2!H1586</f>
        <v>#ERROR!</v>
      </c>
      <c r="AF1586" s="62" t="str">
        <f>P1586=[1]Relatório2!P1586</f>
        <v>#ERROR!</v>
      </c>
      <c r="AG1586" s="62" t="str">
        <f>R1586=[1]Relatório2!R1586</f>
        <v>#ERROR!</v>
      </c>
      <c r="AH1586" s="62" t="str">
        <f>W1586=[1]Relatório2!W1586</f>
        <v>#ERROR!</v>
      </c>
      <c r="AI1586" s="62" t="str">
        <f>X1586=[1]Relatório2!X1586</f>
        <v>#ERROR!</v>
      </c>
      <c r="AJ1586" s="62" t="str">
        <f>Y1586=[1]Relatório2!Y1586</f>
        <v>#ERROR!</v>
      </c>
      <c r="AK1586" s="62" t="str">
        <f>Z1586=[1]Relatório2!Z1586</f>
        <v>#ERROR!</v>
      </c>
    </row>
    <row r="1587" ht="15.75" customHeight="1">
      <c r="A1587" s="76">
        <v>2022.0</v>
      </c>
      <c r="B1587" s="69">
        <v>1491.0</v>
      </c>
      <c r="C1587" s="69" t="s">
        <v>1216</v>
      </c>
      <c r="D1587" s="69">
        <v>4.0</v>
      </c>
      <c r="E1587" s="69" t="s">
        <v>283</v>
      </c>
      <c r="F1587" s="69">
        <v>24.0</v>
      </c>
      <c r="G1587" s="69" t="s">
        <v>1217</v>
      </c>
      <c r="H1587" s="69">
        <v>2007.0</v>
      </c>
      <c r="I1587" s="69" t="s">
        <v>1218</v>
      </c>
      <c r="J1587" s="69">
        <v>4.0</v>
      </c>
      <c r="K1587" s="69">
        <v>0.0</v>
      </c>
      <c r="L1587" s="69">
        <v>95.0</v>
      </c>
      <c r="M1587" s="69">
        <v>1.0</v>
      </c>
      <c r="N1587" s="69" t="s">
        <v>1219</v>
      </c>
      <c r="O1587" s="69" t="s">
        <v>1220</v>
      </c>
      <c r="P1587" s="69">
        <v>1490011.0</v>
      </c>
      <c r="Q1587" s="69" t="s">
        <v>1221</v>
      </c>
      <c r="R1587" s="69">
        <v>4475.0</v>
      </c>
      <c r="S1587" s="69" t="s">
        <v>1715</v>
      </c>
      <c r="T1587" s="69">
        <v>9288130.0</v>
      </c>
      <c r="U1587" s="69">
        <v>0.0</v>
      </c>
      <c r="V1587" s="69" t="s">
        <v>1716</v>
      </c>
      <c r="W1587" s="65">
        <v>1500000.0</v>
      </c>
      <c r="X1587" s="65">
        <v>1500000.0</v>
      </c>
      <c r="Y1587" s="65">
        <v>1500000.0</v>
      </c>
      <c r="Z1587" s="65">
        <v>1500000.0</v>
      </c>
      <c r="AA1587" s="66" t="s">
        <v>249</v>
      </c>
      <c r="AB1587" s="66" t="s">
        <v>1224</v>
      </c>
      <c r="AC1587" s="66"/>
      <c r="AD1587" s="67"/>
      <c r="AE1587" s="62" t="str">
        <f>H1587=[1]Relatório2!H1587</f>
        <v>#ERROR!</v>
      </c>
      <c r="AF1587" s="62" t="str">
        <f>P1587=[1]Relatório2!P1587</f>
        <v>#ERROR!</v>
      </c>
      <c r="AG1587" s="62" t="str">
        <f>R1587=[1]Relatório2!R1587</f>
        <v>#ERROR!</v>
      </c>
      <c r="AH1587" s="62" t="str">
        <f>W1587=[1]Relatório2!W1587</f>
        <v>#ERROR!</v>
      </c>
      <c r="AI1587" s="62" t="str">
        <f>X1587=[1]Relatório2!X1587</f>
        <v>#ERROR!</v>
      </c>
      <c r="AJ1587" s="62" t="str">
        <f>Y1587=[1]Relatório2!Y1587</f>
        <v>#ERROR!</v>
      </c>
      <c r="AK1587" s="62" t="str">
        <f>Z1587=[1]Relatório2!Z1587</f>
        <v>#ERROR!</v>
      </c>
    </row>
    <row r="1588" ht="15.75" customHeight="1">
      <c r="A1588" s="76">
        <v>2022.0</v>
      </c>
      <c r="B1588" s="80">
        <v>1491.0</v>
      </c>
      <c r="C1588" s="80" t="s">
        <v>1216</v>
      </c>
      <c r="D1588" s="80">
        <v>4.0</v>
      </c>
      <c r="E1588" s="80" t="s">
        <v>283</v>
      </c>
      <c r="F1588" s="80">
        <v>24.0</v>
      </c>
      <c r="G1588" s="80" t="s">
        <v>1217</v>
      </c>
      <c r="H1588" s="80">
        <v>2007.0</v>
      </c>
      <c r="I1588" s="80" t="s">
        <v>1218</v>
      </c>
      <c r="J1588" s="80">
        <v>4.0</v>
      </c>
      <c r="K1588" s="80">
        <v>0.0</v>
      </c>
      <c r="L1588" s="80">
        <v>95.0</v>
      </c>
      <c r="M1588" s="80">
        <v>1.0</v>
      </c>
      <c r="N1588" s="80" t="s">
        <v>1219</v>
      </c>
      <c r="O1588" s="80" t="s">
        <v>1220</v>
      </c>
      <c r="P1588" s="80">
        <v>1490011.0</v>
      </c>
      <c r="Q1588" s="80" t="s">
        <v>1221</v>
      </c>
      <c r="R1588" s="80">
        <v>4476.0</v>
      </c>
      <c r="S1588" s="80" t="s">
        <v>1647</v>
      </c>
      <c r="T1588" s="80">
        <v>9288130.0</v>
      </c>
      <c r="U1588" s="80">
        <v>0.0</v>
      </c>
      <c r="V1588" s="80" t="s">
        <v>1648</v>
      </c>
      <c r="W1588" s="70">
        <v>300000.0</v>
      </c>
      <c r="X1588" s="70">
        <v>300000.0</v>
      </c>
      <c r="Y1588" s="70">
        <v>300000.0</v>
      </c>
      <c r="Z1588" s="70">
        <v>300000.0</v>
      </c>
      <c r="AA1588" s="66" t="s">
        <v>249</v>
      </c>
      <c r="AB1588" s="66" t="s">
        <v>1224</v>
      </c>
      <c r="AC1588" s="66"/>
      <c r="AD1588" s="67"/>
      <c r="AE1588" s="62" t="str">
        <f>H1588=[1]Relatório2!H1588</f>
        <v>#ERROR!</v>
      </c>
      <c r="AF1588" s="62" t="str">
        <f>P1588=[1]Relatório2!P1588</f>
        <v>#ERROR!</v>
      </c>
      <c r="AG1588" s="62" t="str">
        <f>R1588=[1]Relatório2!R1588</f>
        <v>#ERROR!</v>
      </c>
      <c r="AH1588" s="62" t="str">
        <f>W1588=[1]Relatório2!W1588</f>
        <v>#ERROR!</v>
      </c>
      <c r="AI1588" s="62" t="str">
        <f>X1588=[1]Relatório2!X1588</f>
        <v>#ERROR!</v>
      </c>
      <c r="AJ1588" s="62" t="str">
        <f>Y1588=[1]Relatório2!Y1588</f>
        <v>#ERROR!</v>
      </c>
      <c r="AK1588" s="62" t="str">
        <f>Z1588=[1]Relatório2!Z1588</f>
        <v>#ERROR!</v>
      </c>
    </row>
    <row r="1589" ht="15.75" customHeight="1">
      <c r="A1589" s="76">
        <v>2022.0</v>
      </c>
      <c r="B1589" s="69">
        <v>1491.0</v>
      </c>
      <c r="C1589" s="69" t="s">
        <v>1216</v>
      </c>
      <c r="D1589" s="69">
        <v>4.0</v>
      </c>
      <c r="E1589" s="69" t="s">
        <v>283</v>
      </c>
      <c r="F1589" s="69">
        <v>24.0</v>
      </c>
      <c r="G1589" s="69" t="s">
        <v>1217</v>
      </c>
      <c r="H1589" s="69">
        <v>2007.0</v>
      </c>
      <c r="I1589" s="69" t="s">
        <v>1218</v>
      </c>
      <c r="J1589" s="69">
        <v>4.0</v>
      </c>
      <c r="K1589" s="69">
        <v>0.0</v>
      </c>
      <c r="L1589" s="69">
        <v>95.0</v>
      </c>
      <c r="M1589" s="69">
        <v>1.0</v>
      </c>
      <c r="N1589" s="69" t="s">
        <v>1219</v>
      </c>
      <c r="O1589" s="69" t="s">
        <v>1220</v>
      </c>
      <c r="P1589" s="69">
        <v>1490011.0</v>
      </c>
      <c r="Q1589" s="69" t="s">
        <v>1221</v>
      </c>
      <c r="R1589" s="69">
        <v>4477.0</v>
      </c>
      <c r="S1589" s="69" t="s">
        <v>2874</v>
      </c>
      <c r="T1589" s="69">
        <v>9288130.0</v>
      </c>
      <c r="U1589" s="69">
        <v>0.0</v>
      </c>
      <c r="V1589" s="69" t="s">
        <v>2875</v>
      </c>
      <c r="W1589" s="65">
        <v>300000.0</v>
      </c>
      <c r="X1589" s="65">
        <v>300000.0</v>
      </c>
      <c r="Y1589" s="65">
        <v>300000.0</v>
      </c>
      <c r="Z1589" s="65">
        <v>300000.0</v>
      </c>
      <c r="AA1589" s="66" t="s">
        <v>249</v>
      </c>
      <c r="AB1589" s="66" t="s">
        <v>1224</v>
      </c>
      <c r="AC1589" s="66"/>
      <c r="AD1589" s="67"/>
      <c r="AE1589" s="62" t="str">
        <f>H1589=[1]Relatório2!H1589</f>
        <v>#ERROR!</v>
      </c>
      <c r="AF1589" s="62" t="str">
        <f>P1589=[1]Relatório2!P1589</f>
        <v>#ERROR!</v>
      </c>
      <c r="AG1589" s="62" t="str">
        <f>R1589=[1]Relatório2!R1589</f>
        <v>#ERROR!</v>
      </c>
      <c r="AH1589" s="62" t="str">
        <f>W1589=[1]Relatório2!W1589</f>
        <v>#ERROR!</v>
      </c>
      <c r="AI1589" s="62" t="str">
        <f>X1589=[1]Relatório2!X1589</f>
        <v>#ERROR!</v>
      </c>
      <c r="AJ1589" s="62" t="str">
        <f>Y1589=[1]Relatório2!Y1589</f>
        <v>#ERROR!</v>
      </c>
      <c r="AK1589" s="62" t="str">
        <f>Z1589=[1]Relatório2!Z1589</f>
        <v>#ERROR!</v>
      </c>
    </row>
    <row r="1590" ht="15.75" customHeight="1">
      <c r="A1590" s="76">
        <v>2022.0</v>
      </c>
      <c r="B1590" s="80">
        <v>1491.0</v>
      </c>
      <c r="C1590" s="80" t="s">
        <v>1216</v>
      </c>
      <c r="D1590" s="80">
        <v>4.0</v>
      </c>
      <c r="E1590" s="80" t="s">
        <v>283</v>
      </c>
      <c r="F1590" s="80">
        <v>24.0</v>
      </c>
      <c r="G1590" s="80" t="s">
        <v>1217</v>
      </c>
      <c r="H1590" s="80">
        <v>2007.0</v>
      </c>
      <c r="I1590" s="80" t="s">
        <v>1218</v>
      </c>
      <c r="J1590" s="80">
        <v>4.0</v>
      </c>
      <c r="K1590" s="80">
        <v>0.0</v>
      </c>
      <c r="L1590" s="80">
        <v>95.0</v>
      </c>
      <c r="M1590" s="80">
        <v>1.0</v>
      </c>
      <c r="N1590" s="80" t="s">
        <v>1219</v>
      </c>
      <c r="O1590" s="80" t="s">
        <v>1220</v>
      </c>
      <c r="P1590" s="80">
        <v>1490011.0</v>
      </c>
      <c r="Q1590" s="80" t="s">
        <v>1221</v>
      </c>
      <c r="R1590" s="80">
        <v>4478.0</v>
      </c>
      <c r="S1590" s="80" t="s">
        <v>1649</v>
      </c>
      <c r="T1590" s="80">
        <v>9288130.0</v>
      </c>
      <c r="U1590" s="80">
        <v>0.0</v>
      </c>
      <c r="V1590" s="80" t="s">
        <v>1650</v>
      </c>
      <c r="W1590" s="70">
        <v>450000.0</v>
      </c>
      <c r="X1590" s="70">
        <v>450000.0</v>
      </c>
      <c r="Y1590" s="70">
        <v>450000.0</v>
      </c>
      <c r="Z1590" s="70">
        <v>450000.0</v>
      </c>
      <c r="AA1590" s="66" t="s">
        <v>249</v>
      </c>
      <c r="AB1590" s="66" t="s">
        <v>1224</v>
      </c>
      <c r="AC1590" s="66"/>
      <c r="AD1590" s="67"/>
      <c r="AE1590" s="62" t="str">
        <f>H1590=[1]Relatório2!H1590</f>
        <v>#ERROR!</v>
      </c>
      <c r="AF1590" s="62" t="str">
        <f>P1590=[1]Relatório2!P1590</f>
        <v>#ERROR!</v>
      </c>
      <c r="AG1590" s="62" t="str">
        <f>R1590=[1]Relatório2!R1590</f>
        <v>#ERROR!</v>
      </c>
      <c r="AH1590" s="62" t="str">
        <f>W1590=[1]Relatório2!W1590</f>
        <v>#ERROR!</v>
      </c>
      <c r="AI1590" s="62" t="str">
        <f>X1590=[1]Relatório2!X1590</f>
        <v>#ERROR!</v>
      </c>
      <c r="AJ1590" s="62" t="str">
        <f>Y1590=[1]Relatório2!Y1590</f>
        <v>#ERROR!</v>
      </c>
      <c r="AK1590" s="62" t="str">
        <f>Z1590=[1]Relatório2!Z1590</f>
        <v>#ERROR!</v>
      </c>
    </row>
    <row r="1591" ht="15.75" customHeight="1">
      <c r="A1591" s="76">
        <v>2022.0</v>
      </c>
      <c r="B1591" s="69">
        <v>1491.0</v>
      </c>
      <c r="C1591" s="69" t="s">
        <v>1216</v>
      </c>
      <c r="D1591" s="69">
        <v>4.0</v>
      </c>
      <c r="E1591" s="69" t="s">
        <v>283</v>
      </c>
      <c r="F1591" s="69">
        <v>24.0</v>
      </c>
      <c r="G1591" s="69" t="s">
        <v>1217</v>
      </c>
      <c r="H1591" s="69">
        <v>2007.0</v>
      </c>
      <c r="I1591" s="69" t="s">
        <v>1218</v>
      </c>
      <c r="J1591" s="69">
        <v>4.0</v>
      </c>
      <c r="K1591" s="69">
        <v>0.0</v>
      </c>
      <c r="L1591" s="69">
        <v>95.0</v>
      </c>
      <c r="M1591" s="69">
        <v>1.0</v>
      </c>
      <c r="N1591" s="69" t="s">
        <v>1219</v>
      </c>
      <c r="O1591" s="69" t="s">
        <v>1220</v>
      </c>
      <c r="P1591" s="69">
        <v>1490011.0</v>
      </c>
      <c r="Q1591" s="69" t="s">
        <v>1221</v>
      </c>
      <c r="R1591" s="69">
        <v>4479.0</v>
      </c>
      <c r="S1591" s="69" t="s">
        <v>1655</v>
      </c>
      <c r="T1591" s="69">
        <v>9288130.0</v>
      </c>
      <c r="U1591" s="69">
        <v>0.0</v>
      </c>
      <c r="V1591" s="69" t="s">
        <v>1656</v>
      </c>
      <c r="W1591" s="65">
        <v>225000.0</v>
      </c>
      <c r="X1591" s="65">
        <v>225000.0</v>
      </c>
      <c r="Y1591" s="65">
        <v>225000.0</v>
      </c>
      <c r="Z1591" s="65">
        <v>225000.0</v>
      </c>
      <c r="AA1591" s="66" t="s">
        <v>249</v>
      </c>
      <c r="AB1591" s="66" t="s">
        <v>1224</v>
      </c>
      <c r="AC1591" s="66"/>
      <c r="AD1591" s="67"/>
      <c r="AE1591" s="62" t="str">
        <f>H1591=[1]Relatório2!H1591</f>
        <v>#ERROR!</v>
      </c>
      <c r="AF1591" s="62" t="str">
        <f>P1591=[1]Relatório2!P1591</f>
        <v>#ERROR!</v>
      </c>
      <c r="AG1591" s="62" t="str">
        <f>R1591=[1]Relatório2!R1591</f>
        <v>#ERROR!</v>
      </c>
      <c r="AH1591" s="62" t="str">
        <f>W1591=[1]Relatório2!W1591</f>
        <v>#ERROR!</v>
      </c>
      <c r="AI1591" s="62" t="str">
        <f>X1591=[1]Relatório2!X1591</f>
        <v>#ERROR!</v>
      </c>
      <c r="AJ1591" s="62" t="str">
        <f>Y1591=[1]Relatório2!Y1591</f>
        <v>#ERROR!</v>
      </c>
      <c r="AK1591" s="62" t="str">
        <f>Z1591=[1]Relatório2!Z1591</f>
        <v>#ERROR!</v>
      </c>
    </row>
    <row r="1592" ht="15.75" customHeight="1">
      <c r="A1592" s="76">
        <v>2022.0</v>
      </c>
      <c r="B1592" s="80">
        <v>1491.0</v>
      </c>
      <c r="C1592" s="80" t="s">
        <v>1216</v>
      </c>
      <c r="D1592" s="80">
        <v>4.0</v>
      </c>
      <c r="E1592" s="80" t="s">
        <v>283</v>
      </c>
      <c r="F1592" s="80">
        <v>24.0</v>
      </c>
      <c r="G1592" s="80" t="s">
        <v>1217</v>
      </c>
      <c r="H1592" s="80">
        <v>2007.0</v>
      </c>
      <c r="I1592" s="80" t="s">
        <v>1218</v>
      </c>
      <c r="J1592" s="80">
        <v>4.0</v>
      </c>
      <c r="K1592" s="80">
        <v>0.0</v>
      </c>
      <c r="L1592" s="80">
        <v>95.0</v>
      </c>
      <c r="M1592" s="80">
        <v>1.0</v>
      </c>
      <c r="N1592" s="80" t="s">
        <v>1219</v>
      </c>
      <c r="O1592" s="80" t="s">
        <v>1220</v>
      </c>
      <c r="P1592" s="80">
        <v>1490011.0</v>
      </c>
      <c r="Q1592" s="80" t="s">
        <v>1221</v>
      </c>
      <c r="R1592" s="80">
        <v>4480.0</v>
      </c>
      <c r="S1592" s="80" t="s">
        <v>2710</v>
      </c>
      <c r="T1592" s="80">
        <v>9288130.0</v>
      </c>
      <c r="U1592" s="80">
        <v>0.0</v>
      </c>
      <c r="V1592" s="80" t="s">
        <v>2711</v>
      </c>
      <c r="W1592" s="70">
        <v>300000.0</v>
      </c>
      <c r="X1592" s="70">
        <v>300000.0</v>
      </c>
      <c r="Y1592" s="70">
        <v>300000.0</v>
      </c>
      <c r="Z1592" s="70">
        <v>300000.0</v>
      </c>
      <c r="AA1592" s="66" t="s">
        <v>249</v>
      </c>
      <c r="AB1592" s="66" t="s">
        <v>1224</v>
      </c>
      <c r="AC1592" s="66"/>
      <c r="AD1592" s="67"/>
      <c r="AE1592" s="62" t="str">
        <f>H1592=[1]Relatório2!H1592</f>
        <v>#ERROR!</v>
      </c>
      <c r="AF1592" s="62" t="str">
        <f>P1592=[1]Relatório2!P1592</f>
        <v>#ERROR!</v>
      </c>
      <c r="AG1592" s="62" t="str">
        <f>R1592=[1]Relatório2!R1592</f>
        <v>#ERROR!</v>
      </c>
      <c r="AH1592" s="62" t="str">
        <f>W1592=[1]Relatório2!W1592</f>
        <v>#ERROR!</v>
      </c>
      <c r="AI1592" s="62" t="str">
        <f>X1592=[1]Relatório2!X1592</f>
        <v>#ERROR!</v>
      </c>
      <c r="AJ1592" s="62" t="str">
        <f>Y1592=[1]Relatório2!Y1592</f>
        <v>#ERROR!</v>
      </c>
      <c r="AK1592" s="62" t="str">
        <f>Z1592=[1]Relatório2!Z1592</f>
        <v>#ERROR!</v>
      </c>
    </row>
    <row r="1593" ht="15.75" customHeight="1">
      <c r="A1593" s="76">
        <v>2022.0</v>
      </c>
      <c r="B1593" s="69">
        <v>1491.0</v>
      </c>
      <c r="C1593" s="69" t="s">
        <v>1216</v>
      </c>
      <c r="D1593" s="69">
        <v>4.0</v>
      </c>
      <c r="E1593" s="69" t="s">
        <v>283</v>
      </c>
      <c r="F1593" s="69">
        <v>24.0</v>
      </c>
      <c r="G1593" s="69" t="s">
        <v>1217</v>
      </c>
      <c r="H1593" s="69">
        <v>2007.0</v>
      </c>
      <c r="I1593" s="69" t="s">
        <v>1218</v>
      </c>
      <c r="J1593" s="69">
        <v>4.0</v>
      </c>
      <c r="K1593" s="69">
        <v>0.0</v>
      </c>
      <c r="L1593" s="69">
        <v>95.0</v>
      </c>
      <c r="M1593" s="69">
        <v>1.0</v>
      </c>
      <c r="N1593" s="69" t="s">
        <v>1219</v>
      </c>
      <c r="O1593" s="69" t="s">
        <v>1220</v>
      </c>
      <c r="P1593" s="69">
        <v>1490011.0</v>
      </c>
      <c r="Q1593" s="69" t="s">
        <v>1221</v>
      </c>
      <c r="R1593" s="69">
        <v>4481.0</v>
      </c>
      <c r="S1593" s="69" t="s">
        <v>1657</v>
      </c>
      <c r="T1593" s="69">
        <v>9288130.0</v>
      </c>
      <c r="U1593" s="69">
        <v>0.0</v>
      </c>
      <c r="V1593" s="69" t="s">
        <v>1658</v>
      </c>
      <c r="W1593" s="65">
        <v>300000.0</v>
      </c>
      <c r="X1593" s="65">
        <v>300000.0</v>
      </c>
      <c r="Y1593" s="65">
        <v>300000.0</v>
      </c>
      <c r="Z1593" s="65">
        <v>300000.0</v>
      </c>
      <c r="AA1593" s="66" t="s">
        <v>249</v>
      </c>
      <c r="AB1593" s="66" t="s">
        <v>1224</v>
      </c>
      <c r="AC1593" s="66"/>
      <c r="AD1593" s="67"/>
      <c r="AE1593" s="62" t="str">
        <f>H1593=[1]Relatório2!H1593</f>
        <v>#ERROR!</v>
      </c>
      <c r="AF1593" s="62" t="str">
        <f>P1593=[1]Relatório2!P1593</f>
        <v>#ERROR!</v>
      </c>
      <c r="AG1593" s="62" t="str">
        <f>R1593=[1]Relatório2!R1593</f>
        <v>#ERROR!</v>
      </c>
      <c r="AH1593" s="62" t="str">
        <f>W1593=[1]Relatório2!W1593</f>
        <v>#ERROR!</v>
      </c>
      <c r="AI1593" s="62" t="str">
        <f>X1593=[1]Relatório2!X1593</f>
        <v>#ERROR!</v>
      </c>
      <c r="AJ1593" s="62" t="str">
        <f>Y1593=[1]Relatório2!Y1593</f>
        <v>#ERROR!</v>
      </c>
      <c r="AK1593" s="62" t="str">
        <f>Z1593=[1]Relatório2!Z1593</f>
        <v>#ERROR!</v>
      </c>
    </row>
    <row r="1594" ht="15.75" customHeight="1">
      <c r="A1594" s="76">
        <v>2022.0</v>
      </c>
      <c r="B1594" s="80">
        <v>1491.0</v>
      </c>
      <c r="C1594" s="80" t="s">
        <v>1216</v>
      </c>
      <c r="D1594" s="80">
        <v>4.0</v>
      </c>
      <c r="E1594" s="80" t="s">
        <v>283</v>
      </c>
      <c r="F1594" s="80">
        <v>24.0</v>
      </c>
      <c r="G1594" s="80" t="s">
        <v>1217</v>
      </c>
      <c r="H1594" s="80">
        <v>2007.0</v>
      </c>
      <c r="I1594" s="80" t="s">
        <v>1218</v>
      </c>
      <c r="J1594" s="80">
        <v>4.0</v>
      </c>
      <c r="K1594" s="80">
        <v>0.0</v>
      </c>
      <c r="L1594" s="80">
        <v>95.0</v>
      </c>
      <c r="M1594" s="80">
        <v>1.0</v>
      </c>
      <c r="N1594" s="80" t="s">
        <v>1219</v>
      </c>
      <c r="O1594" s="80" t="s">
        <v>1220</v>
      </c>
      <c r="P1594" s="80">
        <v>1490011.0</v>
      </c>
      <c r="Q1594" s="80" t="s">
        <v>1221</v>
      </c>
      <c r="R1594" s="80">
        <v>4482.0</v>
      </c>
      <c r="S1594" s="80" t="s">
        <v>2876</v>
      </c>
      <c r="T1594" s="80">
        <v>9288130.0</v>
      </c>
      <c r="U1594" s="80">
        <v>0.0</v>
      </c>
      <c r="V1594" s="80" t="s">
        <v>2877</v>
      </c>
      <c r="W1594" s="70">
        <v>300000.0</v>
      </c>
      <c r="X1594" s="70">
        <v>300000.0</v>
      </c>
      <c r="Y1594" s="70">
        <v>300000.0</v>
      </c>
      <c r="Z1594" s="70">
        <v>300000.0</v>
      </c>
      <c r="AA1594" s="66" t="s">
        <v>249</v>
      </c>
      <c r="AB1594" s="66" t="s">
        <v>1224</v>
      </c>
      <c r="AC1594" s="66"/>
      <c r="AD1594" s="67"/>
      <c r="AE1594" s="62" t="str">
        <f>H1594=[1]Relatório2!H1594</f>
        <v>#ERROR!</v>
      </c>
      <c r="AF1594" s="62" t="str">
        <f>P1594=[1]Relatório2!P1594</f>
        <v>#ERROR!</v>
      </c>
      <c r="AG1594" s="62" t="str">
        <f>R1594=[1]Relatório2!R1594</f>
        <v>#ERROR!</v>
      </c>
      <c r="AH1594" s="62" t="str">
        <f>W1594=[1]Relatório2!W1594</f>
        <v>#ERROR!</v>
      </c>
      <c r="AI1594" s="62" t="str">
        <f>X1594=[1]Relatório2!X1594</f>
        <v>#ERROR!</v>
      </c>
      <c r="AJ1594" s="62" t="str">
        <f>Y1594=[1]Relatório2!Y1594</f>
        <v>#ERROR!</v>
      </c>
      <c r="AK1594" s="62" t="str">
        <f>Z1594=[1]Relatório2!Z1594</f>
        <v>#ERROR!</v>
      </c>
    </row>
    <row r="1595" ht="15.75" customHeight="1">
      <c r="A1595" s="76">
        <v>2022.0</v>
      </c>
      <c r="B1595" s="69">
        <v>1491.0</v>
      </c>
      <c r="C1595" s="69" t="s">
        <v>1216</v>
      </c>
      <c r="D1595" s="69">
        <v>4.0</v>
      </c>
      <c r="E1595" s="69" t="s">
        <v>283</v>
      </c>
      <c r="F1595" s="69">
        <v>24.0</v>
      </c>
      <c r="G1595" s="69" t="s">
        <v>1217</v>
      </c>
      <c r="H1595" s="69">
        <v>2007.0</v>
      </c>
      <c r="I1595" s="69" t="s">
        <v>1218</v>
      </c>
      <c r="J1595" s="69">
        <v>4.0</v>
      </c>
      <c r="K1595" s="69">
        <v>0.0</v>
      </c>
      <c r="L1595" s="69">
        <v>95.0</v>
      </c>
      <c r="M1595" s="69">
        <v>1.0</v>
      </c>
      <c r="N1595" s="69" t="s">
        <v>1219</v>
      </c>
      <c r="O1595" s="69" t="s">
        <v>1220</v>
      </c>
      <c r="P1595" s="69">
        <v>1490011.0</v>
      </c>
      <c r="Q1595" s="69" t="s">
        <v>1221</v>
      </c>
      <c r="R1595" s="69">
        <v>4483.0</v>
      </c>
      <c r="S1595" s="69" t="s">
        <v>1659</v>
      </c>
      <c r="T1595" s="69">
        <v>9288130.0</v>
      </c>
      <c r="U1595" s="69">
        <v>0.0</v>
      </c>
      <c r="V1595" s="69" t="s">
        <v>1660</v>
      </c>
      <c r="W1595" s="65">
        <v>750000.0</v>
      </c>
      <c r="X1595" s="65">
        <v>750000.0</v>
      </c>
      <c r="Y1595" s="65">
        <v>750000.0</v>
      </c>
      <c r="Z1595" s="65">
        <v>750000.0</v>
      </c>
      <c r="AA1595" s="66" t="s">
        <v>249</v>
      </c>
      <c r="AB1595" s="66" t="s">
        <v>1224</v>
      </c>
      <c r="AC1595" s="66"/>
      <c r="AD1595" s="67"/>
      <c r="AE1595" s="62" t="str">
        <f>H1595=[1]Relatório2!H1595</f>
        <v>#ERROR!</v>
      </c>
      <c r="AF1595" s="62" t="str">
        <f>P1595=[1]Relatório2!P1595</f>
        <v>#ERROR!</v>
      </c>
      <c r="AG1595" s="62" t="str">
        <f>R1595=[1]Relatório2!R1595</f>
        <v>#ERROR!</v>
      </c>
      <c r="AH1595" s="62" t="str">
        <f>W1595=[1]Relatório2!W1595</f>
        <v>#ERROR!</v>
      </c>
      <c r="AI1595" s="62" t="str">
        <f>X1595=[1]Relatório2!X1595</f>
        <v>#ERROR!</v>
      </c>
      <c r="AJ1595" s="62" t="str">
        <f>Y1595=[1]Relatório2!Y1595</f>
        <v>#ERROR!</v>
      </c>
      <c r="AK1595" s="62" t="str">
        <f>Z1595=[1]Relatório2!Z1595</f>
        <v>#ERROR!</v>
      </c>
    </row>
    <row r="1596" ht="15.75" customHeight="1">
      <c r="A1596" s="76">
        <v>2022.0</v>
      </c>
      <c r="B1596" s="80">
        <v>1491.0</v>
      </c>
      <c r="C1596" s="80" t="s">
        <v>1216</v>
      </c>
      <c r="D1596" s="80">
        <v>4.0</v>
      </c>
      <c r="E1596" s="80" t="s">
        <v>283</v>
      </c>
      <c r="F1596" s="80">
        <v>24.0</v>
      </c>
      <c r="G1596" s="80" t="s">
        <v>1217</v>
      </c>
      <c r="H1596" s="80">
        <v>2007.0</v>
      </c>
      <c r="I1596" s="80" t="s">
        <v>1218</v>
      </c>
      <c r="J1596" s="80">
        <v>4.0</v>
      </c>
      <c r="K1596" s="80">
        <v>0.0</v>
      </c>
      <c r="L1596" s="80">
        <v>95.0</v>
      </c>
      <c r="M1596" s="80">
        <v>1.0</v>
      </c>
      <c r="N1596" s="80" t="s">
        <v>1219</v>
      </c>
      <c r="O1596" s="80" t="s">
        <v>1220</v>
      </c>
      <c r="P1596" s="80">
        <v>1490011.0</v>
      </c>
      <c r="Q1596" s="80" t="s">
        <v>1221</v>
      </c>
      <c r="R1596" s="80">
        <v>4484.0</v>
      </c>
      <c r="S1596" s="80" t="s">
        <v>1719</v>
      </c>
      <c r="T1596" s="80">
        <v>9288130.0</v>
      </c>
      <c r="U1596" s="80">
        <v>0.0</v>
      </c>
      <c r="V1596" s="80" t="s">
        <v>1720</v>
      </c>
      <c r="W1596" s="70">
        <v>225000.0</v>
      </c>
      <c r="X1596" s="70">
        <v>225000.0</v>
      </c>
      <c r="Y1596" s="70">
        <v>225000.0</v>
      </c>
      <c r="Z1596" s="70">
        <v>225000.0</v>
      </c>
      <c r="AA1596" s="66" t="s">
        <v>249</v>
      </c>
      <c r="AB1596" s="66" t="s">
        <v>1224</v>
      </c>
      <c r="AC1596" s="66"/>
      <c r="AD1596" s="67"/>
      <c r="AE1596" s="62" t="str">
        <f>H1596=[1]Relatório2!H1596</f>
        <v>#ERROR!</v>
      </c>
      <c r="AF1596" s="62" t="str">
        <f>P1596=[1]Relatório2!P1596</f>
        <v>#ERROR!</v>
      </c>
      <c r="AG1596" s="62" t="str">
        <f>R1596=[1]Relatório2!R1596</f>
        <v>#ERROR!</v>
      </c>
      <c r="AH1596" s="62" t="str">
        <f>W1596=[1]Relatório2!W1596</f>
        <v>#ERROR!</v>
      </c>
      <c r="AI1596" s="62" t="str">
        <f>X1596=[1]Relatório2!X1596</f>
        <v>#ERROR!</v>
      </c>
      <c r="AJ1596" s="62" t="str">
        <f>Y1596=[1]Relatório2!Y1596</f>
        <v>#ERROR!</v>
      </c>
      <c r="AK1596" s="62" t="str">
        <f>Z1596=[1]Relatório2!Z1596</f>
        <v>#ERROR!</v>
      </c>
    </row>
    <row r="1597" ht="15.75" customHeight="1">
      <c r="A1597" s="76">
        <v>2022.0</v>
      </c>
      <c r="B1597" s="69">
        <v>1491.0</v>
      </c>
      <c r="C1597" s="69" t="s">
        <v>1216</v>
      </c>
      <c r="D1597" s="69">
        <v>4.0</v>
      </c>
      <c r="E1597" s="69" t="s">
        <v>283</v>
      </c>
      <c r="F1597" s="69">
        <v>24.0</v>
      </c>
      <c r="G1597" s="69" t="s">
        <v>1217</v>
      </c>
      <c r="H1597" s="69">
        <v>2007.0</v>
      </c>
      <c r="I1597" s="69" t="s">
        <v>1218</v>
      </c>
      <c r="J1597" s="69">
        <v>4.0</v>
      </c>
      <c r="K1597" s="69">
        <v>0.0</v>
      </c>
      <c r="L1597" s="69">
        <v>95.0</v>
      </c>
      <c r="M1597" s="69">
        <v>1.0</v>
      </c>
      <c r="N1597" s="69" t="s">
        <v>1219</v>
      </c>
      <c r="O1597" s="69" t="s">
        <v>1220</v>
      </c>
      <c r="P1597" s="69">
        <v>1490011.0</v>
      </c>
      <c r="Q1597" s="69" t="s">
        <v>1221</v>
      </c>
      <c r="R1597" s="69">
        <v>4485.0</v>
      </c>
      <c r="S1597" s="69" t="s">
        <v>1661</v>
      </c>
      <c r="T1597" s="69">
        <v>9288130.0</v>
      </c>
      <c r="U1597" s="69">
        <v>0.0</v>
      </c>
      <c r="V1597" s="69" t="s">
        <v>1662</v>
      </c>
      <c r="W1597" s="65">
        <v>300000.0</v>
      </c>
      <c r="X1597" s="65">
        <v>300000.0</v>
      </c>
      <c r="Y1597" s="65">
        <v>300000.0</v>
      </c>
      <c r="Z1597" s="65">
        <v>300000.0</v>
      </c>
      <c r="AA1597" s="66" t="s">
        <v>249</v>
      </c>
      <c r="AB1597" s="66" t="s">
        <v>1224</v>
      </c>
      <c r="AC1597" s="66"/>
      <c r="AD1597" s="67"/>
      <c r="AE1597" s="62" t="str">
        <f>H1597=[1]Relatório2!H1597</f>
        <v>#ERROR!</v>
      </c>
      <c r="AF1597" s="62" t="str">
        <f>P1597=[1]Relatório2!P1597</f>
        <v>#ERROR!</v>
      </c>
      <c r="AG1597" s="62" t="str">
        <f>R1597=[1]Relatório2!R1597</f>
        <v>#ERROR!</v>
      </c>
      <c r="AH1597" s="62" t="str">
        <f>W1597=[1]Relatório2!W1597</f>
        <v>#ERROR!</v>
      </c>
      <c r="AI1597" s="62" t="str">
        <f>X1597=[1]Relatório2!X1597</f>
        <v>#ERROR!</v>
      </c>
      <c r="AJ1597" s="62" t="str">
        <f>Y1597=[1]Relatório2!Y1597</f>
        <v>#ERROR!</v>
      </c>
      <c r="AK1597" s="62" t="str">
        <f>Z1597=[1]Relatório2!Z1597</f>
        <v>#ERROR!</v>
      </c>
    </row>
    <row r="1598" ht="15.75" customHeight="1">
      <c r="A1598" s="76">
        <v>2022.0</v>
      </c>
      <c r="B1598" s="80">
        <v>1491.0</v>
      </c>
      <c r="C1598" s="80" t="s">
        <v>1216</v>
      </c>
      <c r="D1598" s="80">
        <v>4.0</v>
      </c>
      <c r="E1598" s="80" t="s">
        <v>283</v>
      </c>
      <c r="F1598" s="80">
        <v>24.0</v>
      </c>
      <c r="G1598" s="80" t="s">
        <v>1217</v>
      </c>
      <c r="H1598" s="80">
        <v>2007.0</v>
      </c>
      <c r="I1598" s="80" t="s">
        <v>1218</v>
      </c>
      <c r="J1598" s="80">
        <v>4.0</v>
      </c>
      <c r="K1598" s="80">
        <v>0.0</v>
      </c>
      <c r="L1598" s="80">
        <v>95.0</v>
      </c>
      <c r="M1598" s="80">
        <v>1.0</v>
      </c>
      <c r="N1598" s="80" t="s">
        <v>1219</v>
      </c>
      <c r="O1598" s="80" t="s">
        <v>1220</v>
      </c>
      <c r="P1598" s="80">
        <v>1490011.0</v>
      </c>
      <c r="Q1598" s="80" t="s">
        <v>1221</v>
      </c>
      <c r="R1598" s="80">
        <v>4486.0</v>
      </c>
      <c r="S1598" s="80" t="s">
        <v>2714</v>
      </c>
      <c r="T1598" s="80">
        <v>9288130.0</v>
      </c>
      <c r="U1598" s="80">
        <v>0.0</v>
      </c>
      <c r="V1598" s="80" t="s">
        <v>2715</v>
      </c>
      <c r="W1598" s="70">
        <v>1500000.0</v>
      </c>
      <c r="X1598" s="70">
        <v>1500000.0</v>
      </c>
      <c r="Y1598" s="70">
        <v>1500000.0</v>
      </c>
      <c r="Z1598" s="70">
        <v>1500000.0</v>
      </c>
      <c r="AA1598" s="66" t="s">
        <v>249</v>
      </c>
      <c r="AB1598" s="66" t="s">
        <v>1224</v>
      </c>
      <c r="AC1598" s="66"/>
      <c r="AD1598" s="67"/>
      <c r="AE1598" s="62" t="str">
        <f>H1598=[1]Relatório2!H1598</f>
        <v>#ERROR!</v>
      </c>
      <c r="AF1598" s="62" t="str">
        <f>P1598=[1]Relatório2!P1598</f>
        <v>#ERROR!</v>
      </c>
      <c r="AG1598" s="62" t="str">
        <f>R1598=[1]Relatório2!R1598</f>
        <v>#ERROR!</v>
      </c>
      <c r="AH1598" s="62" t="str">
        <f>W1598=[1]Relatório2!W1598</f>
        <v>#ERROR!</v>
      </c>
      <c r="AI1598" s="62" t="str">
        <f>X1598=[1]Relatório2!X1598</f>
        <v>#ERROR!</v>
      </c>
      <c r="AJ1598" s="62" t="str">
        <f>Y1598=[1]Relatório2!Y1598</f>
        <v>#ERROR!</v>
      </c>
      <c r="AK1598" s="62" t="str">
        <f>Z1598=[1]Relatório2!Z1598</f>
        <v>#ERROR!</v>
      </c>
    </row>
    <row r="1599" ht="15.75" customHeight="1">
      <c r="A1599" s="76">
        <v>2022.0</v>
      </c>
      <c r="B1599" s="69">
        <v>1491.0</v>
      </c>
      <c r="C1599" s="69" t="s">
        <v>1216</v>
      </c>
      <c r="D1599" s="69">
        <v>4.0</v>
      </c>
      <c r="E1599" s="69" t="s">
        <v>283</v>
      </c>
      <c r="F1599" s="69">
        <v>24.0</v>
      </c>
      <c r="G1599" s="69" t="s">
        <v>1217</v>
      </c>
      <c r="H1599" s="69">
        <v>2007.0</v>
      </c>
      <c r="I1599" s="69" t="s">
        <v>1218</v>
      </c>
      <c r="J1599" s="69">
        <v>4.0</v>
      </c>
      <c r="K1599" s="69">
        <v>0.0</v>
      </c>
      <c r="L1599" s="69">
        <v>95.0</v>
      </c>
      <c r="M1599" s="69">
        <v>1.0</v>
      </c>
      <c r="N1599" s="69" t="s">
        <v>1219</v>
      </c>
      <c r="O1599" s="69" t="s">
        <v>1220</v>
      </c>
      <c r="P1599" s="69">
        <v>1490011.0</v>
      </c>
      <c r="Q1599" s="69" t="s">
        <v>1221</v>
      </c>
      <c r="R1599" s="69">
        <v>4487.0</v>
      </c>
      <c r="S1599" s="69" t="s">
        <v>1663</v>
      </c>
      <c r="T1599" s="69">
        <v>9288130.0</v>
      </c>
      <c r="U1599" s="69">
        <v>0.0</v>
      </c>
      <c r="V1599" s="69" t="s">
        <v>1664</v>
      </c>
      <c r="W1599" s="65">
        <v>2100000.0</v>
      </c>
      <c r="X1599" s="65">
        <v>2100000.0</v>
      </c>
      <c r="Y1599" s="65">
        <v>2100000.0</v>
      </c>
      <c r="Z1599" s="65">
        <v>2100000.0</v>
      </c>
      <c r="AA1599" s="66" t="s">
        <v>249</v>
      </c>
      <c r="AB1599" s="66" t="s">
        <v>1224</v>
      </c>
      <c r="AC1599" s="66"/>
      <c r="AD1599" s="67"/>
      <c r="AE1599" s="62" t="str">
        <f>H1599=[1]Relatório2!H1599</f>
        <v>#ERROR!</v>
      </c>
      <c r="AF1599" s="62" t="str">
        <f>P1599=[1]Relatório2!P1599</f>
        <v>#ERROR!</v>
      </c>
      <c r="AG1599" s="62" t="str">
        <f>R1599=[1]Relatório2!R1599</f>
        <v>#ERROR!</v>
      </c>
      <c r="AH1599" s="62" t="str">
        <f>W1599=[1]Relatório2!W1599</f>
        <v>#ERROR!</v>
      </c>
      <c r="AI1599" s="62" t="str">
        <f>X1599=[1]Relatório2!X1599</f>
        <v>#ERROR!</v>
      </c>
      <c r="AJ1599" s="62" t="str">
        <f>Y1599=[1]Relatório2!Y1599</f>
        <v>#ERROR!</v>
      </c>
      <c r="AK1599" s="62" t="str">
        <f>Z1599=[1]Relatório2!Z1599</f>
        <v>#ERROR!</v>
      </c>
    </row>
    <row r="1600" ht="15.75" customHeight="1">
      <c r="A1600" s="76">
        <v>2022.0</v>
      </c>
      <c r="B1600" s="80">
        <v>1491.0</v>
      </c>
      <c r="C1600" s="80" t="s">
        <v>1216</v>
      </c>
      <c r="D1600" s="80">
        <v>4.0</v>
      </c>
      <c r="E1600" s="80" t="s">
        <v>283</v>
      </c>
      <c r="F1600" s="80">
        <v>24.0</v>
      </c>
      <c r="G1600" s="80" t="s">
        <v>1217</v>
      </c>
      <c r="H1600" s="80">
        <v>2007.0</v>
      </c>
      <c r="I1600" s="80" t="s">
        <v>1218</v>
      </c>
      <c r="J1600" s="80">
        <v>4.0</v>
      </c>
      <c r="K1600" s="80">
        <v>0.0</v>
      </c>
      <c r="L1600" s="80">
        <v>95.0</v>
      </c>
      <c r="M1600" s="80">
        <v>1.0</v>
      </c>
      <c r="N1600" s="80" t="s">
        <v>1219</v>
      </c>
      <c r="O1600" s="80" t="s">
        <v>1220</v>
      </c>
      <c r="P1600" s="80">
        <v>1490011.0</v>
      </c>
      <c r="Q1600" s="80" t="s">
        <v>1221</v>
      </c>
      <c r="R1600" s="80">
        <v>4488.0</v>
      </c>
      <c r="S1600" s="80" t="s">
        <v>2878</v>
      </c>
      <c r="T1600" s="80">
        <v>9288130.0</v>
      </c>
      <c r="U1600" s="80">
        <v>0.0</v>
      </c>
      <c r="V1600" s="80" t="s">
        <v>2879</v>
      </c>
      <c r="W1600" s="70">
        <v>300000.0</v>
      </c>
      <c r="X1600" s="70">
        <v>300000.0</v>
      </c>
      <c r="Y1600" s="70">
        <v>300000.0</v>
      </c>
      <c r="Z1600" s="70">
        <v>300000.0</v>
      </c>
      <c r="AA1600" s="66" t="s">
        <v>249</v>
      </c>
      <c r="AB1600" s="66" t="s">
        <v>1224</v>
      </c>
      <c r="AC1600" s="66"/>
      <c r="AD1600" s="67"/>
      <c r="AE1600" s="62" t="str">
        <f>H1600=[1]Relatório2!H1600</f>
        <v>#ERROR!</v>
      </c>
      <c r="AF1600" s="62" t="str">
        <f>P1600=[1]Relatório2!P1600</f>
        <v>#ERROR!</v>
      </c>
      <c r="AG1600" s="62" t="str">
        <f>R1600=[1]Relatório2!R1600</f>
        <v>#ERROR!</v>
      </c>
      <c r="AH1600" s="62" t="str">
        <f>W1600=[1]Relatório2!W1600</f>
        <v>#ERROR!</v>
      </c>
      <c r="AI1600" s="62" t="str">
        <f>X1600=[1]Relatório2!X1600</f>
        <v>#ERROR!</v>
      </c>
      <c r="AJ1600" s="62" t="str">
        <f>Y1600=[1]Relatório2!Y1600</f>
        <v>#ERROR!</v>
      </c>
      <c r="AK1600" s="62" t="str">
        <f>Z1600=[1]Relatório2!Z1600</f>
        <v>#ERROR!</v>
      </c>
    </row>
    <row r="1601" ht="15.75" customHeight="1">
      <c r="A1601" s="76">
        <v>2022.0</v>
      </c>
      <c r="B1601" s="69">
        <v>1491.0</v>
      </c>
      <c r="C1601" s="69" t="s">
        <v>1216</v>
      </c>
      <c r="D1601" s="69">
        <v>4.0</v>
      </c>
      <c r="E1601" s="69" t="s">
        <v>283</v>
      </c>
      <c r="F1601" s="69">
        <v>24.0</v>
      </c>
      <c r="G1601" s="69" t="s">
        <v>1217</v>
      </c>
      <c r="H1601" s="69">
        <v>2007.0</v>
      </c>
      <c r="I1601" s="69" t="s">
        <v>1218</v>
      </c>
      <c r="J1601" s="69">
        <v>4.0</v>
      </c>
      <c r="K1601" s="69">
        <v>0.0</v>
      </c>
      <c r="L1601" s="69">
        <v>95.0</v>
      </c>
      <c r="M1601" s="69">
        <v>1.0</v>
      </c>
      <c r="N1601" s="69" t="s">
        <v>1219</v>
      </c>
      <c r="O1601" s="69" t="s">
        <v>1220</v>
      </c>
      <c r="P1601" s="69">
        <v>1490011.0</v>
      </c>
      <c r="Q1601" s="69" t="s">
        <v>1221</v>
      </c>
      <c r="R1601" s="69">
        <v>4489.0</v>
      </c>
      <c r="S1601" s="69" t="s">
        <v>1669</v>
      </c>
      <c r="T1601" s="69">
        <v>9288130.0</v>
      </c>
      <c r="U1601" s="69">
        <v>0.0</v>
      </c>
      <c r="V1601" s="69" t="s">
        <v>1670</v>
      </c>
      <c r="W1601" s="65">
        <v>300000.0</v>
      </c>
      <c r="X1601" s="65">
        <v>300000.0</v>
      </c>
      <c r="Y1601" s="65">
        <v>300000.0</v>
      </c>
      <c r="Z1601" s="65">
        <v>300000.0</v>
      </c>
      <c r="AA1601" s="66" t="s">
        <v>249</v>
      </c>
      <c r="AB1601" s="66" t="s">
        <v>1224</v>
      </c>
      <c r="AC1601" s="66"/>
      <c r="AD1601" s="67"/>
      <c r="AE1601" s="62" t="str">
        <f>H1601=[1]Relatório2!H1601</f>
        <v>#ERROR!</v>
      </c>
      <c r="AF1601" s="62" t="str">
        <f>P1601=[1]Relatório2!P1601</f>
        <v>#ERROR!</v>
      </c>
      <c r="AG1601" s="62" t="str">
        <f>R1601=[1]Relatório2!R1601</f>
        <v>#ERROR!</v>
      </c>
      <c r="AH1601" s="62" t="str">
        <f>W1601=[1]Relatório2!W1601</f>
        <v>#ERROR!</v>
      </c>
      <c r="AI1601" s="62" t="str">
        <f>X1601=[1]Relatório2!X1601</f>
        <v>#ERROR!</v>
      </c>
      <c r="AJ1601" s="62" t="str">
        <f>Y1601=[1]Relatório2!Y1601</f>
        <v>#ERROR!</v>
      </c>
      <c r="AK1601" s="62" t="str">
        <f>Z1601=[1]Relatório2!Z1601</f>
        <v>#ERROR!</v>
      </c>
    </row>
    <row r="1602" ht="15.75" customHeight="1">
      <c r="A1602" s="76">
        <v>2022.0</v>
      </c>
      <c r="B1602" s="80">
        <v>1491.0</v>
      </c>
      <c r="C1602" s="80" t="s">
        <v>1216</v>
      </c>
      <c r="D1602" s="80">
        <v>4.0</v>
      </c>
      <c r="E1602" s="80" t="s">
        <v>283</v>
      </c>
      <c r="F1602" s="80">
        <v>24.0</v>
      </c>
      <c r="G1602" s="80" t="s">
        <v>1217</v>
      </c>
      <c r="H1602" s="80">
        <v>2007.0</v>
      </c>
      <c r="I1602" s="80" t="s">
        <v>1218</v>
      </c>
      <c r="J1602" s="80">
        <v>4.0</v>
      </c>
      <c r="K1602" s="80">
        <v>0.0</v>
      </c>
      <c r="L1602" s="80">
        <v>95.0</v>
      </c>
      <c r="M1602" s="80">
        <v>1.0</v>
      </c>
      <c r="N1602" s="80" t="s">
        <v>1219</v>
      </c>
      <c r="O1602" s="80" t="s">
        <v>1220</v>
      </c>
      <c r="P1602" s="80">
        <v>1490011.0</v>
      </c>
      <c r="Q1602" s="80" t="s">
        <v>1221</v>
      </c>
      <c r="R1602" s="80">
        <v>4490.0</v>
      </c>
      <c r="S1602" s="80" t="s">
        <v>1231</v>
      </c>
      <c r="T1602" s="80">
        <v>9288130.0</v>
      </c>
      <c r="U1602" s="80">
        <v>0.0</v>
      </c>
      <c r="V1602" s="80" t="s">
        <v>1232</v>
      </c>
      <c r="W1602" s="70">
        <v>225000.0</v>
      </c>
      <c r="X1602" s="70">
        <v>225000.0</v>
      </c>
      <c r="Y1602" s="70">
        <v>225000.0</v>
      </c>
      <c r="Z1602" s="70">
        <v>225000.0</v>
      </c>
      <c r="AA1602" s="66" t="s">
        <v>249</v>
      </c>
      <c r="AB1602" s="66" t="s">
        <v>1224</v>
      </c>
      <c r="AC1602" s="66"/>
      <c r="AD1602" s="67"/>
      <c r="AE1602" s="62" t="str">
        <f>H1602=[1]Relatório2!H1602</f>
        <v>#ERROR!</v>
      </c>
      <c r="AF1602" s="62" t="str">
        <f>P1602=[1]Relatório2!P1602</f>
        <v>#ERROR!</v>
      </c>
      <c r="AG1602" s="62" t="str">
        <f>R1602=[1]Relatório2!R1602</f>
        <v>#ERROR!</v>
      </c>
      <c r="AH1602" s="62" t="str">
        <f>W1602=[1]Relatório2!W1602</f>
        <v>#ERROR!</v>
      </c>
      <c r="AI1602" s="62" t="str">
        <f>X1602=[1]Relatório2!X1602</f>
        <v>#ERROR!</v>
      </c>
      <c r="AJ1602" s="62" t="str">
        <f>Y1602=[1]Relatório2!Y1602</f>
        <v>#ERROR!</v>
      </c>
      <c r="AK1602" s="62" t="str">
        <f>Z1602=[1]Relatório2!Z1602</f>
        <v>#ERROR!</v>
      </c>
    </row>
    <row r="1603" ht="15.75" customHeight="1">
      <c r="A1603" s="76">
        <v>2022.0</v>
      </c>
      <c r="B1603" s="69">
        <v>1491.0</v>
      </c>
      <c r="C1603" s="69" t="s">
        <v>1216</v>
      </c>
      <c r="D1603" s="69">
        <v>4.0</v>
      </c>
      <c r="E1603" s="69" t="s">
        <v>283</v>
      </c>
      <c r="F1603" s="69">
        <v>24.0</v>
      </c>
      <c r="G1603" s="69" t="s">
        <v>1217</v>
      </c>
      <c r="H1603" s="69">
        <v>2007.0</v>
      </c>
      <c r="I1603" s="69" t="s">
        <v>1218</v>
      </c>
      <c r="J1603" s="69">
        <v>4.0</v>
      </c>
      <c r="K1603" s="69">
        <v>0.0</v>
      </c>
      <c r="L1603" s="69">
        <v>95.0</v>
      </c>
      <c r="M1603" s="69">
        <v>1.0</v>
      </c>
      <c r="N1603" s="69" t="s">
        <v>1219</v>
      </c>
      <c r="O1603" s="69" t="s">
        <v>1220</v>
      </c>
      <c r="P1603" s="69">
        <v>1490011.0</v>
      </c>
      <c r="Q1603" s="69" t="s">
        <v>1221</v>
      </c>
      <c r="R1603" s="69">
        <v>4491.0</v>
      </c>
      <c r="S1603" s="69" t="s">
        <v>1675</v>
      </c>
      <c r="T1603" s="69">
        <v>9288130.0</v>
      </c>
      <c r="U1603" s="69">
        <v>0.0</v>
      </c>
      <c r="V1603" s="69" t="s">
        <v>1676</v>
      </c>
      <c r="W1603" s="65">
        <v>450000.0</v>
      </c>
      <c r="X1603" s="65">
        <v>450000.0</v>
      </c>
      <c r="Y1603" s="65">
        <v>450000.0</v>
      </c>
      <c r="Z1603" s="65">
        <v>450000.0</v>
      </c>
      <c r="AA1603" s="66" t="s">
        <v>249</v>
      </c>
      <c r="AB1603" s="66" t="s">
        <v>1224</v>
      </c>
      <c r="AC1603" s="66"/>
      <c r="AD1603" s="67"/>
      <c r="AE1603" s="62" t="str">
        <f>H1603=[1]Relatório2!H1603</f>
        <v>#ERROR!</v>
      </c>
      <c r="AF1603" s="62" t="str">
        <f>P1603=[1]Relatório2!P1603</f>
        <v>#ERROR!</v>
      </c>
      <c r="AG1603" s="62" t="str">
        <f>R1603=[1]Relatório2!R1603</f>
        <v>#ERROR!</v>
      </c>
      <c r="AH1603" s="62" t="str">
        <f>W1603=[1]Relatório2!W1603</f>
        <v>#ERROR!</v>
      </c>
      <c r="AI1603" s="62" t="str">
        <f>X1603=[1]Relatório2!X1603</f>
        <v>#ERROR!</v>
      </c>
      <c r="AJ1603" s="62" t="str">
        <f>Y1603=[1]Relatório2!Y1603</f>
        <v>#ERROR!</v>
      </c>
      <c r="AK1603" s="62" t="str">
        <f>Z1603=[1]Relatório2!Z1603</f>
        <v>#ERROR!</v>
      </c>
    </row>
    <row r="1604" ht="15.75" customHeight="1">
      <c r="A1604" s="76">
        <v>2022.0</v>
      </c>
      <c r="B1604" s="80">
        <v>1491.0</v>
      </c>
      <c r="C1604" s="80" t="s">
        <v>1216</v>
      </c>
      <c r="D1604" s="80">
        <v>4.0</v>
      </c>
      <c r="E1604" s="80" t="s">
        <v>283</v>
      </c>
      <c r="F1604" s="80">
        <v>24.0</v>
      </c>
      <c r="G1604" s="80" t="s">
        <v>1217</v>
      </c>
      <c r="H1604" s="80">
        <v>2007.0</v>
      </c>
      <c r="I1604" s="80" t="s">
        <v>1218</v>
      </c>
      <c r="J1604" s="80">
        <v>4.0</v>
      </c>
      <c r="K1604" s="80">
        <v>0.0</v>
      </c>
      <c r="L1604" s="80">
        <v>95.0</v>
      </c>
      <c r="M1604" s="80">
        <v>1.0</v>
      </c>
      <c r="N1604" s="80" t="s">
        <v>1219</v>
      </c>
      <c r="O1604" s="80" t="s">
        <v>1220</v>
      </c>
      <c r="P1604" s="80">
        <v>1490011.0</v>
      </c>
      <c r="Q1604" s="80" t="s">
        <v>1221</v>
      </c>
      <c r="R1604" s="80">
        <v>4492.0</v>
      </c>
      <c r="S1604" s="80" t="s">
        <v>2079</v>
      </c>
      <c r="T1604" s="80">
        <v>9288130.0</v>
      </c>
      <c r="U1604" s="80">
        <v>0.0</v>
      </c>
      <c r="V1604" s="80" t="s">
        <v>2080</v>
      </c>
      <c r="W1604" s="70">
        <v>300000.0</v>
      </c>
      <c r="X1604" s="70">
        <v>300000.0</v>
      </c>
      <c r="Y1604" s="70">
        <v>300000.0</v>
      </c>
      <c r="Z1604" s="70">
        <v>300000.0</v>
      </c>
      <c r="AA1604" s="66" t="s">
        <v>249</v>
      </c>
      <c r="AB1604" s="66" t="s">
        <v>1224</v>
      </c>
      <c r="AC1604" s="66"/>
      <c r="AD1604" s="67"/>
      <c r="AE1604" s="62" t="str">
        <f>H1604=[1]Relatório2!H1604</f>
        <v>#ERROR!</v>
      </c>
      <c r="AF1604" s="62" t="str">
        <f>P1604=[1]Relatório2!P1604</f>
        <v>#ERROR!</v>
      </c>
      <c r="AG1604" s="62" t="str">
        <f>R1604=[1]Relatório2!R1604</f>
        <v>#ERROR!</v>
      </c>
      <c r="AH1604" s="62" t="str">
        <f>W1604=[1]Relatório2!W1604</f>
        <v>#ERROR!</v>
      </c>
      <c r="AI1604" s="62" t="str">
        <f>X1604=[1]Relatório2!X1604</f>
        <v>#ERROR!</v>
      </c>
      <c r="AJ1604" s="62" t="str">
        <f>Y1604=[1]Relatório2!Y1604</f>
        <v>#ERROR!</v>
      </c>
      <c r="AK1604" s="62" t="str">
        <f>Z1604=[1]Relatório2!Z1604</f>
        <v>#ERROR!</v>
      </c>
    </row>
    <row r="1605" ht="15.75" customHeight="1">
      <c r="A1605" s="76">
        <v>2022.0</v>
      </c>
      <c r="B1605" s="69">
        <v>1491.0</v>
      </c>
      <c r="C1605" s="69" t="s">
        <v>1216</v>
      </c>
      <c r="D1605" s="69">
        <v>4.0</v>
      </c>
      <c r="E1605" s="69" t="s">
        <v>283</v>
      </c>
      <c r="F1605" s="69">
        <v>24.0</v>
      </c>
      <c r="G1605" s="69" t="s">
        <v>1217</v>
      </c>
      <c r="H1605" s="69">
        <v>2007.0</v>
      </c>
      <c r="I1605" s="69" t="s">
        <v>1218</v>
      </c>
      <c r="J1605" s="69">
        <v>4.0</v>
      </c>
      <c r="K1605" s="69">
        <v>0.0</v>
      </c>
      <c r="L1605" s="69">
        <v>95.0</v>
      </c>
      <c r="M1605" s="69">
        <v>1.0</v>
      </c>
      <c r="N1605" s="69" t="s">
        <v>1219</v>
      </c>
      <c r="O1605" s="69" t="s">
        <v>1220</v>
      </c>
      <c r="P1605" s="69">
        <v>1490011.0</v>
      </c>
      <c r="Q1605" s="69" t="s">
        <v>1221</v>
      </c>
      <c r="R1605" s="69">
        <v>4493.0</v>
      </c>
      <c r="S1605" s="69" t="s">
        <v>1717</v>
      </c>
      <c r="T1605" s="69">
        <v>9288130.0</v>
      </c>
      <c r="U1605" s="69">
        <v>0.0</v>
      </c>
      <c r="V1605" s="69" t="s">
        <v>1718</v>
      </c>
      <c r="W1605" s="65">
        <v>300000.0</v>
      </c>
      <c r="X1605" s="65">
        <v>300000.0</v>
      </c>
      <c r="Y1605" s="65">
        <v>300000.0</v>
      </c>
      <c r="Z1605" s="65">
        <v>300000.0</v>
      </c>
      <c r="AA1605" s="66" t="s">
        <v>249</v>
      </c>
      <c r="AB1605" s="66" t="s">
        <v>1224</v>
      </c>
      <c r="AC1605" s="66"/>
      <c r="AD1605" s="67"/>
      <c r="AE1605" s="62" t="str">
        <f>H1605=[1]Relatório2!H1605</f>
        <v>#ERROR!</v>
      </c>
      <c r="AF1605" s="62" t="str">
        <f>P1605=[1]Relatório2!P1605</f>
        <v>#ERROR!</v>
      </c>
      <c r="AG1605" s="62" t="str">
        <f>R1605=[1]Relatório2!R1605</f>
        <v>#ERROR!</v>
      </c>
      <c r="AH1605" s="62" t="str">
        <f>W1605=[1]Relatório2!W1605</f>
        <v>#ERROR!</v>
      </c>
      <c r="AI1605" s="62" t="str">
        <f>X1605=[1]Relatório2!X1605</f>
        <v>#ERROR!</v>
      </c>
      <c r="AJ1605" s="62" t="str">
        <f>Y1605=[1]Relatório2!Y1605</f>
        <v>#ERROR!</v>
      </c>
      <c r="AK1605" s="62" t="str">
        <f>Z1605=[1]Relatório2!Z1605</f>
        <v>#ERROR!</v>
      </c>
    </row>
    <row r="1606" ht="15.75" customHeight="1">
      <c r="A1606" s="76">
        <v>2022.0</v>
      </c>
      <c r="B1606" s="80">
        <v>1491.0</v>
      </c>
      <c r="C1606" s="80" t="s">
        <v>1216</v>
      </c>
      <c r="D1606" s="80">
        <v>4.0</v>
      </c>
      <c r="E1606" s="80" t="s">
        <v>283</v>
      </c>
      <c r="F1606" s="80">
        <v>24.0</v>
      </c>
      <c r="G1606" s="80" t="s">
        <v>1217</v>
      </c>
      <c r="H1606" s="80">
        <v>2007.0</v>
      </c>
      <c r="I1606" s="80" t="s">
        <v>1218</v>
      </c>
      <c r="J1606" s="80">
        <v>4.0</v>
      </c>
      <c r="K1606" s="80">
        <v>0.0</v>
      </c>
      <c r="L1606" s="80">
        <v>95.0</v>
      </c>
      <c r="M1606" s="80">
        <v>1.0</v>
      </c>
      <c r="N1606" s="80" t="s">
        <v>1219</v>
      </c>
      <c r="O1606" s="80" t="s">
        <v>1220</v>
      </c>
      <c r="P1606" s="80">
        <v>1490011.0</v>
      </c>
      <c r="Q1606" s="80" t="s">
        <v>1221</v>
      </c>
      <c r="R1606" s="80">
        <v>4494.0</v>
      </c>
      <c r="S1606" s="80" t="s">
        <v>2880</v>
      </c>
      <c r="T1606" s="80">
        <v>9288130.0</v>
      </c>
      <c r="U1606" s="80">
        <v>0.0</v>
      </c>
      <c r="V1606" s="80" t="s">
        <v>2881</v>
      </c>
      <c r="W1606" s="70">
        <v>300000.0</v>
      </c>
      <c r="X1606" s="70">
        <v>300000.0</v>
      </c>
      <c r="Y1606" s="70">
        <v>300000.0</v>
      </c>
      <c r="Z1606" s="70">
        <v>300000.0</v>
      </c>
      <c r="AA1606" s="66" t="s">
        <v>249</v>
      </c>
      <c r="AB1606" s="66" t="s">
        <v>1224</v>
      </c>
      <c r="AC1606" s="66"/>
      <c r="AD1606" s="67"/>
      <c r="AE1606" s="62" t="str">
        <f>H1606=[1]Relatório2!H1606</f>
        <v>#ERROR!</v>
      </c>
      <c r="AF1606" s="62" t="str">
        <f>P1606=[1]Relatório2!P1606</f>
        <v>#ERROR!</v>
      </c>
      <c r="AG1606" s="62" t="str">
        <f>R1606=[1]Relatório2!R1606</f>
        <v>#ERROR!</v>
      </c>
      <c r="AH1606" s="62" t="str">
        <f>W1606=[1]Relatório2!W1606</f>
        <v>#ERROR!</v>
      </c>
      <c r="AI1606" s="62" t="str">
        <f>X1606=[1]Relatório2!X1606</f>
        <v>#ERROR!</v>
      </c>
      <c r="AJ1606" s="62" t="str">
        <f>Y1606=[1]Relatório2!Y1606</f>
        <v>#ERROR!</v>
      </c>
      <c r="AK1606" s="62" t="str">
        <f>Z1606=[1]Relatório2!Z1606</f>
        <v>#ERROR!</v>
      </c>
    </row>
    <row r="1607" ht="15.75" customHeight="1">
      <c r="A1607" s="76">
        <v>2022.0</v>
      </c>
      <c r="B1607" s="69">
        <v>1491.0</v>
      </c>
      <c r="C1607" s="69" t="s">
        <v>1216</v>
      </c>
      <c r="D1607" s="69">
        <v>4.0</v>
      </c>
      <c r="E1607" s="69" t="s">
        <v>283</v>
      </c>
      <c r="F1607" s="69">
        <v>24.0</v>
      </c>
      <c r="G1607" s="69" t="s">
        <v>1217</v>
      </c>
      <c r="H1607" s="69">
        <v>2007.0</v>
      </c>
      <c r="I1607" s="69" t="s">
        <v>1218</v>
      </c>
      <c r="J1607" s="69">
        <v>4.0</v>
      </c>
      <c r="K1607" s="69">
        <v>0.0</v>
      </c>
      <c r="L1607" s="69">
        <v>95.0</v>
      </c>
      <c r="M1607" s="69">
        <v>1.0</v>
      </c>
      <c r="N1607" s="69" t="s">
        <v>1219</v>
      </c>
      <c r="O1607" s="69" t="s">
        <v>1220</v>
      </c>
      <c r="P1607" s="69">
        <v>1490011.0</v>
      </c>
      <c r="Q1607" s="69" t="s">
        <v>1221</v>
      </c>
      <c r="R1607" s="69">
        <v>4495.0</v>
      </c>
      <c r="S1607" s="69" t="s">
        <v>1235</v>
      </c>
      <c r="T1607" s="69">
        <v>9288130.0</v>
      </c>
      <c r="U1607" s="69">
        <v>0.0</v>
      </c>
      <c r="V1607" s="69" t="s">
        <v>1236</v>
      </c>
      <c r="W1607" s="65">
        <v>300000.0</v>
      </c>
      <c r="X1607" s="65">
        <v>300000.0</v>
      </c>
      <c r="Y1607" s="65">
        <v>300000.0</v>
      </c>
      <c r="Z1607" s="65">
        <v>300000.0</v>
      </c>
      <c r="AA1607" s="66" t="s">
        <v>249</v>
      </c>
      <c r="AB1607" s="66" t="s">
        <v>1224</v>
      </c>
      <c r="AC1607" s="66"/>
      <c r="AD1607" s="67"/>
      <c r="AE1607" s="62" t="str">
        <f>H1607=[1]Relatório2!H1607</f>
        <v>#ERROR!</v>
      </c>
      <c r="AF1607" s="62" t="str">
        <f>P1607=[1]Relatório2!P1607</f>
        <v>#ERROR!</v>
      </c>
      <c r="AG1607" s="62" t="str">
        <f>R1607=[1]Relatório2!R1607</f>
        <v>#ERROR!</v>
      </c>
      <c r="AH1607" s="62" t="str">
        <f>W1607=[1]Relatório2!W1607</f>
        <v>#ERROR!</v>
      </c>
      <c r="AI1607" s="62" t="str">
        <f>X1607=[1]Relatório2!X1607</f>
        <v>#ERROR!</v>
      </c>
      <c r="AJ1607" s="62" t="str">
        <f>Y1607=[1]Relatório2!Y1607</f>
        <v>#ERROR!</v>
      </c>
      <c r="AK1607" s="62" t="str">
        <f>Z1607=[1]Relatório2!Z1607</f>
        <v>#ERROR!</v>
      </c>
    </row>
    <row r="1608" ht="15.75" customHeight="1">
      <c r="A1608" s="76">
        <v>2022.0</v>
      </c>
      <c r="B1608" s="80">
        <v>1491.0</v>
      </c>
      <c r="C1608" s="80" t="s">
        <v>1216</v>
      </c>
      <c r="D1608" s="80">
        <v>4.0</v>
      </c>
      <c r="E1608" s="80" t="s">
        <v>283</v>
      </c>
      <c r="F1608" s="80">
        <v>24.0</v>
      </c>
      <c r="G1608" s="80" t="s">
        <v>1217</v>
      </c>
      <c r="H1608" s="80">
        <v>2007.0</v>
      </c>
      <c r="I1608" s="80" t="s">
        <v>1218</v>
      </c>
      <c r="J1608" s="80">
        <v>4.0</v>
      </c>
      <c r="K1608" s="80">
        <v>0.0</v>
      </c>
      <c r="L1608" s="80">
        <v>95.0</v>
      </c>
      <c r="M1608" s="80">
        <v>1.0</v>
      </c>
      <c r="N1608" s="80" t="s">
        <v>1219</v>
      </c>
      <c r="O1608" s="80" t="s">
        <v>1220</v>
      </c>
      <c r="P1608" s="80">
        <v>1490011.0</v>
      </c>
      <c r="Q1608" s="80" t="s">
        <v>1221</v>
      </c>
      <c r="R1608" s="80">
        <v>4496.0</v>
      </c>
      <c r="S1608" s="80" t="s">
        <v>2081</v>
      </c>
      <c r="T1608" s="80">
        <v>9288130.0</v>
      </c>
      <c r="U1608" s="80">
        <v>0.0</v>
      </c>
      <c r="V1608" s="80" t="s">
        <v>2082</v>
      </c>
      <c r="W1608" s="70">
        <v>225000.0</v>
      </c>
      <c r="X1608" s="70">
        <v>225000.0</v>
      </c>
      <c r="Y1608" s="70">
        <v>225000.0</v>
      </c>
      <c r="Z1608" s="70">
        <v>225000.0</v>
      </c>
      <c r="AA1608" s="66" t="s">
        <v>249</v>
      </c>
      <c r="AB1608" s="66" t="s">
        <v>1224</v>
      </c>
      <c r="AC1608" s="66"/>
      <c r="AD1608" s="67"/>
      <c r="AE1608" s="62" t="str">
        <f>H1608=[1]Relatório2!H1608</f>
        <v>#ERROR!</v>
      </c>
      <c r="AF1608" s="62" t="str">
        <f>P1608=[1]Relatório2!P1608</f>
        <v>#ERROR!</v>
      </c>
      <c r="AG1608" s="62" t="str">
        <f>R1608=[1]Relatório2!R1608</f>
        <v>#ERROR!</v>
      </c>
      <c r="AH1608" s="62" t="str">
        <f>W1608=[1]Relatório2!W1608</f>
        <v>#ERROR!</v>
      </c>
      <c r="AI1608" s="62" t="str">
        <f>X1608=[1]Relatório2!X1608</f>
        <v>#ERROR!</v>
      </c>
      <c r="AJ1608" s="62" t="str">
        <f>Y1608=[1]Relatório2!Y1608</f>
        <v>#ERROR!</v>
      </c>
      <c r="AK1608" s="62" t="str">
        <f>Z1608=[1]Relatório2!Z1608</f>
        <v>#ERROR!</v>
      </c>
    </row>
    <row r="1609" ht="15.75" customHeight="1">
      <c r="A1609" s="76">
        <v>2022.0</v>
      </c>
      <c r="B1609" s="69">
        <v>1491.0</v>
      </c>
      <c r="C1609" s="69" t="s">
        <v>1216</v>
      </c>
      <c r="D1609" s="69">
        <v>4.0</v>
      </c>
      <c r="E1609" s="69" t="s">
        <v>283</v>
      </c>
      <c r="F1609" s="69">
        <v>24.0</v>
      </c>
      <c r="G1609" s="69" t="s">
        <v>1217</v>
      </c>
      <c r="H1609" s="69">
        <v>2007.0</v>
      </c>
      <c r="I1609" s="69" t="s">
        <v>1218</v>
      </c>
      <c r="J1609" s="69">
        <v>4.0</v>
      </c>
      <c r="K1609" s="69">
        <v>0.0</v>
      </c>
      <c r="L1609" s="69">
        <v>95.0</v>
      </c>
      <c r="M1609" s="69">
        <v>1.0</v>
      </c>
      <c r="N1609" s="69" t="s">
        <v>1219</v>
      </c>
      <c r="O1609" s="69" t="s">
        <v>1220</v>
      </c>
      <c r="P1609" s="69">
        <v>1490011.0</v>
      </c>
      <c r="Q1609" s="69" t="s">
        <v>1221</v>
      </c>
      <c r="R1609" s="69">
        <v>4497.0</v>
      </c>
      <c r="S1609" s="69" t="s">
        <v>531</v>
      </c>
      <c r="T1609" s="69">
        <v>9288130.0</v>
      </c>
      <c r="U1609" s="69">
        <v>0.0</v>
      </c>
      <c r="V1609" s="69" t="s">
        <v>532</v>
      </c>
      <c r="W1609" s="65">
        <v>1.5E7</v>
      </c>
      <c r="X1609" s="65">
        <v>1.5E7</v>
      </c>
      <c r="Y1609" s="65">
        <v>1.5E7</v>
      </c>
      <c r="Z1609" s="65">
        <v>1.5E7</v>
      </c>
      <c r="AA1609" s="66" t="s">
        <v>249</v>
      </c>
      <c r="AB1609" s="66" t="s">
        <v>1224</v>
      </c>
      <c r="AC1609" s="66"/>
      <c r="AD1609" s="67"/>
      <c r="AE1609" s="62" t="str">
        <f>H1609=[1]Relatório2!H1609</f>
        <v>#ERROR!</v>
      </c>
      <c r="AF1609" s="62" t="str">
        <f>P1609=[1]Relatório2!P1609</f>
        <v>#ERROR!</v>
      </c>
      <c r="AG1609" s="62" t="str">
        <f>R1609=[1]Relatório2!R1609</f>
        <v>#ERROR!</v>
      </c>
      <c r="AH1609" s="62" t="str">
        <f>W1609=[1]Relatório2!W1609</f>
        <v>#ERROR!</v>
      </c>
      <c r="AI1609" s="62" t="str">
        <f>X1609=[1]Relatório2!X1609</f>
        <v>#ERROR!</v>
      </c>
      <c r="AJ1609" s="62" t="str">
        <f>Y1609=[1]Relatório2!Y1609</f>
        <v>#ERROR!</v>
      </c>
      <c r="AK1609" s="62" t="str">
        <f>Z1609=[1]Relatório2!Z1609</f>
        <v>#ERROR!</v>
      </c>
    </row>
    <row r="1610" ht="15.75" customHeight="1">
      <c r="A1610" s="76">
        <v>2022.0</v>
      </c>
      <c r="B1610" s="80">
        <v>1491.0</v>
      </c>
      <c r="C1610" s="80" t="s">
        <v>1216</v>
      </c>
      <c r="D1610" s="80">
        <v>4.0</v>
      </c>
      <c r="E1610" s="80" t="s">
        <v>283</v>
      </c>
      <c r="F1610" s="80">
        <v>24.0</v>
      </c>
      <c r="G1610" s="80" t="s">
        <v>1217</v>
      </c>
      <c r="H1610" s="80">
        <v>2007.0</v>
      </c>
      <c r="I1610" s="80" t="s">
        <v>1218</v>
      </c>
      <c r="J1610" s="80">
        <v>4.0</v>
      </c>
      <c r="K1610" s="80">
        <v>0.0</v>
      </c>
      <c r="L1610" s="80">
        <v>95.0</v>
      </c>
      <c r="M1610" s="80">
        <v>1.0</v>
      </c>
      <c r="N1610" s="80" t="s">
        <v>1219</v>
      </c>
      <c r="O1610" s="80" t="s">
        <v>1220</v>
      </c>
      <c r="P1610" s="80">
        <v>1490011.0</v>
      </c>
      <c r="Q1610" s="80" t="s">
        <v>1221</v>
      </c>
      <c r="R1610" s="80">
        <v>4498.0</v>
      </c>
      <c r="S1610" s="80" t="s">
        <v>2083</v>
      </c>
      <c r="T1610" s="80">
        <v>9288130.0</v>
      </c>
      <c r="U1610" s="80">
        <v>0.0</v>
      </c>
      <c r="V1610" s="80" t="s">
        <v>2084</v>
      </c>
      <c r="W1610" s="70">
        <v>750000.0</v>
      </c>
      <c r="X1610" s="70">
        <v>750000.0</v>
      </c>
      <c r="Y1610" s="70">
        <v>750000.0</v>
      </c>
      <c r="Z1610" s="70">
        <v>750000.0</v>
      </c>
      <c r="AA1610" s="66" t="s">
        <v>249</v>
      </c>
      <c r="AB1610" s="66" t="s">
        <v>1224</v>
      </c>
      <c r="AC1610" s="66"/>
      <c r="AD1610" s="67"/>
      <c r="AE1610" s="62" t="str">
        <f>H1610=[1]Relatório2!H1610</f>
        <v>#ERROR!</v>
      </c>
      <c r="AF1610" s="62" t="str">
        <f>P1610=[1]Relatório2!P1610</f>
        <v>#ERROR!</v>
      </c>
      <c r="AG1610" s="62" t="str">
        <f>R1610=[1]Relatório2!R1610</f>
        <v>#ERROR!</v>
      </c>
      <c r="AH1610" s="62" t="str">
        <f>W1610=[1]Relatório2!W1610</f>
        <v>#ERROR!</v>
      </c>
      <c r="AI1610" s="62" t="str">
        <f>X1610=[1]Relatório2!X1610</f>
        <v>#ERROR!</v>
      </c>
      <c r="AJ1610" s="62" t="str">
        <f>Y1610=[1]Relatório2!Y1610</f>
        <v>#ERROR!</v>
      </c>
      <c r="AK1610" s="62" t="str">
        <f>Z1610=[1]Relatório2!Z1610</f>
        <v>#ERROR!</v>
      </c>
    </row>
    <row r="1611" ht="15.75" customHeight="1">
      <c r="A1611" s="76">
        <v>2022.0</v>
      </c>
      <c r="B1611" s="69">
        <v>1491.0</v>
      </c>
      <c r="C1611" s="69" t="s">
        <v>1216</v>
      </c>
      <c r="D1611" s="69">
        <v>4.0</v>
      </c>
      <c r="E1611" s="69" t="s">
        <v>283</v>
      </c>
      <c r="F1611" s="69">
        <v>24.0</v>
      </c>
      <c r="G1611" s="69" t="s">
        <v>1217</v>
      </c>
      <c r="H1611" s="69">
        <v>2007.0</v>
      </c>
      <c r="I1611" s="69" t="s">
        <v>1218</v>
      </c>
      <c r="J1611" s="69">
        <v>4.0</v>
      </c>
      <c r="K1611" s="69">
        <v>0.0</v>
      </c>
      <c r="L1611" s="69">
        <v>95.0</v>
      </c>
      <c r="M1611" s="69">
        <v>1.0</v>
      </c>
      <c r="N1611" s="69" t="s">
        <v>1219</v>
      </c>
      <c r="O1611" s="69" t="s">
        <v>1220</v>
      </c>
      <c r="P1611" s="69">
        <v>1490011.0</v>
      </c>
      <c r="Q1611" s="69" t="s">
        <v>1221</v>
      </c>
      <c r="R1611" s="69">
        <v>4499.0</v>
      </c>
      <c r="S1611" s="69" t="s">
        <v>2882</v>
      </c>
      <c r="T1611" s="69">
        <v>9288130.0</v>
      </c>
      <c r="U1611" s="69">
        <v>0.0</v>
      </c>
      <c r="V1611" s="69" t="s">
        <v>2883</v>
      </c>
      <c r="W1611" s="65">
        <v>300000.0</v>
      </c>
      <c r="X1611" s="65">
        <v>300000.0</v>
      </c>
      <c r="Y1611" s="65">
        <v>300000.0</v>
      </c>
      <c r="Z1611" s="65">
        <v>300000.0</v>
      </c>
      <c r="AA1611" s="66" t="s">
        <v>249</v>
      </c>
      <c r="AB1611" s="66" t="s">
        <v>1224</v>
      </c>
      <c r="AC1611" s="66"/>
      <c r="AD1611" s="67"/>
      <c r="AE1611" s="62" t="str">
        <f>H1611=[1]Relatório2!H1611</f>
        <v>#ERROR!</v>
      </c>
      <c r="AF1611" s="62" t="str">
        <f>P1611=[1]Relatório2!P1611</f>
        <v>#ERROR!</v>
      </c>
      <c r="AG1611" s="62" t="str">
        <f>R1611=[1]Relatório2!R1611</f>
        <v>#ERROR!</v>
      </c>
      <c r="AH1611" s="62" t="str">
        <f>W1611=[1]Relatório2!W1611</f>
        <v>#ERROR!</v>
      </c>
      <c r="AI1611" s="62" t="str">
        <f>X1611=[1]Relatório2!X1611</f>
        <v>#ERROR!</v>
      </c>
      <c r="AJ1611" s="62" t="str">
        <f>Y1611=[1]Relatório2!Y1611</f>
        <v>#ERROR!</v>
      </c>
      <c r="AK1611" s="62" t="str">
        <f>Z1611=[1]Relatório2!Z1611</f>
        <v>#ERROR!</v>
      </c>
    </row>
    <row r="1612" ht="15.75" customHeight="1">
      <c r="A1612" s="76">
        <v>2022.0</v>
      </c>
      <c r="B1612" s="80">
        <v>1491.0</v>
      </c>
      <c r="C1612" s="80" t="s">
        <v>1216</v>
      </c>
      <c r="D1612" s="80">
        <v>4.0</v>
      </c>
      <c r="E1612" s="80" t="s">
        <v>283</v>
      </c>
      <c r="F1612" s="80">
        <v>24.0</v>
      </c>
      <c r="G1612" s="80" t="s">
        <v>1217</v>
      </c>
      <c r="H1612" s="80">
        <v>2007.0</v>
      </c>
      <c r="I1612" s="80" t="s">
        <v>1218</v>
      </c>
      <c r="J1612" s="80">
        <v>4.0</v>
      </c>
      <c r="K1612" s="80">
        <v>0.0</v>
      </c>
      <c r="L1612" s="80">
        <v>95.0</v>
      </c>
      <c r="M1612" s="80">
        <v>1.0</v>
      </c>
      <c r="N1612" s="80" t="s">
        <v>1219</v>
      </c>
      <c r="O1612" s="80" t="s">
        <v>1220</v>
      </c>
      <c r="P1612" s="80">
        <v>1490011.0</v>
      </c>
      <c r="Q1612" s="80" t="s">
        <v>1221</v>
      </c>
      <c r="R1612" s="80">
        <v>4500.0</v>
      </c>
      <c r="S1612" s="80" t="s">
        <v>2085</v>
      </c>
      <c r="T1612" s="80">
        <v>9288130.0</v>
      </c>
      <c r="U1612" s="80">
        <v>0.0</v>
      </c>
      <c r="V1612" s="80" t="s">
        <v>2086</v>
      </c>
      <c r="W1612" s="70">
        <v>300000.0</v>
      </c>
      <c r="X1612" s="70">
        <v>300000.0</v>
      </c>
      <c r="Y1612" s="70">
        <v>300000.0</v>
      </c>
      <c r="Z1612" s="70">
        <v>300000.0</v>
      </c>
      <c r="AA1612" s="66" t="s">
        <v>249</v>
      </c>
      <c r="AB1612" s="66" t="s">
        <v>1224</v>
      </c>
      <c r="AC1612" s="66"/>
      <c r="AD1612" s="67"/>
      <c r="AE1612" s="62" t="str">
        <f>H1612=[1]Relatório2!H1612</f>
        <v>#ERROR!</v>
      </c>
      <c r="AF1612" s="62" t="str">
        <f>P1612=[1]Relatório2!P1612</f>
        <v>#ERROR!</v>
      </c>
      <c r="AG1612" s="62" t="str">
        <f>R1612=[1]Relatório2!R1612</f>
        <v>#ERROR!</v>
      </c>
      <c r="AH1612" s="62" t="str">
        <f>W1612=[1]Relatório2!W1612</f>
        <v>#ERROR!</v>
      </c>
      <c r="AI1612" s="62" t="str">
        <f>X1612=[1]Relatório2!X1612</f>
        <v>#ERROR!</v>
      </c>
      <c r="AJ1612" s="62" t="str">
        <f>Y1612=[1]Relatório2!Y1612</f>
        <v>#ERROR!</v>
      </c>
      <c r="AK1612" s="62" t="str">
        <f>Z1612=[1]Relatório2!Z1612</f>
        <v>#ERROR!</v>
      </c>
    </row>
    <row r="1613" ht="15.75" customHeight="1">
      <c r="A1613" s="76">
        <v>2022.0</v>
      </c>
      <c r="B1613" s="69">
        <v>1491.0</v>
      </c>
      <c r="C1613" s="69" t="s">
        <v>1216</v>
      </c>
      <c r="D1613" s="69">
        <v>4.0</v>
      </c>
      <c r="E1613" s="69" t="s">
        <v>283</v>
      </c>
      <c r="F1613" s="69">
        <v>24.0</v>
      </c>
      <c r="G1613" s="69" t="s">
        <v>1217</v>
      </c>
      <c r="H1613" s="69">
        <v>2007.0</v>
      </c>
      <c r="I1613" s="69" t="s">
        <v>1218</v>
      </c>
      <c r="J1613" s="69">
        <v>4.0</v>
      </c>
      <c r="K1613" s="69">
        <v>0.0</v>
      </c>
      <c r="L1613" s="69">
        <v>95.0</v>
      </c>
      <c r="M1613" s="69">
        <v>1.0</v>
      </c>
      <c r="N1613" s="69" t="s">
        <v>1219</v>
      </c>
      <c r="O1613" s="69" t="s">
        <v>1220</v>
      </c>
      <c r="P1613" s="69">
        <v>1490011.0</v>
      </c>
      <c r="Q1613" s="69" t="s">
        <v>1221</v>
      </c>
      <c r="R1613" s="69">
        <v>4501.0</v>
      </c>
      <c r="S1613" s="69" t="s">
        <v>1237</v>
      </c>
      <c r="T1613" s="69">
        <v>9288130.0</v>
      </c>
      <c r="U1613" s="69">
        <v>0.0</v>
      </c>
      <c r="V1613" s="69" t="s">
        <v>1238</v>
      </c>
      <c r="W1613" s="65">
        <v>450000.0</v>
      </c>
      <c r="X1613" s="65">
        <v>450000.0</v>
      </c>
      <c r="Y1613" s="65">
        <v>450000.0</v>
      </c>
      <c r="Z1613" s="65">
        <v>450000.0</v>
      </c>
      <c r="AA1613" s="66" t="s">
        <v>249</v>
      </c>
      <c r="AB1613" s="66" t="s">
        <v>1224</v>
      </c>
      <c r="AC1613" s="66"/>
      <c r="AD1613" s="67"/>
      <c r="AE1613" s="62" t="str">
        <f>H1613=[1]Relatório2!H1613</f>
        <v>#ERROR!</v>
      </c>
      <c r="AF1613" s="62" t="str">
        <f>P1613=[1]Relatório2!P1613</f>
        <v>#ERROR!</v>
      </c>
      <c r="AG1613" s="62" t="str">
        <f>R1613=[1]Relatório2!R1613</f>
        <v>#ERROR!</v>
      </c>
      <c r="AH1613" s="62" t="str">
        <f>W1613=[1]Relatório2!W1613</f>
        <v>#ERROR!</v>
      </c>
      <c r="AI1613" s="62" t="str">
        <f>X1613=[1]Relatório2!X1613</f>
        <v>#ERROR!</v>
      </c>
      <c r="AJ1613" s="62" t="str">
        <f>Y1613=[1]Relatório2!Y1613</f>
        <v>#ERROR!</v>
      </c>
      <c r="AK1613" s="62" t="str">
        <f>Z1613=[1]Relatório2!Z1613</f>
        <v>#ERROR!</v>
      </c>
    </row>
    <row r="1614" ht="15.75" customHeight="1">
      <c r="A1614" s="76">
        <v>2022.0</v>
      </c>
      <c r="B1614" s="80">
        <v>1491.0</v>
      </c>
      <c r="C1614" s="80" t="s">
        <v>1216</v>
      </c>
      <c r="D1614" s="80">
        <v>4.0</v>
      </c>
      <c r="E1614" s="80" t="s">
        <v>283</v>
      </c>
      <c r="F1614" s="80">
        <v>24.0</v>
      </c>
      <c r="G1614" s="80" t="s">
        <v>1217</v>
      </c>
      <c r="H1614" s="80">
        <v>2007.0</v>
      </c>
      <c r="I1614" s="80" t="s">
        <v>1218</v>
      </c>
      <c r="J1614" s="80">
        <v>4.0</v>
      </c>
      <c r="K1614" s="80">
        <v>0.0</v>
      </c>
      <c r="L1614" s="80">
        <v>95.0</v>
      </c>
      <c r="M1614" s="80">
        <v>1.0</v>
      </c>
      <c r="N1614" s="80" t="s">
        <v>1219</v>
      </c>
      <c r="O1614" s="80" t="s">
        <v>1220</v>
      </c>
      <c r="P1614" s="80">
        <v>1490011.0</v>
      </c>
      <c r="Q1614" s="80" t="s">
        <v>1221</v>
      </c>
      <c r="R1614" s="80">
        <v>4502.0</v>
      </c>
      <c r="S1614" s="80" t="s">
        <v>2087</v>
      </c>
      <c r="T1614" s="80">
        <v>9288130.0</v>
      </c>
      <c r="U1614" s="80">
        <v>0.0</v>
      </c>
      <c r="V1614" s="80" t="s">
        <v>2088</v>
      </c>
      <c r="W1614" s="70">
        <v>300000.0</v>
      </c>
      <c r="X1614" s="70">
        <v>300000.0</v>
      </c>
      <c r="Y1614" s="70">
        <v>300000.0</v>
      </c>
      <c r="Z1614" s="70">
        <v>300000.0</v>
      </c>
      <c r="AA1614" s="66" t="s">
        <v>249</v>
      </c>
      <c r="AB1614" s="66" t="s">
        <v>1224</v>
      </c>
      <c r="AC1614" s="66"/>
      <c r="AD1614" s="67"/>
      <c r="AE1614" s="62" t="str">
        <f>H1614=[1]Relatório2!H1614</f>
        <v>#ERROR!</v>
      </c>
      <c r="AF1614" s="62" t="str">
        <f>P1614=[1]Relatório2!P1614</f>
        <v>#ERROR!</v>
      </c>
      <c r="AG1614" s="62" t="str">
        <f>R1614=[1]Relatório2!R1614</f>
        <v>#ERROR!</v>
      </c>
      <c r="AH1614" s="62" t="str">
        <f>W1614=[1]Relatório2!W1614</f>
        <v>#ERROR!</v>
      </c>
      <c r="AI1614" s="62" t="str">
        <f>X1614=[1]Relatório2!X1614</f>
        <v>#ERROR!</v>
      </c>
      <c r="AJ1614" s="62" t="str">
        <f>Y1614=[1]Relatório2!Y1614</f>
        <v>#ERROR!</v>
      </c>
      <c r="AK1614" s="62" t="str">
        <f>Z1614=[1]Relatório2!Z1614</f>
        <v>#ERROR!</v>
      </c>
    </row>
    <row r="1615" ht="15.75" customHeight="1">
      <c r="A1615" s="76">
        <v>2022.0</v>
      </c>
      <c r="B1615" s="69">
        <v>1491.0</v>
      </c>
      <c r="C1615" s="69" t="s">
        <v>1216</v>
      </c>
      <c r="D1615" s="69">
        <v>4.0</v>
      </c>
      <c r="E1615" s="69" t="s">
        <v>283</v>
      </c>
      <c r="F1615" s="69">
        <v>24.0</v>
      </c>
      <c r="G1615" s="69" t="s">
        <v>1217</v>
      </c>
      <c r="H1615" s="69">
        <v>2007.0</v>
      </c>
      <c r="I1615" s="69" t="s">
        <v>1218</v>
      </c>
      <c r="J1615" s="69">
        <v>4.0</v>
      </c>
      <c r="K1615" s="69">
        <v>0.0</v>
      </c>
      <c r="L1615" s="69">
        <v>95.0</v>
      </c>
      <c r="M1615" s="69">
        <v>1.0</v>
      </c>
      <c r="N1615" s="69" t="s">
        <v>1219</v>
      </c>
      <c r="O1615" s="69" t="s">
        <v>1220</v>
      </c>
      <c r="P1615" s="69">
        <v>1490011.0</v>
      </c>
      <c r="Q1615" s="69" t="s">
        <v>1221</v>
      </c>
      <c r="R1615" s="69">
        <v>4503.0</v>
      </c>
      <c r="S1615" s="69" t="s">
        <v>1721</v>
      </c>
      <c r="T1615" s="69">
        <v>9288130.0</v>
      </c>
      <c r="U1615" s="69">
        <v>0.0</v>
      </c>
      <c r="V1615" s="69" t="s">
        <v>1722</v>
      </c>
      <c r="W1615" s="65">
        <v>750000.0</v>
      </c>
      <c r="X1615" s="65">
        <v>750000.0</v>
      </c>
      <c r="Y1615" s="65">
        <v>750000.0</v>
      </c>
      <c r="Z1615" s="65">
        <v>750000.0</v>
      </c>
      <c r="AA1615" s="66" t="s">
        <v>249</v>
      </c>
      <c r="AB1615" s="66" t="s">
        <v>1224</v>
      </c>
      <c r="AC1615" s="66"/>
      <c r="AD1615" s="67"/>
      <c r="AE1615" s="62" t="str">
        <f>H1615=[1]Relatório2!H1615</f>
        <v>#ERROR!</v>
      </c>
      <c r="AF1615" s="62" t="str">
        <f>P1615=[1]Relatório2!P1615</f>
        <v>#ERROR!</v>
      </c>
      <c r="AG1615" s="62" t="str">
        <f>R1615=[1]Relatório2!R1615</f>
        <v>#ERROR!</v>
      </c>
      <c r="AH1615" s="62" t="str">
        <f>W1615=[1]Relatório2!W1615</f>
        <v>#ERROR!</v>
      </c>
      <c r="AI1615" s="62" t="str">
        <f>X1615=[1]Relatório2!X1615</f>
        <v>#ERROR!</v>
      </c>
      <c r="AJ1615" s="62" t="str">
        <f>Y1615=[1]Relatório2!Y1615</f>
        <v>#ERROR!</v>
      </c>
      <c r="AK1615" s="62" t="str">
        <f>Z1615=[1]Relatório2!Z1615</f>
        <v>#ERROR!</v>
      </c>
    </row>
    <row r="1616" ht="15.75" customHeight="1">
      <c r="A1616" s="76">
        <v>2022.0</v>
      </c>
      <c r="B1616" s="80">
        <v>1491.0</v>
      </c>
      <c r="C1616" s="80" t="s">
        <v>1216</v>
      </c>
      <c r="D1616" s="80">
        <v>4.0</v>
      </c>
      <c r="E1616" s="80" t="s">
        <v>283</v>
      </c>
      <c r="F1616" s="80">
        <v>24.0</v>
      </c>
      <c r="G1616" s="80" t="s">
        <v>1217</v>
      </c>
      <c r="H1616" s="80">
        <v>2007.0</v>
      </c>
      <c r="I1616" s="80" t="s">
        <v>1218</v>
      </c>
      <c r="J1616" s="80">
        <v>4.0</v>
      </c>
      <c r="K1616" s="80">
        <v>0.0</v>
      </c>
      <c r="L1616" s="80">
        <v>95.0</v>
      </c>
      <c r="M1616" s="80">
        <v>1.0</v>
      </c>
      <c r="N1616" s="80" t="s">
        <v>1219</v>
      </c>
      <c r="O1616" s="80" t="s">
        <v>1220</v>
      </c>
      <c r="P1616" s="80">
        <v>1490011.0</v>
      </c>
      <c r="Q1616" s="80" t="s">
        <v>1221</v>
      </c>
      <c r="R1616" s="80">
        <v>4504.0</v>
      </c>
      <c r="S1616" s="80" t="s">
        <v>2089</v>
      </c>
      <c r="T1616" s="80">
        <v>9288130.0</v>
      </c>
      <c r="U1616" s="80">
        <v>0.0</v>
      </c>
      <c r="V1616" s="80" t="s">
        <v>2090</v>
      </c>
      <c r="W1616" s="70">
        <v>225000.0</v>
      </c>
      <c r="X1616" s="70">
        <v>225000.0</v>
      </c>
      <c r="Y1616" s="70">
        <v>225000.0</v>
      </c>
      <c r="Z1616" s="70">
        <v>225000.0</v>
      </c>
      <c r="AA1616" s="66" t="s">
        <v>249</v>
      </c>
      <c r="AB1616" s="66" t="s">
        <v>1224</v>
      </c>
      <c r="AC1616" s="66"/>
      <c r="AD1616" s="67"/>
      <c r="AE1616" s="62" t="str">
        <f>H1616=[1]Relatório2!H1616</f>
        <v>#ERROR!</v>
      </c>
      <c r="AF1616" s="62" t="str">
        <f>P1616=[1]Relatório2!P1616</f>
        <v>#ERROR!</v>
      </c>
      <c r="AG1616" s="62" t="str">
        <f>R1616=[1]Relatório2!R1616</f>
        <v>#ERROR!</v>
      </c>
      <c r="AH1616" s="62" t="str">
        <f>W1616=[1]Relatório2!W1616</f>
        <v>#ERROR!</v>
      </c>
      <c r="AI1616" s="62" t="str">
        <f>X1616=[1]Relatório2!X1616</f>
        <v>#ERROR!</v>
      </c>
      <c r="AJ1616" s="62" t="str">
        <f>Y1616=[1]Relatório2!Y1616</f>
        <v>#ERROR!</v>
      </c>
      <c r="AK1616" s="62" t="str">
        <f>Z1616=[1]Relatório2!Z1616</f>
        <v>#ERROR!</v>
      </c>
    </row>
    <row r="1617" ht="15.75" customHeight="1">
      <c r="A1617" s="76">
        <v>2022.0</v>
      </c>
      <c r="B1617" s="69">
        <v>1491.0</v>
      </c>
      <c r="C1617" s="69" t="s">
        <v>1216</v>
      </c>
      <c r="D1617" s="69">
        <v>4.0</v>
      </c>
      <c r="E1617" s="69" t="s">
        <v>283</v>
      </c>
      <c r="F1617" s="69">
        <v>24.0</v>
      </c>
      <c r="G1617" s="69" t="s">
        <v>1217</v>
      </c>
      <c r="H1617" s="69">
        <v>2007.0</v>
      </c>
      <c r="I1617" s="69" t="s">
        <v>1218</v>
      </c>
      <c r="J1617" s="69">
        <v>4.0</v>
      </c>
      <c r="K1617" s="69">
        <v>0.0</v>
      </c>
      <c r="L1617" s="69">
        <v>95.0</v>
      </c>
      <c r="M1617" s="69">
        <v>1.0</v>
      </c>
      <c r="N1617" s="69" t="s">
        <v>1219</v>
      </c>
      <c r="O1617" s="69" t="s">
        <v>1220</v>
      </c>
      <c r="P1617" s="69">
        <v>1490011.0</v>
      </c>
      <c r="Q1617" s="69" t="s">
        <v>1221</v>
      </c>
      <c r="R1617" s="69">
        <v>4505.0</v>
      </c>
      <c r="S1617" s="69" t="s">
        <v>1239</v>
      </c>
      <c r="T1617" s="69">
        <v>9288130.0</v>
      </c>
      <c r="U1617" s="69">
        <v>0.0</v>
      </c>
      <c r="V1617" s="69" t="s">
        <v>1240</v>
      </c>
      <c r="W1617" s="65">
        <v>300000.0</v>
      </c>
      <c r="X1617" s="65">
        <v>300000.0</v>
      </c>
      <c r="Y1617" s="65">
        <v>300000.0</v>
      </c>
      <c r="Z1617" s="65">
        <v>300000.0</v>
      </c>
      <c r="AA1617" s="66" t="s">
        <v>249</v>
      </c>
      <c r="AB1617" s="66" t="s">
        <v>1224</v>
      </c>
      <c r="AC1617" s="66"/>
      <c r="AD1617" s="67"/>
      <c r="AE1617" s="62" t="str">
        <f>H1617=[1]Relatório2!H1617</f>
        <v>#ERROR!</v>
      </c>
      <c r="AF1617" s="62" t="str">
        <f>P1617=[1]Relatório2!P1617</f>
        <v>#ERROR!</v>
      </c>
      <c r="AG1617" s="62" t="str">
        <f>R1617=[1]Relatório2!R1617</f>
        <v>#ERROR!</v>
      </c>
      <c r="AH1617" s="62" t="str">
        <f>W1617=[1]Relatório2!W1617</f>
        <v>#ERROR!</v>
      </c>
      <c r="AI1617" s="62" t="str">
        <f>X1617=[1]Relatório2!X1617</f>
        <v>#ERROR!</v>
      </c>
      <c r="AJ1617" s="62" t="str">
        <f>Y1617=[1]Relatório2!Y1617</f>
        <v>#ERROR!</v>
      </c>
      <c r="AK1617" s="62" t="str">
        <f>Z1617=[1]Relatório2!Z1617</f>
        <v>#ERROR!</v>
      </c>
    </row>
    <row r="1618" ht="15.75" customHeight="1">
      <c r="A1618" s="76">
        <v>2022.0</v>
      </c>
      <c r="B1618" s="80">
        <v>1491.0</v>
      </c>
      <c r="C1618" s="80" t="s">
        <v>1216</v>
      </c>
      <c r="D1618" s="80">
        <v>4.0</v>
      </c>
      <c r="E1618" s="80" t="s">
        <v>283</v>
      </c>
      <c r="F1618" s="80">
        <v>24.0</v>
      </c>
      <c r="G1618" s="80" t="s">
        <v>1217</v>
      </c>
      <c r="H1618" s="80">
        <v>2007.0</v>
      </c>
      <c r="I1618" s="80" t="s">
        <v>1218</v>
      </c>
      <c r="J1618" s="80">
        <v>4.0</v>
      </c>
      <c r="K1618" s="80">
        <v>0.0</v>
      </c>
      <c r="L1618" s="80">
        <v>95.0</v>
      </c>
      <c r="M1618" s="80">
        <v>1.0</v>
      </c>
      <c r="N1618" s="80" t="s">
        <v>1219</v>
      </c>
      <c r="O1618" s="80" t="s">
        <v>1220</v>
      </c>
      <c r="P1618" s="80">
        <v>1490011.0</v>
      </c>
      <c r="Q1618" s="80" t="s">
        <v>1221</v>
      </c>
      <c r="R1618" s="80">
        <v>4506.0</v>
      </c>
      <c r="S1618" s="80" t="s">
        <v>2888</v>
      </c>
      <c r="T1618" s="80">
        <v>9288130.0</v>
      </c>
      <c r="U1618" s="80">
        <v>0.0</v>
      </c>
      <c r="V1618" s="80" t="s">
        <v>2889</v>
      </c>
      <c r="W1618" s="70">
        <v>225000.0</v>
      </c>
      <c r="X1618" s="70">
        <v>225000.0</v>
      </c>
      <c r="Y1618" s="70">
        <v>225000.0</v>
      </c>
      <c r="Z1618" s="70">
        <v>225000.0</v>
      </c>
      <c r="AA1618" s="66" t="s">
        <v>249</v>
      </c>
      <c r="AB1618" s="66" t="s">
        <v>1224</v>
      </c>
      <c r="AC1618" s="66"/>
      <c r="AD1618" s="67"/>
      <c r="AE1618" s="62" t="str">
        <f>H1618=[1]Relatório2!H1618</f>
        <v>#ERROR!</v>
      </c>
      <c r="AF1618" s="62" t="str">
        <f>P1618=[1]Relatório2!P1618</f>
        <v>#ERROR!</v>
      </c>
      <c r="AG1618" s="62" t="str">
        <f>R1618=[1]Relatório2!R1618</f>
        <v>#ERROR!</v>
      </c>
      <c r="AH1618" s="62" t="str">
        <f>W1618=[1]Relatório2!W1618</f>
        <v>#ERROR!</v>
      </c>
      <c r="AI1618" s="62" t="str">
        <f>X1618=[1]Relatório2!X1618</f>
        <v>#ERROR!</v>
      </c>
      <c r="AJ1618" s="62" t="str">
        <f>Y1618=[1]Relatório2!Y1618</f>
        <v>#ERROR!</v>
      </c>
      <c r="AK1618" s="62" t="str">
        <f>Z1618=[1]Relatório2!Z1618</f>
        <v>#ERROR!</v>
      </c>
    </row>
    <row r="1619" ht="15.75" customHeight="1">
      <c r="A1619" s="76">
        <v>2022.0</v>
      </c>
      <c r="B1619" s="69">
        <v>1491.0</v>
      </c>
      <c r="C1619" s="69" t="s">
        <v>1216</v>
      </c>
      <c r="D1619" s="69">
        <v>4.0</v>
      </c>
      <c r="E1619" s="69" t="s">
        <v>283</v>
      </c>
      <c r="F1619" s="69">
        <v>24.0</v>
      </c>
      <c r="G1619" s="69" t="s">
        <v>1217</v>
      </c>
      <c r="H1619" s="69">
        <v>2007.0</v>
      </c>
      <c r="I1619" s="69" t="s">
        <v>1218</v>
      </c>
      <c r="J1619" s="69">
        <v>4.0</v>
      </c>
      <c r="K1619" s="69">
        <v>0.0</v>
      </c>
      <c r="L1619" s="69">
        <v>95.0</v>
      </c>
      <c r="M1619" s="69">
        <v>1.0</v>
      </c>
      <c r="N1619" s="69" t="s">
        <v>1219</v>
      </c>
      <c r="O1619" s="69" t="s">
        <v>1220</v>
      </c>
      <c r="P1619" s="69">
        <v>1490011.0</v>
      </c>
      <c r="Q1619" s="69" t="s">
        <v>1221</v>
      </c>
      <c r="R1619" s="69">
        <v>4507.0</v>
      </c>
      <c r="S1619" s="69" t="s">
        <v>2091</v>
      </c>
      <c r="T1619" s="69">
        <v>9288130.0</v>
      </c>
      <c r="U1619" s="69">
        <v>0.0</v>
      </c>
      <c r="V1619" s="69" t="s">
        <v>2092</v>
      </c>
      <c r="W1619" s="65">
        <v>225000.0</v>
      </c>
      <c r="X1619" s="65">
        <v>225000.0</v>
      </c>
      <c r="Y1619" s="65">
        <v>225000.0</v>
      </c>
      <c r="Z1619" s="65">
        <v>225000.0</v>
      </c>
      <c r="AA1619" s="66" t="s">
        <v>249</v>
      </c>
      <c r="AB1619" s="66" t="s">
        <v>1224</v>
      </c>
      <c r="AC1619" s="66"/>
      <c r="AD1619" s="67"/>
      <c r="AE1619" s="62" t="str">
        <f>H1619=[1]Relatório2!H1619</f>
        <v>#ERROR!</v>
      </c>
      <c r="AF1619" s="62" t="str">
        <f>P1619=[1]Relatório2!P1619</f>
        <v>#ERROR!</v>
      </c>
      <c r="AG1619" s="62" t="str">
        <f>R1619=[1]Relatório2!R1619</f>
        <v>#ERROR!</v>
      </c>
      <c r="AH1619" s="62" t="str">
        <f>W1619=[1]Relatório2!W1619</f>
        <v>#ERROR!</v>
      </c>
      <c r="AI1619" s="62" t="str">
        <f>X1619=[1]Relatório2!X1619</f>
        <v>#ERROR!</v>
      </c>
      <c r="AJ1619" s="62" t="str">
        <f>Y1619=[1]Relatório2!Y1619</f>
        <v>#ERROR!</v>
      </c>
      <c r="AK1619" s="62" t="str">
        <f>Z1619=[1]Relatório2!Z1619</f>
        <v>#ERROR!</v>
      </c>
    </row>
    <row r="1620" ht="15.75" customHeight="1">
      <c r="A1620" s="76">
        <v>2022.0</v>
      </c>
      <c r="B1620" s="80">
        <v>1491.0</v>
      </c>
      <c r="C1620" s="80" t="s">
        <v>1216</v>
      </c>
      <c r="D1620" s="80">
        <v>4.0</v>
      </c>
      <c r="E1620" s="80" t="s">
        <v>283</v>
      </c>
      <c r="F1620" s="80">
        <v>24.0</v>
      </c>
      <c r="G1620" s="80" t="s">
        <v>1217</v>
      </c>
      <c r="H1620" s="80">
        <v>2007.0</v>
      </c>
      <c r="I1620" s="80" t="s">
        <v>1218</v>
      </c>
      <c r="J1620" s="80">
        <v>4.0</v>
      </c>
      <c r="K1620" s="80">
        <v>0.0</v>
      </c>
      <c r="L1620" s="80">
        <v>95.0</v>
      </c>
      <c r="M1620" s="80">
        <v>1.0</v>
      </c>
      <c r="N1620" s="80" t="s">
        <v>1219</v>
      </c>
      <c r="O1620" s="80" t="s">
        <v>1220</v>
      </c>
      <c r="P1620" s="80">
        <v>1490011.0</v>
      </c>
      <c r="Q1620" s="80" t="s">
        <v>1221</v>
      </c>
      <c r="R1620" s="80">
        <v>4508.0</v>
      </c>
      <c r="S1620" s="80" t="s">
        <v>2093</v>
      </c>
      <c r="T1620" s="80">
        <v>9288130.0</v>
      </c>
      <c r="U1620" s="80">
        <v>0.0</v>
      </c>
      <c r="V1620" s="80" t="s">
        <v>2094</v>
      </c>
      <c r="W1620" s="70">
        <v>4500000.0</v>
      </c>
      <c r="X1620" s="70">
        <v>4500000.0</v>
      </c>
      <c r="Y1620" s="70">
        <v>4500000.0</v>
      </c>
      <c r="Z1620" s="70">
        <v>4500000.0</v>
      </c>
      <c r="AA1620" s="66" t="s">
        <v>249</v>
      </c>
      <c r="AB1620" s="66" t="s">
        <v>1224</v>
      </c>
      <c r="AC1620" s="66"/>
      <c r="AD1620" s="67"/>
      <c r="AE1620" s="62" t="str">
        <f>H1620=[1]Relatório2!H1620</f>
        <v>#ERROR!</v>
      </c>
      <c r="AF1620" s="62" t="str">
        <f>P1620=[1]Relatório2!P1620</f>
        <v>#ERROR!</v>
      </c>
      <c r="AG1620" s="62" t="str">
        <f>R1620=[1]Relatório2!R1620</f>
        <v>#ERROR!</v>
      </c>
      <c r="AH1620" s="62" t="str">
        <f>W1620=[1]Relatório2!W1620</f>
        <v>#ERROR!</v>
      </c>
      <c r="AI1620" s="62" t="str">
        <f>X1620=[1]Relatório2!X1620</f>
        <v>#ERROR!</v>
      </c>
      <c r="AJ1620" s="62" t="str">
        <f>Y1620=[1]Relatório2!Y1620</f>
        <v>#ERROR!</v>
      </c>
      <c r="AK1620" s="62" t="str">
        <f>Z1620=[1]Relatório2!Z1620</f>
        <v>#ERROR!</v>
      </c>
    </row>
    <row r="1621" ht="15.75" customHeight="1">
      <c r="A1621" s="76">
        <v>2022.0</v>
      </c>
      <c r="B1621" s="69">
        <v>1491.0</v>
      </c>
      <c r="C1621" s="69" t="s">
        <v>1216</v>
      </c>
      <c r="D1621" s="69">
        <v>4.0</v>
      </c>
      <c r="E1621" s="69" t="s">
        <v>283</v>
      </c>
      <c r="F1621" s="69">
        <v>24.0</v>
      </c>
      <c r="G1621" s="69" t="s">
        <v>1217</v>
      </c>
      <c r="H1621" s="69">
        <v>2007.0</v>
      </c>
      <c r="I1621" s="69" t="s">
        <v>1218</v>
      </c>
      <c r="J1621" s="69">
        <v>4.0</v>
      </c>
      <c r="K1621" s="69">
        <v>0.0</v>
      </c>
      <c r="L1621" s="69">
        <v>95.0</v>
      </c>
      <c r="M1621" s="69">
        <v>1.0</v>
      </c>
      <c r="N1621" s="69" t="s">
        <v>1219</v>
      </c>
      <c r="O1621" s="69" t="s">
        <v>1220</v>
      </c>
      <c r="P1621" s="69">
        <v>1490011.0</v>
      </c>
      <c r="Q1621" s="69" t="s">
        <v>1221</v>
      </c>
      <c r="R1621" s="69">
        <v>4509.0</v>
      </c>
      <c r="S1621" s="69" t="s">
        <v>1241</v>
      </c>
      <c r="T1621" s="69">
        <v>9288130.0</v>
      </c>
      <c r="U1621" s="69">
        <v>0.0</v>
      </c>
      <c r="V1621" s="69" t="s">
        <v>1242</v>
      </c>
      <c r="W1621" s="65">
        <v>1500000.0</v>
      </c>
      <c r="X1621" s="65">
        <v>1500000.0</v>
      </c>
      <c r="Y1621" s="65">
        <v>1500000.0</v>
      </c>
      <c r="Z1621" s="65">
        <v>1500000.0</v>
      </c>
      <c r="AA1621" s="66" t="s">
        <v>249</v>
      </c>
      <c r="AB1621" s="66" t="s">
        <v>1224</v>
      </c>
      <c r="AC1621" s="66"/>
      <c r="AD1621" s="67"/>
      <c r="AE1621" s="62" t="str">
        <f>H1621=[1]Relatório2!H1621</f>
        <v>#ERROR!</v>
      </c>
      <c r="AF1621" s="62" t="str">
        <f>P1621=[1]Relatório2!P1621</f>
        <v>#ERROR!</v>
      </c>
      <c r="AG1621" s="62" t="str">
        <f>R1621=[1]Relatório2!R1621</f>
        <v>#ERROR!</v>
      </c>
      <c r="AH1621" s="62" t="str">
        <f>W1621=[1]Relatório2!W1621</f>
        <v>#ERROR!</v>
      </c>
      <c r="AI1621" s="62" t="str">
        <f>X1621=[1]Relatório2!X1621</f>
        <v>#ERROR!</v>
      </c>
      <c r="AJ1621" s="62" t="str">
        <f>Y1621=[1]Relatório2!Y1621</f>
        <v>#ERROR!</v>
      </c>
      <c r="AK1621" s="62" t="str">
        <f>Z1621=[1]Relatório2!Z1621</f>
        <v>#ERROR!</v>
      </c>
    </row>
    <row r="1622" ht="15.75" customHeight="1">
      <c r="A1622" s="76">
        <v>2022.0</v>
      </c>
      <c r="B1622" s="80">
        <v>1491.0</v>
      </c>
      <c r="C1622" s="80" t="s">
        <v>1216</v>
      </c>
      <c r="D1622" s="80">
        <v>4.0</v>
      </c>
      <c r="E1622" s="80" t="s">
        <v>283</v>
      </c>
      <c r="F1622" s="80">
        <v>24.0</v>
      </c>
      <c r="G1622" s="80" t="s">
        <v>1217</v>
      </c>
      <c r="H1622" s="80">
        <v>2007.0</v>
      </c>
      <c r="I1622" s="80" t="s">
        <v>1218</v>
      </c>
      <c r="J1622" s="80">
        <v>4.0</v>
      </c>
      <c r="K1622" s="80">
        <v>0.0</v>
      </c>
      <c r="L1622" s="80">
        <v>95.0</v>
      </c>
      <c r="M1622" s="80">
        <v>1.0</v>
      </c>
      <c r="N1622" s="80" t="s">
        <v>1219</v>
      </c>
      <c r="O1622" s="80" t="s">
        <v>1220</v>
      </c>
      <c r="P1622" s="80">
        <v>1490011.0</v>
      </c>
      <c r="Q1622" s="80" t="s">
        <v>1221</v>
      </c>
      <c r="R1622" s="80">
        <v>4510.0</v>
      </c>
      <c r="S1622" s="80" t="s">
        <v>2095</v>
      </c>
      <c r="T1622" s="80">
        <v>9288130.0</v>
      </c>
      <c r="U1622" s="80">
        <v>0.0</v>
      </c>
      <c r="V1622" s="80" t="s">
        <v>2096</v>
      </c>
      <c r="W1622" s="70">
        <v>225000.0</v>
      </c>
      <c r="X1622" s="70">
        <v>225000.0</v>
      </c>
      <c r="Y1622" s="70">
        <v>225000.0</v>
      </c>
      <c r="Z1622" s="70">
        <v>225000.0</v>
      </c>
      <c r="AA1622" s="66" t="s">
        <v>249</v>
      </c>
      <c r="AB1622" s="66" t="s">
        <v>1224</v>
      </c>
      <c r="AC1622" s="66"/>
      <c r="AD1622" s="67"/>
      <c r="AE1622" s="62" t="str">
        <f>H1622=[1]Relatório2!H1622</f>
        <v>#ERROR!</v>
      </c>
      <c r="AF1622" s="62" t="str">
        <f>P1622=[1]Relatório2!P1622</f>
        <v>#ERROR!</v>
      </c>
      <c r="AG1622" s="62" t="str">
        <f>R1622=[1]Relatório2!R1622</f>
        <v>#ERROR!</v>
      </c>
      <c r="AH1622" s="62" t="str">
        <f>W1622=[1]Relatório2!W1622</f>
        <v>#ERROR!</v>
      </c>
      <c r="AI1622" s="62" t="str">
        <f>X1622=[1]Relatório2!X1622</f>
        <v>#ERROR!</v>
      </c>
      <c r="AJ1622" s="62" t="str">
        <f>Y1622=[1]Relatório2!Y1622</f>
        <v>#ERROR!</v>
      </c>
      <c r="AK1622" s="62" t="str">
        <f>Z1622=[1]Relatório2!Z1622</f>
        <v>#ERROR!</v>
      </c>
    </row>
    <row r="1623" ht="15.75" customHeight="1">
      <c r="A1623" s="76">
        <v>2022.0</v>
      </c>
      <c r="B1623" s="69">
        <v>1491.0</v>
      </c>
      <c r="C1623" s="69" t="s">
        <v>1216</v>
      </c>
      <c r="D1623" s="69">
        <v>4.0</v>
      </c>
      <c r="E1623" s="69" t="s">
        <v>283</v>
      </c>
      <c r="F1623" s="69">
        <v>24.0</v>
      </c>
      <c r="G1623" s="69" t="s">
        <v>1217</v>
      </c>
      <c r="H1623" s="69">
        <v>2007.0</v>
      </c>
      <c r="I1623" s="69" t="s">
        <v>1218</v>
      </c>
      <c r="J1623" s="69">
        <v>4.0</v>
      </c>
      <c r="K1623" s="69">
        <v>0.0</v>
      </c>
      <c r="L1623" s="69">
        <v>95.0</v>
      </c>
      <c r="M1623" s="69">
        <v>1.0</v>
      </c>
      <c r="N1623" s="69" t="s">
        <v>1219</v>
      </c>
      <c r="O1623" s="69" t="s">
        <v>1220</v>
      </c>
      <c r="P1623" s="69">
        <v>1490011.0</v>
      </c>
      <c r="Q1623" s="69" t="s">
        <v>1221</v>
      </c>
      <c r="R1623" s="69">
        <v>4511.0</v>
      </c>
      <c r="S1623" s="69" t="s">
        <v>1723</v>
      </c>
      <c r="T1623" s="69">
        <v>9288130.0</v>
      </c>
      <c r="U1623" s="69">
        <v>0.0</v>
      </c>
      <c r="V1623" s="69" t="s">
        <v>1724</v>
      </c>
      <c r="W1623" s="65">
        <v>300000.0</v>
      </c>
      <c r="X1623" s="65">
        <v>300000.0</v>
      </c>
      <c r="Y1623" s="65">
        <v>300000.0</v>
      </c>
      <c r="Z1623" s="65">
        <v>300000.0</v>
      </c>
      <c r="AA1623" s="66" t="s">
        <v>249</v>
      </c>
      <c r="AB1623" s="66" t="s">
        <v>1224</v>
      </c>
      <c r="AC1623" s="66"/>
      <c r="AD1623" s="67"/>
      <c r="AE1623" s="62" t="str">
        <f>H1623=[1]Relatório2!H1623</f>
        <v>#ERROR!</v>
      </c>
      <c r="AF1623" s="62" t="str">
        <f>P1623=[1]Relatório2!P1623</f>
        <v>#ERROR!</v>
      </c>
      <c r="AG1623" s="62" t="str">
        <f>R1623=[1]Relatório2!R1623</f>
        <v>#ERROR!</v>
      </c>
      <c r="AH1623" s="62" t="str">
        <f>W1623=[1]Relatório2!W1623</f>
        <v>#ERROR!</v>
      </c>
      <c r="AI1623" s="62" t="str">
        <f>X1623=[1]Relatório2!X1623</f>
        <v>#ERROR!</v>
      </c>
      <c r="AJ1623" s="62" t="str">
        <f>Y1623=[1]Relatório2!Y1623</f>
        <v>#ERROR!</v>
      </c>
      <c r="AK1623" s="62" t="str">
        <f>Z1623=[1]Relatório2!Z1623</f>
        <v>#ERROR!</v>
      </c>
    </row>
    <row r="1624" ht="15.75" customHeight="1">
      <c r="A1624" s="76">
        <v>2022.0</v>
      </c>
      <c r="B1624" s="80">
        <v>1491.0</v>
      </c>
      <c r="C1624" s="80" t="s">
        <v>1216</v>
      </c>
      <c r="D1624" s="80">
        <v>4.0</v>
      </c>
      <c r="E1624" s="80" t="s">
        <v>283</v>
      </c>
      <c r="F1624" s="80">
        <v>24.0</v>
      </c>
      <c r="G1624" s="80" t="s">
        <v>1217</v>
      </c>
      <c r="H1624" s="80">
        <v>2007.0</v>
      </c>
      <c r="I1624" s="80" t="s">
        <v>1218</v>
      </c>
      <c r="J1624" s="80">
        <v>4.0</v>
      </c>
      <c r="K1624" s="80">
        <v>0.0</v>
      </c>
      <c r="L1624" s="80">
        <v>95.0</v>
      </c>
      <c r="M1624" s="80">
        <v>1.0</v>
      </c>
      <c r="N1624" s="80" t="s">
        <v>1219</v>
      </c>
      <c r="O1624" s="80" t="s">
        <v>1220</v>
      </c>
      <c r="P1624" s="80">
        <v>1490011.0</v>
      </c>
      <c r="Q1624" s="80" t="s">
        <v>1221</v>
      </c>
      <c r="R1624" s="80">
        <v>4512.0</v>
      </c>
      <c r="S1624" s="80" t="s">
        <v>2894</v>
      </c>
      <c r="T1624" s="80">
        <v>9288130.0</v>
      </c>
      <c r="U1624" s="80">
        <v>0.0</v>
      </c>
      <c r="V1624" s="80" t="s">
        <v>2895</v>
      </c>
      <c r="W1624" s="70">
        <v>450000.0</v>
      </c>
      <c r="X1624" s="70">
        <v>450000.0</v>
      </c>
      <c r="Y1624" s="70">
        <v>450000.0</v>
      </c>
      <c r="Z1624" s="70">
        <v>450000.0</v>
      </c>
      <c r="AA1624" s="66" t="s">
        <v>249</v>
      </c>
      <c r="AB1624" s="66" t="s">
        <v>1224</v>
      </c>
      <c r="AC1624" s="66"/>
      <c r="AD1624" s="67"/>
      <c r="AE1624" s="62" t="str">
        <f>H1624=[1]Relatório2!H1624</f>
        <v>#ERROR!</v>
      </c>
      <c r="AF1624" s="62" t="str">
        <f>P1624=[1]Relatório2!P1624</f>
        <v>#ERROR!</v>
      </c>
      <c r="AG1624" s="62" t="str">
        <f>R1624=[1]Relatório2!R1624</f>
        <v>#ERROR!</v>
      </c>
      <c r="AH1624" s="62" t="str">
        <f>W1624=[1]Relatório2!W1624</f>
        <v>#ERROR!</v>
      </c>
      <c r="AI1624" s="62" t="str">
        <f>X1624=[1]Relatório2!X1624</f>
        <v>#ERROR!</v>
      </c>
      <c r="AJ1624" s="62" t="str">
        <f>Y1624=[1]Relatório2!Y1624</f>
        <v>#ERROR!</v>
      </c>
      <c r="AK1624" s="62" t="str">
        <f>Z1624=[1]Relatório2!Z1624</f>
        <v>#ERROR!</v>
      </c>
    </row>
    <row r="1625" ht="15.75" customHeight="1">
      <c r="A1625" s="76">
        <v>2022.0</v>
      </c>
      <c r="B1625" s="69">
        <v>1491.0</v>
      </c>
      <c r="C1625" s="69" t="s">
        <v>1216</v>
      </c>
      <c r="D1625" s="69">
        <v>4.0</v>
      </c>
      <c r="E1625" s="69" t="s">
        <v>283</v>
      </c>
      <c r="F1625" s="69">
        <v>24.0</v>
      </c>
      <c r="G1625" s="69" t="s">
        <v>1217</v>
      </c>
      <c r="H1625" s="69">
        <v>2007.0</v>
      </c>
      <c r="I1625" s="69" t="s">
        <v>1218</v>
      </c>
      <c r="J1625" s="69">
        <v>4.0</v>
      </c>
      <c r="K1625" s="69">
        <v>0.0</v>
      </c>
      <c r="L1625" s="69">
        <v>95.0</v>
      </c>
      <c r="M1625" s="69">
        <v>1.0</v>
      </c>
      <c r="N1625" s="69" t="s">
        <v>1219</v>
      </c>
      <c r="O1625" s="69" t="s">
        <v>1220</v>
      </c>
      <c r="P1625" s="69">
        <v>1490011.0</v>
      </c>
      <c r="Q1625" s="69" t="s">
        <v>1221</v>
      </c>
      <c r="R1625" s="69">
        <v>4513.0</v>
      </c>
      <c r="S1625" s="69" t="s">
        <v>2097</v>
      </c>
      <c r="T1625" s="69">
        <v>9288130.0</v>
      </c>
      <c r="U1625" s="69">
        <v>0.0</v>
      </c>
      <c r="V1625" s="69" t="s">
        <v>2098</v>
      </c>
      <c r="W1625" s="65">
        <v>300000.0</v>
      </c>
      <c r="X1625" s="65">
        <v>300000.0</v>
      </c>
      <c r="Y1625" s="65">
        <v>300000.0</v>
      </c>
      <c r="Z1625" s="65">
        <v>300000.0</v>
      </c>
      <c r="AA1625" s="66" t="s">
        <v>249</v>
      </c>
      <c r="AB1625" s="66" t="s">
        <v>1224</v>
      </c>
      <c r="AC1625" s="66"/>
      <c r="AD1625" s="67"/>
      <c r="AE1625" s="62" t="str">
        <f>H1625=[1]Relatório2!H1625</f>
        <v>#ERROR!</v>
      </c>
      <c r="AF1625" s="62" t="str">
        <f>P1625=[1]Relatório2!P1625</f>
        <v>#ERROR!</v>
      </c>
      <c r="AG1625" s="62" t="str">
        <f>R1625=[1]Relatório2!R1625</f>
        <v>#ERROR!</v>
      </c>
      <c r="AH1625" s="62" t="str">
        <f>W1625=[1]Relatório2!W1625</f>
        <v>#ERROR!</v>
      </c>
      <c r="AI1625" s="62" t="str">
        <f>X1625=[1]Relatório2!X1625</f>
        <v>#ERROR!</v>
      </c>
      <c r="AJ1625" s="62" t="str">
        <f>Y1625=[1]Relatório2!Y1625</f>
        <v>#ERROR!</v>
      </c>
      <c r="AK1625" s="62" t="str">
        <f>Z1625=[1]Relatório2!Z1625</f>
        <v>#ERROR!</v>
      </c>
    </row>
    <row r="1626" ht="15.75" customHeight="1">
      <c r="A1626" s="76">
        <v>2022.0</v>
      </c>
      <c r="B1626" s="80">
        <v>1491.0</v>
      </c>
      <c r="C1626" s="80" t="s">
        <v>1216</v>
      </c>
      <c r="D1626" s="80">
        <v>4.0</v>
      </c>
      <c r="E1626" s="80" t="s">
        <v>283</v>
      </c>
      <c r="F1626" s="80">
        <v>24.0</v>
      </c>
      <c r="G1626" s="80" t="s">
        <v>1217</v>
      </c>
      <c r="H1626" s="80">
        <v>2007.0</v>
      </c>
      <c r="I1626" s="80" t="s">
        <v>1218</v>
      </c>
      <c r="J1626" s="80">
        <v>4.0</v>
      </c>
      <c r="K1626" s="80">
        <v>0.0</v>
      </c>
      <c r="L1626" s="80">
        <v>95.0</v>
      </c>
      <c r="M1626" s="80">
        <v>1.0</v>
      </c>
      <c r="N1626" s="80" t="s">
        <v>1219</v>
      </c>
      <c r="O1626" s="80" t="s">
        <v>1220</v>
      </c>
      <c r="P1626" s="80">
        <v>1490011.0</v>
      </c>
      <c r="Q1626" s="80" t="s">
        <v>1221</v>
      </c>
      <c r="R1626" s="80">
        <v>4514.0</v>
      </c>
      <c r="S1626" s="80" t="s">
        <v>1245</v>
      </c>
      <c r="T1626" s="80">
        <v>9288130.0</v>
      </c>
      <c r="U1626" s="80">
        <v>0.0</v>
      </c>
      <c r="V1626" s="80" t="s">
        <v>1246</v>
      </c>
      <c r="W1626" s="70">
        <v>450000.0</v>
      </c>
      <c r="X1626" s="70">
        <v>450000.0</v>
      </c>
      <c r="Y1626" s="70">
        <v>450000.0</v>
      </c>
      <c r="Z1626" s="70">
        <v>450000.0</v>
      </c>
      <c r="AA1626" s="66" t="s">
        <v>249</v>
      </c>
      <c r="AB1626" s="66" t="s">
        <v>1224</v>
      </c>
      <c r="AC1626" s="66"/>
      <c r="AD1626" s="67"/>
      <c r="AE1626" s="62" t="str">
        <f>H1626=[1]Relatório2!H1626</f>
        <v>#ERROR!</v>
      </c>
      <c r="AF1626" s="62" t="str">
        <f>P1626=[1]Relatório2!P1626</f>
        <v>#ERROR!</v>
      </c>
      <c r="AG1626" s="62" t="str">
        <f>R1626=[1]Relatório2!R1626</f>
        <v>#ERROR!</v>
      </c>
      <c r="AH1626" s="62" t="str">
        <f>W1626=[1]Relatório2!W1626</f>
        <v>#ERROR!</v>
      </c>
      <c r="AI1626" s="62" t="str">
        <f>X1626=[1]Relatório2!X1626</f>
        <v>#ERROR!</v>
      </c>
      <c r="AJ1626" s="62" t="str">
        <f>Y1626=[1]Relatório2!Y1626</f>
        <v>#ERROR!</v>
      </c>
      <c r="AK1626" s="62" t="str">
        <f>Z1626=[1]Relatório2!Z1626</f>
        <v>#ERROR!</v>
      </c>
    </row>
    <row r="1627" ht="15.75" customHeight="1">
      <c r="A1627" s="76">
        <v>2022.0</v>
      </c>
      <c r="B1627" s="69">
        <v>1491.0</v>
      </c>
      <c r="C1627" s="69" t="s">
        <v>1216</v>
      </c>
      <c r="D1627" s="69">
        <v>4.0</v>
      </c>
      <c r="E1627" s="69" t="s">
        <v>283</v>
      </c>
      <c r="F1627" s="69">
        <v>24.0</v>
      </c>
      <c r="G1627" s="69" t="s">
        <v>1217</v>
      </c>
      <c r="H1627" s="69">
        <v>2007.0</v>
      </c>
      <c r="I1627" s="69" t="s">
        <v>1218</v>
      </c>
      <c r="J1627" s="69">
        <v>4.0</v>
      </c>
      <c r="K1627" s="69">
        <v>0.0</v>
      </c>
      <c r="L1627" s="69">
        <v>95.0</v>
      </c>
      <c r="M1627" s="69">
        <v>1.0</v>
      </c>
      <c r="N1627" s="69" t="s">
        <v>1219</v>
      </c>
      <c r="O1627" s="69" t="s">
        <v>1220</v>
      </c>
      <c r="P1627" s="69">
        <v>1490011.0</v>
      </c>
      <c r="Q1627" s="69" t="s">
        <v>1221</v>
      </c>
      <c r="R1627" s="69">
        <v>4515.0</v>
      </c>
      <c r="S1627" s="69" t="s">
        <v>2900</v>
      </c>
      <c r="T1627" s="69">
        <v>9288130.0</v>
      </c>
      <c r="U1627" s="69">
        <v>0.0</v>
      </c>
      <c r="V1627" s="69" t="s">
        <v>2901</v>
      </c>
      <c r="W1627" s="65">
        <v>225000.0</v>
      </c>
      <c r="X1627" s="65">
        <v>225000.0</v>
      </c>
      <c r="Y1627" s="65">
        <v>225000.0</v>
      </c>
      <c r="Z1627" s="65">
        <v>225000.0</v>
      </c>
      <c r="AA1627" s="66" t="s">
        <v>249</v>
      </c>
      <c r="AB1627" s="66" t="s">
        <v>1224</v>
      </c>
      <c r="AC1627" s="66"/>
      <c r="AD1627" s="67"/>
      <c r="AE1627" s="62" t="str">
        <f>H1627=[1]Relatório2!H1627</f>
        <v>#ERROR!</v>
      </c>
      <c r="AF1627" s="62" t="str">
        <f>P1627=[1]Relatório2!P1627</f>
        <v>#ERROR!</v>
      </c>
      <c r="AG1627" s="62" t="str">
        <f>R1627=[1]Relatório2!R1627</f>
        <v>#ERROR!</v>
      </c>
      <c r="AH1627" s="62" t="str">
        <f>W1627=[1]Relatório2!W1627</f>
        <v>#ERROR!</v>
      </c>
      <c r="AI1627" s="62" t="str">
        <f>X1627=[1]Relatório2!X1627</f>
        <v>#ERROR!</v>
      </c>
      <c r="AJ1627" s="62" t="str">
        <f>Y1627=[1]Relatório2!Y1627</f>
        <v>#ERROR!</v>
      </c>
      <c r="AK1627" s="62" t="str">
        <f>Z1627=[1]Relatório2!Z1627</f>
        <v>#ERROR!</v>
      </c>
    </row>
    <row r="1628" ht="15.75" customHeight="1">
      <c r="A1628" s="76">
        <v>2022.0</v>
      </c>
      <c r="B1628" s="80">
        <v>1491.0</v>
      </c>
      <c r="C1628" s="80" t="s">
        <v>1216</v>
      </c>
      <c r="D1628" s="80">
        <v>4.0</v>
      </c>
      <c r="E1628" s="80" t="s">
        <v>283</v>
      </c>
      <c r="F1628" s="80">
        <v>24.0</v>
      </c>
      <c r="G1628" s="80" t="s">
        <v>1217</v>
      </c>
      <c r="H1628" s="80">
        <v>2007.0</v>
      </c>
      <c r="I1628" s="80" t="s">
        <v>1218</v>
      </c>
      <c r="J1628" s="80">
        <v>4.0</v>
      </c>
      <c r="K1628" s="80">
        <v>0.0</v>
      </c>
      <c r="L1628" s="80">
        <v>95.0</v>
      </c>
      <c r="M1628" s="80">
        <v>1.0</v>
      </c>
      <c r="N1628" s="80" t="s">
        <v>1219</v>
      </c>
      <c r="O1628" s="80" t="s">
        <v>1220</v>
      </c>
      <c r="P1628" s="80">
        <v>1490011.0</v>
      </c>
      <c r="Q1628" s="80" t="s">
        <v>1221</v>
      </c>
      <c r="R1628" s="80">
        <v>4516.0</v>
      </c>
      <c r="S1628" s="80" t="s">
        <v>1247</v>
      </c>
      <c r="T1628" s="80">
        <v>9288130.0</v>
      </c>
      <c r="U1628" s="80">
        <v>0.0</v>
      </c>
      <c r="V1628" s="80" t="s">
        <v>1248</v>
      </c>
      <c r="W1628" s="70">
        <v>450000.0</v>
      </c>
      <c r="X1628" s="70">
        <v>450000.0</v>
      </c>
      <c r="Y1628" s="70">
        <v>450000.0</v>
      </c>
      <c r="Z1628" s="70">
        <v>450000.0</v>
      </c>
      <c r="AA1628" s="66" t="s">
        <v>249</v>
      </c>
      <c r="AB1628" s="66" t="s">
        <v>1224</v>
      </c>
      <c r="AC1628" s="66"/>
      <c r="AD1628" s="67"/>
      <c r="AE1628" s="62" t="str">
        <f>H1628=[1]Relatório2!H1628</f>
        <v>#ERROR!</v>
      </c>
      <c r="AF1628" s="62" t="str">
        <f>P1628=[1]Relatório2!P1628</f>
        <v>#ERROR!</v>
      </c>
      <c r="AG1628" s="62" t="str">
        <f>R1628=[1]Relatório2!R1628</f>
        <v>#ERROR!</v>
      </c>
      <c r="AH1628" s="62" t="str">
        <f>W1628=[1]Relatório2!W1628</f>
        <v>#ERROR!</v>
      </c>
      <c r="AI1628" s="62" t="str">
        <f>X1628=[1]Relatório2!X1628</f>
        <v>#ERROR!</v>
      </c>
      <c r="AJ1628" s="62" t="str">
        <f>Y1628=[1]Relatório2!Y1628</f>
        <v>#ERROR!</v>
      </c>
      <c r="AK1628" s="62" t="str">
        <f>Z1628=[1]Relatório2!Z1628</f>
        <v>#ERROR!</v>
      </c>
    </row>
    <row r="1629" ht="15.75" customHeight="1">
      <c r="A1629" s="76">
        <v>2022.0</v>
      </c>
      <c r="B1629" s="69">
        <v>1491.0</v>
      </c>
      <c r="C1629" s="69" t="s">
        <v>1216</v>
      </c>
      <c r="D1629" s="69">
        <v>4.0</v>
      </c>
      <c r="E1629" s="69" t="s">
        <v>283</v>
      </c>
      <c r="F1629" s="69">
        <v>24.0</v>
      </c>
      <c r="G1629" s="69" t="s">
        <v>1217</v>
      </c>
      <c r="H1629" s="69">
        <v>2007.0</v>
      </c>
      <c r="I1629" s="69" t="s">
        <v>1218</v>
      </c>
      <c r="J1629" s="69">
        <v>4.0</v>
      </c>
      <c r="K1629" s="69">
        <v>0.0</v>
      </c>
      <c r="L1629" s="69">
        <v>95.0</v>
      </c>
      <c r="M1629" s="69">
        <v>1.0</v>
      </c>
      <c r="N1629" s="69" t="s">
        <v>1219</v>
      </c>
      <c r="O1629" s="69" t="s">
        <v>1220</v>
      </c>
      <c r="P1629" s="69">
        <v>1490011.0</v>
      </c>
      <c r="Q1629" s="69" t="s">
        <v>1221</v>
      </c>
      <c r="R1629" s="69">
        <v>4517.0</v>
      </c>
      <c r="S1629" s="69" t="s">
        <v>1725</v>
      </c>
      <c r="T1629" s="69">
        <v>9288130.0</v>
      </c>
      <c r="U1629" s="69">
        <v>0.0</v>
      </c>
      <c r="V1629" s="69" t="s">
        <v>1726</v>
      </c>
      <c r="W1629" s="65">
        <v>450000.0</v>
      </c>
      <c r="X1629" s="65">
        <v>450000.0</v>
      </c>
      <c r="Y1629" s="65">
        <v>450000.0</v>
      </c>
      <c r="Z1629" s="65">
        <v>450000.0</v>
      </c>
      <c r="AA1629" s="66" t="s">
        <v>249</v>
      </c>
      <c r="AB1629" s="66" t="s">
        <v>1224</v>
      </c>
      <c r="AC1629" s="66"/>
      <c r="AD1629" s="67"/>
      <c r="AE1629" s="62" t="str">
        <f>H1629=[1]Relatório2!H1629</f>
        <v>#ERROR!</v>
      </c>
      <c r="AF1629" s="62" t="str">
        <f>P1629=[1]Relatório2!P1629</f>
        <v>#ERROR!</v>
      </c>
      <c r="AG1629" s="62" t="str">
        <f>R1629=[1]Relatório2!R1629</f>
        <v>#ERROR!</v>
      </c>
      <c r="AH1629" s="62" t="str">
        <f>W1629=[1]Relatório2!W1629</f>
        <v>#ERROR!</v>
      </c>
      <c r="AI1629" s="62" t="str">
        <f>X1629=[1]Relatório2!X1629</f>
        <v>#ERROR!</v>
      </c>
      <c r="AJ1629" s="62" t="str">
        <f>Y1629=[1]Relatório2!Y1629</f>
        <v>#ERROR!</v>
      </c>
      <c r="AK1629" s="62" t="str">
        <f>Z1629=[1]Relatório2!Z1629</f>
        <v>#ERROR!</v>
      </c>
    </row>
    <row r="1630" ht="15.75" customHeight="1">
      <c r="A1630" s="76">
        <v>2022.0</v>
      </c>
      <c r="B1630" s="80">
        <v>1491.0</v>
      </c>
      <c r="C1630" s="80" t="s">
        <v>1216</v>
      </c>
      <c r="D1630" s="80">
        <v>4.0</v>
      </c>
      <c r="E1630" s="80" t="s">
        <v>283</v>
      </c>
      <c r="F1630" s="80">
        <v>24.0</v>
      </c>
      <c r="G1630" s="80" t="s">
        <v>1217</v>
      </c>
      <c r="H1630" s="80">
        <v>2007.0</v>
      </c>
      <c r="I1630" s="80" t="s">
        <v>1218</v>
      </c>
      <c r="J1630" s="80">
        <v>4.0</v>
      </c>
      <c r="K1630" s="80">
        <v>0.0</v>
      </c>
      <c r="L1630" s="80">
        <v>95.0</v>
      </c>
      <c r="M1630" s="80">
        <v>1.0</v>
      </c>
      <c r="N1630" s="80" t="s">
        <v>1219</v>
      </c>
      <c r="O1630" s="80" t="s">
        <v>1220</v>
      </c>
      <c r="P1630" s="80">
        <v>1490011.0</v>
      </c>
      <c r="Q1630" s="80" t="s">
        <v>1221</v>
      </c>
      <c r="R1630" s="80">
        <v>4518.0</v>
      </c>
      <c r="S1630" s="80" t="s">
        <v>2908</v>
      </c>
      <c r="T1630" s="80">
        <v>9288130.0</v>
      </c>
      <c r="U1630" s="80">
        <v>0.0</v>
      </c>
      <c r="V1630" s="80" t="s">
        <v>2909</v>
      </c>
      <c r="W1630" s="70">
        <v>300000.0</v>
      </c>
      <c r="X1630" s="70">
        <v>300000.0</v>
      </c>
      <c r="Y1630" s="70">
        <v>300000.0</v>
      </c>
      <c r="Z1630" s="70">
        <v>300000.0</v>
      </c>
      <c r="AA1630" s="66" t="s">
        <v>249</v>
      </c>
      <c r="AB1630" s="66" t="s">
        <v>1224</v>
      </c>
      <c r="AC1630" s="66"/>
      <c r="AD1630" s="67"/>
      <c r="AE1630" s="62" t="str">
        <f>H1630=[1]Relatório2!H1630</f>
        <v>#ERROR!</v>
      </c>
      <c r="AF1630" s="62" t="str">
        <f>P1630=[1]Relatório2!P1630</f>
        <v>#ERROR!</v>
      </c>
      <c r="AG1630" s="62" t="str">
        <f>R1630=[1]Relatório2!R1630</f>
        <v>#ERROR!</v>
      </c>
      <c r="AH1630" s="62" t="str">
        <f>W1630=[1]Relatório2!W1630</f>
        <v>#ERROR!</v>
      </c>
      <c r="AI1630" s="62" t="str">
        <f>X1630=[1]Relatório2!X1630</f>
        <v>#ERROR!</v>
      </c>
      <c r="AJ1630" s="62" t="str">
        <f>Y1630=[1]Relatório2!Y1630</f>
        <v>#ERROR!</v>
      </c>
      <c r="AK1630" s="62" t="str">
        <f>Z1630=[1]Relatório2!Z1630</f>
        <v>#ERROR!</v>
      </c>
    </row>
    <row r="1631" ht="15.75" customHeight="1">
      <c r="A1631" s="76">
        <v>2022.0</v>
      </c>
      <c r="B1631" s="69">
        <v>1491.0</v>
      </c>
      <c r="C1631" s="69" t="s">
        <v>1216</v>
      </c>
      <c r="D1631" s="69">
        <v>4.0</v>
      </c>
      <c r="E1631" s="69" t="s">
        <v>283</v>
      </c>
      <c r="F1631" s="69">
        <v>24.0</v>
      </c>
      <c r="G1631" s="69" t="s">
        <v>1217</v>
      </c>
      <c r="H1631" s="69">
        <v>2007.0</v>
      </c>
      <c r="I1631" s="69" t="s">
        <v>1218</v>
      </c>
      <c r="J1631" s="69">
        <v>4.0</v>
      </c>
      <c r="K1631" s="69">
        <v>0.0</v>
      </c>
      <c r="L1631" s="69">
        <v>95.0</v>
      </c>
      <c r="M1631" s="69">
        <v>1.0</v>
      </c>
      <c r="N1631" s="69" t="s">
        <v>1219</v>
      </c>
      <c r="O1631" s="69" t="s">
        <v>1220</v>
      </c>
      <c r="P1631" s="69">
        <v>1490011.0</v>
      </c>
      <c r="Q1631" s="69" t="s">
        <v>1221</v>
      </c>
      <c r="R1631" s="69">
        <v>4519.0</v>
      </c>
      <c r="S1631" s="69" t="s">
        <v>2099</v>
      </c>
      <c r="T1631" s="69">
        <v>9288130.0</v>
      </c>
      <c r="U1631" s="69">
        <v>0.0</v>
      </c>
      <c r="V1631" s="69" t="s">
        <v>2100</v>
      </c>
      <c r="W1631" s="65">
        <v>225000.0</v>
      </c>
      <c r="X1631" s="65">
        <v>225000.0</v>
      </c>
      <c r="Y1631" s="65">
        <v>225000.0</v>
      </c>
      <c r="Z1631" s="65">
        <v>225000.0</v>
      </c>
      <c r="AA1631" s="66" t="s">
        <v>249</v>
      </c>
      <c r="AB1631" s="66" t="s">
        <v>1224</v>
      </c>
      <c r="AC1631" s="66"/>
      <c r="AD1631" s="67"/>
      <c r="AE1631" s="62" t="str">
        <f>H1631=[1]Relatório2!H1631</f>
        <v>#ERROR!</v>
      </c>
      <c r="AF1631" s="62" t="str">
        <f>P1631=[1]Relatório2!P1631</f>
        <v>#ERROR!</v>
      </c>
      <c r="AG1631" s="62" t="str">
        <f>R1631=[1]Relatório2!R1631</f>
        <v>#ERROR!</v>
      </c>
      <c r="AH1631" s="62" t="str">
        <f>W1631=[1]Relatório2!W1631</f>
        <v>#ERROR!</v>
      </c>
      <c r="AI1631" s="62" t="str">
        <f>X1631=[1]Relatório2!X1631</f>
        <v>#ERROR!</v>
      </c>
      <c r="AJ1631" s="62" t="str">
        <f>Y1631=[1]Relatório2!Y1631</f>
        <v>#ERROR!</v>
      </c>
      <c r="AK1631" s="62" t="str">
        <f>Z1631=[1]Relatório2!Z1631</f>
        <v>#ERROR!</v>
      </c>
    </row>
    <row r="1632" ht="15.75" customHeight="1">
      <c r="A1632" s="76">
        <v>2022.0</v>
      </c>
      <c r="B1632" s="80">
        <v>1491.0</v>
      </c>
      <c r="C1632" s="80" t="s">
        <v>1216</v>
      </c>
      <c r="D1632" s="80">
        <v>4.0</v>
      </c>
      <c r="E1632" s="80" t="s">
        <v>283</v>
      </c>
      <c r="F1632" s="80">
        <v>24.0</v>
      </c>
      <c r="G1632" s="80" t="s">
        <v>1217</v>
      </c>
      <c r="H1632" s="80">
        <v>2007.0</v>
      </c>
      <c r="I1632" s="80" t="s">
        <v>1218</v>
      </c>
      <c r="J1632" s="80">
        <v>4.0</v>
      </c>
      <c r="K1632" s="80">
        <v>0.0</v>
      </c>
      <c r="L1632" s="80">
        <v>95.0</v>
      </c>
      <c r="M1632" s="80">
        <v>1.0</v>
      </c>
      <c r="N1632" s="80" t="s">
        <v>1219</v>
      </c>
      <c r="O1632" s="80" t="s">
        <v>1220</v>
      </c>
      <c r="P1632" s="80">
        <v>1490011.0</v>
      </c>
      <c r="Q1632" s="80" t="s">
        <v>1221</v>
      </c>
      <c r="R1632" s="80">
        <v>4520.0</v>
      </c>
      <c r="S1632" s="80" t="s">
        <v>2101</v>
      </c>
      <c r="T1632" s="80">
        <v>9288130.0</v>
      </c>
      <c r="U1632" s="80">
        <v>0.0</v>
      </c>
      <c r="V1632" s="80" t="s">
        <v>2102</v>
      </c>
      <c r="W1632" s="70">
        <v>750000.0</v>
      </c>
      <c r="X1632" s="70">
        <v>750000.0</v>
      </c>
      <c r="Y1632" s="70">
        <v>750000.0</v>
      </c>
      <c r="Z1632" s="70">
        <v>750000.0</v>
      </c>
      <c r="AA1632" s="66" t="s">
        <v>249</v>
      </c>
      <c r="AB1632" s="66" t="s">
        <v>1224</v>
      </c>
      <c r="AC1632" s="66"/>
      <c r="AD1632" s="67"/>
      <c r="AE1632" s="62" t="str">
        <f>H1632=[1]Relatório2!H1632</f>
        <v>#ERROR!</v>
      </c>
      <c r="AF1632" s="62" t="str">
        <f>P1632=[1]Relatório2!P1632</f>
        <v>#ERROR!</v>
      </c>
      <c r="AG1632" s="62" t="str">
        <f>R1632=[1]Relatório2!R1632</f>
        <v>#ERROR!</v>
      </c>
      <c r="AH1632" s="62" t="str">
        <f>W1632=[1]Relatório2!W1632</f>
        <v>#ERROR!</v>
      </c>
      <c r="AI1632" s="62" t="str">
        <f>X1632=[1]Relatório2!X1632</f>
        <v>#ERROR!</v>
      </c>
      <c r="AJ1632" s="62" t="str">
        <f>Y1632=[1]Relatório2!Y1632</f>
        <v>#ERROR!</v>
      </c>
      <c r="AK1632" s="62" t="str">
        <f>Z1632=[1]Relatório2!Z1632</f>
        <v>#ERROR!</v>
      </c>
    </row>
    <row r="1633" ht="15.75" customHeight="1">
      <c r="A1633" s="76">
        <v>2022.0</v>
      </c>
      <c r="B1633" s="69">
        <v>1491.0</v>
      </c>
      <c r="C1633" s="69" t="s">
        <v>1216</v>
      </c>
      <c r="D1633" s="69">
        <v>4.0</v>
      </c>
      <c r="E1633" s="69" t="s">
        <v>283</v>
      </c>
      <c r="F1633" s="69">
        <v>24.0</v>
      </c>
      <c r="G1633" s="69" t="s">
        <v>1217</v>
      </c>
      <c r="H1633" s="69">
        <v>2007.0</v>
      </c>
      <c r="I1633" s="69" t="s">
        <v>1218</v>
      </c>
      <c r="J1633" s="69">
        <v>4.0</v>
      </c>
      <c r="K1633" s="69">
        <v>0.0</v>
      </c>
      <c r="L1633" s="69">
        <v>95.0</v>
      </c>
      <c r="M1633" s="69">
        <v>1.0</v>
      </c>
      <c r="N1633" s="69" t="s">
        <v>1219</v>
      </c>
      <c r="O1633" s="69" t="s">
        <v>1220</v>
      </c>
      <c r="P1633" s="69">
        <v>1490011.0</v>
      </c>
      <c r="Q1633" s="69" t="s">
        <v>1221</v>
      </c>
      <c r="R1633" s="69">
        <v>4521.0</v>
      </c>
      <c r="S1633" s="69" t="s">
        <v>1251</v>
      </c>
      <c r="T1633" s="69">
        <v>9288130.0</v>
      </c>
      <c r="U1633" s="69">
        <v>0.0</v>
      </c>
      <c r="V1633" s="69" t="s">
        <v>1252</v>
      </c>
      <c r="W1633" s="65">
        <v>225000.0</v>
      </c>
      <c r="X1633" s="65">
        <v>225000.0</v>
      </c>
      <c r="Y1633" s="65">
        <v>225000.0</v>
      </c>
      <c r="Z1633" s="65">
        <v>225000.0</v>
      </c>
      <c r="AA1633" s="66" t="s">
        <v>249</v>
      </c>
      <c r="AB1633" s="66" t="s">
        <v>1224</v>
      </c>
      <c r="AC1633" s="66"/>
      <c r="AD1633" s="67"/>
      <c r="AE1633" s="62" t="str">
        <f>H1633=[1]Relatório2!H1633</f>
        <v>#ERROR!</v>
      </c>
      <c r="AF1633" s="62" t="str">
        <f>P1633=[1]Relatório2!P1633</f>
        <v>#ERROR!</v>
      </c>
      <c r="AG1633" s="62" t="str">
        <f>R1633=[1]Relatório2!R1633</f>
        <v>#ERROR!</v>
      </c>
      <c r="AH1633" s="62" t="str">
        <f>W1633=[1]Relatório2!W1633</f>
        <v>#ERROR!</v>
      </c>
      <c r="AI1633" s="62" t="str">
        <f>X1633=[1]Relatório2!X1633</f>
        <v>#ERROR!</v>
      </c>
      <c r="AJ1633" s="62" t="str">
        <f>Y1633=[1]Relatório2!Y1633</f>
        <v>#ERROR!</v>
      </c>
      <c r="AK1633" s="62" t="str">
        <f>Z1633=[1]Relatório2!Z1633</f>
        <v>#ERROR!</v>
      </c>
    </row>
    <row r="1634" ht="15.75" customHeight="1">
      <c r="A1634" s="76">
        <v>2022.0</v>
      </c>
      <c r="B1634" s="80">
        <v>1491.0</v>
      </c>
      <c r="C1634" s="80" t="s">
        <v>1216</v>
      </c>
      <c r="D1634" s="80">
        <v>4.0</v>
      </c>
      <c r="E1634" s="80" t="s">
        <v>283</v>
      </c>
      <c r="F1634" s="80">
        <v>24.0</v>
      </c>
      <c r="G1634" s="80" t="s">
        <v>1217</v>
      </c>
      <c r="H1634" s="80">
        <v>2007.0</v>
      </c>
      <c r="I1634" s="80" t="s">
        <v>1218</v>
      </c>
      <c r="J1634" s="80">
        <v>4.0</v>
      </c>
      <c r="K1634" s="80">
        <v>0.0</v>
      </c>
      <c r="L1634" s="80">
        <v>95.0</v>
      </c>
      <c r="M1634" s="80">
        <v>1.0</v>
      </c>
      <c r="N1634" s="80" t="s">
        <v>1219</v>
      </c>
      <c r="O1634" s="80" t="s">
        <v>1220</v>
      </c>
      <c r="P1634" s="80">
        <v>1490011.0</v>
      </c>
      <c r="Q1634" s="80" t="s">
        <v>1221</v>
      </c>
      <c r="R1634" s="80">
        <v>4522.0</v>
      </c>
      <c r="S1634" s="80" t="s">
        <v>2103</v>
      </c>
      <c r="T1634" s="80">
        <v>9288130.0</v>
      </c>
      <c r="U1634" s="80">
        <v>0.0</v>
      </c>
      <c r="V1634" s="80" t="s">
        <v>2104</v>
      </c>
      <c r="W1634" s="70">
        <v>300000.0</v>
      </c>
      <c r="X1634" s="70">
        <v>300000.0</v>
      </c>
      <c r="Y1634" s="70">
        <v>300000.0</v>
      </c>
      <c r="Z1634" s="70">
        <v>300000.0</v>
      </c>
      <c r="AA1634" s="66" t="s">
        <v>249</v>
      </c>
      <c r="AB1634" s="66" t="s">
        <v>1224</v>
      </c>
      <c r="AC1634" s="66"/>
      <c r="AD1634" s="67"/>
      <c r="AE1634" s="62" t="str">
        <f>H1634=[1]Relatório2!H1634</f>
        <v>#ERROR!</v>
      </c>
      <c r="AF1634" s="62" t="str">
        <f>P1634=[1]Relatório2!P1634</f>
        <v>#ERROR!</v>
      </c>
      <c r="AG1634" s="62" t="str">
        <f>R1634=[1]Relatório2!R1634</f>
        <v>#ERROR!</v>
      </c>
      <c r="AH1634" s="62" t="str">
        <f>W1634=[1]Relatório2!W1634</f>
        <v>#ERROR!</v>
      </c>
      <c r="AI1634" s="62" t="str">
        <f>X1634=[1]Relatório2!X1634</f>
        <v>#ERROR!</v>
      </c>
      <c r="AJ1634" s="62" t="str">
        <f>Y1634=[1]Relatório2!Y1634</f>
        <v>#ERROR!</v>
      </c>
      <c r="AK1634" s="62" t="str">
        <f>Z1634=[1]Relatório2!Z1634</f>
        <v>#ERROR!</v>
      </c>
    </row>
    <row r="1635" ht="15.75" customHeight="1">
      <c r="A1635" s="76">
        <v>2022.0</v>
      </c>
      <c r="B1635" s="69">
        <v>1491.0</v>
      </c>
      <c r="C1635" s="69" t="s">
        <v>1216</v>
      </c>
      <c r="D1635" s="69">
        <v>4.0</v>
      </c>
      <c r="E1635" s="69" t="s">
        <v>283</v>
      </c>
      <c r="F1635" s="69">
        <v>24.0</v>
      </c>
      <c r="G1635" s="69" t="s">
        <v>1217</v>
      </c>
      <c r="H1635" s="69">
        <v>2007.0</v>
      </c>
      <c r="I1635" s="69" t="s">
        <v>1218</v>
      </c>
      <c r="J1635" s="69">
        <v>4.0</v>
      </c>
      <c r="K1635" s="69">
        <v>0.0</v>
      </c>
      <c r="L1635" s="69">
        <v>95.0</v>
      </c>
      <c r="M1635" s="69">
        <v>1.0</v>
      </c>
      <c r="N1635" s="69" t="s">
        <v>1219</v>
      </c>
      <c r="O1635" s="69" t="s">
        <v>1220</v>
      </c>
      <c r="P1635" s="69">
        <v>1490011.0</v>
      </c>
      <c r="Q1635" s="69" t="s">
        <v>1221</v>
      </c>
      <c r="R1635" s="69">
        <v>4523.0</v>
      </c>
      <c r="S1635" s="69" t="s">
        <v>2105</v>
      </c>
      <c r="T1635" s="69">
        <v>9288130.0</v>
      </c>
      <c r="U1635" s="69">
        <v>0.0</v>
      </c>
      <c r="V1635" s="69" t="s">
        <v>2106</v>
      </c>
      <c r="W1635" s="65">
        <v>750000.0</v>
      </c>
      <c r="X1635" s="65">
        <v>750000.0</v>
      </c>
      <c r="Y1635" s="65">
        <v>750000.0</v>
      </c>
      <c r="Z1635" s="65">
        <v>750000.0</v>
      </c>
      <c r="AA1635" s="66" t="s">
        <v>249</v>
      </c>
      <c r="AB1635" s="66" t="s">
        <v>1224</v>
      </c>
      <c r="AC1635" s="66"/>
      <c r="AD1635" s="67"/>
      <c r="AE1635" s="62" t="str">
        <f>H1635=[1]Relatório2!H1635</f>
        <v>#ERROR!</v>
      </c>
      <c r="AF1635" s="62" t="str">
        <f>P1635=[1]Relatório2!P1635</f>
        <v>#ERROR!</v>
      </c>
      <c r="AG1635" s="62" t="str">
        <f>R1635=[1]Relatório2!R1635</f>
        <v>#ERROR!</v>
      </c>
      <c r="AH1635" s="62" t="str">
        <f>W1635=[1]Relatório2!W1635</f>
        <v>#ERROR!</v>
      </c>
      <c r="AI1635" s="62" t="str">
        <f>X1635=[1]Relatório2!X1635</f>
        <v>#ERROR!</v>
      </c>
      <c r="AJ1635" s="62" t="str">
        <f>Y1635=[1]Relatório2!Y1635</f>
        <v>#ERROR!</v>
      </c>
      <c r="AK1635" s="62" t="str">
        <f>Z1635=[1]Relatório2!Z1635</f>
        <v>#ERROR!</v>
      </c>
    </row>
    <row r="1636" ht="15.75" customHeight="1">
      <c r="A1636" s="76">
        <v>2022.0</v>
      </c>
      <c r="B1636" s="80">
        <v>1491.0</v>
      </c>
      <c r="C1636" s="80" t="s">
        <v>1216</v>
      </c>
      <c r="D1636" s="80">
        <v>4.0</v>
      </c>
      <c r="E1636" s="80" t="s">
        <v>283</v>
      </c>
      <c r="F1636" s="80">
        <v>24.0</v>
      </c>
      <c r="G1636" s="80" t="s">
        <v>1217</v>
      </c>
      <c r="H1636" s="80">
        <v>2007.0</v>
      </c>
      <c r="I1636" s="80" t="s">
        <v>1218</v>
      </c>
      <c r="J1636" s="80">
        <v>4.0</v>
      </c>
      <c r="K1636" s="80">
        <v>0.0</v>
      </c>
      <c r="L1636" s="80">
        <v>95.0</v>
      </c>
      <c r="M1636" s="80">
        <v>1.0</v>
      </c>
      <c r="N1636" s="80" t="s">
        <v>1219</v>
      </c>
      <c r="O1636" s="80" t="s">
        <v>1220</v>
      </c>
      <c r="P1636" s="80">
        <v>1490011.0</v>
      </c>
      <c r="Q1636" s="80" t="s">
        <v>1221</v>
      </c>
      <c r="R1636" s="80">
        <v>4524.0</v>
      </c>
      <c r="S1636" s="80" t="s">
        <v>1727</v>
      </c>
      <c r="T1636" s="80">
        <v>9288130.0</v>
      </c>
      <c r="U1636" s="80">
        <v>0.0</v>
      </c>
      <c r="V1636" s="80" t="s">
        <v>1728</v>
      </c>
      <c r="W1636" s="70">
        <v>2100000.0</v>
      </c>
      <c r="X1636" s="70">
        <v>2100000.0</v>
      </c>
      <c r="Y1636" s="70">
        <v>2100000.0</v>
      </c>
      <c r="Z1636" s="70">
        <v>2100000.0</v>
      </c>
      <c r="AA1636" s="66" t="s">
        <v>249</v>
      </c>
      <c r="AB1636" s="66" t="s">
        <v>1224</v>
      </c>
      <c r="AC1636" s="66"/>
      <c r="AD1636" s="67"/>
      <c r="AE1636" s="62" t="str">
        <f>H1636=[1]Relatório2!H1636</f>
        <v>#ERROR!</v>
      </c>
      <c r="AF1636" s="62" t="str">
        <f>P1636=[1]Relatório2!P1636</f>
        <v>#ERROR!</v>
      </c>
      <c r="AG1636" s="62" t="str">
        <f>R1636=[1]Relatório2!R1636</f>
        <v>#ERROR!</v>
      </c>
      <c r="AH1636" s="62" t="str">
        <f>W1636=[1]Relatório2!W1636</f>
        <v>#ERROR!</v>
      </c>
      <c r="AI1636" s="62" t="str">
        <f>X1636=[1]Relatório2!X1636</f>
        <v>#ERROR!</v>
      </c>
      <c r="AJ1636" s="62" t="str">
        <f>Y1636=[1]Relatório2!Y1636</f>
        <v>#ERROR!</v>
      </c>
      <c r="AK1636" s="62" t="str">
        <f>Z1636=[1]Relatório2!Z1636</f>
        <v>#ERROR!</v>
      </c>
    </row>
    <row r="1637" ht="15.75" customHeight="1">
      <c r="A1637" s="76">
        <v>2022.0</v>
      </c>
      <c r="B1637" s="69">
        <v>1491.0</v>
      </c>
      <c r="C1637" s="69" t="s">
        <v>1216</v>
      </c>
      <c r="D1637" s="69">
        <v>4.0</v>
      </c>
      <c r="E1637" s="69" t="s">
        <v>283</v>
      </c>
      <c r="F1637" s="69">
        <v>24.0</v>
      </c>
      <c r="G1637" s="69" t="s">
        <v>1217</v>
      </c>
      <c r="H1637" s="69">
        <v>2007.0</v>
      </c>
      <c r="I1637" s="69" t="s">
        <v>1218</v>
      </c>
      <c r="J1637" s="69">
        <v>4.0</v>
      </c>
      <c r="K1637" s="69">
        <v>0.0</v>
      </c>
      <c r="L1637" s="69">
        <v>95.0</v>
      </c>
      <c r="M1637" s="69">
        <v>1.0</v>
      </c>
      <c r="N1637" s="69" t="s">
        <v>1219</v>
      </c>
      <c r="O1637" s="69" t="s">
        <v>1220</v>
      </c>
      <c r="P1637" s="69">
        <v>1490011.0</v>
      </c>
      <c r="Q1637" s="69" t="s">
        <v>1221</v>
      </c>
      <c r="R1637" s="69">
        <v>4525.0</v>
      </c>
      <c r="S1637" s="69" t="s">
        <v>1255</v>
      </c>
      <c r="T1637" s="69">
        <v>9288130.0</v>
      </c>
      <c r="U1637" s="69">
        <v>0.0</v>
      </c>
      <c r="V1637" s="69" t="s">
        <v>1256</v>
      </c>
      <c r="W1637" s="65">
        <v>300000.0</v>
      </c>
      <c r="X1637" s="65">
        <v>300000.0</v>
      </c>
      <c r="Y1637" s="65">
        <v>300000.0</v>
      </c>
      <c r="Z1637" s="65">
        <v>300000.0</v>
      </c>
      <c r="AA1637" s="66" t="s">
        <v>249</v>
      </c>
      <c r="AB1637" s="66" t="s">
        <v>1224</v>
      </c>
      <c r="AC1637" s="66"/>
      <c r="AD1637" s="67"/>
      <c r="AE1637" s="62" t="str">
        <f>H1637=[1]Relatório2!H1637</f>
        <v>#ERROR!</v>
      </c>
      <c r="AF1637" s="62" t="str">
        <f>P1637=[1]Relatório2!P1637</f>
        <v>#ERROR!</v>
      </c>
      <c r="AG1637" s="62" t="str">
        <f>R1637=[1]Relatório2!R1637</f>
        <v>#ERROR!</v>
      </c>
      <c r="AH1637" s="62" t="str">
        <f>W1637=[1]Relatório2!W1637</f>
        <v>#ERROR!</v>
      </c>
      <c r="AI1637" s="62" t="str">
        <f>X1637=[1]Relatório2!X1637</f>
        <v>#ERROR!</v>
      </c>
      <c r="AJ1637" s="62" t="str">
        <f>Y1637=[1]Relatório2!Y1637</f>
        <v>#ERROR!</v>
      </c>
      <c r="AK1637" s="62" t="str">
        <f>Z1637=[1]Relatório2!Z1637</f>
        <v>#ERROR!</v>
      </c>
    </row>
    <row r="1638" ht="15.75" customHeight="1">
      <c r="A1638" s="76">
        <v>2022.0</v>
      </c>
      <c r="B1638" s="80">
        <v>1491.0</v>
      </c>
      <c r="C1638" s="80" t="s">
        <v>1216</v>
      </c>
      <c r="D1638" s="80">
        <v>4.0</v>
      </c>
      <c r="E1638" s="80" t="s">
        <v>283</v>
      </c>
      <c r="F1638" s="80">
        <v>24.0</v>
      </c>
      <c r="G1638" s="80" t="s">
        <v>1217</v>
      </c>
      <c r="H1638" s="80">
        <v>2007.0</v>
      </c>
      <c r="I1638" s="80" t="s">
        <v>1218</v>
      </c>
      <c r="J1638" s="80">
        <v>4.0</v>
      </c>
      <c r="K1638" s="80">
        <v>0.0</v>
      </c>
      <c r="L1638" s="80">
        <v>95.0</v>
      </c>
      <c r="M1638" s="80">
        <v>1.0</v>
      </c>
      <c r="N1638" s="80" t="s">
        <v>1219</v>
      </c>
      <c r="O1638" s="80" t="s">
        <v>1220</v>
      </c>
      <c r="P1638" s="80">
        <v>1490011.0</v>
      </c>
      <c r="Q1638" s="80" t="s">
        <v>1221</v>
      </c>
      <c r="R1638" s="80">
        <v>4526.0</v>
      </c>
      <c r="S1638" s="80" t="s">
        <v>2107</v>
      </c>
      <c r="T1638" s="80">
        <v>9288130.0</v>
      </c>
      <c r="U1638" s="80">
        <v>0.0</v>
      </c>
      <c r="V1638" s="80" t="s">
        <v>2108</v>
      </c>
      <c r="W1638" s="70">
        <v>1500000.0</v>
      </c>
      <c r="X1638" s="70">
        <v>1500000.0</v>
      </c>
      <c r="Y1638" s="70">
        <v>1500000.0</v>
      </c>
      <c r="Z1638" s="70">
        <v>1500000.0</v>
      </c>
      <c r="AA1638" s="66" t="s">
        <v>249</v>
      </c>
      <c r="AB1638" s="66" t="s">
        <v>1224</v>
      </c>
      <c r="AC1638" s="66"/>
      <c r="AD1638" s="67"/>
      <c r="AE1638" s="62" t="str">
        <f>H1638=[1]Relatório2!H1638</f>
        <v>#ERROR!</v>
      </c>
      <c r="AF1638" s="62" t="str">
        <f>P1638=[1]Relatório2!P1638</f>
        <v>#ERROR!</v>
      </c>
      <c r="AG1638" s="62" t="str">
        <f>R1638=[1]Relatório2!R1638</f>
        <v>#ERROR!</v>
      </c>
      <c r="AH1638" s="62" t="str">
        <f>W1638=[1]Relatório2!W1638</f>
        <v>#ERROR!</v>
      </c>
      <c r="AI1638" s="62" t="str">
        <f>X1638=[1]Relatório2!X1638</f>
        <v>#ERROR!</v>
      </c>
      <c r="AJ1638" s="62" t="str">
        <f>Y1638=[1]Relatório2!Y1638</f>
        <v>#ERROR!</v>
      </c>
      <c r="AK1638" s="62" t="str">
        <f>Z1638=[1]Relatório2!Z1638</f>
        <v>#ERROR!</v>
      </c>
    </row>
    <row r="1639" ht="15.75" customHeight="1">
      <c r="A1639" s="76">
        <v>2022.0</v>
      </c>
      <c r="B1639" s="69">
        <v>1491.0</v>
      </c>
      <c r="C1639" s="69" t="s">
        <v>1216</v>
      </c>
      <c r="D1639" s="69">
        <v>4.0</v>
      </c>
      <c r="E1639" s="69" t="s">
        <v>283</v>
      </c>
      <c r="F1639" s="69">
        <v>24.0</v>
      </c>
      <c r="G1639" s="69" t="s">
        <v>1217</v>
      </c>
      <c r="H1639" s="69">
        <v>2007.0</v>
      </c>
      <c r="I1639" s="69" t="s">
        <v>1218</v>
      </c>
      <c r="J1639" s="69">
        <v>4.0</v>
      </c>
      <c r="K1639" s="69">
        <v>0.0</v>
      </c>
      <c r="L1639" s="69">
        <v>95.0</v>
      </c>
      <c r="M1639" s="69">
        <v>1.0</v>
      </c>
      <c r="N1639" s="69" t="s">
        <v>1219</v>
      </c>
      <c r="O1639" s="69" t="s">
        <v>1220</v>
      </c>
      <c r="P1639" s="69">
        <v>1490011.0</v>
      </c>
      <c r="Q1639" s="69" t="s">
        <v>1221</v>
      </c>
      <c r="R1639" s="69">
        <v>4527.0</v>
      </c>
      <c r="S1639" s="69" t="s">
        <v>2109</v>
      </c>
      <c r="T1639" s="69">
        <v>9288130.0</v>
      </c>
      <c r="U1639" s="69">
        <v>0.0</v>
      </c>
      <c r="V1639" s="69" t="s">
        <v>2110</v>
      </c>
      <c r="W1639" s="65">
        <v>300000.0</v>
      </c>
      <c r="X1639" s="65">
        <v>300000.0</v>
      </c>
      <c r="Y1639" s="65">
        <v>300000.0</v>
      </c>
      <c r="Z1639" s="65">
        <v>300000.0</v>
      </c>
      <c r="AA1639" s="66" t="s">
        <v>249</v>
      </c>
      <c r="AB1639" s="66" t="s">
        <v>1224</v>
      </c>
      <c r="AC1639" s="66"/>
      <c r="AD1639" s="67"/>
      <c r="AE1639" s="62" t="str">
        <f>H1639=[1]Relatório2!H1639</f>
        <v>#ERROR!</v>
      </c>
      <c r="AF1639" s="62" t="str">
        <f>P1639=[1]Relatório2!P1639</f>
        <v>#ERROR!</v>
      </c>
      <c r="AG1639" s="62" t="str">
        <f>R1639=[1]Relatório2!R1639</f>
        <v>#ERROR!</v>
      </c>
      <c r="AH1639" s="62" t="str">
        <f>W1639=[1]Relatório2!W1639</f>
        <v>#ERROR!</v>
      </c>
      <c r="AI1639" s="62" t="str">
        <f>X1639=[1]Relatório2!X1639</f>
        <v>#ERROR!</v>
      </c>
      <c r="AJ1639" s="62" t="str">
        <f>Y1639=[1]Relatório2!Y1639</f>
        <v>#ERROR!</v>
      </c>
      <c r="AK1639" s="62" t="str">
        <f>Z1639=[1]Relatório2!Z1639</f>
        <v>#ERROR!</v>
      </c>
    </row>
    <row r="1640" ht="15.75" customHeight="1">
      <c r="A1640" s="76">
        <v>2022.0</v>
      </c>
      <c r="B1640" s="80">
        <v>1491.0</v>
      </c>
      <c r="C1640" s="80" t="s">
        <v>1216</v>
      </c>
      <c r="D1640" s="80">
        <v>4.0</v>
      </c>
      <c r="E1640" s="80" t="s">
        <v>283</v>
      </c>
      <c r="F1640" s="80">
        <v>24.0</v>
      </c>
      <c r="G1640" s="80" t="s">
        <v>1217</v>
      </c>
      <c r="H1640" s="80">
        <v>2007.0</v>
      </c>
      <c r="I1640" s="80" t="s">
        <v>1218</v>
      </c>
      <c r="J1640" s="80">
        <v>4.0</v>
      </c>
      <c r="K1640" s="80">
        <v>0.0</v>
      </c>
      <c r="L1640" s="80">
        <v>95.0</v>
      </c>
      <c r="M1640" s="80">
        <v>1.0</v>
      </c>
      <c r="N1640" s="80" t="s">
        <v>1219</v>
      </c>
      <c r="O1640" s="80" t="s">
        <v>1220</v>
      </c>
      <c r="P1640" s="80">
        <v>1490011.0</v>
      </c>
      <c r="Q1640" s="80" t="s">
        <v>1221</v>
      </c>
      <c r="R1640" s="80">
        <v>4528.0</v>
      </c>
      <c r="S1640" s="80" t="s">
        <v>2111</v>
      </c>
      <c r="T1640" s="80">
        <v>9288130.0</v>
      </c>
      <c r="U1640" s="80">
        <v>0.0</v>
      </c>
      <c r="V1640" s="80" t="s">
        <v>2112</v>
      </c>
      <c r="W1640" s="70">
        <v>225000.0</v>
      </c>
      <c r="X1640" s="70">
        <v>225000.0</v>
      </c>
      <c r="Y1640" s="70">
        <v>225000.0</v>
      </c>
      <c r="Z1640" s="70">
        <v>225000.0</v>
      </c>
      <c r="AA1640" s="66" t="s">
        <v>249</v>
      </c>
      <c r="AB1640" s="66" t="s">
        <v>1224</v>
      </c>
      <c r="AC1640" s="66"/>
      <c r="AD1640" s="67"/>
      <c r="AE1640" s="62" t="str">
        <f>H1640=[1]Relatório2!H1640</f>
        <v>#ERROR!</v>
      </c>
      <c r="AF1640" s="62" t="str">
        <f>P1640=[1]Relatório2!P1640</f>
        <v>#ERROR!</v>
      </c>
      <c r="AG1640" s="62" t="str">
        <f>R1640=[1]Relatório2!R1640</f>
        <v>#ERROR!</v>
      </c>
      <c r="AH1640" s="62" t="str">
        <f>W1640=[1]Relatório2!W1640</f>
        <v>#ERROR!</v>
      </c>
      <c r="AI1640" s="62" t="str">
        <f>X1640=[1]Relatório2!X1640</f>
        <v>#ERROR!</v>
      </c>
      <c r="AJ1640" s="62" t="str">
        <f>Y1640=[1]Relatório2!Y1640</f>
        <v>#ERROR!</v>
      </c>
      <c r="AK1640" s="62" t="str">
        <f>Z1640=[1]Relatório2!Z1640</f>
        <v>#ERROR!</v>
      </c>
    </row>
    <row r="1641" ht="15.75" customHeight="1">
      <c r="A1641" s="76">
        <v>2022.0</v>
      </c>
      <c r="B1641" s="69">
        <v>1491.0</v>
      </c>
      <c r="C1641" s="69" t="s">
        <v>1216</v>
      </c>
      <c r="D1641" s="69">
        <v>4.0</v>
      </c>
      <c r="E1641" s="69" t="s">
        <v>283</v>
      </c>
      <c r="F1641" s="69">
        <v>24.0</v>
      </c>
      <c r="G1641" s="69" t="s">
        <v>1217</v>
      </c>
      <c r="H1641" s="69">
        <v>2007.0</v>
      </c>
      <c r="I1641" s="69" t="s">
        <v>1218</v>
      </c>
      <c r="J1641" s="69">
        <v>4.0</v>
      </c>
      <c r="K1641" s="69">
        <v>0.0</v>
      </c>
      <c r="L1641" s="69">
        <v>95.0</v>
      </c>
      <c r="M1641" s="69">
        <v>1.0</v>
      </c>
      <c r="N1641" s="69" t="s">
        <v>1219</v>
      </c>
      <c r="O1641" s="69" t="s">
        <v>1220</v>
      </c>
      <c r="P1641" s="69">
        <v>1490011.0</v>
      </c>
      <c r="Q1641" s="69" t="s">
        <v>1221</v>
      </c>
      <c r="R1641" s="69">
        <v>4529.0</v>
      </c>
      <c r="S1641" s="69" t="s">
        <v>2910</v>
      </c>
      <c r="T1641" s="69">
        <v>9288130.0</v>
      </c>
      <c r="U1641" s="69">
        <v>0.0</v>
      </c>
      <c r="V1641" s="69" t="s">
        <v>2911</v>
      </c>
      <c r="W1641" s="65">
        <v>1500000.0</v>
      </c>
      <c r="X1641" s="65">
        <v>1500000.0</v>
      </c>
      <c r="Y1641" s="65">
        <v>1500000.0</v>
      </c>
      <c r="Z1641" s="65">
        <v>1500000.0</v>
      </c>
      <c r="AA1641" s="66" t="s">
        <v>249</v>
      </c>
      <c r="AB1641" s="66" t="s">
        <v>1224</v>
      </c>
      <c r="AC1641" s="66"/>
      <c r="AD1641" s="67"/>
      <c r="AE1641" s="62" t="str">
        <f>H1641=[1]Relatório2!H1641</f>
        <v>#ERROR!</v>
      </c>
      <c r="AF1641" s="62" t="str">
        <f>P1641=[1]Relatório2!P1641</f>
        <v>#ERROR!</v>
      </c>
      <c r="AG1641" s="62" t="str">
        <f>R1641=[1]Relatório2!R1641</f>
        <v>#ERROR!</v>
      </c>
      <c r="AH1641" s="62" t="str">
        <f>W1641=[1]Relatório2!W1641</f>
        <v>#ERROR!</v>
      </c>
      <c r="AI1641" s="62" t="str">
        <f>X1641=[1]Relatório2!X1641</f>
        <v>#ERROR!</v>
      </c>
      <c r="AJ1641" s="62" t="str">
        <f>Y1641=[1]Relatório2!Y1641</f>
        <v>#ERROR!</v>
      </c>
      <c r="AK1641" s="62" t="str">
        <f>Z1641=[1]Relatório2!Z1641</f>
        <v>#ERROR!</v>
      </c>
    </row>
    <row r="1642" ht="15.75" customHeight="1">
      <c r="A1642" s="76">
        <v>2022.0</v>
      </c>
      <c r="B1642" s="80">
        <v>1491.0</v>
      </c>
      <c r="C1642" s="80" t="s">
        <v>1216</v>
      </c>
      <c r="D1642" s="80">
        <v>4.0</v>
      </c>
      <c r="E1642" s="80" t="s">
        <v>283</v>
      </c>
      <c r="F1642" s="80">
        <v>24.0</v>
      </c>
      <c r="G1642" s="80" t="s">
        <v>1217</v>
      </c>
      <c r="H1642" s="80">
        <v>2007.0</v>
      </c>
      <c r="I1642" s="80" t="s">
        <v>1218</v>
      </c>
      <c r="J1642" s="80">
        <v>4.0</v>
      </c>
      <c r="K1642" s="80">
        <v>0.0</v>
      </c>
      <c r="L1642" s="80">
        <v>95.0</v>
      </c>
      <c r="M1642" s="80">
        <v>1.0</v>
      </c>
      <c r="N1642" s="80" t="s">
        <v>1219</v>
      </c>
      <c r="O1642" s="80" t="s">
        <v>1220</v>
      </c>
      <c r="P1642" s="80">
        <v>1490011.0</v>
      </c>
      <c r="Q1642" s="80" t="s">
        <v>1221</v>
      </c>
      <c r="R1642" s="80">
        <v>4530.0</v>
      </c>
      <c r="S1642" s="80" t="s">
        <v>1257</v>
      </c>
      <c r="T1642" s="80">
        <v>9288130.0</v>
      </c>
      <c r="U1642" s="80">
        <v>0.0</v>
      </c>
      <c r="V1642" s="80" t="s">
        <v>1258</v>
      </c>
      <c r="W1642" s="70">
        <v>300000.0</v>
      </c>
      <c r="X1642" s="70">
        <v>300000.0</v>
      </c>
      <c r="Y1642" s="70">
        <v>300000.0</v>
      </c>
      <c r="Z1642" s="70">
        <v>300000.0</v>
      </c>
      <c r="AA1642" s="66" t="s">
        <v>249</v>
      </c>
      <c r="AB1642" s="66" t="s">
        <v>1224</v>
      </c>
      <c r="AC1642" s="66"/>
      <c r="AD1642" s="67"/>
      <c r="AE1642" s="62" t="str">
        <f>H1642=[1]Relatório2!H1642</f>
        <v>#ERROR!</v>
      </c>
      <c r="AF1642" s="62" t="str">
        <f>P1642=[1]Relatório2!P1642</f>
        <v>#ERROR!</v>
      </c>
      <c r="AG1642" s="62" t="str">
        <f>R1642=[1]Relatório2!R1642</f>
        <v>#ERROR!</v>
      </c>
      <c r="AH1642" s="62" t="str">
        <f>W1642=[1]Relatório2!W1642</f>
        <v>#ERROR!</v>
      </c>
      <c r="AI1642" s="62" t="str">
        <f>X1642=[1]Relatório2!X1642</f>
        <v>#ERROR!</v>
      </c>
      <c r="AJ1642" s="62" t="str">
        <f>Y1642=[1]Relatório2!Y1642</f>
        <v>#ERROR!</v>
      </c>
      <c r="AK1642" s="62" t="str">
        <f>Z1642=[1]Relatório2!Z1642</f>
        <v>#ERROR!</v>
      </c>
    </row>
    <row r="1643" ht="15.75" customHeight="1">
      <c r="A1643" s="76">
        <v>2022.0</v>
      </c>
      <c r="B1643" s="69">
        <v>1491.0</v>
      </c>
      <c r="C1643" s="69" t="s">
        <v>1216</v>
      </c>
      <c r="D1643" s="69">
        <v>4.0</v>
      </c>
      <c r="E1643" s="69" t="s">
        <v>283</v>
      </c>
      <c r="F1643" s="69">
        <v>24.0</v>
      </c>
      <c r="G1643" s="69" t="s">
        <v>1217</v>
      </c>
      <c r="H1643" s="69">
        <v>2007.0</v>
      </c>
      <c r="I1643" s="69" t="s">
        <v>1218</v>
      </c>
      <c r="J1643" s="69">
        <v>4.0</v>
      </c>
      <c r="K1643" s="69">
        <v>0.0</v>
      </c>
      <c r="L1643" s="69">
        <v>95.0</v>
      </c>
      <c r="M1643" s="69">
        <v>1.0</v>
      </c>
      <c r="N1643" s="69" t="s">
        <v>1219</v>
      </c>
      <c r="O1643" s="69" t="s">
        <v>1220</v>
      </c>
      <c r="P1643" s="69">
        <v>1490011.0</v>
      </c>
      <c r="Q1643" s="69" t="s">
        <v>1221</v>
      </c>
      <c r="R1643" s="69">
        <v>4531.0</v>
      </c>
      <c r="S1643" s="69" t="s">
        <v>2113</v>
      </c>
      <c r="T1643" s="69">
        <v>9288130.0</v>
      </c>
      <c r="U1643" s="69">
        <v>0.0</v>
      </c>
      <c r="V1643" s="69" t="s">
        <v>2114</v>
      </c>
      <c r="W1643" s="65">
        <v>300000.0</v>
      </c>
      <c r="X1643" s="65">
        <v>300000.0</v>
      </c>
      <c r="Y1643" s="65">
        <v>300000.0</v>
      </c>
      <c r="Z1643" s="65">
        <v>300000.0</v>
      </c>
      <c r="AA1643" s="66" t="s">
        <v>249</v>
      </c>
      <c r="AB1643" s="66" t="s">
        <v>1224</v>
      </c>
      <c r="AC1643" s="66"/>
      <c r="AD1643" s="67"/>
      <c r="AE1643" s="62" t="str">
        <f>H1643=[1]Relatório2!H1643</f>
        <v>#ERROR!</v>
      </c>
      <c r="AF1643" s="62" t="str">
        <f>P1643=[1]Relatório2!P1643</f>
        <v>#ERROR!</v>
      </c>
      <c r="AG1643" s="62" t="str">
        <f>R1643=[1]Relatório2!R1643</f>
        <v>#ERROR!</v>
      </c>
      <c r="AH1643" s="62" t="str">
        <f>W1643=[1]Relatório2!W1643</f>
        <v>#ERROR!</v>
      </c>
      <c r="AI1643" s="62" t="str">
        <f>X1643=[1]Relatório2!X1643</f>
        <v>#ERROR!</v>
      </c>
      <c r="AJ1643" s="62" t="str">
        <f>Y1643=[1]Relatório2!Y1643</f>
        <v>#ERROR!</v>
      </c>
      <c r="AK1643" s="62" t="str">
        <f>Z1643=[1]Relatório2!Z1643</f>
        <v>#ERROR!</v>
      </c>
    </row>
    <row r="1644" ht="15.75" customHeight="1">
      <c r="A1644" s="76">
        <v>2022.0</v>
      </c>
      <c r="B1644" s="80">
        <v>1491.0</v>
      </c>
      <c r="C1644" s="80" t="s">
        <v>1216</v>
      </c>
      <c r="D1644" s="80">
        <v>4.0</v>
      </c>
      <c r="E1644" s="80" t="s">
        <v>283</v>
      </c>
      <c r="F1644" s="80">
        <v>24.0</v>
      </c>
      <c r="G1644" s="80" t="s">
        <v>1217</v>
      </c>
      <c r="H1644" s="80">
        <v>2007.0</v>
      </c>
      <c r="I1644" s="80" t="s">
        <v>1218</v>
      </c>
      <c r="J1644" s="80">
        <v>4.0</v>
      </c>
      <c r="K1644" s="80">
        <v>0.0</v>
      </c>
      <c r="L1644" s="80">
        <v>95.0</v>
      </c>
      <c r="M1644" s="80">
        <v>1.0</v>
      </c>
      <c r="N1644" s="80" t="s">
        <v>1219</v>
      </c>
      <c r="O1644" s="80" t="s">
        <v>1220</v>
      </c>
      <c r="P1644" s="80">
        <v>1490011.0</v>
      </c>
      <c r="Q1644" s="80" t="s">
        <v>1221</v>
      </c>
      <c r="R1644" s="80">
        <v>4532.0</v>
      </c>
      <c r="S1644" s="80" t="s">
        <v>1729</v>
      </c>
      <c r="T1644" s="80">
        <v>9288130.0</v>
      </c>
      <c r="U1644" s="80">
        <v>0.0</v>
      </c>
      <c r="V1644" s="80" t="s">
        <v>1730</v>
      </c>
      <c r="W1644" s="70">
        <v>300000.0</v>
      </c>
      <c r="X1644" s="70">
        <v>300000.0</v>
      </c>
      <c r="Y1644" s="70">
        <v>300000.0</v>
      </c>
      <c r="Z1644" s="70">
        <v>300000.0</v>
      </c>
      <c r="AA1644" s="66" t="s">
        <v>249</v>
      </c>
      <c r="AB1644" s="66" t="s">
        <v>1224</v>
      </c>
      <c r="AC1644" s="66"/>
      <c r="AD1644" s="67"/>
      <c r="AE1644" s="62" t="str">
        <f>H1644=[1]Relatório2!H1644</f>
        <v>#ERROR!</v>
      </c>
      <c r="AF1644" s="62" t="str">
        <f>P1644=[1]Relatório2!P1644</f>
        <v>#ERROR!</v>
      </c>
      <c r="AG1644" s="62" t="str">
        <f>R1644=[1]Relatório2!R1644</f>
        <v>#ERROR!</v>
      </c>
      <c r="AH1644" s="62" t="str">
        <f>W1644=[1]Relatório2!W1644</f>
        <v>#ERROR!</v>
      </c>
      <c r="AI1644" s="62" t="str">
        <f>X1644=[1]Relatório2!X1644</f>
        <v>#ERROR!</v>
      </c>
      <c r="AJ1644" s="62" t="str">
        <f>Y1644=[1]Relatório2!Y1644</f>
        <v>#ERROR!</v>
      </c>
      <c r="AK1644" s="62" t="str">
        <f>Z1644=[1]Relatório2!Z1644</f>
        <v>#ERROR!</v>
      </c>
    </row>
    <row r="1645" ht="15.75" customHeight="1">
      <c r="A1645" s="76">
        <v>2022.0</v>
      </c>
      <c r="B1645" s="69">
        <v>1491.0</v>
      </c>
      <c r="C1645" s="69" t="s">
        <v>1216</v>
      </c>
      <c r="D1645" s="69">
        <v>4.0</v>
      </c>
      <c r="E1645" s="69" t="s">
        <v>283</v>
      </c>
      <c r="F1645" s="69">
        <v>24.0</v>
      </c>
      <c r="G1645" s="69" t="s">
        <v>1217</v>
      </c>
      <c r="H1645" s="69">
        <v>2007.0</v>
      </c>
      <c r="I1645" s="69" t="s">
        <v>1218</v>
      </c>
      <c r="J1645" s="69">
        <v>4.0</v>
      </c>
      <c r="K1645" s="69">
        <v>0.0</v>
      </c>
      <c r="L1645" s="69">
        <v>95.0</v>
      </c>
      <c r="M1645" s="69">
        <v>1.0</v>
      </c>
      <c r="N1645" s="69" t="s">
        <v>1219</v>
      </c>
      <c r="O1645" s="69" t="s">
        <v>1220</v>
      </c>
      <c r="P1645" s="69">
        <v>1490011.0</v>
      </c>
      <c r="Q1645" s="69" t="s">
        <v>1221</v>
      </c>
      <c r="R1645" s="69">
        <v>4533.0</v>
      </c>
      <c r="S1645" s="69" t="s">
        <v>2115</v>
      </c>
      <c r="T1645" s="69">
        <v>9288130.0</v>
      </c>
      <c r="U1645" s="69">
        <v>0.0</v>
      </c>
      <c r="V1645" s="69" t="s">
        <v>2116</v>
      </c>
      <c r="W1645" s="65">
        <v>300000.0</v>
      </c>
      <c r="X1645" s="65">
        <v>300000.0</v>
      </c>
      <c r="Y1645" s="65">
        <v>300000.0</v>
      </c>
      <c r="Z1645" s="65">
        <v>300000.0</v>
      </c>
      <c r="AA1645" s="66" t="s">
        <v>249</v>
      </c>
      <c r="AB1645" s="66" t="s">
        <v>1224</v>
      </c>
      <c r="AC1645" s="66"/>
      <c r="AD1645" s="67"/>
      <c r="AE1645" s="62" t="str">
        <f>H1645=[1]Relatório2!H1645</f>
        <v>#ERROR!</v>
      </c>
      <c r="AF1645" s="62" t="str">
        <f>P1645=[1]Relatório2!P1645</f>
        <v>#ERROR!</v>
      </c>
      <c r="AG1645" s="62" t="str">
        <f>R1645=[1]Relatório2!R1645</f>
        <v>#ERROR!</v>
      </c>
      <c r="AH1645" s="62" t="str">
        <f>W1645=[1]Relatório2!W1645</f>
        <v>#ERROR!</v>
      </c>
      <c r="AI1645" s="62" t="str">
        <f>X1645=[1]Relatório2!X1645</f>
        <v>#ERROR!</v>
      </c>
      <c r="AJ1645" s="62" t="str">
        <f>Y1645=[1]Relatório2!Y1645</f>
        <v>#ERROR!</v>
      </c>
      <c r="AK1645" s="62" t="str">
        <f>Z1645=[1]Relatório2!Z1645</f>
        <v>#ERROR!</v>
      </c>
    </row>
    <row r="1646" ht="15.75" customHeight="1">
      <c r="A1646" s="76">
        <v>2022.0</v>
      </c>
      <c r="B1646" s="80">
        <v>1491.0</v>
      </c>
      <c r="C1646" s="80" t="s">
        <v>1216</v>
      </c>
      <c r="D1646" s="80">
        <v>4.0</v>
      </c>
      <c r="E1646" s="80" t="s">
        <v>283</v>
      </c>
      <c r="F1646" s="80">
        <v>24.0</v>
      </c>
      <c r="G1646" s="80" t="s">
        <v>1217</v>
      </c>
      <c r="H1646" s="80">
        <v>2007.0</v>
      </c>
      <c r="I1646" s="80" t="s">
        <v>1218</v>
      </c>
      <c r="J1646" s="80">
        <v>4.0</v>
      </c>
      <c r="K1646" s="80">
        <v>0.0</v>
      </c>
      <c r="L1646" s="80">
        <v>95.0</v>
      </c>
      <c r="M1646" s="80">
        <v>1.0</v>
      </c>
      <c r="N1646" s="80" t="s">
        <v>1219</v>
      </c>
      <c r="O1646" s="80" t="s">
        <v>1220</v>
      </c>
      <c r="P1646" s="80">
        <v>1490011.0</v>
      </c>
      <c r="Q1646" s="80" t="s">
        <v>1221</v>
      </c>
      <c r="R1646" s="80">
        <v>4534.0</v>
      </c>
      <c r="S1646" s="80" t="s">
        <v>2912</v>
      </c>
      <c r="T1646" s="80">
        <v>9288130.0</v>
      </c>
      <c r="U1646" s="80">
        <v>0.0</v>
      </c>
      <c r="V1646" s="80" t="s">
        <v>2913</v>
      </c>
      <c r="W1646" s="70">
        <v>300000.0</v>
      </c>
      <c r="X1646" s="70">
        <v>300000.0</v>
      </c>
      <c r="Y1646" s="70">
        <v>300000.0</v>
      </c>
      <c r="Z1646" s="70">
        <v>300000.0</v>
      </c>
      <c r="AA1646" s="66" t="s">
        <v>249</v>
      </c>
      <c r="AB1646" s="66" t="s">
        <v>1224</v>
      </c>
      <c r="AC1646" s="66"/>
      <c r="AD1646" s="67"/>
      <c r="AE1646" s="62" t="str">
        <f>H1646=[1]Relatório2!H1646</f>
        <v>#ERROR!</v>
      </c>
      <c r="AF1646" s="62" t="str">
        <f>P1646=[1]Relatório2!P1646</f>
        <v>#ERROR!</v>
      </c>
      <c r="AG1646" s="62" t="str">
        <f>R1646=[1]Relatório2!R1646</f>
        <v>#ERROR!</v>
      </c>
      <c r="AH1646" s="62" t="str">
        <f>W1646=[1]Relatório2!W1646</f>
        <v>#ERROR!</v>
      </c>
      <c r="AI1646" s="62" t="str">
        <f>X1646=[1]Relatório2!X1646</f>
        <v>#ERROR!</v>
      </c>
      <c r="AJ1646" s="62" t="str">
        <f>Y1646=[1]Relatório2!Y1646</f>
        <v>#ERROR!</v>
      </c>
      <c r="AK1646" s="62" t="str">
        <f>Z1646=[1]Relatório2!Z1646</f>
        <v>#ERROR!</v>
      </c>
    </row>
    <row r="1647" ht="15.75" customHeight="1">
      <c r="A1647" s="76">
        <v>2022.0</v>
      </c>
      <c r="B1647" s="69">
        <v>1491.0</v>
      </c>
      <c r="C1647" s="69" t="s">
        <v>1216</v>
      </c>
      <c r="D1647" s="69">
        <v>4.0</v>
      </c>
      <c r="E1647" s="69" t="s">
        <v>283</v>
      </c>
      <c r="F1647" s="69">
        <v>24.0</v>
      </c>
      <c r="G1647" s="69" t="s">
        <v>1217</v>
      </c>
      <c r="H1647" s="69">
        <v>2007.0</v>
      </c>
      <c r="I1647" s="69" t="s">
        <v>1218</v>
      </c>
      <c r="J1647" s="69">
        <v>4.0</v>
      </c>
      <c r="K1647" s="69">
        <v>0.0</v>
      </c>
      <c r="L1647" s="69">
        <v>95.0</v>
      </c>
      <c r="M1647" s="69">
        <v>1.0</v>
      </c>
      <c r="N1647" s="69" t="s">
        <v>1219</v>
      </c>
      <c r="O1647" s="69" t="s">
        <v>1220</v>
      </c>
      <c r="P1647" s="69">
        <v>1490011.0</v>
      </c>
      <c r="Q1647" s="69" t="s">
        <v>1221</v>
      </c>
      <c r="R1647" s="69">
        <v>4535.0</v>
      </c>
      <c r="S1647" s="69" t="s">
        <v>1259</v>
      </c>
      <c r="T1647" s="69">
        <v>9288130.0</v>
      </c>
      <c r="U1647" s="69">
        <v>0.0</v>
      </c>
      <c r="V1647" s="69" t="s">
        <v>1260</v>
      </c>
      <c r="W1647" s="65">
        <v>2100000.0</v>
      </c>
      <c r="X1647" s="65">
        <v>2100000.0</v>
      </c>
      <c r="Y1647" s="65">
        <v>2100000.0</v>
      </c>
      <c r="Z1647" s="65">
        <v>2100000.0</v>
      </c>
      <c r="AA1647" s="66" t="s">
        <v>249</v>
      </c>
      <c r="AB1647" s="66" t="s">
        <v>1224</v>
      </c>
      <c r="AC1647" s="66"/>
      <c r="AD1647" s="67"/>
      <c r="AE1647" s="62" t="str">
        <f>H1647=[1]Relatório2!H1647</f>
        <v>#ERROR!</v>
      </c>
      <c r="AF1647" s="62" t="str">
        <f>P1647=[1]Relatório2!P1647</f>
        <v>#ERROR!</v>
      </c>
      <c r="AG1647" s="62" t="str">
        <f>R1647=[1]Relatório2!R1647</f>
        <v>#ERROR!</v>
      </c>
      <c r="AH1647" s="62" t="str">
        <f>W1647=[1]Relatório2!W1647</f>
        <v>#ERROR!</v>
      </c>
      <c r="AI1647" s="62" t="str">
        <f>X1647=[1]Relatório2!X1647</f>
        <v>#ERROR!</v>
      </c>
      <c r="AJ1647" s="62" t="str">
        <f>Y1647=[1]Relatório2!Y1647</f>
        <v>#ERROR!</v>
      </c>
      <c r="AK1647" s="62" t="str">
        <f>Z1647=[1]Relatório2!Z1647</f>
        <v>#ERROR!</v>
      </c>
    </row>
    <row r="1648" ht="15.75" customHeight="1">
      <c r="A1648" s="76">
        <v>2022.0</v>
      </c>
      <c r="B1648" s="80">
        <v>1491.0</v>
      </c>
      <c r="C1648" s="80" t="s">
        <v>1216</v>
      </c>
      <c r="D1648" s="80">
        <v>4.0</v>
      </c>
      <c r="E1648" s="80" t="s">
        <v>283</v>
      </c>
      <c r="F1648" s="80">
        <v>24.0</v>
      </c>
      <c r="G1648" s="80" t="s">
        <v>1217</v>
      </c>
      <c r="H1648" s="80">
        <v>2007.0</v>
      </c>
      <c r="I1648" s="80" t="s">
        <v>1218</v>
      </c>
      <c r="J1648" s="80">
        <v>4.0</v>
      </c>
      <c r="K1648" s="80">
        <v>0.0</v>
      </c>
      <c r="L1648" s="80">
        <v>95.0</v>
      </c>
      <c r="M1648" s="80">
        <v>1.0</v>
      </c>
      <c r="N1648" s="80" t="s">
        <v>1219</v>
      </c>
      <c r="O1648" s="80" t="s">
        <v>1220</v>
      </c>
      <c r="P1648" s="80">
        <v>1490011.0</v>
      </c>
      <c r="Q1648" s="80" t="s">
        <v>1221</v>
      </c>
      <c r="R1648" s="80">
        <v>4536.0</v>
      </c>
      <c r="S1648" s="80" t="s">
        <v>2117</v>
      </c>
      <c r="T1648" s="80">
        <v>9288130.0</v>
      </c>
      <c r="U1648" s="80">
        <v>0.0</v>
      </c>
      <c r="V1648" s="80" t="s">
        <v>2118</v>
      </c>
      <c r="W1648" s="70">
        <v>300000.0</v>
      </c>
      <c r="X1648" s="70">
        <v>300000.0</v>
      </c>
      <c r="Y1648" s="70">
        <v>300000.0</v>
      </c>
      <c r="Z1648" s="70">
        <v>300000.0</v>
      </c>
      <c r="AA1648" s="66" t="s">
        <v>249</v>
      </c>
      <c r="AB1648" s="66" t="s">
        <v>1224</v>
      </c>
      <c r="AC1648" s="66"/>
      <c r="AD1648" s="67"/>
      <c r="AE1648" s="62" t="str">
        <f>H1648=[1]Relatório2!H1648</f>
        <v>#ERROR!</v>
      </c>
      <c r="AF1648" s="62" t="str">
        <f>P1648=[1]Relatório2!P1648</f>
        <v>#ERROR!</v>
      </c>
      <c r="AG1648" s="62" t="str">
        <f>R1648=[1]Relatório2!R1648</f>
        <v>#ERROR!</v>
      </c>
      <c r="AH1648" s="62" t="str">
        <f>W1648=[1]Relatório2!W1648</f>
        <v>#ERROR!</v>
      </c>
      <c r="AI1648" s="62" t="str">
        <f>X1648=[1]Relatório2!X1648</f>
        <v>#ERROR!</v>
      </c>
      <c r="AJ1648" s="62" t="str">
        <f>Y1648=[1]Relatório2!Y1648</f>
        <v>#ERROR!</v>
      </c>
      <c r="AK1648" s="62" t="str">
        <f>Z1648=[1]Relatório2!Z1648</f>
        <v>#ERROR!</v>
      </c>
    </row>
    <row r="1649" ht="15.75" customHeight="1">
      <c r="A1649" s="76">
        <v>2022.0</v>
      </c>
      <c r="B1649" s="69">
        <v>1491.0</v>
      </c>
      <c r="C1649" s="69" t="s">
        <v>1216</v>
      </c>
      <c r="D1649" s="69">
        <v>4.0</v>
      </c>
      <c r="E1649" s="69" t="s">
        <v>283</v>
      </c>
      <c r="F1649" s="69">
        <v>24.0</v>
      </c>
      <c r="G1649" s="69" t="s">
        <v>1217</v>
      </c>
      <c r="H1649" s="69">
        <v>2007.0</v>
      </c>
      <c r="I1649" s="69" t="s">
        <v>1218</v>
      </c>
      <c r="J1649" s="69">
        <v>4.0</v>
      </c>
      <c r="K1649" s="69">
        <v>0.0</v>
      </c>
      <c r="L1649" s="69">
        <v>95.0</v>
      </c>
      <c r="M1649" s="69">
        <v>1.0</v>
      </c>
      <c r="N1649" s="69" t="s">
        <v>1219</v>
      </c>
      <c r="O1649" s="69" t="s">
        <v>1220</v>
      </c>
      <c r="P1649" s="69">
        <v>1490011.0</v>
      </c>
      <c r="Q1649" s="69" t="s">
        <v>1221</v>
      </c>
      <c r="R1649" s="69">
        <v>4537.0</v>
      </c>
      <c r="S1649" s="69" t="s">
        <v>2119</v>
      </c>
      <c r="T1649" s="69">
        <v>9288130.0</v>
      </c>
      <c r="U1649" s="69">
        <v>0.0</v>
      </c>
      <c r="V1649" s="69" t="s">
        <v>2120</v>
      </c>
      <c r="W1649" s="65">
        <v>450000.0</v>
      </c>
      <c r="X1649" s="65">
        <v>450000.0</v>
      </c>
      <c r="Y1649" s="65">
        <v>450000.0</v>
      </c>
      <c r="Z1649" s="65">
        <v>450000.0</v>
      </c>
      <c r="AA1649" s="66" t="s">
        <v>249</v>
      </c>
      <c r="AB1649" s="66" t="s">
        <v>1224</v>
      </c>
      <c r="AC1649" s="66"/>
      <c r="AD1649" s="67"/>
      <c r="AE1649" s="62" t="str">
        <f>H1649=[1]Relatório2!H1649</f>
        <v>#ERROR!</v>
      </c>
      <c r="AF1649" s="62" t="str">
        <f>P1649=[1]Relatório2!P1649</f>
        <v>#ERROR!</v>
      </c>
      <c r="AG1649" s="62" t="str">
        <f>R1649=[1]Relatório2!R1649</f>
        <v>#ERROR!</v>
      </c>
      <c r="AH1649" s="62" t="str">
        <f>W1649=[1]Relatório2!W1649</f>
        <v>#ERROR!</v>
      </c>
      <c r="AI1649" s="62" t="str">
        <f>X1649=[1]Relatório2!X1649</f>
        <v>#ERROR!</v>
      </c>
      <c r="AJ1649" s="62" t="str">
        <f>Y1649=[1]Relatório2!Y1649</f>
        <v>#ERROR!</v>
      </c>
      <c r="AK1649" s="62" t="str">
        <f>Z1649=[1]Relatório2!Z1649</f>
        <v>#ERROR!</v>
      </c>
    </row>
    <row r="1650" ht="15.75" customHeight="1">
      <c r="A1650" s="76">
        <v>2022.0</v>
      </c>
      <c r="B1650" s="80">
        <v>1491.0</v>
      </c>
      <c r="C1650" s="80" t="s">
        <v>1216</v>
      </c>
      <c r="D1650" s="80">
        <v>4.0</v>
      </c>
      <c r="E1650" s="80" t="s">
        <v>283</v>
      </c>
      <c r="F1650" s="80">
        <v>24.0</v>
      </c>
      <c r="G1650" s="80" t="s">
        <v>1217</v>
      </c>
      <c r="H1650" s="80">
        <v>2007.0</v>
      </c>
      <c r="I1650" s="80" t="s">
        <v>1218</v>
      </c>
      <c r="J1650" s="80">
        <v>4.0</v>
      </c>
      <c r="K1650" s="80">
        <v>0.0</v>
      </c>
      <c r="L1650" s="80">
        <v>95.0</v>
      </c>
      <c r="M1650" s="80">
        <v>1.0</v>
      </c>
      <c r="N1650" s="80" t="s">
        <v>1219</v>
      </c>
      <c r="O1650" s="80" t="s">
        <v>1220</v>
      </c>
      <c r="P1650" s="80">
        <v>1490011.0</v>
      </c>
      <c r="Q1650" s="80" t="s">
        <v>1221</v>
      </c>
      <c r="R1650" s="80">
        <v>4538.0</v>
      </c>
      <c r="S1650" s="80" t="s">
        <v>2121</v>
      </c>
      <c r="T1650" s="80">
        <v>9288130.0</v>
      </c>
      <c r="U1650" s="80">
        <v>0.0</v>
      </c>
      <c r="V1650" s="80" t="s">
        <v>2122</v>
      </c>
      <c r="W1650" s="70">
        <v>300000.0</v>
      </c>
      <c r="X1650" s="70">
        <v>300000.0</v>
      </c>
      <c r="Y1650" s="70">
        <v>300000.0</v>
      </c>
      <c r="Z1650" s="70">
        <v>300000.0</v>
      </c>
      <c r="AA1650" s="66" t="s">
        <v>249</v>
      </c>
      <c r="AB1650" s="66" t="s">
        <v>1224</v>
      </c>
      <c r="AC1650" s="66"/>
      <c r="AD1650" s="67"/>
      <c r="AE1650" s="62" t="str">
        <f>H1650=[1]Relatório2!H1650</f>
        <v>#ERROR!</v>
      </c>
      <c r="AF1650" s="62" t="str">
        <f>P1650=[1]Relatório2!P1650</f>
        <v>#ERROR!</v>
      </c>
      <c r="AG1650" s="62" t="str">
        <f>R1650=[1]Relatório2!R1650</f>
        <v>#ERROR!</v>
      </c>
      <c r="AH1650" s="62" t="str">
        <f>W1650=[1]Relatório2!W1650</f>
        <v>#ERROR!</v>
      </c>
      <c r="AI1650" s="62" t="str">
        <f>X1650=[1]Relatório2!X1650</f>
        <v>#ERROR!</v>
      </c>
      <c r="AJ1650" s="62" t="str">
        <f>Y1650=[1]Relatório2!Y1650</f>
        <v>#ERROR!</v>
      </c>
      <c r="AK1650" s="62" t="str">
        <f>Z1650=[1]Relatório2!Z1650</f>
        <v>#ERROR!</v>
      </c>
    </row>
    <row r="1651" ht="15.75" customHeight="1">
      <c r="A1651" s="76">
        <v>2022.0</v>
      </c>
      <c r="B1651" s="69">
        <v>1491.0</v>
      </c>
      <c r="C1651" s="69" t="s">
        <v>1216</v>
      </c>
      <c r="D1651" s="69">
        <v>4.0</v>
      </c>
      <c r="E1651" s="69" t="s">
        <v>283</v>
      </c>
      <c r="F1651" s="69">
        <v>24.0</v>
      </c>
      <c r="G1651" s="69" t="s">
        <v>1217</v>
      </c>
      <c r="H1651" s="69">
        <v>2007.0</v>
      </c>
      <c r="I1651" s="69" t="s">
        <v>1218</v>
      </c>
      <c r="J1651" s="69">
        <v>4.0</v>
      </c>
      <c r="K1651" s="69">
        <v>0.0</v>
      </c>
      <c r="L1651" s="69">
        <v>95.0</v>
      </c>
      <c r="M1651" s="69">
        <v>1.0</v>
      </c>
      <c r="N1651" s="69" t="s">
        <v>1219</v>
      </c>
      <c r="O1651" s="69" t="s">
        <v>1220</v>
      </c>
      <c r="P1651" s="69">
        <v>1490011.0</v>
      </c>
      <c r="Q1651" s="69" t="s">
        <v>1221</v>
      </c>
      <c r="R1651" s="69">
        <v>4539.0</v>
      </c>
      <c r="S1651" s="69" t="s">
        <v>2914</v>
      </c>
      <c r="T1651" s="69">
        <v>9288130.0</v>
      </c>
      <c r="U1651" s="69">
        <v>0.0</v>
      </c>
      <c r="V1651" s="69" t="s">
        <v>2915</v>
      </c>
      <c r="W1651" s="65">
        <v>300000.0</v>
      </c>
      <c r="X1651" s="65">
        <v>300000.0</v>
      </c>
      <c r="Y1651" s="65">
        <v>300000.0</v>
      </c>
      <c r="Z1651" s="65">
        <v>300000.0</v>
      </c>
      <c r="AA1651" s="66" t="s">
        <v>249</v>
      </c>
      <c r="AB1651" s="66" t="s">
        <v>1224</v>
      </c>
      <c r="AC1651" s="66"/>
      <c r="AD1651" s="67"/>
      <c r="AE1651" s="62" t="str">
        <f>H1651=[1]Relatório2!H1651</f>
        <v>#ERROR!</v>
      </c>
      <c r="AF1651" s="62" t="str">
        <f>P1651=[1]Relatório2!P1651</f>
        <v>#ERROR!</v>
      </c>
      <c r="AG1651" s="62" t="str">
        <f>R1651=[1]Relatório2!R1651</f>
        <v>#ERROR!</v>
      </c>
      <c r="AH1651" s="62" t="str">
        <f>W1651=[1]Relatório2!W1651</f>
        <v>#ERROR!</v>
      </c>
      <c r="AI1651" s="62" t="str">
        <f>X1651=[1]Relatório2!X1651</f>
        <v>#ERROR!</v>
      </c>
      <c r="AJ1651" s="62" t="str">
        <f>Y1651=[1]Relatório2!Y1651</f>
        <v>#ERROR!</v>
      </c>
      <c r="AK1651" s="62" t="str">
        <f>Z1651=[1]Relatório2!Z1651</f>
        <v>#ERROR!</v>
      </c>
    </row>
    <row r="1652" ht="15.75" customHeight="1">
      <c r="A1652" s="76">
        <v>2022.0</v>
      </c>
      <c r="B1652" s="80">
        <v>1491.0</v>
      </c>
      <c r="C1652" s="80" t="s">
        <v>1216</v>
      </c>
      <c r="D1652" s="80">
        <v>4.0</v>
      </c>
      <c r="E1652" s="80" t="s">
        <v>283</v>
      </c>
      <c r="F1652" s="80">
        <v>24.0</v>
      </c>
      <c r="G1652" s="80" t="s">
        <v>1217</v>
      </c>
      <c r="H1652" s="80">
        <v>2007.0</v>
      </c>
      <c r="I1652" s="80" t="s">
        <v>1218</v>
      </c>
      <c r="J1652" s="80">
        <v>4.0</v>
      </c>
      <c r="K1652" s="80">
        <v>0.0</v>
      </c>
      <c r="L1652" s="80">
        <v>95.0</v>
      </c>
      <c r="M1652" s="80">
        <v>1.0</v>
      </c>
      <c r="N1652" s="80" t="s">
        <v>1219</v>
      </c>
      <c r="O1652" s="80" t="s">
        <v>1220</v>
      </c>
      <c r="P1652" s="80">
        <v>1490011.0</v>
      </c>
      <c r="Q1652" s="80" t="s">
        <v>1221</v>
      </c>
      <c r="R1652" s="80">
        <v>4540.0</v>
      </c>
      <c r="S1652" s="80" t="s">
        <v>1261</v>
      </c>
      <c r="T1652" s="80">
        <v>9288130.0</v>
      </c>
      <c r="U1652" s="80">
        <v>0.0</v>
      </c>
      <c r="V1652" s="80" t="s">
        <v>1262</v>
      </c>
      <c r="W1652" s="70">
        <v>225000.0</v>
      </c>
      <c r="X1652" s="70">
        <v>225000.0</v>
      </c>
      <c r="Y1652" s="70">
        <v>225000.0</v>
      </c>
      <c r="Z1652" s="70">
        <v>225000.0</v>
      </c>
      <c r="AA1652" s="66" t="s">
        <v>249</v>
      </c>
      <c r="AB1652" s="66" t="s">
        <v>1224</v>
      </c>
      <c r="AC1652" s="66"/>
      <c r="AD1652" s="67"/>
      <c r="AE1652" s="62" t="str">
        <f>H1652=[1]Relatório2!H1652</f>
        <v>#ERROR!</v>
      </c>
      <c r="AF1652" s="62" t="str">
        <f>P1652=[1]Relatório2!P1652</f>
        <v>#ERROR!</v>
      </c>
      <c r="AG1652" s="62" t="str">
        <f>R1652=[1]Relatório2!R1652</f>
        <v>#ERROR!</v>
      </c>
      <c r="AH1652" s="62" t="str">
        <f>W1652=[1]Relatório2!W1652</f>
        <v>#ERROR!</v>
      </c>
      <c r="AI1652" s="62" t="str">
        <f>X1652=[1]Relatório2!X1652</f>
        <v>#ERROR!</v>
      </c>
      <c r="AJ1652" s="62" t="str">
        <f>Y1652=[1]Relatório2!Y1652</f>
        <v>#ERROR!</v>
      </c>
      <c r="AK1652" s="62" t="str">
        <f>Z1652=[1]Relatório2!Z1652</f>
        <v>#ERROR!</v>
      </c>
    </row>
    <row r="1653" ht="15.75" customHeight="1">
      <c r="A1653" s="76">
        <v>2022.0</v>
      </c>
      <c r="B1653" s="69">
        <v>1491.0</v>
      </c>
      <c r="C1653" s="69" t="s">
        <v>1216</v>
      </c>
      <c r="D1653" s="69">
        <v>4.0</v>
      </c>
      <c r="E1653" s="69" t="s">
        <v>283</v>
      </c>
      <c r="F1653" s="69">
        <v>24.0</v>
      </c>
      <c r="G1653" s="69" t="s">
        <v>1217</v>
      </c>
      <c r="H1653" s="69">
        <v>2007.0</v>
      </c>
      <c r="I1653" s="69" t="s">
        <v>1218</v>
      </c>
      <c r="J1653" s="69">
        <v>4.0</v>
      </c>
      <c r="K1653" s="69">
        <v>0.0</v>
      </c>
      <c r="L1653" s="69">
        <v>95.0</v>
      </c>
      <c r="M1653" s="69">
        <v>1.0</v>
      </c>
      <c r="N1653" s="69" t="s">
        <v>1219</v>
      </c>
      <c r="O1653" s="69" t="s">
        <v>1220</v>
      </c>
      <c r="P1653" s="69">
        <v>1490011.0</v>
      </c>
      <c r="Q1653" s="69" t="s">
        <v>1221</v>
      </c>
      <c r="R1653" s="69">
        <v>4541.0</v>
      </c>
      <c r="S1653" s="69" t="s">
        <v>2123</v>
      </c>
      <c r="T1653" s="69">
        <v>9288130.0</v>
      </c>
      <c r="U1653" s="69">
        <v>0.0</v>
      </c>
      <c r="V1653" s="69" t="s">
        <v>2124</v>
      </c>
      <c r="W1653" s="65">
        <v>300000.0</v>
      </c>
      <c r="X1653" s="65">
        <v>300000.0</v>
      </c>
      <c r="Y1653" s="65">
        <v>300000.0</v>
      </c>
      <c r="Z1653" s="65">
        <v>300000.0</v>
      </c>
      <c r="AA1653" s="66" t="s">
        <v>249</v>
      </c>
      <c r="AB1653" s="66" t="s">
        <v>1224</v>
      </c>
      <c r="AC1653" s="66"/>
      <c r="AD1653" s="67"/>
      <c r="AE1653" s="62" t="str">
        <f>H1653=[1]Relatório2!H1653</f>
        <v>#ERROR!</v>
      </c>
      <c r="AF1653" s="62" t="str">
        <f>P1653=[1]Relatório2!P1653</f>
        <v>#ERROR!</v>
      </c>
      <c r="AG1653" s="62" t="str">
        <f>R1653=[1]Relatório2!R1653</f>
        <v>#ERROR!</v>
      </c>
      <c r="AH1653" s="62" t="str">
        <f>W1653=[1]Relatório2!W1653</f>
        <v>#ERROR!</v>
      </c>
      <c r="AI1653" s="62" t="str">
        <f>X1653=[1]Relatório2!X1653</f>
        <v>#ERROR!</v>
      </c>
      <c r="AJ1653" s="62" t="str">
        <f>Y1653=[1]Relatório2!Y1653</f>
        <v>#ERROR!</v>
      </c>
      <c r="AK1653" s="62" t="str">
        <f>Z1653=[1]Relatório2!Z1653</f>
        <v>#ERROR!</v>
      </c>
    </row>
    <row r="1654" ht="15.75" customHeight="1">
      <c r="A1654" s="76">
        <v>2022.0</v>
      </c>
      <c r="B1654" s="80">
        <v>1491.0</v>
      </c>
      <c r="C1654" s="80" t="s">
        <v>1216</v>
      </c>
      <c r="D1654" s="80">
        <v>4.0</v>
      </c>
      <c r="E1654" s="80" t="s">
        <v>283</v>
      </c>
      <c r="F1654" s="80">
        <v>24.0</v>
      </c>
      <c r="G1654" s="80" t="s">
        <v>1217</v>
      </c>
      <c r="H1654" s="80">
        <v>2007.0</v>
      </c>
      <c r="I1654" s="80" t="s">
        <v>1218</v>
      </c>
      <c r="J1654" s="80">
        <v>4.0</v>
      </c>
      <c r="K1654" s="80">
        <v>0.0</v>
      </c>
      <c r="L1654" s="80">
        <v>95.0</v>
      </c>
      <c r="M1654" s="80">
        <v>1.0</v>
      </c>
      <c r="N1654" s="80" t="s">
        <v>1219</v>
      </c>
      <c r="O1654" s="80" t="s">
        <v>1220</v>
      </c>
      <c r="P1654" s="80">
        <v>1490011.0</v>
      </c>
      <c r="Q1654" s="80" t="s">
        <v>1221</v>
      </c>
      <c r="R1654" s="80">
        <v>4542.0</v>
      </c>
      <c r="S1654" s="80" t="s">
        <v>2125</v>
      </c>
      <c r="T1654" s="80">
        <v>9288130.0</v>
      </c>
      <c r="U1654" s="80">
        <v>0.0</v>
      </c>
      <c r="V1654" s="80" t="s">
        <v>2126</v>
      </c>
      <c r="W1654" s="70">
        <v>300000.0</v>
      </c>
      <c r="X1654" s="70">
        <v>300000.0</v>
      </c>
      <c r="Y1654" s="70">
        <v>300000.0</v>
      </c>
      <c r="Z1654" s="70">
        <v>300000.0</v>
      </c>
      <c r="AA1654" s="66" t="s">
        <v>249</v>
      </c>
      <c r="AB1654" s="66" t="s">
        <v>1224</v>
      </c>
      <c r="AC1654" s="66"/>
      <c r="AD1654" s="67"/>
      <c r="AE1654" s="62" t="str">
        <f>H1654=[1]Relatório2!H1654</f>
        <v>#ERROR!</v>
      </c>
      <c r="AF1654" s="62" t="str">
        <f>P1654=[1]Relatório2!P1654</f>
        <v>#ERROR!</v>
      </c>
      <c r="AG1654" s="62" t="str">
        <f>R1654=[1]Relatório2!R1654</f>
        <v>#ERROR!</v>
      </c>
      <c r="AH1654" s="62" t="str">
        <f>W1654=[1]Relatório2!W1654</f>
        <v>#ERROR!</v>
      </c>
      <c r="AI1654" s="62" t="str">
        <f>X1654=[1]Relatório2!X1654</f>
        <v>#ERROR!</v>
      </c>
      <c r="AJ1654" s="62" t="str">
        <f>Y1654=[1]Relatório2!Y1654</f>
        <v>#ERROR!</v>
      </c>
      <c r="AK1654" s="62" t="str">
        <f>Z1654=[1]Relatório2!Z1654</f>
        <v>#ERROR!</v>
      </c>
    </row>
    <row r="1655" ht="15.75" customHeight="1">
      <c r="A1655" s="76">
        <v>2022.0</v>
      </c>
      <c r="B1655" s="69">
        <v>1491.0</v>
      </c>
      <c r="C1655" s="69" t="s">
        <v>1216</v>
      </c>
      <c r="D1655" s="69">
        <v>4.0</v>
      </c>
      <c r="E1655" s="69" t="s">
        <v>283</v>
      </c>
      <c r="F1655" s="69">
        <v>24.0</v>
      </c>
      <c r="G1655" s="69" t="s">
        <v>1217</v>
      </c>
      <c r="H1655" s="69">
        <v>2007.0</v>
      </c>
      <c r="I1655" s="69" t="s">
        <v>1218</v>
      </c>
      <c r="J1655" s="69">
        <v>4.0</v>
      </c>
      <c r="K1655" s="69">
        <v>0.0</v>
      </c>
      <c r="L1655" s="69">
        <v>95.0</v>
      </c>
      <c r="M1655" s="69">
        <v>1.0</v>
      </c>
      <c r="N1655" s="69" t="s">
        <v>1219</v>
      </c>
      <c r="O1655" s="69" t="s">
        <v>1220</v>
      </c>
      <c r="P1655" s="69">
        <v>1490011.0</v>
      </c>
      <c r="Q1655" s="69" t="s">
        <v>1221</v>
      </c>
      <c r="R1655" s="69">
        <v>4543.0</v>
      </c>
      <c r="S1655" s="69" t="s">
        <v>1731</v>
      </c>
      <c r="T1655" s="69">
        <v>9288130.0</v>
      </c>
      <c r="U1655" s="69">
        <v>0.0</v>
      </c>
      <c r="V1655" s="69" t="s">
        <v>1732</v>
      </c>
      <c r="W1655" s="65">
        <v>300000.0</v>
      </c>
      <c r="X1655" s="65">
        <v>300000.0</v>
      </c>
      <c r="Y1655" s="65">
        <v>300000.0</v>
      </c>
      <c r="Z1655" s="65">
        <v>300000.0</v>
      </c>
      <c r="AA1655" s="66" t="s">
        <v>249</v>
      </c>
      <c r="AB1655" s="66" t="s">
        <v>1224</v>
      </c>
      <c r="AC1655" s="66"/>
      <c r="AD1655" s="67"/>
      <c r="AE1655" s="62" t="str">
        <f>H1655=[1]Relatório2!H1655</f>
        <v>#ERROR!</v>
      </c>
      <c r="AF1655" s="62" t="str">
        <f>P1655=[1]Relatório2!P1655</f>
        <v>#ERROR!</v>
      </c>
      <c r="AG1655" s="62" t="str">
        <f>R1655=[1]Relatório2!R1655</f>
        <v>#ERROR!</v>
      </c>
      <c r="AH1655" s="62" t="str">
        <f>W1655=[1]Relatório2!W1655</f>
        <v>#ERROR!</v>
      </c>
      <c r="AI1655" s="62" t="str">
        <f>X1655=[1]Relatório2!X1655</f>
        <v>#ERROR!</v>
      </c>
      <c r="AJ1655" s="62" t="str">
        <f>Y1655=[1]Relatório2!Y1655</f>
        <v>#ERROR!</v>
      </c>
      <c r="AK1655" s="62" t="str">
        <f>Z1655=[1]Relatório2!Z1655</f>
        <v>#ERROR!</v>
      </c>
    </row>
    <row r="1656" ht="15.75" customHeight="1">
      <c r="A1656" s="76">
        <v>2022.0</v>
      </c>
      <c r="B1656" s="80">
        <v>1491.0</v>
      </c>
      <c r="C1656" s="80" t="s">
        <v>1216</v>
      </c>
      <c r="D1656" s="80">
        <v>4.0</v>
      </c>
      <c r="E1656" s="80" t="s">
        <v>283</v>
      </c>
      <c r="F1656" s="80">
        <v>24.0</v>
      </c>
      <c r="G1656" s="80" t="s">
        <v>1217</v>
      </c>
      <c r="H1656" s="80">
        <v>2007.0</v>
      </c>
      <c r="I1656" s="80" t="s">
        <v>1218</v>
      </c>
      <c r="J1656" s="80">
        <v>4.0</v>
      </c>
      <c r="K1656" s="80">
        <v>0.0</v>
      </c>
      <c r="L1656" s="80">
        <v>95.0</v>
      </c>
      <c r="M1656" s="80">
        <v>1.0</v>
      </c>
      <c r="N1656" s="80" t="s">
        <v>1219</v>
      </c>
      <c r="O1656" s="80" t="s">
        <v>1220</v>
      </c>
      <c r="P1656" s="80">
        <v>1490011.0</v>
      </c>
      <c r="Q1656" s="80" t="s">
        <v>1221</v>
      </c>
      <c r="R1656" s="80">
        <v>4544.0</v>
      </c>
      <c r="S1656" s="80" t="s">
        <v>2127</v>
      </c>
      <c r="T1656" s="80">
        <v>9288130.0</v>
      </c>
      <c r="U1656" s="80">
        <v>0.0</v>
      </c>
      <c r="V1656" s="80" t="s">
        <v>2128</v>
      </c>
      <c r="W1656" s="70">
        <v>450000.0</v>
      </c>
      <c r="X1656" s="70">
        <v>450000.0</v>
      </c>
      <c r="Y1656" s="70">
        <v>450000.0</v>
      </c>
      <c r="Z1656" s="70">
        <v>450000.0</v>
      </c>
      <c r="AA1656" s="66" t="s">
        <v>249</v>
      </c>
      <c r="AB1656" s="66" t="s">
        <v>1224</v>
      </c>
      <c r="AC1656" s="66"/>
      <c r="AD1656" s="67"/>
      <c r="AE1656" s="62" t="str">
        <f>H1656=[1]Relatório2!H1656</f>
        <v>#ERROR!</v>
      </c>
      <c r="AF1656" s="62" t="str">
        <f>P1656=[1]Relatório2!P1656</f>
        <v>#ERROR!</v>
      </c>
      <c r="AG1656" s="62" t="str">
        <f>R1656=[1]Relatório2!R1656</f>
        <v>#ERROR!</v>
      </c>
      <c r="AH1656" s="62" t="str">
        <f>W1656=[1]Relatório2!W1656</f>
        <v>#ERROR!</v>
      </c>
      <c r="AI1656" s="62" t="str">
        <f>X1656=[1]Relatório2!X1656</f>
        <v>#ERROR!</v>
      </c>
      <c r="AJ1656" s="62" t="str">
        <f>Y1656=[1]Relatório2!Y1656</f>
        <v>#ERROR!</v>
      </c>
      <c r="AK1656" s="62" t="str">
        <f>Z1656=[1]Relatório2!Z1656</f>
        <v>#ERROR!</v>
      </c>
    </row>
    <row r="1657" ht="15.75" customHeight="1">
      <c r="A1657" s="76">
        <v>2022.0</v>
      </c>
      <c r="B1657" s="69">
        <v>1491.0</v>
      </c>
      <c r="C1657" s="69" t="s">
        <v>1216</v>
      </c>
      <c r="D1657" s="69">
        <v>4.0</v>
      </c>
      <c r="E1657" s="69" t="s">
        <v>283</v>
      </c>
      <c r="F1657" s="69">
        <v>24.0</v>
      </c>
      <c r="G1657" s="69" t="s">
        <v>1217</v>
      </c>
      <c r="H1657" s="69">
        <v>2007.0</v>
      </c>
      <c r="I1657" s="69" t="s">
        <v>1218</v>
      </c>
      <c r="J1657" s="69">
        <v>4.0</v>
      </c>
      <c r="K1657" s="69">
        <v>0.0</v>
      </c>
      <c r="L1657" s="69">
        <v>95.0</v>
      </c>
      <c r="M1657" s="69">
        <v>1.0</v>
      </c>
      <c r="N1657" s="69" t="s">
        <v>1219</v>
      </c>
      <c r="O1657" s="69" t="s">
        <v>1220</v>
      </c>
      <c r="P1657" s="69">
        <v>1490011.0</v>
      </c>
      <c r="Q1657" s="69" t="s">
        <v>1221</v>
      </c>
      <c r="R1657" s="69">
        <v>4545.0</v>
      </c>
      <c r="S1657" s="69" t="s">
        <v>2916</v>
      </c>
      <c r="T1657" s="69">
        <v>9288130.0</v>
      </c>
      <c r="U1657" s="69">
        <v>0.0</v>
      </c>
      <c r="V1657" s="69" t="s">
        <v>2917</v>
      </c>
      <c r="W1657" s="65">
        <v>300000.0</v>
      </c>
      <c r="X1657" s="65">
        <v>300000.0</v>
      </c>
      <c r="Y1657" s="65">
        <v>300000.0</v>
      </c>
      <c r="Z1657" s="65">
        <v>300000.0</v>
      </c>
      <c r="AA1657" s="66" t="s">
        <v>249</v>
      </c>
      <c r="AB1657" s="66" t="s">
        <v>1224</v>
      </c>
      <c r="AC1657" s="66"/>
      <c r="AD1657" s="67"/>
      <c r="AE1657" s="62" t="str">
        <f>H1657=[1]Relatório2!H1657</f>
        <v>#ERROR!</v>
      </c>
      <c r="AF1657" s="62" t="str">
        <f>P1657=[1]Relatório2!P1657</f>
        <v>#ERROR!</v>
      </c>
      <c r="AG1657" s="62" t="str">
        <f>R1657=[1]Relatório2!R1657</f>
        <v>#ERROR!</v>
      </c>
      <c r="AH1657" s="62" t="str">
        <f>W1657=[1]Relatório2!W1657</f>
        <v>#ERROR!</v>
      </c>
      <c r="AI1657" s="62" t="str">
        <f>X1657=[1]Relatório2!X1657</f>
        <v>#ERROR!</v>
      </c>
      <c r="AJ1657" s="62" t="str">
        <f>Y1657=[1]Relatório2!Y1657</f>
        <v>#ERROR!</v>
      </c>
      <c r="AK1657" s="62" t="str">
        <f>Z1657=[1]Relatório2!Z1657</f>
        <v>#ERROR!</v>
      </c>
    </row>
    <row r="1658" ht="15.75" customHeight="1">
      <c r="A1658" s="76">
        <v>2022.0</v>
      </c>
      <c r="B1658" s="80">
        <v>1491.0</v>
      </c>
      <c r="C1658" s="80" t="s">
        <v>1216</v>
      </c>
      <c r="D1658" s="80">
        <v>4.0</v>
      </c>
      <c r="E1658" s="80" t="s">
        <v>283</v>
      </c>
      <c r="F1658" s="80">
        <v>24.0</v>
      </c>
      <c r="G1658" s="80" t="s">
        <v>1217</v>
      </c>
      <c r="H1658" s="80">
        <v>2007.0</v>
      </c>
      <c r="I1658" s="80" t="s">
        <v>1218</v>
      </c>
      <c r="J1658" s="80">
        <v>4.0</v>
      </c>
      <c r="K1658" s="80">
        <v>0.0</v>
      </c>
      <c r="L1658" s="80">
        <v>95.0</v>
      </c>
      <c r="M1658" s="80">
        <v>1.0</v>
      </c>
      <c r="N1658" s="80" t="s">
        <v>1219</v>
      </c>
      <c r="O1658" s="80" t="s">
        <v>1220</v>
      </c>
      <c r="P1658" s="80">
        <v>1490011.0</v>
      </c>
      <c r="Q1658" s="80" t="s">
        <v>1221</v>
      </c>
      <c r="R1658" s="80">
        <v>4546.0</v>
      </c>
      <c r="S1658" s="80" t="s">
        <v>2129</v>
      </c>
      <c r="T1658" s="80">
        <v>9288130.0</v>
      </c>
      <c r="U1658" s="80">
        <v>0.0</v>
      </c>
      <c r="V1658" s="80" t="s">
        <v>2130</v>
      </c>
      <c r="W1658" s="70">
        <v>300000.0</v>
      </c>
      <c r="X1658" s="70">
        <v>300000.0</v>
      </c>
      <c r="Y1658" s="70">
        <v>300000.0</v>
      </c>
      <c r="Z1658" s="70">
        <v>300000.0</v>
      </c>
      <c r="AA1658" s="66" t="s">
        <v>249</v>
      </c>
      <c r="AB1658" s="66" t="s">
        <v>1224</v>
      </c>
      <c r="AC1658" s="66"/>
      <c r="AD1658" s="67"/>
      <c r="AE1658" s="62" t="str">
        <f>H1658=[1]Relatório2!H1658</f>
        <v>#ERROR!</v>
      </c>
      <c r="AF1658" s="62" t="str">
        <f>P1658=[1]Relatório2!P1658</f>
        <v>#ERROR!</v>
      </c>
      <c r="AG1658" s="62" t="str">
        <f>R1658=[1]Relatório2!R1658</f>
        <v>#ERROR!</v>
      </c>
      <c r="AH1658" s="62" t="str">
        <f>W1658=[1]Relatório2!W1658</f>
        <v>#ERROR!</v>
      </c>
      <c r="AI1658" s="62" t="str">
        <f>X1658=[1]Relatório2!X1658</f>
        <v>#ERROR!</v>
      </c>
      <c r="AJ1658" s="62" t="str">
        <f>Y1658=[1]Relatório2!Y1658</f>
        <v>#ERROR!</v>
      </c>
      <c r="AK1658" s="62" t="str">
        <f>Z1658=[1]Relatório2!Z1658</f>
        <v>#ERROR!</v>
      </c>
    </row>
    <row r="1659" ht="15.75" customHeight="1">
      <c r="A1659" s="76">
        <v>2022.0</v>
      </c>
      <c r="B1659" s="69">
        <v>1491.0</v>
      </c>
      <c r="C1659" s="69" t="s">
        <v>1216</v>
      </c>
      <c r="D1659" s="69">
        <v>4.0</v>
      </c>
      <c r="E1659" s="69" t="s">
        <v>283</v>
      </c>
      <c r="F1659" s="69">
        <v>24.0</v>
      </c>
      <c r="G1659" s="69" t="s">
        <v>1217</v>
      </c>
      <c r="H1659" s="69">
        <v>2007.0</v>
      </c>
      <c r="I1659" s="69" t="s">
        <v>1218</v>
      </c>
      <c r="J1659" s="69">
        <v>4.0</v>
      </c>
      <c r="K1659" s="69">
        <v>0.0</v>
      </c>
      <c r="L1659" s="69">
        <v>95.0</v>
      </c>
      <c r="M1659" s="69">
        <v>1.0</v>
      </c>
      <c r="N1659" s="69" t="s">
        <v>1219</v>
      </c>
      <c r="O1659" s="69" t="s">
        <v>1220</v>
      </c>
      <c r="P1659" s="69">
        <v>1490011.0</v>
      </c>
      <c r="Q1659" s="69" t="s">
        <v>1221</v>
      </c>
      <c r="R1659" s="69">
        <v>4547.0</v>
      </c>
      <c r="S1659" s="69" t="s">
        <v>2131</v>
      </c>
      <c r="T1659" s="69">
        <v>9288130.0</v>
      </c>
      <c r="U1659" s="69">
        <v>0.0</v>
      </c>
      <c r="V1659" s="69" t="s">
        <v>2132</v>
      </c>
      <c r="W1659" s="65">
        <v>300000.0</v>
      </c>
      <c r="X1659" s="65">
        <v>300000.0</v>
      </c>
      <c r="Y1659" s="65">
        <v>300000.0</v>
      </c>
      <c r="Z1659" s="65">
        <v>300000.0</v>
      </c>
      <c r="AA1659" s="66" t="s">
        <v>249</v>
      </c>
      <c r="AB1659" s="66" t="s">
        <v>1224</v>
      </c>
      <c r="AC1659" s="66"/>
      <c r="AD1659" s="67"/>
      <c r="AE1659" s="62" t="str">
        <f>H1659=[1]Relatório2!H1659</f>
        <v>#ERROR!</v>
      </c>
      <c r="AF1659" s="62" t="str">
        <f>P1659=[1]Relatório2!P1659</f>
        <v>#ERROR!</v>
      </c>
      <c r="AG1659" s="62" t="str">
        <f>R1659=[1]Relatório2!R1659</f>
        <v>#ERROR!</v>
      </c>
      <c r="AH1659" s="62" t="str">
        <f>W1659=[1]Relatório2!W1659</f>
        <v>#ERROR!</v>
      </c>
      <c r="AI1659" s="62" t="str">
        <f>X1659=[1]Relatório2!X1659</f>
        <v>#ERROR!</v>
      </c>
      <c r="AJ1659" s="62" t="str">
        <f>Y1659=[1]Relatório2!Y1659</f>
        <v>#ERROR!</v>
      </c>
      <c r="AK1659" s="62" t="str">
        <f>Z1659=[1]Relatório2!Z1659</f>
        <v>#ERROR!</v>
      </c>
    </row>
    <row r="1660" ht="15.75" customHeight="1">
      <c r="A1660" s="76">
        <v>2022.0</v>
      </c>
      <c r="B1660" s="80">
        <v>1491.0</v>
      </c>
      <c r="C1660" s="80" t="s">
        <v>1216</v>
      </c>
      <c r="D1660" s="80">
        <v>4.0</v>
      </c>
      <c r="E1660" s="80" t="s">
        <v>283</v>
      </c>
      <c r="F1660" s="80">
        <v>24.0</v>
      </c>
      <c r="G1660" s="80" t="s">
        <v>1217</v>
      </c>
      <c r="H1660" s="80">
        <v>2007.0</v>
      </c>
      <c r="I1660" s="80" t="s">
        <v>1218</v>
      </c>
      <c r="J1660" s="80">
        <v>4.0</v>
      </c>
      <c r="K1660" s="80">
        <v>0.0</v>
      </c>
      <c r="L1660" s="80">
        <v>95.0</v>
      </c>
      <c r="M1660" s="80">
        <v>1.0</v>
      </c>
      <c r="N1660" s="80" t="s">
        <v>1219</v>
      </c>
      <c r="O1660" s="80" t="s">
        <v>1220</v>
      </c>
      <c r="P1660" s="80">
        <v>1490011.0</v>
      </c>
      <c r="Q1660" s="80" t="s">
        <v>1221</v>
      </c>
      <c r="R1660" s="80">
        <v>4548.0</v>
      </c>
      <c r="S1660" s="80" t="s">
        <v>2133</v>
      </c>
      <c r="T1660" s="80">
        <v>9288130.0</v>
      </c>
      <c r="U1660" s="80">
        <v>0.0</v>
      </c>
      <c r="V1660" s="80" t="s">
        <v>2134</v>
      </c>
      <c r="W1660" s="70">
        <v>225000.0</v>
      </c>
      <c r="X1660" s="70">
        <v>225000.0</v>
      </c>
      <c r="Y1660" s="70">
        <v>225000.0</v>
      </c>
      <c r="Z1660" s="70">
        <v>225000.0</v>
      </c>
      <c r="AA1660" s="66" t="s">
        <v>249</v>
      </c>
      <c r="AB1660" s="66" t="s">
        <v>1224</v>
      </c>
      <c r="AC1660" s="66"/>
      <c r="AD1660" s="67"/>
      <c r="AE1660" s="62" t="str">
        <f>H1660=[1]Relatório2!H1660</f>
        <v>#ERROR!</v>
      </c>
      <c r="AF1660" s="62" t="str">
        <f>P1660=[1]Relatório2!P1660</f>
        <v>#ERROR!</v>
      </c>
      <c r="AG1660" s="62" t="str">
        <f>R1660=[1]Relatório2!R1660</f>
        <v>#ERROR!</v>
      </c>
      <c r="AH1660" s="62" t="str">
        <f>W1660=[1]Relatório2!W1660</f>
        <v>#ERROR!</v>
      </c>
      <c r="AI1660" s="62" t="str">
        <f>X1660=[1]Relatório2!X1660</f>
        <v>#ERROR!</v>
      </c>
      <c r="AJ1660" s="62" t="str">
        <f>Y1660=[1]Relatório2!Y1660</f>
        <v>#ERROR!</v>
      </c>
      <c r="AK1660" s="62" t="str">
        <f>Z1660=[1]Relatório2!Z1660</f>
        <v>#ERROR!</v>
      </c>
    </row>
    <row r="1661" ht="15.75" customHeight="1">
      <c r="A1661" s="76">
        <v>2022.0</v>
      </c>
      <c r="B1661" s="69">
        <v>1491.0</v>
      </c>
      <c r="C1661" s="69" t="s">
        <v>1216</v>
      </c>
      <c r="D1661" s="69">
        <v>4.0</v>
      </c>
      <c r="E1661" s="69" t="s">
        <v>283</v>
      </c>
      <c r="F1661" s="69">
        <v>24.0</v>
      </c>
      <c r="G1661" s="69" t="s">
        <v>1217</v>
      </c>
      <c r="H1661" s="69">
        <v>2007.0</v>
      </c>
      <c r="I1661" s="69" t="s">
        <v>1218</v>
      </c>
      <c r="J1661" s="69">
        <v>4.0</v>
      </c>
      <c r="K1661" s="69">
        <v>0.0</v>
      </c>
      <c r="L1661" s="69">
        <v>95.0</v>
      </c>
      <c r="M1661" s="69">
        <v>1.0</v>
      </c>
      <c r="N1661" s="69" t="s">
        <v>1219</v>
      </c>
      <c r="O1661" s="69" t="s">
        <v>1220</v>
      </c>
      <c r="P1661" s="69">
        <v>1490011.0</v>
      </c>
      <c r="Q1661" s="69" t="s">
        <v>1221</v>
      </c>
      <c r="R1661" s="69">
        <v>4549.0</v>
      </c>
      <c r="S1661" s="69" t="s">
        <v>2918</v>
      </c>
      <c r="T1661" s="69">
        <v>9288130.0</v>
      </c>
      <c r="U1661" s="69">
        <v>0.0</v>
      </c>
      <c r="V1661" s="69" t="s">
        <v>2919</v>
      </c>
      <c r="W1661" s="65">
        <v>300000.0</v>
      </c>
      <c r="X1661" s="65">
        <v>300000.0</v>
      </c>
      <c r="Y1661" s="65">
        <v>300000.0</v>
      </c>
      <c r="Z1661" s="65">
        <v>300000.0</v>
      </c>
      <c r="AA1661" s="66" t="s">
        <v>249</v>
      </c>
      <c r="AB1661" s="66" t="s">
        <v>1224</v>
      </c>
      <c r="AC1661" s="66"/>
      <c r="AD1661" s="67"/>
      <c r="AE1661" s="62" t="str">
        <f>H1661=[1]Relatório2!H1661</f>
        <v>#ERROR!</v>
      </c>
      <c r="AF1661" s="62" t="str">
        <f>P1661=[1]Relatório2!P1661</f>
        <v>#ERROR!</v>
      </c>
      <c r="AG1661" s="62" t="str">
        <f>R1661=[1]Relatório2!R1661</f>
        <v>#ERROR!</v>
      </c>
      <c r="AH1661" s="62" t="str">
        <f>W1661=[1]Relatório2!W1661</f>
        <v>#ERROR!</v>
      </c>
      <c r="AI1661" s="62" t="str">
        <f>X1661=[1]Relatório2!X1661</f>
        <v>#ERROR!</v>
      </c>
      <c r="AJ1661" s="62" t="str">
        <f>Y1661=[1]Relatório2!Y1661</f>
        <v>#ERROR!</v>
      </c>
      <c r="AK1661" s="62" t="str">
        <f>Z1661=[1]Relatório2!Z1661</f>
        <v>#ERROR!</v>
      </c>
    </row>
    <row r="1662" ht="15.75" customHeight="1">
      <c r="A1662" s="76">
        <v>2022.0</v>
      </c>
      <c r="B1662" s="80">
        <v>1491.0</v>
      </c>
      <c r="C1662" s="80" t="s">
        <v>1216</v>
      </c>
      <c r="D1662" s="80">
        <v>4.0</v>
      </c>
      <c r="E1662" s="80" t="s">
        <v>283</v>
      </c>
      <c r="F1662" s="80">
        <v>24.0</v>
      </c>
      <c r="G1662" s="80" t="s">
        <v>1217</v>
      </c>
      <c r="H1662" s="80">
        <v>2007.0</v>
      </c>
      <c r="I1662" s="80" t="s">
        <v>1218</v>
      </c>
      <c r="J1662" s="80">
        <v>4.0</v>
      </c>
      <c r="K1662" s="80">
        <v>0.0</v>
      </c>
      <c r="L1662" s="80">
        <v>95.0</v>
      </c>
      <c r="M1662" s="80">
        <v>1.0</v>
      </c>
      <c r="N1662" s="80" t="s">
        <v>1219</v>
      </c>
      <c r="O1662" s="80" t="s">
        <v>1220</v>
      </c>
      <c r="P1662" s="80">
        <v>1490011.0</v>
      </c>
      <c r="Q1662" s="80" t="s">
        <v>1221</v>
      </c>
      <c r="R1662" s="80">
        <v>4550.0</v>
      </c>
      <c r="S1662" s="80" t="s">
        <v>1265</v>
      </c>
      <c r="T1662" s="80">
        <v>9288130.0</v>
      </c>
      <c r="U1662" s="80">
        <v>0.0</v>
      </c>
      <c r="V1662" s="80" t="s">
        <v>1266</v>
      </c>
      <c r="W1662" s="70">
        <v>225000.0</v>
      </c>
      <c r="X1662" s="70">
        <v>225000.0</v>
      </c>
      <c r="Y1662" s="70">
        <v>225000.0</v>
      </c>
      <c r="Z1662" s="70">
        <v>225000.0</v>
      </c>
      <c r="AA1662" s="66" t="s">
        <v>249</v>
      </c>
      <c r="AB1662" s="66" t="s">
        <v>1224</v>
      </c>
      <c r="AC1662" s="66"/>
      <c r="AD1662" s="67"/>
      <c r="AE1662" s="62" t="str">
        <f>H1662=[1]Relatório2!H1662</f>
        <v>#ERROR!</v>
      </c>
      <c r="AF1662" s="62" t="str">
        <f>P1662=[1]Relatório2!P1662</f>
        <v>#ERROR!</v>
      </c>
      <c r="AG1662" s="62" t="str">
        <f>R1662=[1]Relatório2!R1662</f>
        <v>#ERROR!</v>
      </c>
      <c r="AH1662" s="62" t="str">
        <f>W1662=[1]Relatório2!W1662</f>
        <v>#ERROR!</v>
      </c>
      <c r="AI1662" s="62" t="str">
        <f>X1662=[1]Relatório2!X1662</f>
        <v>#ERROR!</v>
      </c>
      <c r="AJ1662" s="62" t="str">
        <f>Y1662=[1]Relatório2!Y1662</f>
        <v>#ERROR!</v>
      </c>
      <c r="AK1662" s="62" t="str">
        <f>Z1662=[1]Relatório2!Z1662</f>
        <v>#ERROR!</v>
      </c>
    </row>
    <row r="1663" ht="15.75" customHeight="1">
      <c r="A1663" s="76">
        <v>2022.0</v>
      </c>
      <c r="B1663" s="69">
        <v>1491.0</v>
      </c>
      <c r="C1663" s="69" t="s">
        <v>1216</v>
      </c>
      <c r="D1663" s="69">
        <v>4.0</v>
      </c>
      <c r="E1663" s="69" t="s">
        <v>283</v>
      </c>
      <c r="F1663" s="69">
        <v>24.0</v>
      </c>
      <c r="G1663" s="69" t="s">
        <v>1217</v>
      </c>
      <c r="H1663" s="69">
        <v>2007.0</v>
      </c>
      <c r="I1663" s="69" t="s">
        <v>1218</v>
      </c>
      <c r="J1663" s="69">
        <v>4.0</v>
      </c>
      <c r="K1663" s="69">
        <v>0.0</v>
      </c>
      <c r="L1663" s="69">
        <v>95.0</v>
      </c>
      <c r="M1663" s="69">
        <v>1.0</v>
      </c>
      <c r="N1663" s="69" t="s">
        <v>1219</v>
      </c>
      <c r="O1663" s="69" t="s">
        <v>1220</v>
      </c>
      <c r="P1663" s="69">
        <v>1490011.0</v>
      </c>
      <c r="Q1663" s="69" t="s">
        <v>1221</v>
      </c>
      <c r="R1663" s="69">
        <v>4551.0</v>
      </c>
      <c r="S1663" s="69" t="s">
        <v>2135</v>
      </c>
      <c r="T1663" s="69">
        <v>9288130.0</v>
      </c>
      <c r="U1663" s="69">
        <v>0.0</v>
      </c>
      <c r="V1663" s="69" t="s">
        <v>2136</v>
      </c>
      <c r="W1663" s="65">
        <v>450000.0</v>
      </c>
      <c r="X1663" s="65">
        <v>450000.0</v>
      </c>
      <c r="Y1663" s="65">
        <v>450000.0</v>
      </c>
      <c r="Z1663" s="65">
        <v>450000.0</v>
      </c>
      <c r="AA1663" s="66" t="s">
        <v>249</v>
      </c>
      <c r="AB1663" s="66" t="s">
        <v>1224</v>
      </c>
      <c r="AC1663" s="66"/>
      <c r="AD1663" s="67"/>
      <c r="AE1663" s="62" t="str">
        <f>H1663=[1]Relatório2!H1663</f>
        <v>#ERROR!</v>
      </c>
      <c r="AF1663" s="62" t="str">
        <f>P1663=[1]Relatório2!P1663</f>
        <v>#ERROR!</v>
      </c>
      <c r="AG1663" s="62" t="str">
        <f>R1663=[1]Relatório2!R1663</f>
        <v>#ERROR!</v>
      </c>
      <c r="AH1663" s="62" t="str">
        <f>W1663=[1]Relatório2!W1663</f>
        <v>#ERROR!</v>
      </c>
      <c r="AI1663" s="62" t="str">
        <f>X1663=[1]Relatório2!X1663</f>
        <v>#ERROR!</v>
      </c>
      <c r="AJ1663" s="62" t="str">
        <f>Y1663=[1]Relatório2!Y1663</f>
        <v>#ERROR!</v>
      </c>
      <c r="AK1663" s="62" t="str">
        <f>Z1663=[1]Relatório2!Z1663</f>
        <v>#ERROR!</v>
      </c>
    </row>
    <row r="1664" ht="15.75" customHeight="1">
      <c r="A1664" s="76">
        <v>2022.0</v>
      </c>
      <c r="B1664" s="80">
        <v>1491.0</v>
      </c>
      <c r="C1664" s="80" t="s">
        <v>1216</v>
      </c>
      <c r="D1664" s="80">
        <v>4.0</v>
      </c>
      <c r="E1664" s="80" t="s">
        <v>283</v>
      </c>
      <c r="F1664" s="80">
        <v>24.0</v>
      </c>
      <c r="G1664" s="80" t="s">
        <v>1217</v>
      </c>
      <c r="H1664" s="80">
        <v>2007.0</v>
      </c>
      <c r="I1664" s="80" t="s">
        <v>1218</v>
      </c>
      <c r="J1664" s="80">
        <v>4.0</v>
      </c>
      <c r="K1664" s="80">
        <v>0.0</v>
      </c>
      <c r="L1664" s="80">
        <v>95.0</v>
      </c>
      <c r="M1664" s="80">
        <v>1.0</v>
      </c>
      <c r="N1664" s="80" t="s">
        <v>1219</v>
      </c>
      <c r="O1664" s="80" t="s">
        <v>1220</v>
      </c>
      <c r="P1664" s="80">
        <v>1490011.0</v>
      </c>
      <c r="Q1664" s="80" t="s">
        <v>1221</v>
      </c>
      <c r="R1664" s="80">
        <v>4552.0</v>
      </c>
      <c r="S1664" s="80" t="s">
        <v>2137</v>
      </c>
      <c r="T1664" s="80">
        <v>9288130.0</v>
      </c>
      <c r="U1664" s="80">
        <v>0.0</v>
      </c>
      <c r="V1664" s="80" t="s">
        <v>2138</v>
      </c>
      <c r="W1664" s="70">
        <v>750000.0</v>
      </c>
      <c r="X1664" s="70">
        <v>750000.0</v>
      </c>
      <c r="Y1664" s="70">
        <v>750000.0</v>
      </c>
      <c r="Z1664" s="70">
        <v>750000.0</v>
      </c>
      <c r="AA1664" s="66" t="s">
        <v>249</v>
      </c>
      <c r="AB1664" s="66" t="s">
        <v>1224</v>
      </c>
      <c r="AC1664" s="66"/>
      <c r="AD1664" s="67"/>
      <c r="AE1664" s="62" t="str">
        <f>H1664=[1]Relatório2!H1664</f>
        <v>#ERROR!</v>
      </c>
      <c r="AF1664" s="62" t="str">
        <f>P1664=[1]Relatório2!P1664</f>
        <v>#ERROR!</v>
      </c>
      <c r="AG1664" s="62" t="str">
        <f>R1664=[1]Relatório2!R1664</f>
        <v>#ERROR!</v>
      </c>
      <c r="AH1664" s="62" t="str">
        <f>W1664=[1]Relatório2!W1664</f>
        <v>#ERROR!</v>
      </c>
      <c r="AI1664" s="62" t="str">
        <f>X1664=[1]Relatório2!X1664</f>
        <v>#ERROR!</v>
      </c>
      <c r="AJ1664" s="62" t="str">
        <f>Y1664=[1]Relatório2!Y1664</f>
        <v>#ERROR!</v>
      </c>
      <c r="AK1664" s="62" t="str">
        <f>Z1664=[1]Relatório2!Z1664</f>
        <v>#ERROR!</v>
      </c>
    </row>
    <row r="1665" ht="15.75" customHeight="1">
      <c r="A1665" s="76">
        <v>2022.0</v>
      </c>
      <c r="B1665" s="69">
        <v>1491.0</v>
      </c>
      <c r="C1665" s="69" t="s">
        <v>1216</v>
      </c>
      <c r="D1665" s="69">
        <v>4.0</v>
      </c>
      <c r="E1665" s="69" t="s">
        <v>283</v>
      </c>
      <c r="F1665" s="69">
        <v>24.0</v>
      </c>
      <c r="G1665" s="69" t="s">
        <v>1217</v>
      </c>
      <c r="H1665" s="69">
        <v>2007.0</v>
      </c>
      <c r="I1665" s="69" t="s">
        <v>1218</v>
      </c>
      <c r="J1665" s="69">
        <v>4.0</v>
      </c>
      <c r="K1665" s="69">
        <v>0.0</v>
      </c>
      <c r="L1665" s="69">
        <v>95.0</v>
      </c>
      <c r="M1665" s="69">
        <v>1.0</v>
      </c>
      <c r="N1665" s="69" t="s">
        <v>1219</v>
      </c>
      <c r="O1665" s="69" t="s">
        <v>1220</v>
      </c>
      <c r="P1665" s="69">
        <v>1490011.0</v>
      </c>
      <c r="Q1665" s="69" t="s">
        <v>1221</v>
      </c>
      <c r="R1665" s="69">
        <v>4553.0</v>
      </c>
      <c r="S1665" s="69" t="s">
        <v>2139</v>
      </c>
      <c r="T1665" s="69">
        <v>9288130.0</v>
      </c>
      <c r="U1665" s="69">
        <v>0.0</v>
      </c>
      <c r="V1665" s="69" t="s">
        <v>2140</v>
      </c>
      <c r="W1665" s="65">
        <v>300000.0</v>
      </c>
      <c r="X1665" s="65">
        <v>300000.0</v>
      </c>
      <c r="Y1665" s="65">
        <v>300000.0</v>
      </c>
      <c r="Z1665" s="65">
        <v>300000.0</v>
      </c>
      <c r="AA1665" s="66" t="s">
        <v>249</v>
      </c>
      <c r="AB1665" s="66" t="s">
        <v>1224</v>
      </c>
      <c r="AC1665" s="66"/>
      <c r="AD1665" s="67"/>
      <c r="AE1665" s="62" t="str">
        <f>H1665=[1]Relatório2!H1665</f>
        <v>#ERROR!</v>
      </c>
      <c r="AF1665" s="62" t="str">
        <f>P1665=[1]Relatório2!P1665</f>
        <v>#ERROR!</v>
      </c>
      <c r="AG1665" s="62" t="str">
        <f>R1665=[1]Relatório2!R1665</f>
        <v>#ERROR!</v>
      </c>
      <c r="AH1665" s="62" t="str">
        <f>W1665=[1]Relatório2!W1665</f>
        <v>#ERROR!</v>
      </c>
      <c r="AI1665" s="62" t="str">
        <f>X1665=[1]Relatório2!X1665</f>
        <v>#ERROR!</v>
      </c>
      <c r="AJ1665" s="62" t="str">
        <f>Y1665=[1]Relatório2!Y1665</f>
        <v>#ERROR!</v>
      </c>
      <c r="AK1665" s="62" t="str">
        <f>Z1665=[1]Relatório2!Z1665</f>
        <v>#ERROR!</v>
      </c>
    </row>
    <row r="1666" ht="15.75" customHeight="1">
      <c r="A1666" s="76">
        <v>2022.0</v>
      </c>
      <c r="B1666" s="80">
        <v>1491.0</v>
      </c>
      <c r="C1666" s="80" t="s">
        <v>1216</v>
      </c>
      <c r="D1666" s="80">
        <v>4.0</v>
      </c>
      <c r="E1666" s="80" t="s">
        <v>283</v>
      </c>
      <c r="F1666" s="80">
        <v>24.0</v>
      </c>
      <c r="G1666" s="80" t="s">
        <v>1217</v>
      </c>
      <c r="H1666" s="80">
        <v>2007.0</v>
      </c>
      <c r="I1666" s="80" t="s">
        <v>1218</v>
      </c>
      <c r="J1666" s="80">
        <v>4.0</v>
      </c>
      <c r="K1666" s="80">
        <v>0.0</v>
      </c>
      <c r="L1666" s="80">
        <v>95.0</v>
      </c>
      <c r="M1666" s="80">
        <v>1.0</v>
      </c>
      <c r="N1666" s="80" t="s">
        <v>1219</v>
      </c>
      <c r="O1666" s="80" t="s">
        <v>1220</v>
      </c>
      <c r="P1666" s="80">
        <v>1490011.0</v>
      </c>
      <c r="Q1666" s="80" t="s">
        <v>1221</v>
      </c>
      <c r="R1666" s="80">
        <v>4554.0</v>
      </c>
      <c r="S1666" s="80" t="s">
        <v>2920</v>
      </c>
      <c r="T1666" s="80">
        <v>9288130.0</v>
      </c>
      <c r="U1666" s="80">
        <v>0.0</v>
      </c>
      <c r="V1666" s="80" t="s">
        <v>2921</v>
      </c>
      <c r="W1666" s="70">
        <v>300000.0</v>
      </c>
      <c r="X1666" s="70">
        <v>300000.0</v>
      </c>
      <c r="Y1666" s="70">
        <v>300000.0</v>
      </c>
      <c r="Z1666" s="70">
        <v>300000.0</v>
      </c>
      <c r="AA1666" s="66" t="s">
        <v>249</v>
      </c>
      <c r="AB1666" s="66" t="s">
        <v>1224</v>
      </c>
      <c r="AC1666" s="66"/>
      <c r="AD1666" s="67"/>
      <c r="AE1666" s="62" t="str">
        <f>H1666=[1]Relatório2!H1666</f>
        <v>#ERROR!</v>
      </c>
      <c r="AF1666" s="62" t="str">
        <f>P1666=[1]Relatório2!P1666</f>
        <v>#ERROR!</v>
      </c>
      <c r="AG1666" s="62" t="str">
        <f>R1666=[1]Relatório2!R1666</f>
        <v>#ERROR!</v>
      </c>
      <c r="AH1666" s="62" t="str">
        <f>W1666=[1]Relatório2!W1666</f>
        <v>#ERROR!</v>
      </c>
      <c r="AI1666" s="62" t="str">
        <f>X1666=[1]Relatório2!X1666</f>
        <v>#ERROR!</v>
      </c>
      <c r="AJ1666" s="62" t="str">
        <f>Y1666=[1]Relatório2!Y1666</f>
        <v>#ERROR!</v>
      </c>
      <c r="AK1666" s="62" t="str">
        <f>Z1666=[1]Relatório2!Z1666</f>
        <v>#ERROR!</v>
      </c>
    </row>
    <row r="1667" ht="15.75" customHeight="1">
      <c r="A1667" s="76">
        <v>2022.0</v>
      </c>
      <c r="B1667" s="69">
        <v>1491.0</v>
      </c>
      <c r="C1667" s="69" t="s">
        <v>1216</v>
      </c>
      <c r="D1667" s="69">
        <v>4.0</v>
      </c>
      <c r="E1667" s="69" t="s">
        <v>283</v>
      </c>
      <c r="F1667" s="69">
        <v>24.0</v>
      </c>
      <c r="G1667" s="69" t="s">
        <v>1217</v>
      </c>
      <c r="H1667" s="69">
        <v>2007.0</v>
      </c>
      <c r="I1667" s="69" t="s">
        <v>1218</v>
      </c>
      <c r="J1667" s="69">
        <v>4.0</v>
      </c>
      <c r="K1667" s="69">
        <v>0.0</v>
      </c>
      <c r="L1667" s="69">
        <v>95.0</v>
      </c>
      <c r="M1667" s="69">
        <v>1.0</v>
      </c>
      <c r="N1667" s="69" t="s">
        <v>1219</v>
      </c>
      <c r="O1667" s="69" t="s">
        <v>1220</v>
      </c>
      <c r="P1667" s="69">
        <v>1490011.0</v>
      </c>
      <c r="Q1667" s="69" t="s">
        <v>1221</v>
      </c>
      <c r="R1667" s="69">
        <v>4555.0</v>
      </c>
      <c r="S1667" s="69" t="s">
        <v>2141</v>
      </c>
      <c r="T1667" s="69">
        <v>9288130.0</v>
      </c>
      <c r="U1667" s="69">
        <v>0.0</v>
      </c>
      <c r="V1667" s="69" t="s">
        <v>2142</v>
      </c>
      <c r="W1667" s="65">
        <v>225000.0</v>
      </c>
      <c r="X1667" s="65">
        <v>225000.0</v>
      </c>
      <c r="Y1667" s="65">
        <v>225000.0</v>
      </c>
      <c r="Z1667" s="65">
        <v>225000.0</v>
      </c>
      <c r="AA1667" s="66" t="s">
        <v>249</v>
      </c>
      <c r="AB1667" s="66" t="s">
        <v>1224</v>
      </c>
      <c r="AC1667" s="66"/>
      <c r="AD1667" s="67"/>
      <c r="AE1667" s="62" t="str">
        <f>H1667=[1]Relatório2!H1667</f>
        <v>#ERROR!</v>
      </c>
      <c r="AF1667" s="62" t="str">
        <f>P1667=[1]Relatório2!P1667</f>
        <v>#ERROR!</v>
      </c>
      <c r="AG1667" s="62" t="str">
        <f>R1667=[1]Relatório2!R1667</f>
        <v>#ERROR!</v>
      </c>
      <c r="AH1667" s="62" t="str">
        <f>W1667=[1]Relatório2!W1667</f>
        <v>#ERROR!</v>
      </c>
      <c r="AI1667" s="62" t="str">
        <f>X1667=[1]Relatório2!X1667</f>
        <v>#ERROR!</v>
      </c>
      <c r="AJ1667" s="62" t="str">
        <f>Y1667=[1]Relatório2!Y1667</f>
        <v>#ERROR!</v>
      </c>
      <c r="AK1667" s="62" t="str">
        <f>Z1667=[1]Relatório2!Z1667</f>
        <v>#ERROR!</v>
      </c>
    </row>
    <row r="1668" ht="15.75" customHeight="1">
      <c r="A1668" s="76">
        <v>2022.0</v>
      </c>
      <c r="B1668" s="80">
        <v>1491.0</v>
      </c>
      <c r="C1668" s="80" t="s">
        <v>1216</v>
      </c>
      <c r="D1668" s="80">
        <v>4.0</v>
      </c>
      <c r="E1668" s="80" t="s">
        <v>283</v>
      </c>
      <c r="F1668" s="80">
        <v>24.0</v>
      </c>
      <c r="G1668" s="80" t="s">
        <v>1217</v>
      </c>
      <c r="H1668" s="80">
        <v>2007.0</v>
      </c>
      <c r="I1668" s="80" t="s">
        <v>1218</v>
      </c>
      <c r="J1668" s="80">
        <v>4.0</v>
      </c>
      <c r="K1668" s="80">
        <v>0.0</v>
      </c>
      <c r="L1668" s="80">
        <v>95.0</v>
      </c>
      <c r="M1668" s="80">
        <v>1.0</v>
      </c>
      <c r="N1668" s="80" t="s">
        <v>1219</v>
      </c>
      <c r="O1668" s="80" t="s">
        <v>1220</v>
      </c>
      <c r="P1668" s="80">
        <v>1490011.0</v>
      </c>
      <c r="Q1668" s="80" t="s">
        <v>1221</v>
      </c>
      <c r="R1668" s="80">
        <v>4556.0</v>
      </c>
      <c r="S1668" s="80" t="s">
        <v>2143</v>
      </c>
      <c r="T1668" s="80">
        <v>9288130.0</v>
      </c>
      <c r="U1668" s="80">
        <v>0.0</v>
      </c>
      <c r="V1668" s="80" t="s">
        <v>2144</v>
      </c>
      <c r="W1668" s="70">
        <v>750000.0</v>
      </c>
      <c r="X1668" s="70">
        <v>750000.0</v>
      </c>
      <c r="Y1668" s="70">
        <v>750000.0</v>
      </c>
      <c r="Z1668" s="70">
        <v>750000.0</v>
      </c>
      <c r="AA1668" s="66" t="s">
        <v>249</v>
      </c>
      <c r="AB1668" s="66" t="s">
        <v>1224</v>
      </c>
      <c r="AC1668" s="66"/>
      <c r="AD1668" s="67"/>
      <c r="AE1668" s="62" t="str">
        <f>H1668=[1]Relatório2!H1668</f>
        <v>#ERROR!</v>
      </c>
      <c r="AF1668" s="62" t="str">
        <f>P1668=[1]Relatório2!P1668</f>
        <v>#ERROR!</v>
      </c>
      <c r="AG1668" s="62" t="str">
        <f>R1668=[1]Relatório2!R1668</f>
        <v>#ERROR!</v>
      </c>
      <c r="AH1668" s="62" t="str">
        <f>W1668=[1]Relatório2!W1668</f>
        <v>#ERROR!</v>
      </c>
      <c r="AI1668" s="62" t="str">
        <f>X1668=[1]Relatório2!X1668</f>
        <v>#ERROR!</v>
      </c>
      <c r="AJ1668" s="62" t="str">
        <f>Y1668=[1]Relatório2!Y1668</f>
        <v>#ERROR!</v>
      </c>
      <c r="AK1668" s="62" t="str">
        <f>Z1668=[1]Relatório2!Z1668</f>
        <v>#ERROR!</v>
      </c>
    </row>
    <row r="1669" ht="15.75" customHeight="1">
      <c r="A1669" s="76">
        <v>2022.0</v>
      </c>
      <c r="B1669" s="69">
        <v>1491.0</v>
      </c>
      <c r="C1669" s="69" t="s">
        <v>1216</v>
      </c>
      <c r="D1669" s="69">
        <v>4.0</v>
      </c>
      <c r="E1669" s="69" t="s">
        <v>283</v>
      </c>
      <c r="F1669" s="69">
        <v>24.0</v>
      </c>
      <c r="G1669" s="69" t="s">
        <v>1217</v>
      </c>
      <c r="H1669" s="69">
        <v>2007.0</v>
      </c>
      <c r="I1669" s="69" t="s">
        <v>1218</v>
      </c>
      <c r="J1669" s="69">
        <v>4.0</v>
      </c>
      <c r="K1669" s="69">
        <v>0.0</v>
      </c>
      <c r="L1669" s="69">
        <v>95.0</v>
      </c>
      <c r="M1669" s="69">
        <v>1.0</v>
      </c>
      <c r="N1669" s="69" t="s">
        <v>1219</v>
      </c>
      <c r="O1669" s="69" t="s">
        <v>1220</v>
      </c>
      <c r="P1669" s="69">
        <v>1490011.0</v>
      </c>
      <c r="Q1669" s="69" t="s">
        <v>1221</v>
      </c>
      <c r="R1669" s="69">
        <v>4557.0</v>
      </c>
      <c r="S1669" s="69" t="s">
        <v>2145</v>
      </c>
      <c r="T1669" s="69">
        <v>9288130.0</v>
      </c>
      <c r="U1669" s="69">
        <v>0.0</v>
      </c>
      <c r="V1669" s="69" t="s">
        <v>2146</v>
      </c>
      <c r="W1669" s="65">
        <v>300000.0</v>
      </c>
      <c r="X1669" s="65">
        <v>300000.0</v>
      </c>
      <c r="Y1669" s="65">
        <v>300000.0</v>
      </c>
      <c r="Z1669" s="65">
        <v>300000.0</v>
      </c>
      <c r="AA1669" s="66" t="s">
        <v>249</v>
      </c>
      <c r="AB1669" s="66" t="s">
        <v>1224</v>
      </c>
      <c r="AC1669" s="66"/>
      <c r="AD1669" s="67"/>
      <c r="AE1669" s="62" t="str">
        <f>H1669=[1]Relatório2!H1669</f>
        <v>#ERROR!</v>
      </c>
      <c r="AF1669" s="62" t="str">
        <f>P1669=[1]Relatório2!P1669</f>
        <v>#ERROR!</v>
      </c>
      <c r="AG1669" s="62" t="str">
        <f>R1669=[1]Relatório2!R1669</f>
        <v>#ERROR!</v>
      </c>
      <c r="AH1669" s="62" t="str">
        <f>W1669=[1]Relatório2!W1669</f>
        <v>#ERROR!</v>
      </c>
      <c r="AI1669" s="62" t="str">
        <f>X1669=[1]Relatório2!X1669</f>
        <v>#ERROR!</v>
      </c>
      <c r="AJ1669" s="62" t="str">
        <f>Y1669=[1]Relatório2!Y1669</f>
        <v>#ERROR!</v>
      </c>
      <c r="AK1669" s="62" t="str">
        <f>Z1669=[1]Relatório2!Z1669</f>
        <v>#ERROR!</v>
      </c>
    </row>
    <row r="1670" ht="15.75" customHeight="1">
      <c r="A1670" s="76">
        <v>2022.0</v>
      </c>
      <c r="B1670" s="80">
        <v>1491.0</v>
      </c>
      <c r="C1670" s="80" t="s">
        <v>1216</v>
      </c>
      <c r="D1670" s="80">
        <v>4.0</v>
      </c>
      <c r="E1670" s="80" t="s">
        <v>283</v>
      </c>
      <c r="F1670" s="80">
        <v>24.0</v>
      </c>
      <c r="G1670" s="80" t="s">
        <v>1217</v>
      </c>
      <c r="H1670" s="80">
        <v>2007.0</v>
      </c>
      <c r="I1670" s="80" t="s">
        <v>1218</v>
      </c>
      <c r="J1670" s="80">
        <v>4.0</v>
      </c>
      <c r="K1670" s="80">
        <v>0.0</v>
      </c>
      <c r="L1670" s="80">
        <v>95.0</v>
      </c>
      <c r="M1670" s="80">
        <v>1.0</v>
      </c>
      <c r="N1670" s="80" t="s">
        <v>1219</v>
      </c>
      <c r="O1670" s="80" t="s">
        <v>1220</v>
      </c>
      <c r="P1670" s="80">
        <v>1490011.0</v>
      </c>
      <c r="Q1670" s="80" t="s">
        <v>1221</v>
      </c>
      <c r="R1670" s="80">
        <v>4558.0</v>
      </c>
      <c r="S1670" s="80" t="s">
        <v>2884</v>
      </c>
      <c r="T1670" s="80">
        <v>9288130.0</v>
      </c>
      <c r="U1670" s="80">
        <v>0.0</v>
      </c>
      <c r="V1670" s="80" t="s">
        <v>2885</v>
      </c>
      <c r="W1670" s="70">
        <v>300000.0</v>
      </c>
      <c r="X1670" s="70">
        <v>300000.0</v>
      </c>
      <c r="Y1670" s="70">
        <v>300000.0</v>
      </c>
      <c r="Z1670" s="70">
        <v>300000.0</v>
      </c>
      <c r="AA1670" s="66" t="s">
        <v>249</v>
      </c>
      <c r="AB1670" s="66" t="s">
        <v>1224</v>
      </c>
      <c r="AC1670" s="66"/>
      <c r="AD1670" s="67"/>
      <c r="AE1670" s="62" t="str">
        <f>H1670=[1]Relatório2!H1670</f>
        <v>#ERROR!</v>
      </c>
      <c r="AF1670" s="62" t="str">
        <f>P1670=[1]Relatório2!P1670</f>
        <v>#ERROR!</v>
      </c>
      <c r="AG1670" s="62" t="str">
        <f>R1670=[1]Relatório2!R1670</f>
        <v>#ERROR!</v>
      </c>
      <c r="AH1670" s="62" t="str">
        <f>W1670=[1]Relatório2!W1670</f>
        <v>#ERROR!</v>
      </c>
      <c r="AI1670" s="62" t="str">
        <f>X1670=[1]Relatório2!X1670</f>
        <v>#ERROR!</v>
      </c>
      <c r="AJ1670" s="62" t="str">
        <f>Y1670=[1]Relatório2!Y1670</f>
        <v>#ERROR!</v>
      </c>
      <c r="AK1670" s="62" t="str">
        <f>Z1670=[1]Relatório2!Z1670</f>
        <v>#ERROR!</v>
      </c>
    </row>
    <row r="1671" ht="15.75" customHeight="1">
      <c r="A1671" s="76">
        <v>2022.0</v>
      </c>
      <c r="B1671" s="69">
        <v>1491.0</v>
      </c>
      <c r="C1671" s="69" t="s">
        <v>1216</v>
      </c>
      <c r="D1671" s="69">
        <v>4.0</v>
      </c>
      <c r="E1671" s="69" t="s">
        <v>283</v>
      </c>
      <c r="F1671" s="69">
        <v>24.0</v>
      </c>
      <c r="G1671" s="69" t="s">
        <v>1217</v>
      </c>
      <c r="H1671" s="69">
        <v>2007.0</v>
      </c>
      <c r="I1671" s="69" t="s">
        <v>1218</v>
      </c>
      <c r="J1671" s="69">
        <v>4.0</v>
      </c>
      <c r="K1671" s="69">
        <v>0.0</v>
      </c>
      <c r="L1671" s="69">
        <v>95.0</v>
      </c>
      <c r="M1671" s="69">
        <v>1.0</v>
      </c>
      <c r="N1671" s="69" t="s">
        <v>1219</v>
      </c>
      <c r="O1671" s="69" t="s">
        <v>1220</v>
      </c>
      <c r="P1671" s="69">
        <v>1490011.0</v>
      </c>
      <c r="Q1671" s="69" t="s">
        <v>1221</v>
      </c>
      <c r="R1671" s="69">
        <v>4559.0</v>
      </c>
      <c r="S1671" s="69" t="s">
        <v>2147</v>
      </c>
      <c r="T1671" s="69">
        <v>9288130.0</v>
      </c>
      <c r="U1671" s="69">
        <v>0.0</v>
      </c>
      <c r="V1671" s="69" t="s">
        <v>2148</v>
      </c>
      <c r="W1671" s="65">
        <v>300000.0</v>
      </c>
      <c r="X1671" s="65">
        <v>300000.0</v>
      </c>
      <c r="Y1671" s="65">
        <v>300000.0</v>
      </c>
      <c r="Z1671" s="65">
        <v>300000.0</v>
      </c>
      <c r="AA1671" s="66" t="s">
        <v>249</v>
      </c>
      <c r="AB1671" s="66" t="s">
        <v>1224</v>
      </c>
      <c r="AC1671" s="66"/>
      <c r="AD1671" s="67"/>
      <c r="AE1671" s="62" t="str">
        <f>H1671=[1]Relatório2!H1671</f>
        <v>#ERROR!</v>
      </c>
      <c r="AF1671" s="62" t="str">
        <f>P1671=[1]Relatório2!P1671</f>
        <v>#ERROR!</v>
      </c>
      <c r="AG1671" s="62" t="str">
        <f>R1671=[1]Relatório2!R1671</f>
        <v>#ERROR!</v>
      </c>
      <c r="AH1671" s="62" t="str">
        <f>W1671=[1]Relatório2!W1671</f>
        <v>#ERROR!</v>
      </c>
      <c r="AI1671" s="62" t="str">
        <f>X1671=[1]Relatório2!X1671</f>
        <v>#ERROR!</v>
      </c>
      <c r="AJ1671" s="62" t="str">
        <f>Y1671=[1]Relatório2!Y1671</f>
        <v>#ERROR!</v>
      </c>
      <c r="AK1671" s="62" t="str">
        <f>Z1671=[1]Relatório2!Z1671</f>
        <v>#ERROR!</v>
      </c>
    </row>
    <row r="1672" ht="15.75" customHeight="1">
      <c r="A1672" s="76">
        <v>2022.0</v>
      </c>
      <c r="B1672" s="80">
        <v>1491.0</v>
      </c>
      <c r="C1672" s="80" t="s">
        <v>1216</v>
      </c>
      <c r="D1672" s="80">
        <v>4.0</v>
      </c>
      <c r="E1672" s="80" t="s">
        <v>283</v>
      </c>
      <c r="F1672" s="80">
        <v>24.0</v>
      </c>
      <c r="G1672" s="80" t="s">
        <v>1217</v>
      </c>
      <c r="H1672" s="80">
        <v>2007.0</v>
      </c>
      <c r="I1672" s="80" t="s">
        <v>1218</v>
      </c>
      <c r="J1672" s="80">
        <v>4.0</v>
      </c>
      <c r="K1672" s="80">
        <v>0.0</v>
      </c>
      <c r="L1672" s="80">
        <v>95.0</v>
      </c>
      <c r="M1672" s="80">
        <v>1.0</v>
      </c>
      <c r="N1672" s="80" t="s">
        <v>1219</v>
      </c>
      <c r="O1672" s="80" t="s">
        <v>1220</v>
      </c>
      <c r="P1672" s="80">
        <v>1490011.0</v>
      </c>
      <c r="Q1672" s="80" t="s">
        <v>1221</v>
      </c>
      <c r="R1672" s="80">
        <v>4560.0</v>
      </c>
      <c r="S1672" s="80" t="s">
        <v>2149</v>
      </c>
      <c r="T1672" s="80">
        <v>9288130.0</v>
      </c>
      <c r="U1672" s="80">
        <v>0.0</v>
      </c>
      <c r="V1672" s="80" t="s">
        <v>2150</v>
      </c>
      <c r="W1672" s="70">
        <v>225000.0</v>
      </c>
      <c r="X1672" s="70">
        <v>225000.0</v>
      </c>
      <c r="Y1672" s="70">
        <v>225000.0</v>
      </c>
      <c r="Z1672" s="70">
        <v>225000.0</v>
      </c>
      <c r="AA1672" s="66" t="s">
        <v>249</v>
      </c>
      <c r="AB1672" s="66" t="s">
        <v>1224</v>
      </c>
      <c r="AC1672" s="66"/>
      <c r="AD1672" s="67"/>
      <c r="AE1672" s="62" t="str">
        <f>H1672=[1]Relatório2!H1672</f>
        <v>#ERROR!</v>
      </c>
      <c r="AF1672" s="62" t="str">
        <f>P1672=[1]Relatório2!P1672</f>
        <v>#ERROR!</v>
      </c>
      <c r="AG1672" s="62" t="str">
        <f>R1672=[1]Relatório2!R1672</f>
        <v>#ERROR!</v>
      </c>
      <c r="AH1672" s="62" t="str">
        <f>W1672=[1]Relatório2!W1672</f>
        <v>#ERROR!</v>
      </c>
      <c r="AI1672" s="62" t="str">
        <f>X1672=[1]Relatório2!X1672</f>
        <v>#ERROR!</v>
      </c>
      <c r="AJ1672" s="62" t="str">
        <f>Y1672=[1]Relatório2!Y1672</f>
        <v>#ERROR!</v>
      </c>
      <c r="AK1672" s="62" t="str">
        <f>Z1672=[1]Relatório2!Z1672</f>
        <v>#ERROR!</v>
      </c>
    </row>
    <row r="1673" ht="15.75" customHeight="1">
      <c r="A1673" s="76">
        <v>2022.0</v>
      </c>
      <c r="B1673" s="69">
        <v>1491.0</v>
      </c>
      <c r="C1673" s="69" t="s">
        <v>1216</v>
      </c>
      <c r="D1673" s="69">
        <v>4.0</v>
      </c>
      <c r="E1673" s="69" t="s">
        <v>283</v>
      </c>
      <c r="F1673" s="69">
        <v>24.0</v>
      </c>
      <c r="G1673" s="69" t="s">
        <v>1217</v>
      </c>
      <c r="H1673" s="69">
        <v>2007.0</v>
      </c>
      <c r="I1673" s="69" t="s">
        <v>1218</v>
      </c>
      <c r="J1673" s="69">
        <v>4.0</v>
      </c>
      <c r="K1673" s="69">
        <v>0.0</v>
      </c>
      <c r="L1673" s="69">
        <v>95.0</v>
      </c>
      <c r="M1673" s="69">
        <v>1.0</v>
      </c>
      <c r="N1673" s="69" t="s">
        <v>1219</v>
      </c>
      <c r="O1673" s="69" t="s">
        <v>1220</v>
      </c>
      <c r="P1673" s="69">
        <v>1490011.0</v>
      </c>
      <c r="Q1673" s="69" t="s">
        <v>1221</v>
      </c>
      <c r="R1673" s="69">
        <v>4561.0</v>
      </c>
      <c r="S1673" s="69" t="s">
        <v>2151</v>
      </c>
      <c r="T1673" s="69">
        <v>9288130.0</v>
      </c>
      <c r="U1673" s="69">
        <v>0.0</v>
      </c>
      <c r="V1673" s="69" t="s">
        <v>2152</v>
      </c>
      <c r="W1673" s="65">
        <v>450000.0</v>
      </c>
      <c r="X1673" s="65">
        <v>450000.0</v>
      </c>
      <c r="Y1673" s="65">
        <v>450000.0</v>
      </c>
      <c r="Z1673" s="65">
        <v>450000.0</v>
      </c>
      <c r="AA1673" s="66" t="s">
        <v>249</v>
      </c>
      <c r="AB1673" s="66" t="s">
        <v>1224</v>
      </c>
      <c r="AC1673" s="66"/>
      <c r="AD1673" s="67"/>
      <c r="AE1673" s="62" t="str">
        <f>H1673=[1]Relatório2!H1673</f>
        <v>#ERROR!</v>
      </c>
      <c r="AF1673" s="62" t="str">
        <f>P1673=[1]Relatório2!P1673</f>
        <v>#ERROR!</v>
      </c>
      <c r="AG1673" s="62" t="str">
        <f>R1673=[1]Relatório2!R1673</f>
        <v>#ERROR!</v>
      </c>
      <c r="AH1673" s="62" t="str">
        <f>W1673=[1]Relatório2!W1673</f>
        <v>#ERROR!</v>
      </c>
      <c r="AI1673" s="62" t="str">
        <f>X1673=[1]Relatório2!X1673</f>
        <v>#ERROR!</v>
      </c>
      <c r="AJ1673" s="62" t="str">
        <f>Y1673=[1]Relatório2!Y1673</f>
        <v>#ERROR!</v>
      </c>
      <c r="AK1673" s="62" t="str">
        <f>Z1673=[1]Relatório2!Z1673</f>
        <v>#ERROR!</v>
      </c>
    </row>
    <row r="1674" ht="15.75" customHeight="1">
      <c r="A1674" s="76">
        <v>2022.0</v>
      </c>
      <c r="B1674" s="80">
        <v>1491.0</v>
      </c>
      <c r="C1674" s="80" t="s">
        <v>1216</v>
      </c>
      <c r="D1674" s="80">
        <v>4.0</v>
      </c>
      <c r="E1674" s="80" t="s">
        <v>283</v>
      </c>
      <c r="F1674" s="80">
        <v>24.0</v>
      </c>
      <c r="G1674" s="80" t="s">
        <v>1217</v>
      </c>
      <c r="H1674" s="80">
        <v>2007.0</v>
      </c>
      <c r="I1674" s="80" t="s">
        <v>1218</v>
      </c>
      <c r="J1674" s="80">
        <v>4.0</v>
      </c>
      <c r="K1674" s="80">
        <v>0.0</v>
      </c>
      <c r="L1674" s="80">
        <v>95.0</v>
      </c>
      <c r="M1674" s="80">
        <v>1.0</v>
      </c>
      <c r="N1674" s="80" t="s">
        <v>1219</v>
      </c>
      <c r="O1674" s="80" t="s">
        <v>1220</v>
      </c>
      <c r="P1674" s="80">
        <v>1490011.0</v>
      </c>
      <c r="Q1674" s="80" t="s">
        <v>1221</v>
      </c>
      <c r="R1674" s="80">
        <v>4562.0</v>
      </c>
      <c r="S1674" s="80" t="s">
        <v>2153</v>
      </c>
      <c r="T1674" s="80">
        <v>9288130.0</v>
      </c>
      <c r="U1674" s="80">
        <v>0.0</v>
      </c>
      <c r="V1674" s="80" t="s">
        <v>2154</v>
      </c>
      <c r="W1674" s="70">
        <v>750000.0</v>
      </c>
      <c r="X1674" s="70">
        <v>750000.0</v>
      </c>
      <c r="Y1674" s="70">
        <v>750000.0</v>
      </c>
      <c r="Z1674" s="70">
        <v>750000.0</v>
      </c>
      <c r="AA1674" s="66" t="s">
        <v>249</v>
      </c>
      <c r="AB1674" s="66" t="s">
        <v>1224</v>
      </c>
      <c r="AC1674" s="66"/>
      <c r="AD1674" s="67"/>
      <c r="AE1674" s="62" t="str">
        <f>H1674=[1]Relatório2!H1674</f>
        <v>#ERROR!</v>
      </c>
      <c r="AF1674" s="62" t="str">
        <f>P1674=[1]Relatório2!P1674</f>
        <v>#ERROR!</v>
      </c>
      <c r="AG1674" s="62" t="str">
        <f>R1674=[1]Relatório2!R1674</f>
        <v>#ERROR!</v>
      </c>
      <c r="AH1674" s="62" t="str">
        <f>W1674=[1]Relatório2!W1674</f>
        <v>#ERROR!</v>
      </c>
      <c r="AI1674" s="62" t="str">
        <f>X1674=[1]Relatório2!X1674</f>
        <v>#ERROR!</v>
      </c>
      <c r="AJ1674" s="62" t="str">
        <f>Y1674=[1]Relatório2!Y1674</f>
        <v>#ERROR!</v>
      </c>
      <c r="AK1674" s="62" t="str">
        <f>Z1674=[1]Relatório2!Z1674</f>
        <v>#ERROR!</v>
      </c>
    </row>
    <row r="1675" ht="15.75" customHeight="1">
      <c r="A1675" s="76">
        <v>2022.0</v>
      </c>
      <c r="B1675" s="69">
        <v>1491.0</v>
      </c>
      <c r="C1675" s="69" t="s">
        <v>1216</v>
      </c>
      <c r="D1675" s="69">
        <v>4.0</v>
      </c>
      <c r="E1675" s="69" t="s">
        <v>283</v>
      </c>
      <c r="F1675" s="69">
        <v>24.0</v>
      </c>
      <c r="G1675" s="69" t="s">
        <v>1217</v>
      </c>
      <c r="H1675" s="69">
        <v>2007.0</v>
      </c>
      <c r="I1675" s="69" t="s">
        <v>1218</v>
      </c>
      <c r="J1675" s="69">
        <v>4.0</v>
      </c>
      <c r="K1675" s="69">
        <v>0.0</v>
      </c>
      <c r="L1675" s="69">
        <v>95.0</v>
      </c>
      <c r="M1675" s="69">
        <v>1.0</v>
      </c>
      <c r="N1675" s="69" t="s">
        <v>1219</v>
      </c>
      <c r="O1675" s="69" t="s">
        <v>1220</v>
      </c>
      <c r="P1675" s="69">
        <v>1490011.0</v>
      </c>
      <c r="Q1675" s="69" t="s">
        <v>1221</v>
      </c>
      <c r="R1675" s="69">
        <v>4563.0</v>
      </c>
      <c r="S1675" s="69" t="s">
        <v>2886</v>
      </c>
      <c r="T1675" s="69">
        <v>9288130.0</v>
      </c>
      <c r="U1675" s="69">
        <v>0.0</v>
      </c>
      <c r="V1675" s="69" t="s">
        <v>2887</v>
      </c>
      <c r="W1675" s="65">
        <v>225000.0</v>
      </c>
      <c r="X1675" s="65">
        <v>225000.0</v>
      </c>
      <c r="Y1675" s="65">
        <v>225000.0</v>
      </c>
      <c r="Z1675" s="65">
        <v>225000.0</v>
      </c>
      <c r="AA1675" s="66" t="s">
        <v>249</v>
      </c>
      <c r="AB1675" s="66" t="s">
        <v>1224</v>
      </c>
      <c r="AC1675" s="66"/>
      <c r="AD1675" s="67"/>
      <c r="AE1675" s="62" t="str">
        <f>H1675=[1]Relatório2!H1675</f>
        <v>#ERROR!</v>
      </c>
      <c r="AF1675" s="62" t="str">
        <f>P1675=[1]Relatório2!P1675</f>
        <v>#ERROR!</v>
      </c>
      <c r="AG1675" s="62" t="str">
        <f>R1675=[1]Relatório2!R1675</f>
        <v>#ERROR!</v>
      </c>
      <c r="AH1675" s="62" t="str">
        <f>W1675=[1]Relatório2!W1675</f>
        <v>#ERROR!</v>
      </c>
      <c r="AI1675" s="62" t="str">
        <f>X1675=[1]Relatório2!X1675</f>
        <v>#ERROR!</v>
      </c>
      <c r="AJ1675" s="62" t="str">
        <f>Y1675=[1]Relatório2!Y1675</f>
        <v>#ERROR!</v>
      </c>
      <c r="AK1675" s="62" t="str">
        <f>Z1675=[1]Relatório2!Z1675</f>
        <v>#ERROR!</v>
      </c>
    </row>
    <row r="1676" ht="15.75" customHeight="1">
      <c r="A1676" s="76">
        <v>2022.0</v>
      </c>
      <c r="B1676" s="80">
        <v>1491.0</v>
      </c>
      <c r="C1676" s="80" t="s">
        <v>1216</v>
      </c>
      <c r="D1676" s="80">
        <v>4.0</v>
      </c>
      <c r="E1676" s="80" t="s">
        <v>283</v>
      </c>
      <c r="F1676" s="80">
        <v>24.0</v>
      </c>
      <c r="G1676" s="80" t="s">
        <v>1217</v>
      </c>
      <c r="H1676" s="80">
        <v>2007.0</v>
      </c>
      <c r="I1676" s="80" t="s">
        <v>1218</v>
      </c>
      <c r="J1676" s="80">
        <v>4.0</v>
      </c>
      <c r="K1676" s="80">
        <v>0.0</v>
      </c>
      <c r="L1676" s="80">
        <v>95.0</v>
      </c>
      <c r="M1676" s="80">
        <v>1.0</v>
      </c>
      <c r="N1676" s="80" t="s">
        <v>1219</v>
      </c>
      <c r="O1676" s="80" t="s">
        <v>1220</v>
      </c>
      <c r="P1676" s="80">
        <v>1490011.0</v>
      </c>
      <c r="Q1676" s="80" t="s">
        <v>1221</v>
      </c>
      <c r="R1676" s="80">
        <v>4564.0</v>
      </c>
      <c r="S1676" s="80" t="s">
        <v>1733</v>
      </c>
      <c r="T1676" s="80">
        <v>9288130.0</v>
      </c>
      <c r="U1676" s="80">
        <v>0.0</v>
      </c>
      <c r="V1676" s="80" t="s">
        <v>1734</v>
      </c>
      <c r="W1676" s="70">
        <v>750000.0</v>
      </c>
      <c r="X1676" s="70">
        <v>750000.0</v>
      </c>
      <c r="Y1676" s="70">
        <v>750000.0</v>
      </c>
      <c r="Z1676" s="70">
        <v>750000.0</v>
      </c>
      <c r="AA1676" s="66" t="s">
        <v>249</v>
      </c>
      <c r="AB1676" s="66" t="s">
        <v>1224</v>
      </c>
      <c r="AC1676" s="66"/>
      <c r="AD1676" s="67"/>
      <c r="AE1676" s="62" t="str">
        <f>H1676=[1]Relatório2!H1676</f>
        <v>#ERROR!</v>
      </c>
      <c r="AF1676" s="62" t="str">
        <f>P1676=[1]Relatório2!P1676</f>
        <v>#ERROR!</v>
      </c>
      <c r="AG1676" s="62" t="str">
        <f>R1676=[1]Relatório2!R1676</f>
        <v>#ERROR!</v>
      </c>
      <c r="AH1676" s="62" t="str">
        <f>W1676=[1]Relatório2!W1676</f>
        <v>#ERROR!</v>
      </c>
      <c r="AI1676" s="62" t="str">
        <f>X1676=[1]Relatório2!X1676</f>
        <v>#ERROR!</v>
      </c>
      <c r="AJ1676" s="62" t="str">
        <f>Y1676=[1]Relatório2!Y1676</f>
        <v>#ERROR!</v>
      </c>
      <c r="AK1676" s="62" t="str">
        <f>Z1676=[1]Relatório2!Z1676</f>
        <v>#ERROR!</v>
      </c>
    </row>
    <row r="1677" ht="15.75" customHeight="1">
      <c r="A1677" s="76">
        <v>2022.0</v>
      </c>
      <c r="B1677" s="69">
        <v>1491.0</v>
      </c>
      <c r="C1677" s="69" t="s">
        <v>1216</v>
      </c>
      <c r="D1677" s="69">
        <v>4.0</v>
      </c>
      <c r="E1677" s="69" t="s">
        <v>283</v>
      </c>
      <c r="F1677" s="69">
        <v>24.0</v>
      </c>
      <c r="G1677" s="69" t="s">
        <v>1217</v>
      </c>
      <c r="H1677" s="69">
        <v>2007.0</v>
      </c>
      <c r="I1677" s="69" t="s">
        <v>1218</v>
      </c>
      <c r="J1677" s="69">
        <v>4.0</v>
      </c>
      <c r="K1677" s="69">
        <v>0.0</v>
      </c>
      <c r="L1677" s="69">
        <v>95.0</v>
      </c>
      <c r="M1677" s="69">
        <v>1.0</v>
      </c>
      <c r="N1677" s="69" t="s">
        <v>1219</v>
      </c>
      <c r="O1677" s="69" t="s">
        <v>1220</v>
      </c>
      <c r="P1677" s="69">
        <v>1490011.0</v>
      </c>
      <c r="Q1677" s="69" t="s">
        <v>1221</v>
      </c>
      <c r="R1677" s="69">
        <v>4565.0</v>
      </c>
      <c r="S1677" s="69" t="s">
        <v>2890</v>
      </c>
      <c r="T1677" s="69">
        <v>9288130.0</v>
      </c>
      <c r="U1677" s="69">
        <v>0.0</v>
      </c>
      <c r="V1677" s="69" t="s">
        <v>2891</v>
      </c>
      <c r="W1677" s="65">
        <v>750000.0</v>
      </c>
      <c r="X1677" s="65">
        <v>750000.0</v>
      </c>
      <c r="Y1677" s="65">
        <v>750000.0</v>
      </c>
      <c r="Z1677" s="65">
        <v>750000.0</v>
      </c>
      <c r="AA1677" s="66" t="s">
        <v>249</v>
      </c>
      <c r="AB1677" s="66" t="s">
        <v>1224</v>
      </c>
      <c r="AC1677" s="66"/>
      <c r="AD1677" s="67"/>
      <c r="AE1677" s="62" t="str">
        <f>H1677=[1]Relatório2!H1677</f>
        <v>#ERROR!</v>
      </c>
      <c r="AF1677" s="62" t="str">
        <f>P1677=[1]Relatório2!P1677</f>
        <v>#ERROR!</v>
      </c>
      <c r="AG1677" s="62" t="str">
        <f>R1677=[1]Relatório2!R1677</f>
        <v>#ERROR!</v>
      </c>
      <c r="AH1677" s="62" t="str">
        <f>W1677=[1]Relatório2!W1677</f>
        <v>#ERROR!</v>
      </c>
      <c r="AI1677" s="62" t="str">
        <f>X1677=[1]Relatório2!X1677</f>
        <v>#ERROR!</v>
      </c>
      <c r="AJ1677" s="62" t="str">
        <f>Y1677=[1]Relatório2!Y1677</f>
        <v>#ERROR!</v>
      </c>
      <c r="AK1677" s="62" t="str">
        <f>Z1677=[1]Relatório2!Z1677</f>
        <v>#ERROR!</v>
      </c>
    </row>
    <row r="1678" ht="15.75" customHeight="1">
      <c r="A1678" s="76">
        <v>2022.0</v>
      </c>
      <c r="B1678" s="80">
        <v>1491.0</v>
      </c>
      <c r="C1678" s="80" t="s">
        <v>1216</v>
      </c>
      <c r="D1678" s="80">
        <v>4.0</v>
      </c>
      <c r="E1678" s="80" t="s">
        <v>283</v>
      </c>
      <c r="F1678" s="80">
        <v>24.0</v>
      </c>
      <c r="G1678" s="80" t="s">
        <v>1217</v>
      </c>
      <c r="H1678" s="80">
        <v>2007.0</v>
      </c>
      <c r="I1678" s="80" t="s">
        <v>1218</v>
      </c>
      <c r="J1678" s="80">
        <v>4.0</v>
      </c>
      <c r="K1678" s="80">
        <v>0.0</v>
      </c>
      <c r="L1678" s="80">
        <v>95.0</v>
      </c>
      <c r="M1678" s="80">
        <v>1.0</v>
      </c>
      <c r="N1678" s="80" t="s">
        <v>1219</v>
      </c>
      <c r="O1678" s="80" t="s">
        <v>1220</v>
      </c>
      <c r="P1678" s="80">
        <v>1490011.0</v>
      </c>
      <c r="Q1678" s="80" t="s">
        <v>1221</v>
      </c>
      <c r="R1678" s="80">
        <v>4566.0</v>
      </c>
      <c r="S1678" s="80" t="s">
        <v>1735</v>
      </c>
      <c r="T1678" s="80">
        <v>9288130.0</v>
      </c>
      <c r="U1678" s="80">
        <v>0.0</v>
      </c>
      <c r="V1678" s="80" t="s">
        <v>1736</v>
      </c>
      <c r="W1678" s="70">
        <v>300000.0</v>
      </c>
      <c r="X1678" s="70">
        <v>300000.0</v>
      </c>
      <c r="Y1678" s="70">
        <v>300000.0</v>
      </c>
      <c r="Z1678" s="70">
        <v>300000.0</v>
      </c>
      <c r="AA1678" s="66" t="s">
        <v>249</v>
      </c>
      <c r="AB1678" s="66" t="s">
        <v>1224</v>
      </c>
      <c r="AC1678" s="66"/>
      <c r="AD1678" s="67"/>
      <c r="AE1678" s="62" t="str">
        <f>H1678=[1]Relatório2!H1678</f>
        <v>#ERROR!</v>
      </c>
      <c r="AF1678" s="62" t="str">
        <f>P1678=[1]Relatório2!P1678</f>
        <v>#ERROR!</v>
      </c>
      <c r="AG1678" s="62" t="str">
        <f>R1678=[1]Relatório2!R1678</f>
        <v>#ERROR!</v>
      </c>
      <c r="AH1678" s="62" t="str">
        <f>W1678=[1]Relatório2!W1678</f>
        <v>#ERROR!</v>
      </c>
      <c r="AI1678" s="62" t="str">
        <f>X1678=[1]Relatório2!X1678</f>
        <v>#ERROR!</v>
      </c>
      <c r="AJ1678" s="62" t="str">
        <f>Y1678=[1]Relatório2!Y1678</f>
        <v>#ERROR!</v>
      </c>
      <c r="AK1678" s="62" t="str">
        <f>Z1678=[1]Relatório2!Z1678</f>
        <v>#ERROR!</v>
      </c>
    </row>
    <row r="1679" ht="15.75" customHeight="1">
      <c r="A1679" s="76">
        <v>2022.0</v>
      </c>
      <c r="B1679" s="69">
        <v>1491.0</v>
      </c>
      <c r="C1679" s="69" t="s">
        <v>1216</v>
      </c>
      <c r="D1679" s="69">
        <v>4.0</v>
      </c>
      <c r="E1679" s="69" t="s">
        <v>283</v>
      </c>
      <c r="F1679" s="69">
        <v>24.0</v>
      </c>
      <c r="G1679" s="69" t="s">
        <v>1217</v>
      </c>
      <c r="H1679" s="69">
        <v>2007.0</v>
      </c>
      <c r="I1679" s="69" t="s">
        <v>1218</v>
      </c>
      <c r="J1679" s="69">
        <v>4.0</v>
      </c>
      <c r="K1679" s="69">
        <v>0.0</v>
      </c>
      <c r="L1679" s="69">
        <v>95.0</v>
      </c>
      <c r="M1679" s="69">
        <v>1.0</v>
      </c>
      <c r="N1679" s="69" t="s">
        <v>1219</v>
      </c>
      <c r="O1679" s="69" t="s">
        <v>1220</v>
      </c>
      <c r="P1679" s="69">
        <v>1490011.0</v>
      </c>
      <c r="Q1679" s="69" t="s">
        <v>1221</v>
      </c>
      <c r="R1679" s="69">
        <v>4567.0</v>
      </c>
      <c r="S1679" s="69" t="s">
        <v>2892</v>
      </c>
      <c r="T1679" s="69">
        <v>9288130.0</v>
      </c>
      <c r="U1679" s="69">
        <v>0.0</v>
      </c>
      <c r="V1679" s="69" t="s">
        <v>2893</v>
      </c>
      <c r="W1679" s="65">
        <v>225000.0</v>
      </c>
      <c r="X1679" s="65">
        <v>225000.0</v>
      </c>
      <c r="Y1679" s="65">
        <v>225000.0</v>
      </c>
      <c r="Z1679" s="65">
        <v>225000.0</v>
      </c>
      <c r="AA1679" s="66" t="s">
        <v>249</v>
      </c>
      <c r="AB1679" s="66" t="s">
        <v>1224</v>
      </c>
      <c r="AC1679" s="66"/>
      <c r="AD1679" s="67"/>
      <c r="AE1679" s="62" t="str">
        <f>H1679=[1]Relatório2!H1679</f>
        <v>#ERROR!</v>
      </c>
      <c r="AF1679" s="62" t="str">
        <f>P1679=[1]Relatório2!P1679</f>
        <v>#ERROR!</v>
      </c>
      <c r="AG1679" s="62" t="str">
        <f>R1679=[1]Relatório2!R1679</f>
        <v>#ERROR!</v>
      </c>
      <c r="AH1679" s="62" t="str">
        <f>W1679=[1]Relatório2!W1679</f>
        <v>#ERROR!</v>
      </c>
      <c r="AI1679" s="62" t="str">
        <f>X1679=[1]Relatório2!X1679</f>
        <v>#ERROR!</v>
      </c>
      <c r="AJ1679" s="62" t="str">
        <f>Y1679=[1]Relatório2!Y1679</f>
        <v>#ERROR!</v>
      </c>
      <c r="AK1679" s="62" t="str">
        <f>Z1679=[1]Relatório2!Z1679</f>
        <v>#ERROR!</v>
      </c>
    </row>
    <row r="1680" ht="15.75" customHeight="1">
      <c r="A1680" s="76">
        <v>2022.0</v>
      </c>
      <c r="B1680" s="80">
        <v>1491.0</v>
      </c>
      <c r="C1680" s="80" t="s">
        <v>1216</v>
      </c>
      <c r="D1680" s="80">
        <v>4.0</v>
      </c>
      <c r="E1680" s="80" t="s">
        <v>283</v>
      </c>
      <c r="F1680" s="80">
        <v>24.0</v>
      </c>
      <c r="G1680" s="80" t="s">
        <v>1217</v>
      </c>
      <c r="H1680" s="80">
        <v>2007.0</v>
      </c>
      <c r="I1680" s="80" t="s">
        <v>1218</v>
      </c>
      <c r="J1680" s="80">
        <v>4.0</v>
      </c>
      <c r="K1680" s="80">
        <v>0.0</v>
      </c>
      <c r="L1680" s="80">
        <v>95.0</v>
      </c>
      <c r="M1680" s="80">
        <v>1.0</v>
      </c>
      <c r="N1680" s="80" t="s">
        <v>1219</v>
      </c>
      <c r="O1680" s="80" t="s">
        <v>1220</v>
      </c>
      <c r="P1680" s="80">
        <v>1490011.0</v>
      </c>
      <c r="Q1680" s="80" t="s">
        <v>1221</v>
      </c>
      <c r="R1680" s="80">
        <v>4568.0</v>
      </c>
      <c r="S1680" s="80" t="s">
        <v>1737</v>
      </c>
      <c r="T1680" s="80">
        <v>9288130.0</v>
      </c>
      <c r="U1680" s="80">
        <v>0.0</v>
      </c>
      <c r="V1680" s="80" t="s">
        <v>1738</v>
      </c>
      <c r="W1680" s="70">
        <v>225000.0</v>
      </c>
      <c r="X1680" s="70">
        <v>225000.0</v>
      </c>
      <c r="Y1680" s="70">
        <v>225000.0</v>
      </c>
      <c r="Z1680" s="70">
        <v>225000.0</v>
      </c>
      <c r="AA1680" s="66" t="s">
        <v>249</v>
      </c>
      <c r="AB1680" s="66" t="s">
        <v>1224</v>
      </c>
      <c r="AC1680" s="66"/>
      <c r="AD1680" s="67"/>
      <c r="AE1680" s="62" t="str">
        <f>H1680=[1]Relatório2!H1680</f>
        <v>#ERROR!</v>
      </c>
      <c r="AF1680" s="62" t="str">
        <f>P1680=[1]Relatório2!P1680</f>
        <v>#ERROR!</v>
      </c>
      <c r="AG1680" s="62" t="str">
        <f>R1680=[1]Relatório2!R1680</f>
        <v>#ERROR!</v>
      </c>
      <c r="AH1680" s="62" t="str">
        <f>W1680=[1]Relatório2!W1680</f>
        <v>#ERROR!</v>
      </c>
      <c r="AI1680" s="62" t="str">
        <f>X1680=[1]Relatório2!X1680</f>
        <v>#ERROR!</v>
      </c>
      <c r="AJ1680" s="62" t="str">
        <f>Y1680=[1]Relatório2!Y1680</f>
        <v>#ERROR!</v>
      </c>
      <c r="AK1680" s="62" t="str">
        <f>Z1680=[1]Relatório2!Z1680</f>
        <v>#ERROR!</v>
      </c>
    </row>
    <row r="1681" ht="15.75" customHeight="1">
      <c r="A1681" s="76">
        <v>2022.0</v>
      </c>
      <c r="B1681" s="69">
        <v>1491.0</v>
      </c>
      <c r="C1681" s="69" t="s">
        <v>1216</v>
      </c>
      <c r="D1681" s="69">
        <v>4.0</v>
      </c>
      <c r="E1681" s="69" t="s">
        <v>283</v>
      </c>
      <c r="F1681" s="69">
        <v>24.0</v>
      </c>
      <c r="G1681" s="69" t="s">
        <v>1217</v>
      </c>
      <c r="H1681" s="69">
        <v>2007.0</v>
      </c>
      <c r="I1681" s="69" t="s">
        <v>1218</v>
      </c>
      <c r="J1681" s="69">
        <v>4.0</v>
      </c>
      <c r="K1681" s="69">
        <v>0.0</v>
      </c>
      <c r="L1681" s="69">
        <v>95.0</v>
      </c>
      <c r="M1681" s="69">
        <v>1.0</v>
      </c>
      <c r="N1681" s="69" t="s">
        <v>1219</v>
      </c>
      <c r="O1681" s="69" t="s">
        <v>1220</v>
      </c>
      <c r="P1681" s="69">
        <v>1490011.0</v>
      </c>
      <c r="Q1681" s="69" t="s">
        <v>1221</v>
      </c>
      <c r="R1681" s="69">
        <v>4569.0</v>
      </c>
      <c r="S1681" s="69" t="s">
        <v>2896</v>
      </c>
      <c r="T1681" s="69">
        <v>9288130.0</v>
      </c>
      <c r="U1681" s="69">
        <v>0.0</v>
      </c>
      <c r="V1681" s="69" t="s">
        <v>2897</v>
      </c>
      <c r="W1681" s="65">
        <v>300000.0</v>
      </c>
      <c r="X1681" s="65">
        <v>300000.0</v>
      </c>
      <c r="Y1681" s="65">
        <v>300000.0</v>
      </c>
      <c r="Z1681" s="65">
        <v>300000.0</v>
      </c>
      <c r="AA1681" s="66" t="s">
        <v>249</v>
      </c>
      <c r="AB1681" s="66" t="s">
        <v>1224</v>
      </c>
      <c r="AC1681" s="66"/>
      <c r="AD1681" s="67"/>
      <c r="AE1681" s="62" t="str">
        <f>H1681=[1]Relatório2!H1681</f>
        <v>#ERROR!</v>
      </c>
      <c r="AF1681" s="62" t="str">
        <f>P1681=[1]Relatório2!P1681</f>
        <v>#ERROR!</v>
      </c>
      <c r="AG1681" s="62" t="str">
        <f>R1681=[1]Relatório2!R1681</f>
        <v>#ERROR!</v>
      </c>
      <c r="AH1681" s="62" t="str">
        <f>W1681=[1]Relatório2!W1681</f>
        <v>#ERROR!</v>
      </c>
      <c r="AI1681" s="62" t="str">
        <f>X1681=[1]Relatório2!X1681</f>
        <v>#ERROR!</v>
      </c>
      <c r="AJ1681" s="62" t="str">
        <f>Y1681=[1]Relatório2!Y1681</f>
        <v>#ERROR!</v>
      </c>
      <c r="AK1681" s="62" t="str">
        <f>Z1681=[1]Relatório2!Z1681</f>
        <v>#ERROR!</v>
      </c>
    </row>
    <row r="1682" ht="15.75" customHeight="1">
      <c r="A1682" s="76">
        <v>2022.0</v>
      </c>
      <c r="B1682" s="80">
        <v>1491.0</v>
      </c>
      <c r="C1682" s="80" t="s">
        <v>1216</v>
      </c>
      <c r="D1682" s="80">
        <v>4.0</v>
      </c>
      <c r="E1682" s="80" t="s">
        <v>283</v>
      </c>
      <c r="F1682" s="80">
        <v>24.0</v>
      </c>
      <c r="G1682" s="80" t="s">
        <v>1217</v>
      </c>
      <c r="H1682" s="80">
        <v>2007.0</v>
      </c>
      <c r="I1682" s="80" t="s">
        <v>1218</v>
      </c>
      <c r="J1682" s="80">
        <v>4.0</v>
      </c>
      <c r="K1682" s="80">
        <v>0.0</v>
      </c>
      <c r="L1682" s="80">
        <v>95.0</v>
      </c>
      <c r="M1682" s="80">
        <v>1.0</v>
      </c>
      <c r="N1682" s="80" t="s">
        <v>1219</v>
      </c>
      <c r="O1682" s="80" t="s">
        <v>1220</v>
      </c>
      <c r="P1682" s="80">
        <v>1490011.0</v>
      </c>
      <c r="Q1682" s="80" t="s">
        <v>1221</v>
      </c>
      <c r="R1682" s="80">
        <v>4570.0</v>
      </c>
      <c r="S1682" s="80" t="s">
        <v>2898</v>
      </c>
      <c r="T1682" s="80">
        <v>9288130.0</v>
      </c>
      <c r="U1682" s="80">
        <v>0.0</v>
      </c>
      <c r="V1682" s="80" t="s">
        <v>2899</v>
      </c>
      <c r="W1682" s="70">
        <v>225000.0</v>
      </c>
      <c r="X1682" s="70">
        <v>225000.0</v>
      </c>
      <c r="Y1682" s="70">
        <v>225000.0</v>
      </c>
      <c r="Z1682" s="70">
        <v>225000.0</v>
      </c>
      <c r="AA1682" s="66" t="s">
        <v>249</v>
      </c>
      <c r="AB1682" s="66" t="s">
        <v>1224</v>
      </c>
      <c r="AC1682" s="66"/>
      <c r="AD1682" s="67"/>
      <c r="AE1682" s="62" t="str">
        <f>H1682=[1]Relatório2!H1682</f>
        <v>#ERROR!</v>
      </c>
      <c r="AF1682" s="62" t="str">
        <f>P1682=[1]Relatório2!P1682</f>
        <v>#ERROR!</v>
      </c>
      <c r="AG1682" s="62" t="str">
        <f>R1682=[1]Relatório2!R1682</f>
        <v>#ERROR!</v>
      </c>
      <c r="AH1682" s="62" t="str">
        <f>W1682=[1]Relatório2!W1682</f>
        <v>#ERROR!</v>
      </c>
      <c r="AI1682" s="62" t="str">
        <f>X1682=[1]Relatório2!X1682</f>
        <v>#ERROR!</v>
      </c>
      <c r="AJ1682" s="62" t="str">
        <f>Y1682=[1]Relatório2!Y1682</f>
        <v>#ERROR!</v>
      </c>
      <c r="AK1682" s="62" t="str">
        <f>Z1682=[1]Relatório2!Z1682</f>
        <v>#ERROR!</v>
      </c>
    </row>
    <row r="1683" ht="15.75" customHeight="1">
      <c r="A1683" s="76">
        <v>2022.0</v>
      </c>
      <c r="B1683" s="69">
        <v>1491.0</v>
      </c>
      <c r="C1683" s="69" t="s">
        <v>1216</v>
      </c>
      <c r="D1683" s="69">
        <v>4.0</v>
      </c>
      <c r="E1683" s="69" t="s">
        <v>283</v>
      </c>
      <c r="F1683" s="69">
        <v>24.0</v>
      </c>
      <c r="G1683" s="69" t="s">
        <v>1217</v>
      </c>
      <c r="H1683" s="69">
        <v>2007.0</v>
      </c>
      <c r="I1683" s="69" t="s">
        <v>1218</v>
      </c>
      <c r="J1683" s="69">
        <v>4.0</v>
      </c>
      <c r="K1683" s="69">
        <v>0.0</v>
      </c>
      <c r="L1683" s="69">
        <v>95.0</v>
      </c>
      <c r="M1683" s="69">
        <v>1.0</v>
      </c>
      <c r="N1683" s="69" t="s">
        <v>1219</v>
      </c>
      <c r="O1683" s="69" t="s">
        <v>1220</v>
      </c>
      <c r="P1683" s="69">
        <v>1490011.0</v>
      </c>
      <c r="Q1683" s="69" t="s">
        <v>1221</v>
      </c>
      <c r="R1683" s="69">
        <v>4571.0</v>
      </c>
      <c r="S1683" s="69" t="s">
        <v>1739</v>
      </c>
      <c r="T1683" s="69">
        <v>9288130.0</v>
      </c>
      <c r="U1683" s="69">
        <v>0.0</v>
      </c>
      <c r="V1683" s="69" t="s">
        <v>1740</v>
      </c>
      <c r="W1683" s="65">
        <v>300000.0</v>
      </c>
      <c r="X1683" s="65">
        <v>300000.0</v>
      </c>
      <c r="Y1683" s="65">
        <v>300000.0</v>
      </c>
      <c r="Z1683" s="65">
        <v>300000.0</v>
      </c>
      <c r="AA1683" s="66" t="s">
        <v>249</v>
      </c>
      <c r="AB1683" s="66" t="s">
        <v>1224</v>
      </c>
      <c r="AC1683" s="66"/>
      <c r="AD1683" s="67"/>
      <c r="AE1683" s="62" t="str">
        <f>H1683=[1]Relatório2!H1683</f>
        <v>#ERROR!</v>
      </c>
      <c r="AF1683" s="62" t="str">
        <f>P1683=[1]Relatório2!P1683</f>
        <v>#ERROR!</v>
      </c>
      <c r="AG1683" s="62" t="str">
        <f>R1683=[1]Relatório2!R1683</f>
        <v>#ERROR!</v>
      </c>
      <c r="AH1683" s="62" t="str">
        <f>W1683=[1]Relatório2!W1683</f>
        <v>#ERROR!</v>
      </c>
      <c r="AI1683" s="62" t="str">
        <f>X1683=[1]Relatório2!X1683</f>
        <v>#ERROR!</v>
      </c>
      <c r="AJ1683" s="62" t="str">
        <f>Y1683=[1]Relatório2!Y1683</f>
        <v>#ERROR!</v>
      </c>
      <c r="AK1683" s="62" t="str">
        <f>Z1683=[1]Relatório2!Z1683</f>
        <v>#ERROR!</v>
      </c>
    </row>
    <row r="1684" ht="15.75" customHeight="1">
      <c r="A1684" s="76">
        <v>2022.0</v>
      </c>
      <c r="B1684" s="80">
        <v>1491.0</v>
      </c>
      <c r="C1684" s="80" t="s">
        <v>1216</v>
      </c>
      <c r="D1684" s="80">
        <v>4.0</v>
      </c>
      <c r="E1684" s="80" t="s">
        <v>283</v>
      </c>
      <c r="F1684" s="80">
        <v>24.0</v>
      </c>
      <c r="G1684" s="80" t="s">
        <v>1217</v>
      </c>
      <c r="H1684" s="80">
        <v>2007.0</v>
      </c>
      <c r="I1684" s="80" t="s">
        <v>1218</v>
      </c>
      <c r="J1684" s="80">
        <v>4.0</v>
      </c>
      <c r="K1684" s="80">
        <v>0.0</v>
      </c>
      <c r="L1684" s="80">
        <v>95.0</v>
      </c>
      <c r="M1684" s="80">
        <v>1.0</v>
      </c>
      <c r="N1684" s="80" t="s">
        <v>1219</v>
      </c>
      <c r="O1684" s="80" t="s">
        <v>1220</v>
      </c>
      <c r="P1684" s="80">
        <v>1490011.0</v>
      </c>
      <c r="Q1684" s="80" t="s">
        <v>1221</v>
      </c>
      <c r="R1684" s="80">
        <v>4572.0</v>
      </c>
      <c r="S1684" s="80" t="s">
        <v>2902</v>
      </c>
      <c r="T1684" s="80">
        <v>9288130.0</v>
      </c>
      <c r="U1684" s="80">
        <v>0.0</v>
      </c>
      <c r="V1684" s="80" t="s">
        <v>2903</v>
      </c>
      <c r="W1684" s="70">
        <v>450000.0</v>
      </c>
      <c r="X1684" s="70">
        <v>450000.0</v>
      </c>
      <c r="Y1684" s="70">
        <v>450000.0</v>
      </c>
      <c r="Z1684" s="70">
        <v>450000.0</v>
      </c>
      <c r="AA1684" s="66" t="s">
        <v>249</v>
      </c>
      <c r="AB1684" s="66" t="s">
        <v>1224</v>
      </c>
      <c r="AC1684" s="66"/>
      <c r="AD1684" s="67"/>
      <c r="AE1684" s="62" t="str">
        <f>H1684=[1]Relatório2!H1684</f>
        <v>#ERROR!</v>
      </c>
      <c r="AF1684" s="62" t="str">
        <f>P1684=[1]Relatório2!P1684</f>
        <v>#ERROR!</v>
      </c>
      <c r="AG1684" s="62" t="str">
        <f>R1684=[1]Relatório2!R1684</f>
        <v>#ERROR!</v>
      </c>
      <c r="AH1684" s="62" t="str">
        <f>W1684=[1]Relatório2!W1684</f>
        <v>#ERROR!</v>
      </c>
      <c r="AI1684" s="62" t="str">
        <f>X1684=[1]Relatório2!X1684</f>
        <v>#ERROR!</v>
      </c>
      <c r="AJ1684" s="62" t="str">
        <f>Y1684=[1]Relatório2!Y1684</f>
        <v>#ERROR!</v>
      </c>
      <c r="AK1684" s="62" t="str">
        <f>Z1684=[1]Relatório2!Z1684</f>
        <v>#ERROR!</v>
      </c>
    </row>
    <row r="1685" ht="15.75" customHeight="1">
      <c r="A1685" s="76">
        <v>2022.0</v>
      </c>
      <c r="B1685" s="69">
        <v>1491.0</v>
      </c>
      <c r="C1685" s="69" t="s">
        <v>1216</v>
      </c>
      <c r="D1685" s="69">
        <v>4.0</v>
      </c>
      <c r="E1685" s="69" t="s">
        <v>283</v>
      </c>
      <c r="F1685" s="69">
        <v>24.0</v>
      </c>
      <c r="G1685" s="69" t="s">
        <v>1217</v>
      </c>
      <c r="H1685" s="69">
        <v>2007.0</v>
      </c>
      <c r="I1685" s="69" t="s">
        <v>1218</v>
      </c>
      <c r="J1685" s="69">
        <v>4.0</v>
      </c>
      <c r="K1685" s="69">
        <v>0.0</v>
      </c>
      <c r="L1685" s="69">
        <v>95.0</v>
      </c>
      <c r="M1685" s="69">
        <v>1.0</v>
      </c>
      <c r="N1685" s="69" t="s">
        <v>1219</v>
      </c>
      <c r="O1685" s="69" t="s">
        <v>1220</v>
      </c>
      <c r="P1685" s="69">
        <v>1490011.0</v>
      </c>
      <c r="Q1685" s="69" t="s">
        <v>1221</v>
      </c>
      <c r="R1685" s="69">
        <v>4573.0</v>
      </c>
      <c r="S1685" s="69" t="s">
        <v>1741</v>
      </c>
      <c r="T1685" s="69">
        <v>9288130.0</v>
      </c>
      <c r="U1685" s="69">
        <v>0.0</v>
      </c>
      <c r="V1685" s="69" t="s">
        <v>1742</v>
      </c>
      <c r="W1685" s="65">
        <v>225000.0</v>
      </c>
      <c r="X1685" s="65">
        <v>225000.0</v>
      </c>
      <c r="Y1685" s="65">
        <v>225000.0</v>
      </c>
      <c r="Z1685" s="65">
        <v>225000.0</v>
      </c>
      <c r="AA1685" s="66" t="s">
        <v>249</v>
      </c>
      <c r="AB1685" s="66" t="s">
        <v>1224</v>
      </c>
      <c r="AC1685" s="66"/>
      <c r="AD1685" s="67"/>
      <c r="AE1685" s="62" t="str">
        <f>H1685=[1]Relatório2!H1685</f>
        <v>#ERROR!</v>
      </c>
      <c r="AF1685" s="62" t="str">
        <f>P1685=[1]Relatório2!P1685</f>
        <v>#ERROR!</v>
      </c>
      <c r="AG1685" s="62" t="str">
        <f>R1685=[1]Relatório2!R1685</f>
        <v>#ERROR!</v>
      </c>
      <c r="AH1685" s="62" t="str">
        <f>W1685=[1]Relatório2!W1685</f>
        <v>#ERROR!</v>
      </c>
      <c r="AI1685" s="62" t="str">
        <f>X1685=[1]Relatório2!X1685</f>
        <v>#ERROR!</v>
      </c>
      <c r="AJ1685" s="62" t="str">
        <f>Y1685=[1]Relatório2!Y1685</f>
        <v>#ERROR!</v>
      </c>
      <c r="AK1685" s="62" t="str">
        <f>Z1685=[1]Relatório2!Z1685</f>
        <v>#ERROR!</v>
      </c>
    </row>
    <row r="1686" ht="15.75" customHeight="1">
      <c r="A1686" s="76">
        <v>2022.0</v>
      </c>
      <c r="B1686" s="80">
        <v>1491.0</v>
      </c>
      <c r="C1686" s="80" t="s">
        <v>1216</v>
      </c>
      <c r="D1686" s="80">
        <v>4.0</v>
      </c>
      <c r="E1686" s="80" t="s">
        <v>283</v>
      </c>
      <c r="F1686" s="80">
        <v>24.0</v>
      </c>
      <c r="G1686" s="80" t="s">
        <v>1217</v>
      </c>
      <c r="H1686" s="80">
        <v>2007.0</v>
      </c>
      <c r="I1686" s="80" t="s">
        <v>1218</v>
      </c>
      <c r="J1686" s="80">
        <v>4.0</v>
      </c>
      <c r="K1686" s="80">
        <v>0.0</v>
      </c>
      <c r="L1686" s="80">
        <v>95.0</v>
      </c>
      <c r="M1686" s="80">
        <v>1.0</v>
      </c>
      <c r="N1686" s="80" t="s">
        <v>1219</v>
      </c>
      <c r="O1686" s="80" t="s">
        <v>1220</v>
      </c>
      <c r="P1686" s="80">
        <v>1490011.0</v>
      </c>
      <c r="Q1686" s="80" t="s">
        <v>1221</v>
      </c>
      <c r="R1686" s="80">
        <v>4574.0</v>
      </c>
      <c r="S1686" s="80" t="s">
        <v>2904</v>
      </c>
      <c r="T1686" s="80">
        <v>9288130.0</v>
      </c>
      <c r="U1686" s="80">
        <v>0.0</v>
      </c>
      <c r="V1686" s="80" t="s">
        <v>2905</v>
      </c>
      <c r="W1686" s="70">
        <v>225000.0</v>
      </c>
      <c r="X1686" s="70">
        <v>225000.0</v>
      </c>
      <c r="Y1686" s="70">
        <v>225000.0</v>
      </c>
      <c r="Z1686" s="70">
        <v>225000.0</v>
      </c>
      <c r="AA1686" s="66" t="s">
        <v>249</v>
      </c>
      <c r="AB1686" s="66" t="s">
        <v>1224</v>
      </c>
      <c r="AC1686" s="66"/>
      <c r="AD1686" s="67"/>
      <c r="AE1686" s="62" t="str">
        <f>H1686=[1]Relatório2!H1686</f>
        <v>#ERROR!</v>
      </c>
      <c r="AF1686" s="62" t="str">
        <f>P1686=[1]Relatório2!P1686</f>
        <v>#ERROR!</v>
      </c>
      <c r="AG1686" s="62" t="str">
        <f>R1686=[1]Relatório2!R1686</f>
        <v>#ERROR!</v>
      </c>
      <c r="AH1686" s="62" t="str">
        <f>W1686=[1]Relatório2!W1686</f>
        <v>#ERROR!</v>
      </c>
      <c r="AI1686" s="62" t="str">
        <f>X1686=[1]Relatório2!X1686</f>
        <v>#ERROR!</v>
      </c>
      <c r="AJ1686" s="62" t="str">
        <f>Y1686=[1]Relatório2!Y1686</f>
        <v>#ERROR!</v>
      </c>
      <c r="AK1686" s="62" t="str">
        <f>Z1686=[1]Relatório2!Z1686</f>
        <v>#ERROR!</v>
      </c>
    </row>
    <row r="1687" ht="15.75" customHeight="1">
      <c r="A1687" s="76">
        <v>2022.0</v>
      </c>
      <c r="B1687" s="69">
        <v>1491.0</v>
      </c>
      <c r="C1687" s="69" t="s">
        <v>1216</v>
      </c>
      <c r="D1687" s="69">
        <v>4.0</v>
      </c>
      <c r="E1687" s="69" t="s">
        <v>283</v>
      </c>
      <c r="F1687" s="69">
        <v>24.0</v>
      </c>
      <c r="G1687" s="69" t="s">
        <v>1217</v>
      </c>
      <c r="H1687" s="69">
        <v>2007.0</v>
      </c>
      <c r="I1687" s="69" t="s">
        <v>1218</v>
      </c>
      <c r="J1687" s="69">
        <v>4.0</v>
      </c>
      <c r="K1687" s="69">
        <v>0.0</v>
      </c>
      <c r="L1687" s="69">
        <v>95.0</v>
      </c>
      <c r="M1687" s="69">
        <v>1.0</v>
      </c>
      <c r="N1687" s="69" t="s">
        <v>1219</v>
      </c>
      <c r="O1687" s="69" t="s">
        <v>1220</v>
      </c>
      <c r="P1687" s="69">
        <v>1490011.0</v>
      </c>
      <c r="Q1687" s="69" t="s">
        <v>1221</v>
      </c>
      <c r="R1687" s="69">
        <v>4575.0</v>
      </c>
      <c r="S1687" s="69" t="s">
        <v>1743</v>
      </c>
      <c r="T1687" s="69">
        <v>9288130.0</v>
      </c>
      <c r="U1687" s="69">
        <v>0.0</v>
      </c>
      <c r="V1687" s="69" t="s">
        <v>1744</v>
      </c>
      <c r="W1687" s="65">
        <v>225000.0</v>
      </c>
      <c r="X1687" s="65">
        <v>225000.0</v>
      </c>
      <c r="Y1687" s="65">
        <v>225000.0</v>
      </c>
      <c r="Z1687" s="65">
        <v>225000.0</v>
      </c>
      <c r="AA1687" s="66" t="s">
        <v>249</v>
      </c>
      <c r="AB1687" s="66" t="s">
        <v>1224</v>
      </c>
      <c r="AC1687" s="66"/>
      <c r="AD1687" s="67"/>
      <c r="AE1687" s="62" t="str">
        <f>H1687=[1]Relatório2!H1687</f>
        <v>#ERROR!</v>
      </c>
      <c r="AF1687" s="62" t="str">
        <f>P1687=[1]Relatório2!P1687</f>
        <v>#ERROR!</v>
      </c>
      <c r="AG1687" s="62" t="str">
        <f>R1687=[1]Relatório2!R1687</f>
        <v>#ERROR!</v>
      </c>
      <c r="AH1687" s="62" t="str">
        <f>W1687=[1]Relatório2!W1687</f>
        <v>#ERROR!</v>
      </c>
      <c r="AI1687" s="62" t="str">
        <f>X1687=[1]Relatório2!X1687</f>
        <v>#ERROR!</v>
      </c>
      <c r="AJ1687" s="62" t="str">
        <f>Y1687=[1]Relatório2!Y1687</f>
        <v>#ERROR!</v>
      </c>
      <c r="AK1687" s="62" t="str">
        <f>Z1687=[1]Relatório2!Z1687</f>
        <v>#ERROR!</v>
      </c>
    </row>
    <row r="1688" ht="15.75" customHeight="1">
      <c r="A1688" s="76">
        <v>2022.0</v>
      </c>
      <c r="B1688" s="80">
        <v>1491.0</v>
      </c>
      <c r="C1688" s="80" t="s">
        <v>1216</v>
      </c>
      <c r="D1688" s="80">
        <v>4.0</v>
      </c>
      <c r="E1688" s="80" t="s">
        <v>283</v>
      </c>
      <c r="F1688" s="80">
        <v>24.0</v>
      </c>
      <c r="G1688" s="80" t="s">
        <v>1217</v>
      </c>
      <c r="H1688" s="80">
        <v>2007.0</v>
      </c>
      <c r="I1688" s="80" t="s">
        <v>1218</v>
      </c>
      <c r="J1688" s="80">
        <v>4.0</v>
      </c>
      <c r="K1688" s="80">
        <v>0.0</v>
      </c>
      <c r="L1688" s="80">
        <v>95.0</v>
      </c>
      <c r="M1688" s="80">
        <v>1.0</v>
      </c>
      <c r="N1688" s="80" t="s">
        <v>1219</v>
      </c>
      <c r="O1688" s="80" t="s">
        <v>1220</v>
      </c>
      <c r="P1688" s="80">
        <v>1490011.0</v>
      </c>
      <c r="Q1688" s="80" t="s">
        <v>1221</v>
      </c>
      <c r="R1688" s="80">
        <v>4576.0</v>
      </c>
      <c r="S1688" s="80" t="s">
        <v>1269</v>
      </c>
      <c r="T1688" s="80">
        <v>9288130.0</v>
      </c>
      <c r="U1688" s="80">
        <v>0.0</v>
      </c>
      <c r="V1688" s="80" t="s">
        <v>1270</v>
      </c>
      <c r="W1688" s="70">
        <v>1500000.0</v>
      </c>
      <c r="X1688" s="70">
        <v>1500000.0</v>
      </c>
      <c r="Y1688" s="70">
        <v>1500000.0</v>
      </c>
      <c r="Z1688" s="70">
        <v>1500000.0</v>
      </c>
      <c r="AA1688" s="66" t="s">
        <v>249</v>
      </c>
      <c r="AB1688" s="66" t="s">
        <v>1224</v>
      </c>
      <c r="AC1688" s="66"/>
      <c r="AD1688" s="67"/>
      <c r="AE1688" s="62" t="str">
        <f>H1688=[1]Relatório2!H1688</f>
        <v>#ERROR!</v>
      </c>
      <c r="AF1688" s="62" t="str">
        <f>P1688=[1]Relatório2!P1688</f>
        <v>#ERROR!</v>
      </c>
      <c r="AG1688" s="62" t="str">
        <f>R1688=[1]Relatório2!R1688</f>
        <v>#ERROR!</v>
      </c>
      <c r="AH1688" s="62" t="str">
        <f>W1688=[1]Relatório2!W1688</f>
        <v>#ERROR!</v>
      </c>
      <c r="AI1688" s="62" t="str">
        <f>X1688=[1]Relatório2!X1688</f>
        <v>#ERROR!</v>
      </c>
      <c r="AJ1688" s="62" t="str">
        <f>Y1688=[1]Relatório2!Y1688</f>
        <v>#ERROR!</v>
      </c>
      <c r="AK1688" s="62" t="str">
        <f>Z1688=[1]Relatório2!Z1688</f>
        <v>#ERROR!</v>
      </c>
    </row>
    <row r="1689" ht="15.75" customHeight="1">
      <c r="A1689" s="76">
        <v>2022.0</v>
      </c>
      <c r="B1689" s="69">
        <v>1491.0</v>
      </c>
      <c r="C1689" s="69" t="s">
        <v>1216</v>
      </c>
      <c r="D1689" s="69">
        <v>4.0</v>
      </c>
      <c r="E1689" s="69" t="s">
        <v>283</v>
      </c>
      <c r="F1689" s="69">
        <v>24.0</v>
      </c>
      <c r="G1689" s="69" t="s">
        <v>1217</v>
      </c>
      <c r="H1689" s="69">
        <v>2007.0</v>
      </c>
      <c r="I1689" s="69" t="s">
        <v>1218</v>
      </c>
      <c r="J1689" s="69">
        <v>4.0</v>
      </c>
      <c r="K1689" s="69">
        <v>0.0</v>
      </c>
      <c r="L1689" s="69">
        <v>95.0</v>
      </c>
      <c r="M1689" s="69">
        <v>1.0</v>
      </c>
      <c r="N1689" s="69" t="s">
        <v>1219</v>
      </c>
      <c r="O1689" s="69" t="s">
        <v>1220</v>
      </c>
      <c r="P1689" s="69">
        <v>1490011.0</v>
      </c>
      <c r="Q1689" s="69" t="s">
        <v>1221</v>
      </c>
      <c r="R1689" s="69">
        <v>4577.0</v>
      </c>
      <c r="S1689" s="69" t="s">
        <v>2906</v>
      </c>
      <c r="T1689" s="69">
        <v>9288130.0</v>
      </c>
      <c r="U1689" s="69">
        <v>0.0</v>
      </c>
      <c r="V1689" s="69" t="s">
        <v>2907</v>
      </c>
      <c r="W1689" s="65">
        <v>300000.0</v>
      </c>
      <c r="X1689" s="65">
        <v>300000.0</v>
      </c>
      <c r="Y1689" s="65">
        <v>300000.0</v>
      </c>
      <c r="Z1689" s="65">
        <v>300000.0</v>
      </c>
      <c r="AA1689" s="66" t="s">
        <v>249</v>
      </c>
      <c r="AB1689" s="66" t="s">
        <v>1224</v>
      </c>
      <c r="AC1689" s="66"/>
      <c r="AD1689" s="67"/>
      <c r="AE1689" s="62" t="str">
        <f>H1689=[1]Relatório2!H1689</f>
        <v>#ERROR!</v>
      </c>
      <c r="AF1689" s="62" t="str">
        <f>P1689=[1]Relatório2!P1689</f>
        <v>#ERROR!</v>
      </c>
      <c r="AG1689" s="62" t="str">
        <f>R1689=[1]Relatório2!R1689</f>
        <v>#ERROR!</v>
      </c>
      <c r="AH1689" s="62" t="str">
        <f>W1689=[1]Relatório2!W1689</f>
        <v>#ERROR!</v>
      </c>
      <c r="AI1689" s="62" t="str">
        <f>X1689=[1]Relatório2!X1689</f>
        <v>#ERROR!</v>
      </c>
      <c r="AJ1689" s="62" t="str">
        <f>Y1689=[1]Relatório2!Y1689</f>
        <v>#ERROR!</v>
      </c>
      <c r="AK1689" s="62" t="str">
        <f>Z1689=[1]Relatório2!Z1689</f>
        <v>#ERROR!</v>
      </c>
    </row>
    <row r="1690" ht="15.75" customHeight="1">
      <c r="A1690" s="76">
        <v>2022.0</v>
      </c>
      <c r="B1690" s="80">
        <v>1491.0</v>
      </c>
      <c r="C1690" s="80" t="s">
        <v>1216</v>
      </c>
      <c r="D1690" s="80">
        <v>4.0</v>
      </c>
      <c r="E1690" s="80" t="s">
        <v>283</v>
      </c>
      <c r="F1690" s="80">
        <v>24.0</v>
      </c>
      <c r="G1690" s="80" t="s">
        <v>1217</v>
      </c>
      <c r="H1690" s="80">
        <v>2007.0</v>
      </c>
      <c r="I1690" s="80" t="s">
        <v>1218</v>
      </c>
      <c r="J1690" s="80">
        <v>4.0</v>
      </c>
      <c r="K1690" s="80">
        <v>0.0</v>
      </c>
      <c r="L1690" s="80">
        <v>95.0</v>
      </c>
      <c r="M1690" s="80">
        <v>1.0</v>
      </c>
      <c r="N1690" s="80" t="s">
        <v>1219</v>
      </c>
      <c r="O1690" s="80" t="s">
        <v>1220</v>
      </c>
      <c r="P1690" s="80">
        <v>1490011.0</v>
      </c>
      <c r="Q1690" s="80" t="s">
        <v>1221</v>
      </c>
      <c r="R1690" s="80">
        <v>4578.0</v>
      </c>
      <c r="S1690" s="80" t="s">
        <v>1745</v>
      </c>
      <c r="T1690" s="80">
        <v>9288130.0</v>
      </c>
      <c r="U1690" s="80">
        <v>0.0</v>
      </c>
      <c r="V1690" s="80" t="s">
        <v>1746</v>
      </c>
      <c r="W1690" s="70">
        <v>450000.0</v>
      </c>
      <c r="X1690" s="70">
        <v>450000.0</v>
      </c>
      <c r="Y1690" s="70">
        <v>450000.0</v>
      </c>
      <c r="Z1690" s="70">
        <v>450000.0</v>
      </c>
      <c r="AA1690" s="66" t="s">
        <v>249</v>
      </c>
      <c r="AB1690" s="66" t="s">
        <v>1224</v>
      </c>
      <c r="AC1690" s="66"/>
      <c r="AD1690" s="67"/>
      <c r="AE1690" s="62" t="str">
        <f>H1690=[1]Relatório2!H1690</f>
        <v>#ERROR!</v>
      </c>
      <c r="AF1690" s="62" t="str">
        <f>P1690=[1]Relatório2!P1690</f>
        <v>#ERROR!</v>
      </c>
      <c r="AG1690" s="62" t="str">
        <f>R1690=[1]Relatório2!R1690</f>
        <v>#ERROR!</v>
      </c>
      <c r="AH1690" s="62" t="str">
        <f>W1690=[1]Relatório2!W1690</f>
        <v>#ERROR!</v>
      </c>
      <c r="AI1690" s="62" t="str">
        <f>X1690=[1]Relatório2!X1690</f>
        <v>#ERROR!</v>
      </c>
      <c r="AJ1690" s="62" t="str">
        <f>Y1690=[1]Relatório2!Y1690</f>
        <v>#ERROR!</v>
      </c>
      <c r="AK1690" s="62" t="str">
        <f>Z1690=[1]Relatório2!Z1690</f>
        <v>#ERROR!</v>
      </c>
    </row>
    <row r="1691" ht="15.75" customHeight="1">
      <c r="A1691" s="76">
        <v>2022.0</v>
      </c>
      <c r="B1691" s="69">
        <v>1491.0</v>
      </c>
      <c r="C1691" s="69" t="s">
        <v>1216</v>
      </c>
      <c r="D1691" s="69">
        <v>4.0</v>
      </c>
      <c r="E1691" s="69" t="s">
        <v>283</v>
      </c>
      <c r="F1691" s="69">
        <v>24.0</v>
      </c>
      <c r="G1691" s="69" t="s">
        <v>1217</v>
      </c>
      <c r="H1691" s="69">
        <v>2007.0</v>
      </c>
      <c r="I1691" s="69" t="s">
        <v>1218</v>
      </c>
      <c r="J1691" s="69">
        <v>4.0</v>
      </c>
      <c r="K1691" s="69">
        <v>0.0</v>
      </c>
      <c r="L1691" s="69">
        <v>95.0</v>
      </c>
      <c r="M1691" s="69">
        <v>1.0</v>
      </c>
      <c r="N1691" s="69" t="s">
        <v>1219</v>
      </c>
      <c r="O1691" s="69" t="s">
        <v>1220</v>
      </c>
      <c r="P1691" s="69">
        <v>1490011.0</v>
      </c>
      <c r="Q1691" s="69" t="s">
        <v>1221</v>
      </c>
      <c r="R1691" s="69">
        <v>4579.0</v>
      </c>
      <c r="S1691" s="69" t="s">
        <v>1271</v>
      </c>
      <c r="T1691" s="69">
        <v>9288130.0</v>
      </c>
      <c r="U1691" s="69">
        <v>0.0</v>
      </c>
      <c r="V1691" s="69" t="s">
        <v>1272</v>
      </c>
      <c r="W1691" s="65">
        <v>300000.0</v>
      </c>
      <c r="X1691" s="65">
        <v>300000.0</v>
      </c>
      <c r="Y1691" s="65">
        <v>300000.0</v>
      </c>
      <c r="Z1691" s="65">
        <v>300000.0</v>
      </c>
      <c r="AA1691" s="66" t="s">
        <v>249</v>
      </c>
      <c r="AB1691" s="66" t="s">
        <v>1224</v>
      </c>
      <c r="AC1691" s="66"/>
      <c r="AD1691" s="67"/>
      <c r="AE1691" s="62" t="str">
        <f>H1691=[1]Relatório2!H1691</f>
        <v>#ERROR!</v>
      </c>
      <c r="AF1691" s="62" t="str">
        <f>P1691=[1]Relatório2!P1691</f>
        <v>#ERROR!</v>
      </c>
      <c r="AG1691" s="62" t="str">
        <f>R1691=[1]Relatório2!R1691</f>
        <v>#ERROR!</v>
      </c>
      <c r="AH1691" s="62" t="str">
        <f>W1691=[1]Relatório2!W1691</f>
        <v>#ERROR!</v>
      </c>
      <c r="AI1691" s="62" t="str">
        <f>X1691=[1]Relatório2!X1691</f>
        <v>#ERROR!</v>
      </c>
      <c r="AJ1691" s="62" t="str">
        <f>Y1691=[1]Relatório2!Y1691</f>
        <v>#ERROR!</v>
      </c>
      <c r="AK1691" s="62" t="str">
        <f>Z1691=[1]Relatório2!Z1691</f>
        <v>#ERROR!</v>
      </c>
    </row>
    <row r="1692" ht="15.75" customHeight="1">
      <c r="A1692" s="76">
        <v>2022.0</v>
      </c>
      <c r="B1692" s="80">
        <v>1491.0</v>
      </c>
      <c r="C1692" s="80" t="s">
        <v>1216</v>
      </c>
      <c r="D1692" s="80">
        <v>4.0</v>
      </c>
      <c r="E1692" s="80" t="s">
        <v>283</v>
      </c>
      <c r="F1692" s="80">
        <v>24.0</v>
      </c>
      <c r="G1692" s="80" t="s">
        <v>1217</v>
      </c>
      <c r="H1692" s="80">
        <v>2007.0</v>
      </c>
      <c r="I1692" s="80" t="s">
        <v>1218</v>
      </c>
      <c r="J1692" s="80">
        <v>4.0</v>
      </c>
      <c r="K1692" s="80">
        <v>0.0</v>
      </c>
      <c r="L1692" s="80">
        <v>95.0</v>
      </c>
      <c r="M1692" s="80">
        <v>1.0</v>
      </c>
      <c r="N1692" s="80" t="s">
        <v>1219</v>
      </c>
      <c r="O1692" s="80" t="s">
        <v>1220</v>
      </c>
      <c r="P1692" s="80">
        <v>1490011.0</v>
      </c>
      <c r="Q1692" s="80" t="s">
        <v>1221</v>
      </c>
      <c r="R1692" s="80">
        <v>4580.0</v>
      </c>
      <c r="S1692" s="80" t="s">
        <v>878</v>
      </c>
      <c r="T1692" s="80">
        <v>9288130.0</v>
      </c>
      <c r="U1692" s="80">
        <v>0.0</v>
      </c>
      <c r="V1692" s="80" t="s">
        <v>879</v>
      </c>
      <c r="W1692" s="70">
        <v>4500000.0</v>
      </c>
      <c r="X1692" s="70">
        <v>4500000.0</v>
      </c>
      <c r="Y1692" s="70">
        <v>4500000.0</v>
      </c>
      <c r="Z1692" s="70">
        <v>4500000.0</v>
      </c>
      <c r="AA1692" s="66" t="s">
        <v>249</v>
      </c>
      <c r="AB1692" s="66" t="s">
        <v>1224</v>
      </c>
      <c r="AC1692" s="66"/>
      <c r="AD1692" s="67"/>
      <c r="AE1692" s="62" t="str">
        <f>H1692=[1]Relatório2!H1692</f>
        <v>#ERROR!</v>
      </c>
      <c r="AF1692" s="62" t="str">
        <f>P1692=[1]Relatório2!P1692</f>
        <v>#ERROR!</v>
      </c>
      <c r="AG1692" s="62" t="str">
        <f>R1692=[1]Relatório2!R1692</f>
        <v>#ERROR!</v>
      </c>
      <c r="AH1692" s="62" t="str">
        <f>W1692=[1]Relatório2!W1692</f>
        <v>#ERROR!</v>
      </c>
      <c r="AI1692" s="62" t="str">
        <f>X1692=[1]Relatório2!X1692</f>
        <v>#ERROR!</v>
      </c>
      <c r="AJ1692" s="62" t="str">
        <f>Y1692=[1]Relatório2!Y1692</f>
        <v>#ERROR!</v>
      </c>
      <c r="AK1692" s="62" t="str">
        <f>Z1692=[1]Relatório2!Z1692</f>
        <v>#ERROR!</v>
      </c>
    </row>
    <row r="1693" ht="15.75" customHeight="1">
      <c r="A1693" s="76">
        <v>2022.0</v>
      </c>
      <c r="B1693" s="69">
        <v>1491.0</v>
      </c>
      <c r="C1693" s="69" t="s">
        <v>1216</v>
      </c>
      <c r="D1693" s="69">
        <v>4.0</v>
      </c>
      <c r="E1693" s="69" t="s">
        <v>283</v>
      </c>
      <c r="F1693" s="69">
        <v>24.0</v>
      </c>
      <c r="G1693" s="69" t="s">
        <v>1217</v>
      </c>
      <c r="H1693" s="69">
        <v>2007.0</v>
      </c>
      <c r="I1693" s="69" t="s">
        <v>1218</v>
      </c>
      <c r="J1693" s="69">
        <v>4.0</v>
      </c>
      <c r="K1693" s="69">
        <v>0.0</v>
      </c>
      <c r="L1693" s="69">
        <v>95.0</v>
      </c>
      <c r="M1693" s="69">
        <v>1.0</v>
      </c>
      <c r="N1693" s="69" t="s">
        <v>1219</v>
      </c>
      <c r="O1693" s="69" t="s">
        <v>1220</v>
      </c>
      <c r="P1693" s="69">
        <v>1490011.0</v>
      </c>
      <c r="Q1693" s="69" t="s">
        <v>1221</v>
      </c>
      <c r="R1693" s="69">
        <v>4581.0</v>
      </c>
      <c r="S1693" s="69" t="s">
        <v>1273</v>
      </c>
      <c r="T1693" s="69">
        <v>9288130.0</v>
      </c>
      <c r="U1693" s="69">
        <v>0.0</v>
      </c>
      <c r="V1693" s="69" t="s">
        <v>1274</v>
      </c>
      <c r="W1693" s="65">
        <v>450000.0</v>
      </c>
      <c r="X1693" s="65">
        <v>450000.0</v>
      </c>
      <c r="Y1693" s="65">
        <v>450000.0</v>
      </c>
      <c r="Z1693" s="65">
        <v>450000.0</v>
      </c>
      <c r="AA1693" s="66" t="s">
        <v>249</v>
      </c>
      <c r="AB1693" s="66" t="s">
        <v>1224</v>
      </c>
      <c r="AC1693" s="66"/>
      <c r="AD1693" s="67"/>
      <c r="AE1693" s="62" t="str">
        <f>H1693=[1]Relatório2!H1693</f>
        <v>#ERROR!</v>
      </c>
      <c r="AF1693" s="62" t="str">
        <f>P1693=[1]Relatório2!P1693</f>
        <v>#ERROR!</v>
      </c>
      <c r="AG1693" s="62" t="str">
        <f>R1693=[1]Relatório2!R1693</f>
        <v>#ERROR!</v>
      </c>
      <c r="AH1693" s="62" t="str">
        <f>W1693=[1]Relatório2!W1693</f>
        <v>#ERROR!</v>
      </c>
      <c r="AI1693" s="62" t="str">
        <f>X1693=[1]Relatório2!X1693</f>
        <v>#ERROR!</v>
      </c>
      <c r="AJ1693" s="62" t="str">
        <f>Y1693=[1]Relatório2!Y1693</f>
        <v>#ERROR!</v>
      </c>
      <c r="AK1693" s="62" t="str">
        <f>Z1693=[1]Relatório2!Z1693</f>
        <v>#ERROR!</v>
      </c>
    </row>
    <row r="1694" ht="15.75" customHeight="1">
      <c r="A1694" s="76">
        <v>2022.0</v>
      </c>
      <c r="B1694" s="80">
        <v>1491.0</v>
      </c>
      <c r="C1694" s="80" t="s">
        <v>1216</v>
      </c>
      <c r="D1694" s="80">
        <v>4.0</v>
      </c>
      <c r="E1694" s="80" t="s">
        <v>283</v>
      </c>
      <c r="F1694" s="80">
        <v>24.0</v>
      </c>
      <c r="G1694" s="80" t="s">
        <v>1217</v>
      </c>
      <c r="H1694" s="80">
        <v>2007.0</v>
      </c>
      <c r="I1694" s="80" t="s">
        <v>1218</v>
      </c>
      <c r="J1694" s="80">
        <v>4.0</v>
      </c>
      <c r="K1694" s="80">
        <v>0.0</v>
      </c>
      <c r="L1694" s="80">
        <v>95.0</v>
      </c>
      <c r="M1694" s="80">
        <v>1.0</v>
      </c>
      <c r="N1694" s="80" t="s">
        <v>1219</v>
      </c>
      <c r="O1694" s="80" t="s">
        <v>1220</v>
      </c>
      <c r="P1694" s="80">
        <v>1490011.0</v>
      </c>
      <c r="Q1694" s="80" t="s">
        <v>1221</v>
      </c>
      <c r="R1694" s="80">
        <v>4582.0</v>
      </c>
      <c r="S1694" s="80" t="s">
        <v>1747</v>
      </c>
      <c r="T1694" s="80">
        <v>9288130.0</v>
      </c>
      <c r="U1694" s="80">
        <v>0.0</v>
      </c>
      <c r="V1694" s="80" t="s">
        <v>1748</v>
      </c>
      <c r="W1694" s="70">
        <v>300000.0</v>
      </c>
      <c r="X1694" s="70">
        <v>300000.0</v>
      </c>
      <c r="Y1694" s="70">
        <v>300000.0</v>
      </c>
      <c r="Z1694" s="70">
        <v>300000.0</v>
      </c>
      <c r="AA1694" s="66" t="s">
        <v>249</v>
      </c>
      <c r="AB1694" s="66" t="s">
        <v>1224</v>
      </c>
      <c r="AC1694" s="66"/>
      <c r="AD1694" s="67"/>
      <c r="AE1694" s="62" t="str">
        <f>H1694=[1]Relatório2!H1694</f>
        <v>#ERROR!</v>
      </c>
      <c r="AF1694" s="62" t="str">
        <f>P1694=[1]Relatório2!P1694</f>
        <v>#ERROR!</v>
      </c>
      <c r="AG1694" s="62" t="str">
        <f>R1694=[1]Relatório2!R1694</f>
        <v>#ERROR!</v>
      </c>
      <c r="AH1694" s="62" t="str">
        <f>W1694=[1]Relatório2!W1694</f>
        <v>#ERROR!</v>
      </c>
      <c r="AI1694" s="62" t="str">
        <f>X1694=[1]Relatório2!X1694</f>
        <v>#ERROR!</v>
      </c>
      <c r="AJ1694" s="62" t="str">
        <f>Y1694=[1]Relatório2!Y1694</f>
        <v>#ERROR!</v>
      </c>
      <c r="AK1694" s="62" t="str">
        <f>Z1694=[1]Relatório2!Z1694</f>
        <v>#ERROR!</v>
      </c>
    </row>
    <row r="1695" ht="15.75" customHeight="1">
      <c r="A1695" s="76">
        <v>2022.0</v>
      </c>
      <c r="B1695" s="69">
        <v>1491.0</v>
      </c>
      <c r="C1695" s="69" t="s">
        <v>1216</v>
      </c>
      <c r="D1695" s="69">
        <v>4.0</v>
      </c>
      <c r="E1695" s="69" t="s">
        <v>283</v>
      </c>
      <c r="F1695" s="69">
        <v>24.0</v>
      </c>
      <c r="G1695" s="69" t="s">
        <v>1217</v>
      </c>
      <c r="H1695" s="69">
        <v>2007.0</v>
      </c>
      <c r="I1695" s="69" t="s">
        <v>1218</v>
      </c>
      <c r="J1695" s="69">
        <v>4.0</v>
      </c>
      <c r="K1695" s="69">
        <v>0.0</v>
      </c>
      <c r="L1695" s="69">
        <v>95.0</v>
      </c>
      <c r="M1695" s="69">
        <v>1.0</v>
      </c>
      <c r="N1695" s="69" t="s">
        <v>1219</v>
      </c>
      <c r="O1695" s="69" t="s">
        <v>1220</v>
      </c>
      <c r="P1695" s="69">
        <v>1490011.0</v>
      </c>
      <c r="Q1695" s="69" t="s">
        <v>1221</v>
      </c>
      <c r="R1695" s="69">
        <v>4583.0</v>
      </c>
      <c r="S1695" s="69" t="s">
        <v>2724</v>
      </c>
      <c r="T1695" s="69">
        <v>9288130.0</v>
      </c>
      <c r="U1695" s="69">
        <v>0.0</v>
      </c>
      <c r="V1695" s="69" t="s">
        <v>2725</v>
      </c>
      <c r="W1695" s="65">
        <v>300000.0</v>
      </c>
      <c r="X1695" s="65">
        <v>300000.0</v>
      </c>
      <c r="Y1695" s="65">
        <v>300000.0</v>
      </c>
      <c r="Z1695" s="65">
        <v>300000.0</v>
      </c>
      <c r="AA1695" s="66" t="s">
        <v>249</v>
      </c>
      <c r="AB1695" s="66" t="s">
        <v>1224</v>
      </c>
      <c r="AC1695" s="66"/>
      <c r="AD1695" s="67"/>
      <c r="AE1695" s="62" t="str">
        <f>H1695=[1]Relatório2!H1695</f>
        <v>#ERROR!</v>
      </c>
      <c r="AF1695" s="62" t="str">
        <f>P1695=[1]Relatório2!P1695</f>
        <v>#ERROR!</v>
      </c>
      <c r="AG1695" s="62" t="str">
        <f>R1695=[1]Relatório2!R1695</f>
        <v>#ERROR!</v>
      </c>
      <c r="AH1695" s="62" t="str">
        <f>W1695=[1]Relatório2!W1695</f>
        <v>#ERROR!</v>
      </c>
      <c r="AI1695" s="62" t="str">
        <f>X1695=[1]Relatório2!X1695</f>
        <v>#ERROR!</v>
      </c>
      <c r="AJ1695" s="62" t="str">
        <f>Y1695=[1]Relatório2!Y1695</f>
        <v>#ERROR!</v>
      </c>
      <c r="AK1695" s="62" t="str">
        <f>Z1695=[1]Relatório2!Z1695</f>
        <v>#ERROR!</v>
      </c>
    </row>
    <row r="1696" ht="15.75" customHeight="1">
      <c r="A1696" s="76">
        <v>2022.0</v>
      </c>
      <c r="B1696" s="80">
        <v>1491.0</v>
      </c>
      <c r="C1696" s="80" t="s">
        <v>1216</v>
      </c>
      <c r="D1696" s="80">
        <v>4.0</v>
      </c>
      <c r="E1696" s="80" t="s">
        <v>283</v>
      </c>
      <c r="F1696" s="80">
        <v>24.0</v>
      </c>
      <c r="G1696" s="80" t="s">
        <v>1217</v>
      </c>
      <c r="H1696" s="80">
        <v>2007.0</v>
      </c>
      <c r="I1696" s="80" t="s">
        <v>1218</v>
      </c>
      <c r="J1696" s="80">
        <v>4.0</v>
      </c>
      <c r="K1696" s="80">
        <v>0.0</v>
      </c>
      <c r="L1696" s="80">
        <v>95.0</v>
      </c>
      <c r="M1696" s="80">
        <v>1.0</v>
      </c>
      <c r="N1696" s="80" t="s">
        <v>1219</v>
      </c>
      <c r="O1696" s="80" t="s">
        <v>1220</v>
      </c>
      <c r="P1696" s="80">
        <v>1490011.0</v>
      </c>
      <c r="Q1696" s="80" t="s">
        <v>1221</v>
      </c>
      <c r="R1696" s="80">
        <v>4584.0</v>
      </c>
      <c r="S1696" s="80" t="s">
        <v>1277</v>
      </c>
      <c r="T1696" s="80">
        <v>9288130.0</v>
      </c>
      <c r="U1696" s="80">
        <v>0.0</v>
      </c>
      <c r="V1696" s="80" t="s">
        <v>1278</v>
      </c>
      <c r="W1696" s="70">
        <v>300000.0</v>
      </c>
      <c r="X1696" s="70">
        <v>300000.0</v>
      </c>
      <c r="Y1696" s="70">
        <v>300000.0</v>
      </c>
      <c r="Z1696" s="70">
        <v>300000.0</v>
      </c>
      <c r="AA1696" s="66" t="s">
        <v>249</v>
      </c>
      <c r="AB1696" s="66" t="s">
        <v>1224</v>
      </c>
      <c r="AC1696" s="66"/>
      <c r="AD1696" s="67"/>
      <c r="AE1696" s="62" t="str">
        <f>H1696=[1]Relatório2!H1696</f>
        <v>#ERROR!</v>
      </c>
      <c r="AF1696" s="62" t="str">
        <f>P1696=[1]Relatório2!P1696</f>
        <v>#ERROR!</v>
      </c>
      <c r="AG1696" s="62" t="str">
        <f>R1696=[1]Relatório2!R1696</f>
        <v>#ERROR!</v>
      </c>
      <c r="AH1696" s="62" t="str">
        <f>W1696=[1]Relatório2!W1696</f>
        <v>#ERROR!</v>
      </c>
      <c r="AI1696" s="62" t="str">
        <f>X1696=[1]Relatório2!X1696</f>
        <v>#ERROR!</v>
      </c>
      <c r="AJ1696" s="62" t="str">
        <f>Y1696=[1]Relatório2!Y1696</f>
        <v>#ERROR!</v>
      </c>
      <c r="AK1696" s="62" t="str">
        <f>Z1696=[1]Relatório2!Z1696</f>
        <v>#ERROR!</v>
      </c>
    </row>
    <row r="1697" ht="15.75" customHeight="1">
      <c r="A1697" s="76">
        <v>2022.0</v>
      </c>
      <c r="B1697" s="69">
        <v>1491.0</v>
      </c>
      <c r="C1697" s="69" t="s">
        <v>1216</v>
      </c>
      <c r="D1697" s="69">
        <v>4.0</v>
      </c>
      <c r="E1697" s="69" t="s">
        <v>283</v>
      </c>
      <c r="F1697" s="69">
        <v>24.0</v>
      </c>
      <c r="G1697" s="69" t="s">
        <v>1217</v>
      </c>
      <c r="H1697" s="69">
        <v>2007.0</v>
      </c>
      <c r="I1697" s="69" t="s">
        <v>1218</v>
      </c>
      <c r="J1697" s="69">
        <v>4.0</v>
      </c>
      <c r="K1697" s="69">
        <v>0.0</v>
      </c>
      <c r="L1697" s="69">
        <v>95.0</v>
      </c>
      <c r="M1697" s="69">
        <v>1.0</v>
      </c>
      <c r="N1697" s="69" t="s">
        <v>1219</v>
      </c>
      <c r="O1697" s="69" t="s">
        <v>1220</v>
      </c>
      <c r="P1697" s="69">
        <v>1490011.0</v>
      </c>
      <c r="Q1697" s="69" t="s">
        <v>1221</v>
      </c>
      <c r="R1697" s="69">
        <v>4585.0</v>
      </c>
      <c r="S1697" s="69" t="s">
        <v>2726</v>
      </c>
      <c r="T1697" s="69">
        <v>9288130.0</v>
      </c>
      <c r="U1697" s="69">
        <v>0.0</v>
      </c>
      <c r="V1697" s="69" t="s">
        <v>2727</v>
      </c>
      <c r="W1697" s="65">
        <v>300000.0</v>
      </c>
      <c r="X1697" s="65">
        <v>300000.0</v>
      </c>
      <c r="Y1697" s="65">
        <v>300000.0</v>
      </c>
      <c r="Z1697" s="65">
        <v>300000.0</v>
      </c>
      <c r="AA1697" s="66" t="s">
        <v>249</v>
      </c>
      <c r="AB1697" s="66" t="s">
        <v>1224</v>
      </c>
      <c r="AC1697" s="66"/>
      <c r="AD1697" s="67"/>
      <c r="AE1697" s="62" t="str">
        <f>H1697=[1]Relatório2!H1697</f>
        <v>#ERROR!</v>
      </c>
      <c r="AF1697" s="62" t="str">
        <f>P1697=[1]Relatório2!P1697</f>
        <v>#ERROR!</v>
      </c>
      <c r="AG1697" s="62" t="str">
        <f>R1697=[1]Relatório2!R1697</f>
        <v>#ERROR!</v>
      </c>
      <c r="AH1697" s="62" t="str">
        <f>W1697=[1]Relatório2!W1697</f>
        <v>#ERROR!</v>
      </c>
      <c r="AI1697" s="62" t="str">
        <f>X1697=[1]Relatório2!X1697</f>
        <v>#ERROR!</v>
      </c>
      <c r="AJ1697" s="62" t="str">
        <f>Y1697=[1]Relatório2!Y1697</f>
        <v>#ERROR!</v>
      </c>
      <c r="AK1697" s="62" t="str">
        <f>Z1697=[1]Relatório2!Z1697</f>
        <v>#ERROR!</v>
      </c>
    </row>
    <row r="1698" ht="15.75" customHeight="1">
      <c r="A1698" s="76">
        <v>2022.0</v>
      </c>
      <c r="B1698" s="80">
        <v>1491.0</v>
      </c>
      <c r="C1698" s="80" t="s">
        <v>1216</v>
      </c>
      <c r="D1698" s="80">
        <v>4.0</v>
      </c>
      <c r="E1698" s="80" t="s">
        <v>283</v>
      </c>
      <c r="F1698" s="80">
        <v>24.0</v>
      </c>
      <c r="G1698" s="80" t="s">
        <v>1217</v>
      </c>
      <c r="H1698" s="80">
        <v>2007.0</v>
      </c>
      <c r="I1698" s="80" t="s">
        <v>1218</v>
      </c>
      <c r="J1698" s="80">
        <v>4.0</v>
      </c>
      <c r="K1698" s="80">
        <v>0.0</v>
      </c>
      <c r="L1698" s="80">
        <v>95.0</v>
      </c>
      <c r="M1698" s="80">
        <v>1.0</v>
      </c>
      <c r="N1698" s="80" t="s">
        <v>1219</v>
      </c>
      <c r="O1698" s="80" t="s">
        <v>1220</v>
      </c>
      <c r="P1698" s="80">
        <v>1490011.0</v>
      </c>
      <c r="Q1698" s="80" t="s">
        <v>1221</v>
      </c>
      <c r="R1698" s="80">
        <v>4586.0</v>
      </c>
      <c r="S1698" s="80" t="s">
        <v>1281</v>
      </c>
      <c r="T1698" s="80">
        <v>9288130.0</v>
      </c>
      <c r="U1698" s="80">
        <v>0.0</v>
      </c>
      <c r="V1698" s="80" t="s">
        <v>1282</v>
      </c>
      <c r="W1698" s="70">
        <v>300000.0</v>
      </c>
      <c r="X1698" s="70">
        <v>300000.0</v>
      </c>
      <c r="Y1698" s="70">
        <v>300000.0</v>
      </c>
      <c r="Z1698" s="70">
        <v>300000.0</v>
      </c>
      <c r="AA1698" s="66" t="s">
        <v>249</v>
      </c>
      <c r="AB1698" s="66" t="s">
        <v>1224</v>
      </c>
      <c r="AC1698" s="66"/>
      <c r="AD1698" s="67"/>
      <c r="AE1698" s="62" t="str">
        <f>H1698=[1]Relatório2!H1698</f>
        <v>#ERROR!</v>
      </c>
      <c r="AF1698" s="62" t="str">
        <f>P1698=[1]Relatório2!P1698</f>
        <v>#ERROR!</v>
      </c>
      <c r="AG1698" s="62" t="str">
        <f>R1698=[1]Relatório2!R1698</f>
        <v>#ERROR!</v>
      </c>
      <c r="AH1698" s="62" t="str">
        <f>W1698=[1]Relatório2!W1698</f>
        <v>#ERROR!</v>
      </c>
      <c r="AI1698" s="62" t="str">
        <f>X1698=[1]Relatório2!X1698</f>
        <v>#ERROR!</v>
      </c>
      <c r="AJ1698" s="62" t="str">
        <f>Y1698=[1]Relatório2!Y1698</f>
        <v>#ERROR!</v>
      </c>
      <c r="AK1698" s="62" t="str">
        <f>Z1698=[1]Relatório2!Z1698</f>
        <v>#ERROR!</v>
      </c>
    </row>
    <row r="1699" ht="15.75" customHeight="1">
      <c r="A1699" s="76">
        <v>2022.0</v>
      </c>
      <c r="B1699" s="69">
        <v>1491.0</v>
      </c>
      <c r="C1699" s="69" t="s">
        <v>1216</v>
      </c>
      <c r="D1699" s="69">
        <v>4.0</v>
      </c>
      <c r="E1699" s="69" t="s">
        <v>283</v>
      </c>
      <c r="F1699" s="69">
        <v>24.0</v>
      </c>
      <c r="G1699" s="69" t="s">
        <v>1217</v>
      </c>
      <c r="H1699" s="69">
        <v>2007.0</v>
      </c>
      <c r="I1699" s="69" t="s">
        <v>1218</v>
      </c>
      <c r="J1699" s="69">
        <v>4.0</v>
      </c>
      <c r="K1699" s="69">
        <v>0.0</v>
      </c>
      <c r="L1699" s="69">
        <v>95.0</v>
      </c>
      <c r="M1699" s="69">
        <v>1.0</v>
      </c>
      <c r="N1699" s="69" t="s">
        <v>1219</v>
      </c>
      <c r="O1699" s="69" t="s">
        <v>1220</v>
      </c>
      <c r="P1699" s="69">
        <v>1490011.0</v>
      </c>
      <c r="Q1699" s="69" t="s">
        <v>1221</v>
      </c>
      <c r="R1699" s="69">
        <v>4587.0</v>
      </c>
      <c r="S1699" s="69" t="s">
        <v>1749</v>
      </c>
      <c r="T1699" s="69">
        <v>9288130.0</v>
      </c>
      <c r="U1699" s="69">
        <v>0.0</v>
      </c>
      <c r="V1699" s="69" t="s">
        <v>1750</v>
      </c>
      <c r="W1699" s="65">
        <v>225000.0</v>
      </c>
      <c r="X1699" s="65">
        <v>225000.0</v>
      </c>
      <c r="Y1699" s="65">
        <v>225000.0</v>
      </c>
      <c r="Z1699" s="65">
        <v>225000.0</v>
      </c>
      <c r="AA1699" s="66" t="s">
        <v>249</v>
      </c>
      <c r="AB1699" s="66" t="s">
        <v>1224</v>
      </c>
      <c r="AC1699" s="66"/>
      <c r="AD1699" s="67"/>
      <c r="AE1699" s="62" t="str">
        <f>H1699=[1]Relatório2!H1699</f>
        <v>#ERROR!</v>
      </c>
      <c r="AF1699" s="62" t="str">
        <f>P1699=[1]Relatório2!P1699</f>
        <v>#ERROR!</v>
      </c>
      <c r="AG1699" s="62" t="str">
        <f>R1699=[1]Relatório2!R1699</f>
        <v>#ERROR!</v>
      </c>
      <c r="AH1699" s="62" t="str">
        <f>W1699=[1]Relatório2!W1699</f>
        <v>#ERROR!</v>
      </c>
      <c r="AI1699" s="62" t="str">
        <f>X1699=[1]Relatório2!X1699</f>
        <v>#ERROR!</v>
      </c>
      <c r="AJ1699" s="62" t="str">
        <f>Y1699=[1]Relatório2!Y1699</f>
        <v>#ERROR!</v>
      </c>
      <c r="AK1699" s="62" t="str">
        <f>Z1699=[1]Relatório2!Z1699</f>
        <v>#ERROR!</v>
      </c>
    </row>
    <row r="1700" ht="15.75" customHeight="1">
      <c r="A1700" s="76">
        <v>2022.0</v>
      </c>
      <c r="B1700" s="80">
        <v>1491.0</v>
      </c>
      <c r="C1700" s="80" t="s">
        <v>1216</v>
      </c>
      <c r="D1700" s="80">
        <v>4.0</v>
      </c>
      <c r="E1700" s="80" t="s">
        <v>283</v>
      </c>
      <c r="F1700" s="80">
        <v>24.0</v>
      </c>
      <c r="G1700" s="80" t="s">
        <v>1217</v>
      </c>
      <c r="H1700" s="80">
        <v>2007.0</v>
      </c>
      <c r="I1700" s="80" t="s">
        <v>1218</v>
      </c>
      <c r="J1700" s="80">
        <v>4.0</v>
      </c>
      <c r="K1700" s="80">
        <v>0.0</v>
      </c>
      <c r="L1700" s="80">
        <v>95.0</v>
      </c>
      <c r="M1700" s="80">
        <v>1.0</v>
      </c>
      <c r="N1700" s="80" t="s">
        <v>1219</v>
      </c>
      <c r="O1700" s="80" t="s">
        <v>1220</v>
      </c>
      <c r="P1700" s="80">
        <v>1490011.0</v>
      </c>
      <c r="Q1700" s="80" t="s">
        <v>1221</v>
      </c>
      <c r="R1700" s="80">
        <v>4588.0</v>
      </c>
      <c r="S1700" s="80" t="s">
        <v>2728</v>
      </c>
      <c r="T1700" s="80">
        <v>9288130.0</v>
      </c>
      <c r="U1700" s="80">
        <v>0.0</v>
      </c>
      <c r="V1700" s="80" t="s">
        <v>2729</v>
      </c>
      <c r="W1700" s="70">
        <v>300000.0</v>
      </c>
      <c r="X1700" s="70">
        <v>300000.0</v>
      </c>
      <c r="Y1700" s="70">
        <v>300000.0</v>
      </c>
      <c r="Z1700" s="70">
        <v>300000.0</v>
      </c>
      <c r="AA1700" s="66" t="s">
        <v>249</v>
      </c>
      <c r="AB1700" s="66" t="s">
        <v>1224</v>
      </c>
      <c r="AC1700" s="66"/>
      <c r="AD1700" s="67"/>
      <c r="AE1700" s="62" t="str">
        <f>H1700=[1]Relatório2!H1700</f>
        <v>#ERROR!</v>
      </c>
      <c r="AF1700" s="62" t="str">
        <f>P1700=[1]Relatório2!P1700</f>
        <v>#ERROR!</v>
      </c>
      <c r="AG1700" s="62" t="str">
        <f>R1700=[1]Relatório2!R1700</f>
        <v>#ERROR!</v>
      </c>
      <c r="AH1700" s="62" t="str">
        <f>W1700=[1]Relatório2!W1700</f>
        <v>#ERROR!</v>
      </c>
      <c r="AI1700" s="62" t="str">
        <f>X1700=[1]Relatório2!X1700</f>
        <v>#ERROR!</v>
      </c>
      <c r="AJ1700" s="62" t="str">
        <f>Y1700=[1]Relatório2!Y1700</f>
        <v>#ERROR!</v>
      </c>
      <c r="AK1700" s="62" t="str">
        <f>Z1700=[1]Relatório2!Z1700</f>
        <v>#ERROR!</v>
      </c>
    </row>
    <row r="1701" ht="15.75" customHeight="1">
      <c r="A1701" s="76">
        <v>2022.0</v>
      </c>
      <c r="B1701" s="69">
        <v>1491.0</v>
      </c>
      <c r="C1701" s="69" t="s">
        <v>1216</v>
      </c>
      <c r="D1701" s="69">
        <v>4.0</v>
      </c>
      <c r="E1701" s="69" t="s">
        <v>283</v>
      </c>
      <c r="F1701" s="69">
        <v>24.0</v>
      </c>
      <c r="G1701" s="69" t="s">
        <v>1217</v>
      </c>
      <c r="H1701" s="69">
        <v>2007.0</v>
      </c>
      <c r="I1701" s="69" t="s">
        <v>1218</v>
      </c>
      <c r="J1701" s="69">
        <v>4.0</v>
      </c>
      <c r="K1701" s="69">
        <v>0.0</v>
      </c>
      <c r="L1701" s="69">
        <v>95.0</v>
      </c>
      <c r="M1701" s="69">
        <v>1.0</v>
      </c>
      <c r="N1701" s="69" t="s">
        <v>1219</v>
      </c>
      <c r="O1701" s="69" t="s">
        <v>1220</v>
      </c>
      <c r="P1701" s="69">
        <v>1490011.0</v>
      </c>
      <c r="Q1701" s="69" t="s">
        <v>1221</v>
      </c>
      <c r="R1701" s="69">
        <v>4589.0</v>
      </c>
      <c r="S1701" s="69" t="s">
        <v>1283</v>
      </c>
      <c r="T1701" s="69">
        <v>9288130.0</v>
      </c>
      <c r="U1701" s="69">
        <v>0.0</v>
      </c>
      <c r="V1701" s="69" t="s">
        <v>1284</v>
      </c>
      <c r="W1701" s="65">
        <v>300000.0</v>
      </c>
      <c r="X1701" s="65">
        <v>300000.0</v>
      </c>
      <c r="Y1701" s="65">
        <v>300000.0</v>
      </c>
      <c r="Z1701" s="65">
        <v>300000.0</v>
      </c>
      <c r="AA1701" s="66" t="s">
        <v>249</v>
      </c>
      <c r="AB1701" s="66" t="s">
        <v>1224</v>
      </c>
      <c r="AC1701" s="66"/>
      <c r="AD1701" s="67"/>
      <c r="AE1701" s="62" t="str">
        <f>H1701=[1]Relatório2!H1701</f>
        <v>#ERROR!</v>
      </c>
      <c r="AF1701" s="62" t="str">
        <f>P1701=[1]Relatório2!P1701</f>
        <v>#ERROR!</v>
      </c>
      <c r="AG1701" s="62" t="str">
        <f>R1701=[1]Relatório2!R1701</f>
        <v>#ERROR!</v>
      </c>
      <c r="AH1701" s="62" t="str">
        <f>W1701=[1]Relatório2!W1701</f>
        <v>#ERROR!</v>
      </c>
      <c r="AI1701" s="62" t="str">
        <f>X1701=[1]Relatório2!X1701</f>
        <v>#ERROR!</v>
      </c>
      <c r="AJ1701" s="62" t="str">
        <f>Y1701=[1]Relatório2!Y1701</f>
        <v>#ERROR!</v>
      </c>
      <c r="AK1701" s="62" t="str">
        <f>Z1701=[1]Relatório2!Z1701</f>
        <v>#ERROR!</v>
      </c>
    </row>
    <row r="1702" ht="15.75" customHeight="1">
      <c r="A1702" s="76">
        <v>2022.0</v>
      </c>
      <c r="B1702" s="80">
        <v>1491.0</v>
      </c>
      <c r="C1702" s="80" t="s">
        <v>1216</v>
      </c>
      <c r="D1702" s="80">
        <v>4.0</v>
      </c>
      <c r="E1702" s="80" t="s">
        <v>283</v>
      </c>
      <c r="F1702" s="80">
        <v>24.0</v>
      </c>
      <c r="G1702" s="80" t="s">
        <v>1217</v>
      </c>
      <c r="H1702" s="80">
        <v>2007.0</v>
      </c>
      <c r="I1702" s="80" t="s">
        <v>1218</v>
      </c>
      <c r="J1702" s="80">
        <v>4.0</v>
      </c>
      <c r="K1702" s="80">
        <v>0.0</v>
      </c>
      <c r="L1702" s="80">
        <v>95.0</v>
      </c>
      <c r="M1702" s="80">
        <v>1.0</v>
      </c>
      <c r="N1702" s="80" t="s">
        <v>1219</v>
      </c>
      <c r="O1702" s="80" t="s">
        <v>1220</v>
      </c>
      <c r="P1702" s="80">
        <v>1490011.0</v>
      </c>
      <c r="Q1702" s="80" t="s">
        <v>1221</v>
      </c>
      <c r="R1702" s="80">
        <v>4590.0</v>
      </c>
      <c r="S1702" s="80" t="s">
        <v>1751</v>
      </c>
      <c r="T1702" s="80">
        <v>9288130.0</v>
      </c>
      <c r="U1702" s="80">
        <v>0.0</v>
      </c>
      <c r="V1702" s="80" t="s">
        <v>1752</v>
      </c>
      <c r="W1702" s="70">
        <v>225000.0</v>
      </c>
      <c r="X1702" s="70">
        <v>225000.0</v>
      </c>
      <c r="Y1702" s="70">
        <v>225000.0</v>
      </c>
      <c r="Z1702" s="70">
        <v>225000.0</v>
      </c>
      <c r="AA1702" s="66" t="s">
        <v>249</v>
      </c>
      <c r="AB1702" s="66" t="s">
        <v>1224</v>
      </c>
      <c r="AC1702" s="66"/>
      <c r="AD1702" s="67"/>
      <c r="AE1702" s="62" t="str">
        <f>H1702=[1]Relatório2!H1702</f>
        <v>#ERROR!</v>
      </c>
      <c r="AF1702" s="62" t="str">
        <f>P1702=[1]Relatório2!P1702</f>
        <v>#ERROR!</v>
      </c>
      <c r="AG1702" s="62" t="str">
        <f>R1702=[1]Relatório2!R1702</f>
        <v>#ERROR!</v>
      </c>
      <c r="AH1702" s="62" t="str">
        <f>W1702=[1]Relatório2!W1702</f>
        <v>#ERROR!</v>
      </c>
      <c r="AI1702" s="62" t="str">
        <f>X1702=[1]Relatório2!X1702</f>
        <v>#ERROR!</v>
      </c>
      <c r="AJ1702" s="62" t="str">
        <f>Y1702=[1]Relatório2!Y1702</f>
        <v>#ERROR!</v>
      </c>
      <c r="AK1702" s="62" t="str">
        <f>Z1702=[1]Relatório2!Z1702</f>
        <v>#ERROR!</v>
      </c>
    </row>
    <row r="1703" ht="15.75" customHeight="1">
      <c r="A1703" s="76">
        <v>2022.0</v>
      </c>
      <c r="B1703" s="69">
        <v>1491.0</v>
      </c>
      <c r="C1703" s="69" t="s">
        <v>1216</v>
      </c>
      <c r="D1703" s="69">
        <v>4.0</v>
      </c>
      <c r="E1703" s="69" t="s">
        <v>283</v>
      </c>
      <c r="F1703" s="69">
        <v>24.0</v>
      </c>
      <c r="G1703" s="69" t="s">
        <v>1217</v>
      </c>
      <c r="H1703" s="69">
        <v>2007.0</v>
      </c>
      <c r="I1703" s="69" t="s">
        <v>1218</v>
      </c>
      <c r="J1703" s="69">
        <v>4.0</v>
      </c>
      <c r="K1703" s="69">
        <v>0.0</v>
      </c>
      <c r="L1703" s="69">
        <v>95.0</v>
      </c>
      <c r="M1703" s="69">
        <v>1.0</v>
      </c>
      <c r="N1703" s="69" t="s">
        <v>1219</v>
      </c>
      <c r="O1703" s="69" t="s">
        <v>1220</v>
      </c>
      <c r="P1703" s="69">
        <v>1490011.0</v>
      </c>
      <c r="Q1703" s="69" t="s">
        <v>1221</v>
      </c>
      <c r="R1703" s="69">
        <v>4591.0</v>
      </c>
      <c r="S1703" s="69" t="s">
        <v>1287</v>
      </c>
      <c r="T1703" s="69">
        <v>9288130.0</v>
      </c>
      <c r="U1703" s="69">
        <v>0.0</v>
      </c>
      <c r="V1703" s="69" t="s">
        <v>1288</v>
      </c>
      <c r="W1703" s="65">
        <v>300000.0</v>
      </c>
      <c r="X1703" s="65">
        <v>300000.0</v>
      </c>
      <c r="Y1703" s="65">
        <v>300000.0</v>
      </c>
      <c r="Z1703" s="65">
        <v>300000.0</v>
      </c>
      <c r="AA1703" s="66" t="s">
        <v>249</v>
      </c>
      <c r="AB1703" s="66" t="s">
        <v>1224</v>
      </c>
      <c r="AC1703" s="66"/>
      <c r="AD1703" s="67"/>
      <c r="AE1703" s="62" t="str">
        <f>H1703=[1]Relatório2!H1703</f>
        <v>#ERROR!</v>
      </c>
      <c r="AF1703" s="62" t="str">
        <f>P1703=[1]Relatório2!P1703</f>
        <v>#ERROR!</v>
      </c>
      <c r="AG1703" s="62" t="str">
        <f>R1703=[1]Relatório2!R1703</f>
        <v>#ERROR!</v>
      </c>
      <c r="AH1703" s="62" t="str">
        <f>W1703=[1]Relatório2!W1703</f>
        <v>#ERROR!</v>
      </c>
      <c r="AI1703" s="62" t="str">
        <f>X1703=[1]Relatório2!X1703</f>
        <v>#ERROR!</v>
      </c>
      <c r="AJ1703" s="62" t="str">
        <f>Y1703=[1]Relatório2!Y1703</f>
        <v>#ERROR!</v>
      </c>
      <c r="AK1703" s="62" t="str">
        <f>Z1703=[1]Relatório2!Z1703</f>
        <v>#ERROR!</v>
      </c>
    </row>
    <row r="1704" ht="15.75" customHeight="1">
      <c r="A1704" s="76">
        <v>2022.0</v>
      </c>
      <c r="B1704" s="80">
        <v>1491.0</v>
      </c>
      <c r="C1704" s="80" t="s">
        <v>1216</v>
      </c>
      <c r="D1704" s="80">
        <v>4.0</v>
      </c>
      <c r="E1704" s="80" t="s">
        <v>283</v>
      </c>
      <c r="F1704" s="80">
        <v>24.0</v>
      </c>
      <c r="G1704" s="80" t="s">
        <v>1217</v>
      </c>
      <c r="H1704" s="80">
        <v>2007.0</v>
      </c>
      <c r="I1704" s="80" t="s">
        <v>1218</v>
      </c>
      <c r="J1704" s="80">
        <v>4.0</v>
      </c>
      <c r="K1704" s="80">
        <v>0.0</v>
      </c>
      <c r="L1704" s="80">
        <v>95.0</v>
      </c>
      <c r="M1704" s="80">
        <v>1.0</v>
      </c>
      <c r="N1704" s="80" t="s">
        <v>1219</v>
      </c>
      <c r="O1704" s="80" t="s">
        <v>1220</v>
      </c>
      <c r="P1704" s="80">
        <v>1490011.0</v>
      </c>
      <c r="Q1704" s="80" t="s">
        <v>1221</v>
      </c>
      <c r="R1704" s="80">
        <v>4592.0</v>
      </c>
      <c r="S1704" s="80" t="s">
        <v>2732</v>
      </c>
      <c r="T1704" s="80">
        <v>9288130.0</v>
      </c>
      <c r="U1704" s="80">
        <v>0.0</v>
      </c>
      <c r="V1704" s="80" t="s">
        <v>2733</v>
      </c>
      <c r="W1704" s="70">
        <v>225000.0</v>
      </c>
      <c r="X1704" s="70">
        <v>225000.0</v>
      </c>
      <c r="Y1704" s="70">
        <v>225000.0</v>
      </c>
      <c r="Z1704" s="70">
        <v>225000.0</v>
      </c>
      <c r="AA1704" s="66" t="s">
        <v>249</v>
      </c>
      <c r="AB1704" s="66" t="s">
        <v>1224</v>
      </c>
      <c r="AC1704" s="66"/>
      <c r="AD1704" s="67"/>
      <c r="AE1704" s="62" t="str">
        <f>H1704=[1]Relatório2!H1704</f>
        <v>#ERROR!</v>
      </c>
      <c r="AF1704" s="62" t="str">
        <f>P1704=[1]Relatório2!P1704</f>
        <v>#ERROR!</v>
      </c>
      <c r="AG1704" s="62" t="str">
        <f>R1704=[1]Relatório2!R1704</f>
        <v>#ERROR!</v>
      </c>
      <c r="AH1704" s="62" t="str">
        <f>W1704=[1]Relatório2!W1704</f>
        <v>#ERROR!</v>
      </c>
      <c r="AI1704" s="62" t="str">
        <f>X1704=[1]Relatório2!X1704</f>
        <v>#ERROR!</v>
      </c>
      <c r="AJ1704" s="62" t="str">
        <f>Y1704=[1]Relatório2!Y1704</f>
        <v>#ERROR!</v>
      </c>
      <c r="AK1704" s="62" t="str">
        <f>Z1704=[1]Relatório2!Z1704</f>
        <v>#ERROR!</v>
      </c>
    </row>
    <row r="1705" ht="15.75" customHeight="1">
      <c r="A1705" s="76">
        <v>2022.0</v>
      </c>
      <c r="B1705" s="69">
        <v>1491.0</v>
      </c>
      <c r="C1705" s="69" t="s">
        <v>1216</v>
      </c>
      <c r="D1705" s="69">
        <v>4.0</v>
      </c>
      <c r="E1705" s="69" t="s">
        <v>283</v>
      </c>
      <c r="F1705" s="69">
        <v>24.0</v>
      </c>
      <c r="G1705" s="69" t="s">
        <v>1217</v>
      </c>
      <c r="H1705" s="69">
        <v>2007.0</v>
      </c>
      <c r="I1705" s="69" t="s">
        <v>1218</v>
      </c>
      <c r="J1705" s="69">
        <v>4.0</v>
      </c>
      <c r="K1705" s="69">
        <v>0.0</v>
      </c>
      <c r="L1705" s="69">
        <v>95.0</v>
      </c>
      <c r="M1705" s="69">
        <v>1.0</v>
      </c>
      <c r="N1705" s="69" t="s">
        <v>1219</v>
      </c>
      <c r="O1705" s="69" t="s">
        <v>1220</v>
      </c>
      <c r="P1705" s="69">
        <v>1490011.0</v>
      </c>
      <c r="Q1705" s="69" t="s">
        <v>1221</v>
      </c>
      <c r="R1705" s="69">
        <v>4593.0</v>
      </c>
      <c r="S1705" s="69" t="s">
        <v>1289</v>
      </c>
      <c r="T1705" s="69">
        <v>9288130.0</v>
      </c>
      <c r="U1705" s="69">
        <v>0.0</v>
      </c>
      <c r="V1705" s="69" t="s">
        <v>1290</v>
      </c>
      <c r="W1705" s="65">
        <v>300000.0</v>
      </c>
      <c r="X1705" s="65">
        <v>300000.0</v>
      </c>
      <c r="Y1705" s="65">
        <v>300000.0</v>
      </c>
      <c r="Z1705" s="65">
        <v>300000.0</v>
      </c>
      <c r="AA1705" s="66" t="s">
        <v>249</v>
      </c>
      <c r="AB1705" s="66" t="s">
        <v>1224</v>
      </c>
      <c r="AC1705" s="66"/>
      <c r="AD1705" s="67"/>
      <c r="AE1705" s="62" t="str">
        <f>H1705=[1]Relatório2!H1705</f>
        <v>#ERROR!</v>
      </c>
      <c r="AF1705" s="62" t="str">
        <f>P1705=[1]Relatório2!P1705</f>
        <v>#ERROR!</v>
      </c>
      <c r="AG1705" s="62" t="str">
        <f>R1705=[1]Relatório2!R1705</f>
        <v>#ERROR!</v>
      </c>
      <c r="AH1705" s="62" t="str">
        <f>W1705=[1]Relatório2!W1705</f>
        <v>#ERROR!</v>
      </c>
      <c r="AI1705" s="62" t="str">
        <f>X1705=[1]Relatório2!X1705</f>
        <v>#ERROR!</v>
      </c>
      <c r="AJ1705" s="62" t="str">
        <f>Y1705=[1]Relatório2!Y1705</f>
        <v>#ERROR!</v>
      </c>
      <c r="AK1705" s="62" t="str">
        <f>Z1705=[1]Relatório2!Z1705</f>
        <v>#ERROR!</v>
      </c>
    </row>
    <row r="1706" ht="15.75" customHeight="1">
      <c r="A1706" s="76">
        <v>2022.0</v>
      </c>
      <c r="B1706" s="80">
        <v>1491.0</v>
      </c>
      <c r="C1706" s="80" t="s">
        <v>1216</v>
      </c>
      <c r="D1706" s="80">
        <v>4.0</v>
      </c>
      <c r="E1706" s="80" t="s">
        <v>283</v>
      </c>
      <c r="F1706" s="80">
        <v>24.0</v>
      </c>
      <c r="G1706" s="80" t="s">
        <v>1217</v>
      </c>
      <c r="H1706" s="80">
        <v>2007.0</v>
      </c>
      <c r="I1706" s="80" t="s">
        <v>1218</v>
      </c>
      <c r="J1706" s="80">
        <v>4.0</v>
      </c>
      <c r="K1706" s="80">
        <v>0.0</v>
      </c>
      <c r="L1706" s="80">
        <v>95.0</v>
      </c>
      <c r="M1706" s="80">
        <v>1.0</v>
      </c>
      <c r="N1706" s="80" t="s">
        <v>1219</v>
      </c>
      <c r="O1706" s="80" t="s">
        <v>1220</v>
      </c>
      <c r="P1706" s="80">
        <v>1490011.0</v>
      </c>
      <c r="Q1706" s="80" t="s">
        <v>1221</v>
      </c>
      <c r="R1706" s="80">
        <v>4594.0</v>
      </c>
      <c r="S1706" s="80" t="s">
        <v>2155</v>
      </c>
      <c r="T1706" s="80">
        <v>9288130.0</v>
      </c>
      <c r="U1706" s="80">
        <v>0.0</v>
      </c>
      <c r="V1706" s="80" t="s">
        <v>2156</v>
      </c>
      <c r="W1706" s="70">
        <v>300000.0</v>
      </c>
      <c r="X1706" s="70">
        <v>300000.0</v>
      </c>
      <c r="Y1706" s="70">
        <v>300000.0</v>
      </c>
      <c r="Z1706" s="70">
        <v>300000.0</v>
      </c>
      <c r="AA1706" s="66" t="s">
        <v>249</v>
      </c>
      <c r="AB1706" s="66" t="s">
        <v>1224</v>
      </c>
      <c r="AC1706" s="66"/>
      <c r="AD1706" s="67"/>
      <c r="AE1706" s="62" t="str">
        <f>H1706=[1]Relatório2!H1706</f>
        <v>#ERROR!</v>
      </c>
      <c r="AF1706" s="62" t="str">
        <f>P1706=[1]Relatório2!P1706</f>
        <v>#ERROR!</v>
      </c>
      <c r="AG1706" s="62" t="str">
        <f>R1706=[1]Relatório2!R1706</f>
        <v>#ERROR!</v>
      </c>
      <c r="AH1706" s="62" t="str">
        <f>W1706=[1]Relatório2!W1706</f>
        <v>#ERROR!</v>
      </c>
      <c r="AI1706" s="62" t="str">
        <f>X1706=[1]Relatório2!X1706</f>
        <v>#ERROR!</v>
      </c>
      <c r="AJ1706" s="62" t="str">
        <f>Y1706=[1]Relatório2!Y1706</f>
        <v>#ERROR!</v>
      </c>
      <c r="AK1706" s="62" t="str">
        <f>Z1706=[1]Relatório2!Z1706</f>
        <v>#ERROR!</v>
      </c>
    </row>
    <row r="1707" ht="15.75" customHeight="1">
      <c r="A1707" s="76">
        <v>2022.0</v>
      </c>
      <c r="B1707" s="69">
        <v>1491.0</v>
      </c>
      <c r="C1707" s="69" t="s">
        <v>1216</v>
      </c>
      <c r="D1707" s="69">
        <v>4.0</v>
      </c>
      <c r="E1707" s="69" t="s">
        <v>283</v>
      </c>
      <c r="F1707" s="69">
        <v>24.0</v>
      </c>
      <c r="G1707" s="69" t="s">
        <v>1217</v>
      </c>
      <c r="H1707" s="69">
        <v>2007.0</v>
      </c>
      <c r="I1707" s="69" t="s">
        <v>1218</v>
      </c>
      <c r="J1707" s="69">
        <v>4.0</v>
      </c>
      <c r="K1707" s="69">
        <v>0.0</v>
      </c>
      <c r="L1707" s="69">
        <v>95.0</v>
      </c>
      <c r="M1707" s="69">
        <v>1.0</v>
      </c>
      <c r="N1707" s="69" t="s">
        <v>1219</v>
      </c>
      <c r="O1707" s="69" t="s">
        <v>1220</v>
      </c>
      <c r="P1707" s="69">
        <v>1490011.0</v>
      </c>
      <c r="Q1707" s="69" t="s">
        <v>1221</v>
      </c>
      <c r="R1707" s="69">
        <v>4595.0</v>
      </c>
      <c r="S1707" s="69" t="s">
        <v>1753</v>
      </c>
      <c r="T1707" s="69">
        <v>9288130.0</v>
      </c>
      <c r="U1707" s="69">
        <v>0.0</v>
      </c>
      <c r="V1707" s="69" t="s">
        <v>1754</v>
      </c>
      <c r="W1707" s="65">
        <v>450000.0</v>
      </c>
      <c r="X1707" s="65">
        <v>450000.0</v>
      </c>
      <c r="Y1707" s="65">
        <v>450000.0</v>
      </c>
      <c r="Z1707" s="65">
        <v>450000.0</v>
      </c>
      <c r="AA1707" s="66" t="s">
        <v>249</v>
      </c>
      <c r="AB1707" s="66" t="s">
        <v>1224</v>
      </c>
      <c r="AC1707" s="66"/>
      <c r="AD1707" s="67"/>
      <c r="AE1707" s="62" t="str">
        <f>H1707=[1]Relatório2!H1707</f>
        <v>#ERROR!</v>
      </c>
      <c r="AF1707" s="62" t="str">
        <f>P1707=[1]Relatório2!P1707</f>
        <v>#ERROR!</v>
      </c>
      <c r="AG1707" s="62" t="str">
        <f>R1707=[1]Relatório2!R1707</f>
        <v>#ERROR!</v>
      </c>
      <c r="AH1707" s="62" t="str">
        <f>W1707=[1]Relatório2!W1707</f>
        <v>#ERROR!</v>
      </c>
      <c r="AI1707" s="62" t="str">
        <f>X1707=[1]Relatório2!X1707</f>
        <v>#ERROR!</v>
      </c>
      <c r="AJ1707" s="62" t="str">
        <f>Y1707=[1]Relatório2!Y1707</f>
        <v>#ERROR!</v>
      </c>
      <c r="AK1707" s="62" t="str">
        <f>Z1707=[1]Relatório2!Z1707</f>
        <v>#ERROR!</v>
      </c>
    </row>
    <row r="1708" ht="15.75" customHeight="1">
      <c r="A1708" s="76">
        <v>2022.0</v>
      </c>
      <c r="B1708" s="80">
        <v>1491.0</v>
      </c>
      <c r="C1708" s="80" t="s">
        <v>1216</v>
      </c>
      <c r="D1708" s="80">
        <v>4.0</v>
      </c>
      <c r="E1708" s="80" t="s">
        <v>283</v>
      </c>
      <c r="F1708" s="80">
        <v>24.0</v>
      </c>
      <c r="G1708" s="80" t="s">
        <v>1217</v>
      </c>
      <c r="H1708" s="80">
        <v>2007.0</v>
      </c>
      <c r="I1708" s="80" t="s">
        <v>1218</v>
      </c>
      <c r="J1708" s="80">
        <v>4.0</v>
      </c>
      <c r="K1708" s="80">
        <v>0.0</v>
      </c>
      <c r="L1708" s="80">
        <v>95.0</v>
      </c>
      <c r="M1708" s="80">
        <v>1.0</v>
      </c>
      <c r="N1708" s="80" t="s">
        <v>1219</v>
      </c>
      <c r="O1708" s="80" t="s">
        <v>1220</v>
      </c>
      <c r="P1708" s="80">
        <v>1490011.0</v>
      </c>
      <c r="Q1708" s="80" t="s">
        <v>1221</v>
      </c>
      <c r="R1708" s="80">
        <v>4596.0</v>
      </c>
      <c r="S1708" s="80" t="s">
        <v>2734</v>
      </c>
      <c r="T1708" s="80">
        <v>9288130.0</v>
      </c>
      <c r="U1708" s="80">
        <v>0.0</v>
      </c>
      <c r="V1708" s="80" t="s">
        <v>2735</v>
      </c>
      <c r="W1708" s="70">
        <v>300000.0</v>
      </c>
      <c r="X1708" s="70">
        <v>300000.0</v>
      </c>
      <c r="Y1708" s="70">
        <v>300000.0</v>
      </c>
      <c r="Z1708" s="70">
        <v>300000.0</v>
      </c>
      <c r="AA1708" s="66" t="s">
        <v>249</v>
      </c>
      <c r="AB1708" s="66" t="s">
        <v>1224</v>
      </c>
      <c r="AC1708" s="66"/>
      <c r="AD1708" s="67"/>
      <c r="AE1708" s="62" t="str">
        <f>H1708=[1]Relatório2!H1708</f>
        <v>#ERROR!</v>
      </c>
      <c r="AF1708" s="62" t="str">
        <f>P1708=[1]Relatório2!P1708</f>
        <v>#ERROR!</v>
      </c>
      <c r="AG1708" s="62" t="str">
        <f>R1708=[1]Relatório2!R1708</f>
        <v>#ERROR!</v>
      </c>
      <c r="AH1708" s="62" t="str">
        <f>W1708=[1]Relatório2!W1708</f>
        <v>#ERROR!</v>
      </c>
      <c r="AI1708" s="62" t="str">
        <f>X1708=[1]Relatório2!X1708</f>
        <v>#ERROR!</v>
      </c>
      <c r="AJ1708" s="62" t="str">
        <f>Y1708=[1]Relatório2!Y1708</f>
        <v>#ERROR!</v>
      </c>
      <c r="AK1708" s="62" t="str">
        <f>Z1708=[1]Relatório2!Z1708</f>
        <v>#ERROR!</v>
      </c>
    </row>
    <row r="1709" ht="15.75" customHeight="1">
      <c r="A1709" s="76">
        <v>2022.0</v>
      </c>
      <c r="B1709" s="69">
        <v>1491.0</v>
      </c>
      <c r="C1709" s="69" t="s">
        <v>1216</v>
      </c>
      <c r="D1709" s="69">
        <v>4.0</v>
      </c>
      <c r="E1709" s="69" t="s">
        <v>283</v>
      </c>
      <c r="F1709" s="69">
        <v>24.0</v>
      </c>
      <c r="G1709" s="69" t="s">
        <v>1217</v>
      </c>
      <c r="H1709" s="69">
        <v>2007.0</v>
      </c>
      <c r="I1709" s="69" t="s">
        <v>1218</v>
      </c>
      <c r="J1709" s="69">
        <v>4.0</v>
      </c>
      <c r="K1709" s="69">
        <v>0.0</v>
      </c>
      <c r="L1709" s="69">
        <v>95.0</v>
      </c>
      <c r="M1709" s="69">
        <v>1.0</v>
      </c>
      <c r="N1709" s="69" t="s">
        <v>1219</v>
      </c>
      <c r="O1709" s="69" t="s">
        <v>1220</v>
      </c>
      <c r="P1709" s="69">
        <v>1490011.0</v>
      </c>
      <c r="Q1709" s="69" t="s">
        <v>1221</v>
      </c>
      <c r="R1709" s="69">
        <v>4597.0</v>
      </c>
      <c r="S1709" s="69" t="s">
        <v>1293</v>
      </c>
      <c r="T1709" s="69">
        <v>9288130.0</v>
      </c>
      <c r="U1709" s="69">
        <v>0.0</v>
      </c>
      <c r="V1709" s="69" t="s">
        <v>1294</v>
      </c>
      <c r="W1709" s="65">
        <v>450000.0</v>
      </c>
      <c r="X1709" s="65">
        <v>450000.0</v>
      </c>
      <c r="Y1709" s="65">
        <v>450000.0</v>
      </c>
      <c r="Z1709" s="65">
        <v>450000.0</v>
      </c>
      <c r="AA1709" s="66" t="s">
        <v>249</v>
      </c>
      <c r="AB1709" s="66" t="s">
        <v>1224</v>
      </c>
      <c r="AC1709" s="66"/>
      <c r="AD1709" s="67"/>
      <c r="AE1709" s="62" t="str">
        <f>H1709=[1]Relatório2!H1709</f>
        <v>#ERROR!</v>
      </c>
      <c r="AF1709" s="62" t="str">
        <f>P1709=[1]Relatório2!P1709</f>
        <v>#ERROR!</v>
      </c>
      <c r="AG1709" s="62" t="str">
        <f>R1709=[1]Relatório2!R1709</f>
        <v>#ERROR!</v>
      </c>
      <c r="AH1709" s="62" t="str">
        <f>W1709=[1]Relatório2!W1709</f>
        <v>#ERROR!</v>
      </c>
      <c r="AI1709" s="62" t="str">
        <f>X1709=[1]Relatório2!X1709</f>
        <v>#ERROR!</v>
      </c>
      <c r="AJ1709" s="62" t="str">
        <f>Y1709=[1]Relatório2!Y1709</f>
        <v>#ERROR!</v>
      </c>
      <c r="AK1709" s="62" t="str">
        <f>Z1709=[1]Relatório2!Z1709</f>
        <v>#ERROR!</v>
      </c>
    </row>
    <row r="1710" ht="15.75" customHeight="1">
      <c r="A1710" s="76">
        <v>2022.0</v>
      </c>
      <c r="B1710" s="80">
        <v>1491.0</v>
      </c>
      <c r="C1710" s="80" t="s">
        <v>1216</v>
      </c>
      <c r="D1710" s="80">
        <v>4.0</v>
      </c>
      <c r="E1710" s="80" t="s">
        <v>283</v>
      </c>
      <c r="F1710" s="80">
        <v>24.0</v>
      </c>
      <c r="G1710" s="80" t="s">
        <v>1217</v>
      </c>
      <c r="H1710" s="80">
        <v>2007.0</v>
      </c>
      <c r="I1710" s="80" t="s">
        <v>1218</v>
      </c>
      <c r="J1710" s="80">
        <v>4.0</v>
      </c>
      <c r="K1710" s="80">
        <v>0.0</v>
      </c>
      <c r="L1710" s="80">
        <v>95.0</v>
      </c>
      <c r="M1710" s="80">
        <v>1.0</v>
      </c>
      <c r="N1710" s="80" t="s">
        <v>1219</v>
      </c>
      <c r="O1710" s="80" t="s">
        <v>1220</v>
      </c>
      <c r="P1710" s="80">
        <v>1490011.0</v>
      </c>
      <c r="Q1710" s="80" t="s">
        <v>1221</v>
      </c>
      <c r="R1710" s="80">
        <v>4598.0</v>
      </c>
      <c r="S1710" s="80" t="s">
        <v>2157</v>
      </c>
      <c r="T1710" s="80">
        <v>9288130.0</v>
      </c>
      <c r="U1710" s="80">
        <v>0.0</v>
      </c>
      <c r="V1710" s="80" t="s">
        <v>2158</v>
      </c>
      <c r="W1710" s="70">
        <v>300000.0</v>
      </c>
      <c r="X1710" s="70">
        <v>300000.0</v>
      </c>
      <c r="Y1710" s="70">
        <v>300000.0</v>
      </c>
      <c r="Z1710" s="70">
        <v>300000.0</v>
      </c>
      <c r="AA1710" s="66" t="s">
        <v>249</v>
      </c>
      <c r="AB1710" s="66" t="s">
        <v>1224</v>
      </c>
      <c r="AC1710" s="66"/>
      <c r="AD1710" s="67"/>
      <c r="AE1710" s="62" t="str">
        <f>H1710=[1]Relatório2!H1710</f>
        <v>#ERROR!</v>
      </c>
      <c r="AF1710" s="62" t="str">
        <f>P1710=[1]Relatório2!P1710</f>
        <v>#ERROR!</v>
      </c>
      <c r="AG1710" s="62" t="str">
        <f>R1710=[1]Relatório2!R1710</f>
        <v>#ERROR!</v>
      </c>
      <c r="AH1710" s="62" t="str">
        <f>W1710=[1]Relatório2!W1710</f>
        <v>#ERROR!</v>
      </c>
      <c r="AI1710" s="62" t="str">
        <f>X1710=[1]Relatório2!X1710</f>
        <v>#ERROR!</v>
      </c>
      <c r="AJ1710" s="62" t="str">
        <f>Y1710=[1]Relatório2!Y1710</f>
        <v>#ERROR!</v>
      </c>
      <c r="AK1710" s="62" t="str">
        <f>Z1710=[1]Relatório2!Z1710</f>
        <v>#ERROR!</v>
      </c>
    </row>
    <row r="1711" ht="15.75" customHeight="1">
      <c r="A1711" s="76">
        <v>2022.0</v>
      </c>
      <c r="B1711" s="69">
        <v>1491.0</v>
      </c>
      <c r="C1711" s="69" t="s">
        <v>1216</v>
      </c>
      <c r="D1711" s="69">
        <v>4.0</v>
      </c>
      <c r="E1711" s="69" t="s">
        <v>283</v>
      </c>
      <c r="F1711" s="69">
        <v>24.0</v>
      </c>
      <c r="G1711" s="69" t="s">
        <v>1217</v>
      </c>
      <c r="H1711" s="69">
        <v>2007.0</v>
      </c>
      <c r="I1711" s="69" t="s">
        <v>1218</v>
      </c>
      <c r="J1711" s="69">
        <v>4.0</v>
      </c>
      <c r="K1711" s="69">
        <v>0.0</v>
      </c>
      <c r="L1711" s="69">
        <v>95.0</v>
      </c>
      <c r="M1711" s="69">
        <v>1.0</v>
      </c>
      <c r="N1711" s="69" t="s">
        <v>1219</v>
      </c>
      <c r="O1711" s="69" t="s">
        <v>1220</v>
      </c>
      <c r="P1711" s="69">
        <v>1490011.0</v>
      </c>
      <c r="Q1711" s="69" t="s">
        <v>1221</v>
      </c>
      <c r="R1711" s="69">
        <v>4599.0</v>
      </c>
      <c r="S1711" s="69" t="s">
        <v>2159</v>
      </c>
      <c r="T1711" s="69">
        <v>9288130.0</v>
      </c>
      <c r="U1711" s="69">
        <v>0.0</v>
      </c>
      <c r="V1711" s="69" t="s">
        <v>2160</v>
      </c>
      <c r="W1711" s="65">
        <v>225000.0</v>
      </c>
      <c r="X1711" s="65">
        <v>225000.0</v>
      </c>
      <c r="Y1711" s="65">
        <v>225000.0</v>
      </c>
      <c r="Z1711" s="65">
        <v>225000.0</v>
      </c>
      <c r="AA1711" s="66" t="s">
        <v>249</v>
      </c>
      <c r="AB1711" s="66" t="s">
        <v>1224</v>
      </c>
      <c r="AC1711" s="66"/>
      <c r="AD1711" s="67"/>
      <c r="AE1711" s="62" t="str">
        <f>H1711=[1]Relatório2!H1711</f>
        <v>#ERROR!</v>
      </c>
      <c r="AF1711" s="62" t="str">
        <f>P1711=[1]Relatório2!P1711</f>
        <v>#ERROR!</v>
      </c>
      <c r="AG1711" s="62" t="str">
        <f>R1711=[1]Relatório2!R1711</f>
        <v>#ERROR!</v>
      </c>
      <c r="AH1711" s="62" t="str">
        <f>W1711=[1]Relatório2!W1711</f>
        <v>#ERROR!</v>
      </c>
      <c r="AI1711" s="62" t="str">
        <f>X1711=[1]Relatório2!X1711</f>
        <v>#ERROR!</v>
      </c>
      <c r="AJ1711" s="62" t="str">
        <f>Y1711=[1]Relatório2!Y1711</f>
        <v>#ERROR!</v>
      </c>
      <c r="AK1711" s="62" t="str">
        <f>Z1711=[1]Relatório2!Z1711</f>
        <v>#ERROR!</v>
      </c>
    </row>
    <row r="1712" ht="15.75" customHeight="1">
      <c r="A1712" s="76">
        <v>2022.0</v>
      </c>
      <c r="B1712" s="80">
        <v>1491.0</v>
      </c>
      <c r="C1712" s="80" t="s">
        <v>1216</v>
      </c>
      <c r="D1712" s="80">
        <v>4.0</v>
      </c>
      <c r="E1712" s="80" t="s">
        <v>283</v>
      </c>
      <c r="F1712" s="80">
        <v>24.0</v>
      </c>
      <c r="G1712" s="80" t="s">
        <v>1217</v>
      </c>
      <c r="H1712" s="80">
        <v>2007.0</v>
      </c>
      <c r="I1712" s="80" t="s">
        <v>1218</v>
      </c>
      <c r="J1712" s="80">
        <v>4.0</v>
      </c>
      <c r="K1712" s="80">
        <v>0.0</v>
      </c>
      <c r="L1712" s="80">
        <v>95.0</v>
      </c>
      <c r="M1712" s="80">
        <v>1.0</v>
      </c>
      <c r="N1712" s="80" t="s">
        <v>1219</v>
      </c>
      <c r="O1712" s="80" t="s">
        <v>1220</v>
      </c>
      <c r="P1712" s="80">
        <v>1490011.0</v>
      </c>
      <c r="Q1712" s="80" t="s">
        <v>1221</v>
      </c>
      <c r="R1712" s="80">
        <v>4600.0</v>
      </c>
      <c r="S1712" s="80" t="s">
        <v>2738</v>
      </c>
      <c r="T1712" s="80">
        <v>9288130.0</v>
      </c>
      <c r="U1712" s="80">
        <v>0.0</v>
      </c>
      <c r="V1712" s="80" t="s">
        <v>2739</v>
      </c>
      <c r="W1712" s="70">
        <v>225000.0</v>
      </c>
      <c r="X1712" s="70">
        <v>225000.0</v>
      </c>
      <c r="Y1712" s="70">
        <v>225000.0</v>
      </c>
      <c r="Z1712" s="70">
        <v>225000.0</v>
      </c>
      <c r="AA1712" s="66" t="s">
        <v>249</v>
      </c>
      <c r="AB1712" s="66" t="s">
        <v>1224</v>
      </c>
      <c r="AC1712" s="66"/>
      <c r="AD1712" s="67"/>
      <c r="AE1712" s="62" t="str">
        <f>H1712=[1]Relatório2!H1712</f>
        <v>#ERROR!</v>
      </c>
      <c r="AF1712" s="62" t="str">
        <f>P1712=[1]Relatório2!P1712</f>
        <v>#ERROR!</v>
      </c>
      <c r="AG1712" s="62" t="str">
        <f>R1712=[1]Relatório2!R1712</f>
        <v>#ERROR!</v>
      </c>
      <c r="AH1712" s="62" t="str">
        <f>W1712=[1]Relatório2!W1712</f>
        <v>#ERROR!</v>
      </c>
      <c r="AI1712" s="62" t="str">
        <f>X1712=[1]Relatório2!X1712</f>
        <v>#ERROR!</v>
      </c>
      <c r="AJ1712" s="62" t="str">
        <f>Y1712=[1]Relatório2!Y1712</f>
        <v>#ERROR!</v>
      </c>
      <c r="AK1712" s="62" t="str">
        <f>Z1712=[1]Relatório2!Z1712</f>
        <v>#ERROR!</v>
      </c>
    </row>
    <row r="1713" ht="15.75" customHeight="1">
      <c r="A1713" s="76">
        <v>2022.0</v>
      </c>
      <c r="B1713" s="69">
        <v>1491.0</v>
      </c>
      <c r="C1713" s="69" t="s">
        <v>1216</v>
      </c>
      <c r="D1713" s="69">
        <v>4.0</v>
      </c>
      <c r="E1713" s="69" t="s">
        <v>283</v>
      </c>
      <c r="F1713" s="69">
        <v>24.0</v>
      </c>
      <c r="G1713" s="69" t="s">
        <v>1217</v>
      </c>
      <c r="H1713" s="69">
        <v>2007.0</v>
      </c>
      <c r="I1713" s="69" t="s">
        <v>1218</v>
      </c>
      <c r="J1713" s="69">
        <v>4.0</v>
      </c>
      <c r="K1713" s="69">
        <v>0.0</v>
      </c>
      <c r="L1713" s="69">
        <v>95.0</v>
      </c>
      <c r="M1713" s="69">
        <v>1.0</v>
      </c>
      <c r="N1713" s="69" t="s">
        <v>1219</v>
      </c>
      <c r="O1713" s="69" t="s">
        <v>1220</v>
      </c>
      <c r="P1713" s="69">
        <v>1490011.0</v>
      </c>
      <c r="Q1713" s="69" t="s">
        <v>1221</v>
      </c>
      <c r="R1713" s="69">
        <v>4601.0</v>
      </c>
      <c r="S1713" s="69" t="s">
        <v>1755</v>
      </c>
      <c r="T1713" s="69">
        <v>9288130.0</v>
      </c>
      <c r="U1713" s="69">
        <v>0.0</v>
      </c>
      <c r="V1713" s="69" t="s">
        <v>1756</v>
      </c>
      <c r="W1713" s="65">
        <v>450000.0</v>
      </c>
      <c r="X1713" s="65">
        <v>450000.0</v>
      </c>
      <c r="Y1713" s="65">
        <v>450000.0</v>
      </c>
      <c r="Z1713" s="65">
        <v>450000.0</v>
      </c>
      <c r="AA1713" s="66" t="s">
        <v>249</v>
      </c>
      <c r="AB1713" s="66" t="s">
        <v>1224</v>
      </c>
      <c r="AC1713" s="66"/>
      <c r="AD1713" s="67"/>
      <c r="AE1713" s="62" t="str">
        <f>H1713=[1]Relatório2!H1713</f>
        <v>#ERROR!</v>
      </c>
      <c r="AF1713" s="62" t="str">
        <f>P1713=[1]Relatório2!P1713</f>
        <v>#ERROR!</v>
      </c>
      <c r="AG1713" s="62" t="str">
        <f>R1713=[1]Relatório2!R1713</f>
        <v>#ERROR!</v>
      </c>
      <c r="AH1713" s="62" t="str">
        <f>W1713=[1]Relatório2!W1713</f>
        <v>#ERROR!</v>
      </c>
      <c r="AI1713" s="62" t="str">
        <f>X1713=[1]Relatório2!X1713</f>
        <v>#ERROR!</v>
      </c>
      <c r="AJ1713" s="62" t="str">
        <f>Y1713=[1]Relatório2!Y1713</f>
        <v>#ERROR!</v>
      </c>
      <c r="AK1713" s="62" t="str">
        <f>Z1713=[1]Relatório2!Z1713</f>
        <v>#ERROR!</v>
      </c>
    </row>
    <row r="1714" ht="15.75" customHeight="1">
      <c r="A1714" s="76">
        <v>2022.0</v>
      </c>
      <c r="B1714" s="80">
        <v>1491.0</v>
      </c>
      <c r="C1714" s="80" t="s">
        <v>1216</v>
      </c>
      <c r="D1714" s="80">
        <v>4.0</v>
      </c>
      <c r="E1714" s="80" t="s">
        <v>283</v>
      </c>
      <c r="F1714" s="80">
        <v>24.0</v>
      </c>
      <c r="G1714" s="80" t="s">
        <v>1217</v>
      </c>
      <c r="H1714" s="80">
        <v>2007.0</v>
      </c>
      <c r="I1714" s="80" t="s">
        <v>1218</v>
      </c>
      <c r="J1714" s="80">
        <v>4.0</v>
      </c>
      <c r="K1714" s="80">
        <v>0.0</v>
      </c>
      <c r="L1714" s="80">
        <v>95.0</v>
      </c>
      <c r="M1714" s="80">
        <v>1.0</v>
      </c>
      <c r="N1714" s="80" t="s">
        <v>1219</v>
      </c>
      <c r="O1714" s="80" t="s">
        <v>1220</v>
      </c>
      <c r="P1714" s="80">
        <v>1490011.0</v>
      </c>
      <c r="Q1714" s="80" t="s">
        <v>1221</v>
      </c>
      <c r="R1714" s="80">
        <v>4602.0</v>
      </c>
      <c r="S1714" s="80" t="s">
        <v>2161</v>
      </c>
      <c r="T1714" s="80">
        <v>9288130.0</v>
      </c>
      <c r="U1714" s="80">
        <v>0.0</v>
      </c>
      <c r="V1714" s="80" t="s">
        <v>2162</v>
      </c>
      <c r="W1714" s="70">
        <v>300000.0</v>
      </c>
      <c r="X1714" s="70">
        <v>300000.0</v>
      </c>
      <c r="Y1714" s="70">
        <v>300000.0</v>
      </c>
      <c r="Z1714" s="70">
        <v>300000.0</v>
      </c>
      <c r="AA1714" s="66" t="s">
        <v>249</v>
      </c>
      <c r="AB1714" s="66" t="s">
        <v>1224</v>
      </c>
      <c r="AC1714" s="66"/>
      <c r="AD1714" s="67"/>
      <c r="AE1714" s="62" t="str">
        <f>H1714=[1]Relatório2!H1714</f>
        <v>#ERROR!</v>
      </c>
      <c r="AF1714" s="62" t="str">
        <f>P1714=[1]Relatório2!P1714</f>
        <v>#ERROR!</v>
      </c>
      <c r="AG1714" s="62" t="str">
        <f>R1714=[1]Relatório2!R1714</f>
        <v>#ERROR!</v>
      </c>
      <c r="AH1714" s="62" t="str">
        <f>W1714=[1]Relatório2!W1714</f>
        <v>#ERROR!</v>
      </c>
      <c r="AI1714" s="62" t="str">
        <f>X1714=[1]Relatório2!X1714</f>
        <v>#ERROR!</v>
      </c>
      <c r="AJ1714" s="62" t="str">
        <f>Y1714=[1]Relatório2!Y1714</f>
        <v>#ERROR!</v>
      </c>
      <c r="AK1714" s="62" t="str">
        <f>Z1714=[1]Relatório2!Z1714</f>
        <v>#ERROR!</v>
      </c>
    </row>
    <row r="1715" ht="15.75" customHeight="1">
      <c r="A1715" s="76">
        <v>2022.0</v>
      </c>
      <c r="B1715" s="69">
        <v>1491.0</v>
      </c>
      <c r="C1715" s="69" t="s">
        <v>1216</v>
      </c>
      <c r="D1715" s="69">
        <v>4.0</v>
      </c>
      <c r="E1715" s="69" t="s">
        <v>283</v>
      </c>
      <c r="F1715" s="69">
        <v>24.0</v>
      </c>
      <c r="G1715" s="69" t="s">
        <v>1217</v>
      </c>
      <c r="H1715" s="69">
        <v>2007.0</v>
      </c>
      <c r="I1715" s="69" t="s">
        <v>1218</v>
      </c>
      <c r="J1715" s="69">
        <v>4.0</v>
      </c>
      <c r="K1715" s="69">
        <v>0.0</v>
      </c>
      <c r="L1715" s="69">
        <v>95.0</v>
      </c>
      <c r="M1715" s="69">
        <v>1.0</v>
      </c>
      <c r="N1715" s="69" t="s">
        <v>1219</v>
      </c>
      <c r="O1715" s="69" t="s">
        <v>1220</v>
      </c>
      <c r="P1715" s="69">
        <v>1490011.0</v>
      </c>
      <c r="Q1715" s="69" t="s">
        <v>1221</v>
      </c>
      <c r="R1715" s="69">
        <v>4603.0</v>
      </c>
      <c r="S1715" s="69" t="s">
        <v>1295</v>
      </c>
      <c r="T1715" s="69">
        <v>9288130.0</v>
      </c>
      <c r="U1715" s="69">
        <v>0.0</v>
      </c>
      <c r="V1715" s="69" t="s">
        <v>1296</v>
      </c>
      <c r="W1715" s="65">
        <v>300000.0</v>
      </c>
      <c r="X1715" s="65">
        <v>300000.0</v>
      </c>
      <c r="Y1715" s="65">
        <v>300000.0</v>
      </c>
      <c r="Z1715" s="65">
        <v>300000.0</v>
      </c>
      <c r="AA1715" s="66" t="s">
        <v>249</v>
      </c>
      <c r="AB1715" s="66" t="s">
        <v>1224</v>
      </c>
      <c r="AC1715" s="66"/>
      <c r="AD1715" s="67"/>
      <c r="AE1715" s="62" t="str">
        <f>H1715=[1]Relatório2!H1715</f>
        <v>#ERROR!</v>
      </c>
      <c r="AF1715" s="62" t="str">
        <f>P1715=[1]Relatório2!P1715</f>
        <v>#ERROR!</v>
      </c>
      <c r="AG1715" s="62" t="str">
        <f>R1715=[1]Relatório2!R1715</f>
        <v>#ERROR!</v>
      </c>
      <c r="AH1715" s="62" t="str">
        <f>W1715=[1]Relatório2!W1715</f>
        <v>#ERROR!</v>
      </c>
      <c r="AI1715" s="62" t="str">
        <f>X1715=[1]Relatório2!X1715</f>
        <v>#ERROR!</v>
      </c>
      <c r="AJ1715" s="62" t="str">
        <f>Y1715=[1]Relatório2!Y1715</f>
        <v>#ERROR!</v>
      </c>
      <c r="AK1715" s="62" t="str">
        <f>Z1715=[1]Relatório2!Z1715</f>
        <v>#ERROR!</v>
      </c>
    </row>
    <row r="1716" ht="15.75" customHeight="1">
      <c r="A1716" s="76">
        <v>2022.0</v>
      </c>
      <c r="B1716" s="80">
        <v>1491.0</v>
      </c>
      <c r="C1716" s="80" t="s">
        <v>1216</v>
      </c>
      <c r="D1716" s="80">
        <v>4.0</v>
      </c>
      <c r="E1716" s="80" t="s">
        <v>283</v>
      </c>
      <c r="F1716" s="80">
        <v>24.0</v>
      </c>
      <c r="G1716" s="80" t="s">
        <v>1217</v>
      </c>
      <c r="H1716" s="80">
        <v>2007.0</v>
      </c>
      <c r="I1716" s="80" t="s">
        <v>1218</v>
      </c>
      <c r="J1716" s="80">
        <v>4.0</v>
      </c>
      <c r="K1716" s="80">
        <v>0.0</v>
      </c>
      <c r="L1716" s="80">
        <v>95.0</v>
      </c>
      <c r="M1716" s="80">
        <v>1.0</v>
      </c>
      <c r="N1716" s="80" t="s">
        <v>1219</v>
      </c>
      <c r="O1716" s="80" t="s">
        <v>1220</v>
      </c>
      <c r="P1716" s="80">
        <v>1490011.0</v>
      </c>
      <c r="Q1716" s="80" t="s">
        <v>1221</v>
      </c>
      <c r="R1716" s="80">
        <v>4604.0</v>
      </c>
      <c r="S1716" s="80" t="s">
        <v>2163</v>
      </c>
      <c r="T1716" s="80">
        <v>9288130.0</v>
      </c>
      <c r="U1716" s="80">
        <v>0.0</v>
      </c>
      <c r="V1716" s="80" t="s">
        <v>2164</v>
      </c>
      <c r="W1716" s="70">
        <v>300000.0</v>
      </c>
      <c r="X1716" s="70">
        <v>300000.0</v>
      </c>
      <c r="Y1716" s="70">
        <v>300000.0</v>
      </c>
      <c r="Z1716" s="70">
        <v>300000.0</v>
      </c>
      <c r="AA1716" s="66" t="s">
        <v>249</v>
      </c>
      <c r="AB1716" s="66" t="s">
        <v>1224</v>
      </c>
      <c r="AC1716" s="66"/>
      <c r="AD1716" s="67"/>
      <c r="AE1716" s="62" t="str">
        <f>H1716=[1]Relatório2!H1716</f>
        <v>#ERROR!</v>
      </c>
      <c r="AF1716" s="62" t="str">
        <f>P1716=[1]Relatório2!P1716</f>
        <v>#ERROR!</v>
      </c>
      <c r="AG1716" s="62" t="str">
        <f>R1716=[1]Relatório2!R1716</f>
        <v>#ERROR!</v>
      </c>
      <c r="AH1716" s="62" t="str">
        <f>W1716=[1]Relatório2!W1716</f>
        <v>#ERROR!</v>
      </c>
      <c r="AI1716" s="62" t="str">
        <f>X1716=[1]Relatório2!X1716</f>
        <v>#ERROR!</v>
      </c>
      <c r="AJ1716" s="62" t="str">
        <f>Y1716=[1]Relatório2!Y1716</f>
        <v>#ERROR!</v>
      </c>
      <c r="AK1716" s="62" t="str">
        <f>Z1716=[1]Relatório2!Z1716</f>
        <v>#ERROR!</v>
      </c>
    </row>
    <row r="1717" ht="15.75" customHeight="1">
      <c r="A1717" s="76">
        <v>2022.0</v>
      </c>
      <c r="B1717" s="69">
        <v>1491.0</v>
      </c>
      <c r="C1717" s="69" t="s">
        <v>1216</v>
      </c>
      <c r="D1717" s="69">
        <v>4.0</v>
      </c>
      <c r="E1717" s="69" t="s">
        <v>283</v>
      </c>
      <c r="F1717" s="69">
        <v>24.0</v>
      </c>
      <c r="G1717" s="69" t="s">
        <v>1217</v>
      </c>
      <c r="H1717" s="69">
        <v>2007.0</v>
      </c>
      <c r="I1717" s="69" t="s">
        <v>1218</v>
      </c>
      <c r="J1717" s="69">
        <v>4.0</v>
      </c>
      <c r="K1717" s="69">
        <v>0.0</v>
      </c>
      <c r="L1717" s="69">
        <v>95.0</v>
      </c>
      <c r="M1717" s="69">
        <v>1.0</v>
      </c>
      <c r="N1717" s="69" t="s">
        <v>1219</v>
      </c>
      <c r="O1717" s="69" t="s">
        <v>1220</v>
      </c>
      <c r="P1717" s="69">
        <v>1490011.0</v>
      </c>
      <c r="Q1717" s="69" t="s">
        <v>1221</v>
      </c>
      <c r="R1717" s="69">
        <v>4605.0</v>
      </c>
      <c r="S1717" s="69" t="s">
        <v>2740</v>
      </c>
      <c r="T1717" s="69">
        <v>9288130.0</v>
      </c>
      <c r="U1717" s="69">
        <v>0.0</v>
      </c>
      <c r="V1717" s="69" t="s">
        <v>2741</v>
      </c>
      <c r="W1717" s="65">
        <v>300000.0</v>
      </c>
      <c r="X1717" s="65">
        <v>300000.0</v>
      </c>
      <c r="Y1717" s="65">
        <v>300000.0</v>
      </c>
      <c r="Z1717" s="65">
        <v>300000.0</v>
      </c>
      <c r="AA1717" s="66" t="s">
        <v>249</v>
      </c>
      <c r="AB1717" s="66" t="s">
        <v>1224</v>
      </c>
      <c r="AC1717" s="66"/>
      <c r="AD1717" s="67"/>
      <c r="AE1717" s="62" t="str">
        <f>H1717=[1]Relatório2!H1717</f>
        <v>#ERROR!</v>
      </c>
      <c r="AF1717" s="62" t="str">
        <f>P1717=[1]Relatório2!P1717</f>
        <v>#ERROR!</v>
      </c>
      <c r="AG1717" s="62" t="str">
        <f>R1717=[1]Relatório2!R1717</f>
        <v>#ERROR!</v>
      </c>
      <c r="AH1717" s="62" t="str">
        <f>W1717=[1]Relatório2!W1717</f>
        <v>#ERROR!</v>
      </c>
      <c r="AI1717" s="62" t="str">
        <f>X1717=[1]Relatório2!X1717</f>
        <v>#ERROR!</v>
      </c>
      <c r="AJ1717" s="62" t="str">
        <f>Y1717=[1]Relatório2!Y1717</f>
        <v>#ERROR!</v>
      </c>
      <c r="AK1717" s="62" t="str">
        <f>Z1717=[1]Relatório2!Z1717</f>
        <v>#ERROR!</v>
      </c>
    </row>
    <row r="1718" ht="15.75" customHeight="1">
      <c r="A1718" s="76">
        <v>2022.0</v>
      </c>
      <c r="B1718" s="80">
        <v>1491.0</v>
      </c>
      <c r="C1718" s="80" t="s">
        <v>1216</v>
      </c>
      <c r="D1718" s="80">
        <v>4.0</v>
      </c>
      <c r="E1718" s="80" t="s">
        <v>283</v>
      </c>
      <c r="F1718" s="80">
        <v>24.0</v>
      </c>
      <c r="G1718" s="80" t="s">
        <v>1217</v>
      </c>
      <c r="H1718" s="80">
        <v>2007.0</v>
      </c>
      <c r="I1718" s="80" t="s">
        <v>1218</v>
      </c>
      <c r="J1718" s="80">
        <v>4.0</v>
      </c>
      <c r="K1718" s="80">
        <v>0.0</v>
      </c>
      <c r="L1718" s="80">
        <v>95.0</v>
      </c>
      <c r="M1718" s="80">
        <v>1.0</v>
      </c>
      <c r="N1718" s="80" t="s">
        <v>1219</v>
      </c>
      <c r="O1718" s="80" t="s">
        <v>1220</v>
      </c>
      <c r="P1718" s="80">
        <v>1490011.0</v>
      </c>
      <c r="Q1718" s="80" t="s">
        <v>1221</v>
      </c>
      <c r="R1718" s="80">
        <v>4606.0</v>
      </c>
      <c r="S1718" s="80" t="s">
        <v>2165</v>
      </c>
      <c r="T1718" s="80">
        <v>9288130.0</v>
      </c>
      <c r="U1718" s="80">
        <v>0.0</v>
      </c>
      <c r="V1718" s="80" t="s">
        <v>2166</v>
      </c>
      <c r="W1718" s="70">
        <v>225000.0</v>
      </c>
      <c r="X1718" s="70">
        <v>225000.0</v>
      </c>
      <c r="Y1718" s="70">
        <v>225000.0</v>
      </c>
      <c r="Z1718" s="70">
        <v>225000.0</v>
      </c>
      <c r="AA1718" s="66" t="s">
        <v>249</v>
      </c>
      <c r="AB1718" s="66" t="s">
        <v>1224</v>
      </c>
      <c r="AC1718" s="66"/>
      <c r="AD1718" s="67"/>
      <c r="AE1718" s="62" t="str">
        <f>H1718=[1]Relatório2!H1718</f>
        <v>#ERROR!</v>
      </c>
      <c r="AF1718" s="62" t="str">
        <f>P1718=[1]Relatório2!P1718</f>
        <v>#ERROR!</v>
      </c>
      <c r="AG1718" s="62" t="str">
        <f>R1718=[1]Relatório2!R1718</f>
        <v>#ERROR!</v>
      </c>
      <c r="AH1718" s="62" t="str">
        <f>W1718=[1]Relatório2!W1718</f>
        <v>#ERROR!</v>
      </c>
      <c r="AI1718" s="62" t="str">
        <f>X1718=[1]Relatório2!X1718</f>
        <v>#ERROR!</v>
      </c>
      <c r="AJ1718" s="62" t="str">
        <f>Y1718=[1]Relatório2!Y1718</f>
        <v>#ERROR!</v>
      </c>
      <c r="AK1718" s="62" t="str">
        <f>Z1718=[1]Relatório2!Z1718</f>
        <v>#ERROR!</v>
      </c>
    </row>
    <row r="1719" ht="15.75" customHeight="1">
      <c r="A1719" s="76">
        <v>2022.0</v>
      </c>
      <c r="B1719" s="69">
        <v>1491.0</v>
      </c>
      <c r="C1719" s="69" t="s">
        <v>1216</v>
      </c>
      <c r="D1719" s="69">
        <v>4.0</v>
      </c>
      <c r="E1719" s="69" t="s">
        <v>283</v>
      </c>
      <c r="F1719" s="69">
        <v>24.0</v>
      </c>
      <c r="G1719" s="69" t="s">
        <v>1217</v>
      </c>
      <c r="H1719" s="69">
        <v>2007.0</v>
      </c>
      <c r="I1719" s="69" t="s">
        <v>1218</v>
      </c>
      <c r="J1719" s="69">
        <v>4.0</v>
      </c>
      <c r="K1719" s="69">
        <v>0.0</v>
      </c>
      <c r="L1719" s="69">
        <v>95.0</v>
      </c>
      <c r="M1719" s="69">
        <v>1.0</v>
      </c>
      <c r="N1719" s="69" t="s">
        <v>1219</v>
      </c>
      <c r="O1719" s="69" t="s">
        <v>1220</v>
      </c>
      <c r="P1719" s="69">
        <v>1490011.0</v>
      </c>
      <c r="Q1719" s="69" t="s">
        <v>1221</v>
      </c>
      <c r="R1719" s="69">
        <v>4607.0</v>
      </c>
      <c r="S1719" s="69" t="s">
        <v>1297</v>
      </c>
      <c r="T1719" s="69">
        <v>9288130.0</v>
      </c>
      <c r="U1719" s="69">
        <v>0.0</v>
      </c>
      <c r="V1719" s="69" t="s">
        <v>1298</v>
      </c>
      <c r="W1719" s="65">
        <v>750000.0</v>
      </c>
      <c r="X1719" s="65">
        <v>750000.0</v>
      </c>
      <c r="Y1719" s="65">
        <v>750000.0</v>
      </c>
      <c r="Z1719" s="65">
        <v>750000.0</v>
      </c>
      <c r="AA1719" s="66" t="s">
        <v>249</v>
      </c>
      <c r="AB1719" s="66" t="s">
        <v>1224</v>
      </c>
      <c r="AC1719" s="66"/>
      <c r="AD1719" s="67"/>
      <c r="AE1719" s="62" t="str">
        <f>H1719=[1]Relatório2!H1719</f>
        <v>#ERROR!</v>
      </c>
      <c r="AF1719" s="62" t="str">
        <f>P1719=[1]Relatório2!P1719</f>
        <v>#ERROR!</v>
      </c>
      <c r="AG1719" s="62" t="str">
        <f>R1719=[1]Relatório2!R1719</f>
        <v>#ERROR!</v>
      </c>
      <c r="AH1719" s="62" t="str">
        <f>W1719=[1]Relatório2!W1719</f>
        <v>#ERROR!</v>
      </c>
      <c r="AI1719" s="62" t="str">
        <f>X1719=[1]Relatório2!X1719</f>
        <v>#ERROR!</v>
      </c>
      <c r="AJ1719" s="62" t="str">
        <f>Y1719=[1]Relatório2!Y1719</f>
        <v>#ERROR!</v>
      </c>
      <c r="AK1719" s="62" t="str">
        <f>Z1719=[1]Relatório2!Z1719</f>
        <v>#ERROR!</v>
      </c>
    </row>
    <row r="1720" ht="15.75" customHeight="1">
      <c r="A1720" s="76">
        <v>2022.0</v>
      </c>
      <c r="B1720" s="80">
        <v>1491.0</v>
      </c>
      <c r="C1720" s="80" t="s">
        <v>1216</v>
      </c>
      <c r="D1720" s="80">
        <v>4.0</v>
      </c>
      <c r="E1720" s="80" t="s">
        <v>283</v>
      </c>
      <c r="F1720" s="80">
        <v>24.0</v>
      </c>
      <c r="G1720" s="80" t="s">
        <v>1217</v>
      </c>
      <c r="H1720" s="80">
        <v>2007.0</v>
      </c>
      <c r="I1720" s="80" t="s">
        <v>1218</v>
      </c>
      <c r="J1720" s="80">
        <v>4.0</v>
      </c>
      <c r="K1720" s="80">
        <v>0.0</v>
      </c>
      <c r="L1720" s="80">
        <v>95.0</v>
      </c>
      <c r="M1720" s="80">
        <v>1.0</v>
      </c>
      <c r="N1720" s="80" t="s">
        <v>1219</v>
      </c>
      <c r="O1720" s="80" t="s">
        <v>1220</v>
      </c>
      <c r="P1720" s="80">
        <v>1490011.0</v>
      </c>
      <c r="Q1720" s="80" t="s">
        <v>1221</v>
      </c>
      <c r="R1720" s="80">
        <v>4608.0</v>
      </c>
      <c r="S1720" s="80" t="s">
        <v>1757</v>
      </c>
      <c r="T1720" s="80">
        <v>9288130.0</v>
      </c>
      <c r="U1720" s="80">
        <v>0.0</v>
      </c>
      <c r="V1720" s="80" t="s">
        <v>1758</v>
      </c>
      <c r="W1720" s="70">
        <v>300000.0</v>
      </c>
      <c r="X1720" s="70">
        <v>300000.0</v>
      </c>
      <c r="Y1720" s="70">
        <v>300000.0</v>
      </c>
      <c r="Z1720" s="70">
        <v>300000.0</v>
      </c>
      <c r="AA1720" s="66" t="s">
        <v>249</v>
      </c>
      <c r="AB1720" s="66" t="s">
        <v>1224</v>
      </c>
      <c r="AC1720" s="66"/>
      <c r="AD1720" s="67"/>
      <c r="AE1720" s="62" t="str">
        <f>H1720=[1]Relatório2!H1720</f>
        <v>#ERROR!</v>
      </c>
      <c r="AF1720" s="62" t="str">
        <f>P1720=[1]Relatório2!P1720</f>
        <v>#ERROR!</v>
      </c>
      <c r="AG1720" s="62" t="str">
        <f>R1720=[1]Relatório2!R1720</f>
        <v>#ERROR!</v>
      </c>
      <c r="AH1720" s="62" t="str">
        <f>W1720=[1]Relatório2!W1720</f>
        <v>#ERROR!</v>
      </c>
      <c r="AI1720" s="62" t="str">
        <f>X1720=[1]Relatório2!X1720</f>
        <v>#ERROR!</v>
      </c>
      <c r="AJ1720" s="62" t="str">
        <f>Y1720=[1]Relatório2!Y1720</f>
        <v>#ERROR!</v>
      </c>
      <c r="AK1720" s="62" t="str">
        <f>Z1720=[1]Relatório2!Z1720</f>
        <v>#ERROR!</v>
      </c>
    </row>
    <row r="1721" ht="15.75" customHeight="1">
      <c r="A1721" s="76">
        <v>2022.0</v>
      </c>
      <c r="B1721" s="69">
        <v>1491.0</v>
      </c>
      <c r="C1721" s="69" t="s">
        <v>1216</v>
      </c>
      <c r="D1721" s="69">
        <v>4.0</v>
      </c>
      <c r="E1721" s="69" t="s">
        <v>283</v>
      </c>
      <c r="F1721" s="69">
        <v>24.0</v>
      </c>
      <c r="G1721" s="69" t="s">
        <v>1217</v>
      </c>
      <c r="H1721" s="69">
        <v>2007.0</v>
      </c>
      <c r="I1721" s="69" t="s">
        <v>1218</v>
      </c>
      <c r="J1721" s="69">
        <v>4.0</v>
      </c>
      <c r="K1721" s="69">
        <v>0.0</v>
      </c>
      <c r="L1721" s="69">
        <v>95.0</v>
      </c>
      <c r="M1721" s="69">
        <v>1.0</v>
      </c>
      <c r="N1721" s="69" t="s">
        <v>1219</v>
      </c>
      <c r="O1721" s="69" t="s">
        <v>1220</v>
      </c>
      <c r="P1721" s="69">
        <v>1490011.0</v>
      </c>
      <c r="Q1721" s="69" t="s">
        <v>1221</v>
      </c>
      <c r="R1721" s="69">
        <v>4609.0</v>
      </c>
      <c r="S1721" s="69" t="s">
        <v>2744</v>
      </c>
      <c r="T1721" s="69">
        <v>9288130.0</v>
      </c>
      <c r="U1721" s="69">
        <v>0.0</v>
      </c>
      <c r="V1721" s="69" t="s">
        <v>2745</v>
      </c>
      <c r="W1721" s="65">
        <v>225000.0</v>
      </c>
      <c r="X1721" s="65">
        <v>225000.0</v>
      </c>
      <c r="Y1721" s="65">
        <v>225000.0</v>
      </c>
      <c r="Z1721" s="65">
        <v>225000.0</v>
      </c>
      <c r="AA1721" s="66" t="s">
        <v>249</v>
      </c>
      <c r="AB1721" s="66" t="s">
        <v>1224</v>
      </c>
      <c r="AC1721" s="66"/>
      <c r="AD1721" s="67"/>
      <c r="AE1721" s="62" t="str">
        <f>H1721=[1]Relatório2!H1721</f>
        <v>#ERROR!</v>
      </c>
      <c r="AF1721" s="62" t="str">
        <f>P1721=[1]Relatório2!P1721</f>
        <v>#ERROR!</v>
      </c>
      <c r="AG1721" s="62" t="str">
        <f>R1721=[1]Relatório2!R1721</f>
        <v>#ERROR!</v>
      </c>
      <c r="AH1721" s="62" t="str">
        <f>W1721=[1]Relatório2!W1721</f>
        <v>#ERROR!</v>
      </c>
      <c r="AI1721" s="62" t="str">
        <f>X1721=[1]Relatório2!X1721</f>
        <v>#ERROR!</v>
      </c>
      <c r="AJ1721" s="62" t="str">
        <f>Y1721=[1]Relatório2!Y1721</f>
        <v>#ERROR!</v>
      </c>
      <c r="AK1721" s="62" t="str">
        <f>Z1721=[1]Relatório2!Z1721</f>
        <v>#ERROR!</v>
      </c>
    </row>
    <row r="1722" ht="15.75" customHeight="1">
      <c r="A1722" s="76">
        <v>2022.0</v>
      </c>
      <c r="B1722" s="80">
        <v>1491.0</v>
      </c>
      <c r="C1722" s="80" t="s">
        <v>1216</v>
      </c>
      <c r="D1722" s="80">
        <v>4.0</v>
      </c>
      <c r="E1722" s="80" t="s">
        <v>283</v>
      </c>
      <c r="F1722" s="80">
        <v>24.0</v>
      </c>
      <c r="G1722" s="80" t="s">
        <v>1217</v>
      </c>
      <c r="H1722" s="80">
        <v>2007.0</v>
      </c>
      <c r="I1722" s="80" t="s">
        <v>1218</v>
      </c>
      <c r="J1722" s="80">
        <v>4.0</v>
      </c>
      <c r="K1722" s="80">
        <v>0.0</v>
      </c>
      <c r="L1722" s="80">
        <v>95.0</v>
      </c>
      <c r="M1722" s="80">
        <v>1.0</v>
      </c>
      <c r="N1722" s="80" t="s">
        <v>1219</v>
      </c>
      <c r="O1722" s="80" t="s">
        <v>1220</v>
      </c>
      <c r="P1722" s="80">
        <v>1490011.0</v>
      </c>
      <c r="Q1722" s="80" t="s">
        <v>1221</v>
      </c>
      <c r="R1722" s="80">
        <v>4610.0</v>
      </c>
      <c r="S1722" s="80" t="s">
        <v>2167</v>
      </c>
      <c r="T1722" s="80">
        <v>9288130.0</v>
      </c>
      <c r="U1722" s="80">
        <v>0.0</v>
      </c>
      <c r="V1722" s="80" t="s">
        <v>2168</v>
      </c>
      <c r="W1722" s="70">
        <v>300000.0</v>
      </c>
      <c r="X1722" s="70">
        <v>300000.0</v>
      </c>
      <c r="Y1722" s="70">
        <v>300000.0</v>
      </c>
      <c r="Z1722" s="70">
        <v>300000.0</v>
      </c>
      <c r="AA1722" s="66" t="s">
        <v>249</v>
      </c>
      <c r="AB1722" s="66" t="s">
        <v>1224</v>
      </c>
      <c r="AC1722" s="66"/>
      <c r="AD1722" s="67"/>
      <c r="AE1722" s="62" t="str">
        <f>H1722=[1]Relatório2!H1722</f>
        <v>#ERROR!</v>
      </c>
      <c r="AF1722" s="62" t="str">
        <f>P1722=[1]Relatório2!P1722</f>
        <v>#ERROR!</v>
      </c>
      <c r="AG1722" s="62" t="str">
        <f>R1722=[1]Relatório2!R1722</f>
        <v>#ERROR!</v>
      </c>
      <c r="AH1722" s="62" t="str">
        <f>W1722=[1]Relatório2!W1722</f>
        <v>#ERROR!</v>
      </c>
      <c r="AI1722" s="62" t="str">
        <f>X1722=[1]Relatório2!X1722</f>
        <v>#ERROR!</v>
      </c>
      <c r="AJ1722" s="62" t="str">
        <f>Y1722=[1]Relatório2!Y1722</f>
        <v>#ERROR!</v>
      </c>
      <c r="AK1722" s="62" t="str">
        <f>Z1722=[1]Relatório2!Z1722</f>
        <v>#ERROR!</v>
      </c>
    </row>
    <row r="1723" ht="15.75" customHeight="1">
      <c r="A1723" s="76">
        <v>2022.0</v>
      </c>
      <c r="B1723" s="69">
        <v>1491.0</v>
      </c>
      <c r="C1723" s="69" t="s">
        <v>1216</v>
      </c>
      <c r="D1723" s="69">
        <v>4.0</v>
      </c>
      <c r="E1723" s="69" t="s">
        <v>283</v>
      </c>
      <c r="F1723" s="69">
        <v>24.0</v>
      </c>
      <c r="G1723" s="69" t="s">
        <v>1217</v>
      </c>
      <c r="H1723" s="69">
        <v>2007.0</v>
      </c>
      <c r="I1723" s="69" t="s">
        <v>1218</v>
      </c>
      <c r="J1723" s="69">
        <v>4.0</v>
      </c>
      <c r="K1723" s="69">
        <v>0.0</v>
      </c>
      <c r="L1723" s="69">
        <v>95.0</v>
      </c>
      <c r="M1723" s="69">
        <v>1.0</v>
      </c>
      <c r="N1723" s="69" t="s">
        <v>1219</v>
      </c>
      <c r="O1723" s="69" t="s">
        <v>1220</v>
      </c>
      <c r="P1723" s="69">
        <v>1490011.0</v>
      </c>
      <c r="Q1723" s="69" t="s">
        <v>1221</v>
      </c>
      <c r="R1723" s="69">
        <v>4611.0</v>
      </c>
      <c r="S1723" s="69" t="s">
        <v>1299</v>
      </c>
      <c r="T1723" s="69">
        <v>9288130.0</v>
      </c>
      <c r="U1723" s="69">
        <v>0.0</v>
      </c>
      <c r="V1723" s="69" t="s">
        <v>1300</v>
      </c>
      <c r="W1723" s="65">
        <v>300000.0</v>
      </c>
      <c r="X1723" s="65">
        <v>300000.0</v>
      </c>
      <c r="Y1723" s="65">
        <v>300000.0</v>
      </c>
      <c r="Z1723" s="65">
        <v>300000.0</v>
      </c>
      <c r="AA1723" s="66" t="s">
        <v>249</v>
      </c>
      <c r="AB1723" s="66" t="s">
        <v>1224</v>
      </c>
      <c r="AC1723" s="66"/>
      <c r="AD1723" s="67"/>
      <c r="AE1723" s="62" t="str">
        <f>H1723=[1]Relatório2!H1723</f>
        <v>#ERROR!</v>
      </c>
      <c r="AF1723" s="62" t="str">
        <f>P1723=[1]Relatório2!P1723</f>
        <v>#ERROR!</v>
      </c>
      <c r="AG1723" s="62" t="str">
        <f>R1723=[1]Relatório2!R1723</f>
        <v>#ERROR!</v>
      </c>
      <c r="AH1723" s="62" t="str">
        <f>W1723=[1]Relatório2!W1723</f>
        <v>#ERROR!</v>
      </c>
      <c r="AI1723" s="62" t="str">
        <f>X1723=[1]Relatório2!X1723</f>
        <v>#ERROR!</v>
      </c>
      <c r="AJ1723" s="62" t="str">
        <f>Y1723=[1]Relatório2!Y1723</f>
        <v>#ERROR!</v>
      </c>
      <c r="AK1723" s="62" t="str">
        <f>Z1723=[1]Relatório2!Z1723</f>
        <v>#ERROR!</v>
      </c>
    </row>
    <row r="1724" ht="15.75" customHeight="1">
      <c r="A1724" s="76">
        <v>2022.0</v>
      </c>
      <c r="B1724" s="80">
        <v>1491.0</v>
      </c>
      <c r="C1724" s="80" t="s">
        <v>1216</v>
      </c>
      <c r="D1724" s="80">
        <v>4.0</v>
      </c>
      <c r="E1724" s="80" t="s">
        <v>283</v>
      </c>
      <c r="F1724" s="80">
        <v>24.0</v>
      </c>
      <c r="G1724" s="80" t="s">
        <v>1217</v>
      </c>
      <c r="H1724" s="80">
        <v>2007.0</v>
      </c>
      <c r="I1724" s="80" t="s">
        <v>1218</v>
      </c>
      <c r="J1724" s="80">
        <v>4.0</v>
      </c>
      <c r="K1724" s="80">
        <v>0.0</v>
      </c>
      <c r="L1724" s="80">
        <v>95.0</v>
      </c>
      <c r="M1724" s="80">
        <v>1.0</v>
      </c>
      <c r="N1724" s="80" t="s">
        <v>1219</v>
      </c>
      <c r="O1724" s="80" t="s">
        <v>1220</v>
      </c>
      <c r="P1724" s="80">
        <v>1490011.0</v>
      </c>
      <c r="Q1724" s="80" t="s">
        <v>1221</v>
      </c>
      <c r="R1724" s="80">
        <v>4612.0</v>
      </c>
      <c r="S1724" s="80" t="s">
        <v>2169</v>
      </c>
      <c r="T1724" s="80">
        <v>9288130.0</v>
      </c>
      <c r="U1724" s="80">
        <v>0.0</v>
      </c>
      <c r="V1724" s="80" t="s">
        <v>2170</v>
      </c>
      <c r="W1724" s="70">
        <v>750000.0</v>
      </c>
      <c r="X1724" s="70">
        <v>750000.0</v>
      </c>
      <c r="Y1724" s="70">
        <v>750000.0</v>
      </c>
      <c r="Z1724" s="70">
        <v>750000.0</v>
      </c>
      <c r="AA1724" s="66" t="s">
        <v>249</v>
      </c>
      <c r="AB1724" s="66" t="s">
        <v>1224</v>
      </c>
      <c r="AC1724" s="66"/>
      <c r="AD1724" s="67"/>
      <c r="AE1724" s="62" t="str">
        <f>H1724=[1]Relatório2!H1724</f>
        <v>#ERROR!</v>
      </c>
      <c r="AF1724" s="62" t="str">
        <f>P1724=[1]Relatório2!P1724</f>
        <v>#ERROR!</v>
      </c>
      <c r="AG1724" s="62" t="str">
        <f>R1724=[1]Relatório2!R1724</f>
        <v>#ERROR!</v>
      </c>
      <c r="AH1724" s="62" t="str">
        <f>W1724=[1]Relatório2!W1724</f>
        <v>#ERROR!</v>
      </c>
      <c r="AI1724" s="62" t="str">
        <f>X1724=[1]Relatório2!X1724</f>
        <v>#ERROR!</v>
      </c>
      <c r="AJ1724" s="62" t="str">
        <f>Y1724=[1]Relatório2!Y1724</f>
        <v>#ERROR!</v>
      </c>
      <c r="AK1724" s="62" t="str">
        <f>Z1724=[1]Relatório2!Z1724</f>
        <v>#ERROR!</v>
      </c>
    </row>
    <row r="1725" ht="15.75" customHeight="1">
      <c r="A1725" s="76">
        <v>2022.0</v>
      </c>
      <c r="B1725" s="69">
        <v>1491.0</v>
      </c>
      <c r="C1725" s="69" t="s">
        <v>1216</v>
      </c>
      <c r="D1725" s="69">
        <v>4.0</v>
      </c>
      <c r="E1725" s="69" t="s">
        <v>283</v>
      </c>
      <c r="F1725" s="69">
        <v>24.0</v>
      </c>
      <c r="G1725" s="69" t="s">
        <v>1217</v>
      </c>
      <c r="H1725" s="69">
        <v>2007.0</v>
      </c>
      <c r="I1725" s="69" t="s">
        <v>1218</v>
      </c>
      <c r="J1725" s="69">
        <v>4.0</v>
      </c>
      <c r="K1725" s="69">
        <v>0.0</v>
      </c>
      <c r="L1725" s="69">
        <v>95.0</v>
      </c>
      <c r="M1725" s="69">
        <v>1.0</v>
      </c>
      <c r="N1725" s="69" t="s">
        <v>1219</v>
      </c>
      <c r="O1725" s="69" t="s">
        <v>1220</v>
      </c>
      <c r="P1725" s="69">
        <v>1490011.0</v>
      </c>
      <c r="Q1725" s="69" t="s">
        <v>1221</v>
      </c>
      <c r="R1725" s="69">
        <v>4613.0</v>
      </c>
      <c r="S1725" s="69" t="s">
        <v>2746</v>
      </c>
      <c r="T1725" s="69">
        <v>9288130.0</v>
      </c>
      <c r="U1725" s="69">
        <v>0.0</v>
      </c>
      <c r="V1725" s="69" t="s">
        <v>2747</v>
      </c>
      <c r="W1725" s="65">
        <v>300000.0</v>
      </c>
      <c r="X1725" s="65">
        <v>300000.0</v>
      </c>
      <c r="Y1725" s="65">
        <v>300000.0</v>
      </c>
      <c r="Z1725" s="65">
        <v>300000.0</v>
      </c>
      <c r="AA1725" s="66" t="s">
        <v>249</v>
      </c>
      <c r="AB1725" s="66" t="s">
        <v>1224</v>
      </c>
      <c r="AC1725" s="66"/>
      <c r="AD1725" s="67"/>
      <c r="AE1725" s="62" t="str">
        <f>H1725=[1]Relatório2!H1725</f>
        <v>#ERROR!</v>
      </c>
      <c r="AF1725" s="62" t="str">
        <f>P1725=[1]Relatório2!P1725</f>
        <v>#ERROR!</v>
      </c>
      <c r="AG1725" s="62" t="str">
        <f>R1725=[1]Relatório2!R1725</f>
        <v>#ERROR!</v>
      </c>
      <c r="AH1725" s="62" t="str">
        <f>W1725=[1]Relatório2!W1725</f>
        <v>#ERROR!</v>
      </c>
      <c r="AI1725" s="62" t="str">
        <f>X1725=[1]Relatório2!X1725</f>
        <v>#ERROR!</v>
      </c>
      <c r="AJ1725" s="62" t="str">
        <f>Y1725=[1]Relatório2!Y1725</f>
        <v>#ERROR!</v>
      </c>
      <c r="AK1725" s="62" t="str">
        <f>Z1725=[1]Relatório2!Z1725</f>
        <v>#ERROR!</v>
      </c>
    </row>
    <row r="1726" ht="15.75" customHeight="1">
      <c r="A1726" s="76">
        <v>2022.0</v>
      </c>
      <c r="B1726" s="80">
        <v>1491.0</v>
      </c>
      <c r="C1726" s="80" t="s">
        <v>1216</v>
      </c>
      <c r="D1726" s="80">
        <v>4.0</v>
      </c>
      <c r="E1726" s="80" t="s">
        <v>283</v>
      </c>
      <c r="F1726" s="80">
        <v>24.0</v>
      </c>
      <c r="G1726" s="80" t="s">
        <v>1217</v>
      </c>
      <c r="H1726" s="80">
        <v>2007.0</v>
      </c>
      <c r="I1726" s="80" t="s">
        <v>1218</v>
      </c>
      <c r="J1726" s="80">
        <v>4.0</v>
      </c>
      <c r="K1726" s="80">
        <v>0.0</v>
      </c>
      <c r="L1726" s="80">
        <v>95.0</v>
      </c>
      <c r="M1726" s="80">
        <v>1.0</v>
      </c>
      <c r="N1726" s="80" t="s">
        <v>1219</v>
      </c>
      <c r="O1726" s="80" t="s">
        <v>1220</v>
      </c>
      <c r="P1726" s="80">
        <v>1490011.0</v>
      </c>
      <c r="Q1726" s="80" t="s">
        <v>1221</v>
      </c>
      <c r="R1726" s="80">
        <v>4614.0</v>
      </c>
      <c r="S1726" s="80" t="s">
        <v>2171</v>
      </c>
      <c r="T1726" s="80">
        <v>9288130.0</v>
      </c>
      <c r="U1726" s="80">
        <v>0.0</v>
      </c>
      <c r="V1726" s="80" t="s">
        <v>2172</v>
      </c>
      <c r="W1726" s="70">
        <v>300000.0</v>
      </c>
      <c r="X1726" s="70">
        <v>300000.0</v>
      </c>
      <c r="Y1726" s="70">
        <v>300000.0</v>
      </c>
      <c r="Z1726" s="70">
        <v>300000.0</v>
      </c>
      <c r="AA1726" s="66" t="s">
        <v>249</v>
      </c>
      <c r="AB1726" s="66" t="s">
        <v>1224</v>
      </c>
      <c r="AC1726" s="66"/>
      <c r="AD1726" s="67"/>
      <c r="AE1726" s="62" t="str">
        <f>H1726=[1]Relatório2!H1726</f>
        <v>#ERROR!</v>
      </c>
      <c r="AF1726" s="62" t="str">
        <f>P1726=[1]Relatório2!P1726</f>
        <v>#ERROR!</v>
      </c>
      <c r="AG1726" s="62" t="str">
        <f>R1726=[1]Relatório2!R1726</f>
        <v>#ERROR!</v>
      </c>
      <c r="AH1726" s="62" t="str">
        <f>W1726=[1]Relatório2!W1726</f>
        <v>#ERROR!</v>
      </c>
      <c r="AI1726" s="62" t="str">
        <f>X1726=[1]Relatório2!X1726</f>
        <v>#ERROR!</v>
      </c>
      <c r="AJ1726" s="62" t="str">
        <f>Y1726=[1]Relatório2!Y1726</f>
        <v>#ERROR!</v>
      </c>
      <c r="AK1726" s="62" t="str">
        <f>Z1726=[1]Relatório2!Z1726</f>
        <v>#ERROR!</v>
      </c>
    </row>
    <row r="1727" ht="15.75" customHeight="1">
      <c r="A1727" s="76">
        <v>2022.0</v>
      </c>
      <c r="B1727" s="69">
        <v>1491.0</v>
      </c>
      <c r="C1727" s="69" t="s">
        <v>1216</v>
      </c>
      <c r="D1727" s="69">
        <v>4.0</v>
      </c>
      <c r="E1727" s="69" t="s">
        <v>283</v>
      </c>
      <c r="F1727" s="69">
        <v>24.0</v>
      </c>
      <c r="G1727" s="69" t="s">
        <v>1217</v>
      </c>
      <c r="H1727" s="69">
        <v>2007.0</v>
      </c>
      <c r="I1727" s="69" t="s">
        <v>1218</v>
      </c>
      <c r="J1727" s="69">
        <v>4.0</v>
      </c>
      <c r="K1727" s="69">
        <v>0.0</v>
      </c>
      <c r="L1727" s="69">
        <v>95.0</v>
      </c>
      <c r="M1727" s="69">
        <v>1.0</v>
      </c>
      <c r="N1727" s="69" t="s">
        <v>1219</v>
      </c>
      <c r="O1727" s="69" t="s">
        <v>1220</v>
      </c>
      <c r="P1727" s="69">
        <v>1490011.0</v>
      </c>
      <c r="Q1727" s="69" t="s">
        <v>1221</v>
      </c>
      <c r="R1727" s="69">
        <v>4615.0</v>
      </c>
      <c r="S1727" s="69" t="s">
        <v>2750</v>
      </c>
      <c r="T1727" s="69">
        <v>9288130.0</v>
      </c>
      <c r="U1727" s="69">
        <v>0.0</v>
      </c>
      <c r="V1727" s="69" t="s">
        <v>2751</v>
      </c>
      <c r="W1727" s="65">
        <v>300000.0</v>
      </c>
      <c r="X1727" s="65">
        <v>300000.0</v>
      </c>
      <c r="Y1727" s="65">
        <v>300000.0</v>
      </c>
      <c r="Z1727" s="65">
        <v>300000.0</v>
      </c>
      <c r="AA1727" s="66" t="s">
        <v>249</v>
      </c>
      <c r="AB1727" s="66" t="s">
        <v>1224</v>
      </c>
      <c r="AC1727" s="66"/>
      <c r="AD1727" s="67"/>
      <c r="AE1727" s="62" t="str">
        <f>H1727=[1]Relatório2!H1727</f>
        <v>#ERROR!</v>
      </c>
      <c r="AF1727" s="62" t="str">
        <f>P1727=[1]Relatório2!P1727</f>
        <v>#ERROR!</v>
      </c>
      <c r="AG1727" s="62" t="str">
        <f>R1727=[1]Relatório2!R1727</f>
        <v>#ERROR!</v>
      </c>
      <c r="AH1727" s="62" t="str">
        <f>W1727=[1]Relatório2!W1727</f>
        <v>#ERROR!</v>
      </c>
      <c r="AI1727" s="62" t="str">
        <f>X1727=[1]Relatório2!X1727</f>
        <v>#ERROR!</v>
      </c>
      <c r="AJ1727" s="62" t="str">
        <f>Y1727=[1]Relatório2!Y1727</f>
        <v>#ERROR!</v>
      </c>
      <c r="AK1727" s="62" t="str">
        <f>Z1727=[1]Relatório2!Z1727</f>
        <v>#ERROR!</v>
      </c>
    </row>
    <row r="1728" ht="15.75" customHeight="1">
      <c r="A1728" s="76">
        <v>2022.0</v>
      </c>
      <c r="B1728" s="80">
        <v>1491.0</v>
      </c>
      <c r="C1728" s="80" t="s">
        <v>1216</v>
      </c>
      <c r="D1728" s="80">
        <v>4.0</v>
      </c>
      <c r="E1728" s="80" t="s">
        <v>283</v>
      </c>
      <c r="F1728" s="80">
        <v>24.0</v>
      </c>
      <c r="G1728" s="80" t="s">
        <v>1217</v>
      </c>
      <c r="H1728" s="80">
        <v>2007.0</v>
      </c>
      <c r="I1728" s="80" t="s">
        <v>1218</v>
      </c>
      <c r="J1728" s="80">
        <v>4.0</v>
      </c>
      <c r="K1728" s="80">
        <v>0.0</v>
      </c>
      <c r="L1728" s="80">
        <v>95.0</v>
      </c>
      <c r="M1728" s="80">
        <v>1.0</v>
      </c>
      <c r="N1728" s="80" t="s">
        <v>1219</v>
      </c>
      <c r="O1728" s="80" t="s">
        <v>1220</v>
      </c>
      <c r="P1728" s="80">
        <v>1490011.0</v>
      </c>
      <c r="Q1728" s="80" t="s">
        <v>1221</v>
      </c>
      <c r="R1728" s="80">
        <v>4616.0</v>
      </c>
      <c r="S1728" s="80" t="s">
        <v>2171</v>
      </c>
      <c r="T1728" s="80">
        <v>9288130.0</v>
      </c>
      <c r="U1728" s="80">
        <v>0.0</v>
      </c>
      <c r="V1728" s="80" t="s">
        <v>2172</v>
      </c>
      <c r="W1728" s="70">
        <v>0.0</v>
      </c>
      <c r="X1728" s="70">
        <v>0.0</v>
      </c>
      <c r="Y1728" s="70">
        <v>0.0</v>
      </c>
      <c r="Z1728" s="70">
        <v>0.0</v>
      </c>
      <c r="AA1728" s="66" t="s">
        <v>249</v>
      </c>
      <c r="AB1728" s="66" t="s">
        <v>1224</v>
      </c>
      <c r="AC1728" s="66"/>
      <c r="AD1728" s="67"/>
      <c r="AE1728" s="62" t="str">
        <f>H1728=[1]Relatório2!H1728</f>
        <v>#ERROR!</v>
      </c>
      <c r="AF1728" s="62" t="str">
        <f>P1728=[1]Relatório2!P1728</f>
        <v>#ERROR!</v>
      </c>
      <c r="AG1728" s="62" t="str">
        <f>R1728=[1]Relatório2!R1728</f>
        <v>#ERROR!</v>
      </c>
      <c r="AH1728" s="62" t="str">
        <f>W1728=[1]Relatório2!W1728</f>
        <v>#ERROR!</v>
      </c>
      <c r="AI1728" s="62" t="str">
        <f>X1728=[1]Relatório2!X1728</f>
        <v>#ERROR!</v>
      </c>
      <c r="AJ1728" s="62" t="str">
        <f>Y1728=[1]Relatório2!Y1728</f>
        <v>#ERROR!</v>
      </c>
      <c r="AK1728" s="62" t="str">
        <f>Z1728=[1]Relatório2!Z1728</f>
        <v>#ERROR!</v>
      </c>
    </row>
    <row r="1729" ht="15.75" customHeight="1">
      <c r="A1729" s="76">
        <v>2022.0</v>
      </c>
      <c r="B1729" s="69">
        <v>1491.0</v>
      </c>
      <c r="C1729" s="69" t="s">
        <v>1216</v>
      </c>
      <c r="D1729" s="69">
        <v>4.0</v>
      </c>
      <c r="E1729" s="69" t="s">
        <v>283</v>
      </c>
      <c r="F1729" s="69">
        <v>24.0</v>
      </c>
      <c r="G1729" s="69" t="s">
        <v>1217</v>
      </c>
      <c r="H1729" s="69">
        <v>2007.0</v>
      </c>
      <c r="I1729" s="69" t="s">
        <v>1218</v>
      </c>
      <c r="J1729" s="69">
        <v>4.0</v>
      </c>
      <c r="K1729" s="69">
        <v>0.0</v>
      </c>
      <c r="L1729" s="69">
        <v>95.0</v>
      </c>
      <c r="M1729" s="69">
        <v>1.0</v>
      </c>
      <c r="N1729" s="69" t="s">
        <v>1219</v>
      </c>
      <c r="O1729" s="69" t="s">
        <v>1220</v>
      </c>
      <c r="P1729" s="69">
        <v>1490011.0</v>
      </c>
      <c r="Q1729" s="69" t="s">
        <v>1221</v>
      </c>
      <c r="R1729" s="69">
        <v>4617.0</v>
      </c>
      <c r="S1729" s="69" t="s">
        <v>1301</v>
      </c>
      <c r="T1729" s="69">
        <v>9288130.0</v>
      </c>
      <c r="U1729" s="69">
        <v>0.0</v>
      </c>
      <c r="V1729" s="69" t="s">
        <v>1302</v>
      </c>
      <c r="W1729" s="65">
        <v>450000.0</v>
      </c>
      <c r="X1729" s="65">
        <v>450000.0</v>
      </c>
      <c r="Y1729" s="65">
        <v>450000.0</v>
      </c>
      <c r="Z1729" s="65">
        <v>450000.0</v>
      </c>
      <c r="AA1729" s="66" t="s">
        <v>249</v>
      </c>
      <c r="AB1729" s="66" t="s">
        <v>1224</v>
      </c>
      <c r="AC1729" s="66"/>
      <c r="AD1729" s="67"/>
      <c r="AE1729" s="62" t="str">
        <f>H1729=[1]Relatório2!H1729</f>
        <v>#ERROR!</v>
      </c>
      <c r="AF1729" s="62" t="str">
        <f>P1729=[1]Relatório2!P1729</f>
        <v>#ERROR!</v>
      </c>
      <c r="AG1729" s="62" t="str">
        <f>R1729=[1]Relatório2!R1729</f>
        <v>#ERROR!</v>
      </c>
      <c r="AH1729" s="62" t="str">
        <f>W1729=[1]Relatório2!W1729</f>
        <v>#ERROR!</v>
      </c>
      <c r="AI1729" s="62" t="str">
        <f>X1729=[1]Relatório2!X1729</f>
        <v>#ERROR!</v>
      </c>
      <c r="AJ1729" s="62" t="str">
        <f>Y1729=[1]Relatório2!Y1729</f>
        <v>#ERROR!</v>
      </c>
      <c r="AK1729" s="62" t="str">
        <f>Z1729=[1]Relatório2!Z1729</f>
        <v>#ERROR!</v>
      </c>
    </row>
    <row r="1730" ht="15.75" customHeight="1">
      <c r="A1730" s="76">
        <v>2022.0</v>
      </c>
      <c r="B1730" s="80">
        <v>1491.0</v>
      </c>
      <c r="C1730" s="80" t="s">
        <v>1216</v>
      </c>
      <c r="D1730" s="80">
        <v>4.0</v>
      </c>
      <c r="E1730" s="80" t="s">
        <v>283</v>
      </c>
      <c r="F1730" s="80">
        <v>24.0</v>
      </c>
      <c r="G1730" s="80" t="s">
        <v>1217</v>
      </c>
      <c r="H1730" s="80">
        <v>2007.0</v>
      </c>
      <c r="I1730" s="80" t="s">
        <v>1218</v>
      </c>
      <c r="J1730" s="80">
        <v>4.0</v>
      </c>
      <c r="K1730" s="80">
        <v>0.0</v>
      </c>
      <c r="L1730" s="80">
        <v>95.0</v>
      </c>
      <c r="M1730" s="80">
        <v>1.0</v>
      </c>
      <c r="N1730" s="80" t="s">
        <v>1219</v>
      </c>
      <c r="O1730" s="80" t="s">
        <v>1220</v>
      </c>
      <c r="P1730" s="80">
        <v>1490011.0</v>
      </c>
      <c r="Q1730" s="80" t="s">
        <v>1221</v>
      </c>
      <c r="R1730" s="80">
        <v>4618.0</v>
      </c>
      <c r="S1730" s="80" t="s">
        <v>2173</v>
      </c>
      <c r="T1730" s="80">
        <v>9288130.0</v>
      </c>
      <c r="U1730" s="80">
        <v>0.0</v>
      </c>
      <c r="V1730" s="80" t="s">
        <v>2174</v>
      </c>
      <c r="W1730" s="70">
        <v>225000.0</v>
      </c>
      <c r="X1730" s="70">
        <v>225000.0</v>
      </c>
      <c r="Y1730" s="70">
        <v>225000.0</v>
      </c>
      <c r="Z1730" s="70">
        <v>225000.0</v>
      </c>
      <c r="AA1730" s="66" t="s">
        <v>249</v>
      </c>
      <c r="AB1730" s="66" t="s">
        <v>1224</v>
      </c>
      <c r="AC1730" s="66"/>
      <c r="AD1730" s="67"/>
      <c r="AE1730" s="62" t="str">
        <f>H1730=[1]Relatório2!H1730</f>
        <v>#ERROR!</v>
      </c>
      <c r="AF1730" s="62" t="str">
        <f>P1730=[1]Relatório2!P1730</f>
        <v>#ERROR!</v>
      </c>
      <c r="AG1730" s="62" t="str">
        <f>R1730=[1]Relatório2!R1730</f>
        <v>#ERROR!</v>
      </c>
      <c r="AH1730" s="62" t="str">
        <f>W1730=[1]Relatório2!W1730</f>
        <v>#ERROR!</v>
      </c>
      <c r="AI1730" s="62" t="str">
        <f>X1730=[1]Relatório2!X1730</f>
        <v>#ERROR!</v>
      </c>
      <c r="AJ1730" s="62" t="str">
        <f>Y1730=[1]Relatório2!Y1730</f>
        <v>#ERROR!</v>
      </c>
      <c r="AK1730" s="62" t="str">
        <f>Z1730=[1]Relatório2!Z1730</f>
        <v>#ERROR!</v>
      </c>
    </row>
    <row r="1731" ht="15.75" customHeight="1">
      <c r="A1731" s="76">
        <v>2022.0</v>
      </c>
      <c r="B1731" s="69">
        <v>1491.0</v>
      </c>
      <c r="C1731" s="69" t="s">
        <v>1216</v>
      </c>
      <c r="D1731" s="69">
        <v>4.0</v>
      </c>
      <c r="E1731" s="69" t="s">
        <v>283</v>
      </c>
      <c r="F1731" s="69">
        <v>24.0</v>
      </c>
      <c r="G1731" s="69" t="s">
        <v>1217</v>
      </c>
      <c r="H1731" s="69">
        <v>2007.0</v>
      </c>
      <c r="I1731" s="69" t="s">
        <v>1218</v>
      </c>
      <c r="J1731" s="69">
        <v>4.0</v>
      </c>
      <c r="K1731" s="69">
        <v>0.0</v>
      </c>
      <c r="L1731" s="69">
        <v>95.0</v>
      </c>
      <c r="M1731" s="69">
        <v>1.0</v>
      </c>
      <c r="N1731" s="69" t="s">
        <v>1219</v>
      </c>
      <c r="O1731" s="69" t="s">
        <v>1220</v>
      </c>
      <c r="P1731" s="69">
        <v>1490011.0</v>
      </c>
      <c r="Q1731" s="69" t="s">
        <v>1221</v>
      </c>
      <c r="R1731" s="69">
        <v>4619.0</v>
      </c>
      <c r="S1731" s="69" t="s">
        <v>2752</v>
      </c>
      <c r="T1731" s="69">
        <v>9288130.0</v>
      </c>
      <c r="U1731" s="69">
        <v>0.0</v>
      </c>
      <c r="V1731" s="69" t="s">
        <v>2753</v>
      </c>
      <c r="W1731" s="65">
        <v>300000.0</v>
      </c>
      <c r="X1731" s="65">
        <v>300000.0</v>
      </c>
      <c r="Y1731" s="65">
        <v>300000.0</v>
      </c>
      <c r="Z1731" s="65">
        <v>300000.0</v>
      </c>
      <c r="AA1731" s="66" t="s">
        <v>249</v>
      </c>
      <c r="AB1731" s="66" t="s">
        <v>1224</v>
      </c>
      <c r="AC1731" s="66"/>
      <c r="AD1731" s="67"/>
      <c r="AE1731" s="62" t="str">
        <f>H1731=[1]Relatório2!H1731</f>
        <v>#ERROR!</v>
      </c>
      <c r="AF1731" s="62" t="str">
        <f>P1731=[1]Relatório2!P1731</f>
        <v>#ERROR!</v>
      </c>
      <c r="AG1731" s="62" t="str">
        <f>R1731=[1]Relatório2!R1731</f>
        <v>#ERROR!</v>
      </c>
      <c r="AH1731" s="62" t="str">
        <f>W1731=[1]Relatório2!W1731</f>
        <v>#ERROR!</v>
      </c>
      <c r="AI1731" s="62" t="str">
        <f>X1731=[1]Relatório2!X1731</f>
        <v>#ERROR!</v>
      </c>
      <c r="AJ1731" s="62" t="str">
        <f>Y1731=[1]Relatório2!Y1731</f>
        <v>#ERROR!</v>
      </c>
      <c r="AK1731" s="62" t="str">
        <f>Z1731=[1]Relatório2!Z1731</f>
        <v>#ERROR!</v>
      </c>
    </row>
    <row r="1732" ht="15.75" customHeight="1">
      <c r="A1732" s="76">
        <v>2022.0</v>
      </c>
      <c r="B1732" s="80">
        <v>1491.0</v>
      </c>
      <c r="C1732" s="80" t="s">
        <v>1216</v>
      </c>
      <c r="D1732" s="80">
        <v>4.0</v>
      </c>
      <c r="E1732" s="80" t="s">
        <v>283</v>
      </c>
      <c r="F1732" s="80">
        <v>24.0</v>
      </c>
      <c r="G1732" s="80" t="s">
        <v>1217</v>
      </c>
      <c r="H1732" s="80">
        <v>2007.0</v>
      </c>
      <c r="I1732" s="80" t="s">
        <v>1218</v>
      </c>
      <c r="J1732" s="80">
        <v>4.0</v>
      </c>
      <c r="K1732" s="80">
        <v>0.0</v>
      </c>
      <c r="L1732" s="80">
        <v>95.0</v>
      </c>
      <c r="M1732" s="80">
        <v>1.0</v>
      </c>
      <c r="N1732" s="80" t="s">
        <v>1219</v>
      </c>
      <c r="O1732" s="80" t="s">
        <v>1220</v>
      </c>
      <c r="P1732" s="80">
        <v>1490011.0</v>
      </c>
      <c r="Q1732" s="80" t="s">
        <v>1221</v>
      </c>
      <c r="R1732" s="80">
        <v>4620.0</v>
      </c>
      <c r="S1732" s="80" t="s">
        <v>1759</v>
      </c>
      <c r="T1732" s="80">
        <v>9288130.0</v>
      </c>
      <c r="U1732" s="80">
        <v>0.0</v>
      </c>
      <c r="V1732" s="80" t="s">
        <v>1760</v>
      </c>
      <c r="W1732" s="70">
        <v>300000.0</v>
      </c>
      <c r="X1732" s="70">
        <v>300000.0</v>
      </c>
      <c r="Y1732" s="70">
        <v>300000.0</v>
      </c>
      <c r="Z1732" s="70">
        <v>300000.0</v>
      </c>
      <c r="AA1732" s="66" t="s">
        <v>249</v>
      </c>
      <c r="AB1732" s="66" t="s">
        <v>1224</v>
      </c>
      <c r="AC1732" s="66"/>
      <c r="AD1732" s="67"/>
      <c r="AE1732" s="62" t="str">
        <f>H1732=[1]Relatório2!H1732</f>
        <v>#ERROR!</v>
      </c>
      <c r="AF1732" s="62" t="str">
        <f>P1732=[1]Relatório2!P1732</f>
        <v>#ERROR!</v>
      </c>
      <c r="AG1732" s="62" t="str">
        <f>R1732=[1]Relatório2!R1732</f>
        <v>#ERROR!</v>
      </c>
      <c r="AH1732" s="62" t="str">
        <f>W1732=[1]Relatório2!W1732</f>
        <v>#ERROR!</v>
      </c>
      <c r="AI1732" s="62" t="str">
        <f>X1732=[1]Relatório2!X1732</f>
        <v>#ERROR!</v>
      </c>
      <c r="AJ1732" s="62" t="str">
        <f>Y1732=[1]Relatório2!Y1732</f>
        <v>#ERROR!</v>
      </c>
      <c r="AK1732" s="62" t="str">
        <f>Z1732=[1]Relatório2!Z1732</f>
        <v>#ERROR!</v>
      </c>
    </row>
    <row r="1733" ht="15.75" customHeight="1">
      <c r="A1733" s="76">
        <v>2022.0</v>
      </c>
      <c r="B1733" s="69">
        <v>1491.0</v>
      </c>
      <c r="C1733" s="69" t="s">
        <v>1216</v>
      </c>
      <c r="D1733" s="69">
        <v>4.0</v>
      </c>
      <c r="E1733" s="69" t="s">
        <v>283</v>
      </c>
      <c r="F1733" s="69">
        <v>24.0</v>
      </c>
      <c r="G1733" s="69" t="s">
        <v>1217</v>
      </c>
      <c r="H1733" s="69">
        <v>2007.0</v>
      </c>
      <c r="I1733" s="69" t="s">
        <v>1218</v>
      </c>
      <c r="J1733" s="69">
        <v>4.0</v>
      </c>
      <c r="K1733" s="69">
        <v>0.0</v>
      </c>
      <c r="L1733" s="69">
        <v>95.0</v>
      </c>
      <c r="M1733" s="69">
        <v>1.0</v>
      </c>
      <c r="N1733" s="69" t="s">
        <v>1219</v>
      </c>
      <c r="O1733" s="69" t="s">
        <v>1220</v>
      </c>
      <c r="P1733" s="69">
        <v>1490011.0</v>
      </c>
      <c r="Q1733" s="69" t="s">
        <v>1221</v>
      </c>
      <c r="R1733" s="69">
        <v>4621.0</v>
      </c>
      <c r="S1733" s="69" t="s">
        <v>2175</v>
      </c>
      <c r="T1733" s="69">
        <v>9288130.0</v>
      </c>
      <c r="U1733" s="69">
        <v>0.0</v>
      </c>
      <c r="V1733" s="69" t="s">
        <v>2176</v>
      </c>
      <c r="W1733" s="65">
        <v>300000.0</v>
      </c>
      <c r="X1733" s="65">
        <v>300000.0</v>
      </c>
      <c r="Y1733" s="65">
        <v>300000.0</v>
      </c>
      <c r="Z1733" s="65">
        <v>300000.0</v>
      </c>
      <c r="AA1733" s="66" t="s">
        <v>249</v>
      </c>
      <c r="AB1733" s="66" t="s">
        <v>1224</v>
      </c>
      <c r="AC1733" s="66"/>
      <c r="AD1733" s="67"/>
      <c r="AE1733" s="62" t="str">
        <f>H1733=[1]Relatório2!H1733</f>
        <v>#ERROR!</v>
      </c>
      <c r="AF1733" s="62" t="str">
        <f>P1733=[1]Relatório2!P1733</f>
        <v>#ERROR!</v>
      </c>
      <c r="AG1733" s="62" t="str">
        <f>R1733=[1]Relatório2!R1733</f>
        <v>#ERROR!</v>
      </c>
      <c r="AH1733" s="62" t="str">
        <f>W1733=[1]Relatório2!W1733</f>
        <v>#ERROR!</v>
      </c>
      <c r="AI1733" s="62" t="str">
        <f>X1733=[1]Relatório2!X1733</f>
        <v>#ERROR!</v>
      </c>
      <c r="AJ1733" s="62" t="str">
        <f>Y1733=[1]Relatório2!Y1733</f>
        <v>#ERROR!</v>
      </c>
      <c r="AK1733" s="62" t="str">
        <f>Z1733=[1]Relatório2!Z1733</f>
        <v>#ERROR!</v>
      </c>
    </row>
    <row r="1734" ht="15.75" customHeight="1">
      <c r="A1734" s="76">
        <v>2022.0</v>
      </c>
      <c r="B1734" s="80">
        <v>1491.0</v>
      </c>
      <c r="C1734" s="80" t="s">
        <v>1216</v>
      </c>
      <c r="D1734" s="80">
        <v>4.0</v>
      </c>
      <c r="E1734" s="80" t="s">
        <v>283</v>
      </c>
      <c r="F1734" s="80">
        <v>24.0</v>
      </c>
      <c r="G1734" s="80" t="s">
        <v>1217</v>
      </c>
      <c r="H1734" s="80">
        <v>2007.0</v>
      </c>
      <c r="I1734" s="80" t="s">
        <v>1218</v>
      </c>
      <c r="J1734" s="80">
        <v>4.0</v>
      </c>
      <c r="K1734" s="80">
        <v>0.0</v>
      </c>
      <c r="L1734" s="80">
        <v>95.0</v>
      </c>
      <c r="M1734" s="80">
        <v>1.0</v>
      </c>
      <c r="N1734" s="80" t="s">
        <v>1219</v>
      </c>
      <c r="O1734" s="80" t="s">
        <v>1220</v>
      </c>
      <c r="P1734" s="80">
        <v>1490011.0</v>
      </c>
      <c r="Q1734" s="80" t="s">
        <v>1221</v>
      </c>
      <c r="R1734" s="80">
        <v>4622.0</v>
      </c>
      <c r="S1734" s="80" t="s">
        <v>1303</v>
      </c>
      <c r="T1734" s="80">
        <v>9288130.0</v>
      </c>
      <c r="U1734" s="80">
        <v>0.0</v>
      </c>
      <c r="V1734" s="80" t="s">
        <v>1304</v>
      </c>
      <c r="W1734" s="70">
        <v>300000.0</v>
      </c>
      <c r="X1734" s="70">
        <v>300000.0</v>
      </c>
      <c r="Y1734" s="70">
        <v>300000.0</v>
      </c>
      <c r="Z1734" s="70">
        <v>300000.0</v>
      </c>
      <c r="AA1734" s="66" t="s">
        <v>249</v>
      </c>
      <c r="AB1734" s="66" t="s">
        <v>1224</v>
      </c>
      <c r="AC1734" s="66"/>
      <c r="AD1734" s="67"/>
      <c r="AE1734" s="62" t="str">
        <f>H1734=[1]Relatório2!H1734</f>
        <v>#ERROR!</v>
      </c>
      <c r="AF1734" s="62" t="str">
        <f>P1734=[1]Relatório2!P1734</f>
        <v>#ERROR!</v>
      </c>
      <c r="AG1734" s="62" t="str">
        <f>R1734=[1]Relatório2!R1734</f>
        <v>#ERROR!</v>
      </c>
      <c r="AH1734" s="62" t="str">
        <f>W1734=[1]Relatório2!W1734</f>
        <v>#ERROR!</v>
      </c>
      <c r="AI1734" s="62" t="str">
        <f>X1734=[1]Relatório2!X1734</f>
        <v>#ERROR!</v>
      </c>
      <c r="AJ1734" s="62" t="str">
        <f>Y1734=[1]Relatório2!Y1734</f>
        <v>#ERROR!</v>
      </c>
      <c r="AK1734" s="62" t="str">
        <f>Z1734=[1]Relatório2!Z1734</f>
        <v>#ERROR!</v>
      </c>
    </row>
    <row r="1735" ht="15.75" customHeight="1">
      <c r="A1735" s="76">
        <v>2022.0</v>
      </c>
      <c r="B1735" s="69">
        <v>1491.0</v>
      </c>
      <c r="C1735" s="69" t="s">
        <v>1216</v>
      </c>
      <c r="D1735" s="69">
        <v>4.0</v>
      </c>
      <c r="E1735" s="69" t="s">
        <v>283</v>
      </c>
      <c r="F1735" s="69">
        <v>24.0</v>
      </c>
      <c r="G1735" s="69" t="s">
        <v>1217</v>
      </c>
      <c r="H1735" s="69">
        <v>2007.0</v>
      </c>
      <c r="I1735" s="69" t="s">
        <v>1218</v>
      </c>
      <c r="J1735" s="69">
        <v>4.0</v>
      </c>
      <c r="K1735" s="69">
        <v>0.0</v>
      </c>
      <c r="L1735" s="69">
        <v>95.0</v>
      </c>
      <c r="M1735" s="69">
        <v>1.0</v>
      </c>
      <c r="N1735" s="69" t="s">
        <v>1219</v>
      </c>
      <c r="O1735" s="69" t="s">
        <v>1220</v>
      </c>
      <c r="P1735" s="69">
        <v>1490011.0</v>
      </c>
      <c r="Q1735" s="69" t="s">
        <v>1221</v>
      </c>
      <c r="R1735" s="69">
        <v>4623.0</v>
      </c>
      <c r="S1735" s="69" t="s">
        <v>2177</v>
      </c>
      <c r="T1735" s="69">
        <v>9288130.0</v>
      </c>
      <c r="U1735" s="69">
        <v>0.0</v>
      </c>
      <c r="V1735" s="69" t="s">
        <v>2178</v>
      </c>
      <c r="W1735" s="65">
        <v>225000.0</v>
      </c>
      <c r="X1735" s="65">
        <v>225000.0</v>
      </c>
      <c r="Y1735" s="65">
        <v>225000.0</v>
      </c>
      <c r="Z1735" s="65">
        <v>225000.0</v>
      </c>
      <c r="AA1735" s="66" t="s">
        <v>249</v>
      </c>
      <c r="AB1735" s="66" t="s">
        <v>1224</v>
      </c>
      <c r="AC1735" s="66"/>
      <c r="AD1735" s="67"/>
      <c r="AE1735" s="62" t="str">
        <f>H1735=[1]Relatório2!H1735</f>
        <v>#ERROR!</v>
      </c>
      <c r="AF1735" s="62" t="str">
        <f>P1735=[1]Relatório2!P1735</f>
        <v>#ERROR!</v>
      </c>
      <c r="AG1735" s="62" t="str">
        <f>R1735=[1]Relatório2!R1735</f>
        <v>#ERROR!</v>
      </c>
      <c r="AH1735" s="62" t="str">
        <f>W1735=[1]Relatório2!W1735</f>
        <v>#ERROR!</v>
      </c>
      <c r="AI1735" s="62" t="str">
        <f>X1735=[1]Relatório2!X1735</f>
        <v>#ERROR!</v>
      </c>
      <c r="AJ1735" s="62" t="str">
        <f>Y1735=[1]Relatório2!Y1735</f>
        <v>#ERROR!</v>
      </c>
      <c r="AK1735" s="62" t="str">
        <f>Z1735=[1]Relatório2!Z1735</f>
        <v>#ERROR!</v>
      </c>
    </row>
    <row r="1736" ht="15.75" customHeight="1">
      <c r="A1736" s="76">
        <v>2022.0</v>
      </c>
      <c r="B1736" s="80">
        <v>1491.0</v>
      </c>
      <c r="C1736" s="80" t="s">
        <v>1216</v>
      </c>
      <c r="D1736" s="80">
        <v>4.0</v>
      </c>
      <c r="E1736" s="80" t="s">
        <v>283</v>
      </c>
      <c r="F1736" s="80">
        <v>24.0</v>
      </c>
      <c r="G1736" s="80" t="s">
        <v>1217</v>
      </c>
      <c r="H1736" s="80">
        <v>2007.0</v>
      </c>
      <c r="I1736" s="80" t="s">
        <v>1218</v>
      </c>
      <c r="J1736" s="80">
        <v>4.0</v>
      </c>
      <c r="K1736" s="80">
        <v>0.0</v>
      </c>
      <c r="L1736" s="80">
        <v>95.0</v>
      </c>
      <c r="M1736" s="80">
        <v>1.0</v>
      </c>
      <c r="N1736" s="80" t="s">
        <v>1219</v>
      </c>
      <c r="O1736" s="80" t="s">
        <v>1220</v>
      </c>
      <c r="P1736" s="80">
        <v>1490011.0</v>
      </c>
      <c r="Q1736" s="80" t="s">
        <v>1221</v>
      </c>
      <c r="R1736" s="80">
        <v>4624.0</v>
      </c>
      <c r="S1736" s="80" t="s">
        <v>2754</v>
      </c>
      <c r="T1736" s="80">
        <v>9288130.0</v>
      </c>
      <c r="U1736" s="80">
        <v>0.0</v>
      </c>
      <c r="V1736" s="80" t="s">
        <v>2755</v>
      </c>
      <c r="W1736" s="70">
        <v>300000.0</v>
      </c>
      <c r="X1736" s="70">
        <v>300000.0</v>
      </c>
      <c r="Y1736" s="70">
        <v>300000.0</v>
      </c>
      <c r="Z1736" s="70">
        <v>300000.0</v>
      </c>
      <c r="AA1736" s="66" t="s">
        <v>249</v>
      </c>
      <c r="AB1736" s="66" t="s">
        <v>1224</v>
      </c>
      <c r="AC1736" s="66"/>
      <c r="AD1736" s="67"/>
      <c r="AE1736" s="62" t="str">
        <f>H1736=[1]Relatório2!H1736</f>
        <v>#ERROR!</v>
      </c>
      <c r="AF1736" s="62" t="str">
        <f>P1736=[1]Relatório2!P1736</f>
        <v>#ERROR!</v>
      </c>
      <c r="AG1736" s="62" t="str">
        <f>R1736=[1]Relatório2!R1736</f>
        <v>#ERROR!</v>
      </c>
      <c r="AH1736" s="62" t="str">
        <f>W1736=[1]Relatório2!W1736</f>
        <v>#ERROR!</v>
      </c>
      <c r="AI1736" s="62" t="str">
        <f>X1736=[1]Relatório2!X1736</f>
        <v>#ERROR!</v>
      </c>
      <c r="AJ1736" s="62" t="str">
        <f>Y1736=[1]Relatório2!Y1736</f>
        <v>#ERROR!</v>
      </c>
      <c r="AK1736" s="62" t="str">
        <f>Z1736=[1]Relatório2!Z1736</f>
        <v>#ERROR!</v>
      </c>
    </row>
    <row r="1737" ht="15.75" customHeight="1">
      <c r="A1737" s="76">
        <v>2022.0</v>
      </c>
      <c r="B1737" s="69">
        <v>1491.0</v>
      </c>
      <c r="C1737" s="69" t="s">
        <v>1216</v>
      </c>
      <c r="D1737" s="69">
        <v>4.0</v>
      </c>
      <c r="E1737" s="69" t="s">
        <v>283</v>
      </c>
      <c r="F1737" s="69">
        <v>24.0</v>
      </c>
      <c r="G1737" s="69" t="s">
        <v>1217</v>
      </c>
      <c r="H1737" s="69">
        <v>2007.0</v>
      </c>
      <c r="I1737" s="69" t="s">
        <v>1218</v>
      </c>
      <c r="J1737" s="69">
        <v>4.0</v>
      </c>
      <c r="K1737" s="69">
        <v>0.0</v>
      </c>
      <c r="L1737" s="69">
        <v>95.0</v>
      </c>
      <c r="M1737" s="69">
        <v>1.0</v>
      </c>
      <c r="N1737" s="69" t="s">
        <v>1219</v>
      </c>
      <c r="O1737" s="69" t="s">
        <v>1220</v>
      </c>
      <c r="P1737" s="69">
        <v>1490011.0</v>
      </c>
      <c r="Q1737" s="69" t="s">
        <v>1221</v>
      </c>
      <c r="R1737" s="69">
        <v>4625.0</v>
      </c>
      <c r="S1737" s="69" t="s">
        <v>2179</v>
      </c>
      <c r="T1737" s="69">
        <v>9288130.0</v>
      </c>
      <c r="U1737" s="69">
        <v>0.0</v>
      </c>
      <c r="V1737" s="69" t="s">
        <v>2180</v>
      </c>
      <c r="W1737" s="65">
        <v>450000.0</v>
      </c>
      <c r="X1737" s="65">
        <v>450000.0</v>
      </c>
      <c r="Y1737" s="65">
        <v>450000.0</v>
      </c>
      <c r="Z1737" s="65">
        <v>450000.0</v>
      </c>
      <c r="AA1737" s="66" t="s">
        <v>249</v>
      </c>
      <c r="AB1737" s="66" t="s">
        <v>1224</v>
      </c>
      <c r="AC1737" s="66"/>
      <c r="AD1737" s="67"/>
      <c r="AE1737" s="62" t="str">
        <f>H1737=[1]Relatório2!H1737</f>
        <v>#ERROR!</v>
      </c>
      <c r="AF1737" s="62" t="str">
        <f>P1737=[1]Relatório2!P1737</f>
        <v>#ERROR!</v>
      </c>
      <c r="AG1737" s="62" t="str">
        <f>R1737=[1]Relatório2!R1737</f>
        <v>#ERROR!</v>
      </c>
      <c r="AH1737" s="62" t="str">
        <f>W1737=[1]Relatório2!W1737</f>
        <v>#ERROR!</v>
      </c>
      <c r="AI1737" s="62" t="str">
        <f>X1737=[1]Relatório2!X1737</f>
        <v>#ERROR!</v>
      </c>
      <c r="AJ1737" s="62" t="str">
        <f>Y1737=[1]Relatório2!Y1737</f>
        <v>#ERROR!</v>
      </c>
      <c r="AK1737" s="62" t="str">
        <f>Z1737=[1]Relatório2!Z1737</f>
        <v>#ERROR!</v>
      </c>
    </row>
    <row r="1738" ht="15.75" customHeight="1">
      <c r="A1738" s="76">
        <v>2022.0</v>
      </c>
      <c r="B1738" s="80">
        <v>1491.0</v>
      </c>
      <c r="C1738" s="80" t="s">
        <v>1216</v>
      </c>
      <c r="D1738" s="80">
        <v>4.0</v>
      </c>
      <c r="E1738" s="80" t="s">
        <v>283</v>
      </c>
      <c r="F1738" s="80">
        <v>24.0</v>
      </c>
      <c r="G1738" s="80" t="s">
        <v>1217</v>
      </c>
      <c r="H1738" s="80">
        <v>2007.0</v>
      </c>
      <c r="I1738" s="80" t="s">
        <v>1218</v>
      </c>
      <c r="J1738" s="80">
        <v>4.0</v>
      </c>
      <c r="K1738" s="80">
        <v>0.0</v>
      </c>
      <c r="L1738" s="80">
        <v>95.0</v>
      </c>
      <c r="M1738" s="80">
        <v>1.0</v>
      </c>
      <c r="N1738" s="80" t="s">
        <v>1219</v>
      </c>
      <c r="O1738" s="80" t="s">
        <v>1220</v>
      </c>
      <c r="P1738" s="80">
        <v>1490011.0</v>
      </c>
      <c r="Q1738" s="80" t="s">
        <v>1221</v>
      </c>
      <c r="R1738" s="80">
        <v>4626.0</v>
      </c>
      <c r="S1738" s="80" t="s">
        <v>2181</v>
      </c>
      <c r="T1738" s="80">
        <v>9288130.0</v>
      </c>
      <c r="U1738" s="80">
        <v>0.0</v>
      </c>
      <c r="V1738" s="80" t="s">
        <v>2182</v>
      </c>
      <c r="W1738" s="70">
        <v>750000.0</v>
      </c>
      <c r="X1738" s="70">
        <v>750000.0</v>
      </c>
      <c r="Y1738" s="70">
        <v>750000.0</v>
      </c>
      <c r="Z1738" s="70">
        <v>750000.0</v>
      </c>
      <c r="AA1738" s="66" t="s">
        <v>249</v>
      </c>
      <c r="AB1738" s="66" t="s">
        <v>1224</v>
      </c>
      <c r="AC1738" s="66"/>
      <c r="AD1738" s="67"/>
      <c r="AE1738" s="62" t="str">
        <f>H1738=[1]Relatório2!H1738</f>
        <v>#ERROR!</v>
      </c>
      <c r="AF1738" s="62" t="str">
        <f>P1738=[1]Relatório2!P1738</f>
        <v>#ERROR!</v>
      </c>
      <c r="AG1738" s="62" t="str">
        <f>R1738=[1]Relatório2!R1738</f>
        <v>#ERROR!</v>
      </c>
      <c r="AH1738" s="62" t="str">
        <f>W1738=[1]Relatório2!W1738</f>
        <v>#ERROR!</v>
      </c>
      <c r="AI1738" s="62" t="str">
        <f>X1738=[1]Relatório2!X1738</f>
        <v>#ERROR!</v>
      </c>
      <c r="AJ1738" s="62" t="str">
        <f>Y1738=[1]Relatório2!Y1738</f>
        <v>#ERROR!</v>
      </c>
      <c r="AK1738" s="62" t="str">
        <f>Z1738=[1]Relatório2!Z1738</f>
        <v>#ERROR!</v>
      </c>
    </row>
    <row r="1739" ht="15.75" customHeight="1">
      <c r="A1739" s="76">
        <v>2022.0</v>
      </c>
      <c r="B1739" s="69">
        <v>1491.0</v>
      </c>
      <c r="C1739" s="69" t="s">
        <v>1216</v>
      </c>
      <c r="D1739" s="69">
        <v>4.0</v>
      </c>
      <c r="E1739" s="69" t="s">
        <v>283</v>
      </c>
      <c r="F1739" s="69">
        <v>24.0</v>
      </c>
      <c r="G1739" s="69" t="s">
        <v>1217</v>
      </c>
      <c r="H1739" s="69">
        <v>2007.0</v>
      </c>
      <c r="I1739" s="69" t="s">
        <v>1218</v>
      </c>
      <c r="J1739" s="69">
        <v>4.0</v>
      </c>
      <c r="K1739" s="69">
        <v>0.0</v>
      </c>
      <c r="L1739" s="69">
        <v>95.0</v>
      </c>
      <c r="M1739" s="69">
        <v>1.0</v>
      </c>
      <c r="N1739" s="69" t="s">
        <v>1219</v>
      </c>
      <c r="O1739" s="69" t="s">
        <v>1220</v>
      </c>
      <c r="P1739" s="69">
        <v>1490011.0</v>
      </c>
      <c r="Q1739" s="69" t="s">
        <v>1221</v>
      </c>
      <c r="R1739" s="69">
        <v>4627.0</v>
      </c>
      <c r="S1739" s="69" t="s">
        <v>1305</v>
      </c>
      <c r="T1739" s="69">
        <v>9288130.0</v>
      </c>
      <c r="U1739" s="69">
        <v>0.0</v>
      </c>
      <c r="V1739" s="69" t="s">
        <v>1306</v>
      </c>
      <c r="W1739" s="65">
        <v>450000.0</v>
      </c>
      <c r="X1739" s="65">
        <v>450000.0</v>
      </c>
      <c r="Y1739" s="65">
        <v>450000.0</v>
      </c>
      <c r="Z1739" s="65">
        <v>450000.0</v>
      </c>
      <c r="AA1739" s="66" t="s">
        <v>249</v>
      </c>
      <c r="AB1739" s="66" t="s">
        <v>1224</v>
      </c>
      <c r="AC1739" s="66"/>
      <c r="AD1739" s="67"/>
      <c r="AE1739" s="62" t="str">
        <f>H1739=[1]Relatório2!H1739</f>
        <v>#ERROR!</v>
      </c>
      <c r="AF1739" s="62" t="str">
        <f>P1739=[1]Relatório2!P1739</f>
        <v>#ERROR!</v>
      </c>
      <c r="AG1739" s="62" t="str">
        <f>R1739=[1]Relatório2!R1739</f>
        <v>#ERROR!</v>
      </c>
      <c r="AH1739" s="62" t="str">
        <f>W1739=[1]Relatório2!W1739</f>
        <v>#ERROR!</v>
      </c>
      <c r="AI1739" s="62" t="str">
        <f>X1739=[1]Relatório2!X1739</f>
        <v>#ERROR!</v>
      </c>
      <c r="AJ1739" s="62" t="str">
        <f>Y1739=[1]Relatório2!Y1739</f>
        <v>#ERROR!</v>
      </c>
      <c r="AK1739" s="62" t="str">
        <f>Z1739=[1]Relatório2!Z1739</f>
        <v>#ERROR!</v>
      </c>
    </row>
    <row r="1740" ht="15.75" customHeight="1">
      <c r="A1740" s="76">
        <v>2022.0</v>
      </c>
      <c r="B1740" s="80">
        <v>1491.0</v>
      </c>
      <c r="C1740" s="80" t="s">
        <v>1216</v>
      </c>
      <c r="D1740" s="80">
        <v>4.0</v>
      </c>
      <c r="E1740" s="80" t="s">
        <v>283</v>
      </c>
      <c r="F1740" s="80">
        <v>24.0</v>
      </c>
      <c r="G1740" s="80" t="s">
        <v>1217</v>
      </c>
      <c r="H1740" s="80">
        <v>2007.0</v>
      </c>
      <c r="I1740" s="80" t="s">
        <v>1218</v>
      </c>
      <c r="J1740" s="80">
        <v>4.0</v>
      </c>
      <c r="K1740" s="80">
        <v>0.0</v>
      </c>
      <c r="L1740" s="80">
        <v>95.0</v>
      </c>
      <c r="M1740" s="80">
        <v>1.0</v>
      </c>
      <c r="N1740" s="80" t="s">
        <v>1219</v>
      </c>
      <c r="O1740" s="80" t="s">
        <v>1220</v>
      </c>
      <c r="P1740" s="80">
        <v>1490011.0</v>
      </c>
      <c r="Q1740" s="80" t="s">
        <v>1221</v>
      </c>
      <c r="R1740" s="80">
        <v>4628.0</v>
      </c>
      <c r="S1740" s="80" t="s">
        <v>1761</v>
      </c>
      <c r="T1740" s="80">
        <v>9288130.0</v>
      </c>
      <c r="U1740" s="80">
        <v>0.0</v>
      </c>
      <c r="V1740" s="80" t="s">
        <v>1762</v>
      </c>
      <c r="W1740" s="70">
        <v>300000.0</v>
      </c>
      <c r="X1740" s="70">
        <v>300000.0</v>
      </c>
      <c r="Y1740" s="70">
        <v>300000.0</v>
      </c>
      <c r="Z1740" s="70">
        <v>300000.0</v>
      </c>
      <c r="AA1740" s="66" t="s">
        <v>249</v>
      </c>
      <c r="AB1740" s="66" t="s">
        <v>1224</v>
      </c>
      <c r="AC1740" s="66"/>
      <c r="AD1740" s="67"/>
      <c r="AE1740" s="62" t="str">
        <f>H1740=[1]Relatório2!H1740</f>
        <v>#ERROR!</v>
      </c>
      <c r="AF1740" s="62" t="str">
        <f>P1740=[1]Relatório2!P1740</f>
        <v>#ERROR!</v>
      </c>
      <c r="AG1740" s="62" t="str">
        <f>R1740=[1]Relatório2!R1740</f>
        <v>#ERROR!</v>
      </c>
      <c r="AH1740" s="62" t="str">
        <f>W1740=[1]Relatório2!W1740</f>
        <v>#ERROR!</v>
      </c>
      <c r="AI1740" s="62" t="str">
        <f>X1740=[1]Relatório2!X1740</f>
        <v>#ERROR!</v>
      </c>
      <c r="AJ1740" s="62" t="str">
        <f>Y1740=[1]Relatório2!Y1740</f>
        <v>#ERROR!</v>
      </c>
      <c r="AK1740" s="62" t="str">
        <f>Z1740=[1]Relatório2!Z1740</f>
        <v>#ERROR!</v>
      </c>
    </row>
    <row r="1741" ht="15.75" customHeight="1">
      <c r="A1741" s="76">
        <v>2022.0</v>
      </c>
      <c r="B1741" s="69">
        <v>1491.0</v>
      </c>
      <c r="C1741" s="69" t="s">
        <v>1216</v>
      </c>
      <c r="D1741" s="69">
        <v>4.0</v>
      </c>
      <c r="E1741" s="69" t="s">
        <v>283</v>
      </c>
      <c r="F1741" s="69">
        <v>24.0</v>
      </c>
      <c r="G1741" s="69" t="s">
        <v>1217</v>
      </c>
      <c r="H1741" s="69">
        <v>2007.0</v>
      </c>
      <c r="I1741" s="69" t="s">
        <v>1218</v>
      </c>
      <c r="J1741" s="69">
        <v>4.0</v>
      </c>
      <c r="K1741" s="69">
        <v>0.0</v>
      </c>
      <c r="L1741" s="69">
        <v>95.0</v>
      </c>
      <c r="M1741" s="69">
        <v>1.0</v>
      </c>
      <c r="N1741" s="69" t="s">
        <v>1219</v>
      </c>
      <c r="O1741" s="69" t="s">
        <v>1220</v>
      </c>
      <c r="P1741" s="69">
        <v>1490011.0</v>
      </c>
      <c r="Q1741" s="69" t="s">
        <v>1221</v>
      </c>
      <c r="R1741" s="69">
        <v>4629.0</v>
      </c>
      <c r="S1741" s="69" t="s">
        <v>2758</v>
      </c>
      <c r="T1741" s="69">
        <v>9288130.0</v>
      </c>
      <c r="U1741" s="69">
        <v>0.0</v>
      </c>
      <c r="V1741" s="69" t="s">
        <v>2759</v>
      </c>
      <c r="W1741" s="65">
        <v>225000.0</v>
      </c>
      <c r="X1741" s="65">
        <v>225000.0</v>
      </c>
      <c r="Y1741" s="65">
        <v>225000.0</v>
      </c>
      <c r="Z1741" s="65">
        <v>225000.0</v>
      </c>
      <c r="AA1741" s="66" t="s">
        <v>249</v>
      </c>
      <c r="AB1741" s="66" t="s">
        <v>1224</v>
      </c>
      <c r="AC1741" s="66"/>
      <c r="AD1741" s="67"/>
      <c r="AE1741" s="62" t="str">
        <f>H1741=[1]Relatório2!H1741</f>
        <v>#ERROR!</v>
      </c>
      <c r="AF1741" s="62" t="str">
        <f>P1741=[1]Relatório2!P1741</f>
        <v>#ERROR!</v>
      </c>
      <c r="AG1741" s="62" t="str">
        <f>R1741=[1]Relatório2!R1741</f>
        <v>#ERROR!</v>
      </c>
      <c r="AH1741" s="62" t="str">
        <f>W1741=[1]Relatório2!W1741</f>
        <v>#ERROR!</v>
      </c>
      <c r="AI1741" s="62" t="str">
        <f>X1741=[1]Relatório2!X1741</f>
        <v>#ERROR!</v>
      </c>
      <c r="AJ1741" s="62" t="str">
        <f>Y1741=[1]Relatório2!Y1741</f>
        <v>#ERROR!</v>
      </c>
      <c r="AK1741" s="62" t="str">
        <f>Z1741=[1]Relatório2!Z1741</f>
        <v>#ERROR!</v>
      </c>
    </row>
    <row r="1742" ht="15.75" customHeight="1">
      <c r="A1742" s="76">
        <v>2022.0</v>
      </c>
      <c r="B1742" s="80">
        <v>1491.0</v>
      </c>
      <c r="C1742" s="80" t="s">
        <v>1216</v>
      </c>
      <c r="D1742" s="80">
        <v>4.0</v>
      </c>
      <c r="E1742" s="80" t="s">
        <v>283</v>
      </c>
      <c r="F1742" s="80">
        <v>24.0</v>
      </c>
      <c r="G1742" s="80" t="s">
        <v>1217</v>
      </c>
      <c r="H1742" s="80">
        <v>2007.0</v>
      </c>
      <c r="I1742" s="80" t="s">
        <v>1218</v>
      </c>
      <c r="J1742" s="80">
        <v>4.0</v>
      </c>
      <c r="K1742" s="80">
        <v>0.0</v>
      </c>
      <c r="L1742" s="80">
        <v>95.0</v>
      </c>
      <c r="M1742" s="80">
        <v>1.0</v>
      </c>
      <c r="N1742" s="80" t="s">
        <v>1219</v>
      </c>
      <c r="O1742" s="80" t="s">
        <v>1220</v>
      </c>
      <c r="P1742" s="80">
        <v>1490011.0</v>
      </c>
      <c r="Q1742" s="80" t="s">
        <v>1221</v>
      </c>
      <c r="R1742" s="80">
        <v>4630.0</v>
      </c>
      <c r="S1742" s="80" t="s">
        <v>1307</v>
      </c>
      <c r="T1742" s="80">
        <v>9288130.0</v>
      </c>
      <c r="U1742" s="80">
        <v>0.0</v>
      </c>
      <c r="V1742" s="80" t="s">
        <v>1308</v>
      </c>
      <c r="W1742" s="70">
        <v>1500000.0</v>
      </c>
      <c r="X1742" s="70">
        <v>1500000.0</v>
      </c>
      <c r="Y1742" s="70">
        <v>1500000.0</v>
      </c>
      <c r="Z1742" s="70">
        <v>1500000.0</v>
      </c>
      <c r="AA1742" s="66" t="s">
        <v>249</v>
      </c>
      <c r="AB1742" s="66" t="s">
        <v>1224</v>
      </c>
      <c r="AC1742" s="66"/>
      <c r="AD1742" s="67"/>
      <c r="AE1742" s="62" t="str">
        <f>H1742=[1]Relatório2!H1742</f>
        <v>#ERROR!</v>
      </c>
      <c r="AF1742" s="62" t="str">
        <f>P1742=[1]Relatório2!P1742</f>
        <v>#ERROR!</v>
      </c>
      <c r="AG1742" s="62" t="str">
        <f>R1742=[1]Relatório2!R1742</f>
        <v>#ERROR!</v>
      </c>
      <c r="AH1742" s="62" t="str">
        <f>W1742=[1]Relatório2!W1742</f>
        <v>#ERROR!</v>
      </c>
      <c r="AI1742" s="62" t="str">
        <f>X1742=[1]Relatório2!X1742</f>
        <v>#ERROR!</v>
      </c>
      <c r="AJ1742" s="62" t="str">
        <f>Y1742=[1]Relatório2!Y1742</f>
        <v>#ERROR!</v>
      </c>
      <c r="AK1742" s="62" t="str">
        <f>Z1742=[1]Relatório2!Z1742</f>
        <v>#ERROR!</v>
      </c>
    </row>
    <row r="1743" ht="15.75" customHeight="1">
      <c r="A1743" s="76">
        <v>2022.0</v>
      </c>
      <c r="B1743" s="69">
        <v>1491.0</v>
      </c>
      <c r="C1743" s="69" t="s">
        <v>1216</v>
      </c>
      <c r="D1743" s="69">
        <v>4.0</v>
      </c>
      <c r="E1743" s="69" t="s">
        <v>283</v>
      </c>
      <c r="F1743" s="69">
        <v>24.0</v>
      </c>
      <c r="G1743" s="69" t="s">
        <v>1217</v>
      </c>
      <c r="H1743" s="69">
        <v>2007.0</v>
      </c>
      <c r="I1743" s="69" t="s">
        <v>1218</v>
      </c>
      <c r="J1743" s="69">
        <v>4.0</v>
      </c>
      <c r="K1743" s="69">
        <v>0.0</v>
      </c>
      <c r="L1743" s="69">
        <v>95.0</v>
      </c>
      <c r="M1743" s="69">
        <v>1.0</v>
      </c>
      <c r="N1743" s="69" t="s">
        <v>1219</v>
      </c>
      <c r="O1743" s="69" t="s">
        <v>1220</v>
      </c>
      <c r="P1743" s="69">
        <v>1490011.0</v>
      </c>
      <c r="Q1743" s="69" t="s">
        <v>1221</v>
      </c>
      <c r="R1743" s="69">
        <v>4631.0</v>
      </c>
      <c r="S1743" s="69" t="s">
        <v>1763</v>
      </c>
      <c r="T1743" s="69">
        <v>9288130.0</v>
      </c>
      <c r="U1743" s="69">
        <v>0.0</v>
      </c>
      <c r="V1743" s="69" t="s">
        <v>1764</v>
      </c>
      <c r="W1743" s="65">
        <v>450000.0</v>
      </c>
      <c r="X1743" s="65">
        <v>450000.0</v>
      </c>
      <c r="Y1743" s="65">
        <v>450000.0</v>
      </c>
      <c r="Z1743" s="65">
        <v>450000.0</v>
      </c>
      <c r="AA1743" s="66" t="s">
        <v>249</v>
      </c>
      <c r="AB1743" s="66" t="s">
        <v>1224</v>
      </c>
      <c r="AC1743" s="66"/>
      <c r="AD1743" s="67"/>
      <c r="AE1743" s="62" t="str">
        <f>H1743=[1]Relatório2!H1743</f>
        <v>#ERROR!</v>
      </c>
      <c r="AF1743" s="62" t="str">
        <f>P1743=[1]Relatório2!P1743</f>
        <v>#ERROR!</v>
      </c>
      <c r="AG1743" s="62" t="str">
        <f>R1743=[1]Relatório2!R1743</f>
        <v>#ERROR!</v>
      </c>
      <c r="AH1743" s="62" t="str">
        <f>W1743=[1]Relatório2!W1743</f>
        <v>#ERROR!</v>
      </c>
      <c r="AI1743" s="62" t="str">
        <f>X1743=[1]Relatório2!X1743</f>
        <v>#ERROR!</v>
      </c>
      <c r="AJ1743" s="62" t="str">
        <f>Y1743=[1]Relatório2!Y1743</f>
        <v>#ERROR!</v>
      </c>
      <c r="AK1743" s="62" t="str">
        <f>Z1743=[1]Relatório2!Z1743</f>
        <v>#ERROR!</v>
      </c>
    </row>
    <row r="1744" ht="15.75" customHeight="1">
      <c r="A1744" s="76">
        <v>2022.0</v>
      </c>
      <c r="B1744" s="80">
        <v>1491.0</v>
      </c>
      <c r="C1744" s="80" t="s">
        <v>1216</v>
      </c>
      <c r="D1744" s="80">
        <v>4.0</v>
      </c>
      <c r="E1744" s="80" t="s">
        <v>283</v>
      </c>
      <c r="F1744" s="80">
        <v>24.0</v>
      </c>
      <c r="G1744" s="80" t="s">
        <v>1217</v>
      </c>
      <c r="H1744" s="80">
        <v>2007.0</v>
      </c>
      <c r="I1744" s="80" t="s">
        <v>1218</v>
      </c>
      <c r="J1744" s="80">
        <v>4.0</v>
      </c>
      <c r="K1744" s="80">
        <v>0.0</v>
      </c>
      <c r="L1744" s="80">
        <v>95.0</v>
      </c>
      <c r="M1744" s="80">
        <v>1.0</v>
      </c>
      <c r="N1744" s="80" t="s">
        <v>1219</v>
      </c>
      <c r="O1744" s="80" t="s">
        <v>1220</v>
      </c>
      <c r="P1744" s="80">
        <v>1490011.0</v>
      </c>
      <c r="Q1744" s="80" t="s">
        <v>1221</v>
      </c>
      <c r="R1744" s="80">
        <v>4632.0</v>
      </c>
      <c r="S1744" s="80" t="s">
        <v>2183</v>
      </c>
      <c r="T1744" s="80">
        <v>9288130.0</v>
      </c>
      <c r="U1744" s="80">
        <v>0.0</v>
      </c>
      <c r="V1744" s="80" t="s">
        <v>2184</v>
      </c>
      <c r="W1744" s="70">
        <v>300000.0</v>
      </c>
      <c r="X1744" s="70">
        <v>300000.0</v>
      </c>
      <c r="Y1744" s="70">
        <v>300000.0</v>
      </c>
      <c r="Z1744" s="70">
        <v>300000.0</v>
      </c>
      <c r="AA1744" s="66" t="s">
        <v>249</v>
      </c>
      <c r="AB1744" s="66" t="s">
        <v>1224</v>
      </c>
      <c r="AC1744" s="66"/>
      <c r="AD1744" s="67"/>
      <c r="AE1744" s="62" t="str">
        <f>H1744=[1]Relatório2!H1744</f>
        <v>#ERROR!</v>
      </c>
      <c r="AF1744" s="62" t="str">
        <f>P1744=[1]Relatório2!P1744</f>
        <v>#ERROR!</v>
      </c>
      <c r="AG1744" s="62" t="str">
        <f>R1744=[1]Relatório2!R1744</f>
        <v>#ERROR!</v>
      </c>
      <c r="AH1744" s="62" t="str">
        <f>W1744=[1]Relatório2!W1744</f>
        <v>#ERROR!</v>
      </c>
      <c r="AI1744" s="62" t="str">
        <f>X1744=[1]Relatório2!X1744</f>
        <v>#ERROR!</v>
      </c>
      <c r="AJ1744" s="62" t="str">
        <f>Y1744=[1]Relatório2!Y1744</f>
        <v>#ERROR!</v>
      </c>
      <c r="AK1744" s="62" t="str">
        <f>Z1744=[1]Relatório2!Z1744</f>
        <v>#ERROR!</v>
      </c>
    </row>
    <row r="1745" ht="15.75" customHeight="1">
      <c r="A1745" s="76">
        <v>2022.0</v>
      </c>
      <c r="B1745" s="69">
        <v>1491.0</v>
      </c>
      <c r="C1745" s="69" t="s">
        <v>1216</v>
      </c>
      <c r="D1745" s="69">
        <v>4.0</v>
      </c>
      <c r="E1745" s="69" t="s">
        <v>283</v>
      </c>
      <c r="F1745" s="69">
        <v>24.0</v>
      </c>
      <c r="G1745" s="69" t="s">
        <v>1217</v>
      </c>
      <c r="H1745" s="69">
        <v>2007.0</v>
      </c>
      <c r="I1745" s="69" t="s">
        <v>1218</v>
      </c>
      <c r="J1745" s="69">
        <v>4.0</v>
      </c>
      <c r="K1745" s="69">
        <v>0.0</v>
      </c>
      <c r="L1745" s="69">
        <v>95.0</v>
      </c>
      <c r="M1745" s="69">
        <v>1.0</v>
      </c>
      <c r="N1745" s="69" t="s">
        <v>1219</v>
      </c>
      <c r="O1745" s="69" t="s">
        <v>1220</v>
      </c>
      <c r="P1745" s="69">
        <v>1490011.0</v>
      </c>
      <c r="Q1745" s="69" t="s">
        <v>1221</v>
      </c>
      <c r="R1745" s="69">
        <v>4633.0</v>
      </c>
      <c r="S1745" s="69" t="s">
        <v>2760</v>
      </c>
      <c r="T1745" s="69">
        <v>9288130.0</v>
      </c>
      <c r="U1745" s="69">
        <v>0.0</v>
      </c>
      <c r="V1745" s="69" t="s">
        <v>2761</v>
      </c>
      <c r="W1745" s="65">
        <v>225000.0</v>
      </c>
      <c r="X1745" s="65">
        <v>225000.0</v>
      </c>
      <c r="Y1745" s="65">
        <v>225000.0</v>
      </c>
      <c r="Z1745" s="65">
        <v>225000.0</v>
      </c>
      <c r="AA1745" s="66" t="s">
        <v>249</v>
      </c>
      <c r="AB1745" s="66" t="s">
        <v>1224</v>
      </c>
      <c r="AC1745" s="66"/>
      <c r="AD1745" s="67"/>
      <c r="AE1745" s="62" t="str">
        <f>H1745=[1]Relatório2!H1745</f>
        <v>#ERROR!</v>
      </c>
      <c r="AF1745" s="62" t="str">
        <f>P1745=[1]Relatório2!P1745</f>
        <v>#ERROR!</v>
      </c>
      <c r="AG1745" s="62" t="str">
        <f>R1745=[1]Relatório2!R1745</f>
        <v>#ERROR!</v>
      </c>
      <c r="AH1745" s="62" t="str">
        <f>W1745=[1]Relatório2!W1745</f>
        <v>#ERROR!</v>
      </c>
      <c r="AI1745" s="62" t="str">
        <f>X1745=[1]Relatório2!X1745</f>
        <v>#ERROR!</v>
      </c>
      <c r="AJ1745" s="62" t="str">
        <f>Y1745=[1]Relatório2!Y1745</f>
        <v>#ERROR!</v>
      </c>
      <c r="AK1745" s="62" t="str">
        <f>Z1745=[1]Relatório2!Z1745</f>
        <v>#ERROR!</v>
      </c>
    </row>
    <row r="1746" ht="15.75" customHeight="1">
      <c r="A1746" s="76">
        <v>2022.0</v>
      </c>
      <c r="B1746" s="80">
        <v>1491.0</v>
      </c>
      <c r="C1746" s="80" t="s">
        <v>1216</v>
      </c>
      <c r="D1746" s="80">
        <v>4.0</v>
      </c>
      <c r="E1746" s="80" t="s">
        <v>283</v>
      </c>
      <c r="F1746" s="80">
        <v>24.0</v>
      </c>
      <c r="G1746" s="80" t="s">
        <v>1217</v>
      </c>
      <c r="H1746" s="80">
        <v>2007.0</v>
      </c>
      <c r="I1746" s="80" t="s">
        <v>1218</v>
      </c>
      <c r="J1746" s="80">
        <v>4.0</v>
      </c>
      <c r="K1746" s="80">
        <v>0.0</v>
      </c>
      <c r="L1746" s="80">
        <v>95.0</v>
      </c>
      <c r="M1746" s="80">
        <v>1.0</v>
      </c>
      <c r="N1746" s="80" t="s">
        <v>1219</v>
      </c>
      <c r="O1746" s="80" t="s">
        <v>1220</v>
      </c>
      <c r="P1746" s="80">
        <v>1490011.0</v>
      </c>
      <c r="Q1746" s="80" t="s">
        <v>1221</v>
      </c>
      <c r="R1746" s="80">
        <v>4634.0</v>
      </c>
      <c r="S1746" s="80" t="s">
        <v>2185</v>
      </c>
      <c r="T1746" s="80">
        <v>9288130.0</v>
      </c>
      <c r="U1746" s="80">
        <v>0.0</v>
      </c>
      <c r="V1746" s="80" t="s">
        <v>2186</v>
      </c>
      <c r="W1746" s="70">
        <v>225000.0</v>
      </c>
      <c r="X1746" s="70">
        <v>225000.0</v>
      </c>
      <c r="Y1746" s="70">
        <v>225000.0</v>
      </c>
      <c r="Z1746" s="70">
        <v>225000.0</v>
      </c>
      <c r="AA1746" s="66" t="s">
        <v>249</v>
      </c>
      <c r="AB1746" s="66" t="s">
        <v>1224</v>
      </c>
      <c r="AC1746" s="66"/>
      <c r="AD1746" s="67"/>
      <c r="AE1746" s="62" t="str">
        <f>H1746=[1]Relatório2!H1746</f>
        <v>#ERROR!</v>
      </c>
      <c r="AF1746" s="62" t="str">
        <f>P1746=[1]Relatório2!P1746</f>
        <v>#ERROR!</v>
      </c>
      <c r="AG1746" s="62" t="str">
        <f>R1746=[1]Relatório2!R1746</f>
        <v>#ERROR!</v>
      </c>
      <c r="AH1746" s="62" t="str">
        <f>W1746=[1]Relatório2!W1746</f>
        <v>#ERROR!</v>
      </c>
      <c r="AI1746" s="62" t="str">
        <f>X1746=[1]Relatório2!X1746</f>
        <v>#ERROR!</v>
      </c>
      <c r="AJ1746" s="62" t="str">
        <f>Y1746=[1]Relatório2!Y1746</f>
        <v>#ERROR!</v>
      </c>
      <c r="AK1746" s="62" t="str">
        <f>Z1746=[1]Relatório2!Z1746</f>
        <v>#ERROR!</v>
      </c>
    </row>
    <row r="1747" ht="15.75" customHeight="1">
      <c r="A1747" s="76">
        <v>2022.0</v>
      </c>
      <c r="B1747" s="69">
        <v>1491.0</v>
      </c>
      <c r="C1747" s="69" t="s">
        <v>1216</v>
      </c>
      <c r="D1747" s="69">
        <v>4.0</v>
      </c>
      <c r="E1747" s="69" t="s">
        <v>283</v>
      </c>
      <c r="F1747" s="69">
        <v>24.0</v>
      </c>
      <c r="G1747" s="69" t="s">
        <v>1217</v>
      </c>
      <c r="H1747" s="69">
        <v>2007.0</v>
      </c>
      <c r="I1747" s="69" t="s">
        <v>1218</v>
      </c>
      <c r="J1747" s="69">
        <v>4.0</v>
      </c>
      <c r="K1747" s="69">
        <v>0.0</v>
      </c>
      <c r="L1747" s="69">
        <v>95.0</v>
      </c>
      <c r="M1747" s="69">
        <v>1.0</v>
      </c>
      <c r="N1747" s="69" t="s">
        <v>1219</v>
      </c>
      <c r="O1747" s="69" t="s">
        <v>1220</v>
      </c>
      <c r="P1747" s="69">
        <v>1490011.0</v>
      </c>
      <c r="Q1747" s="69" t="s">
        <v>1221</v>
      </c>
      <c r="R1747" s="69">
        <v>4635.0</v>
      </c>
      <c r="S1747" s="69" t="s">
        <v>1309</v>
      </c>
      <c r="T1747" s="69">
        <v>9288130.0</v>
      </c>
      <c r="U1747" s="69">
        <v>0.0</v>
      </c>
      <c r="V1747" s="69" t="s">
        <v>1310</v>
      </c>
      <c r="W1747" s="65">
        <v>450000.0</v>
      </c>
      <c r="X1747" s="65">
        <v>450000.0</v>
      </c>
      <c r="Y1747" s="65">
        <v>450000.0</v>
      </c>
      <c r="Z1747" s="65">
        <v>450000.0</v>
      </c>
      <c r="AA1747" s="66" t="s">
        <v>249</v>
      </c>
      <c r="AB1747" s="66" t="s">
        <v>1224</v>
      </c>
      <c r="AC1747" s="66"/>
      <c r="AD1747" s="67"/>
      <c r="AE1747" s="62" t="str">
        <f>H1747=[1]Relatório2!H1747</f>
        <v>#ERROR!</v>
      </c>
      <c r="AF1747" s="62" t="str">
        <f>P1747=[1]Relatório2!P1747</f>
        <v>#ERROR!</v>
      </c>
      <c r="AG1747" s="62" t="str">
        <f>R1747=[1]Relatório2!R1747</f>
        <v>#ERROR!</v>
      </c>
      <c r="AH1747" s="62" t="str">
        <f>W1747=[1]Relatório2!W1747</f>
        <v>#ERROR!</v>
      </c>
      <c r="AI1747" s="62" t="str">
        <f>X1747=[1]Relatório2!X1747</f>
        <v>#ERROR!</v>
      </c>
      <c r="AJ1747" s="62" t="str">
        <f>Y1747=[1]Relatório2!Y1747</f>
        <v>#ERROR!</v>
      </c>
      <c r="AK1747" s="62" t="str">
        <f>Z1747=[1]Relatório2!Z1747</f>
        <v>#ERROR!</v>
      </c>
    </row>
    <row r="1748" ht="15.75" customHeight="1">
      <c r="A1748" s="76">
        <v>2022.0</v>
      </c>
      <c r="B1748" s="80">
        <v>1491.0</v>
      </c>
      <c r="C1748" s="80" t="s">
        <v>1216</v>
      </c>
      <c r="D1748" s="80">
        <v>4.0</v>
      </c>
      <c r="E1748" s="80" t="s">
        <v>283</v>
      </c>
      <c r="F1748" s="80">
        <v>24.0</v>
      </c>
      <c r="G1748" s="80" t="s">
        <v>1217</v>
      </c>
      <c r="H1748" s="80">
        <v>2007.0</v>
      </c>
      <c r="I1748" s="80" t="s">
        <v>1218</v>
      </c>
      <c r="J1748" s="80">
        <v>4.0</v>
      </c>
      <c r="K1748" s="80">
        <v>0.0</v>
      </c>
      <c r="L1748" s="80">
        <v>95.0</v>
      </c>
      <c r="M1748" s="80">
        <v>1.0</v>
      </c>
      <c r="N1748" s="80" t="s">
        <v>1219</v>
      </c>
      <c r="O1748" s="80" t="s">
        <v>1220</v>
      </c>
      <c r="P1748" s="80">
        <v>1490011.0</v>
      </c>
      <c r="Q1748" s="80" t="s">
        <v>1221</v>
      </c>
      <c r="R1748" s="80">
        <v>4636.0</v>
      </c>
      <c r="S1748" s="80" t="s">
        <v>2187</v>
      </c>
      <c r="T1748" s="80">
        <v>9288130.0</v>
      </c>
      <c r="U1748" s="80">
        <v>0.0</v>
      </c>
      <c r="V1748" s="80" t="s">
        <v>2188</v>
      </c>
      <c r="W1748" s="70">
        <v>450000.0</v>
      </c>
      <c r="X1748" s="70">
        <v>450000.0</v>
      </c>
      <c r="Y1748" s="70">
        <v>450000.0</v>
      </c>
      <c r="Z1748" s="70">
        <v>450000.0</v>
      </c>
      <c r="AA1748" s="66" t="s">
        <v>249</v>
      </c>
      <c r="AB1748" s="66" t="s">
        <v>1224</v>
      </c>
      <c r="AC1748" s="66"/>
      <c r="AD1748" s="67"/>
      <c r="AE1748" s="62" t="str">
        <f>H1748=[1]Relatório2!H1748</f>
        <v>#ERROR!</v>
      </c>
      <c r="AF1748" s="62" t="str">
        <f>P1748=[1]Relatório2!P1748</f>
        <v>#ERROR!</v>
      </c>
      <c r="AG1748" s="62" t="str">
        <f>R1748=[1]Relatório2!R1748</f>
        <v>#ERROR!</v>
      </c>
      <c r="AH1748" s="62" t="str">
        <f>W1748=[1]Relatório2!W1748</f>
        <v>#ERROR!</v>
      </c>
      <c r="AI1748" s="62" t="str">
        <f>X1748=[1]Relatório2!X1748</f>
        <v>#ERROR!</v>
      </c>
      <c r="AJ1748" s="62" t="str">
        <f>Y1748=[1]Relatório2!Y1748</f>
        <v>#ERROR!</v>
      </c>
      <c r="AK1748" s="62" t="str">
        <f>Z1748=[1]Relatório2!Z1748</f>
        <v>#ERROR!</v>
      </c>
    </row>
    <row r="1749" ht="15.75" customHeight="1">
      <c r="A1749" s="76">
        <v>2022.0</v>
      </c>
      <c r="B1749" s="69">
        <v>1491.0</v>
      </c>
      <c r="C1749" s="69" t="s">
        <v>1216</v>
      </c>
      <c r="D1749" s="69">
        <v>4.0</v>
      </c>
      <c r="E1749" s="69" t="s">
        <v>283</v>
      </c>
      <c r="F1749" s="69">
        <v>24.0</v>
      </c>
      <c r="G1749" s="69" t="s">
        <v>1217</v>
      </c>
      <c r="H1749" s="69">
        <v>2007.0</v>
      </c>
      <c r="I1749" s="69" t="s">
        <v>1218</v>
      </c>
      <c r="J1749" s="69">
        <v>4.0</v>
      </c>
      <c r="K1749" s="69">
        <v>0.0</v>
      </c>
      <c r="L1749" s="69">
        <v>95.0</v>
      </c>
      <c r="M1749" s="69">
        <v>1.0</v>
      </c>
      <c r="N1749" s="69" t="s">
        <v>1219</v>
      </c>
      <c r="O1749" s="69" t="s">
        <v>1220</v>
      </c>
      <c r="P1749" s="69">
        <v>1490011.0</v>
      </c>
      <c r="Q1749" s="69" t="s">
        <v>1221</v>
      </c>
      <c r="R1749" s="69">
        <v>4637.0</v>
      </c>
      <c r="S1749" s="69" t="s">
        <v>2267</v>
      </c>
      <c r="T1749" s="69">
        <v>9288130.0</v>
      </c>
      <c r="U1749" s="69">
        <v>0.0</v>
      </c>
      <c r="V1749" s="69" t="s">
        <v>2268</v>
      </c>
      <c r="W1749" s="65">
        <v>450000.0</v>
      </c>
      <c r="X1749" s="65">
        <v>450000.0</v>
      </c>
      <c r="Y1749" s="65">
        <v>450000.0</v>
      </c>
      <c r="Z1749" s="65">
        <v>450000.0</v>
      </c>
      <c r="AA1749" s="66" t="s">
        <v>249</v>
      </c>
      <c r="AB1749" s="66" t="s">
        <v>1224</v>
      </c>
      <c r="AC1749" s="66"/>
      <c r="AD1749" s="67"/>
      <c r="AE1749" s="62" t="str">
        <f>H1749=[1]Relatório2!H1749</f>
        <v>#ERROR!</v>
      </c>
      <c r="AF1749" s="62" t="str">
        <f>P1749=[1]Relatório2!P1749</f>
        <v>#ERROR!</v>
      </c>
      <c r="AG1749" s="62" t="str">
        <f>R1749=[1]Relatório2!R1749</f>
        <v>#ERROR!</v>
      </c>
      <c r="AH1749" s="62" t="str">
        <f>W1749=[1]Relatório2!W1749</f>
        <v>#ERROR!</v>
      </c>
      <c r="AI1749" s="62" t="str">
        <f>X1749=[1]Relatório2!X1749</f>
        <v>#ERROR!</v>
      </c>
      <c r="AJ1749" s="62" t="str">
        <f>Y1749=[1]Relatório2!Y1749</f>
        <v>#ERROR!</v>
      </c>
      <c r="AK1749" s="62" t="str">
        <f>Z1749=[1]Relatório2!Z1749</f>
        <v>#ERROR!</v>
      </c>
    </row>
    <row r="1750" ht="15.75" customHeight="1">
      <c r="A1750" s="76">
        <v>2022.0</v>
      </c>
      <c r="B1750" s="80">
        <v>1491.0</v>
      </c>
      <c r="C1750" s="80" t="s">
        <v>1216</v>
      </c>
      <c r="D1750" s="80">
        <v>4.0</v>
      </c>
      <c r="E1750" s="80" t="s">
        <v>283</v>
      </c>
      <c r="F1750" s="80">
        <v>24.0</v>
      </c>
      <c r="G1750" s="80" t="s">
        <v>1217</v>
      </c>
      <c r="H1750" s="80">
        <v>2007.0</v>
      </c>
      <c r="I1750" s="80" t="s">
        <v>1218</v>
      </c>
      <c r="J1750" s="80">
        <v>4.0</v>
      </c>
      <c r="K1750" s="80">
        <v>0.0</v>
      </c>
      <c r="L1750" s="80">
        <v>95.0</v>
      </c>
      <c r="M1750" s="80">
        <v>1.0</v>
      </c>
      <c r="N1750" s="80" t="s">
        <v>1219</v>
      </c>
      <c r="O1750" s="80" t="s">
        <v>1220</v>
      </c>
      <c r="P1750" s="80">
        <v>1490011.0</v>
      </c>
      <c r="Q1750" s="80" t="s">
        <v>1221</v>
      </c>
      <c r="R1750" s="80">
        <v>4638.0</v>
      </c>
      <c r="S1750" s="80" t="s">
        <v>2764</v>
      </c>
      <c r="T1750" s="80">
        <v>9288130.0</v>
      </c>
      <c r="U1750" s="80">
        <v>0.0</v>
      </c>
      <c r="V1750" s="80" t="s">
        <v>2765</v>
      </c>
      <c r="W1750" s="70">
        <v>225000.0</v>
      </c>
      <c r="X1750" s="70">
        <v>225000.0</v>
      </c>
      <c r="Y1750" s="70">
        <v>225000.0</v>
      </c>
      <c r="Z1750" s="70">
        <v>225000.0</v>
      </c>
      <c r="AA1750" s="66" t="s">
        <v>249</v>
      </c>
      <c r="AB1750" s="66" t="s">
        <v>1224</v>
      </c>
      <c r="AC1750" s="66"/>
      <c r="AD1750" s="67"/>
      <c r="AE1750" s="62" t="str">
        <f>H1750=[1]Relatório2!H1750</f>
        <v>#ERROR!</v>
      </c>
      <c r="AF1750" s="62" t="str">
        <f>P1750=[1]Relatório2!P1750</f>
        <v>#ERROR!</v>
      </c>
      <c r="AG1750" s="62" t="str">
        <f>R1750=[1]Relatório2!R1750</f>
        <v>#ERROR!</v>
      </c>
      <c r="AH1750" s="62" t="str">
        <f>W1750=[1]Relatório2!W1750</f>
        <v>#ERROR!</v>
      </c>
      <c r="AI1750" s="62" t="str">
        <f>X1750=[1]Relatório2!X1750</f>
        <v>#ERROR!</v>
      </c>
      <c r="AJ1750" s="62" t="str">
        <f>Y1750=[1]Relatório2!Y1750</f>
        <v>#ERROR!</v>
      </c>
      <c r="AK1750" s="62" t="str">
        <f>Z1750=[1]Relatório2!Z1750</f>
        <v>#ERROR!</v>
      </c>
    </row>
    <row r="1751" ht="15.75" customHeight="1">
      <c r="A1751" s="76">
        <v>2022.0</v>
      </c>
      <c r="B1751" s="69">
        <v>1491.0</v>
      </c>
      <c r="C1751" s="69" t="s">
        <v>1216</v>
      </c>
      <c r="D1751" s="69">
        <v>4.0</v>
      </c>
      <c r="E1751" s="69" t="s">
        <v>283</v>
      </c>
      <c r="F1751" s="69">
        <v>24.0</v>
      </c>
      <c r="G1751" s="69" t="s">
        <v>1217</v>
      </c>
      <c r="H1751" s="69">
        <v>2007.0</v>
      </c>
      <c r="I1751" s="69" t="s">
        <v>1218</v>
      </c>
      <c r="J1751" s="69">
        <v>4.0</v>
      </c>
      <c r="K1751" s="69">
        <v>0.0</v>
      </c>
      <c r="L1751" s="69">
        <v>95.0</v>
      </c>
      <c r="M1751" s="69">
        <v>1.0</v>
      </c>
      <c r="N1751" s="69" t="s">
        <v>1219</v>
      </c>
      <c r="O1751" s="69" t="s">
        <v>1220</v>
      </c>
      <c r="P1751" s="69">
        <v>1490011.0</v>
      </c>
      <c r="Q1751" s="69" t="s">
        <v>1221</v>
      </c>
      <c r="R1751" s="69">
        <v>4639.0</v>
      </c>
      <c r="S1751" s="69" t="s">
        <v>1765</v>
      </c>
      <c r="T1751" s="69">
        <v>9288130.0</v>
      </c>
      <c r="U1751" s="69">
        <v>0.0</v>
      </c>
      <c r="V1751" s="69" t="s">
        <v>1766</v>
      </c>
      <c r="W1751" s="65">
        <v>225000.0</v>
      </c>
      <c r="X1751" s="65">
        <v>225000.0</v>
      </c>
      <c r="Y1751" s="65">
        <v>225000.0</v>
      </c>
      <c r="Z1751" s="65">
        <v>225000.0</v>
      </c>
      <c r="AA1751" s="66" t="s">
        <v>249</v>
      </c>
      <c r="AB1751" s="66" t="s">
        <v>1224</v>
      </c>
      <c r="AC1751" s="66"/>
      <c r="AD1751" s="67"/>
      <c r="AE1751" s="62" t="str">
        <f>H1751=[1]Relatório2!H1751</f>
        <v>#ERROR!</v>
      </c>
      <c r="AF1751" s="62" t="str">
        <f>P1751=[1]Relatório2!P1751</f>
        <v>#ERROR!</v>
      </c>
      <c r="AG1751" s="62" t="str">
        <f>R1751=[1]Relatório2!R1751</f>
        <v>#ERROR!</v>
      </c>
      <c r="AH1751" s="62" t="str">
        <f>W1751=[1]Relatório2!W1751</f>
        <v>#ERROR!</v>
      </c>
      <c r="AI1751" s="62" t="str">
        <f>X1751=[1]Relatório2!X1751</f>
        <v>#ERROR!</v>
      </c>
      <c r="AJ1751" s="62" t="str">
        <f>Y1751=[1]Relatório2!Y1751</f>
        <v>#ERROR!</v>
      </c>
      <c r="AK1751" s="62" t="str">
        <f>Z1751=[1]Relatório2!Z1751</f>
        <v>#ERROR!</v>
      </c>
    </row>
    <row r="1752" ht="15.75" customHeight="1">
      <c r="A1752" s="76">
        <v>2022.0</v>
      </c>
      <c r="B1752" s="80">
        <v>1491.0</v>
      </c>
      <c r="C1752" s="80" t="s">
        <v>1216</v>
      </c>
      <c r="D1752" s="80">
        <v>4.0</v>
      </c>
      <c r="E1752" s="80" t="s">
        <v>283</v>
      </c>
      <c r="F1752" s="80">
        <v>24.0</v>
      </c>
      <c r="G1752" s="80" t="s">
        <v>1217</v>
      </c>
      <c r="H1752" s="80">
        <v>2007.0</v>
      </c>
      <c r="I1752" s="80" t="s">
        <v>1218</v>
      </c>
      <c r="J1752" s="80">
        <v>4.0</v>
      </c>
      <c r="K1752" s="80">
        <v>0.0</v>
      </c>
      <c r="L1752" s="80">
        <v>95.0</v>
      </c>
      <c r="M1752" s="80">
        <v>1.0</v>
      </c>
      <c r="N1752" s="80" t="s">
        <v>1219</v>
      </c>
      <c r="O1752" s="80" t="s">
        <v>1220</v>
      </c>
      <c r="P1752" s="80">
        <v>1490011.0</v>
      </c>
      <c r="Q1752" s="80" t="s">
        <v>1221</v>
      </c>
      <c r="R1752" s="80">
        <v>4640.0</v>
      </c>
      <c r="S1752" s="80" t="s">
        <v>2275</v>
      </c>
      <c r="T1752" s="80">
        <v>9288130.0</v>
      </c>
      <c r="U1752" s="80">
        <v>0.0</v>
      </c>
      <c r="V1752" s="80" t="s">
        <v>2276</v>
      </c>
      <c r="W1752" s="70">
        <v>450000.0</v>
      </c>
      <c r="X1752" s="70">
        <v>450000.0</v>
      </c>
      <c r="Y1752" s="70">
        <v>450000.0</v>
      </c>
      <c r="Z1752" s="70">
        <v>450000.0</v>
      </c>
      <c r="AA1752" s="66" t="s">
        <v>249</v>
      </c>
      <c r="AB1752" s="66" t="s">
        <v>1224</v>
      </c>
      <c r="AC1752" s="66"/>
      <c r="AD1752" s="67"/>
      <c r="AE1752" s="62" t="str">
        <f>H1752=[1]Relatório2!H1752</f>
        <v>#ERROR!</v>
      </c>
      <c r="AF1752" s="62" t="str">
        <f>P1752=[1]Relatório2!P1752</f>
        <v>#ERROR!</v>
      </c>
      <c r="AG1752" s="62" t="str">
        <f>R1752=[1]Relatório2!R1752</f>
        <v>#ERROR!</v>
      </c>
      <c r="AH1752" s="62" t="str">
        <f>W1752=[1]Relatório2!W1752</f>
        <v>#ERROR!</v>
      </c>
      <c r="AI1752" s="62" t="str">
        <f>X1752=[1]Relatório2!X1752</f>
        <v>#ERROR!</v>
      </c>
      <c r="AJ1752" s="62" t="str">
        <f>Y1752=[1]Relatório2!Y1752</f>
        <v>#ERROR!</v>
      </c>
      <c r="AK1752" s="62" t="str">
        <f>Z1752=[1]Relatório2!Z1752</f>
        <v>#ERROR!</v>
      </c>
    </row>
    <row r="1753" ht="15.75" customHeight="1">
      <c r="A1753" s="76">
        <v>2022.0</v>
      </c>
      <c r="B1753" s="69">
        <v>1491.0</v>
      </c>
      <c r="C1753" s="69" t="s">
        <v>1216</v>
      </c>
      <c r="D1753" s="69">
        <v>4.0</v>
      </c>
      <c r="E1753" s="69" t="s">
        <v>283</v>
      </c>
      <c r="F1753" s="69">
        <v>24.0</v>
      </c>
      <c r="G1753" s="69" t="s">
        <v>1217</v>
      </c>
      <c r="H1753" s="69">
        <v>2007.0</v>
      </c>
      <c r="I1753" s="69" t="s">
        <v>1218</v>
      </c>
      <c r="J1753" s="69">
        <v>4.0</v>
      </c>
      <c r="K1753" s="69">
        <v>0.0</v>
      </c>
      <c r="L1753" s="69">
        <v>95.0</v>
      </c>
      <c r="M1753" s="69">
        <v>1.0</v>
      </c>
      <c r="N1753" s="69" t="s">
        <v>1219</v>
      </c>
      <c r="O1753" s="69" t="s">
        <v>1220</v>
      </c>
      <c r="P1753" s="69">
        <v>1490011.0</v>
      </c>
      <c r="Q1753" s="69" t="s">
        <v>1221</v>
      </c>
      <c r="R1753" s="69">
        <v>4641.0</v>
      </c>
      <c r="S1753" s="69" t="s">
        <v>2285</v>
      </c>
      <c r="T1753" s="69">
        <v>9288130.0</v>
      </c>
      <c r="U1753" s="69">
        <v>0.0</v>
      </c>
      <c r="V1753" s="69" t="s">
        <v>2286</v>
      </c>
      <c r="W1753" s="65">
        <v>225000.0</v>
      </c>
      <c r="X1753" s="65">
        <v>225000.0</v>
      </c>
      <c r="Y1753" s="65">
        <v>225000.0</v>
      </c>
      <c r="Z1753" s="65">
        <v>225000.0</v>
      </c>
      <c r="AA1753" s="66" t="s">
        <v>249</v>
      </c>
      <c r="AB1753" s="66" t="s">
        <v>1224</v>
      </c>
      <c r="AC1753" s="66"/>
      <c r="AD1753" s="67"/>
      <c r="AE1753" s="62" t="str">
        <f>H1753=[1]Relatório2!H1753</f>
        <v>#ERROR!</v>
      </c>
      <c r="AF1753" s="62" t="str">
        <f>P1753=[1]Relatório2!P1753</f>
        <v>#ERROR!</v>
      </c>
      <c r="AG1753" s="62" t="str">
        <f>R1753=[1]Relatório2!R1753</f>
        <v>#ERROR!</v>
      </c>
      <c r="AH1753" s="62" t="str">
        <f>W1753=[1]Relatório2!W1753</f>
        <v>#ERROR!</v>
      </c>
      <c r="AI1753" s="62" t="str">
        <f>X1753=[1]Relatório2!X1753</f>
        <v>#ERROR!</v>
      </c>
      <c r="AJ1753" s="62" t="str">
        <f>Y1753=[1]Relatório2!Y1753</f>
        <v>#ERROR!</v>
      </c>
      <c r="AK1753" s="62" t="str">
        <f>Z1753=[1]Relatório2!Z1753</f>
        <v>#ERROR!</v>
      </c>
    </row>
    <row r="1754" ht="15.75" customHeight="1">
      <c r="A1754" s="76">
        <v>2022.0</v>
      </c>
      <c r="B1754" s="80">
        <v>1491.0</v>
      </c>
      <c r="C1754" s="80" t="s">
        <v>1216</v>
      </c>
      <c r="D1754" s="80">
        <v>4.0</v>
      </c>
      <c r="E1754" s="80" t="s">
        <v>283</v>
      </c>
      <c r="F1754" s="80">
        <v>24.0</v>
      </c>
      <c r="G1754" s="80" t="s">
        <v>1217</v>
      </c>
      <c r="H1754" s="80">
        <v>2007.0</v>
      </c>
      <c r="I1754" s="80" t="s">
        <v>1218</v>
      </c>
      <c r="J1754" s="80">
        <v>4.0</v>
      </c>
      <c r="K1754" s="80">
        <v>0.0</v>
      </c>
      <c r="L1754" s="80">
        <v>95.0</v>
      </c>
      <c r="M1754" s="80">
        <v>1.0</v>
      </c>
      <c r="N1754" s="80" t="s">
        <v>1219</v>
      </c>
      <c r="O1754" s="80" t="s">
        <v>1220</v>
      </c>
      <c r="P1754" s="80">
        <v>1490011.0</v>
      </c>
      <c r="Q1754" s="80" t="s">
        <v>1221</v>
      </c>
      <c r="R1754" s="80">
        <v>4642.0</v>
      </c>
      <c r="S1754" s="80" t="s">
        <v>1313</v>
      </c>
      <c r="T1754" s="80">
        <v>9288130.0</v>
      </c>
      <c r="U1754" s="80">
        <v>0.0</v>
      </c>
      <c r="V1754" s="80" t="s">
        <v>1314</v>
      </c>
      <c r="W1754" s="70">
        <v>750000.0</v>
      </c>
      <c r="X1754" s="70">
        <v>750000.0</v>
      </c>
      <c r="Y1754" s="70">
        <v>750000.0</v>
      </c>
      <c r="Z1754" s="70">
        <v>750000.0</v>
      </c>
      <c r="AA1754" s="66" t="s">
        <v>249</v>
      </c>
      <c r="AB1754" s="66" t="s">
        <v>1224</v>
      </c>
      <c r="AC1754" s="66"/>
      <c r="AD1754" s="67"/>
      <c r="AE1754" s="62" t="str">
        <f>H1754=[1]Relatório2!H1754</f>
        <v>#ERROR!</v>
      </c>
      <c r="AF1754" s="62" t="str">
        <f>P1754=[1]Relatório2!P1754</f>
        <v>#ERROR!</v>
      </c>
      <c r="AG1754" s="62" t="str">
        <f>R1754=[1]Relatório2!R1754</f>
        <v>#ERROR!</v>
      </c>
      <c r="AH1754" s="62" t="str">
        <f>W1754=[1]Relatório2!W1754</f>
        <v>#ERROR!</v>
      </c>
      <c r="AI1754" s="62" t="str">
        <f>X1754=[1]Relatório2!X1754</f>
        <v>#ERROR!</v>
      </c>
      <c r="AJ1754" s="62" t="str">
        <f>Y1754=[1]Relatório2!Y1754</f>
        <v>#ERROR!</v>
      </c>
      <c r="AK1754" s="62" t="str">
        <f>Z1754=[1]Relatório2!Z1754</f>
        <v>#ERROR!</v>
      </c>
    </row>
    <row r="1755" ht="15.75" customHeight="1">
      <c r="A1755" s="76">
        <v>2022.0</v>
      </c>
      <c r="B1755" s="69">
        <v>1491.0</v>
      </c>
      <c r="C1755" s="69" t="s">
        <v>1216</v>
      </c>
      <c r="D1755" s="69">
        <v>4.0</v>
      </c>
      <c r="E1755" s="69" t="s">
        <v>283</v>
      </c>
      <c r="F1755" s="69">
        <v>24.0</v>
      </c>
      <c r="G1755" s="69" t="s">
        <v>1217</v>
      </c>
      <c r="H1755" s="69">
        <v>2007.0</v>
      </c>
      <c r="I1755" s="69" t="s">
        <v>1218</v>
      </c>
      <c r="J1755" s="69">
        <v>4.0</v>
      </c>
      <c r="K1755" s="69">
        <v>0.0</v>
      </c>
      <c r="L1755" s="69">
        <v>95.0</v>
      </c>
      <c r="M1755" s="69">
        <v>1.0</v>
      </c>
      <c r="N1755" s="69" t="s">
        <v>1219</v>
      </c>
      <c r="O1755" s="69" t="s">
        <v>1220</v>
      </c>
      <c r="P1755" s="69">
        <v>1490011.0</v>
      </c>
      <c r="Q1755" s="69" t="s">
        <v>1221</v>
      </c>
      <c r="R1755" s="69">
        <v>4643.0</v>
      </c>
      <c r="S1755" s="69" t="s">
        <v>2291</v>
      </c>
      <c r="T1755" s="69">
        <v>9288130.0</v>
      </c>
      <c r="U1755" s="69">
        <v>0.0</v>
      </c>
      <c r="V1755" s="69" t="s">
        <v>2292</v>
      </c>
      <c r="W1755" s="65">
        <v>1500000.0</v>
      </c>
      <c r="X1755" s="65">
        <v>1500000.0</v>
      </c>
      <c r="Y1755" s="65">
        <v>1500000.0</v>
      </c>
      <c r="Z1755" s="65">
        <v>1500000.0</v>
      </c>
      <c r="AA1755" s="66" t="s">
        <v>249</v>
      </c>
      <c r="AB1755" s="66" t="s">
        <v>1224</v>
      </c>
      <c r="AC1755" s="66"/>
      <c r="AD1755" s="67"/>
      <c r="AE1755" s="62" t="str">
        <f>H1755=[1]Relatório2!H1755</f>
        <v>#ERROR!</v>
      </c>
      <c r="AF1755" s="62" t="str">
        <f>P1755=[1]Relatório2!P1755</f>
        <v>#ERROR!</v>
      </c>
      <c r="AG1755" s="62" t="str">
        <f>R1755=[1]Relatório2!R1755</f>
        <v>#ERROR!</v>
      </c>
      <c r="AH1755" s="62" t="str">
        <f>W1755=[1]Relatório2!W1755</f>
        <v>#ERROR!</v>
      </c>
      <c r="AI1755" s="62" t="str">
        <f>X1755=[1]Relatório2!X1755</f>
        <v>#ERROR!</v>
      </c>
      <c r="AJ1755" s="62" t="str">
        <f>Y1755=[1]Relatório2!Y1755</f>
        <v>#ERROR!</v>
      </c>
      <c r="AK1755" s="62" t="str">
        <f>Z1755=[1]Relatório2!Z1755</f>
        <v>#ERROR!</v>
      </c>
    </row>
    <row r="1756" ht="15.75" customHeight="1">
      <c r="A1756" s="76">
        <v>2022.0</v>
      </c>
      <c r="B1756" s="80">
        <v>1491.0</v>
      </c>
      <c r="C1756" s="80" t="s">
        <v>1216</v>
      </c>
      <c r="D1756" s="80">
        <v>4.0</v>
      </c>
      <c r="E1756" s="80" t="s">
        <v>283</v>
      </c>
      <c r="F1756" s="80">
        <v>24.0</v>
      </c>
      <c r="G1756" s="80" t="s">
        <v>1217</v>
      </c>
      <c r="H1756" s="80">
        <v>2007.0</v>
      </c>
      <c r="I1756" s="80" t="s">
        <v>1218</v>
      </c>
      <c r="J1756" s="80">
        <v>4.0</v>
      </c>
      <c r="K1756" s="80">
        <v>0.0</v>
      </c>
      <c r="L1756" s="80">
        <v>95.0</v>
      </c>
      <c r="M1756" s="80">
        <v>1.0</v>
      </c>
      <c r="N1756" s="80" t="s">
        <v>1219</v>
      </c>
      <c r="O1756" s="80" t="s">
        <v>1220</v>
      </c>
      <c r="P1756" s="80">
        <v>1490011.0</v>
      </c>
      <c r="Q1756" s="80" t="s">
        <v>1221</v>
      </c>
      <c r="R1756" s="80">
        <v>4644.0</v>
      </c>
      <c r="S1756" s="80" t="s">
        <v>2297</v>
      </c>
      <c r="T1756" s="80">
        <v>9288130.0</v>
      </c>
      <c r="U1756" s="80">
        <v>0.0</v>
      </c>
      <c r="V1756" s="80" t="s">
        <v>2298</v>
      </c>
      <c r="W1756" s="70">
        <v>300000.0</v>
      </c>
      <c r="X1756" s="70">
        <v>300000.0</v>
      </c>
      <c r="Y1756" s="70">
        <v>300000.0</v>
      </c>
      <c r="Z1756" s="70">
        <v>300000.0</v>
      </c>
      <c r="AA1756" s="66" t="s">
        <v>249</v>
      </c>
      <c r="AB1756" s="66" t="s">
        <v>1224</v>
      </c>
      <c r="AC1756" s="66"/>
      <c r="AD1756" s="67"/>
      <c r="AE1756" s="62" t="str">
        <f>H1756=[1]Relatório2!H1756</f>
        <v>#ERROR!</v>
      </c>
      <c r="AF1756" s="62" t="str">
        <f>P1756=[1]Relatório2!P1756</f>
        <v>#ERROR!</v>
      </c>
      <c r="AG1756" s="62" t="str">
        <f>R1756=[1]Relatório2!R1756</f>
        <v>#ERROR!</v>
      </c>
      <c r="AH1756" s="62" t="str">
        <f>W1756=[1]Relatório2!W1756</f>
        <v>#ERROR!</v>
      </c>
      <c r="AI1756" s="62" t="str">
        <f>X1756=[1]Relatório2!X1756</f>
        <v>#ERROR!</v>
      </c>
      <c r="AJ1756" s="62" t="str">
        <f>Y1756=[1]Relatório2!Y1756</f>
        <v>#ERROR!</v>
      </c>
      <c r="AK1756" s="62" t="str">
        <f>Z1756=[1]Relatório2!Z1756</f>
        <v>#ERROR!</v>
      </c>
    </row>
    <row r="1757" ht="15.75" customHeight="1">
      <c r="A1757" s="76">
        <v>2022.0</v>
      </c>
      <c r="B1757" s="69">
        <v>1491.0</v>
      </c>
      <c r="C1757" s="69" t="s">
        <v>1216</v>
      </c>
      <c r="D1757" s="69">
        <v>4.0</v>
      </c>
      <c r="E1757" s="69" t="s">
        <v>283</v>
      </c>
      <c r="F1757" s="69">
        <v>24.0</v>
      </c>
      <c r="G1757" s="69" t="s">
        <v>1217</v>
      </c>
      <c r="H1757" s="69">
        <v>2007.0</v>
      </c>
      <c r="I1757" s="69" t="s">
        <v>1218</v>
      </c>
      <c r="J1757" s="69">
        <v>4.0</v>
      </c>
      <c r="K1757" s="69">
        <v>0.0</v>
      </c>
      <c r="L1757" s="69">
        <v>95.0</v>
      </c>
      <c r="M1757" s="69">
        <v>1.0</v>
      </c>
      <c r="N1757" s="69" t="s">
        <v>1219</v>
      </c>
      <c r="O1757" s="69" t="s">
        <v>1220</v>
      </c>
      <c r="P1757" s="69">
        <v>1490011.0</v>
      </c>
      <c r="Q1757" s="69" t="s">
        <v>1221</v>
      </c>
      <c r="R1757" s="69">
        <v>4645.0</v>
      </c>
      <c r="S1757" s="69" t="s">
        <v>1767</v>
      </c>
      <c r="T1757" s="69">
        <v>9288130.0</v>
      </c>
      <c r="U1757" s="69">
        <v>0.0</v>
      </c>
      <c r="V1757" s="69" t="s">
        <v>1768</v>
      </c>
      <c r="W1757" s="65">
        <v>300000.0</v>
      </c>
      <c r="X1757" s="65">
        <v>300000.0</v>
      </c>
      <c r="Y1757" s="65">
        <v>300000.0</v>
      </c>
      <c r="Z1757" s="65">
        <v>300000.0</v>
      </c>
      <c r="AA1757" s="66" t="s">
        <v>249</v>
      </c>
      <c r="AB1757" s="66" t="s">
        <v>1224</v>
      </c>
      <c r="AC1757" s="66"/>
      <c r="AD1757" s="67"/>
      <c r="AE1757" s="62" t="str">
        <f>H1757=[1]Relatório2!H1757</f>
        <v>#ERROR!</v>
      </c>
      <c r="AF1757" s="62" t="str">
        <f>P1757=[1]Relatório2!P1757</f>
        <v>#ERROR!</v>
      </c>
      <c r="AG1757" s="62" t="str">
        <f>R1757=[1]Relatório2!R1757</f>
        <v>#ERROR!</v>
      </c>
      <c r="AH1757" s="62" t="str">
        <f>W1757=[1]Relatório2!W1757</f>
        <v>#ERROR!</v>
      </c>
      <c r="AI1757" s="62" t="str">
        <f>X1757=[1]Relatório2!X1757</f>
        <v>#ERROR!</v>
      </c>
      <c r="AJ1757" s="62" t="str">
        <f>Y1757=[1]Relatório2!Y1757</f>
        <v>#ERROR!</v>
      </c>
      <c r="AK1757" s="62" t="str">
        <f>Z1757=[1]Relatório2!Z1757</f>
        <v>#ERROR!</v>
      </c>
    </row>
    <row r="1758" ht="15.75" customHeight="1">
      <c r="A1758" s="76">
        <v>2022.0</v>
      </c>
      <c r="B1758" s="80">
        <v>1491.0</v>
      </c>
      <c r="C1758" s="80" t="s">
        <v>1216</v>
      </c>
      <c r="D1758" s="80">
        <v>4.0</v>
      </c>
      <c r="E1758" s="80" t="s">
        <v>283</v>
      </c>
      <c r="F1758" s="80">
        <v>24.0</v>
      </c>
      <c r="G1758" s="80" t="s">
        <v>1217</v>
      </c>
      <c r="H1758" s="80">
        <v>2007.0</v>
      </c>
      <c r="I1758" s="80" t="s">
        <v>1218</v>
      </c>
      <c r="J1758" s="80">
        <v>4.0</v>
      </c>
      <c r="K1758" s="80">
        <v>0.0</v>
      </c>
      <c r="L1758" s="80">
        <v>95.0</v>
      </c>
      <c r="M1758" s="80">
        <v>1.0</v>
      </c>
      <c r="N1758" s="80" t="s">
        <v>1219</v>
      </c>
      <c r="O1758" s="80" t="s">
        <v>1220</v>
      </c>
      <c r="P1758" s="80">
        <v>1490011.0</v>
      </c>
      <c r="Q1758" s="80" t="s">
        <v>1221</v>
      </c>
      <c r="R1758" s="80">
        <v>4646.0</v>
      </c>
      <c r="S1758" s="80" t="s">
        <v>2299</v>
      </c>
      <c r="T1758" s="80">
        <v>9288130.0</v>
      </c>
      <c r="U1758" s="80">
        <v>0.0</v>
      </c>
      <c r="V1758" s="80" t="s">
        <v>2300</v>
      </c>
      <c r="W1758" s="70">
        <v>300000.0</v>
      </c>
      <c r="X1758" s="70">
        <v>300000.0</v>
      </c>
      <c r="Y1758" s="70">
        <v>300000.0</v>
      </c>
      <c r="Z1758" s="70">
        <v>300000.0</v>
      </c>
      <c r="AA1758" s="66" t="s">
        <v>249</v>
      </c>
      <c r="AB1758" s="66" t="s">
        <v>1224</v>
      </c>
      <c r="AC1758" s="66"/>
      <c r="AD1758" s="67"/>
      <c r="AE1758" s="62" t="str">
        <f>H1758=[1]Relatório2!H1758</f>
        <v>#ERROR!</v>
      </c>
      <c r="AF1758" s="62" t="str">
        <f>P1758=[1]Relatório2!P1758</f>
        <v>#ERROR!</v>
      </c>
      <c r="AG1758" s="62" t="str">
        <f>R1758=[1]Relatório2!R1758</f>
        <v>#ERROR!</v>
      </c>
      <c r="AH1758" s="62" t="str">
        <f>W1758=[1]Relatório2!W1758</f>
        <v>#ERROR!</v>
      </c>
      <c r="AI1758" s="62" t="str">
        <f>X1758=[1]Relatório2!X1758</f>
        <v>#ERROR!</v>
      </c>
      <c r="AJ1758" s="62" t="str">
        <f>Y1758=[1]Relatório2!Y1758</f>
        <v>#ERROR!</v>
      </c>
      <c r="AK1758" s="62" t="str">
        <f>Z1758=[1]Relatório2!Z1758</f>
        <v>#ERROR!</v>
      </c>
    </row>
    <row r="1759" ht="15.75" customHeight="1">
      <c r="A1759" s="76">
        <v>2022.0</v>
      </c>
      <c r="B1759" s="69">
        <v>1491.0</v>
      </c>
      <c r="C1759" s="69" t="s">
        <v>1216</v>
      </c>
      <c r="D1759" s="69">
        <v>4.0</v>
      </c>
      <c r="E1759" s="69" t="s">
        <v>283</v>
      </c>
      <c r="F1759" s="69">
        <v>24.0</v>
      </c>
      <c r="G1759" s="69" t="s">
        <v>1217</v>
      </c>
      <c r="H1759" s="69">
        <v>2007.0</v>
      </c>
      <c r="I1759" s="69" t="s">
        <v>1218</v>
      </c>
      <c r="J1759" s="69">
        <v>4.0</v>
      </c>
      <c r="K1759" s="69">
        <v>0.0</v>
      </c>
      <c r="L1759" s="69">
        <v>95.0</v>
      </c>
      <c r="M1759" s="69">
        <v>1.0</v>
      </c>
      <c r="N1759" s="69" t="s">
        <v>1219</v>
      </c>
      <c r="O1759" s="69" t="s">
        <v>1220</v>
      </c>
      <c r="P1759" s="69">
        <v>1490011.0</v>
      </c>
      <c r="Q1759" s="69" t="s">
        <v>1221</v>
      </c>
      <c r="R1759" s="69">
        <v>4647.0</v>
      </c>
      <c r="S1759" s="69" t="s">
        <v>2766</v>
      </c>
      <c r="T1759" s="69">
        <v>9288130.0</v>
      </c>
      <c r="U1759" s="69">
        <v>0.0</v>
      </c>
      <c r="V1759" s="69" t="s">
        <v>2767</v>
      </c>
      <c r="W1759" s="65">
        <v>300000.0</v>
      </c>
      <c r="X1759" s="65">
        <v>300000.0</v>
      </c>
      <c r="Y1759" s="65">
        <v>300000.0</v>
      </c>
      <c r="Z1759" s="65">
        <v>300000.0</v>
      </c>
      <c r="AA1759" s="66" t="s">
        <v>249</v>
      </c>
      <c r="AB1759" s="66" t="s">
        <v>1224</v>
      </c>
      <c r="AC1759" s="66"/>
      <c r="AD1759" s="67"/>
      <c r="AE1759" s="62" t="str">
        <f>H1759=[1]Relatório2!H1759</f>
        <v>#ERROR!</v>
      </c>
      <c r="AF1759" s="62" t="str">
        <f>P1759=[1]Relatório2!P1759</f>
        <v>#ERROR!</v>
      </c>
      <c r="AG1759" s="62" t="str">
        <f>R1759=[1]Relatório2!R1759</f>
        <v>#ERROR!</v>
      </c>
      <c r="AH1759" s="62" t="str">
        <f>W1759=[1]Relatório2!W1759</f>
        <v>#ERROR!</v>
      </c>
      <c r="AI1759" s="62" t="str">
        <f>X1759=[1]Relatório2!X1759</f>
        <v>#ERROR!</v>
      </c>
      <c r="AJ1759" s="62" t="str">
        <f>Y1759=[1]Relatório2!Y1759</f>
        <v>#ERROR!</v>
      </c>
      <c r="AK1759" s="62" t="str">
        <f>Z1759=[1]Relatório2!Z1759</f>
        <v>#ERROR!</v>
      </c>
    </row>
    <row r="1760" ht="15.75" customHeight="1">
      <c r="A1760" s="76">
        <v>2022.0</v>
      </c>
      <c r="B1760" s="80">
        <v>1491.0</v>
      </c>
      <c r="C1760" s="80" t="s">
        <v>1216</v>
      </c>
      <c r="D1760" s="80">
        <v>4.0</v>
      </c>
      <c r="E1760" s="80" t="s">
        <v>283</v>
      </c>
      <c r="F1760" s="80">
        <v>24.0</v>
      </c>
      <c r="G1760" s="80" t="s">
        <v>1217</v>
      </c>
      <c r="H1760" s="80">
        <v>2007.0</v>
      </c>
      <c r="I1760" s="80" t="s">
        <v>1218</v>
      </c>
      <c r="J1760" s="80">
        <v>4.0</v>
      </c>
      <c r="K1760" s="80">
        <v>0.0</v>
      </c>
      <c r="L1760" s="80">
        <v>95.0</v>
      </c>
      <c r="M1760" s="80">
        <v>1.0</v>
      </c>
      <c r="N1760" s="80" t="s">
        <v>1219</v>
      </c>
      <c r="O1760" s="80" t="s">
        <v>1220</v>
      </c>
      <c r="P1760" s="80">
        <v>1490011.0</v>
      </c>
      <c r="Q1760" s="80" t="s">
        <v>1221</v>
      </c>
      <c r="R1760" s="80">
        <v>4648.0</v>
      </c>
      <c r="S1760" s="80" t="s">
        <v>2301</v>
      </c>
      <c r="T1760" s="80">
        <v>9288130.0</v>
      </c>
      <c r="U1760" s="80">
        <v>0.0</v>
      </c>
      <c r="V1760" s="80" t="s">
        <v>2302</v>
      </c>
      <c r="W1760" s="70">
        <v>450000.0</v>
      </c>
      <c r="X1760" s="70">
        <v>450000.0</v>
      </c>
      <c r="Y1760" s="70">
        <v>450000.0</v>
      </c>
      <c r="Z1760" s="70">
        <v>450000.0</v>
      </c>
      <c r="AA1760" s="66" t="s">
        <v>249</v>
      </c>
      <c r="AB1760" s="66" t="s">
        <v>1224</v>
      </c>
      <c r="AC1760" s="66"/>
      <c r="AD1760" s="67"/>
      <c r="AE1760" s="62" t="str">
        <f>H1760=[1]Relatório2!H1760</f>
        <v>#ERROR!</v>
      </c>
      <c r="AF1760" s="62" t="str">
        <f>P1760=[1]Relatório2!P1760</f>
        <v>#ERROR!</v>
      </c>
      <c r="AG1760" s="62" t="str">
        <f>R1760=[1]Relatório2!R1760</f>
        <v>#ERROR!</v>
      </c>
      <c r="AH1760" s="62" t="str">
        <f>W1760=[1]Relatório2!W1760</f>
        <v>#ERROR!</v>
      </c>
      <c r="AI1760" s="62" t="str">
        <f>X1760=[1]Relatório2!X1760</f>
        <v>#ERROR!</v>
      </c>
      <c r="AJ1760" s="62" t="str">
        <f>Y1760=[1]Relatório2!Y1760</f>
        <v>#ERROR!</v>
      </c>
      <c r="AK1760" s="62" t="str">
        <f>Z1760=[1]Relatório2!Z1760</f>
        <v>#ERROR!</v>
      </c>
    </row>
    <row r="1761" ht="15.75" customHeight="1">
      <c r="A1761" s="76">
        <v>2022.0</v>
      </c>
      <c r="B1761" s="69">
        <v>1491.0</v>
      </c>
      <c r="C1761" s="69" t="s">
        <v>1216</v>
      </c>
      <c r="D1761" s="69">
        <v>4.0</v>
      </c>
      <c r="E1761" s="69" t="s">
        <v>283</v>
      </c>
      <c r="F1761" s="69">
        <v>24.0</v>
      </c>
      <c r="G1761" s="69" t="s">
        <v>1217</v>
      </c>
      <c r="H1761" s="69">
        <v>2007.0</v>
      </c>
      <c r="I1761" s="69" t="s">
        <v>1218</v>
      </c>
      <c r="J1761" s="69">
        <v>4.0</v>
      </c>
      <c r="K1761" s="69">
        <v>0.0</v>
      </c>
      <c r="L1761" s="69">
        <v>95.0</v>
      </c>
      <c r="M1761" s="69">
        <v>1.0</v>
      </c>
      <c r="N1761" s="69" t="s">
        <v>1219</v>
      </c>
      <c r="O1761" s="69" t="s">
        <v>1220</v>
      </c>
      <c r="P1761" s="69">
        <v>1490011.0</v>
      </c>
      <c r="Q1761" s="69" t="s">
        <v>1221</v>
      </c>
      <c r="R1761" s="69">
        <v>4649.0</v>
      </c>
      <c r="S1761" s="69" t="s">
        <v>2309</v>
      </c>
      <c r="T1761" s="69">
        <v>9288130.0</v>
      </c>
      <c r="U1761" s="69">
        <v>0.0</v>
      </c>
      <c r="V1761" s="69" t="s">
        <v>2310</v>
      </c>
      <c r="W1761" s="65">
        <v>750000.0</v>
      </c>
      <c r="X1761" s="65">
        <v>750000.0</v>
      </c>
      <c r="Y1761" s="65">
        <v>750000.0</v>
      </c>
      <c r="Z1761" s="65">
        <v>750000.0</v>
      </c>
      <c r="AA1761" s="66" t="s">
        <v>249</v>
      </c>
      <c r="AB1761" s="66" t="s">
        <v>1224</v>
      </c>
      <c r="AC1761" s="66"/>
      <c r="AD1761" s="67"/>
      <c r="AE1761" s="62" t="str">
        <f>H1761=[1]Relatório2!H1761</f>
        <v>#ERROR!</v>
      </c>
      <c r="AF1761" s="62" t="str">
        <f>P1761=[1]Relatório2!P1761</f>
        <v>#ERROR!</v>
      </c>
      <c r="AG1761" s="62" t="str">
        <f>R1761=[1]Relatório2!R1761</f>
        <v>#ERROR!</v>
      </c>
      <c r="AH1761" s="62" t="str">
        <f>W1761=[1]Relatório2!W1761</f>
        <v>#ERROR!</v>
      </c>
      <c r="AI1761" s="62" t="str">
        <f>X1761=[1]Relatório2!X1761</f>
        <v>#ERROR!</v>
      </c>
      <c r="AJ1761" s="62" t="str">
        <f>Y1761=[1]Relatório2!Y1761</f>
        <v>#ERROR!</v>
      </c>
      <c r="AK1761" s="62" t="str">
        <f>Z1761=[1]Relatório2!Z1761</f>
        <v>#ERROR!</v>
      </c>
    </row>
    <row r="1762" ht="15.75" customHeight="1">
      <c r="A1762" s="76">
        <v>2022.0</v>
      </c>
      <c r="B1762" s="80">
        <v>1491.0</v>
      </c>
      <c r="C1762" s="80" t="s">
        <v>1216</v>
      </c>
      <c r="D1762" s="80">
        <v>4.0</v>
      </c>
      <c r="E1762" s="80" t="s">
        <v>283</v>
      </c>
      <c r="F1762" s="80">
        <v>24.0</v>
      </c>
      <c r="G1762" s="80" t="s">
        <v>1217</v>
      </c>
      <c r="H1762" s="80">
        <v>2007.0</v>
      </c>
      <c r="I1762" s="80" t="s">
        <v>1218</v>
      </c>
      <c r="J1762" s="80">
        <v>4.0</v>
      </c>
      <c r="K1762" s="80">
        <v>0.0</v>
      </c>
      <c r="L1762" s="80">
        <v>95.0</v>
      </c>
      <c r="M1762" s="80">
        <v>1.0</v>
      </c>
      <c r="N1762" s="80" t="s">
        <v>1219</v>
      </c>
      <c r="O1762" s="80" t="s">
        <v>1220</v>
      </c>
      <c r="P1762" s="80">
        <v>1490011.0</v>
      </c>
      <c r="Q1762" s="80" t="s">
        <v>1221</v>
      </c>
      <c r="R1762" s="80">
        <v>4650.0</v>
      </c>
      <c r="S1762" s="80" t="s">
        <v>2770</v>
      </c>
      <c r="T1762" s="80">
        <v>9288130.0</v>
      </c>
      <c r="U1762" s="80">
        <v>0.0</v>
      </c>
      <c r="V1762" s="80" t="s">
        <v>2771</v>
      </c>
      <c r="W1762" s="70">
        <v>750000.0</v>
      </c>
      <c r="X1762" s="70">
        <v>750000.0</v>
      </c>
      <c r="Y1762" s="70">
        <v>750000.0</v>
      </c>
      <c r="Z1762" s="70">
        <v>750000.0</v>
      </c>
      <c r="AA1762" s="66" t="s">
        <v>249</v>
      </c>
      <c r="AB1762" s="66" t="s">
        <v>1224</v>
      </c>
      <c r="AC1762" s="66"/>
      <c r="AD1762" s="67"/>
      <c r="AE1762" s="62" t="str">
        <f>H1762=[1]Relatório2!H1762</f>
        <v>#ERROR!</v>
      </c>
      <c r="AF1762" s="62" t="str">
        <f>P1762=[1]Relatório2!P1762</f>
        <v>#ERROR!</v>
      </c>
      <c r="AG1762" s="62" t="str">
        <f>R1762=[1]Relatório2!R1762</f>
        <v>#ERROR!</v>
      </c>
      <c r="AH1762" s="62" t="str">
        <f>W1762=[1]Relatório2!W1762</f>
        <v>#ERROR!</v>
      </c>
      <c r="AI1762" s="62" t="str">
        <f>X1762=[1]Relatório2!X1762</f>
        <v>#ERROR!</v>
      </c>
      <c r="AJ1762" s="62" t="str">
        <f>Y1762=[1]Relatório2!Y1762</f>
        <v>#ERROR!</v>
      </c>
      <c r="AK1762" s="62" t="str">
        <f>Z1762=[1]Relatório2!Z1762</f>
        <v>#ERROR!</v>
      </c>
    </row>
    <row r="1763" ht="15.75" customHeight="1">
      <c r="A1763" s="76">
        <v>2022.0</v>
      </c>
      <c r="B1763" s="69">
        <v>1491.0</v>
      </c>
      <c r="C1763" s="69" t="s">
        <v>1216</v>
      </c>
      <c r="D1763" s="69">
        <v>4.0</v>
      </c>
      <c r="E1763" s="69" t="s">
        <v>283</v>
      </c>
      <c r="F1763" s="69">
        <v>24.0</v>
      </c>
      <c r="G1763" s="69" t="s">
        <v>1217</v>
      </c>
      <c r="H1763" s="69">
        <v>2007.0</v>
      </c>
      <c r="I1763" s="69" t="s">
        <v>1218</v>
      </c>
      <c r="J1763" s="69">
        <v>4.0</v>
      </c>
      <c r="K1763" s="69">
        <v>0.0</v>
      </c>
      <c r="L1763" s="69">
        <v>95.0</v>
      </c>
      <c r="M1763" s="69">
        <v>1.0</v>
      </c>
      <c r="N1763" s="69" t="s">
        <v>1219</v>
      </c>
      <c r="O1763" s="69" t="s">
        <v>1220</v>
      </c>
      <c r="P1763" s="69">
        <v>1490011.0</v>
      </c>
      <c r="Q1763" s="69" t="s">
        <v>1221</v>
      </c>
      <c r="R1763" s="69">
        <v>4651.0</v>
      </c>
      <c r="S1763" s="69" t="s">
        <v>1769</v>
      </c>
      <c r="T1763" s="69">
        <v>9288130.0</v>
      </c>
      <c r="U1763" s="69">
        <v>0.0</v>
      </c>
      <c r="V1763" s="69" t="s">
        <v>1770</v>
      </c>
      <c r="W1763" s="65">
        <v>300000.0</v>
      </c>
      <c r="X1763" s="65">
        <v>300000.0</v>
      </c>
      <c r="Y1763" s="65">
        <v>300000.0</v>
      </c>
      <c r="Z1763" s="65">
        <v>300000.0</v>
      </c>
      <c r="AA1763" s="66" t="s">
        <v>249</v>
      </c>
      <c r="AB1763" s="66" t="s">
        <v>1224</v>
      </c>
      <c r="AC1763" s="66"/>
      <c r="AD1763" s="67"/>
      <c r="AE1763" s="62" t="str">
        <f>H1763=[1]Relatório2!H1763</f>
        <v>#ERROR!</v>
      </c>
      <c r="AF1763" s="62" t="str">
        <f>P1763=[1]Relatório2!P1763</f>
        <v>#ERROR!</v>
      </c>
      <c r="AG1763" s="62" t="str">
        <f>R1763=[1]Relatório2!R1763</f>
        <v>#ERROR!</v>
      </c>
      <c r="AH1763" s="62" t="str">
        <f>W1763=[1]Relatório2!W1763</f>
        <v>#ERROR!</v>
      </c>
      <c r="AI1763" s="62" t="str">
        <f>X1763=[1]Relatório2!X1763</f>
        <v>#ERROR!</v>
      </c>
      <c r="AJ1763" s="62" t="str">
        <f>Y1763=[1]Relatório2!Y1763</f>
        <v>#ERROR!</v>
      </c>
      <c r="AK1763" s="62" t="str">
        <f>Z1763=[1]Relatório2!Z1763</f>
        <v>#ERROR!</v>
      </c>
    </row>
    <row r="1764" ht="15.75" customHeight="1">
      <c r="A1764" s="76">
        <v>2022.0</v>
      </c>
      <c r="B1764" s="80">
        <v>1491.0</v>
      </c>
      <c r="C1764" s="80" t="s">
        <v>1216</v>
      </c>
      <c r="D1764" s="80">
        <v>4.0</v>
      </c>
      <c r="E1764" s="80" t="s">
        <v>283</v>
      </c>
      <c r="F1764" s="80">
        <v>24.0</v>
      </c>
      <c r="G1764" s="80" t="s">
        <v>1217</v>
      </c>
      <c r="H1764" s="80">
        <v>2007.0</v>
      </c>
      <c r="I1764" s="80" t="s">
        <v>1218</v>
      </c>
      <c r="J1764" s="80">
        <v>4.0</v>
      </c>
      <c r="K1764" s="80">
        <v>0.0</v>
      </c>
      <c r="L1764" s="80">
        <v>95.0</v>
      </c>
      <c r="M1764" s="80">
        <v>1.0</v>
      </c>
      <c r="N1764" s="80" t="s">
        <v>1219</v>
      </c>
      <c r="O1764" s="80" t="s">
        <v>1220</v>
      </c>
      <c r="P1764" s="80">
        <v>1490011.0</v>
      </c>
      <c r="Q1764" s="80" t="s">
        <v>1221</v>
      </c>
      <c r="R1764" s="80">
        <v>4652.0</v>
      </c>
      <c r="S1764" s="80" t="s">
        <v>2315</v>
      </c>
      <c r="T1764" s="80">
        <v>9288130.0</v>
      </c>
      <c r="U1764" s="80">
        <v>0.0</v>
      </c>
      <c r="V1764" s="80" t="s">
        <v>2316</v>
      </c>
      <c r="W1764" s="70">
        <v>300000.0</v>
      </c>
      <c r="X1764" s="70">
        <v>300000.0</v>
      </c>
      <c r="Y1764" s="70">
        <v>300000.0</v>
      </c>
      <c r="Z1764" s="70">
        <v>300000.0</v>
      </c>
      <c r="AA1764" s="66" t="s">
        <v>249</v>
      </c>
      <c r="AB1764" s="66" t="s">
        <v>1224</v>
      </c>
      <c r="AC1764" s="66"/>
      <c r="AD1764" s="67"/>
      <c r="AE1764" s="62" t="str">
        <f>H1764=[1]Relatório2!H1764</f>
        <v>#ERROR!</v>
      </c>
      <c r="AF1764" s="62" t="str">
        <f>P1764=[1]Relatório2!P1764</f>
        <v>#ERROR!</v>
      </c>
      <c r="AG1764" s="62" t="str">
        <f>R1764=[1]Relatório2!R1764</f>
        <v>#ERROR!</v>
      </c>
      <c r="AH1764" s="62" t="str">
        <f>W1764=[1]Relatório2!W1764</f>
        <v>#ERROR!</v>
      </c>
      <c r="AI1764" s="62" t="str">
        <f>X1764=[1]Relatório2!X1764</f>
        <v>#ERROR!</v>
      </c>
      <c r="AJ1764" s="62" t="str">
        <f>Y1764=[1]Relatório2!Y1764</f>
        <v>#ERROR!</v>
      </c>
      <c r="AK1764" s="62" t="str">
        <f>Z1764=[1]Relatório2!Z1764</f>
        <v>#ERROR!</v>
      </c>
    </row>
    <row r="1765" ht="15.75" customHeight="1">
      <c r="A1765" s="76">
        <v>2022.0</v>
      </c>
      <c r="B1765" s="69">
        <v>1491.0</v>
      </c>
      <c r="C1765" s="69" t="s">
        <v>1216</v>
      </c>
      <c r="D1765" s="69">
        <v>4.0</v>
      </c>
      <c r="E1765" s="69" t="s">
        <v>283</v>
      </c>
      <c r="F1765" s="69">
        <v>24.0</v>
      </c>
      <c r="G1765" s="69" t="s">
        <v>1217</v>
      </c>
      <c r="H1765" s="69">
        <v>2007.0</v>
      </c>
      <c r="I1765" s="69" t="s">
        <v>1218</v>
      </c>
      <c r="J1765" s="69">
        <v>4.0</v>
      </c>
      <c r="K1765" s="69">
        <v>0.0</v>
      </c>
      <c r="L1765" s="69">
        <v>95.0</v>
      </c>
      <c r="M1765" s="69">
        <v>1.0</v>
      </c>
      <c r="N1765" s="69" t="s">
        <v>1219</v>
      </c>
      <c r="O1765" s="69" t="s">
        <v>1220</v>
      </c>
      <c r="P1765" s="69">
        <v>1490011.0</v>
      </c>
      <c r="Q1765" s="69" t="s">
        <v>1221</v>
      </c>
      <c r="R1765" s="69">
        <v>4653.0</v>
      </c>
      <c r="S1765" s="69" t="s">
        <v>2321</v>
      </c>
      <c r="T1765" s="69">
        <v>9288130.0</v>
      </c>
      <c r="U1765" s="69">
        <v>0.0</v>
      </c>
      <c r="V1765" s="69" t="s">
        <v>2322</v>
      </c>
      <c r="W1765" s="65">
        <v>225000.0</v>
      </c>
      <c r="X1765" s="65">
        <v>225000.0</v>
      </c>
      <c r="Y1765" s="65">
        <v>225000.0</v>
      </c>
      <c r="Z1765" s="65">
        <v>225000.0</v>
      </c>
      <c r="AA1765" s="66" t="s">
        <v>249</v>
      </c>
      <c r="AB1765" s="66" t="s">
        <v>1224</v>
      </c>
      <c r="AC1765" s="66"/>
      <c r="AD1765" s="67"/>
      <c r="AE1765" s="62" t="str">
        <f>H1765=[1]Relatório2!H1765</f>
        <v>#ERROR!</v>
      </c>
      <c r="AF1765" s="62" t="str">
        <f>P1765=[1]Relatório2!P1765</f>
        <v>#ERROR!</v>
      </c>
      <c r="AG1765" s="62" t="str">
        <f>R1765=[1]Relatório2!R1765</f>
        <v>#ERROR!</v>
      </c>
      <c r="AH1765" s="62" t="str">
        <f>W1765=[1]Relatório2!W1765</f>
        <v>#ERROR!</v>
      </c>
      <c r="AI1765" s="62" t="str">
        <f>X1765=[1]Relatório2!X1765</f>
        <v>#ERROR!</v>
      </c>
      <c r="AJ1765" s="62" t="str">
        <f>Y1765=[1]Relatório2!Y1765</f>
        <v>#ERROR!</v>
      </c>
      <c r="AK1765" s="62" t="str">
        <f>Z1765=[1]Relatório2!Z1765</f>
        <v>#ERROR!</v>
      </c>
    </row>
    <row r="1766" ht="15.75" customHeight="1">
      <c r="A1766" s="76">
        <v>2022.0</v>
      </c>
      <c r="B1766" s="80">
        <v>1491.0</v>
      </c>
      <c r="C1766" s="80" t="s">
        <v>1216</v>
      </c>
      <c r="D1766" s="80">
        <v>4.0</v>
      </c>
      <c r="E1766" s="80" t="s">
        <v>283</v>
      </c>
      <c r="F1766" s="80">
        <v>24.0</v>
      </c>
      <c r="G1766" s="80" t="s">
        <v>1217</v>
      </c>
      <c r="H1766" s="80">
        <v>2007.0</v>
      </c>
      <c r="I1766" s="80" t="s">
        <v>1218</v>
      </c>
      <c r="J1766" s="80">
        <v>4.0</v>
      </c>
      <c r="K1766" s="80">
        <v>0.0</v>
      </c>
      <c r="L1766" s="80">
        <v>95.0</v>
      </c>
      <c r="M1766" s="80">
        <v>1.0</v>
      </c>
      <c r="N1766" s="80" t="s">
        <v>1219</v>
      </c>
      <c r="O1766" s="80" t="s">
        <v>1220</v>
      </c>
      <c r="P1766" s="80">
        <v>1490011.0</v>
      </c>
      <c r="Q1766" s="80" t="s">
        <v>1221</v>
      </c>
      <c r="R1766" s="80">
        <v>4654.0</v>
      </c>
      <c r="S1766" s="80" t="s">
        <v>1315</v>
      </c>
      <c r="T1766" s="80">
        <v>9288130.0</v>
      </c>
      <c r="U1766" s="80">
        <v>0.0</v>
      </c>
      <c r="V1766" s="80" t="s">
        <v>1316</v>
      </c>
      <c r="W1766" s="70">
        <v>300000.0</v>
      </c>
      <c r="X1766" s="70">
        <v>300000.0</v>
      </c>
      <c r="Y1766" s="70">
        <v>300000.0</v>
      </c>
      <c r="Z1766" s="70">
        <v>300000.0</v>
      </c>
      <c r="AA1766" s="66" t="s">
        <v>249</v>
      </c>
      <c r="AB1766" s="66" t="s">
        <v>1224</v>
      </c>
      <c r="AC1766" s="66"/>
      <c r="AD1766" s="67"/>
      <c r="AE1766" s="62" t="str">
        <f>H1766=[1]Relatório2!H1766</f>
        <v>#ERROR!</v>
      </c>
      <c r="AF1766" s="62" t="str">
        <f>P1766=[1]Relatório2!P1766</f>
        <v>#ERROR!</v>
      </c>
      <c r="AG1766" s="62" t="str">
        <f>R1766=[1]Relatório2!R1766</f>
        <v>#ERROR!</v>
      </c>
      <c r="AH1766" s="62" t="str">
        <f>W1766=[1]Relatório2!W1766</f>
        <v>#ERROR!</v>
      </c>
      <c r="AI1766" s="62" t="str">
        <f>X1766=[1]Relatório2!X1766</f>
        <v>#ERROR!</v>
      </c>
      <c r="AJ1766" s="62" t="str">
        <f>Y1766=[1]Relatório2!Y1766</f>
        <v>#ERROR!</v>
      </c>
      <c r="AK1766" s="62" t="str">
        <f>Z1766=[1]Relatório2!Z1766</f>
        <v>#ERROR!</v>
      </c>
    </row>
    <row r="1767" ht="15.75" customHeight="1">
      <c r="A1767" s="76">
        <v>2022.0</v>
      </c>
      <c r="B1767" s="69">
        <v>1491.0</v>
      </c>
      <c r="C1767" s="69" t="s">
        <v>1216</v>
      </c>
      <c r="D1767" s="69">
        <v>4.0</v>
      </c>
      <c r="E1767" s="69" t="s">
        <v>283</v>
      </c>
      <c r="F1767" s="69">
        <v>24.0</v>
      </c>
      <c r="G1767" s="69" t="s">
        <v>1217</v>
      </c>
      <c r="H1767" s="69">
        <v>2007.0</v>
      </c>
      <c r="I1767" s="69" t="s">
        <v>1218</v>
      </c>
      <c r="J1767" s="69">
        <v>4.0</v>
      </c>
      <c r="K1767" s="69">
        <v>0.0</v>
      </c>
      <c r="L1767" s="69">
        <v>95.0</v>
      </c>
      <c r="M1767" s="69">
        <v>1.0</v>
      </c>
      <c r="N1767" s="69" t="s">
        <v>1219</v>
      </c>
      <c r="O1767" s="69" t="s">
        <v>1220</v>
      </c>
      <c r="P1767" s="69">
        <v>1490011.0</v>
      </c>
      <c r="Q1767" s="69" t="s">
        <v>1221</v>
      </c>
      <c r="R1767" s="69">
        <v>4655.0</v>
      </c>
      <c r="S1767" s="69" t="s">
        <v>2772</v>
      </c>
      <c r="T1767" s="69">
        <v>9288130.0</v>
      </c>
      <c r="U1767" s="69">
        <v>0.0</v>
      </c>
      <c r="V1767" s="69" t="s">
        <v>2773</v>
      </c>
      <c r="W1767" s="65">
        <v>300000.0</v>
      </c>
      <c r="X1767" s="65">
        <v>300000.0</v>
      </c>
      <c r="Y1767" s="65">
        <v>300000.0</v>
      </c>
      <c r="Z1767" s="65">
        <v>300000.0</v>
      </c>
      <c r="AA1767" s="66" t="s">
        <v>249</v>
      </c>
      <c r="AB1767" s="66" t="s">
        <v>1224</v>
      </c>
      <c r="AC1767" s="66"/>
      <c r="AD1767" s="67"/>
      <c r="AE1767" s="62" t="str">
        <f>H1767=[1]Relatório2!H1767</f>
        <v>#ERROR!</v>
      </c>
      <c r="AF1767" s="62" t="str">
        <f>P1767=[1]Relatório2!P1767</f>
        <v>#ERROR!</v>
      </c>
      <c r="AG1767" s="62" t="str">
        <f>R1767=[1]Relatório2!R1767</f>
        <v>#ERROR!</v>
      </c>
      <c r="AH1767" s="62" t="str">
        <f>W1767=[1]Relatório2!W1767</f>
        <v>#ERROR!</v>
      </c>
      <c r="AI1767" s="62" t="str">
        <f>X1767=[1]Relatório2!X1767</f>
        <v>#ERROR!</v>
      </c>
      <c r="AJ1767" s="62" t="str">
        <f>Y1767=[1]Relatório2!Y1767</f>
        <v>#ERROR!</v>
      </c>
      <c r="AK1767" s="62" t="str">
        <f>Z1767=[1]Relatório2!Z1767</f>
        <v>#ERROR!</v>
      </c>
    </row>
    <row r="1768" ht="15.75" customHeight="1">
      <c r="A1768" s="76">
        <v>2022.0</v>
      </c>
      <c r="B1768" s="80">
        <v>1491.0</v>
      </c>
      <c r="C1768" s="80" t="s">
        <v>1216</v>
      </c>
      <c r="D1768" s="80">
        <v>4.0</v>
      </c>
      <c r="E1768" s="80" t="s">
        <v>283</v>
      </c>
      <c r="F1768" s="80">
        <v>24.0</v>
      </c>
      <c r="G1768" s="80" t="s">
        <v>1217</v>
      </c>
      <c r="H1768" s="80">
        <v>2007.0</v>
      </c>
      <c r="I1768" s="80" t="s">
        <v>1218</v>
      </c>
      <c r="J1768" s="80">
        <v>4.0</v>
      </c>
      <c r="K1768" s="80">
        <v>0.0</v>
      </c>
      <c r="L1768" s="80">
        <v>95.0</v>
      </c>
      <c r="M1768" s="80">
        <v>1.0</v>
      </c>
      <c r="N1768" s="80" t="s">
        <v>1219</v>
      </c>
      <c r="O1768" s="80" t="s">
        <v>1220</v>
      </c>
      <c r="P1768" s="80">
        <v>1490011.0</v>
      </c>
      <c r="Q1768" s="80" t="s">
        <v>1221</v>
      </c>
      <c r="R1768" s="80">
        <v>4656.0</v>
      </c>
      <c r="S1768" s="80" t="s">
        <v>2323</v>
      </c>
      <c r="T1768" s="80">
        <v>9288130.0</v>
      </c>
      <c r="U1768" s="80">
        <v>0.0</v>
      </c>
      <c r="V1768" s="80" t="s">
        <v>2324</v>
      </c>
      <c r="W1768" s="70">
        <v>300000.0</v>
      </c>
      <c r="X1768" s="70">
        <v>300000.0</v>
      </c>
      <c r="Y1768" s="70">
        <v>300000.0</v>
      </c>
      <c r="Z1768" s="70">
        <v>300000.0</v>
      </c>
      <c r="AA1768" s="66" t="s">
        <v>249</v>
      </c>
      <c r="AB1768" s="66" t="s">
        <v>1224</v>
      </c>
      <c r="AC1768" s="66"/>
      <c r="AD1768" s="67"/>
      <c r="AE1768" s="62" t="str">
        <f>H1768=[1]Relatório2!H1768</f>
        <v>#ERROR!</v>
      </c>
      <c r="AF1768" s="62" t="str">
        <f>P1768=[1]Relatório2!P1768</f>
        <v>#ERROR!</v>
      </c>
      <c r="AG1768" s="62" t="str">
        <f>R1768=[1]Relatório2!R1768</f>
        <v>#ERROR!</v>
      </c>
      <c r="AH1768" s="62" t="str">
        <f>W1768=[1]Relatório2!W1768</f>
        <v>#ERROR!</v>
      </c>
      <c r="AI1768" s="62" t="str">
        <f>X1768=[1]Relatório2!X1768</f>
        <v>#ERROR!</v>
      </c>
      <c r="AJ1768" s="62" t="str">
        <f>Y1768=[1]Relatório2!Y1768</f>
        <v>#ERROR!</v>
      </c>
      <c r="AK1768" s="62" t="str">
        <f>Z1768=[1]Relatório2!Z1768</f>
        <v>#ERROR!</v>
      </c>
    </row>
    <row r="1769" ht="15.75" customHeight="1">
      <c r="A1769" s="76">
        <v>2022.0</v>
      </c>
      <c r="B1769" s="69">
        <v>1491.0</v>
      </c>
      <c r="C1769" s="69" t="s">
        <v>1216</v>
      </c>
      <c r="D1769" s="69">
        <v>4.0</v>
      </c>
      <c r="E1769" s="69" t="s">
        <v>283</v>
      </c>
      <c r="F1769" s="69">
        <v>24.0</v>
      </c>
      <c r="G1769" s="69" t="s">
        <v>1217</v>
      </c>
      <c r="H1769" s="69">
        <v>2007.0</v>
      </c>
      <c r="I1769" s="69" t="s">
        <v>1218</v>
      </c>
      <c r="J1769" s="69">
        <v>4.0</v>
      </c>
      <c r="K1769" s="69">
        <v>0.0</v>
      </c>
      <c r="L1769" s="69">
        <v>95.0</v>
      </c>
      <c r="M1769" s="69">
        <v>1.0</v>
      </c>
      <c r="N1769" s="69" t="s">
        <v>1219</v>
      </c>
      <c r="O1769" s="69" t="s">
        <v>1220</v>
      </c>
      <c r="P1769" s="69">
        <v>1490011.0</v>
      </c>
      <c r="Q1769" s="69" t="s">
        <v>1221</v>
      </c>
      <c r="R1769" s="69">
        <v>4657.0</v>
      </c>
      <c r="S1769" s="69" t="s">
        <v>1771</v>
      </c>
      <c r="T1769" s="69">
        <v>9288130.0</v>
      </c>
      <c r="U1769" s="69">
        <v>0.0</v>
      </c>
      <c r="V1769" s="69" t="s">
        <v>1772</v>
      </c>
      <c r="W1769" s="65">
        <v>4500000.0</v>
      </c>
      <c r="X1769" s="65">
        <v>4500000.0</v>
      </c>
      <c r="Y1769" s="65">
        <v>4500000.0</v>
      </c>
      <c r="Z1769" s="65">
        <v>4500000.0</v>
      </c>
      <c r="AA1769" s="66" t="s">
        <v>249</v>
      </c>
      <c r="AB1769" s="66" t="s">
        <v>1224</v>
      </c>
      <c r="AC1769" s="66"/>
      <c r="AD1769" s="67"/>
      <c r="AE1769" s="62" t="str">
        <f>H1769=[1]Relatório2!H1769</f>
        <v>#ERROR!</v>
      </c>
      <c r="AF1769" s="62" t="str">
        <f>P1769=[1]Relatório2!P1769</f>
        <v>#ERROR!</v>
      </c>
      <c r="AG1769" s="62" t="str">
        <f>R1769=[1]Relatório2!R1769</f>
        <v>#ERROR!</v>
      </c>
      <c r="AH1769" s="62" t="str">
        <f>W1769=[1]Relatório2!W1769</f>
        <v>#ERROR!</v>
      </c>
      <c r="AI1769" s="62" t="str">
        <f>X1769=[1]Relatório2!X1769</f>
        <v>#ERROR!</v>
      </c>
      <c r="AJ1769" s="62" t="str">
        <f>Y1769=[1]Relatório2!Y1769</f>
        <v>#ERROR!</v>
      </c>
      <c r="AK1769" s="62" t="str">
        <f>Z1769=[1]Relatório2!Z1769</f>
        <v>#ERROR!</v>
      </c>
    </row>
    <row r="1770" ht="15.75" customHeight="1">
      <c r="A1770" s="76">
        <v>2022.0</v>
      </c>
      <c r="B1770" s="80">
        <v>1491.0</v>
      </c>
      <c r="C1770" s="80" t="s">
        <v>1216</v>
      </c>
      <c r="D1770" s="80">
        <v>4.0</v>
      </c>
      <c r="E1770" s="80" t="s">
        <v>283</v>
      </c>
      <c r="F1770" s="80">
        <v>24.0</v>
      </c>
      <c r="G1770" s="80" t="s">
        <v>1217</v>
      </c>
      <c r="H1770" s="80">
        <v>2007.0</v>
      </c>
      <c r="I1770" s="80" t="s">
        <v>1218</v>
      </c>
      <c r="J1770" s="80">
        <v>4.0</v>
      </c>
      <c r="K1770" s="80">
        <v>0.0</v>
      </c>
      <c r="L1770" s="80">
        <v>95.0</v>
      </c>
      <c r="M1770" s="80">
        <v>1.0</v>
      </c>
      <c r="N1770" s="80" t="s">
        <v>1219</v>
      </c>
      <c r="O1770" s="80" t="s">
        <v>1220</v>
      </c>
      <c r="P1770" s="80">
        <v>1490011.0</v>
      </c>
      <c r="Q1770" s="80" t="s">
        <v>1221</v>
      </c>
      <c r="R1770" s="80">
        <v>4658.0</v>
      </c>
      <c r="S1770" s="80" t="s">
        <v>1317</v>
      </c>
      <c r="T1770" s="80">
        <v>9288130.0</v>
      </c>
      <c r="U1770" s="80">
        <v>0.0</v>
      </c>
      <c r="V1770" s="80" t="s">
        <v>1318</v>
      </c>
      <c r="W1770" s="70">
        <v>300000.0</v>
      </c>
      <c r="X1770" s="70">
        <v>300000.0</v>
      </c>
      <c r="Y1770" s="70">
        <v>300000.0</v>
      </c>
      <c r="Z1770" s="70">
        <v>300000.0</v>
      </c>
      <c r="AA1770" s="66" t="s">
        <v>249</v>
      </c>
      <c r="AB1770" s="66" t="s">
        <v>1224</v>
      </c>
      <c r="AC1770" s="66"/>
      <c r="AD1770" s="67"/>
      <c r="AE1770" s="62" t="str">
        <f>H1770=[1]Relatório2!H1770</f>
        <v>#ERROR!</v>
      </c>
      <c r="AF1770" s="62" t="str">
        <f>P1770=[1]Relatório2!P1770</f>
        <v>#ERROR!</v>
      </c>
      <c r="AG1770" s="62" t="str">
        <f>R1770=[1]Relatório2!R1770</f>
        <v>#ERROR!</v>
      </c>
      <c r="AH1770" s="62" t="str">
        <f>W1770=[1]Relatório2!W1770</f>
        <v>#ERROR!</v>
      </c>
      <c r="AI1770" s="62" t="str">
        <f>X1770=[1]Relatório2!X1770</f>
        <v>#ERROR!</v>
      </c>
      <c r="AJ1770" s="62" t="str">
        <f>Y1770=[1]Relatório2!Y1770</f>
        <v>#ERROR!</v>
      </c>
      <c r="AK1770" s="62" t="str">
        <f>Z1770=[1]Relatório2!Z1770</f>
        <v>#ERROR!</v>
      </c>
    </row>
    <row r="1771" ht="15.75" customHeight="1">
      <c r="A1771" s="76">
        <v>2022.0</v>
      </c>
      <c r="B1771" s="69">
        <v>1491.0</v>
      </c>
      <c r="C1771" s="69" t="s">
        <v>1216</v>
      </c>
      <c r="D1771" s="69">
        <v>4.0</v>
      </c>
      <c r="E1771" s="69" t="s">
        <v>283</v>
      </c>
      <c r="F1771" s="69">
        <v>24.0</v>
      </c>
      <c r="G1771" s="69" t="s">
        <v>1217</v>
      </c>
      <c r="H1771" s="69">
        <v>2007.0</v>
      </c>
      <c r="I1771" s="69" t="s">
        <v>1218</v>
      </c>
      <c r="J1771" s="69">
        <v>4.0</v>
      </c>
      <c r="K1771" s="69">
        <v>0.0</v>
      </c>
      <c r="L1771" s="69">
        <v>95.0</v>
      </c>
      <c r="M1771" s="69">
        <v>1.0</v>
      </c>
      <c r="N1771" s="69" t="s">
        <v>1219</v>
      </c>
      <c r="O1771" s="69" t="s">
        <v>1220</v>
      </c>
      <c r="P1771" s="69">
        <v>1490011.0</v>
      </c>
      <c r="Q1771" s="69" t="s">
        <v>1221</v>
      </c>
      <c r="R1771" s="69">
        <v>4659.0</v>
      </c>
      <c r="S1771" s="69" t="s">
        <v>2774</v>
      </c>
      <c r="T1771" s="69">
        <v>9288130.0</v>
      </c>
      <c r="U1771" s="69">
        <v>0.0</v>
      </c>
      <c r="V1771" s="69" t="s">
        <v>2775</v>
      </c>
      <c r="W1771" s="65">
        <v>300000.0</v>
      </c>
      <c r="X1771" s="65">
        <v>300000.0</v>
      </c>
      <c r="Y1771" s="65">
        <v>300000.0</v>
      </c>
      <c r="Z1771" s="65">
        <v>300000.0</v>
      </c>
      <c r="AA1771" s="66" t="s">
        <v>249</v>
      </c>
      <c r="AB1771" s="66" t="s">
        <v>1224</v>
      </c>
      <c r="AC1771" s="66"/>
      <c r="AD1771" s="67"/>
      <c r="AE1771" s="62" t="str">
        <f>H1771=[1]Relatório2!H1771</f>
        <v>#ERROR!</v>
      </c>
      <c r="AF1771" s="62" t="str">
        <f>P1771=[1]Relatório2!P1771</f>
        <v>#ERROR!</v>
      </c>
      <c r="AG1771" s="62" t="str">
        <f>R1771=[1]Relatório2!R1771</f>
        <v>#ERROR!</v>
      </c>
      <c r="AH1771" s="62" t="str">
        <f>W1771=[1]Relatório2!W1771</f>
        <v>#ERROR!</v>
      </c>
      <c r="AI1771" s="62" t="str">
        <f>X1771=[1]Relatório2!X1771</f>
        <v>#ERROR!</v>
      </c>
      <c r="AJ1771" s="62" t="str">
        <f>Y1771=[1]Relatório2!Y1771</f>
        <v>#ERROR!</v>
      </c>
      <c r="AK1771" s="62" t="str">
        <f>Z1771=[1]Relatório2!Z1771</f>
        <v>#ERROR!</v>
      </c>
    </row>
    <row r="1772" ht="15.75" customHeight="1">
      <c r="A1772" s="76">
        <v>2022.0</v>
      </c>
      <c r="B1772" s="80">
        <v>1491.0</v>
      </c>
      <c r="C1772" s="80" t="s">
        <v>1216</v>
      </c>
      <c r="D1772" s="80">
        <v>4.0</v>
      </c>
      <c r="E1772" s="80" t="s">
        <v>283</v>
      </c>
      <c r="F1772" s="80">
        <v>24.0</v>
      </c>
      <c r="G1772" s="80" t="s">
        <v>1217</v>
      </c>
      <c r="H1772" s="80">
        <v>2007.0</v>
      </c>
      <c r="I1772" s="80" t="s">
        <v>1218</v>
      </c>
      <c r="J1772" s="80">
        <v>4.0</v>
      </c>
      <c r="K1772" s="80">
        <v>0.0</v>
      </c>
      <c r="L1772" s="80">
        <v>95.0</v>
      </c>
      <c r="M1772" s="80">
        <v>1.0</v>
      </c>
      <c r="N1772" s="80" t="s">
        <v>1219</v>
      </c>
      <c r="O1772" s="80" t="s">
        <v>1220</v>
      </c>
      <c r="P1772" s="80">
        <v>1490011.0</v>
      </c>
      <c r="Q1772" s="80" t="s">
        <v>1221</v>
      </c>
      <c r="R1772" s="80">
        <v>4660.0</v>
      </c>
      <c r="S1772" s="80" t="s">
        <v>2325</v>
      </c>
      <c r="T1772" s="80">
        <v>9288130.0</v>
      </c>
      <c r="U1772" s="80">
        <v>0.0</v>
      </c>
      <c r="V1772" s="80" t="s">
        <v>2326</v>
      </c>
      <c r="W1772" s="70">
        <v>300000.0</v>
      </c>
      <c r="X1772" s="70">
        <v>300000.0</v>
      </c>
      <c r="Y1772" s="70">
        <v>300000.0</v>
      </c>
      <c r="Z1772" s="70">
        <v>300000.0</v>
      </c>
      <c r="AA1772" s="66" t="s">
        <v>249</v>
      </c>
      <c r="AB1772" s="66" t="s">
        <v>1224</v>
      </c>
      <c r="AC1772" s="66"/>
      <c r="AD1772" s="67"/>
      <c r="AE1772" s="62" t="str">
        <f>H1772=[1]Relatório2!H1772</f>
        <v>#ERROR!</v>
      </c>
      <c r="AF1772" s="62" t="str">
        <f>P1772=[1]Relatório2!P1772</f>
        <v>#ERROR!</v>
      </c>
      <c r="AG1772" s="62" t="str">
        <f>R1772=[1]Relatório2!R1772</f>
        <v>#ERROR!</v>
      </c>
      <c r="AH1772" s="62" t="str">
        <f>W1772=[1]Relatório2!W1772</f>
        <v>#ERROR!</v>
      </c>
      <c r="AI1772" s="62" t="str">
        <f>X1772=[1]Relatório2!X1772</f>
        <v>#ERROR!</v>
      </c>
      <c r="AJ1772" s="62" t="str">
        <f>Y1772=[1]Relatório2!Y1772</f>
        <v>#ERROR!</v>
      </c>
      <c r="AK1772" s="62" t="str">
        <f>Z1772=[1]Relatório2!Z1772</f>
        <v>#ERROR!</v>
      </c>
    </row>
    <row r="1773" ht="15.75" customHeight="1">
      <c r="A1773" s="76">
        <v>2022.0</v>
      </c>
      <c r="B1773" s="69">
        <v>1491.0</v>
      </c>
      <c r="C1773" s="69" t="s">
        <v>1216</v>
      </c>
      <c r="D1773" s="69">
        <v>4.0</v>
      </c>
      <c r="E1773" s="69" t="s">
        <v>283</v>
      </c>
      <c r="F1773" s="69">
        <v>24.0</v>
      </c>
      <c r="G1773" s="69" t="s">
        <v>1217</v>
      </c>
      <c r="H1773" s="69">
        <v>2007.0</v>
      </c>
      <c r="I1773" s="69" t="s">
        <v>1218</v>
      </c>
      <c r="J1773" s="69">
        <v>4.0</v>
      </c>
      <c r="K1773" s="69">
        <v>0.0</v>
      </c>
      <c r="L1773" s="69">
        <v>95.0</v>
      </c>
      <c r="M1773" s="69">
        <v>1.0</v>
      </c>
      <c r="N1773" s="69" t="s">
        <v>1219</v>
      </c>
      <c r="O1773" s="69" t="s">
        <v>1220</v>
      </c>
      <c r="P1773" s="69">
        <v>1490011.0</v>
      </c>
      <c r="Q1773" s="69" t="s">
        <v>1221</v>
      </c>
      <c r="R1773" s="69">
        <v>4661.0</v>
      </c>
      <c r="S1773" s="69" t="s">
        <v>2327</v>
      </c>
      <c r="T1773" s="69">
        <v>9288130.0</v>
      </c>
      <c r="U1773" s="69">
        <v>0.0</v>
      </c>
      <c r="V1773" s="69" t="s">
        <v>2328</v>
      </c>
      <c r="W1773" s="65">
        <v>225000.0</v>
      </c>
      <c r="X1773" s="65">
        <v>225000.0</v>
      </c>
      <c r="Y1773" s="65">
        <v>225000.0</v>
      </c>
      <c r="Z1773" s="65">
        <v>225000.0</v>
      </c>
      <c r="AA1773" s="66" t="s">
        <v>249</v>
      </c>
      <c r="AB1773" s="66" t="s">
        <v>1224</v>
      </c>
      <c r="AC1773" s="66"/>
      <c r="AD1773" s="67"/>
      <c r="AE1773" s="62" t="str">
        <f>H1773=[1]Relatório2!H1773</f>
        <v>#ERROR!</v>
      </c>
      <c r="AF1773" s="62" t="str">
        <f>P1773=[1]Relatório2!P1773</f>
        <v>#ERROR!</v>
      </c>
      <c r="AG1773" s="62" t="str">
        <f>R1773=[1]Relatório2!R1773</f>
        <v>#ERROR!</v>
      </c>
      <c r="AH1773" s="62" t="str">
        <f>W1773=[1]Relatório2!W1773</f>
        <v>#ERROR!</v>
      </c>
      <c r="AI1773" s="62" t="str">
        <f>X1773=[1]Relatório2!X1773</f>
        <v>#ERROR!</v>
      </c>
      <c r="AJ1773" s="62" t="str">
        <f>Y1773=[1]Relatório2!Y1773</f>
        <v>#ERROR!</v>
      </c>
      <c r="AK1773" s="62" t="str">
        <f>Z1773=[1]Relatório2!Z1773</f>
        <v>#ERROR!</v>
      </c>
    </row>
    <row r="1774" ht="15.75" customHeight="1">
      <c r="A1774" s="76">
        <v>2022.0</v>
      </c>
      <c r="B1774" s="80">
        <v>1491.0</v>
      </c>
      <c r="C1774" s="80" t="s">
        <v>1216</v>
      </c>
      <c r="D1774" s="80">
        <v>4.0</v>
      </c>
      <c r="E1774" s="80" t="s">
        <v>283</v>
      </c>
      <c r="F1774" s="80">
        <v>24.0</v>
      </c>
      <c r="G1774" s="80" t="s">
        <v>1217</v>
      </c>
      <c r="H1774" s="80">
        <v>2007.0</v>
      </c>
      <c r="I1774" s="80" t="s">
        <v>1218</v>
      </c>
      <c r="J1774" s="80">
        <v>4.0</v>
      </c>
      <c r="K1774" s="80">
        <v>0.0</v>
      </c>
      <c r="L1774" s="80">
        <v>95.0</v>
      </c>
      <c r="M1774" s="80">
        <v>1.0</v>
      </c>
      <c r="N1774" s="80" t="s">
        <v>1219</v>
      </c>
      <c r="O1774" s="80" t="s">
        <v>1220</v>
      </c>
      <c r="P1774" s="80">
        <v>1490011.0</v>
      </c>
      <c r="Q1774" s="80" t="s">
        <v>1221</v>
      </c>
      <c r="R1774" s="80">
        <v>4662.0</v>
      </c>
      <c r="S1774" s="80" t="s">
        <v>1321</v>
      </c>
      <c r="T1774" s="80">
        <v>9288130.0</v>
      </c>
      <c r="U1774" s="80">
        <v>0.0</v>
      </c>
      <c r="V1774" s="80" t="s">
        <v>1322</v>
      </c>
      <c r="W1774" s="70">
        <v>300000.0</v>
      </c>
      <c r="X1774" s="70">
        <v>300000.0</v>
      </c>
      <c r="Y1774" s="70">
        <v>300000.0</v>
      </c>
      <c r="Z1774" s="70">
        <v>300000.0</v>
      </c>
      <c r="AA1774" s="66" t="s">
        <v>249</v>
      </c>
      <c r="AB1774" s="66" t="s">
        <v>1224</v>
      </c>
      <c r="AC1774" s="66"/>
      <c r="AD1774" s="67"/>
      <c r="AE1774" s="62" t="str">
        <f>H1774=[1]Relatório2!H1774</f>
        <v>#ERROR!</v>
      </c>
      <c r="AF1774" s="62" t="str">
        <f>P1774=[1]Relatório2!P1774</f>
        <v>#ERROR!</v>
      </c>
      <c r="AG1774" s="62" t="str">
        <f>R1774=[1]Relatório2!R1774</f>
        <v>#ERROR!</v>
      </c>
      <c r="AH1774" s="62" t="str">
        <f>W1774=[1]Relatório2!W1774</f>
        <v>#ERROR!</v>
      </c>
      <c r="AI1774" s="62" t="str">
        <f>X1774=[1]Relatório2!X1774</f>
        <v>#ERROR!</v>
      </c>
      <c r="AJ1774" s="62" t="str">
        <f>Y1774=[1]Relatório2!Y1774</f>
        <v>#ERROR!</v>
      </c>
      <c r="AK1774" s="62" t="str">
        <f>Z1774=[1]Relatório2!Z1774</f>
        <v>#ERROR!</v>
      </c>
    </row>
    <row r="1775" ht="15.75" customHeight="1">
      <c r="A1775" s="76">
        <v>2022.0</v>
      </c>
      <c r="B1775" s="69">
        <v>1491.0</v>
      </c>
      <c r="C1775" s="69" t="s">
        <v>1216</v>
      </c>
      <c r="D1775" s="69">
        <v>4.0</v>
      </c>
      <c r="E1775" s="69" t="s">
        <v>283</v>
      </c>
      <c r="F1775" s="69">
        <v>24.0</v>
      </c>
      <c r="G1775" s="69" t="s">
        <v>1217</v>
      </c>
      <c r="H1775" s="69">
        <v>2007.0</v>
      </c>
      <c r="I1775" s="69" t="s">
        <v>1218</v>
      </c>
      <c r="J1775" s="69">
        <v>4.0</v>
      </c>
      <c r="K1775" s="69">
        <v>0.0</v>
      </c>
      <c r="L1775" s="69">
        <v>95.0</v>
      </c>
      <c r="M1775" s="69">
        <v>1.0</v>
      </c>
      <c r="N1775" s="69" t="s">
        <v>1219</v>
      </c>
      <c r="O1775" s="69" t="s">
        <v>1220</v>
      </c>
      <c r="P1775" s="69">
        <v>1490011.0</v>
      </c>
      <c r="Q1775" s="69" t="s">
        <v>1221</v>
      </c>
      <c r="R1775" s="69">
        <v>4663.0</v>
      </c>
      <c r="S1775" s="69" t="s">
        <v>2776</v>
      </c>
      <c r="T1775" s="69">
        <v>9288130.0</v>
      </c>
      <c r="U1775" s="69">
        <v>0.0</v>
      </c>
      <c r="V1775" s="69" t="s">
        <v>2777</v>
      </c>
      <c r="W1775" s="65">
        <v>300000.0</v>
      </c>
      <c r="X1775" s="65">
        <v>300000.0</v>
      </c>
      <c r="Y1775" s="65">
        <v>300000.0</v>
      </c>
      <c r="Z1775" s="65">
        <v>300000.0</v>
      </c>
      <c r="AA1775" s="66" t="s">
        <v>249</v>
      </c>
      <c r="AB1775" s="66" t="s">
        <v>1224</v>
      </c>
      <c r="AC1775" s="66"/>
      <c r="AD1775" s="67"/>
      <c r="AE1775" s="62" t="str">
        <f>H1775=[1]Relatório2!H1775</f>
        <v>#ERROR!</v>
      </c>
      <c r="AF1775" s="62" t="str">
        <f>P1775=[1]Relatório2!P1775</f>
        <v>#ERROR!</v>
      </c>
      <c r="AG1775" s="62" t="str">
        <f>R1775=[1]Relatório2!R1775</f>
        <v>#ERROR!</v>
      </c>
      <c r="AH1775" s="62" t="str">
        <f>W1775=[1]Relatório2!W1775</f>
        <v>#ERROR!</v>
      </c>
      <c r="AI1775" s="62" t="str">
        <f>X1775=[1]Relatório2!X1775</f>
        <v>#ERROR!</v>
      </c>
      <c r="AJ1775" s="62" t="str">
        <f>Y1775=[1]Relatório2!Y1775</f>
        <v>#ERROR!</v>
      </c>
      <c r="AK1775" s="62" t="str">
        <f>Z1775=[1]Relatório2!Z1775</f>
        <v>#ERROR!</v>
      </c>
    </row>
    <row r="1776" ht="15.75" customHeight="1">
      <c r="A1776" s="76">
        <v>2022.0</v>
      </c>
      <c r="B1776" s="80">
        <v>1491.0</v>
      </c>
      <c r="C1776" s="80" t="s">
        <v>1216</v>
      </c>
      <c r="D1776" s="80">
        <v>4.0</v>
      </c>
      <c r="E1776" s="80" t="s">
        <v>283</v>
      </c>
      <c r="F1776" s="80">
        <v>24.0</v>
      </c>
      <c r="G1776" s="80" t="s">
        <v>1217</v>
      </c>
      <c r="H1776" s="80">
        <v>2007.0</v>
      </c>
      <c r="I1776" s="80" t="s">
        <v>1218</v>
      </c>
      <c r="J1776" s="80">
        <v>4.0</v>
      </c>
      <c r="K1776" s="80">
        <v>0.0</v>
      </c>
      <c r="L1776" s="80">
        <v>95.0</v>
      </c>
      <c r="M1776" s="80">
        <v>1.0</v>
      </c>
      <c r="N1776" s="80" t="s">
        <v>1219</v>
      </c>
      <c r="O1776" s="80" t="s">
        <v>1220</v>
      </c>
      <c r="P1776" s="80">
        <v>1490011.0</v>
      </c>
      <c r="Q1776" s="80" t="s">
        <v>1221</v>
      </c>
      <c r="R1776" s="80">
        <v>4664.0</v>
      </c>
      <c r="S1776" s="80" t="s">
        <v>2329</v>
      </c>
      <c r="T1776" s="80">
        <v>9288130.0</v>
      </c>
      <c r="U1776" s="80">
        <v>0.0</v>
      </c>
      <c r="V1776" s="80" t="s">
        <v>2330</v>
      </c>
      <c r="W1776" s="70">
        <v>300000.0</v>
      </c>
      <c r="X1776" s="70">
        <v>300000.0</v>
      </c>
      <c r="Y1776" s="70">
        <v>300000.0</v>
      </c>
      <c r="Z1776" s="70">
        <v>300000.0</v>
      </c>
      <c r="AA1776" s="66" t="s">
        <v>249</v>
      </c>
      <c r="AB1776" s="66" t="s">
        <v>1224</v>
      </c>
      <c r="AC1776" s="66"/>
      <c r="AD1776" s="67"/>
      <c r="AE1776" s="62" t="str">
        <f>H1776=[1]Relatório2!H1776</f>
        <v>#ERROR!</v>
      </c>
      <c r="AF1776" s="62" t="str">
        <f>P1776=[1]Relatório2!P1776</f>
        <v>#ERROR!</v>
      </c>
      <c r="AG1776" s="62" t="str">
        <f>R1776=[1]Relatório2!R1776</f>
        <v>#ERROR!</v>
      </c>
      <c r="AH1776" s="62" t="str">
        <f>W1776=[1]Relatório2!W1776</f>
        <v>#ERROR!</v>
      </c>
      <c r="AI1776" s="62" t="str">
        <f>X1776=[1]Relatório2!X1776</f>
        <v>#ERROR!</v>
      </c>
      <c r="AJ1776" s="62" t="str">
        <f>Y1776=[1]Relatório2!Y1776</f>
        <v>#ERROR!</v>
      </c>
      <c r="AK1776" s="62" t="str">
        <f>Z1776=[1]Relatório2!Z1776</f>
        <v>#ERROR!</v>
      </c>
    </row>
    <row r="1777" ht="15.75" customHeight="1">
      <c r="A1777" s="76">
        <v>2022.0</v>
      </c>
      <c r="B1777" s="69">
        <v>1491.0</v>
      </c>
      <c r="C1777" s="69" t="s">
        <v>1216</v>
      </c>
      <c r="D1777" s="69">
        <v>4.0</v>
      </c>
      <c r="E1777" s="69" t="s">
        <v>283</v>
      </c>
      <c r="F1777" s="69">
        <v>24.0</v>
      </c>
      <c r="G1777" s="69" t="s">
        <v>1217</v>
      </c>
      <c r="H1777" s="69">
        <v>2007.0</v>
      </c>
      <c r="I1777" s="69" t="s">
        <v>1218</v>
      </c>
      <c r="J1777" s="69">
        <v>4.0</v>
      </c>
      <c r="K1777" s="69">
        <v>0.0</v>
      </c>
      <c r="L1777" s="69">
        <v>95.0</v>
      </c>
      <c r="M1777" s="69">
        <v>1.0</v>
      </c>
      <c r="N1777" s="69" t="s">
        <v>1219</v>
      </c>
      <c r="O1777" s="69" t="s">
        <v>1220</v>
      </c>
      <c r="P1777" s="69">
        <v>1490011.0</v>
      </c>
      <c r="Q1777" s="69" t="s">
        <v>1221</v>
      </c>
      <c r="R1777" s="69">
        <v>4665.0</v>
      </c>
      <c r="S1777" s="69" t="s">
        <v>1773</v>
      </c>
      <c r="T1777" s="69">
        <v>9288130.0</v>
      </c>
      <c r="U1777" s="69">
        <v>0.0</v>
      </c>
      <c r="V1777" s="69" t="s">
        <v>1774</v>
      </c>
      <c r="W1777" s="65">
        <v>225000.0</v>
      </c>
      <c r="X1777" s="65">
        <v>225000.0</v>
      </c>
      <c r="Y1777" s="65">
        <v>225000.0</v>
      </c>
      <c r="Z1777" s="65">
        <v>225000.0</v>
      </c>
      <c r="AA1777" s="66" t="s">
        <v>249</v>
      </c>
      <c r="AB1777" s="66" t="s">
        <v>1224</v>
      </c>
      <c r="AC1777" s="66"/>
      <c r="AD1777" s="67"/>
      <c r="AE1777" s="62" t="str">
        <f>H1777=[1]Relatório2!H1777</f>
        <v>#ERROR!</v>
      </c>
      <c r="AF1777" s="62" t="str">
        <f>P1777=[1]Relatório2!P1777</f>
        <v>#ERROR!</v>
      </c>
      <c r="AG1777" s="62" t="str">
        <f>R1777=[1]Relatório2!R1777</f>
        <v>#ERROR!</v>
      </c>
      <c r="AH1777" s="62" t="str">
        <f>W1777=[1]Relatório2!W1777</f>
        <v>#ERROR!</v>
      </c>
      <c r="AI1777" s="62" t="str">
        <f>X1777=[1]Relatório2!X1777</f>
        <v>#ERROR!</v>
      </c>
      <c r="AJ1777" s="62" t="str">
        <f>Y1777=[1]Relatório2!Y1777</f>
        <v>#ERROR!</v>
      </c>
      <c r="AK1777" s="62" t="str">
        <f>Z1777=[1]Relatório2!Z1777</f>
        <v>#ERROR!</v>
      </c>
    </row>
    <row r="1778" ht="15.75" customHeight="1">
      <c r="A1778" s="76">
        <v>2022.0</v>
      </c>
      <c r="B1778" s="80">
        <v>1491.0</v>
      </c>
      <c r="C1778" s="80" t="s">
        <v>1216</v>
      </c>
      <c r="D1778" s="80">
        <v>4.0</v>
      </c>
      <c r="E1778" s="80" t="s">
        <v>283</v>
      </c>
      <c r="F1778" s="80">
        <v>24.0</v>
      </c>
      <c r="G1778" s="80" t="s">
        <v>1217</v>
      </c>
      <c r="H1778" s="80">
        <v>2007.0</v>
      </c>
      <c r="I1778" s="80" t="s">
        <v>1218</v>
      </c>
      <c r="J1778" s="80">
        <v>4.0</v>
      </c>
      <c r="K1778" s="80">
        <v>0.0</v>
      </c>
      <c r="L1778" s="80">
        <v>95.0</v>
      </c>
      <c r="M1778" s="80">
        <v>1.0</v>
      </c>
      <c r="N1778" s="80" t="s">
        <v>1219</v>
      </c>
      <c r="O1778" s="80" t="s">
        <v>1220</v>
      </c>
      <c r="P1778" s="80">
        <v>1490011.0</v>
      </c>
      <c r="Q1778" s="80" t="s">
        <v>1221</v>
      </c>
      <c r="R1778" s="80">
        <v>4666.0</v>
      </c>
      <c r="S1778" s="80" t="s">
        <v>2331</v>
      </c>
      <c r="T1778" s="80">
        <v>9288130.0</v>
      </c>
      <c r="U1778" s="80">
        <v>0.0</v>
      </c>
      <c r="V1778" s="80" t="s">
        <v>2332</v>
      </c>
      <c r="W1778" s="70">
        <v>225000.0</v>
      </c>
      <c r="X1778" s="70">
        <v>225000.0</v>
      </c>
      <c r="Y1778" s="70">
        <v>225000.0</v>
      </c>
      <c r="Z1778" s="70">
        <v>225000.0</v>
      </c>
      <c r="AA1778" s="66" t="s">
        <v>249</v>
      </c>
      <c r="AB1778" s="66" t="s">
        <v>1224</v>
      </c>
      <c r="AC1778" s="66"/>
      <c r="AD1778" s="67"/>
      <c r="AE1778" s="62" t="str">
        <f>H1778=[1]Relatório2!H1778</f>
        <v>#ERROR!</v>
      </c>
      <c r="AF1778" s="62" t="str">
        <f>P1778=[1]Relatório2!P1778</f>
        <v>#ERROR!</v>
      </c>
      <c r="AG1778" s="62" t="str">
        <f>R1778=[1]Relatório2!R1778</f>
        <v>#ERROR!</v>
      </c>
      <c r="AH1778" s="62" t="str">
        <f>W1778=[1]Relatório2!W1778</f>
        <v>#ERROR!</v>
      </c>
      <c r="AI1778" s="62" t="str">
        <f>X1778=[1]Relatório2!X1778</f>
        <v>#ERROR!</v>
      </c>
      <c r="AJ1778" s="62" t="str">
        <f>Y1778=[1]Relatório2!Y1778</f>
        <v>#ERROR!</v>
      </c>
      <c r="AK1778" s="62" t="str">
        <f>Z1778=[1]Relatório2!Z1778</f>
        <v>#ERROR!</v>
      </c>
    </row>
    <row r="1779" ht="15.75" customHeight="1">
      <c r="A1779" s="76">
        <v>2022.0</v>
      </c>
      <c r="B1779" s="69">
        <v>1491.0</v>
      </c>
      <c r="C1779" s="69" t="s">
        <v>1216</v>
      </c>
      <c r="D1779" s="69">
        <v>4.0</v>
      </c>
      <c r="E1779" s="69" t="s">
        <v>283</v>
      </c>
      <c r="F1779" s="69">
        <v>24.0</v>
      </c>
      <c r="G1779" s="69" t="s">
        <v>1217</v>
      </c>
      <c r="H1779" s="69">
        <v>2007.0</v>
      </c>
      <c r="I1779" s="69" t="s">
        <v>1218</v>
      </c>
      <c r="J1779" s="69">
        <v>4.0</v>
      </c>
      <c r="K1779" s="69">
        <v>0.0</v>
      </c>
      <c r="L1779" s="69">
        <v>95.0</v>
      </c>
      <c r="M1779" s="69">
        <v>1.0</v>
      </c>
      <c r="N1779" s="69" t="s">
        <v>1219</v>
      </c>
      <c r="O1779" s="69" t="s">
        <v>1220</v>
      </c>
      <c r="P1779" s="69">
        <v>1490011.0</v>
      </c>
      <c r="Q1779" s="69" t="s">
        <v>1221</v>
      </c>
      <c r="R1779" s="69">
        <v>4667.0</v>
      </c>
      <c r="S1779" s="69" t="s">
        <v>1323</v>
      </c>
      <c r="T1779" s="69">
        <v>9288130.0</v>
      </c>
      <c r="U1779" s="69">
        <v>0.0</v>
      </c>
      <c r="V1779" s="69" t="s">
        <v>1324</v>
      </c>
      <c r="W1779" s="65">
        <v>1500000.0</v>
      </c>
      <c r="X1779" s="65">
        <v>1500000.0</v>
      </c>
      <c r="Y1779" s="65">
        <v>1500000.0</v>
      </c>
      <c r="Z1779" s="65">
        <v>1500000.0</v>
      </c>
      <c r="AA1779" s="66" t="s">
        <v>249</v>
      </c>
      <c r="AB1779" s="66" t="s">
        <v>1224</v>
      </c>
      <c r="AC1779" s="66"/>
      <c r="AD1779" s="67"/>
      <c r="AE1779" s="62" t="str">
        <f>H1779=[1]Relatório2!H1779</f>
        <v>#ERROR!</v>
      </c>
      <c r="AF1779" s="62" t="str">
        <f>P1779=[1]Relatório2!P1779</f>
        <v>#ERROR!</v>
      </c>
      <c r="AG1779" s="62" t="str">
        <f>R1779=[1]Relatório2!R1779</f>
        <v>#ERROR!</v>
      </c>
      <c r="AH1779" s="62" t="str">
        <f>W1779=[1]Relatório2!W1779</f>
        <v>#ERROR!</v>
      </c>
      <c r="AI1779" s="62" t="str">
        <f>X1779=[1]Relatório2!X1779</f>
        <v>#ERROR!</v>
      </c>
      <c r="AJ1779" s="62" t="str">
        <f>Y1779=[1]Relatório2!Y1779</f>
        <v>#ERROR!</v>
      </c>
      <c r="AK1779" s="62" t="str">
        <f>Z1779=[1]Relatório2!Z1779</f>
        <v>#ERROR!</v>
      </c>
    </row>
    <row r="1780" ht="15.75" customHeight="1">
      <c r="A1780" s="76">
        <v>2022.0</v>
      </c>
      <c r="B1780" s="80">
        <v>1491.0</v>
      </c>
      <c r="C1780" s="80" t="s">
        <v>1216</v>
      </c>
      <c r="D1780" s="80">
        <v>4.0</v>
      </c>
      <c r="E1780" s="80" t="s">
        <v>283</v>
      </c>
      <c r="F1780" s="80">
        <v>24.0</v>
      </c>
      <c r="G1780" s="80" t="s">
        <v>1217</v>
      </c>
      <c r="H1780" s="80">
        <v>2007.0</v>
      </c>
      <c r="I1780" s="80" t="s">
        <v>1218</v>
      </c>
      <c r="J1780" s="80">
        <v>4.0</v>
      </c>
      <c r="K1780" s="80">
        <v>0.0</v>
      </c>
      <c r="L1780" s="80">
        <v>95.0</v>
      </c>
      <c r="M1780" s="80">
        <v>1.0</v>
      </c>
      <c r="N1780" s="80" t="s">
        <v>1219</v>
      </c>
      <c r="O1780" s="80" t="s">
        <v>1220</v>
      </c>
      <c r="P1780" s="80">
        <v>1490011.0</v>
      </c>
      <c r="Q1780" s="80" t="s">
        <v>1221</v>
      </c>
      <c r="R1780" s="80">
        <v>4668.0</v>
      </c>
      <c r="S1780" s="80" t="s">
        <v>2778</v>
      </c>
      <c r="T1780" s="80">
        <v>9288130.0</v>
      </c>
      <c r="U1780" s="80">
        <v>0.0</v>
      </c>
      <c r="V1780" s="80" t="s">
        <v>2779</v>
      </c>
      <c r="W1780" s="70">
        <v>450000.0</v>
      </c>
      <c r="X1780" s="70">
        <v>450000.0</v>
      </c>
      <c r="Y1780" s="70">
        <v>450000.0</v>
      </c>
      <c r="Z1780" s="70">
        <v>450000.0</v>
      </c>
      <c r="AA1780" s="66" t="s">
        <v>249</v>
      </c>
      <c r="AB1780" s="66" t="s">
        <v>1224</v>
      </c>
      <c r="AC1780" s="66"/>
      <c r="AD1780" s="67"/>
      <c r="AE1780" s="62" t="str">
        <f>H1780=[1]Relatório2!H1780</f>
        <v>#ERROR!</v>
      </c>
      <c r="AF1780" s="62" t="str">
        <f>P1780=[1]Relatório2!P1780</f>
        <v>#ERROR!</v>
      </c>
      <c r="AG1780" s="62" t="str">
        <f>R1780=[1]Relatório2!R1780</f>
        <v>#ERROR!</v>
      </c>
      <c r="AH1780" s="62" t="str">
        <f>W1780=[1]Relatório2!W1780</f>
        <v>#ERROR!</v>
      </c>
      <c r="AI1780" s="62" t="str">
        <f>X1780=[1]Relatório2!X1780</f>
        <v>#ERROR!</v>
      </c>
      <c r="AJ1780" s="62" t="str">
        <f>Y1780=[1]Relatório2!Y1780</f>
        <v>#ERROR!</v>
      </c>
      <c r="AK1780" s="62" t="str">
        <f>Z1780=[1]Relatório2!Z1780</f>
        <v>#ERROR!</v>
      </c>
    </row>
    <row r="1781" ht="15.75" customHeight="1">
      <c r="A1781" s="76">
        <v>2022.0</v>
      </c>
      <c r="B1781" s="69">
        <v>1491.0</v>
      </c>
      <c r="C1781" s="69" t="s">
        <v>1216</v>
      </c>
      <c r="D1781" s="69">
        <v>4.0</v>
      </c>
      <c r="E1781" s="69" t="s">
        <v>283</v>
      </c>
      <c r="F1781" s="69">
        <v>24.0</v>
      </c>
      <c r="G1781" s="69" t="s">
        <v>1217</v>
      </c>
      <c r="H1781" s="69">
        <v>2007.0</v>
      </c>
      <c r="I1781" s="69" t="s">
        <v>1218</v>
      </c>
      <c r="J1781" s="69">
        <v>4.0</v>
      </c>
      <c r="K1781" s="69">
        <v>0.0</v>
      </c>
      <c r="L1781" s="69">
        <v>95.0</v>
      </c>
      <c r="M1781" s="69">
        <v>1.0</v>
      </c>
      <c r="N1781" s="69" t="s">
        <v>1219</v>
      </c>
      <c r="O1781" s="69" t="s">
        <v>1220</v>
      </c>
      <c r="P1781" s="69">
        <v>1490011.0</v>
      </c>
      <c r="Q1781" s="69" t="s">
        <v>1221</v>
      </c>
      <c r="R1781" s="69">
        <v>4669.0</v>
      </c>
      <c r="S1781" s="69" t="s">
        <v>1325</v>
      </c>
      <c r="T1781" s="69">
        <v>9288130.0</v>
      </c>
      <c r="U1781" s="69">
        <v>0.0</v>
      </c>
      <c r="V1781" s="69" t="s">
        <v>1326</v>
      </c>
      <c r="W1781" s="65">
        <v>225000.0</v>
      </c>
      <c r="X1781" s="65">
        <v>225000.0</v>
      </c>
      <c r="Y1781" s="65">
        <v>225000.0</v>
      </c>
      <c r="Z1781" s="65">
        <v>225000.0</v>
      </c>
      <c r="AA1781" s="66" t="s">
        <v>249</v>
      </c>
      <c r="AB1781" s="66" t="s">
        <v>1224</v>
      </c>
      <c r="AC1781" s="66"/>
      <c r="AD1781" s="67"/>
      <c r="AE1781" s="62" t="str">
        <f>H1781=[1]Relatório2!H1781</f>
        <v>#ERROR!</v>
      </c>
      <c r="AF1781" s="62" t="str">
        <f>P1781=[1]Relatório2!P1781</f>
        <v>#ERROR!</v>
      </c>
      <c r="AG1781" s="62" t="str">
        <f>R1781=[1]Relatório2!R1781</f>
        <v>#ERROR!</v>
      </c>
      <c r="AH1781" s="62" t="str">
        <f>W1781=[1]Relatório2!W1781</f>
        <v>#ERROR!</v>
      </c>
      <c r="AI1781" s="62" t="str">
        <f>X1781=[1]Relatório2!X1781</f>
        <v>#ERROR!</v>
      </c>
      <c r="AJ1781" s="62" t="str">
        <f>Y1781=[1]Relatório2!Y1781</f>
        <v>#ERROR!</v>
      </c>
      <c r="AK1781" s="62" t="str">
        <f>Z1781=[1]Relatório2!Z1781</f>
        <v>#ERROR!</v>
      </c>
    </row>
    <row r="1782" ht="15.75" customHeight="1">
      <c r="A1782" s="76">
        <v>2022.0</v>
      </c>
      <c r="B1782" s="80">
        <v>1491.0</v>
      </c>
      <c r="C1782" s="80" t="s">
        <v>1216</v>
      </c>
      <c r="D1782" s="80">
        <v>4.0</v>
      </c>
      <c r="E1782" s="80" t="s">
        <v>283</v>
      </c>
      <c r="F1782" s="80">
        <v>24.0</v>
      </c>
      <c r="G1782" s="80" t="s">
        <v>1217</v>
      </c>
      <c r="H1782" s="80">
        <v>2007.0</v>
      </c>
      <c r="I1782" s="80" t="s">
        <v>1218</v>
      </c>
      <c r="J1782" s="80">
        <v>4.0</v>
      </c>
      <c r="K1782" s="80">
        <v>0.0</v>
      </c>
      <c r="L1782" s="80">
        <v>95.0</v>
      </c>
      <c r="M1782" s="80">
        <v>1.0</v>
      </c>
      <c r="N1782" s="80" t="s">
        <v>1219</v>
      </c>
      <c r="O1782" s="80" t="s">
        <v>1220</v>
      </c>
      <c r="P1782" s="80">
        <v>1490011.0</v>
      </c>
      <c r="Q1782" s="80" t="s">
        <v>1221</v>
      </c>
      <c r="R1782" s="80">
        <v>4670.0</v>
      </c>
      <c r="S1782" s="80" t="s">
        <v>1775</v>
      </c>
      <c r="T1782" s="80">
        <v>9288130.0</v>
      </c>
      <c r="U1782" s="80">
        <v>0.0</v>
      </c>
      <c r="V1782" s="80" t="s">
        <v>1776</v>
      </c>
      <c r="W1782" s="70">
        <v>300000.0</v>
      </c>
      <c r="X1782" s="70">
        <v>300000.0</v>
      </c>
      <c r="Y1782" s="70">
        <v>300000.0</v>
      </c>
      <c r="Z1782" s="70">
        <v>300000.0</v>
      </c>
      <c r="AA1782" s="66" t="s">
        <v>249</v>
      </c>
      <c r="AB1782" s="66" t="s">
        <v>1224</v>
      </c>
      <c r="AC1782" s="66"/>
      <c r="AD1782" s="67"/>
      <c r="AE1782" s="62" t="str">
        <f>H1782=[1]Relatório2!H1782</f>
        <v>#ERROR!</v>
      </c>
      <c r="AF1782" s="62" t="str">
        <f>P1782=[1]Relatório2!P1782</f>
        <v>#ERROR!</v>
      </c>
      <c r="AG1782" s="62" t="str">
        <f>R1782=[1]Relatório2!R1782</f>
        <v>#ERROR!</v>
      </c>
      <c r="AH1782" s="62" t="str">
        <f>W1782=[1]Relatório2!W1782</f>
        <v>#ERROR!</v>
      </c>
      <c r="AI1782" s="62" t="str">
        <f>X1782=[1]Relatório2!X1782</f>
        <v>#ERROR!</v>
      </c>
      <c r="AJ1782" s="62" t="str">
        <f>Y1782=[1]Relatório2!Y1782</f>
        <v>#ERROR!</v>
      </c>
      <c r="AK1782" s="62" t="str">
        <f>Z1782=[1]Relatório2!Z1782</f>
        <v>#ERROR!</v>
      </c>
    </row>
    <row r="1783" ht="15.75" customHeight="1">
      <c r="A1783" s="76">
        <v>2022.0</v>
      </c>
      <c r="B1783" s="69">
        <v>1491.0</v>
      </c>
      <c r="C1783" s="69" t="s">
        <v>1216</v>
      </c>
      <c r="D1783" s="69">
        <v>4.0</v>
      </c>
      <c r="E1783" s="69" t="s">
        <v>283</v>
      </c>
      <c r="F1783" s="69">
        <v>24.0</v>
      </c>
      <c r="G1783" s="69" t="s">
        <v>1217</v>
      </c>
      <c r="H1783" s="69">
        <v>2007.0</v>
      </c>
      <c r="I1783" s="69" t="s">
        <v>1218</v>
      </c>
      <c r="J1783" s="69">
        <v>4.0</v>
      </c>
      <c r="K1783" s="69">
        <v>0.0</v>
      </c>
      <c r="L1783" s="69">
        <v>95.0</v>
      </c>
      <c r="M1783" s="69">
        <v>1.0</v>
      </c>
      <c r="N1783" s="69" t="s">
        <v>1219</v>
      </c>
      <c r="O1783" s="69" t="s">
        <v>1220</v>
      </c>
      <c r="P1783" s="69">
        <v>1490011.0</v>
      </c>
      <c r="Q1783" s="69" t="s">
        <v>1221</v>
      </c>
      <c r="R1783" s="69">
        <v>4671.0</v>
      </c>
      <c r="S1783" s="69" t="s">
        <v>2780</v>
      </c>
      <c r="T1783" s="69">
        <v>9288130.0</v>
      </c>
      <c r="U1783" s="69">
        <v>0.0</v>
      </c>
      <c r="V1783" s="69" t="s">
        <v>2781</v>
      </c>
      <c r="W1783" s="65">
        <v>450000.0</v>
      </c>
      <c r="X1783" s="65">
        <v>450000.0</v>
      </c>
      <c r="Y1783" s="65">
        <v>450000.0</v>
      </c>
      <c r="Z1783" s="65">
        <v>450000.0</v>
      </c>
      <c r="AA1783" s="66" t="s">
        <v>249</v>
      </c>
      <c r="AB1783" s="66" t="s">
        <v>1224</v>
      </c>
      <c r="AC1783" s="66"/>
      <c r="AD1783" s="67"/>
      <c r="AE1783" s="62" t="str">
        <f>H1783=[1]Relatório2!H1783</f>
        <v>#ERROR!</v>
      </c>
      <c r="AF1783" s="62" t="str">
        <f>P1783=[1]Relatório2!P1783</f>
        <v>#ERROR!</v>
      </c>
      <c r="AG1783" s="62" t="str">
        <f>R1783=[1]Relatório2!R1783</f>
        <v>#ERROR!</v>
      </c>
      <c r="AH1783" s="62" t="str">
        <f>W1783=[1]Relatório2!W1783</f>
        <v>#ERROR!</v>
      </c>
      <c r="AI1783" s="62" t="str">
        <f>X1783=[1]Relatório2!X1783</f>
        <v>#ERROR!</v>
      </c>
      <c r="AJ1783" s="62" t="str">
        <f>Y1783=[1]Relatório2!Y1783</f>
        <v>#ERROR!</v>
      </c>
      <c r="AK1783" s="62" t="str">
        <f>Z1783=[1]Relatório2!Z1783</f>
        <v>#ERROR!</v>
      </c>
    </row>
    <row r="1784" ht="15.75" customHeight="1">
      <c r="A1784" s="76">
        <v>2022.0</v>
      </c>
      <c r="B1784" s="80">
        <v>1491.0</v>
      </c>
      <c r="C1784" s="80" t="s">
        <v>1216</v>
      </c>
      <c r="D1784" s="80">
        <v>4.0</v>
      </c>
      <c r="E1784" s="80" t="s">
        <v>283</v>
      </c>
      <c r="F1784" s="80">
        <v>24.0</v>
      </c>
      <c r="G1784" s="80" t="s">
        <v>1217</v>
      </c>
      <c r="H1784" s="80">
        <v>2007.0</v>
      </c>
      <c r="I1784" s="80" t="s">
        <v>1218</v>
      </c>
      <c r="J1784" s="80">
        <v>4.0</v>
      </c>
      <c r="K1784" s="80">
        <v>0.0</v>
      </c>
      <c r="L1784" s="80">
        <v>95.0</v>
      </c>
      <c r="M1784" s="80">
        <v>1.0</v>
      </c>
      <c r="N1784" s="80" t="s">
        <v>1219</v>
      </c>
      <c r="O1784" s="80" t="s">
        <v>1220</v>
      </c>
      <c r="P1784" s="80">
        <v>1490011.0</v>
      </c>
      <c r="Q1784" s="80" t="s">
        <v>1221</v>
      </c>
      <c r="R1784" s="80">
        <v>4672.0</v>
      </c>
      <c r="S1784" s="80" t="s">
        <v>1329</v>
      </c>
      <c r="T1784" s="80">
        <v>9288130.0</v>
      </c>
      <c r="U1784" s="80">
        <v>0.0</v>
      </c>
      <c r="V1784" s="80" t="s">
        <v>1330</v>
      </c>
      <c r="W1784" s="70">
        <v>450000.0</v>
      </c>
      <c r="X1784" s="70">
        <v>450000.0</v>
      </c>
      <c r="Y1784" s="70">
        <v>450000.0</v>
      </c>
      <c r="Z1784" s="70">
        <v>450000.0</v>
      </c>
      <c r="AA1784" s="66" t="s">
        <v>249</v>
      </c>
      <c r="AB1784" s="66" t="s">
        <v>1224</v>
      </c>
      <c r="AC1784" s="66"/>
      <c r="AD1784" s="67"/>
      <c r="AE1784" s="62" t="str">
        <f>H1784=[1]Relatório2!H1784</f>
        <v>#ERROR!</v>
      </c>
      <c r="AF1784" s="62" t="str">
        <f>P1784=[1]Relatório2!P1784</f>
        <v>#ERROR!</v>
      </c>
      <c r="AG1784" s="62" t="str">
        <f>R1784=[1]Relatório2!R1784</f>
        <v>#ERROR!</v>
      </c>
      <c r="AH1784" s="62" t="str">
        <f>W1784=[1]Relatório2!W1784</f>
        <v>#ERROR!</v>
      </c>
      <c r="AI1784" s="62" t="str">
        <f>X1784=[1]Relatório2!X1784</f>
        <v>#ERROR!</v>
      </c>
      <c r="AJ1784" s="62" t="str">
        <f>Y1784=[1]Relatório2!Y1784</f>
        <v>#ERROR!</v>
      </c>
      <c r="AK1784" s="62" t="str">
        <f>Z1784=[1]Relatório2!Z1784</f>
        <v>#ERROR!</v>
      </c>
    </row>
    <row r="1785" ht="15.75" customHeight="1">
      <c r="A1785" s="76">
        <v>2022.0</v>
      </c>
      <c r="B1785" s="69">
        <v>1491.0</v>
      </c>
      <c r="C1785" s="69" t="s">
        <v>1216</v>
      </c>
      <c r="D1785" s="69">
        <v>4.0</v>
      </c>
      <c r="E1785" s="69" t="s">
        <v>283</v>
      </c>
      <c r="F1785" s="69">
        <v>24.0</v>
      </c>
      <c r="G1785" s="69" t="s">
        <v>1217</v>
      </c>
      <c r="H1785" s="69">
        <v>2007.0</v>
      </c>
      <c r="I1785" s="69" t="s">
        <v>1218</v>
      </c>
      <c r="J1785" s="69">
        <v>4.0</v>
      </c>
      <c r="K1785" s="69">
        <v>0.0</v>
      </c>
      <c r="L1785" s="69">
        <v>95.0</v>
      </c>
      <c r="M1785" s="69">
        <v>1.0</v>
      </c>
      <c r="N1785" s="69" t="s">
        <v>1219</v>
      </c>
      <c r="O1785" s="69" t="s">
        <v>1220</v>
      </c>
      <c r="P1785" s="69">
        <v>1490011.0</v>
      </c>
      <c r="Q1785" s="69" t="s">
        <v>1221</v>
      </c>
      <c r="R1785" s="69">
        <v>4673.0</v>
      </c>
      <c r="S1785" s="69" t="s">
        <v>1777</v>
      </c>
      <c r="T1785" s="69">
        <v>9288130.0</v>
      </c>
      <c r="U1785" s="69">
        <v>0.0</v>
      </c>
      <c r="V1785" s="69" t="s">
        <v>1778</v>
      </c>
      <c r="W1785" s="65">
        <v>300000.0</v>
      </c>
      <c r="X1785" s="65">
        <v>300000.0</v>
      </c>
      <c r="Y1785" s="65">
        <v>300000.0</v>
      </c>
      <c r="Z1785" s="65">
        <v>300000.0</v>
      </c>
      <c r="AA1785" s="66" t="s">
        <v>249</v>
      </c>
      <c r="AB1785" s="66" t="s">
        <v>1224</v>
      </c>
      <c r="AC1785" s="66"/>
      <c r="AD1785" s="67"/>
      <c r="AE1785" s="62" t="str">
        <f>H1785=[1]Relatório2!H1785</f>
        <v>#ERROR!</v>
      </c>
      <c r="AF1785" s="62" t="str">
        <f>P1785=[1]Relatório2!P1785</f>
        <v>#ERROR!</v>
      </c>
      <c r="AG1785" s="62" t="str">
        <f>R1785=[1]Relatório2!R1785</f>
        <v>#ERROR!</v>
      </c>
      <c r="AH1785" s="62" t="str">
        <f>W1785=[1]Relatório2!W1785</f>
        <v>#ERROR!</v>
      </c>
      <c r="AI1785" s="62" t="str">
        <f>X1785=[1]Relatório2!X1785</f>
        <v>#ERROR!</v>
      </c>
      <c r="AJ1785" s="62" t="str">
        <f>Y1785=[1]Relatório2!Y1785</f>
        <v>#ERROR!</v>
      </c>
      <c r="AK1785" s="62" t="str">
        <f>Z1785=[1]Relatório2!Z1785</f>
        <v>#ERROR!</v>
      </c>
    </row>
    <row r="1786" ht="15.75" customHeight="1">
      <c r="A1786" s="76">
        <v>2022.0</v>
      </c>
      <c r="B1786" s="80">
        <v>1491.0</v>
      </c>
      <c r="C1786" s="80" t="s">
        <v>1216</v>
      </c>
      <c r="D1786" s="80">
        <v>4.0</v>
      </c>
      <c r="E1786" s="80" t="s">
        <v>283</v>
      </c>
      <c r="F1786" s="80">
        <v>24.0</v>
      </c>
      <c r="G1786" s="80" t="s">
        <v>1217</v>
      </c>
      <c r="H1786" s="80">
        <v>2007.0</v>
      </c>
      <c r="I1786" s="80" t="s">
        <v>1218</v>
      </c>
      <c r="J1786" s="80">
        <v>4.0</v>
      </c>
      <c r="K1786" s="80">
        <v>0.0</v>
      </c>
      <c r="L1786" s="80">
        <v>95.0</v>
      </c>
      <c r="M1786" s="80">
        <v>1.0</v>
      </c>
      <c r="N1786" s="80" t="s">
        <v>1219</v>
      </c>
      <c r="O1786" s="80" t="s">
        <v>1220</v>
      </c>
      <c r="P1786" s="80">
        <v>1490011.0</v>
      </c>
      <c r="Q1786" s="80" t="s">
        <v>1221</v>
      </c>
      <c r="R1786" s="80">
        <v>4674.0</v>
      </c>
      <c r="S1786" s="80" t="s">
        <v>2782</v>
      </c>
      <c r="T1786" s="80">
        <v>9288130.0</v>
      </c>
      <c r="U1786" s="80">
        <v>0.0</v>
      </c>
      <c r="V1786" s="80" t="s">
        <v>2783</v>
      </c>
      <c r="W1786" s="70">
        <v>1500000.0</v>
      </c>
      <c r="X1786" s="70">
        <v>1500000.0</v>
      </c>
      <c r="Y1786" s="70">
        <v>1500000.0</v>
      </c>
      <c r="Z1786" s="70">
        <v>1500000.0</v>
      </c>
      <c r="AA1786" s="66" t="s">
        <v>249</v>
      </c>
      <c r="AB1786" s="66" t="s">
        <v>1224</v>
      </c>
      <c r="AC1786" s="66"/>
      <c r="AD1786" s="67"/>
      <c r="AE1786" s="62" t="str">
        <f>H1786=[1]Relatório2!H1786</f>
        <v>#ERROR!</v>
      </c>
      <c r="AF1786" s="62" t="str">
        <f>P1786=[1]Relatório2!P1786</f>
        <v>#ERROR!</v>
      </c>
      <c r="AG1786" s="62" t="str">
        <f>R1786=[1]Relatório2!R1786</f>
        <v>#ERROR!</v>
      </c>
      <c r="AH1786" s="62" t="str">
        <f>W1786=[1]Relatório2!W1786</f>
        <v>#ERROR!</v>
      </c>
      <c r="AI1786" s="62" t="str">
        <f>X1786=[1]Relatório2!X1786</f>
        <v>#ERROR!</v>
      </c>
      <c r="AJ1786" s="62" t="str">
        <f>Y1786=[1]Relatório2!Y1786</f>
        <v>#ERROR!</v>
      </c>
      <c r="AK1786" s="62" t="str">
        <f>Z1786=[1]Relatório2!Z1786</f>
        <v>#ERROR!</v>
      </c>
    </row>
    <row r="1787" ht="15.75" customHeight="1">
      <c r="A1787" s="76">
        <v>2022.0</v>
      </c>
      <c r="B1787" s="69">
        <v>1491.0</v>
      </c>
      <c r="C1787" s="69" t="s">
        <v>1216</v>
      </c>
      <c r="D1787" s="69">
        <v>4.0</v>
      </c>
      <c r="E1787" s="69" t="s">
        <v>283</v>
      </c>
      <c r="F1787" s="69">
        <v>24.0</v>
      </c>
      <c r="G1787" s="69" t="s">
        <v>1217</v>
      </c>
      <c r="H1787" s="69">
        <v>2007.0</v>
      </c>
      <c r="I1787" s="69" t="s">
        <v>1218</v>
      </c>
      <c r="J1787" s="69">
        <v>4.0</v>
      </c>
      <c r="K1787" s="69">
        <v>0.0</v>
      </c>
      <c r="L1787" s="69">
        <v>95.0</v>
      </c>
      <c r="M1787" s="69">
        <v>1.0</v>
      </c>
      <c r="N1787" s="69" t="s">
        <v>1219</v>
      </c>
      <c r="O1787" s="69" t="s">
        <v>1220</v>
      </c>
      <c r="P1787" s="69">
        <v>1490011.0</v>
      </c>
      <c r="Q1787" s="69" t="s">
        <v>1221</v>
      </c>
      <c r="R1787" s="69">
        <v>4675.0</v>
      </c>
      <c r="S1787" s="69" t="s">
        <v>1331</v>
      </c>
      <c r="T1787" s="69">
        <v>9288130.0</v>
      </c>
      <c r="U1787" s="69">
        <v>0.0</v>
      </c>
      <c r="V1787" s="69" t="s">
        <v>1332</v>
      </c>
      <c r="W1787" s="65">
        <v>225000.0</v>
      </c>
      <c r="X1787" s="65">
        <v>225000.0</v>
      </c>
      <c r="Y1787" s="65">
        <v>225000.0</v>
      </c>
      <c r="Z1787" s="65">
        <v>225000.0</v>
      </c>
      <c r="AA1787" s="66" t="s">
        <v>249</v>
      </c>
      <c r="AB1787" s="66" t="s">
        <v>1224</v>
      </c>
      <c r="AC1787" s="66"/>
      <c r="AD1787" s="67"/>
      <c r="AE1787" s="62" t="str">
        <f>H1787=[1]Relatório2!H1787</f>
        <v>#ERROR!</v>
      </c>
      <c r="AF1787" s="62" t="str">
        <f>P1787=[1]Relatório2!P1787</f>
        <v>#ERROR!</v>
      </c>
      <c r="AG1787" s="62" t="str">
        <f>R1787=[1]Relatório2!R1787</f>
        <v>#ERROR!</v>
      </c>
      <c r="AH1787" s="62" t="str">
        <f>W1787=[1]Relatório2!W1787</f>
        <v>#ERROR!</v>
      </c>
      <c r="AI1787" s="62" t="str">
        <f>X1787=[1]Relatório2!X1787</f>
        <v>#ERROR!</v>
      </c>
      <c r="AJ1787" s="62" t="str">
        <f>Y1787=[1]Relatório2!Y1787</f>
        <v>#ERROR!</v>
      </c>
      <c r="AK1787" s="62" t="str">
        <f>Z1787=[1]Relatório2!Z1787</f>
        <v>#ERROR!</v>
      </c>
    </row>
    <row r="1788" ht="15.75" customHeight="1">
      <c r="A1788" s="76">
        <v>2022.0</v>
      </c>
      <c r="B1788" s="80">
        <v>1491.0</v>
      </c>
      <c r="C1788" s="80" t="s">
        <v>1216</v>
      </c>
      <c r="D1788" s="80">
        <v>4.0</v>
      </c>
      <c r="E1788" s="80" t="s">
        <v>283</v>
      </c>
      <c r="F1788" s="80">
        <v>24.0</v>
      </c>
      <c r="G1788" s="80" t="s">
        <v>1217</v>
      </c>
      <c r="H1788" s="80">
        <v>2007.0</v>
      </c>
      <c r="I1788" s="80" t="s">
        <v>1218</v>
      </c>
      <c r="J1788" s="80">
        <v>4.0</v>
      </c>
      <c r="K1788" s="80">
        <v>0.0</v>
      </c>
      <c r="L1788" s="80">
        <v>95.0</v>
      </c>
      <c r="M1788" s="80">
        <v>1.0</v>
      </c>
      <c r="N1788" s="80" t="s">
        <v>1219</v>
      </c>
      <c r="O1788" s="80" t="s">
        <v>1220</v>
      </c>
      <c r="P1788" s="80">
        <v>1490011.0</v>
      </c>
      <c r="Q1788" s="80" t="s">
        <v>1221</v>
      </c>
      <c r="R1788" s="80">
        <v>4676.0</v>
      </c>
      <c r="S1788" s="80" t="s">
        <v>2784</v>
      </c>
      <c r="T1788" s="80">
        <v>9288130.0</v>
      </c>
      <c r="U1788" s="80">
        <v>0.0</v>
      </c>
      <c r="V1788" s="80" t="s">
        <v>2785</v>
      </c>
      <c r="W1788" s="70">
        <v>450000.0</v>
      </c>
      <c r="X1788" s="70">
        <v>450000.0</v>
      </c>
      <c r="Y1788" s="70">
        <v>450000.0</v>
      </c>
      <c r="Z1788" s="70">
        <v>450000.0</v>
      </c>
      <c r="AA1788" s="66" t="s">
        <v>249</v>
      </c>
      <c r="AB1788" s="66" t="s">
        <v>1224</v>
      </c>
      <c r="AC1788" s="66"/>
      <c r="AD1788" s="67"/>
      <c r="AE1788" s="62" t="str">
        <f>H1788=[1]Relatório2!H1788</f>
        <v>#ERROR!</v>
      </c>
      <c r="AF1788" s="62" t="str">
        <f>P1788=[1]Relatório2!P1788</f>
        <v>#ERROR!</v>
      </c>
      <c r="AG1788" s="62" t="str">
        <f>R1788=[1]Relatório2!R1788</f>
        <v>#ERROR!</v>
      </c>
      <c r="AH1788" s="62" t="str">
        <f>W1788=[1]Relatório2!W1788</f>
        <v>#ERROR!</v>
      </c>
      <c r="AI1788" s="62" t="str">
        <f>X1788=[1]Relatório2!X1788</f>
        <v>#ERROR!</v>
      </c>
      <c r="AJ1788" s="62" t="str">
        <f>Y1788=[1]Relatório2!Y1788</f>
        <v>#ERROR!</v>
      </c>
      <c r="AK1788" s="62" t="str">
        <f>Z1788=[1]Relatório2!Z1788</f>
        <v>#ERROR!</v>
      </c>
    </row>
    <row r="1789" ht="15.75" customHeight="1">
      <c r="A1789" s="76">
        <v>2022.0</v>
      </c>
      <c r="B1789" s="69">
        <v>1491.0</v>
      </c>
      <c r="C1789" s="69" t="s">
        <v>1216</v>
      </c>
      <c r="D1789" s="69">
        <v>4.0</v>
      </c>
      <c r="E1789" s="69" t="s">
        <v>283</v>
      </c>
      <c r="F1789" s="69">
        <v>24.0</v>
      </c>
      <c r="G1789" s="69" t="s">
        <v>1217</v>
      </c>
      <c r="H1789" s="69">
        <v>2007.0</v>
      </c>
      <c r="I1789" s="69" t="s">
        <v>1218</v>
      </c>
      <c r="J1789" s="69">
        <v>4.0</v>
      </c>
      <c r="K1789" s="69">
        <v>0.0</v>
      </c>
      <c r="L1789" s="69">
        <v>95.0</v>
      </c>
      <c r="M1789" s="69">
        <v>1.0</v>
      </c>
      <c r="N1789" s="69" t="s">
        <v>1219</v>
      </c>
      <c r="O1789" s="69" t="s">
        <v>1220</v>
      </c>
      <c r="P1789" s="69">
        <v>1490011.0</v>
      </c>
      <c r="Q1789" s="69" t="s">
        <v>1221</v>
      </c>
      <c r="R1789" s="69">
        <v>4677.0</v>
      </c>
      <c r="S1789" s="69" t="s">
        <v>1779</v>
      </c>
      <c r="T1789" s="69">
        <v>9288130.0</v>
      </c>
      <c r="U1789" s="69">
        <v>0.0</v>
      </c>
      <c r="V1789" s="69" t="s">
        <v>1780</v>
      </c>
      <c r="W1789" s="65">
        <v>300000.0</v>
      </c>
      <c r="X1789" s="65">
        <v>300000.0</v>
      </c>
      <c r="Y1789" s="65">
        <v>300000.0</v>
      </c>
      <c r="Z1789" s="65">
        <v>300000.0</v>
      </c>
      <c r="AA1789" s="66" t="s">
        <v>249</v>
      </c>
      <c r="AB1789" s="66" t="s">
        <v>1224</v>
      </c>
      <c r="AC1789" s="66"/>
      <c r="AD1789" s="67"/>
      <c r="AE1789" s="62" t="str">
        <f>H1789=[1]Relatório2!H1789</f>
        <v>#ERROR!</v>
      </c>
      <c r="AF1789" s="62" t="str">
        <f>P1789=[1]Relatório2!P1789</f>
        <v>#ERROR!</v>
      </c>
      <c r="AG1789" s="62" t="str">
        <f>R1789=[1]Relatório2!R1789</f>
        <v>#ERROR!</v>
      </c>
      <c r="AH1789" s="62" t="str">
        <f>W1789=[1]Relatório2!W1789</f>
        <v>#ERROR!</v>
      </c>
      <c r="AI1789" s="62" t="str">
        <f>X1789=[1]Relatório2!X1789</f>
        <v>#ERROR!</v>
      </c>
      <c r="AJ1789" s="62" t="str">
        <f>Y1789=[1]Relatório2!Y1789</f>
        <v>#ERROR!</v>
      </c>
      <c r="AK1789" s="62" t="str">
        <f>Z1789=[1]Relatório2!Z1789</f>
        <v>#ERROR!</v>
      </c>
    </row>
    <row r="1790" ht="15.75" customHeight="1">
      <c r="A1790" s="76">
        <v>2022.0</v>
      </c>
      <c r="B1790" s="80">
        <v>1491.0</v>
      </c>
      <c r="C1790" s="80" t="s">
        <v>1216</v>
      </c>
      <c r="D1790" s="80">
        <v>4.0</v>
      </c>
      <c r="E1790" s="80" t="s">
        <v>283</v>
      </c>
      <c r="F1790" s="80">
        <v>24.0</v>
      </c>
      <c r="G1790" s="80" t="s">
        <v>1217</v>
      </c>
      <c r="H1790" s="80">
        <v>2007.0</v>
      </c>
      <c r="I1790" s="80" t="s">
        <v>1218</v>
      </c>
      <c r="J1790" s="80">
        <v>4.0</v>
      </c>
      <c r="K1790" s="80">
        <v>0.0</v>
      </c>
      <c r="L1790" s="80">
        <v>95.0</v>
      </c>
      <c r="M1790" s="80">
        <v>1.0</v>
      </c>
      <c r="N1790" s="80" t="s">
        <v>1219</v>
      </c>
      <c r="O1790" s="80" t="s">
        <v>1220</v>
      </c>
      <c r="P1790" s="80">
        <v>1490011.0</v>
      </c>
      <c r="Q1790" s="80" t="s">
        <v>1221</v>
      </c>
      <c r="R1790" s="80">
        <v>4678.0</v>
      </c>
      <c r="S1790" s="80" t="s">
        <v>1333</v>
      </c>
      <c r="T1790" s="80">
        <v>9288130.0</v>
      </c>
      <c r="U1790" s="80">
        <v>0.0</v>
      </c>
      <c r="V1790" s="80" t="s">
        <v>1334</v>
      </c>
      <c r="W1790" s="70">
        <v>225000.0</v>
      </c>
      <c r="X1790" s="70">
        <v>225000.0</v>
      </c>
      <c r="Y1790" s="70">
        <v>225000.0</v>
      </c>
      <c r="Z1790" s="70">
        <v>225000.0</v>
      </c>
      <c r="AA1790" s="66" t="s">
        <v>249</v>
      </c>
      <c r="AB1790" s="66" t="s">
        <v>1224</v>
      </c>
      <c r="AC1790" s="66"/>
      <c r="AD1790" s="67"/>
      <c r="AE1790" s="62" t="str">
        <f>H1790=[1]Relatório2!H1790</f>
        <v>#ERROR!</v>
      </c>
      <c r="AF1790" s="62" t="str">
        <f>P1790=[1]Relatório2!P1790</f>
        <v>#ERROR!</v>
      </c>
      <c r="AG1790" s="62" t="str">
        <f>R1790=[1]Relatório2!R1790</f>
        <v>#ERROR!</v>
      </c>
      <c r="AH1790" s="62" t="str">
        <f>W1790=[1]Relatório2!W1790</f>
        <v>#ERROR!</v>
      </c>
      <c r="AI1790" s="62" t="str">
        <f>X1790=[1]Relatório2!X1790</f>
        <v>#ERROR!</v>
      </c>
      <c r="AJ1790" s="62" t="str">
        <f>Y1790=[1]Relatório2!Y1790</f>
        <v>#ERROR!</v>
      </c>
      <c r="AK1790" s="62" t="str">
        <f>Z1790=[1]Relatório2!Z1790</f>
        <v>#ERROR!</v>
      </c>
    </row>
    <row r="1791" ht="15.75" customHeight="1">
      <c r="A1791" s="76">
        <v>2022.0</v>
      </c>
      <c r="B1791" s="69">
        <v>1491.0</v>
      </c>
      <c r="C1791" s="69" t="s">
        <v>1216</v>
      </c>
      <c r="D1791" s="69">
        <v>4.0</v>
      </c>
      <c r="E1791" s="69" t="s">
        <v>283</v>
      </c>
      <c r="F1791" s="69">
        <v>24.0</v>
      </c>
      <c r="G1791" s="69" t="s">
        <v>1217</v>
      </c>
      <c r="H1791" s="69">
        <v>2007.0</v>
      </c>
      <c r="I1791" s="69" t="s">
        <v>1218</v>
      </c>
      <c r="J1791" s="69">
        <v>4.0</v>
      </c>
      <c r="K1791" s="69">
        <v>0.0</v>
      </c>
      <c r="L1791" s="69">
        <v>95.0</v>
      </c>
      <c r="M1791" s="69">
        <v>1.0</v>
      </c>
      <c r="N1791" s="69" t="s">
        <v>1219</v>
      </c>
      <c r="O1791" s="69" t="s">
        <v>1220</v>
      </c>
      <c r="P1791" s="69">
        <v>1490011.0</v>
      </c>
      <c r="Q1791" s="69" t="s">
        <v>1221</v>
      </c>
      <c r="R1791" s="69">
        <v>4679.0</v>
      </c>
      <c r="S1791" s="69" t="s">
        <v>2788</v>
      </c>
      <c r="T1791" s="69">
        <v>9288130.0</v>
      </c>
      <c r="U1791" s="69">
        <v>0.0</v>
      </c>
      <c r="V1791" s="69" t="s">
        <v>2789</v>
      </c>
      <c r="W1791" s="65">
        <v>750000.0</v>
      </c>
      <c r="X1791" s="65">
        <v>750000.0</v>
      </c>
      <c r="Y1791" s="65">
        <v>750000.0</v>
      </c>
      <c r="Z1791" s="65">
        <v>750000.0</v>
      </c>
      <c r="AA1791" s="66" t="s">
        <v>249</v>
      </c>
      <c r="AB1791" s="66" t="s">
        <v>1224</v>
      </c>
      <c r="AC1791" s="66"/>
      <c r="AD1791" s="67"/>
      <c r="AE1791" s="62" t="str">
        <f>H1791=[1]Relatório2!H1791</f>
        <v>#ERROR!</v>
      </c>
      <c r="AF1791" s="62" t="str">
        <f>P1791=[1]Relatório2!P1791</f>
        <v>#ERROR!</v>
      </c>
      <c r="AG1791" s="62" t="str">
        <f>R1791=[1]Relatório2!R1791</f>
        <v>#ERROR!</v>
      </c>
      <c r="AH1791" s="62" t="str">
        <f>W1791=[1]Relatório2!W1791</f>
        <v>#ERROR!</v>
      </c>
      <c r="AI1791" s="62" t="str">
        <f>X1791=[1]Relatório2!X1791</f>
        <v>#ERROR!</v>
      </c>
      <c r="AJ1791" s="62" t="str">
        <f>Y1791=[1]Relatório2!Y1791</f>
        <v>#ERROR!</v>
      </c>
      <c r="AK1791" s="62" t="str">
        <f>Z1791=[1]Relatório2!Z1791</f>
        <v>#ERROR!</v>
      </c>
    </row>
    <row r="1792" ht="15.75" customHeight="1">
      <c r="A1792" s="76">
        <v>2022.0</v>
      </c>
      <c r="B1792" s="80">
        <v>1491.0</v>
      </c>
      <c r="C1792" s="80" t="s">
        <v>1216</v>
      </c>
      <c r="D1792" s="80">
        <v>4.0</v>
      </c>
      <c r="E1792" s="80" t="s">
        <v>283</v>
      </c>
      <c r="F1792" s="80">
        <v>24.0</v>
      </c>
      <c r="G1792" s="80" t="s">
        <v>1217</v>
      </c>
      <c r="H1792" s="80">
        <v>2007.0</v>
      </c>
      <c r="I1792" s="80" t="s">
        <v>1218</v>
      </c>
      <c r="J1792" s="80">
        <v>4.0</v>
      </c>
      <c r="K1792" s="80">
        <v>0.0</v>
      </c>
      <c r="L1792" s="80">
        <v>95.0</v>
      </c>
      <c r="M1792" s="80">
        <v>1.0</v>
      </c>
      <c r="N1792" s="80" t="s">
        <v>1219</v>
      </c>
      <c r="O1792" s="80" t="s">
        <v>1220</v>
      </c>
      <c r="P1792" s="80">
        <v>1490011.0</v>
      </c>
      <c r="Q1792" s="80" t="s">
        <v>1221</v>
      </c>
      <c r="R1792" s="80">
        <v>4680.0</v>
      </c>
      <c r="S1792" s="80" t="s">
        <v>1781</v>
      </c>
      <c r="T1792" s="80">
        <v>9288130.0</v>
      </c>
      <c r="U1792" s="80">
        <v>0.0</v>
      </c>
      <c r="V1792" s="80" t="s">
        <v>1782</v>
      </c>
      <c r="W1792" s="70">
        <v>225000.0</v>
      </c>
      <c r="X1792" s="70">
        <v>225000.0</v>
      </c>
      <c r="Y1792" s="70">
        <v>225000.0</v>
      </c>
      <c r="Z1792" s="70">
        <v>225000.0</v>
      </c>
      <c r="AA1792" s="66" t="s">
        <v>249</v>
      </c>
      <c r="AB1792" s="66" t="s">
        <v>1224</v>
      </c>
      <c r="AC1792" s="66"/>
      <c r="AD1792" s="67"/>
      <c r="AE1792" s="62" t="str">
        <f>H1792=[1]Relatório2!H1792</f>
        <v>#ERROR!</v>
      </c>
      <c r="AF1792" s="62" t="str">
        <f>P1792=[1]Relatório2!P1792</f>
        <v>#ERROR!</v>
      </c>
      <c r="AG1792" s="62" t="str">
        <f>R1792=[1]Relatório2!R1792</f>
        <v>#ERROR!</v>
      </c>
      <c r="AH1792" s="62" t="str">
        <f>W1792=[1]Relatório2!W1792</f>
        <v>#ERROR!</v>
      </c>
      <c r="AI1792" s="62" t="str">
        <f>X1792=[1]Relatório2!X1792</f>
        <v>#ERROR!</v>
      </c>
      <c r="AJ1792" s="62" t="str">
        <f>Y1792=[1]Relatório2!Y1792</f>
        <v>#ERROR!</v>
      </c>
      <c r="AK1792" s="62" t="str">
        <f>Z1792=[1]Relatório2!Z1792</f>
        <v>#ERROR!</v>
      </c>
    </row>
    <row r="1793" ht="15.75" customHeight="1">
      <c r="A1793" s="76">
        <v>2022.0</v>
      </c>
      <c r="B1793" s="69">
        <v>1491.0</v>
      </c>
      <c r="C1793" s="69" t="s">
        <v>1216</v>
      </c>
      <c r="D1793" s="69">
        <v>4.0</v>
      </c>
      <c r="E1793" s="69" t="s">
        <v>283</v>
      </c>
      <c r="F1793" s="69">
        <v>24.0</v>
      </c>
      <c r="G1793" s="69" t="s">
        <v>1217</v>
      </c>
      <c r="H1793" s="69">
        <v>2007.0</v>
      </c>
      <c r="I1793" s="69" t="s">
        <v>1218</v>
      </c>
      <c r="J1793" s="69">
        <v>4.0</v>
      </c>
      <c r="K1793" s="69">
        <v>0.0</v>
      </c>
      <c r="L1793" s="69">
        <v>95.0</v>
      </c>
      <c r="M1793" s="69">
        <v>1.0</v>
      </c>
      <c r="N1793" s="69" t="s">
        <v>1219</v>
      </c>
      <c r="O1793" s="69" t="s">
        <v>1220</v>
      </c>
      <c r="P1793" s="69">
        <v>1490011.0</v>
      </c>
      <c r="Q1793" s="69" t="s">
        <v>1221</v>
      </c>
      <c r="R1793" s="69">
        <v>4681.0</v>
      </c>
      <c r="S1793" s="69" t="s">
        <v>1337</v>
      </c>
      <c r="T1793" s="69">
        <v>9288130.0</v>
      </c>
      <c r="U1793" s="69">
        <v>0.0</v>
      </c>
      <c r="V1793" s="69" t="s">
        <v>1338</v>
      </c>
      <c r="W1793" s="65">
        <v>225000.0</v>
      </c>
      <c r="X1793" s="65">
        <v>225000.0</v>
      </c>
      <c r="Y1793" s="65">
        <v>225000.0</v>
      </c>
      <c r="Z1793" s="65">
        <v>225000.0</v>
      </c>
      <c r="AA1793" s="66" t="s">
        <v>249</v>
      </c>
      <c r="AB1793" s="66" t="s">
        <v>1224</v>
      </c>
      <c r="AC1793" s="66"/>
      <c r="AD1793" s="67"/>
      <c r="AE1793" s="62" t="str">
        <f>H1793=[1]Relatório2!H1793</f>
        <v>#ERROR!</v>
      </c>
      <c r="AF1793" s="62" t="str">
        <f>P1793=[1]Relatório2!P1793</f>
        <v>#ERROR!</v>
      </c>
      <c r="AG1793" s="62" t="str">
        <f>R1793=[1]Relatório2!R1793</f>
        <v>#ERROR!</v>
      </c>
      <c r="AH1793" s="62" t="str">
        <f>W1793=[1]Relatório2!W1793</f>
        <v>#ERROR!</v>
      </c>
      <c r="AI1793" s="62" t="str">
        <f>X1793=[1]Relatório2!X1793</f>
        <v>#ERROR!</v>
      </c>
      <c r="AJ1793" s="62" t="str">
        <f>Y1793=[1]Relatório2!Y1793</f>
        <v>#ERROR!</v>
      </c>
      <c r="AK1793" s="62" t="str">
        <f>Z1793=[1]Relatório2!Z1793</f>
        <v>#ERROR!</v>
      </c>
    </row>
    <row r="1794" ht="15.75" customHeight="1">
      <c r="A1794" s="76">
        <v>2022.0</v>
      </c>
      <c r="B1794" s="80">
        <v>1491.0</v>
      </c>
      <c r="C1794" s="80" t="s">
        <v>1216</v>
      </c>
      <c r="D1794" s="80">
        <v>4.0</v>
      </c>
      <c r="E1794" s="80" t="s">
        <v>283</v>
      </c>
      <c r="F1794" s="80">
        <v>24.0</v>
      </c>
      <c r="G1794" s="80" t="s">
        <v>1217</v>
      </c>
      <c r="H1794" s="80">
        <v>2007.0</v>
      </c>
      <c r="I1794" s="80" t="s">
        <v>1218</v>
      </c>
      <c r="J1794" s="80">
        <v>4.0</v>
      </c>
      <c r="K1794" s="80">
        <v>0.0</v>
      </c>
      <c r="L1794" s="80">
        <v>95.0</v>
      </c>
      <c r="M1794" s="80">
        <v>1.0</v>
      </c>
      <c r="N1794" s="80" t="s">
        <v>1219</v>
      </c>
      <c r="O1794" s="80" t="s">
        <v>1220</v>
      </c>
      <c r="P1794" s="80">
        <v>1490011.0</v>
      </c>
      <c r="Q1794" s="80" t="s">
        <v>1221</v>
      </c>
      <c r="R1794" s="80">
        <v>4682.0</v>
      </c>
      <c r="S1794" s="80" t="s">
        <v>2790</v>
      </c>
      <c r="T1794" s="80">
        <v>9288130.0</v>
      </c>
      <c r="U1794" s="80">
        <v>0.0</v>
      </c>
      <c r="V1794" s="80" t="s">
        <v>2791</v>
      </c>
      <c r="W1794" s="70">
        <v>225000.0</v>
      </c>
      <c r="X1794" s="70">
        <v>225000.0</v>
      </c>
      <c r="Y1794" s="70">
        <v>225000.0</v>
      </c>
      <c r="Z1794" s="70">
        <v>225000.0</v>
      </c>
      <c r="AA1794" s="66" t="s">
        <v>249</v>
      </c>
      <c r="AB1794" s="66" t="s">
        <v>1224</v>
      </c>
      <c r="AC1794" s="66"/>
      <c r="AD1794" s="67"/>
      <c r="AE1794" s="62" t="str">
        <f>H1794=[1]Relatório2!H1794</f>
        <v>#ERROR!</v>
      </c>
      <c r="AF1794" s="62" t="str">
        <f>P1794=[1]Relatório2!P1794</f>
        <v>#ERROR!</v>
      </c>
      <c r="AG1794" s="62" t="str">
        <f>R1794=[1]Relatório2!R1794</f>
        <v>#ERROR!</v>
      </c>
      <c r="AH1794" s="62" t="str">
        <f>W1794=[1]Relatório2!W1794</f>
        <v>#ERROR!</v>
      </c>
      <c r="AI1794" s="62" t="str">
        <f>X1794=[1]Relatório2!X1794</f>
        <v>#ERROR!</v>
      </c>
      <c r="AJ1794" s="62" t="str">
        <f>Y1794=[1]Relatório2!Y1794</f>
        <v>#ERROR!</v>
      </c>
      <c r="AK1794" s="62" t="str">
        <f>Z1794=[1]Relatório2!Z1794</f>
        <v>#ERROR!</v>
      </c>
    </row>
    <row r="1795" ht="15.75" customHeight="1">
      <c r="A1795" s="76">
        <v>2022.0</v>
      </c>
      <c r="B1795" s="69">
        <v>1491.0</v>
      </c>
      <c r="C1795" s="69" t="s">
        <v>1216</v>
      </c>
      <c r="D1795" s="69">
        <v>4.0</v>
      </c>
      <c r="E1795" s="69" t="s">
        <v>283</v>
      </c>
      <c r="F1795" s="69">
        <v>24.0</v>
      </c>
      <c r="G1795" s="69" t="s">
        <v>1217</v>
      </c>
      <c r="H1795" s="69">
        <v>2007.0</v>
      </c>
      <c r="I1795" s="69" t="s">
        <v>1218</v>
      </c>
      <c r="J1795" s="69">
        <v>4.0</v>
      </c>
      <c r="K1795" s="69">
        <v>0.0</v>
      </c>
      <c r="L1795" s="69">
        <v>95.0</v>
      </c>
      <c r="M1795" s="69">
        <v>1.0</v>
      </c>
      <c r="N1795" s="69" t="s">
        <v>1219</v>
      </c>
      <c r="O1795" s="69" t="s">
        <v>1220</v>
      </c>
      <c r="P1795" s="69">
        <v>1490011.0</v>
      </c>
      <c r="Q1795" s="69" t="s">
        <v>1221</v>
      </c>
      <c r="R1795" s="69">
        <v>4683.0</v>
      </c>
      <c r="S1795" s="69" t="s">
        <v>2794</v>
      </c>
      <c r="T1795" s="69">
        <v>9288130.0</v>
      </c>
      <c r="U1795" s="69">
        <v>0.0</v>
      </c>
      <c r="V1795" s="69" t="s">
        <v>2795</v>
      </c>
      <c r="W1795" s="65">
        <v>300000.0</v>
      </c>
      <c r="X1795" s="65">
        <v>300000.0</v>
      </c>
      <c r="Y1795" s="65">
        <v>300000.0</v>
      </c>
      <c r="Z1795" s="65">
        <v>300000.0</v>
      </c>
      <c r="AA1795" s="66" t="s">
        <v>249</v>
      </c>
      <c r="AB1795" s="66" t="s">
        <v>1224</v>
      </c>
      <c r="AC1795" s="66"/>
      <c r="AD1795" s="67"/>
      <c r="AE1795" s="62" t="str">
        <f>H1795=[1]Relatório2!H1795</f>
        <v>#ERROR!</v>
      </c>
      <c r="AF1795" s="62" t="str">
        <f>P1795=[1]Relatório2!P1795</f>
        <v>#ERROR!</v>
      </c>
      <c r="AG1795" s="62" t="str">
        <f>R1795=[1]Relatório2!R1795</f>
        <v>#ERROR!</v>
      </c>
      <c r="AH1795" s="62" t="str">
        <f>W1795=[1]Relatório2!W1795</f>
        <v>#ERROR!</v>
      </c>
      <c r="AI1795" s="62" t="str">
        <f>X1795=[1]Relatório2!X1795</f>
        <v>#ERROR!</v>
      </c>
      <c r="AJ1795" s="62" t="str">
        <f>Y1795=[1]Relatório2!Y1795</f>
        <v>#ERROR!</v>
      </c>
      <c r="AK1795" s="62" t="str">
        <f>Z1795=[1]Relatório2!Z1795</f>
        <v>#ERROR!</v>
      </c>
    </row>
    <row r="1796" ht="15.75" customHeight="1">
      <c r="A1796" s="76">
        <v>2022.0</v>
      </c>
      <c r="B1796" s="80">
        <v>1491.0</v>
      </c>
      <c r="C1796" s="80" t="s">
        <v>1216</v>
      </c>
      <c r="D1796" s="80">
        <v>4.0</v>
      </c>
      <c r="E1796" s="80" t="s">
        <v>283</v>
      </c>
      <c r="F1796" s="80">
        <v>24.0</v>
      </c>
      <c r="G1796" s="80" t="s">
        <v>1217</v>
      </c>
      <c r="H1796" s="80">
        <v>2007.0</v>
      </c>
      <c r="I1796" s="80" t="s">
        <v>1218</v>
      </c>
      <c r="J1796" s="80">
        <v>4.0</v>
      </c>
      <c r="K1796" s="80">
        <v>0.0</v>
      </c>
      <c r="L1796" s="80">
        <v>95.0</v>
      </c>
      <c r="M1796" s="80">
        <v>1.0</v>
      </c>
      <c r="N1796" s="80" t="s">
        <v>1219</v>
      </c>
      <c r="O1796" s="80" t="s">
        <v>1220</v>
      </c>
      <c r="P1796" s="80">
        <v>1490011.0</v>
      </c>
      <c r="Q1796" s="80" t="s">
        <v>1221</v>
      </c>
      <c r="R1796" s="80">
        <v>4684.0</v>
      </c>
      <c r="S1796" s="80" t="s">
        <v>1339</v>
      </c>
      <c r="T1796" s="80">
        <v>9288130.0</v>
      </c>
      <c r="U1796" s="80">
        <v>0.0</v>
      </c>
      <c r="V1796" s="80" t="s">
        <v>1340</v>
      </c>
      <c r="W1796" s="70">
        <v>300000.0</v>
      </c>
      <c r="X1796" s="70">
        <v>300000.0</v>
      </c>
      <c r="Y1796" s="70">
        <v>300000.0</v>
      </c>
      <c r="Z1796" s="70">
        <v>300000.0</v>
      </c>
      <c r="AA1796" s="66" t="s">
        <v>249</v>
      </c>
      <c r="AB1796" s="66" t="s">
        <v>1224</v>
      </c>
      <c r="AC1796" s="66"/>
      <c r="AD1796" s="67"/>
      <c r="AE1796" s="62" t="str">
        <f>H1796=[1]Relatório2!H1796</f>
        <v>#ERROR!</v>
      </c>
      <c r="AF1796" s="62" t="str">
        <f>P1796=[1]Relatório2!P1796</f>
        <v>#ERROR!</v>
      </c>
      <c r="AG1796" s="62" t="str">
        <f>R1796=[1]Relatório2!R1796</f>
        <v>#ERROR!</v>
      </c>
      <c r="AH1796" s="62" t="str">
        <f>W1796=[1]Relatório2!W1796</f>
        <v>#ERROR!</v>
      </c>
      <c r="AI1796" s="62" t="str">
        <f>X1796=[1]Relatório2!X1796</f>
        <v>#ERROR!</v>
      </c>
      <c r="AJ1796" s="62" t="str">
        <f>Y1796=[1]Relatório2!Y1796</f>
        <v>#ERROR!</v>
      </c>
      <c r="AK1796" s="62" t="str">
        <f>Z1796=[1]Relatório2!Z1796</f>
        <v>#ERROR!</v>
      </c>
    </row>
    <row r="1797" ht="15.75" customHeight="1">
      <c r="A1797" s="76">
        <v>2022.0</v>
      </c>
      <c r="B1797" s="69">
        <v>1491.0</v>
      </c>
      <c r="C1797" s="69" t="s">
        <v>1216</v>
      </c>
      <c r="D1797" s="69">
        <v>4.0</v>
      </c>
      <c r="E1797" s="69" t="s">
        <v>283</v>
      </c>
      <c r="F1797" s="69">
        <v>24.0</v>
      </c>
      <c r="G1797" s="69" t="s">
        <v>1217</v>
      </c>
      <c r="H1797" s="69">
        <v>2007.0</v>
      </c>
      <c r="I1797" s="69" t="s">
        <v>1218</v>
      </c>
      <c r="J1797" s="69">
        <v>4.0</v>
      </c>
      <c r="K1797" s="69">
        <v>0.0</v>
      </c>
      <c r="L1797" s="69">
        <v>95.0</v>
      </c>
      <c r="M1797" s="69">
        <v>1.0</v>
      </c>
      <c r="N1797" s="69" t="s">
        <v>1219</v>
      </c>
      <c r="O1797" s="69" t="s">
        <v>1220</v>
      </c>
      <c r="P1797" s="69">
        <v>1490011.0</v>
      </c>
      <c r="Q1797" s="69" t="s">
        <v>1221</v>
      </c>
      <c r="R1797" s="69">
        <v>4685.0</v>
      </c>
      <c r="S1797" s="69" t="s">
        <v>1783</v>
      </c>
      <c r="T1797" s="69">
        <v>9288130.0</v>
      </c>
      <c r="U1797" s="69">
        <v>0.0</v>
      </c>
      <c r="V1797" s="69" t="s">
        <v>1784</v>
      </c>
      <c r="W1797" s="65">
        <v>300000.0</v>
      </c>
      <c r="X1797" s="65">
        <v>300000.0</v>
      </c>
      <c r="Y1797" s="65">
        <v>300000.0</v>
      </c>
      <c r="Z1797" s="65">
        <v>300000.0</v>
      </c>
      <c r="AA1797" s="66" t="s">
        <v>249</v>
      </c>
      <c r="AB1797" s="66" t="s">
        <v>1224</v>
      </c>
      <c r="AC1797" s="66"/>
      <c r="AD1797" s="67"/>
      <c r="AE1797" s="62" t="str">
        <f>H1797=[1]Relatório2!H1797</f>
        <v>#ERROR!</v>
      </c>
      <c r="AF1797" s="62" t="str">
        <f>P1797=[1]Relatório2!P1797</f>
        <v>#ERROR!</v>
      </c>
      <c r="AG1797" s="62" t="str">
        <f>R1797=[1]Relatório2!R1797</f>
        <v>#ERROR!</v>
      </c>
      <c r="AH1797" s="62" t="str">
        <f>W1797=[1]Relatório2!W1797</f>
        <v>#ERROR!</v>
      </c>
      <c r="AI1797" s="62" t="str">
        <f>X1797=[1]Relatório2!X1797</f>
        <v>#ERROR!</v>
      </c>
      <c r="AJ1797" s="62" t="str">
        <f>Y1797=[1]Relatório2!Y1797</f>
        <v>#ERROR!</v>
      </c>
      <c r="AK1797" s="62" t="str">
        <f>Z1797=[1]Relatório2!Z1797</f>
        <v>#ERROR!</v>
      </c>
    </row>
    <row r="1798" ht="15.75" customHeight="1">
      <c r="A1798" s="76">
        <v>2022.0</v>
      </c>
      <c r="B1798" s="80">
        <v>1491.0</v>
      </c>
      <c r="C1798" s="80" t="s">
        <v>1216</v>
      </c>
      <c r="D1798" s="80">
        <v>4.0</v>
      </c>
      <c r="E1798" s="80" t="s">
        <v>283</v>
      </c>
      <c r="F1798" s="80">
        <v>24.0</v>
      </c>
      <c r="G1798" s="80" t="s">
        <v>1217</v>
      </c>
      <c r="H1798" s="80">
        <v>2007.0</v>
      </c>
      <c r="I1798" s="80" t="s">
        <v>1218</v>
      </c>
      <c r="J1798" s="80">
        <v>4.0</v>
      </c>
      <c r="K1798" s="80">
        <v>0.0</v>
      </c>
      <c r="L1798" s="80">
        <v>95.0</v>
      </c>
      <c r="M1798" s="80">
        <v>1.0</v>
      </c>
      <c r="N1798" s="80" t="s">
        <v>1219</v>
      </c>
      <c r="O1798" s="80" t="s">
        <v>1220</v>
      </c>
      <c r="P1798" s="80">
        <v>1490011.0</v>
      </c>
      <c r="Q1798" s="80" t="s">
        <v>1221</v>
      </c>
      <c r="R1798" s="80">
        <v>4686.0</v>
      </c>
      <c r="S1798" s="80" t="s">
        <v>2796</v>
      </c>
      <c r="T1798" s="80">
        <v>9288130.0</v>
      </c>
      <c r="U1798" s="80">
        <v>0.0</v>
      </c>
      <c r="V1798" s="80" t="s">
        <v>2797</v>
      </c>
      <c r="W1798" s="70">
        <v>225000.0</v>
      </c>
      <c r="X1798" s="70">
        <v>225000.0</v>
      </c>
      <c r="Y1798" s="70">
        <v>225000.0</v>
      </c>
      <c r="Z1798" s="70">
        <v>225000.0</v>
      </c>
      <c r="AA1798" s="66" t="s">
        <v>249</v>
      </c>
      <c r="AB1798" s="66" t="s">
        <v>1224</v>
      </c>
      <c r="AC1798" s="66"/>
      <c r="AD1798" s="67"/>
      <c r="AE1798" s="62" t="str">
        <f>H1798=[1]Relatório2!H1798</f>
        <v>#ERROR!</v>
      </c>
      <c r="AF1798" s="62" t="str">
        <f>P1798=[1]Relatório2!P1798</f>
        <v>#ERROR!</v>
      </c>
      <c r="AG1798" s="62" t="str">
        <f>R1798=[1]Relatório2!R1798</f>
        <v>#ERROR!</v>
      </c>
      <c r="AH1798" s="62" t="str">
        <f>W1798=[1]Relatório2!W1798</f>
        <v>#ERROR!</v>
      </c>
      <c r="AI1798" s="62" t="str">
        <f>X1798=[1]Relatório2!X1798</f>
        <v>#ERROR!</v>
      </c>
      <c r="AJ1798" s="62" t="str">
        <f>Y1798=[1]Relatório2!Y1798</f>
        <v>#ERROR!</v>
      </c>
      <c r="AK1798" s="62" t="str">
        <f>Z1798=[1]Relatório2!Z1798</f>
        <v>#ERROR!</v>
      </c>
    </row>
    <row r="1799" ht="15.75" customHeight="1">
      <c r="A1799" s="76">
        <v>2022.0</v>
      </c>
      <c r="B1799" s="69">
        <v>1491.0</v>
      </c>
      <c r="C1799" s="69" t="s">
        <v>1216</v>
      </c>
      <c r="D1799" s="69">
        <v>4.0</v>
      </c>
      <c r="E1799" s="69" t="s">
        <v>283</v>
      </c>
      <c r="F1799" s="69">
        <v>24.0</v>
      </c>
      <c r="G1799" s="69" t="s">
        <v>1217</v>
      </c>
      <c r="H1799" s="69">
        <v>2007.0</v>
      </c>
      <c r="I1799" s="69" t="s">
        <v>1218</v>
      </c>
      <c r="J1799" s="69">
        <v>4.0</v>
      </c>
      <c r="K1799" s="69">
        <v>0.0</v>
      </c>
      <c r="L1799" s="69">
        <v>95.0</v>
      </c>
      <c r="M1799" s="69">
        <v>1.0</v>
      </c>
      <c r="N1799" s="69" t="s">
        <v>1219</v>
      </c>
      <c r="O1799" s="69" t="s">
        <v>1220</v>
      </c>
      <c r="P1799" s="69">
        <v>1490011.0</v>
      </c>
      <c r="Q1799" s="69" t="s">
        <v>1221</v>
      </c>
      <c r="R1799" s="69">
        <v>4687.0</v>
      </c>
      <c r="S1799" s="69" t="s">
        <v>1345</v>
      </c>
      <c r="T1799" s="69">
        <v>9288130.0</v>
      </c>
      <c r="U1799" s="69">
        <v>0.0</v>
      </c>
      <c r="V1799" s="69" t="s">
        <v>1346</v>
      </c>
      <c r="W1799" s="65">
        <v>300000.0</v>
      </c>
      <c r="X1799" s="65">
        <v>300000.0</v>
      </c>
      <c r="Y1799" s="65">
        <v>300000.0</v>
      </c>
      <c r="Z1799" s="65">
        <v>300000.0</v>
      </c>
      <c r="AA1799" s="66" t="s">
        <v>249</v>
      </c>
      <c r="AB1799" s="66" t="s">
        <v>1224</v>
      </c>
      <c r="AC1799" s="66"/>
      <c r="AD1799" s="67"/>
      <c r="AE1799" s="62" t="str">
        <f>H1799=[1]Relatório2!H1799</f>
        <v>#ERROR!</v>
      </c>
      <c r="AF1799" s="62" t="str">
        <f>P1799=[1]Relatório2!P1799</f>
        <v>#ERROR!</v>
      </c>
      <c r="AG1799" s="62" t="str">
        <f>R1799=[1]Relatório2!R1799</f>
        <v>#ERROR!</v>
      </c>
      <c r="AH1799" s="62" t="str">
        <f>W1799=[1]Relatório2!W1799</f>
        <v>#ERROR!</v>
      </c>
      <c r="AI1799" s="62" t="str">
        <f>X1799=[1]Relatório2!X1799</f>
        <v>#ERROR!</v>
      </c>
      <c r="AJ1799" s="62" t="str">
        <f>Y1799=[1]Relatório2!Y1799</f>
        <v>#ERROR!</v>
      </c>
      <c r="AK1799" s="62" t="str">
        <f>Z1799=[1]Relatório2!Z1799</f>
        <v>#ERROR!</v>
      </c>
    </row>
    <row r="1800" ht="15.75" customHeight="1">
      <c r="A1800" s="76">
        <v>2022.0</v>
      </c>
      <c r="B1800" s="80">
        <v>1491.0</v>
      </c>
      <c r="C1800" s="80" t="s">
        <v>1216</v>
      </c>
      <c r="D1800" s="80">
        <v>4.0</v>
      </c>
      <c r="E1800" s="80" t="s">
        <v>283</v>
      </c>
      <c r="F1800" s="80">
        <v>24.0</v>
      </c>
      <c r="G1800" s="80" t="s">
        <v>1217</v>
      </c>
      <c r="H1800" s="80">
        <v>2007.0</v>
      </c>
      <c r="I1800" s="80" t="s">
        <v>1218</v>
      </c>
      <c r="J1800" s="80">
        <v>4.0</v>
      </c>
      <c r="K1800" s="80">
        <v>0.0</v>
      </c>
      <c r="L1800" s="80">
        <v>95.0</v>
      </c>
      <c r="M1800" s="80">
        <v>1.0</v>
      </c>
      <c r="N1800" s="80" t="s">
        <v>1219</v>
      </c>
      <c r="O1800" s="80" t="s">
        <v>1220</v>
      </c>
      <c r="P1800" s="80">
        <v>1490011.0</v>
      </c>
      <c r="Q1800" s="80" t="s">
        <v>1221</v>
      </c>
      <c r="R1800" s="80">
        <v>4688.0</v>
      </c>
      <c r="S1800" s="80" t="s">
        <v>2800</v>
      </c>
      <c r="T1800" s="80">
        <v>9288130.0</v>
      </c>
      <c r="U1800" s="80">
        <v>0.0</v>
      </c>
      <c r="V1800" s="80" t="s">
        <v>2801</v>
      </c>
      <c r="W1800" s="70">
        <v>225000.0</v>
      </c>
      <c r="X1800" s="70">
        <v>225000.0</v>
      </c>
      <c r="Y1800" s="70">
        <v>225000.0</v>
      </c>
      <c r="Z1800" s="70">
        <v>225000.0</v>
      </c>
      <c r="AA1800" s="66" t="s">
        <v>249</v>
      </c>
      <c r="AB1800" s="66" t="s">
        <v>1224</v>
      </c>
      <c r="AC1800" s="66"/>
      <c r="AD1800" s="67"/>
      <c r="AE1800" s="62" t="str">
        <f>H1800=[1]Relatório2!H1800</f>
        <v>#ERROR!</v>
      </c>
      <c r="AF1800" s="62" t="str">
        <f>P1800=[1]Relatório2!P1800</f>
        <v>#ERROR!</v>
      </c>
      <c r="AG1800" s="62" t="str">
        <f>R1800=[1]Relatório2!R1800</f>
        <v>#ERROR!</v>
      </c>
      <c r="AH1800" s="62" t="str">
        <f>W1800=[1]Relatório2!W1800</f>
        <v>#ERROR!</v>
      </c>
      <c r="AI1800" s="62" t="str">
        <f>X1800=[1]Relatório2!X1800</f>
        <v>#ERROR!</v>
      </c>
      <c r="AJ1800" s="62" t="str">
        <f>Y1800=[1]Relatório2!Y1800</f>
        <v>#ERROR!</v>
      </c>
      <c r="AK1800" s="62" t="str">
        <f>Z1800=[1]Relatório2!Z1800</f>
        <v>#ERROR!</v>
      </c>
    </row>
    <row r="1801" ht="15.75" customHeight="1">
      <c r="A1801" s="76">
        <v>2022.0</v>
      </c>
      <c r="B1801" s="69">
        <v>1491.0</v>
      </c>
      <c r="C1801" s="69" t="s">
        <v>1216</v>
      </c>
      <c r="D1801" s="69">
        <v>4.0</v>
      </c>
      <c r="E1801" s="69" t="s">
        <v>283</v>
      </c>
      <c r="F1801" s="69">
        <v>24.0</v>
      </c>
      <c r="G1801" s="69" t="s">
        <v>1217</v>
      </c>
      <c r="H1801" s="69">
        <v>2007.0</v>
      </c>
      <c r="I1801" s="69" t="s">
        <v>1218</v>
      </c>
      <c r="J1801" s="69">
        <v>4.0</v>
      </c>
      <c r="K1801" s="69">
        <v>0.0</v>
      </c>
      <c r="L1801" s="69">
        <v>95.0</v>
      </c>
      <c r="M1801" s="69">
        <v>1.0</v>
      </c>
      <c r="N1801" s="69" t="s">
        <v>1219</v>
      </c>
      <c r="O1801" s="69" t="s">
        <v>1220</v>
      </c>
      <c r="P1801" s="69">
        <v>1490011.0</v>
      </c>
      <c r="Q1801" s="69" t="s">
        <v>1221</v>
      </c>
      <c r="R1801" s="69">
        <v>4689.0</v>
      </c>
      <c r="S1801" s="69" t="s">
        <v>1785</v>
      </c>
      <c r="T1801" s="69">
        <v>9288130.0</v>
      </c>
      <c r="U1801" s="69">
        <v>0.0</v>
      </c>
      <c r="V1801" s="69" t="s">
        <v>1786</v>
      </c>
      <c r="W1801" s="65">
        <v>300000.0</v>
      </c>
      <c r="X1801" s="65">
        <v>300000.0</v>
      </c>
      <c r="Y1801" s="65">
        <v>300000.0</v>
      </c>
      <c r="Z1801" s="65">
        <v>300000.0</v>
      </c>
      <c r="AA1801" s="66" t="s">
        <v>249</v>
      </c>
      <c r="AB1801" s="66" t="s">
        <v>1224</v>
      </c>
      <c r="AC1801" s="66"/>
      <c r="AD1801" s="67"/>
      <c r="AE1801" s="62" t="str">
        <f>H1801=[1]Relatório2!H1801</f>
        <v>#ERROR!</v>
      </c>
      <c r="AF1801" s="62" t="str">
        <f>P1801=[1]Relatório2!P1801</f>
        <v>#ERROR!</v>
      </c>
      <c r="AG1801" s="62" t="str">
        <f>R1801=[1]Relatório2!R1801</f>
        <v>#ERROR!</v>
      </c>
      <c r="AH1801" s="62" t="str">
        <f>W1801=[1]Relatório2!W1801</f>
        <v>#ERROR!</v>
      </c>
      <c r="AI1801" s="62" t="str">
        <f>X1801=[1]Relatório2!X1801</f>
        <v>#ERROR!</v>
      </c>
      <c r="AJ1801" s="62" t="str">
        <f>Y1801=[1]Relatório2!Y1801</f>
        <v>#ERROR!</v>
      </c>
      <c r="AK1801" s="62" t="str">
        <f>Z1801=[1]Relatório2!Z1801</f>
        <v>#ERROR!</v>
      </c>
    </row>
    <row r="1802" ht="15.75" customHeight="1">
      <c r="A1802" s="76">
        <v>2022.0</v>
      </c>
      <c r="B1802" s="80">
        <v>1491.0</v>
      </c>
      <c r="C1802" s="80" t="s">
        <v>1216</v>
      </c>
      <c r="D1802" s="80">
        <v>4.0</v>
      </c>
      <c r="E1802" s="80" t="s">
        <v>283</v>
      </c>
      <c r="F1802" s="80">
        <v>24.0</v>
      </c>
      <c r="G1802" s="80" t="s">
        <v>1217</v>
      </c>
      <c r="H1802" s="80">
        <v>2007.0</v>
      </c>
      <c r="I1802" s="80" t="s">
        <v>1218</v>
      </c>
      <c r="J1802" s="80">
        <v>4.0</v>
      </c>
      <c r="K1802" s="80">
        <v>0.0</v>
      </c>
      <c r="L1802" s="80">
        <v>95.0</v>
      </c>
      <c r="M1802" s="80">
        <v>1.0</v>
      </c>
      <c r="N1802" s="80" t="s">
        <v>1219</v>
      </c>
      <c r="O1802" s="80" t="s">
        <v>1220</v>
      </c>
      <c r="P1802" s="80">
        <v>1490011.0</v>
      </c>
      <c r="Q1802" s="80" t="s">
        <v>1221</v>
      </c>
      <c r="R1802" s="80">
        <v>4690.0</v>
      </c>
      <c r="S1802" s="80" t="s">
        <v>1349</v>
      </c>
      <c r="T1802" s="80">
        <v>9288130.0</v>
      </c>
      <c r="U1802" s="80">
        <v>0.0</v>
      </c>
      <c r="V1802" s="80" t="s">
        <v>1350</v>
      </c>
      <c r="W1802" s="70">
        <v>300000.0</v>
      </c>
      <c r="X1802" s="70">
        <v>300000.0</v>
      </c>
      <c r="Y1802" s="70">
        <v>300000.0</v>
      </c>
      <c r="Z1802" s="70">
        <v>300000.0</v>
      </c>
      <c r="AA1802" s="66" t="s">
        <v>249</v>
      </c>
      <c r="AB1802" s="66" t="s">
        <v>1224</v>
      </c>
      <c r="AC1802" s="66"/>
      <c r="AD1802" s="67"/>
      <c r="AE1802" s="62" t="str">
        <f>H1802=[1]Relatório2!H1802</f>
        <v>#ERROR!</v>
      </c>
      <c r="AF1802" s="62" t="str">
        <f>P1802=[1]Relatório2!P1802</f>
        <v>#ERROR!</v>
      </c>
      <c r="AG1802" s="62" t="str">
        <f>R1802=[1]Relatório2!R1802</f>
        <v>#ERROR!</v>
      </c>
      <c r="AH1802" s="62" t="str">
        <f>W1802=[1]Relatório2!W1802</f>
        <v>#ERROR!</v>
      </c>
      <c r="AI1802" s="62" t="str">
        <f>X1802=[1]Relatório2!X1802</f>
        <v>#ERROR!</v>
      </c>
      <c r="AJ1802" s="62" t="str">
        <f>Y1802=[1]Relatório2!Y1802</f>
        <v>#ERROR!</v>
      </c>
      <c r="AK1802" s="62" t="str">
        <f>Z1802=[1]Relatório2!Z1802</f>
        <v>#ERROR!</v>
      </c>
    </row>
    <row r="1803" ht="15.75" customHeight="1">
      <c r="A1803" s="76">
        <v>2022.0</v>
      </c>
      <c r="B1803" s="69">
        <v>1491.0</v>
      </c>
      <c r="C1803" s="69" t="s">
        <v>1216</v>
      </c>
      <c r="D1803" s="69">
        <v>4.0</v>
      </c>
      <c r="E1803" s="69" t="s">
        <v>283</v>
      </c>
      <c r="F1803" s="69">
        <v>24.0</v>
      </c>
      <c r="G1803" s="69" t="s">
        <v>1217</v>
      </c>
      <c r="H1803" s="69">
        <v>2007.0</v>
      </c>
      <c r="I1803" s="69" t="s">
        <v>1218</v>
      </c>
      <c r="J1803" s="69">
        <v>4.0</v>
      </c>
      <c r="K1803" s="69">
        <v>0.0</v>
      </c>
      <c r="L1803" s="69">
        <v>95.0</v>
      </c>
      <c r="M1803" s="69">
        <v>1.0</v>
      </c>
      <c r="N1803" s="69" t="s">
        <v>1219</v>
      </c>
      <c r="O1803" s="69" t="s">
        <v>1220</v>
      </c>
      <c r="P1803" s="69">
        <v>1490011.0</v>
      </c>
      <c r="Q1803" s="69" t="s">
        <v>1221</v>
      </c>
      <c r="R1803" s="69">
        <v>4691.0</v>
      </c>
      <c r="S1803" s="69" t="s">
        <v>2802</v>
      </c>
      <c r="T1803" s="69">
        <v>9288130.0</v>
      </c>
      <c r="U1803" s="69">
        <v>0.0</v>
      </c>
      <c r="V1803" s="69" t="s">
        <v>2803</v>
      </c>
      <c r="W1803" s="65">
        <v>300000.0</v>
      </c>
      <c r="X1803" s="65">
        <v>300000.0</v>
      </c>
      <c r="Y1803" s="65">
        <v>300000.0</v>
      </c>
      <c r="Z1803" s="65">
        <v>300000.0</v>
      </c>
      <c r="AA1803" s="66" t="s">
        <v>249</v>
      </c>
      <c r="AB1803" s="66" t="s">
        <v>1224</v>
      </c>
      <c r="AC1803" s="66"/>
      <c r="AD1803" s="67"/>
      <c r="AE1803" s="62" t="str">
        <f>H1803=[1]Relatório2!H1803</f>
        <v>#ERROR!</v>
      </c>
      <c r="AF1803" s="62" t="str">
        <f>P1803=[1]Relatório2!P1803</f>
        <v>#ERROR!</v>
      </c>
      <c r="AG1803" s="62" t="str">
        <f>R1803=[1]Relatório2!R1803</f>
        <v>#ERROR!</v>
      </c>
      <c r="AH1803" s="62" t="str">
        <f>W1803=[1]Relatório2!W1803</f>
        <v>#ERROR!</v>
      </c>
      <c r="AI1803" s="62" t="str">
        <f>X1803=[1]Relatório2!X1803</f>
        <v>#ERROR!</v>
      </c>
      <c r="AJ1803" s="62" t="str">
        <f>Y1803=[1]Relatório2!Y1803</f>
        <v>#ERROR!</v>
      </c>
      <c r="AK1803" s="62" t="str">
        <f>Z1803=[1]Relatório2!Z1803</f>
        <v>#ERROR!</v>
      </c>
    </row>
    <row r="1804" ht="15.75" customHeight="1">
      <c r="A1804" s="76">
        <v>2022.0</v>
      </c>
      <c r="B1804" s="80">
        <v>1491.0</v>
      </c>
      <c r="C1804" s="80" t="s">
        <v>1216</v>
      </c>
      <c r="D1804" s="80">
        <v>4.0</v>
      </c>
      <c r="E1804" s="80" t="s">
        <v>283</v>
      </c>
      <c r="F1804" s="80">
        <v>24.0</v>
      </c>
      <c r="G1804" s="80" t="s">
        <v>1217</v>
      </c>
      <c r="H1804" s="80">
        <v>2007.0</v>
      </c>
      <c r="I1804" s="80" t="s">
        <v>1218</v>
      </c>
      <c r="J1804" s="80">
        <v>4.0</v>
      </c>
      <c r="K1804" s="80">
        <v>0.0</v>
      </c>
      <c r="L1804" s="80">
        <v>95.0</v>
      </c>
      <c r="M1804" s="80">
        <v>1.0</v>
      </c>
      <c r="N1804" s="80" t="s">
        <v>1219</v>
      </c>
      <c r="O1804" s="80" t="s">
        <v>1220</v>
      </c>
      <c r="P1804" s="80">
        <v>1490011.0</v>
      </c>
      <c r="Q1804" s="80" t="s">
        <v>1221</v>
      </c>
      <c r="R1804" s="80">
        <v>4692.0</v>
      </c>
      <c r="S1804" s="80" t="s">
        <v>1787</v>
      </c>
      <c r="T1804" s="80">
        <v>9288130.0</v>
      </c>
      <c r="U1804" s="80">
        <v>0.0</v>
      </c>
      <c r="V1804" s="80" t="s">
        <v>1788</v>
      </c>
      <c r="W1804" s="70">
        <v>300000.0</v>
      </c>
      <c r="X1804" s="70">
        <v>300000.0</v>
      </c>
      <c r="Y1804" s="70">
        <v>300000.0</v>
      </c>
      <c r="Z1804" s="70">
        <v>300000.0</v>
      </c>
      <c r="AA1804" s="66" t="s">
        <v>249</v>
      </c>
      <c r="AB1804" s="66" t="s">
        <v>1224</v>
      </c>
      <c r="AC1804" s="66"/>
      <c r="AD1804" s="67"/>
      <c r="AE1804" s="62" t="str">
        <f>H1804=[1]Relatório2!H1804</f>
        <v>#ERROR!</v>
      </c>
      <c r="AF1804" s="62" t="str">
        <f>P1804=[1]Relatório2!P1804</f>
        <v>#ERROR!</v>
      </c>
      <c r="AG1804" s="62" t="str">
        <f>R1804=[1]Relatório2!R1804</f>
        <v>#ERROR!</v>
      </c>
      <c r="AH1804" s="62" t="str">
        <f>W1804=[1]Relatório2!W1804</f>
        <v>#ERROR!</v>
      </c>
      <c r="AI1804" s="62" t="str">
        <f>X1804=[1]Relatório2!X1804</f>
        <v>#ERROR!</v>
      </c>
      <c r="AJ1804" s="62" t="str">
        <f>Y1804=[1]Relatório2!Y1804</f>
        <v>#ERROR!</v>
      </c>
      <c r="AK1804" s="62" t="str">
        <f>Z1804=[1]Relatório2!Z1804</f>
        <v>#ERROR!</v>
      </c>
    </row>
    <row r="1805" ht="15.75" customHeight="1">
      <c r="A1805" s="76">
        <v>2022.0</v>
      </c>
      <c r="B1805" s="69">
        <v>1491.0</v>
      </c>
      <c r="C1805" s="69" t="s">
        <v>1216</v>
      </c>
      <c r="D1805" s="69">
        <v>4.0</v>
      </c>
      <c r="E1805" s="69" t="s">
        <v>283</v>
      </c>
      <c r="F1805" s="69">
        <v>24.0</v>
      </c>
      <c r="G1805" s="69" t="s">
        <v>1217</v>
      </c>
      <c r="H1805" s="69">
        <v>2007.0</v>
      </c>
      <c r="I1805" s="69" t="s">
        <v>1218</v>
      </c>
      <c r="J1805" s="69">
        <v>4.0</v>
      </c>
      <c r="K1805" s="69">
        <v>0.0</v>
      </c>
      <c r="L1805" s="69">
        <v>95.0</v>
      </c>
      <c r="M1805" s="69">
        <v>1.0</v>
      </c>
      <c r="N1805" s="69" t="s">
        <v>1219</v>
      </c>
      <c r="O1805" s="69" t="s">
        <v>1220</v>
      </c>
      <c r="P1805" s="69">
        <v>1490011.0</v>
      </c>
      <c r="Q1805" s="69" t="s">
        <v>1221</v>
      </c>
      <c r="R1805" s="69">
        <v>4693.0</v>
      </c>
      <c r="S1805" s="69" t="s">
        <v>1351</v>
      </c>
      <c r="T1805" s="69">
        <v>9288130.0</v>
      </c>
      <c r="U1805" s="69">
        <v>0.0</v>
      </c>
      <c r="V1805" s="69" t="s">
        <v>1352</v>
      </c>
      <c r="W1805" s="65">
        <v>225000.0</v>
      </c>
      <c r="X1805" s="65">
        <v>225000.0</v>
      </c>
      <c r="Y1805" s="65">
        <v>225000.0</v>
      </c>
      <c r="Z1805" s="65">
        <v>225000.0</v>
      </c>
      <c r="AA1805" s="66" t="s">
        <v>249</v>
      </c>
      <c r="AB1805" s="66" t="s">
        <v>1224</v>
      </c>
      <c r="AC1805" s="66"/>
      <c r="AD1805" s="67"/>
      <c r="AE1805" s="62" t="str">
        <f>H1805=[1]Relatório2!H1805</f>
        <v>#ERROR!</v>
      </c>
      <c r="AF1805" s="62" t="str">
        <f>P1805=[1]Relatório2!P1805</f>
        <v>#ERROR!</v>
      </c>
      <c r="AG1805" s="62" t="str">
        <f>R1805=[1]Relatório2!R1805</f>
        <v>#ERROR!</v>
      </c>
      <c r="AH1805" s="62" t="str">
        <f>W1805=[1]Relatório2!W1805</f>
        <v>#ERROR!</v>
      </c>
      <c r="AI1805" s="62" t="str">
        <f>X1805=[1]Relatório2!X1805</f>
        <v>#ERROR!</v>
      </c>
      <c r="AJ1805" s="62" t="str">
        <f>Y1805=[1]Relatório2!Y1805</f>
        <v>#ERROR!</v>
      </c>
      <c r="AK1805" s="62" t="str">
        <f>Z1805=[1]Relatório2!Z1805</f>
        <v>#ERROR!</v>
      </c>
    </row>
    <row r="1806" ht="15.75" customHeight="1">
      <c r="A1806" s="76">
        <v>2022.0</v>
      </c>
      <c r="B1806" s="80">
        <v>1491.0</v>
      </c>
      <c r="C1806" s="80" t="s">
        <v>1216</v>
      </c>
      <c r="D1806" s="80">
        <v>4.0</v>
      </c>
      <c r="E1806" s="80" t="s">
        <v>283</v>
      </c>
      <c r="F1806" s="80">
        <v>24.0</v>
      </c>
      <c r="G1806" s="80" t="s">
        <v>1217</v>
      </c>
      <c r="H1806" s="80">
        <v>2007.0</v>
      </c>
      <c r="I1806" s="80" t="s">
        <v>1218</v>
      </c>
      <c r="J1806" s="80">
        <v>4.0</v>
      </c>
      <c r="K1806" s="80">
        <v>0.0</v>
      </c>
      <c r="L1806" s="80">
        <v>95.0</v>
      </c>
      <c r="M1806" s="80">
        <v>1.0</v>
      </c>
      <c r="N1806" s="80" t="s">
        <v>1219</v>
      </c>
      <c r="O1806" s="80" t="s">
        <v>1220</v>
      </c>
      <c r="P1806" s="80">
        <v>1490011.0</v>
      </c>
      <c r="Q1806" s="80" t="s">
        <v>1221</v>
      </c>
      <c r="R1806" s="80">
        <v>4694.0</v>
      </c>
      <c r="S1806" s="80" t="s">
        <v>2804</v>
      </c>
      <c r="T1806" s="80">
        <v>9288130.0</v>
      </c>
      <c r="U1806" s="80">
        <v>0.0</v>
      </c>
      <c r="V1806" s="80" t="s">
        <v>2805</v>
      </c>
      <c r="W1806" s="70">
        <v>300000.0</v>
      </c>
      <c r="X1806" s="70">
        <v>300000.0</v>
      </c>
      <c r="Y1806" s="70">
        <v>300000.0</v>
      </c>
      <c r="Z1806" s="70">
        <v>300000.0</v>
      </c>
      <c r="AA1806" s="66" t="s">
        <v>249</v>
      </c>
      <c r="AB1806" s="66" t="s">
        <v>1224</v>
      </c>
      <c r="AC1806" s="66"/>
      <c r="AD1806" s="67"/>
      <c r="AE1806" s="62" t="str">
        <f>H1806=[1]Relatório2!H1806</f>
        <v>#ERROR!</v>
      </c>
      <c r="AF1806" s="62" t="str">
        <f>P1806=[1]Relatório2!P1806</f>
        <v>#ERROR!</v>
      </c>
      <c r="AG1806" s="62" t="str">
        <f>R1806=[1]Relatório2!R1806</f>
        <v>#ERROR!</v>
      </c>
      <c r="AH1806" s="62" t="str">
        <f>W1806=[1]Relatório2!W1806</f>
        <v>#ERROR!</v>
      </c>
      <c r="AI1806" s="62" t="str">
        <f>X1806=[1]Relatório2!X1806</f>
        <v>#ERROR!</v>
      </c>
      <c r="AJ1806" s="62" t="str">
        <f>Y1806=[1]Relatório2!Y1806</f>
        <v>#ERROR!</v>
      </c>
      <c r="AK1806" s="62" t="str">
        <f>Z1806=[1]Relatório2!Z1806</f>
        <v>#ERROR!</v>
      </c>
    </row>
    <row r="1807" ht="15.75" customHeight="1">
      <c r="A1807" s="76">
        <v>2022.0</v>
      </c>
      <c r="B1807" s="69">
        <v>1491.0</v>
      </c>
      <c r="C1807" s="69" t="s">
        <v>1216</v>
      </c>
      <c r="D1807" s="69">
        <v>4.0</v>
      </c>
      <c r="E1807" s="69" t="s">
        <v>283</v>
      </c>
      <c r="F1807" s="69">
        <v>24.0</v>
      </c>
      <c r="G1807" s="69" t="s">
        <v>1217</v>
      </c>
      <c r="H1807" s="69">
        <v>2007.0</v>
      </c>
      <c r="I1807" s="69" t="s">
        <v>1218</v>
      </c>
      <c r="J1807" s="69">
        <v>4.0</v>
      </c>
      <c r="K1807" s="69">
        <v>0.0</v>
      </c>
      <c r="L1807" s="69">
        <v>95.0</v>
      </c>
      <c r="M1807" s="69">
        <v>1.0</v>
      </c>
      <c r="N1807" s="69" t="s">
        <v>1219</v>
      </c>
      <c r="O1807" s="69" t="s">
        <v>1220</v>
      </c>
      <c r="P1807" s="69">
        <v>1490011.0</v>
      </c>
      <c r="Q1807" s="69" t="s">
        <v>1221</v>
      </c>
      <c r="R1807" s="69">
        <v>4695.0</v>
      </c>
      <c r="S1807" s="69" t="s">
        <v>2808</v>
      </c>
      <c r="T1807" s="69">
        <v>9288130.0</v>
      </c>
      <c r="U1807" s="69">
        <v>0.0</v>
      </c>
      <c r="V1807" s="69" t="s">
        <v>2809</v>
      </c>
      <c r="W1807" s="65">
        <v>225000.0</v>
      </c>
      <c r="X1807" s="65">
        <v>225000.0</v>
      </c>
      <c r="Y1807" s="65">
        <v>225000.0</v>
      </c>
      <c r="Z1807" s="65">
        <v>225000.0</v>
      </c>
      <c r="AA1807" s="66" t="s">
        <v>249</v>
      </c>
      <c r="AB1807" s="66" t="s">
        <v>1224</v>
      </c>
      <c r="AC1807" s="66"/>
      <c r="AD1807" s="67"/>
      <c r="AE1807" s="62" t="str">
        <f>H1807=[1]Relatório2!H1807</f>
        <v>#ERROR!</v>
      </c>
      <c r="AF1807" s="62" t="str">
        <f>P1807=[1]Relatório2!P1807</f>
        <v>#ERROR!</v>
      </c>
      <c r="AG1807" s="62" t="str">
        <f>R1807=[1]Relatório2!R1807</f>
        <v>#ERROR!</v>
      </c>
      <c r="AH1807" s="62" t="str">
        <f>W1807=[1]Relatório2!W1807</f>
        <v>#ERROR!</v>
      </c>
      <c r="AI1807" s="62" t="str">
        <f>X1807=[1]Relatório2!X1807</f>
        <v>#ERROR!</v>
      </c>
      <c r="AJ1807" s="62" t="str">
        <f>Y1807=[1]Relatório2!Y1807</f>
        <v>#ERROR!</v>
      </c>
      <c r="AK1807" s="62" t="str">
        <f>Z1807=[1]Relatório2!Z1807</f>
        <v>#ERROR!</v>
      </c>
    </row>
    <row r="1808" ht="15.75" customHeight="1">
      <c r="A1808" s="76">
        <v>2022.0</v>
      </c>
      <c r="B1808" s="80">
        <v>1491.0</v>
      </c>
      <c r="C1808" s="80" t="s">
        <v>1216</v>
      </c>
      <c r="D1808" s="80">
        <v>4.0</v>
      </c>
      <c r="E1808" s="80" t="s">
        <v>283</v>
      </c>
      <c r="F1808" s="80">
        <v>24.0</v>
      </c>
      <c r="G1808" s="80" t="s">
        <v>1217</v>
      </c>
      <c r="H1808" s="80">
        <v>2007.0</v>
      </c>
      <c r="I1808" s="80" t="s">
        <v>1218</v>
      </c>
      <c r="J1808" s="80">
        <v>4.0</v>
      </c>
      <c r="K1808" s="80">
        <v>0.0</v>
      </c>
      <c r="L1808" s="80">
        <v>95.0</v>
      </c>
      <c r="M1808" s="80">
        <v>1.0</v>
      </c>
      <c r="N1808" s="80" t="s">
        <v>1219</v>
      </c>
      <c r="O1808" s="80" t="s">
        <v>1220</v>
      </c>
      <c r="P1808" s="80">
        <v>1490011.0</v>
      </c>
      <c r="Q1808" s="80" t="s">
        <v>1221</v>
      </c>
      <c r="R1808" s="80">
        <v>4696.0</v>
      </c>
      <c r="S1808" s="80" t="s">
        <v>1789</v>
      </c>
      <c r="T1808" s="80">
        <v>9288130.0</v>
      </c>
      <c r="U1808" s="80">
        <v>0.0</v>
      </c>
      <c r="V1808" s="80" t="s">
        <v>1790</v>
      </c>
      <c r="W1808" s="70">
        <v>300000.0</v>
      </c>
      <c r="X1808" s="70">
        <v>300000.0</v>
      </c>
      <c r="Y1808" s="70">
        <v>300000.0</v>
      </c>
      <c r="Z1808" s="70">
        <v>300000.0</v>
      </c>
      <c r="AA1808" s="66" t="s">
        <v>249</v>
      </c>
      <c r="AB1808" s="66" t="s">
        <v>1224</v>
      </c>
      <c r="AC1808" s="66"/>
      <c r="AD1808" s="67"/>
      <c r="AE1808" s="62" t="str">
        <f>H1808=[1]Relatório2!H1808</f>
        <v>#ERROR!</v>
      </c>
      <c r="AF1808" s="62" t="str">
        <f>P1808=[1]Relatório2!P1808</f>
        <v>#ERROR!</v>
      </c>
      <c r="AG1808" s="62" t="str">
        <f>R1808=[1]Relatório2!R1808</f>
        <v>#ERROR!</v>
      </c>
      <c r="AH1808" s="62" t="str">
        <f>W1808=[1]Relatório2!W1808</f>
        <v>#ERROR!</v>
      </c>
      <c r="AI1808" s="62" t="str">
        <f>X1808=[1]Relatório2!X1808</f>
        <v>#ERROR!</v>
      </c>
      <c r="AJ1808" s="62" t="str">
        <f>Y1808=[1]Relatório2!Y1808</f>
        <v>#ERROR!</v>
      </c>
      <c r="AK1808" s="62" t="str">
        <f>Z1808=[1]Relatório2!Z1808</f>
        <v>#ERROR!</v>
      </c>
    </row>
    <row r="1809" ht="15.75" customHeight="1">
      <c r="A1809" s="76">
        <v>2022.0</v>
      </c>
      <c r="B1809" s="69">
        <v>1491.0</v>
      </c>
      <c r="C1809" s="69" t="s">
        <v>1216</v>
      </c>
      <c r="D1809" s="69">
        <v>4.0</v>
      </c>
      <c r="E1809" s="69" t="s">
        <v>283</v>
      </c>
      <c r="F1809" s="69">
        <v>24.0</v>
      </c>
      <c r="G1809" s="69" t="s">
        <v>1217</v>
      </c>
      <c r="H1809" s="69">
        <v>2007.0</v>
      </c>
      <c r="I1809" s="69" t="s">
        <v>1218</v>
      </c>
      <c r="J1809" s="69">
        <v>4.0</v>
      </c>
      <c r="K1809" s="69">
        <v>0.0</v>
      </c>
      <c r="L1809" s="69">
        <v>95.0</v>
      </c>
      <c r="M1809" s="69">
        <v>1.0</v>
      </c>
      <c r="N1809" s="69" t="s">
        <v>1219</v>
      </c>
      <c r="O1809" s="69" t="s">
        <v>1220</v>
      </c>
      <c r="P1809" s="69">
        <v>1490011.0</v>
      </c>
      <c r="Q1809" s="69" t="s">
        <v>1221</v>
      </c>
      <c r="R1809" s="69">
        <v>4697.0</v>
      </c>
      <c r="S1809" s="69" t="s">
        <v>1353</v>
      </c>
      <c r="T1809" s="69">
        <v>9288130.0</v>
      </c>
      <c r="U1809" s="69">
        <v>0.0</v>
      </c>
      <c r="V1809" s="69" t="s">
        <v>1354</v>
      </c>
      <c r="W1809" s="65">
        <v>750000.0</v>
      </c>
      <c r="X1809" s="65">
        <v>750000.0</v>
      </c>
      <c r="Y1809" s="65">
        <v>750000.0</v>
      </c>
      <c r="Z1809" s="65">
        <v>750000.0</v>
      </c>
      <c r="AA1809" s="66" t="s">
        <v>249</v>
      </c>
      <c r="AB1809" s="66" t="s">
        <v>1224</v>
      </c>
      <c r="AC1809" s="66"/>
      <c r="AD1809" s="67"/>
      <c r="AE1809" s="62" t="str">
        <f>H1809=[1]Relatório2!H1809</f>
        <v>#ERROR!</v>
      </c>
      <c r="AF1809" s="62" t="str">
        <f>P1809=[1]Relatório2!P1809</f>
        <v>#ERROR!</v>
      </c>
      <c r="AG1809" s="62" t="str">
        <f>R1809=[1]Relatório2!R1809</f>
        <v>#ERROR!</v>
      </c>
      <c r="AH1809" s="62" t="str">
        <f>W1809=[1]Relatório2!W1809</f>
        <v>#ERROR!</v>
      </c>
      <c r="AI1809" s="62" t="str">
        <f>X1809=[1]Relatório2!X1809</f>
        <v>#ERROR!</v>
      </c>
      <c r="AJ1809" s="62" t="str">
        <f>Y1809=[1]Relatório2!Y1809</f>
        <v>#ERROR!</v>
      </c>
      <c r="AK1809" s="62" t="str">
        <f>Z1809=[1]Relatório2!Z1809</f>
        <v>#ERROR!</v>
      </c>
    </row>
    <row r="1810" ht="15.75" customHeight="1">
      <c r="A1810" s="76">
        <v>2022.0</v>
      </c>
      <c r="B1810" s="80">
        <v>1491.0</v>
      </c>
      <c r="C1810" s="80" t="s">
        <v>1216</v>
      </c>
      <c r="D1810" s="80">
        <v>4.0</v>
      </c>
      <c r="E1810" s="80" t="s">
        <v>283</v>
      </c>
      <c r="F1810" s="80">
        <v>24.0</v>
      </c>
      <c r="G1810" s="80" t="s">
        <v>1217</v>
      </c>
      <c r="H1810" s="80">
        <v>2007.0</v>
      </c>
      <c r="I1810" s="80" t="s">
        <v>1218</v>
      </c>
      <c r="J1810" s="80">
        <v>4.0</v>
      </c>
      <c r="K1810" s="80">
        <v>0.0</v>
      </c>
      <c r="L1810" s="80">
        <v>95.0</v>
      </c>
      <c r="M1810" s="80">
        <v>1.0</v>
      </c>
      <c r="N1810" s="80" t="s">
        <v>1219</v>
      </c>
      <c r="O1810" s="80" t="s">
        <v>1220</v>
      </c>
      <c r="P1810" s="80">
        <v>1490011.0</v>
      </c>
      <c r="Q1810" s="80" t="s">
        <v>1221</v>
      </c>
      <c r="R1810" s="80">
        <v>4698.0</v>
      </c>
      <c r="S1810" s="80" t="s">
        <v>2810</v>
      </c>
      <c r="T1810" s="80">
        <v>9288130.0</v>
      </c>
      <c r="U1810" s="80">
        <v>0.0</v>
      </c>
      <c r="V1810" s="80" t="s">
        <v>2811</v>
      </c>
      <c r="W1810" s="70">
        <v>750000.0</v>
      </c>
      <c r="X1810" s="70">
        <v>750000.0</v>
      </c>
      <c r="Y1810" s="70">
        <v>750000.0</v>
      </c>
      <c r="Z1810" s="70">
        <v>750000.0</v>
      </c>
      <c r="AA1810" s="66" t="s">
        <v>249</v>
      </c>
      <c r="AB1810" s="66" t="s">
        <v>1224</v>
      </c>
      <c r="AC1810" s="66"/>
      <c r="AD1810" s="67"/>
      <c r="AE1810" s="62" t="str">
        <f>H1810=[1]Relatório2!H1810</f>
        <v>#ERROR!</v>
      </c>
      <c r="AF1810" s="62" t="str">
        <f>P1810=[1]Relatório2!P1810</f>
        <v>#ERROR!</v>
      </c>
      <c r="AG1810" s="62" t="str">
        <f>R1810=[1]Relatório2!R1810</f>
        <v>#ERROR!</v>
      </c>
      <c r="AH1810" s="62" t="str">
        <f>W1810=[1]Relatório2!W1810</f>
        <v>#ERROR!</v>
      </c>
      <c r="AI1810" s="62" t="str">
        <f>X1810=[1]Relatório2!X1810</f>
        <v>#ERROR!</v>
      </c>
      <c r="AJ1810" s="62" t="str">
        <f>Y1810=[1]Relatório2!Y1810</f>
        <v>#ERROR!</v>
      </c>
      <c r="AK1810" s="62" t="str">
        <f>Z1810=[1]Relatório2!Z1810</f>
        <v>#ERROR!</v>
      </c>
    </row>
    <row r="1811" ht="15.75" customHeight="1">
      <c r="A1811" s="76">
        <v>2022.0</v>
      </c>
      <c r="B1811" s="69">
        <v>1491.0</v>
      </c>
      <c r="C1811" s="69" t="s">
        <v>1216</v>
      </c>
      <c r="D1811" s="69">
        <v>4.0</v>
      </c>
      <c r="E1811" s="69" t="s">
        <v>283</v>
      </c>
      <c r="F1811" s="69">
        <v>24.0</v>
      </c>
      <c r="G1811" s="69" t="s">
        <v>1217</v>
      </c>
      <c r="H1811" s="69">
        <v>2007.0</v>
      </c>
      <c r="I1811" s="69" t="s">
        <v>1218</v>
      </c>
      <c r="J1811" s="69">
        <v>4.0</v>
      </c>
      <c r="K1811" s="69">
        <v>0.0</v>
      </c>
      <c r="L1811" s="69">
        <v>95.0</v>
      </c>
      <c r="M1811" s="69">
        <v>1.0</v>
      </c>
      <c r="N1811" s="69" t="s">
        <v>1219</v>
      </c>
      <c r="O1811" s="69" t="s">
        <v>1220</v>
      </c>
      <c r="P1811" s="69">
        <v>1490011.0</v>
      </c>
      <c r="Q1811" s="69" t="s">
        <v>1221</v>
      </c>
      <c r="R1811" s="69">
        <v>4699.0</v>
      </c>
      <c r="S1811" s="69" t="s">
        <v>1355</v>
      </c>
      <c r="T1811" s="69">
        <v>9288130.0</v>
      </c>
      <c r="U1811" s="69">
        <v>0.0</v>
      </c>
      <c r="V1811" s="69" t="s">
        <v>1356</v>
      </c>
      <c r="W1811" s="65">
        <v>225000.0</v>
      </c>
      <c r="X1811" s="65">
        <v>225000.0</v>
      </c>
      <c r="Y1811" s="65">
        <v>225000.0</v>
      </c>
      <c r="Z1811" s="65">
        <v>225000.0</v>
      </c>
      <c r="AA1811" s="66" t="s">
        <v>249</v>
      </c>
      <c r="AB1811" s="66" t="s">
        <v>1224</v>
      </c>
      <c r="AC1811" s="66"/>
      <c r="AD1811" s="67"/>
      <c r="AE1811" s="62" t="str">
        <f>H1811=[1]Relatório2!H1811</f>
        <v>#ERROR!</v>
      </c>
      <c r="AF1811" s="62" t="str">
        <f>P1811=[1]Relatório2!P1811</f>
        <v>#ERROR!</v>
      </c>
      <c r="AG1811" s="62" t="str">
        <f>R1811=[1]Relatório2!R1811</f>
        <v>#ERROR!</v>
      </c>
      <c r="AH1811" s="62" t="str">
        <f>W1811=[1]Relatório2!W1811</f>
        <v>#ERROR!</v>
      </c>
      <c r="AI1811" s="62" t="str">
        <f>X1811=[1]Relatório2!X1811</f>
        <v>#ERROR!</v>
      </c>
      <c r="AJ1811" s="62" t="str">
        <f>Y1811=[1]Relatório2!Y1811</f>
        <v>#ERROR!</v>
      </c>
      <c r="AK1811" s="62" t="str">
        <f>Z1811=[1]Relatório2!Z1811</f>
        <v>#ERROR!</v>
      </c>
    </row>
    <row r="1812" ht="15.75" customHeight="1">
      <c r="A1812" s="76">
        <v>2022.0</v>
      </c>
      <c r="B1812" s="80">
        <v>1491.0</v>
      </c>
      <c r="C1812" s="80" t="s">
        <v>1216</v>
      </c>
      <c r="D1812" s="80">
        <v>4.0</v>
      </c>
      <c r="E1812" s="80" t="s">
        <v>283</v>
      </c>
      <c r="F1812" s="80">
        <v>24.0</v>
      </c>
      <c r="G1812" s="80" t="s">
        <v>1217</v>
      </c>
      <c r="H1812" s="80">
        <v>2007.0</v>
      </c>
      <c r="I1812" s="80" t="s">
        <v>1218</v>
      </c>
      <c r="J1812" s="80">
        <v>4.0</v>
      </c>
      <c r="K1812" s="80">
        <v>0.0</v>
      </c>
      <c r="L1812" s="80">
        <v>95.0</v>
      </c>
      <c r="M1812" s="80">
        <v>1.0</v>
      </c>
      <c r="N1812" s="80" t="s">
        <v>1219</v>
      </c>
      <c r="O1812" s="80" t="s">
        <v>1220</v>
      </c>
      <c r="P1812" s="80">
        <v>1490011.0</v>
      </c>
      <c r="Q1812" s="80" t="s">
        <v>1221</v>
      </c>
      <c r="R1812" s="80">
        <v>4700.0</v>
      </c>
      <c r="S1812" s="80" t="s">
        <v>2814</v>
      </c>
      <c r="T1812" s="80">
        <v>9288130.0</v>
      </c>
      <c r="U1812" s="80">
        <v>0.0</v>
      </c>
      <c r="V1812" s="80" t="s">
        <v>2815</v>
      </c>
      <c r="W1812" s="70">
        <v>225000.0</v>
      </c>
      <c r="X1812" s="70">
        <v>225000.0</v>
      </c>
      <c r="Y1812" s="70">
        <v>225000.0</v>
      </c>
      <c r="Z1812" s="70">
        <v>225000.0</v>
      </c>
      <c r="AA1812" s="66" t="s">
        <v>249</v>
      </c>
      <c r="AB1812" s="66" t="s">
        <v>1224</v>
      </c>
      <c r="AC1812" s="66"/>
      <c r="AD1812" s="67"/>
      <c r="AE1812" s="62" t="str">
        <f>H1812=[1]Relatório2!H1812</f>
        <v>#ERROR!</v>
      </c>
      <c r="AF1812" s="62" t="str">
        <f>P1812=[1]Relatório2!P1812</f>
        <v>#ERROR!</v>
      </c>
      <c r="AG1812" s="62" t="str">
        <f>R1812=[1]Relatório2!R1812</f>
        <v>#ERROR!</v>
      </c>
      <c r="AH1812" s="62" t="str">
        <f>W1812=[1]Relatório2!W1812</f>
        <v>#ERROR!</v>
      </c>
      <c r="AI1812" s="62" t="str">
        <f>X1812=[1]Relatório2!X1812</f>
        <v>#ERROR!</v>
      </c>
      <c r="AJ1812" s="62" t="str">
        <f>Y1812=[1]Relatório2!Y1812</f>
        <v>#ERROR!</v>
      </c>
      <c r="AK1812" s="62" t="str">
        <f>Z1812=[1]Relatório2!Z1812</f>
        <v>#ERROR!</v>
      </c>
    </row>
    <row r="1813" ht="15.75" customHeight="1">
      <c r="A1813" s="76">
        <v>2022.0</v>
      </c>
      <c r="B1813" s="69">
        <v>1491.0</v>
      </c>
      <c r="C1813" s="69" t="s">
        <v>1216</v>
      </c>
      <c r="D1813" s="69">
        <v>4.0</v>
      </c>
      <c r="E1813" s="69" t="s">
        <v>283</v>
      </c>
      <c r="F1813" s="69">
        <v>24.0</v>
      </c>
      <c r="G1813" s="69" t="s">
        <v>1217</v>
      </c>
      <c r="H1813" s="69">
        <v>2007.0</v>
      </c>
      <c r="I1813" s="69" t="s">
        <v>1218</v>
      </c>
      <c r="J1813" s="69">
        <v>4.0</v>
      </c>
      <c r="K1813" s="69">
        <v>0.0</v>
      </c>
      <c r="L1813" s="69">
        <v>95.0</v>
      </c>
      <c r="M1813" s="69">
        <v>1.0</v>
      </c>
      <c r="N1813" s="69" t="s">
        <v>1219</v>
      </c>
      <c r="O1813" s="69" t="s">
        <v>1220</v>
      </c>
      <c r="P1813" s="69">
        <v>1490011.0</v>
      </c>
      <c r="Q1813" s="69" t="s">
        <v>1221</v>
      </c>
      <c r="R1813" s="69">
        <v>4701.0</v>
      </c>
      <c r="S1813" s="69" t="s">
        <v>1791</v>
      </c>
      <c r="T1813" s="69">
        <v>9288130.0</v>
      </c>
      <c r="U1813" s="69">
        <v>0.0</v>
      </c>
      <c r="V1813" s="69" t="s">
        <v>1792</v>
      </c>
      <c r="W1813" s="65">
        <v>750000.0</v>
      </c>
      <c r="X1813" s="65">
        <v>750000.0</v>
      </c>
      <c r="Y1813" s="65">
        <v>750000.0</v>
      </c>
      <c r="Z1813" s="65">
        <v>750000.0</v>
      </c>
      <c r="AA1813" s="66" t="s">
        <v>249</v>
      </c>
      <c r="AB1813" s="66" t="s">
        <v>1224</v>
      </c>
      <c r="AC1813" s="66"/>
      <c r="AD1813" s="67"/>
      <c r="AE1813" s="62" t="str">
        <f>H1813=[1]Relatório2!H1813</f>
        <v>#ERROR!</v>
      </c>
      <c r="AF1813" s="62" t="str">
        <f>P1813=[1]Relatório2!P1813</f>
        <v>#ERROR!</v>
      </c>
      <c r="AG1813" s="62" t="str">
        <f>R1813=[1]Relatório2!R1813</f>
        <v>#ERROR!</v>
      </c>
      <c r="AH1813" s="62" t="str">
        <f>W1813=[1]Relatório2!W1813</f>
        <v>#ERROR!</v>
      </c>
      <c r="AI1813" s="62" t="str">
        <f>X1813=[1]Relatório2!X1813</f>
        <v>#ERROR!</v>
      </c>
      <c r="AJ1813" s="62" t="str">
        <f>Y1813=[1]Relatório2!Y1813</f>
        <v>#ERROR!</v>
      </c>
      <c r="AK1813" s="62" t="str">
        <f>Z1813=[1]Relatório2!Z1813</f>
        <v>#ERROR!</v>
      </c>
    </row>
    <row r="1814" ht="15.75" customHeight="1">
      <c r="A1814" s="76">
        <v>2022.0</v>
      </c>
      <c r="B1814" s="80">
        <v>1491.0</v>
      </c>
      <c r="C1814" s="80" t="s">
        <v>1216</v>
      </c>
      <c r="D1814" s="80">
        <v>4.0</v>
      </c>
      <c r="E1814" s="80" t="s">
        <v>283</v>
      </c>
      <c r="F1814" s="80">
        <v>24.0</v>
      </c>
      <c r="G1814" s="80" t="s">
        <v>1217</v>
      </c>
      <c r="H1814" s="80">
        <v>2007.0</v>
      </c>
      <c r="I1814" s="80" t="s">
        <v>1218</v>
      </c>
      <c r="J1814" s="80">
        <v>4.0</v>
      </c>
      <c r="K1814" s="80">
        <v>0.0</v>
      </c>
      <c r="L1814" s="80">
        <v>95.0</v>
      </c>
      <c r="M1814" s="80">
        <v>1.0</v>
      </c>
      <c r="N1814" s="80" t="s">
        <v>1219</v>
      </c>
      <c r="O1814" s="80" t="s">
        <v>1220</v>
      </c>
      <c r="P1814" s="80">
        <v>1490011.0</v>
      </c>
      <c r="Q1814" s="80" t="s">
        <v>1221</v>
      </c>
      <c r="R1814" s="80">
        <v>4702.0</v>
      </c>
      <c r="S1814" s="80" t="s">
        <v>1357</v>
      </c>
      <c r="T1814" s="80">
        <v>9288130.0</v>
      </c>
      <c r="U1814" s="80">
        <v>0.0</v>
      </c>
      <c r="V1814" s="80" t="s">
        <v>1358</v>
      </c>
      <c r="W1814" s="70">
        <v>300000.0</v>
      </c>
      <c r="X1814" s="70">
        <v>300000.0</v>
      </c>
      <c r="Y1814" s="70">
        <v>300000.0</v>
      </c>
      <c r="Z1814" s="70">
        <v>300000.0</v>
      </c>
      <c r="AA1814" s="66" t="s">
        <v>249</v>
      </c>
      <c r="AB1814" s="66" t="s">
        <v>1224</v>
      </c>
      <c r="AC1814" s="66"/>
      <c r="AD1814" s="67"/>
      <c r="AE1814" s="62" t="str">
        <f>H1814=[1]Relatório2!H1814</f>
        <v>#ERROR!</v>
      </c>
      <c r="AF1814" s="62" t="str">
        <f>P1814=[1]Relatório2!P1814</f>
        <v>#ERROR!</v>
      </c>
      <c r="AG1814" s="62" t="str">
        <f>R1814=[1]Relatório2!R1814</f>
        <v>#ERROR!</v>
      </c>
      <c r="AH1814" s="62" t="str">
        <f>W1814=[1]Relatório2!W1814</f>
        <v>#ERROR!</v>
      </c>
      <c r="AI1814" s="62" t="str">
        <f>X1814=[1]Relatório2!X1814</f>
        <v>#ERROR!</v>
      </c>
      <c r="AJ1814" s="62" t="str">
        <f>Y1814=[1]Relatório2!Y1814</f>
        <v>#ERROR!</v>
      </c>
      <c r="AK1814" s="62" t="str">
        <f>Z1814=[1]Relatório2!Z1814</f>
        <v>#ERROR!</v>
      </c>
    </row>
    <row r="1815" ht="15.75" customHeight="1">
      <c r="A1815" s="76">
        <v>2022.0</v>
      </c>
      <c r="B1815" s="69">
        <v>1491.0</v>
      </c>
      <c r="C1815" s="69" t="s">
        <v>1216</v>
      </c>
      <c r="D1815" s="69">
        <v>4.0</v>
      </c>
      <c r="E1815" s="69" t="s">
        <v>283</v>
      </c>
      <c r="F1815" s="69">
        <v>24.0</v>
      </c>
      <c r="G1815" s="69" t="s">
        <v>1217</v>
      </c>
      <c r="H1815" s="69">
        <v>2007.0</v>
      </c>
      <c r="I1815" s="69" t="s">
        <v>1218</v>
      </c>
      <c r="J1815" s="69">
        <v>4.0</v>
      </c>
      <c r="K1815" s="69">
        <v>0.0</v>
      </c>
      <c r="L1815" s="69">
        <v>95.0</v>
      </c>
      <c r="M1815" s="69">
        <v>1.0</v>
      </c>
      <c r="N1815" s="69" t="s">
        <v>1219</v>
      </c>
      <c r="O1815" s="69" t="s">
        <v>1220</v>
      </c>
      <c r="P1815" s="69">
        <v>1490011.0</v>
      </c>
      <c r="Q1815" s="69" t="s">
        <v>1221</v>
      </c>
      <c r="R1815" s="69">
        <v>4703.0</v>
      </c>
      <c r="S1815" s="69" t="s">
        <v>2816</v>
      </c>
      <c r="T1815" s="69">
        <v>9288130.0</v>
      </c>
      <c r="U1815" s="69">
        <v>0.0</v>
      </c>
      <c r="V1815" s="69" t="s">
        <v>2817</v>
      </c>
      <c r="W1815" s="65">
        <v>225000.0</v>
      </c>
      <c r="X1815" s="65">
        <v>225000.0</v>
      </c>
      <c r="Y1815" s="65">
        <v>225000.0</v>
      </c>
      <c r="Z1815" s="65">
        <v>225000.0</v>
      </c>
      <c r="AA1815" s="66" t="s">
        <v>249</v>
      </c>
      <c r="AB1815" s="66" t="s">
        <v>1224</v>
      </c>
      <c r="AC1815" s="66"/>
      <c r="AD1815" s="67"/>
      <c r="AE1815" s="62" t="str">
        <f>H1815=[1]Relatório2!H1815</f>
        <v>#ERROR!</v>
      </c>
      <c r="AF1815" s="62" t="str">
        <f>P1815=[1]Relatório2!P1815</f>
        <v>#ERROR!</v>
      </c>
      <c r="AG1815" s="62" t="str">
        <f>R1815=[1]Relatório2!R1815</f>
        <v>#ERROR!</v>
      </c>
      <c r="AH1815" s="62" t="str">
        <f>W1815=[1]Relatório2!W1815</f>
        <v>#ERROR!</v>
      </c>
      <c r="AI1815" s="62" t="str">
        <f>X1815=[1]Relatório2!X1815</f>
        <v>#ERROR!</v>
      </c>
      <c r="AJ1815" s="62" t="str">
        <f>Y1815=[1]Relatório2!Y1815</f>
        <v>#ERROR!</v>
      </c>
      <c r="AK1815" s="62" t="str">
        <f>Z1815=[1]Relatório2!Z1815</f>
        <v>#ERROR!</v>
      </c>
    </row>
    <row r="1816" ht="15.75" customHeight="1">
      <c r="A1816" s="76">
        <v>2022.0</v>
      </c>
      <c r="B1816" s="80">
        <v>1491.0</v>
      </c>
      <c r="C1816" s="80" t="s">
        <v>1216</v>
      </c>
      <c r="D1816" s="80">
        <v>4.0</v>
      </c>
      <c r="E1816" s="80" t="s">
        <v>283</v>
      </c>
      <c r="F1816" s="80">
        <v>24.0</v>
      </c>
      <c r="G1816" s="80" t="s">
        <v>1217</v>
      </c>
      <c r="H1816" s="80">
        <v>2007.0</v>
      </c>
      <c r="I1816" s="80" t="s">
        <v>1218</v>
      </c>
      <c r="J1816" s="80">
        <v>4.0</v>
      </c>
      <c r="K1816" s="80">
        <v>0.0</v>
      </c>
      <c r="L1816" s="80">
        <v>95.0</v>
      </c>
      <c r="M1816" s="80">
        <v>1.0</v>
      </c>
      <c r="N1816" s="80" t="s">
        <v>1219</v>
      </c>
      <c r="O1816" s="80" t="s">
        <v>1220</v>
      </c>
      <c r="P1816" s="80">
        <v>1490011.0</v>
      </c>
      <c r="Q1816" s="80" t="s">
        <v>1221</v>
      </c>
      <c r="R1816" s="80">
        <v>4704.0</v>
      </c>
      <c r="S1816" s="80" t="s">
        <v>1793</v>
      </c>
      <c r="T1816" s="80">
        <v>9288130.0</v>
      </c>
      <c r="U1816" s="80">
        <v>0.0</v>
      </c>
      <c r="V1816" s="80" t="s">
        <v>1794</v>
      </c>
      <c r="W1816" s="70">
        <v>300000.0</v>
      </c>
      <c r="X1816" s="70">
        <v>300000.0</v>
      </c>
      <c r="Y1816" s="70">
        <v>300000.0</v>
      </c>
      <c r="Z1816" s="70">
        <v>300000.0</v>
      </c>
      <c r="AA1816" s="66" t="s">
        <v>249</v>
      </c>
      <c r="AB1816" s="66" t="s">
        <v>1224</v>
      </c>
      <c r="AC1816" s="66"/>
      <c r="AD1816" s="67"/>
      <c r="AE1816" s="62" t="str">
        <f>H1816=[1]Relatório2!H1816</f>
        <v>#ERROR!</v>
      </c>
      <c r="AF1816" s="62" t="str">
        <f>P1816=[1]Relatório2!P1816</f>
        <v>#ERROR!</v>
      </c>
      <c r="AG1816" s="62" t="str">
        <f>R1816=[1]Relatório2!R1816</f>
        <v>#ERROR!</v>
      </c>
      <c r="AH1816" s="62" t="str">
        <f>W1816=[1]Relatório2!W1816</f>
        <v>#ERROR!</v>
      </c>
      <c r="AI1816" s="62" t="str">
        <f>X1816=[1]Relatório2!X1816</f>
        <v>#ERROR!</v>
      </c>
      <c r="AJ1816" s="62" t="str">
        <f>Y1816=[1]Relatório2!Y1816</f>
        <v>#ERROR!</v>
      </c>
      <c r="AK1816" s="62" t="str">
        <f>Z1816=[1]Relatório2!Z1816</f>
        <v>#ERROR!</v>
      </c>
    </row>
    <row r="1817" ht="15.75" customHeight="1">
      <c r="A1817" s="76">
        <v>2022.0</v>
      </c>
      <c r="B1817" s="69">
        <v>1491.0</v>
      </c>
      <c r="C1817" s="69" t="s">
        <v>1216</v>
      </c>
      <c r="D1817" s="69">
        <v>4.0</v>
      </c>
      <c r="E1817" s="69" t="s">
        <v>283</v>
      </c>
      <c r="F1817" s="69">
        <v>24.0</v>
      </c>
      <c r="G1817" s="69" t="s">
        <v>1217</v>
      </c>
      <c r="H1817" s="69">
        <v>2007.0</v>
      </c>
      <c r="I1817" s="69" t="s">
        <v>1218</v>
      </c>
      <c r="J1817" s="69">
        <v>4.0</v>
      </c>
      <c r="K1817" s="69">
        <v>0.0</v>
      </c>
      <c r="L1817" s="69">
        <v>95.0</v>
      </c>
      <c r="M1817" s="69">
        <v>1.0</v>
      </c>
      <c r="N1817" s="69" t="s">
        <v>1219</v>
      </c>
      <c r="O1817" s="69" t="s">
        <v>1220</v>
      </c>
      <c r="P1817" s="69">
        <v>1490011.0</v>
      </c>
      <c r="Q1817" s="69" t="s">
        <v>1221</v>
      </c>
      <c r="R1817" s="69">
        <v>4705.0</v>
      </c>
      <c r="S1817" s="69" t="s">
        <v>2820</v>
      </c>
      <c r="T1817" s="69">
        <v>9288130.0</v>
      </c>
      <c r="U1817" s="69">
        <v>0.0</v>
      </c>
      <c r="V1817" s="69" t="s">
        <v>2821</v>
      </c>
      <c r="W1817" s="65">
        <v>225000.0</v>
      </c>
      <c r="X1817" s="65">
        <v>225000.0</v>
      </c>
      <c r="Y1817" s="65">
        <v>225000.0</v>
      </c>
      <c r="Z1817" s="65">
        <v>225000.0</v>
      </c>
      <c r="AA1817" s="66" t="s">
        <v>249</v>
      </c>
      <c r="AB1817" s="66" t="s">
        <v>1224</v>
      </c>
      <c r="AC1817" s="66"/>
      <c r="AD1817" s="67"/>
      <c r="AE1817" s="62" t="str">
        <f>H1817=[1]Relatório2!H1817</f>
        <v>#ERROR!</v>
      </c>
      <c r="AF1817" s="62" t="str">
        <f>P1817=[1]Relatório2!P1817</f>
        <v>#ERROR!</v>
      </c>
      <c r="AG1817" s="62" t="str">
        <f>R1817=[1]Relatório2!R1817</f>
        <v>#ERROR!</v>
      </c>
      <c r="AH1817" s="62" t="str">
        <f>W1817=[1]Relatório2!W1817</f>
        <v>#ERROR!</v>
      </c>
      <c r="AI1817" s="62" t="str">
        <f>X1817=[1]Relatório2!X1817</f>
        <v>#ERROR!</v>
      </c>
      <c r="AJ1817" s="62" t="str">
        <f>Y1817=[1]Relatório2!Y1817</f>
        <v>#ERROR!</v>
      </c>
      <c r="AK1817" s="62" t="str">
        <f>Z1817=[1]Relatório2!Z1817</f>
        <v>#ERROR!</v>
      </c>
    </row>
    <row r="1818" ht="15.75" customHeight="1">
      <c r="A1818" s="76">
        <v>2022.0</v>
      </c>
      <c r="B1818" s="80">
        <v>1491.0</v>
      </c>
      <c r="C1818" s="80" t="s">
        <v>1216</v>
      </c>
      <c r="D1818" s="80">
        <v>4.0</v>
      </c>
      <c r="E1818" s="80" t="s">
        <v>283</v>
      </c>
      <c r="F1818" s="80">
        <v>24.0</v>
      </c>
      <c r="G1818" s="80" t="s">
        <v>1217</v>
      </c>
      <c r="H1818" s="80">
        <v>2007.0</v>
      </c>
      <c r="I1818" s="80" t="s">
        <v>1218</v>
      </c>
      <c r="J1818" s="80">
        <v>4.0</v>
      </c>
      <c r="K1818" s="80">
        <v>0.0</v>
      </c>
      <c r="L1818" s="80">
        <v>95.0</v>
      </c>
      <c r="M1818" s="80">
        <v>1.0</v>
      </c>
      <c r="N1818" s="80" t="s">
        <v>1219</v>
      </c>
      <c r="O1818" s="80" t="s">
        <v>1220</v>
      </c>
      <c r="P1818" s="80">
        <v>1490011.0</v>
      </c>
      <c r="Q1818" s="80" t="s">
        <v>1221</v>
      </c>
      <c r="R1818" s="80">
        <v>4706.0</v>
      </c>
      <c r="S1818" s="80" t="s">
        <v>1795</v>
      </c>
      <c r="T1818" s="80">
        <v>9288130.0</v>
      </c>
      <c r="U1818" s="80">
        <v>0.0</v>
      </c>
      <c r="V1818" s="80" t="s">
        <v>1796</v>
      </c>
      <c r="W1818" s="70">
        <v>450000.0</v>
      </c>
      <c r="X1818" s="70">
        <v>450000.0</v>
      </c>
      <c r="Y1818" s="70">
        <v>450000.0</v>
      </c>
      <c r="Z1818" s="70">
        <v>450000.0</v>
      </c>
      <c r="AA1818" s="66" t="s">
        <v>249</v>
      </c>
      <c r="AB1818" s="66" t="s">
        <v>1224</v>
      </c>
      <c r="AC1818" s="66"/>
      <c r="AD1818" s="67"/>
      <c r="AE1818" s="62" t="str">
        <f>H1818=[1]Relatório2!H1818</f>
        <v>#ERROR!</v>
      </c>
      <c r="AF1818" s="62" t="str">
        <f>P1818=[1]Relatório2!P1818</f>
        <v>#ERROR!</v>
      </c>
      <c r="AG1818" s="62" t="str">
        <f>R1818=[1]Relatório2!R1818</f>
        <v>#ERROR!</v>
      </c>
      <c r="AH1818" s="62" t="str">
        <f>W1818=[1]Relatório2!W1818</f>
        <v>#ERROR!</v>
      </c>
      <c r="AI1818" s="62" t="str">
        <f>X1818=[1]Relatório2!X1818</f>
        <v>#ERROR!</v>
      </c>
      <c r="AJ1818" s="62" t="str">
        <f>Y1818=[1]Relatório2!Y1818</f>
        <v>#ERROR!</v>
      </c>
      <c r="AK1818" s="62" t="str">
        <f>Z1818=[1]Relatório2!Z1818</f>
        <v>#ERROR!</v>
      </c>
    </row>
    <row r="1819" ht="15.75" customHeight="1">
      <c r="A1819" s="76">
        <v>2022.0</v>
      </c>
      <c r="B1819" s="69">
        <v>1491.0</v>
      </c>
      <c r="C1819" s="69" t="s">
        <v>1216</v>
      </c>
      <c r="D1819" s="69">
        <v>4.0</v>
      </c>
      <c r="E1819" s="69" t="s">
        <v>283</v>
      </c>
      <c r="F1819" s="69">
        <v>24.0</v>
      </c>
      <c r="G1819" s="69" t="s">
        <v>1217</v>
      </c>
      <c r="H1819" s="69">
        <v>2007.0</v>
      </c>
      <c r="I1819" s="69" t="s">
        <v>1218</v>
      </c>
      <c r="J1819" s="69">
        <v>4.0</v>
      </c>
      <c r="K1819" s="69">
        <v>0.0</v>
      </c>
      <c r="L1819" s="69">
        <v>95.0</v>
      </c>
      <c r="M1819" s="69">
        <v>1.0</v>
      </c>
      <c r="N1819" s="69" t="s">
        <v>1219</v>
      </c>
      <c r="O1819" s="69" t="s">
        <v>1220</v>
      </c>
      <c r="P1819" s="69">
        <v>1490011.0</v>
      </c>
      <c r="Q1819" s="69" t="s">
        <v>1221</v>
      </c>
      <c r="R1819" s="69">
        <v>4707.0</v>
      </c>
      <c r="S1819" s="69" t="s">
        <v>2822</v>
      </c>
      <c r="T1819" s="69">
        <v>9288130.0</v>
      </c>
      <c r="U1819" s="69">
        <v>0.0</v>
      </c>
      <c r="V1819" s="69" t="s">
        <v>2823</v>
      </c>
      <c r="W1819" s="65">
        <v>300000.0</v>
      </c>
      <c r="X1819" s="65">
        <v>300000.0</v>
      </c>
      <c r="Y1819" s="65">
        <v>300000.0</v>
      </c>
      <c r="Z1819" s="65">
        <v>300000.0</v>
      </c>
      <c r="AA1819" s="66" t="s">
        <v>249</v>
      </c>
      <c r="AB1819" s="66" t="s">
        <v>1224</v>
      </c>
      <c r="AC1819" s="66"/>
      <c r="AD1819" s="67"/>
      <c r="AE1819" s="62" t="str">
        <f>H1819=[1]Relatório2!H1819</f>
        <v>#ERROR!</v>
      </c>
      <c r="AF1819" s="62" t="str">
        <f>P1819=[1]Relatório2!P1819</f>
        <v>#ERROR!</v>
      </c>
      <c r="AG1819" s="62" t="str">
        <f>R1819=[1]Relatório2!R1819</f>
        <v>#ERROR!</v>
      </c>
      <c r="AH1819" s="62" t="str">
        <f>W1819=[1]Relatório2!W1819</f>
        <v>#ERROR!</v>
      </c>
      <c r="AI1819" s="62" t="str">
        <f>X1819=[1]Relatório2!X1819</f>
        <v>#ERROR!</v>
      </c>
      <c r="AJ1819" s="62" t="str">
        <f>Y1819=[1]Relatório2!Y1819</f>
        <v>#ERROR!</v>
      </c>
      <c r="AK1819" s="62" t="str">
        <f>Z1819=[1]Relatório2!Z1819</f>
        <v>#ERROR!</v>
      </c>
    </row>
    <row r="1820" ht="15.75" customHeight="1">
      <c r="A1820" s="76">
        <v>2022.0</v>
      </c>
      <c r="B1820" s="80">
        <v>1491.0</v>
      </c>
      <c r="C1820" s="80" t="s">
        <v>1216</v>
      </c>
      <c r="D1820" s="80">
        <v>4.0</v>
      </c>
      <c r="E1820" s="80" t="s">
        <v>283</v>
      </c>
      <c r="F1820" s="80">
        <v>24.0</v>
      </c>
      <c r="G1820" s="80" t="s">
        <v>1217</v>
      </c>
      <c r="H1820" s="80">
        <v>2007.0</v>
      </c>
      <c r="I1820" s="80" t="s">
        <v>1218</v>
      </c>
      <c r="J1820" s="80">
        <v>4.0</v>
      </c>
      <c r="K1820" s="80">
        <v>0.0</v>
      </c>
      <c r="L1820" s="80">
        <v>95.0</v>
      </c>
      <c r="M1820" s="80">
        <v>1.0</v>
      </c>
      <c r="N1820" s="80" t="s">
        <v>1219</v>
      </c>
      <c r="O1820" s="80" t="s">
        <v>1220</v>
      </c>
      <c r="P1820" s="80">
        <v>1490011.0</v>
      </c>
      <c r="Q1820" s="80" t="s">
        <v>1221</v>
      </c>
      <c r="R1820" s="80">
        <v>4708.0</v>
      </c>
      <c r="S1820" s="80" t="s">
        <v>1797</v>
      </c>
      <c r="T1820" s="80">
        <v>9288130.0</v>
      </c>
      <c r="U1820" s="80">
        <v>0.0</v>
      </c>
      <c r="V1820" s="80" t="s">
        <v>1798</v>
      </c>
      <c r="W1820" s="70">
        <v>300000.0</v>
      </c>
      <c r="X1820" s="70">
        <v>300000.0</v>
      </c>
      <c r="Y1820" s="70">
        <v>300000.0</v>
      </c>
      <c r="Z1820" s="70">
        <v>300000.0</v>
      </c>
      <c r="AA1820" s="66" t="s">
        <v>249</v>
      </c>
      <c r="AB1820" s="66" t="s">
        <v>1224</v>
      </c>
      <c r="AC1820" s="66"/>
      <c r="AD1820" s="67"/>
      <c r="AE1820" s="62" t="str">
        <f>H1820=[1]Relatório2!H1820</f>
        <v>#ERROR!</v>
      </c>
      <c r="AF1820" s="62" t="str">
        <f>P1820=[1]Relatório2!P1820</f>
        <v>#ERROR!</v>
      </c>
      <c r="AG1820" s="62" t="str">
        <f>R1820=[1]Relatório2!R1820</f>
        <v>#ERROR!</v>
      </c>
      <c r="AH1820" s="62" t="str">
        <f>W1820=[1]Relatório2!W1820</f>
        <v>#ERROR!</v>
      </c>
      <c r="AI1820" s="62" t="str">
        <f>X1820=[1]Relatório2!X1820</f>
        <v>#ERROR!</v>
      </c>
      <c r="AJ1820" s="62" t="str">
        <f>Y1820=[1]Relatório2!Y1820</f>
        <v>#ERROR!</v>
      </c>
      <c r="AK1820" s="62" t="str">
        <f>Z1820=[1]Relatório2!Z1820</f>
        <v>#ERROR!</v>
      </c>
    </row>
    <row r="1821" ht="15.75" customHeight="1">
      <c r="A1821" s="76">
        <v>2022.0</v>
      </c>
      <c r="B1821" s="69">
        <v>1491.0</v>
      </c>
      <c r="C1821" s="69" t="s">
        <v>1216</v>
      </c>
      <c r="D1821" s="69">
        <v>4.0</v>
      </c>
      <c r="E1821" s="69" t="s">
        <v>283</v>
      </c>
      <c r="F1821" s="69">
        <v>24.0</v>
      </c>
      <c r="G1821" s="69" t="s">
        <v>1217</v>
      </c>
      <c r="H1821" s="69">
        <v>2007.0</v>
      </c>
      <c r="I1821" s="69" t="s">
        <v>1218</v>
      </c>
      <c r="J1821" s="69">
        <v>4.0</v>
      </c>
      <c r="K1821" s="69">
        <v>0.0</v>
      </c>
      <c r="L1821" s="69">
        <v>95.0</v>
      </c>
      <c r="M1821" s="69">
        <v>1.0</v>
      </c>
      <c r="N1821" s="69" t="s">
        <v>1219</v>
      </c>
      <c r="O1821" s="69" t="s">
        <v>1220</v>
      </c>
      <c r="P1821" s="69">
        <v>1490011.0</v>
      </c>
      <c r="Q1821" s="69" t="s">
        <v>1221</v>
      </c>
      <c r="R1821" s="69">
        <v>4709.0</v>
      </c>
      <c r="S1821" s="69" t="s">
        <v>1359</v>
      </c>
      <c r="T1821" s="69">
        <v>9288130.0</v>
      </c>
      <c r="U1821" s="69">
        <v>0.0</v>
      </c>
      <c r="V1821" s="69" t="s">
        <v>1360</v>
      </c>
      <c r="W1821" s="65">
        <v>300000.0</v>
      </c>
      <c r="X1821" s="65">
        <v>300000.0</v>
      </c>
      <c r="Y1821" s="65">
        <v>300000.0</v>
      </c>
      <c r="Z1821" s="65">
        <v>300000.0</v>
      </c>
      <c r="AA1821" s="66" t="s">
        <v>249</v>
      </c>
      <c r="AB1821" s="66" t="s">
        <v>1224</v>
      </c>
      <c r="AC1821" s="66"/>
      <c r="AD1821" s="67"/>
      <c r="AE1821" s="62" t="str">
        <f>H1821=[1]Relatório2!H1821</f>
        <v>#ERROR!</v>
      </c>
      <c r="AF1821" s="62" t="str">
        <f>P1821=[1]Relatório2!P1821</f>
        <v>#ERROR!</v>
      </c>
      <c r="AG1821" s="62" t="str">
        <f>R1821=[1]Relatório2!R1821</f>
        <v>#ERROR!</v>
      </c>
      <c r="AH1821" s="62" t="str">
        <f>W1821=[1]Relatório2!W1821</f>
        <v>#ERROR!</v>
      </c>
      <c r="AI1821" s="62" t="str">
        <f>X1821=[1]Relatório2!X1821</f>
        <v>#ERROR!</v>
      </c>
      <c r="AJ1821" s="62" t="str">
        <f>Y1821=[1]Relatório2!Y1821</f>
        <v>#ERROR!</v>
      </c>
      <c r="AK1821" s="62" t="str">
        <f>Z1821=[1]Relatório2!Z1821</f>
        <v>#ERROR!</v>
      </c>
    </row>
    <row r="1822" ht="15.75" customHeight="1">
      <c r="A1822" s="76">
        <v>2022.0</v>
      </c>
      <c r="B1822" s="80">
        <v>1491.0</v>
      </c>
      <c r="C1822" s="80" t="s">
        <v>1216</v>
      </c>
      <c r="D1822" s="80">
        <v>4.0</v>
      </c>
      <c r="E1822" s="80" t="s">
        <v>283</v>
      </c>
      <c r="F1822" s="80">
        <v>24.0</v>
      </c>
      <c r="G1822" s="80" t="s">
        <v>1217</v>
      </c>
      <c r="H1822" s="80">
        <v>2007.0</v>
      </c>
      <c r="I1822" s="80" t="s">
        <v>1218</v>
      </c>
      <c r="J1822" s="80">
        <v>4.0</v>
      </c>
      <c r="K1822" s="80">
        <v>0.0</v>
      </c>
      <c r="L1822" s="80">
        <v>95.0</v>
      </c>
      <c r="M1822" s="80">
        <v>1.0</v>
      </c>
      <c r="N1822" s="80" t="s">
        <v>1219</v>
      </c>
      <c r="O1822" s="80" t="s">
        <v>1220</v>
      </c>
      <c r="P1822" s="80">
        <v>1490011.0</v>
      </c>
      <c r="Q1822" s="80" t="s">
        <v>1221</v>
      </c>
      <c r="R1822" s="80">
        <v>4710.0</v>
      </c>
      <c r="S1822" s="80" t="s">
        <v>2826</v>
      </c>
      <c r="T1822" s="80">
        <v>9288130.0</v>
      </c>
      <c r="U1822" s="80">
        <v>0.0</v>
      </c>
      <c r="V1822" s="80" t="s">
        <v>2827</v>
      </c>
      <c r="W1822" s="70">
        <v>450000.0</v>
      </c>
      <c r="X1822" s="70">
        <v>450000.0</v>
      </c>
      <c r="Y1822" s="70">
        <v>450000.0</v>
      </c>
      <c r="Z1822" s="70">
        <v>450000.0</v>
      </c>
      <c r="AA1822" s="66" t="s">
        <v>249</v>
      </c>
      <c r="AB1822" s="66" t="s">
        <v>1224</v>
      </c>
      <c r="AC1822" s="66"/>
      <c r="AD1822" s="67"/>
      <c r="AE1822" s="62" t="str">
        <f>H1822=[1]Relatório2!H1822</f>
        <v>#ERROR!</v>
      </c>
      <c r="AF1822" s="62" t="str">
        <f>P1822=[1]Relatório2!P1822</f>
        <v>#ERROR!</v>
      </c>
      <c r="AG1822" s="62" t="str">
        <f>R1822=[1]Relatório2!R1822</f>
        <v>#ERROR!</v>
      </c>
      <c r="AH1822" s="62" t="str">
        <f>W1822=[1]Relatório2!W1822</f>
        <v>#ERROR!</v>
      </c>
      <c r="AI1822" s="62" t="str">
        <f>X1822=[1]Relatório2!X1822</f>
        <v>#ERROR!</v>
      </c>
      <c r="AJ1822" s="62" t="str">
        <f>Y1822=[1]Relatório2!Y1822</f>
        <v>#ERROR!</v>
      </c>
      <c r="AK1822" s="62" t="str">
        <f>Z1822=[1]Relatório2!Z1822</f>
        <v>#ERROR!</v>
      </c>
    </row>
    <row r="1823" ht="15.75" customHeight="1">
      <c r="A1823" s="76">
        <v>2022.0</v>
      </c>
      <c r="B1823" s="69">
        <v>1491.0</v>
      </c>
      <c r="C1823" s="69" t="s">
        <v>1216</v>
      </c>
      <c r="D1823" s="69">
        <v>4.0</v>
      </c>
      <c r="E1823" s="69" t="s">
        <v>283</v>
      </c>
      <c r="F1823" s="69">
        <v>24.0</v>
      </c>
      <c r="G1823" s="69" t="s">
        <v>1217</v>
      </c>
      <c r="H1823" s="69">
        <v>2007.0</v>
      </c>
      <c r="I1823" s="69" t="s">
        <v>1218</v>
      </c>
      <c r="J1823" s="69">
        <v>4.0</v>
      </c>
      <c r="K1823" s="69">
        <v>0.0</v>
      </c>
      <c r="L1823" s="69">
        <v>95.0</v>
      </c>
      <c r="M1823" s="69">
        <v>1.0</v>
      </c>
      <c r="N1823" s="69" t="s">
        <v>1219</v>
      </c>
      <c r="O1823" s="69" t="s">
        <v>1220</v>
      </c>
      <c r="P1823" s="69">
        <v>1490011.0</v>
      </c>
      <c r="Q1823" s="69" t="s">
        <v>1221</v>
      </c>
      <c r="R1823" s="69">
        <v>4711.0</v>
      </c>
      <c r="S1823" s="69" t="s">
        <v>1799</v>
      </c>
      <c r="T1823" s="69">
        <v>9288130.0</v>
      </c>
      <c r="U1823" s="69">
        <v>0.0</v>
      </c>
      <c r="V1823" s="69" t="s">
        <v>1800</v>
      </c>
      <c r="W1823" s="65">
        <v>300000.0</v>
      </c>
      <c r="X1823" s="65">
        <v>300000.0</v>
      </c>
      <c r="Y1823" s="65">
        <v>300000.0</v>
      </c>
      <c r="Z1823" s="65">
        <v>300000.0</v>
      </c>
      <c r="AA1823" s="66" t="s">
        <v>249</v>
      </c>
      <c r="AB1823" s="66" t="s">
        <v>1224</v>
      </c>
      <c r="AC1823" s="66"/>
      <c r="AD1823" s="67"/>
      <c r="AE1823" s="62" t="str">
        <f>H1823=[1]Relatório2!H1823</f>
        <v>#ERROR!</v>
      </c>
      <c r="AF1823" s="62" t="str">
        <f>P1823=[1]Relatório2!P1823</f>
        <v>#ERROR!</v>
      </c>
      <c r="AG1823" s="62" t="str">
        <f>R1823=[1]Relatório2!R1823</f>
        <v>#ERROR!</v>
      </c>
      <c r="AH1823" s="62" t="str">
        <f>W1823=[1]Relatório2!W1823</f>
        <v>#ERROR!</v>
      </c>
      <c r="AI1823" s="62" t="str">
        <f>X1823=[1]Relatório2!X1823</f>
        <v>#ERROR!</v>
      </c>
      <c r="AJ1823" s="62" t="str">
        <f>Y1823=[1]Relatório2!Y1823</f>
        <v>#ERROR!</v>
      </c>
      <c r="AK1823" s="62" t="str">
        <f>Z1823=[1]Relatório2!Z1823</f>
        <v>#ERROR!</v>
      </c>
    </row>
    <row r="1824" ht="15.75" customHeight="1">
      <c r="A1824" s="76">
        <v>2022.0</v>
      </c>
      <c r="B1824" s="80">
        <v>1491.0</v>
      </c>
      <c r="C1824" s="80" t="s">
        <v>1216</v>
      </c>
      <c r="D1824" s="80">
        <v>4.0</v>
      </c>
      <c r="E1824" s="80" t="s">
        <v>283</v>
      </c>
      <c r="F1824" s="80">
        <v>24.0</v>
      </c>
      <c r="G1824" s="80" t="s">
        <v>1217</v>
      </c>
      <c r="H1824" s="80">
        <v>2007.0</v>
      </c>
      <c r="I1824" s="80" t="s">
        <v>1218</v>
      </c>
      <c r="J1824" s="80">
        <v>4.0</v>
      </c>
      <c r="K1824" s="80">
        <v>0.0</v>
      </c>
      <c r="L1824" s="80">
        <v>95.0</v>
      </c>
      <c r="M1824" s="80">
        <v>1.0</v>
      </c>
      <c r="N1824" s="80" t="s">
        <v>1219</v>
      </c>
      <c r="O1824" s="80" t="s">
        <v>1220</v>
      </c>
      <c r="P1824" s="80">
        <v>1490011.0</v>
      </c>
      <c r="Q1824" s="80" t="s">
        <v>1221</v>
      </c>
      <c r="R1824" s="80">
        <v>4712.0</v>
      </c>
      <c r="S1824" s="80" t="s">
        <v>2828</v>
      </c>
      <c r="T1824" s="80">
        <v>9288130.0</v>
      </c>
      <c r="U1824" s="80">
        <v>0.0</v>
      </c>
      <c r="V1824" s="80" t="s">
        <v>2829</v>
      </c>
      <c r="W1824" s="70">
        <v>225000.0</v>
      </c>
      <c r="X1824" s="70">
        <v>225000.0</v>
      </c>
      <c r="Y1824" s="70">
        <v>225000.0</v>
      </c>
      <c r="Z1824" s="70">
        <v>225000.0</v>
      </c>
      <c r="AA1824" s="66" t="s">
        <v>249</v>
      </c>
      <c r="AB1824" s="66" t="s">
        <v>1224</v>
      </c>
      <c r="AC1824" s="66"/>
      <c r="AD1824" s="67"/>
      <c r="AE1824" s="62" t="str">
        <f>H1824=[1]Relatório2!H1824</f>
        <v>#ERROR!</v>
      </c>
      <c r="AF1824" s="62" t="str">
        <f>P1824=[1]Relatório2!P1824</f>
        <v>#ERROR!</v>
      </c>
      <c r="AG1824" s="62" t="str">
        <f>R1824=[1]Relatório2!R1824</f>
        <v>#ERROR!</v>
      </c>
      <c r="AH1824" s="62" t="str">
        <f>W1824=[1]Relatório2!W1824</f>
        <v>#ERROR!</v>
      </c>
      <c r="AI1824" s="62" t="str">
        <f>X1824=[1]Relatório2!X1824</f>
        <v>#ERROR!</v>
      </c>
      <c r="AJ1824" s="62" t="str">
        <f>Y1824=[1]Relatório2!Y1824</f>
        <v>#ERROR!</v>
      </c>
      <c r="AK1824" s="62" t="str">
        <f>Z1824=[1]Relatório2!Z1824</f>
        <v>#ERROR!</v>
      </c>
    </row>
    <row r="1825" ht="15.75" customHeight="1">
      <c r="A1825" s="76">
        <v>2022.0</v>
      </c>
      <c r="B1825" s="69">
        <v>1491.0</v>
      </c>
      <c r="C1825" s="69" t="s">
        <v>1216</v>
      </c>
      <c r="D1825" s="69">
        <v>4.0</v>
      </c>
      <c r="E1825" s="69" t="s">
        <v>283</v>
      </c>
      <c r="F1825" s="69">
        <v>24.0</v>
      </c>
      <c r="G1825" s="69" t="s">
        <v>1217</v>
      </c>
      <c r="H1825" s="69">
        <v>2007.0</v>
      </c>
      <c r="I1825" s="69" t="s">
        <v>1218</v>
      </c>
      <c r="J1825" s="69">
        <v>4.0</v>
      </c>
      <c r="K1825" s="69">
        <v>0.0</v>
      </c>
      <c r="L1825" s="69">
        <v>95.0</v>
      </c>
      <c r="M1825" s="69">
        <v>1.0</v>
      </c>
      <c r="N1825" s="69" t="s">
        <v>1219</v>
      </c>
      <c r="O1825" s="69" t="s">
        <v>1220</v>
      </c>
      <c r="P1825" s="69">
        <v>1490011.0</v>
      </c>
      <c r="Q1825" s="69" t="s">
        <v>1221</v>
      </c>
      <c r="R1825" s="69">
        <v>4713.0</v>
      </c>
      <c r="S1825" s="69" t="s">
        <v>1361</v>
      </c>
      <c r="T1825" s="69">
        <v>9288130.0</v>
      </c>
      <c r="U1825" s="69">
        <v>0.0</v>
      </c>
      <c r="V1825" s="69" t="s">
        <v>1362</v>
      </c>
      <c r="W1825" s="65">
        <v>450000.0</v>
      </c>
      <c r="X1825" s="65">
        <v>450000.0</v>
      </c>
      <c r="Y1825" s="65">
        <v>450000.0</v>
      </c>
      <c r="Z1825" s="65">
        <v>450000.0</v>
      </c>
      <c r="AA1825" s="66" t="s">
        <v>249</v>
      </c>
      <c r="AB1825" s="66" t="s">
        <v>1224</v>
      </c>
      <c r="AC1825" s="66"/>
      <c r="AD1825" s="67"/>
      <c r="AE1825" s="62" t="str">
        <f>H1825=[1]Relatório2!H1825</f>
        <v>#ERROR!</v>
      </c>
      <c r="AF1825" s="62" t="str">
        <f>P1825=[1]Relatório2!P1825</f>
        <v>#ERROR!</v>
      </c>
      <c r="AG1825" s="62" t="str">
        <f>R1825=[1]Relatório2!R1825</f>
        <v>#ERROR!</v>
      </c>
      <c r="AH1825" s="62" t="str">
        <f>W1825=[1]Relatório2!W1825</f>
        <v>#ERROR!</v>
      </c>
      <c r="AI1825" s="62" t="str">
        <f>X1825=[1]Relatório2!X1825</f>
        <v>#ERROR!</v>
      </c>
      <c r="AJ1825" s="62" t="str">
        <f>Y1825=[1]Relatório2!Y1825</f>
        <v>#ERROR!</v>
      </c>
      <c r="AK1825" s="62" t="str">
        <f>Z1825=[1]Relatório2!Z1825</f>
        <v>#ERROR!</v>
      </c>
    </row>
    <row r="1826" ht="15.75" customHeight="1">
      <c r="A1826" s="76">
        <v>2022.0</v>
      </c>
      <c r="B1826" s="80">
        <v>1491.0</v>
      </c>
      <c r="C1826" s="80" t="s">
        <v>1216</v>
      </c>
      <c r="D1826" s="80">
        <v>4.0</v>
      </c>
      <c r="E1826" s="80" t="s">
        <v>283</v>
      </c>
      <c r="F1826" s="80">
        <v>24.0</v>
      </c>
      <c r="G1826" s="80" t="s">
        <v>1217</v>
      </c>
      <c r="H1826" s="80">
        <v>2007.0</v>
      </c>
      <c r="I1826" s="80" t="s">
        <v>1218</v>
      </c>
      <c r="J1826" s="80">
        <v>4.0</v>
      </c>
      <c r="K1826" s="80">
        <v>0.0</v>
      </c>
      <c r="L1826" s="80">
        <v>95.0</v>
      </c>
      <c r="M1826" s="80">
        <v>1.0</v>
      </c>
      <c r="N1826" s="80" t="s">
        <v>1219</v>
      </c>
      <c r="O1826" s="80" t="s">
        <v>1220</v>
      </c>
      <c r="P1826" s="80">
        <v>1490011.0</v>
      </c>
      <c r="Q1826" s="80" t="s">
        <v>1221</v>
      </c>
      <c r="R1826" s="80">
        <v>4714.0</v>
      </c>
      <c r="S1826" s="80" t="s">
        <v>1363</v>
      </c>
      <c r="T1826" s="80">
        <v>9288130.0</v>
      </c>
      <c r="U1826" s="80">
        <v>0.0</v>
      </c>
      <c r="V1826" s="80" t="s">
        <v>1364</v>
      </c>
      <c r="W1826" s="70">
        <v>300000.0</v>
      </c>
      <c r="X1826" s="70">
        <v>300000.0</v>
      </c>
      <c r="Y1826" s="70">
        <v>300000.0</v>
      </c>
      <c r="Z1826" s="70">
        <v>300000.0</v>
      </c>
      <c r="AA1826" s="66" t="s">
        <v>249</v>
      </c>
      <c r="AB1826" s="66" t="s">
        <v>1224</v>
      </c>
      <c r="AC1826" s="66"/>
      <c r="AD1826" s="67"/>
      <c r="AE1826" s="62" t="str">
        <f>H1826=[1]Relatório2!H1826</f>
        <v>#ERROR!</v>
      </c>
      <c r="AF1826" s="62" t="str">
        <f>P1826=[1]Relatório2!P1826</f>
        <v>#ERROR!</v>
      </c>
      <c r="AG1826" s="62" t="str">
        <f>R1826=[1]Relatório2!R1826</f>
        <v>#ERROR!</v>
      </c>
      <c r="AH1826" s="62" t="str">
        <f>W1826=[1]Relatório2!W1826</f>
        <v>#ERROR!</v>
      </c>
      <c r="AI1826" s="62" t="str">
        <f>X1826=[1]Relatório2!X1826</f>
        <v>#ERROR!</v>
      </c>
      <c r="AJ1826" s="62" t="str">
        <f>Y1826=[1]Relatório2!Y1826</f>
        <v>#ERROR!</v>
      </c>
      <c r="AK1826" s="62" t="str">
        <f>Z1826=[1]Relatório2!Z1826</f>
        <v>#ERROR!</v>
      </c>
    </row>
    <row r="1827" ht="15.75" customHeight="1">
      <c r="A1827" s="76">
        <v>2022.0</v>
      </c>
      <c r="B1827" s="69">
        <v>1491.0</v>
      </c>
      <c r="C1827" s="69" t="s">
        <v>1216</v>
      </c>
      <c r="D1827" s="69">
        <v>4.0</v>
      </c>
      <c r="E1827" s="69" t="s">
        <v>283</v>
      </c>
      <c r="F1827" s="69">
        <v>24.0</v>
      </c>
      <c r="G1827" s="69" t="s">
        <v>1217</v>
      </c>
      <c r="H1827" s="69">
        <v>2007.0</v>
      </c>
      <c r="I1827" s="69" t="s">
        <v>1218</v>
      </c>
      <c r="J1827" s="69">
        <v>4.0</v>
      </c>
      <c r="K1827" s="69">
        <v>0.0</v>
      </c>
      <c r="L1827" s="69">
        <v>95.0</v>
      </c>
      <c r="M1827" s="69">
        <v>1.0</v>
      </c>
      <c r="N1827" s="69" t="s">
        <v>1219</v>
      </c>
      <c r="O1827" s="69" t="s">
        <v>1220</v>
      </c>
      <c r="P1827" s="69">
        <v>1490011.0</v>
      </c>
      <c r="Q1827" s="69" t="s">
        <v>1221</v>
      </c>
      <c r="R1827" s="69">
        <v>4715.0</v>
      </c>
      <c r="S1827" s="69" t="s">
        <v>1801</v>
      </c>
      <c r="T1827" s="69">
        <v>9288130.0</v>
      </c>
      <c r="U1827" s="69">
        <v>0.0</v>
      </c>
      <c r="V1827" s="69" t="s">
        <v>1802</v>
      </c>
      <c r="W1827" s="65">
        <v>225000.0</v>
      </c>
      <c r="X1827" s="65">
        <v>225000.0</v>
      </c>
      <c r="Y1827" s="65">
        <v>225000.0</v>
      </c>
      <c r="Z1827" s="65">
        <v>225000.0</v>
      </c>
      <c r="AA1827" s="66" t="s">
        <v>249</v>
      </c>
      <c r="AB1827" s="66" t="s">
        <v>1224</v>
      </c>
      <c r="AC1827" s="66"/>
      <c r="AD1827" s="67"/>
      <c r="AE1827" s="62" t="str">
        <f>H1827=[1]Relatório2!H1827</f>
        <v>#ERROR!</v>
      </c>
      <c r="AF1827" s="62" t="str">
        <f>P1827=[1]Relatório2!P1827</f>
        <v>#ERROR!</v>
      </c>
      <c r="AG1827" s="62" t="str">
        <f>R1827=[1]Relatório2!R1827</f>
        <v>#ERROR!</v>
      </c>
      <c r="AH1827" s="62" t="str">
        <f>W1827=[1]Relatório2!W1827</f>
        <v>#ERROR!</v>
      </c>
      <c r="AI1827" s="62" t="str">
        <f>X1827=[1]Relatório2!X1827</f>
        <v>#ERROR!</v>
      </c>
      <c r="AJ1827" s="62" t="str">
        <f>Y1827=[1]Relatório2!Y1827</f>
        <v>#ERROR!</v>
      </c>
      <c r="AK1827" s="62" t="str">
        <f>Z1827=[1]Relatório2!Z1827</f>
        <v>#ERROR!</v>
      </c>
    </row>
    <row r="1828" ht="15.75" customHeight="1">
      <c r="A1828" s="76">
        <v>2022.0</v>
      </c>
      <c r="B1828" s="80">
        <v>1491.0</v>
      </c>
      <c r="C1828" s="80" t="s">
        <v>1216</v>
      </c>
      <c r="D1828" s="80">
        <v>4.0</v>
      </c>
      <c r="E1828" s="80" t="s">
        <v>283</v>
      </c>
      <c r="F1828" s="80">
        <v>24.0</v>
      </c>
      <c r="G1828" s="80" t="s">
        <v>1217</v>
      </c>
      <c r="H1828" s="80">
        <v>2007.0</v>
      </c>
      <c r="I1828" s="80" t="s">
        <v>1218</v>
      </c>
      <c r="J1828" s="80">
        <v>4.0</v>
      </c>
      <c r="K1828" s="80">
        <v>0.0</v>
      </c>
      <c r="L1828" s="80">
        <v>95.0</v>
      </c>
      <c r="M1828" s="80">
        <v>1.0</v>
      </c>
      <c r="N1828" s="80" t="s">
        <v>1219</v>
      </c>
      <c r="O1828" s="80" t="s">
        <v>1220</v>
      </c>
      <c r="P1828" s="80">
        <v>1490011.0</v>
      </c>
      <c r="Q1828" s="80" t="s">
        <v>1221</v>
      </c>
      <c r="R1828" s="80">
        <v>4716.0</v>
      </c>
      <c r="S1828" s="80" t="s">
        <v>2830</v>
      </c>
      <c r="T1828" s="80">
        <v>9288130.0</v>
      </c>
      <c r="U1828" s="80">
        <v>0.0</v>
      </c>
      <c r="V1828" s="80" t="s">
        <v>2831</v>
      </c>
      <c r="W1828" s="70">
        <v>300000.0</v>
      </c>
      <c r="X1828" s="70">
        <v>300000.0</v>
      </c>
      <c r="Y1828" s="70">
        <v>300000.0</v>
      </c>
      <c r="Z1828" s="70">
        <v>300000.0</v>
      </c>
      <c r="AA1828" s="66" t="s">
        <v>249</v>
      </c>
      <c r="AB1828" s="66" t="s">
        <v>1224</v>
      </c>
      <c r="AC1828" s="66"/>
      <c r="AD1828" s="67"/>
      <c r="AE1828" s="62" t="str">
        <f>H1828=[1]Relatório2!H1828</f>
        <v>#ERROR!</v>
      </c>
      <c r="AF1828" s="62" t="str">
        <f>P1828=[1]Relatório2!P1828</f>
        <v>#ERROR!</v>
      </c>
      <c r="AG1828" s="62" t="str">
        <f>R1828=[1]Relatório2!R1828</f>
        <v>#ERROR!</v>
      </c>
      <c r="AH1828" s="62" t="str">
        <f>W1828=[1]Relatório2!W1828</f>
        <v>#ERROR!</v>
      </c>
      <c r="AI1828" s="62" t="str">
        <f>X1828=[1]Relatório2!X1828</f>
        <v>#ERROR!</v>
      </c>
      <c r="AJ1828" s="62" t="str">
        <f>Y1828=[1]Relatório2!Y1828</f>
        <v>#ERROR!</v>
      </c>
      <c r="AK1828" s="62" t="str">
        <f>Z1828=[1]Relatório2!Z1828</f>
        <v>#ERROR!</v>
      </c>
    </row>
    <row r="1829" ht="15.75" customHeight="1">
      <c r="A1829" s="76">
        <v>2022.0</v>
      </c>
      <c r="B1829" s="69">
        <v>1491.0</v>
      </c>
      <c r="C1829" s="69" t="s">
        <v>1216</v>
      </c>
      <c r="D1829" s="69">
        <v>4.0</v>
      </c>
      <c r="E1829" s="69" t="s">
        <v>283</v>
      </c>
      <c r="F1829" s="69">
        <v>24.0</v>
      </c>
      <c r="G1829" s="69" t="s">
        <v>1217</v>
      </c>
      <c r="H1829" s="69">
        <v>2007.0</v>
      </c>
      <c r="I1829" s="69" t="s">
        <v>1218</v>
      </c>
      <c r="J1829" s="69">
        <v>4.0</v>
      </c>
      <c r="K1829" s="69">
        <v>0.0</v>
      </c>
      <c r="L1829" s="69">
        <v>95.0</v>
      </c>
      <c r="M1829" s="69">
        <v>1.0</v>
      </c>
      <c r="N1829" s="69" t="s">
        <v>1219</v>
      </c>
      <c r="O1829" s="69" t="s">
        <v>1220</v>
      </c>
      <c r="P1829" s="69">
        <v>1490011.0</v>
      </c>
      <c r="Q1829" s="69" t="s">
        <v>1221</v>
      </c>
      <c r="R1829" s="69">
        <v>4717.0</v>
      </c>
      <c r="S1829" s="69" t="s">
        <v>1365</v>
      </c>
      <c r="T1829" s="69">
        <v>9288130.0</v>
      </c>
      <c r="U1829" s="69">
        <v>0.0</v>
      </c>
      <c r="V1829" s="69" t="s">
        <v>1366</v>
      </c>
      <c r="W1829" s="65">
        <v>750000.0</v>
      </c>
      <c r="X1829" s="65">
        <v>750000.0</v>
      </c>
      <c r="Y1829" s="65">
        <v>750000.0</v>
      </c>
      <c r="Z1829" s="65">
        <v>750000.0</v>
      </c>
      <c r="AA1829" s="66" t="s">
        <v>249</v>
      </c>
      <c r="AB1829" s="66" t="s">
        <v>1224</v>
      </c>
      <c r="AC1829" s="66"/>
      <c r="AD1829" s="67"/>
      <c r="AE1829" s="62" t="str">
        <f>H1829=[1]Relatório2!H1829</f>
        <v>#ERROR!</v>
      </c>
      <c r="AF1829" s="62" t="str">
        <f>P1829=[1]Relatório2!P1829</f>
        <v>#ERROR!</v>
      </c>
      <c r="AG1829" s="62" t="str">
        <f>R1829=[1]Relatório2!R1829</f>
        <v>#ERROR!</v>
      </c>
      <c r="AH1829" s="62" t="str">
        <f>W1829=[1]Relatório2!W1829</f>
        <v>#ERROR!</v>
      </c>
      <c r="AI1829" s="62" t="str">
        <f>X1829=[1]Relatório2!X1829</f>
        <v>#ERROR!</v>
      </c>
      <c r="AJ1829" s="62" t="str">
        <f>Y1829=[1]Relatório2!Y1829</f>
        <v>#ERROR!</v>
      </c>
      <c r="AK1829" s="62" t="str">
        <f>Z1829=[1]Relatório2!Z1829</f>
        <v>#ERROR!</v>
      </c>
    </row>
    <row r="1830" ht="15.75" customHeight="1">
      <c r="A1830" s="76">
        <v>2022.0</v>
      </c>
      <c r="B1830" s="80">
        <v>1491.0</v>
      </c>
      <c r="C1830" s="80" t="s">
        <v>1216</v>
      </c>
      <c r="D1830" s="80">
        <v>4.0</v>
      </c>
      <c r="E1830" s="80" t="s">
        <v>283</v>
      </c>
      <c r="F1830" s="80">
        <v>24.0</v>
      </c>
      <c r="G1830" s="80" t="s">
        <v>1217</v>
      </c>
      <c r="H1830" s="80">
        <v>2007.0</v>
      </c>
      <c r="I1830" s="80" t="s">
        <v>1218</v>
      </c>
      <c r="J1830" s="80">
        <v>4.0</v>
      </c>
      <c r="K1830" s="80">
        <v>0.0</v>
      </c>
      <c r="L1830" s="80">
        <v>95.0</v>
      </c>
      <c r="M1830" s="80">
        <v>1.0</v>
      </c>
      <c r="N1830" s="80" t="s">
        <v>1219</v>
      </c>
      <c r="O1830" s="80" t="s">
        <v>1220</v>
      </c>
      <c r="P1830" s="80">
        <v>1490011.0</v>
      </c>
      <c r="Q1830" s="80" t="s">
        <v>1221</v>
      </c>
      <c r="R1830" s="80">
        <v>4718.0</v>
      </c>
      <c r="S1830" s="80" t="s">
        <v>1803</v>
      </c>
      <c r="T1830" s="80">
        <v>9288130.0</v>
      </c>
      <c r="U1830" s="80">
        <v>0.0</v>
      </c>
      <c r="V1830" s="80" t="s">
        <v>1804</v>
      </c>
      <c r="W1830" s="70">
        <v>225000.0</v>
      </c>
      <c r="X1830" s="70">
        <v>225000.0</v>
      </c>
      <c r="Y1830" s="70">
        <v>225000.0</v>
      </c>
      <c r="Z1830" s="70">
        <v>225000.0</v>
      </c>
      <c r="AA1830" s="66" t="s">
        <v>249</v>
      </c>
      <c r="AB1830" s="66" t="s">
        <v>1224</v>
      </c>
      <c r="AC1830" s="66"/>
      <c r="AD1830" s="67"/>
      <c r="AE1830" s="62" t="str">
        <f>H1830=[1]Relatório2!H1830</f>
        <v>#ERROR!</v>
      </c>
      <c r="AF1830" s="62" t="str">
        <f>P1830=[1]Relatório2!P1830</f>
        <v>#ERROR!</v>
      </c>
      <c r="AG1830" s="62" t="str">
        <f>R1830=[1]Relatório2!R1830</f>
        <v>#ERROR!</v>
      </c>
      <c r="AH1830" s="62" t="str">
        <f>W1830=[1]Relatório2!W1830</f>
        <v>#ERROR!</v>
      </c>
      <c r="AI1830" s="62" t="str">
        <f>X1830=[1]Relatório2!X1830</f>
        <v>#ERROR!</v>
      </c>
      <c r="AJ1830" s="62" t="str">
        <f>Y1830=[1]Relatório2!Y1830</f>
        <v>#ERROR!</v>
      </c>
      <c r="AK1830" s="62" t="str">
        <f>Z1830=[1]Relatório2!Z1830</f>
        <v>#ERROR!</v>
      </c>
    </row>
    <row r="1831" ht="15.75" customHeight="1">
      <c r="A1831" s="76">
        <v>2022.0</v>
      </c>
      <c r="B1831" s="69">
        <v>1491.0</v>
      </c>
      <c r="C1831" s="69" t="s">
        <v>1216</v>
      </c>
      <c r="D1831" s="69">
        <v>4.0</v>
      </c>
      <c r="E1831" s="69" t="s">
        <v>283</v>
      </c>
      <c r="F1831" s="69">
        <v>24.0</v>
      </c>
      <c r="G1831" s="69" t="s">
        <v>1217</v>
      </c>
      <c r="H1831" s="69">
        <v>2007.0</v>
      </c>
      <c r="I1831" s="69" t="s">
        <v>1218</v>
      </c>
      <c r="J1831" s="69">
        <v>4.0</v>
      </c>
      <c r="K1831" s="69">
        <v>0.0</v>
      </c>
      <c r="L1831" s="69">
        <v>95.0</v>
      </c>
      <c r="M1831" s="69">
        <v>1.0</v>
      </c>
      <c r="N1831" s="69" t="s">
        <v>1219</v>
      </c>
      <c r="O1831" s="69" t="s">
        <v>1220</v>
      </c>
      <c r="P1831" s="69">
        <v>1490011.0</v>
      </c>
      <c r="Q1831" s="69" t="s">
        <v>1221</v>
      </c>
      <c r="R1831" s="69">
        <v>4719.0</v>
      </c>
      <c r="S1831" s="69" t="s">
        <v>2834</v>
      </c>
      <c r="T1831" s="69">
        <v>9288130.0</v>
      </c>
      <c r="U1831" s="69">
        <v>0.0</v>
      </c>
      <c r="V1831" s="69" t="s">
        <v>2835</v>
      </c>
      <c r="W1831" s="65">
        <v>300000.0</v>
      </c>
      <c r="X1831" s="65">
        <v>300000.0</v>
      </c>
      <c r="Y1831" s="65">
        <v>300000.0</v>
      </c>
      <c r="Z1831" s="65">
        <v>300000.0</v>
      </c>
      <c r="AA1831" s="66" t="s">
        <v>249</v>
      </c>
      <c r="AB1831" s="66" t="s">
        <v>1224</v>
      </c>
      <c r="AC1831" s="66"/>
      <c r="AD1831" s="67"/>
      <c r="AE1831" s="62" t="str">
        <f>H1831=[1]Relatório2!H1831</f>
        <v>#ERROR!</v>
      </c>
      <c r="AF1831" s="62" t="str">
        <f>P1831=[1]Relatório2!P1831</f>
        <v>#ERROR!</v>
      </c>
      <c r="AG1831" s="62" t="str">
        <f>R1831=[1]Relatório2!R1831</f>
        <v>#ERROR!</v>
      </c>
      <c r="AH1831" s="62" t="str">
        <f>W1831=[1]Relatório2!W1831</f>
        <v>#ERROR!</v>
      </c>
      <c r="AI1831" s="62" t="str">
        <f>X1831=[1]Relatório2!X1831</f>
        <v>#ERROR!</v>
      </c>
      <c r="AJ1831" s="62" t="str">
        <f>Y1831=[1]Relatório2!Y1831</f>
        <v>#ERROR!</v>
      </c>
      <c r="AK1831" s="62" t="str">
        <f>Z1831=[1]Relatório2!Z1831</f>
        <v>#ERROR!</v>
      </c>
    </row>
    <row r="1832" ht="15.75" customHeight="1">
      <c r="A1832" s="76">
        <v>2022.0</v>
      </c>
      <c r="B1832" s="80">
        <v>1491.0</v>
      </c>
      <c r="C1832" s="80" t="s">
        <v>1216</v>
      </c>
      <c r="D1832" s="80">
        <v>4.0</v>
      </c>
      <c r="E1832" s="80" t="s">
        <v>283</v>
      </c>
      <c r="F1832" s="80">
        <v>24.0</v>
      </c>
      <c r="G1832" s="80" t="s">
        <v>1217</v>
      </c>
      <c r="H1832" s="80">
        <v>2007.0</v>
      </c>
      <c r="I1832" s="80" t="s">
        <v>1218</v>
      </c>
      <c r="J1832" s="80">
        <v>4.0</v>
      </c>
      <c r="K1832" s="80">
        <v>0.0</v>
      </c>
      <c r="L1832" s="80">
        <v>95.0</v>
      </c>
      <c r="M1832" s="80">
        <v>1.0</v>
      </c>
      <c r="N1832" s="80" t="s">
        <v>1219</v>
      </c>
      <c r="O1832" s="80" t="s">
        <v>1220</v>
      </c>
      <c r="P1832" s="80">
        <v>1490011.0</v>
      </c>
      <c r="Q1832" s="80" t="s">
        <v>1221</v>
      </c>
      <c r="R1832" s="80">
        <v>4720.0</v>
      </c>
      <c r="S1832" s="80" t="s">
        <v>1367</v>
      </c>
      <c r="T1832" s="80">
        <v>9288130.0</v>
      </c>
      <c r="U1832" s="80">
        <v>0.0</v>
      </c>
      <c r="V1832" s="80" t="s">
        <v>1368</v>
      </c>
      <c r="W1832" s="70">
        <v>225000.0</v>
      </c>
      <c r="X1832" s="70">
        <v>225000.0</v>
      </c>
      <c r="Y1832" s="70">
        <v>225000.0</v>
      </c>
      <c r="Z1832" s="70">
        <v>225000.0</v>
      </c>
      <c r="AA1832" s="66" t="s">
        <v>249</v>
      </c>
      <c r="AB1832" s="66" t="s">
        <v>1224</v>
      </c>
      <c r="AC1832" s="66"/>
      <c r="AD1832" s="67"/>
      <c r="AE1832" s="62" t="str">
        <f>H1832=[1]Relatório2!H1832</f>
        <v>#ERROR!</v>
      </c>
      <c r="AF1832" s="62" t="str">
        <f>P1832=[1]Relatório2!P1832</f>
        <v>#ERROR!</v>
      </c>
      <c r="AG1832" s="62" t="str">
        <f>R1832=[1]Relatório2!R1832</f>
        <v>#ERROR!</v>
      </c>
      <c r="AH1832" s="62" t="str">
        <f>W1832=[1]Relatório2!W1832</f>
        <v>#ERROR!</v>
      </c>
      <c r="AI1832" s="62" t="str">
        <f>X1832=[1]Relatório2!X1832</f>
        <v>#ERROR!</v>
      </c>
      <c r="AJ1832" s="62" t="str">
        <f>Y1832=[1]Relatório2!Y1832</f>
        <v>#ERROR!</v>
      </c>
      <c r="AK1832" s="62" t="str">
        <f>Z1832=[1]Relatório2!Z1832</f>
        <v>#ERROR!</v>
      </c>
    </row>
    <row r="1833" ht="15.75" customHeight="1">
      <c r="A1833" s="76">
        <v>2022.0</v>
      </c>
      <c r="B1833" s="69">
        <v>1491.0</v>
      </c>
      <c r="C1833" s="69" t="s">
        <v>1216</v>
      </c>
      <c r="D1833" s="69">
        <v>4.0</v>
      </c>
      <c r="E1833" s="69" t="s">
        <v>283</v>
      </c>
      <c r="F1833" s="69">
        <v>24.0</v>
      </c>
      <c r="G1833" s="69" t="s">
        <v>1217</v>
      </c>
      <c r="H1833" s="69">
        <v>2007.0</v>
      </c>
      <c r="I1833" s="69" t="s">
        <v>1218</v>
      </c>
      <c r="J1833" s="69">
        <v>4.0</v>
      </c>
      <c r="K1833" s="69">
        <v>0.0</v>
      </c>
      <c r="L1833" s="69">
        <v>95.0</v>
      </c>
      <c r="M1833" s="69">
        <v>1.0</v>
      </c>
      <c r="N1833" s="69" t="s">
        <v>1219</v>
      </c>
      <c r="O1833" s="69" t="s">
        <v>1220</v>
      </c>
      <c r="P1833" s="69">
        <v>1490011.0</v>
      </c>
      <c r="Q1833" s="69" t="s">
        <v>1221</v>
      </c>
      <c r="R1833" s="69">
        <v>4721.0</v>
      </c>
      <c r="S1833" s="69" t="s">
        <v>2836</v>
      </c>
      <c r="T1833" s="69">
        <v>9288130.0</v>
      </c>
      <c r="U1833" s="69">
        <v>0.0</v>
      </c>
      <c r="V1833" s="69" t="s">
        <v>2837</v>
      </c>
      <c r="W1833" s="65">
        <v>300000.0</v>
      </c>
      <c r="X1833" s="65">
        <v>300000.0</v>
      </c>
      <c r="Y1833" s="65">
        <v>300000.0</v>
      </c>
      <c r="Z1833" s="65">
        <v>300000.0</v>
      </c>
      <c r="AA1833" s="66" t="s">
        <v>249</v>
      </c>
      <c r="AB1833" s="66" t="s">
        <v>1224</v>
      </c>
      <c r="AC1833" s="66"/>
      <c r="AD1833" s="67"/>
      <c r="AE1833" s="62" t="str">
        <f>H1833=[1]Relatório2!H1833</f>
        <v>#ERROR!</v>
      </c>
      <c r="AF1833" s="62" t="str">
        <f>P1833=[1]Relatório2!P1833</f>
        <v>#ERROR!</v>
      </c>
      <c r="AG1833" s="62" t="str">
        <f>R1833=[1]Relatório2!R1833</f>
        <v>#ERROR!</v>
      </c>
      <c r="AH1833" s="62" t="str">
        <f>W1833=[1]Relatório2!W1833</f>
        <v>#ERROR!</v>
      </c>
      <c r="AI1833" s="62" t="str">
        <f>X1833=[1]Relatório2!X1833</f>
        <v>#ERROR!</v>
      </c>
      <c r="AJ1833" s="62" t="str">
        <f>Y1833=[1]Relatório2!Y1833</f>
        <v>#ERROR!</v>
      </c>
      <c r="AK1833" s="62" t="str">
        <f>Z1833=[1]Relatório2!Z1833</f>
        <v>#ERROR!</v>
      </c>
    </row>
    <row r="1834" ht="15.75" customHeight="1">
      <c r="A1834" s="76">
        <v>2022.0</v>
      </c>
      <c r="B1834" s="80">
        <v>1491.0</v>
      </c>
      <c r="C1834" s="80" t="s">
        <v>1216</v>
      </c>
      <c r="D1834" s="80">
        <v>4.0</v>
      </c>
      <c r="E1834" s="80" t="s">
        <v>283</v>
      </c>
      <c r="F1834" s="80">
        <v>24.0</v>
      </c>
      <c r="G1834" s="80" t="s">
        <v>1217</v>
      </c>
      <c r="H1834" s="80">
        <v>2007.0</v>
      </c>
      <c r="I1834" s="80" t="s">
        <v>1218</v>
      </c>
      <c r="J1834" s="80">
        <v>4.0</v>
      </c>
      <c r="K1834" s="80">
        <v>0.0</v>
      </c>
      <c r="L1834" s="80">
        <v>95.0</v>
      </c>
      <c r="M1834" s="80">
        <v>1.0</v>
      </c>
      <c r="N1834" s="80" t="s">
        <v>1219</v>
      </c>
      <c r="O1834" s="80" t="s">
        <v>1220</v>
      </c>
      <c r="P1834" s="80">
        <v>1490011.0</v>
      </c>
      <c r="Q1834" s="80" t="s">
        <v>1221</v>
      </c>
      <c r="R1834" s="80">
        <v>4722.0</v>
      </c>
      <c r="S1834" s="80" t="s">
        <v>1369</v>
      </c>
      <c r="T1834" s="80">
        <v>9288130.0</v>
      </c>
      <c r="U1834" s="80">
        <v>0.0</v>
      </c>
      <c r="V1834" s="80" t="s">
        <v>1370</v>
      </c>
      <c r="W1834" s="70">
        <v>225000.0</v>
      </c>
      <c r="X1834" s="70">
        <v>225000.0</v>
      </c>
      <c r="Y1834" s="70">
        <v>225000.0</v>
      </c>
      <c r="Z1834" s="70">
        <v>225000.0</v>
      </c>
      <c r="AA1834" s="66" t="s">
        <v>249</v>
      </c>
      <c r="AB1834" s="66" t="s">
        <v>1224</v>
      </c>
      <c r="AC1834" s="66"/>
      <c r="AD1834" s="67"/>
      <c r="AE1834" s="62" t="str">
        <f>H1834=[1]Relatório2!H1834</f>
        <v>#ERROR!</v>
      </c>
      <c r="AF1834" s="62" t="str">
        <f>P1834=[1]Relatório2!P1834</f>
        <v>#ERROR!</v>
      </c>
      <c r="AG1834" s="62" t="str">
        <f>R1834=[1]Relatório2!R1834</f>
        <v>#ERROR!</v>
      </c>
      <c r="AH1834" s="62" t="str">
        <f>W1834=[1]Relatório2!W1834</f>
        <v>#ERROR!</v>
      </c>
      <c r="AI1834" s="62" t="str">
        <f>X1834=[1]Relatório2!X1834</f>
        <v>#ERROR!</v>
      </c>
      <c r="AJ1834" s="62" t="str">
        <f>Y1834=[1]Relatório2!Y1834</f>
        <v>#ERROR!</v>
      </c>
      <c r="AK1834" s="62" t="str">
        <f>Z1834=[1]Relatório2!Z1834</f>
        <v>#ERROR!</v>
      </c>
    </row>
    <row r="1835" ht="15.75" customHeight="1">
      <c r="A1835" s="76">
        <v>2022.0</v>
      </c>
      <c r="B1835" s="69">
        <v>1491.0</v>
      </c>
      <c r="C1835" s="69" t="s">
        <v>1216</v>
      </c>
      <c r="D1835" s="69">
        <v>4.0</v>
      </c>
      <c r="E1835" s="69" t="s">
        <v>283</v>
      </c>
      <c r="F1835" s="69">
        <v>24.0</v>
      </c>
      <c r="G1835" s="69" t="s">
        <v>1217</v>
      </c>
      <c r="H1835" s="69">
        <v>2007.0</v>
      </c>
      <c r="I1835" s="69" t="s">
        <v>1218</v>
      </c>
      <c r="J1835" s="69">
        <v>4.0</v>
      </c>
      <c r="K1835" s="69">
        <v>0.0</v>
      </c>
      <c r="L1835" s="69">
        <v>95.0</v>
      </c>
      <c r="M1835" s="69">
        <v>1.0</v>
      </c>
      <c r="N1835" s="69" t="s">
        <v>1219</v>
      </c>
      <c r="O1835" s="69" t="s">
        <v>1220</v>
      </c>
      <c r="P1835" s="69">
        <v>1490011.0</v>
      </c>
      <c r="Q1835" s="69" t="s">
        <v>1221</v>
      </c>
      <c r="R1835" s="69">
        <v>4723.0</v>
      </c>
      <c r="S1835" s="69" t="s">
        <v>1805</v>
      </c>
      <c r="T1835" s="69">
        <v>9288130.0</v>
      </c>
      <c r="U1835" s="69">
        <v>0.0</v>
      </c>
      <c r="V1835" s="69" t="s">
        <v>1806</v>
      </c>
      <c r="W1835" s="65">
        <v>300000.0</v>
      </c>
      <c r="X1835" s="65">
        <v>300000.0</v>
      </c>
      <c r="Y1835" s="65">
        <v>300000.0</v>
      </c>
      <c r="Z1835" s="65">
        <v>300000.0</v>
      </c>
      <c r="AA1835" s="66" t="s">
        <v>249</v>
      </c>
      <c r="AB1835" s="66" t="s">
        <v>1224</v>
      </c>
      <c r="AC1835" s="66"/>
      <c r="AD1835" s="67"/>
      <c r="AE1835" s="62" t="str">
        <f>H1835=[1]Relatório2!H1835</f>
        <v>#ERROR!</v>
      </c>
      <c r="AF1835" s="62" t="str">
        <f>P1835=[1]Relatório2!P1835</f>
        <v>#ERROR!</v>
      </c>
      <c r="AG1835" s="62" t="str">
        <f>R1835=[1]Relatório2!R1835</f>
        <v>#ERROR!</v>
      </c>
      <c r="AH1835" s="62" t="str">
        <f>W1835=[1]Relatório2!W1835</f>
        <v>#ERROR!</v>
      </c>
      <c r="AI1835" s="62" t="str">
        <f>X1835=[1]Relatório2!X1835</f>
        <v>#ERROR!</v>
      </c>
      <c r="AJ1835" s="62" t="str">
        <f>Y1835=[1]Relatório2!Y1835</f>
        <v>#ERROR!</v>
      </c>
      <c r="AK1835" s="62" t="str">
        <f>Z1835=[1]Relatório2!Z1835</f>
        <v>#ERROR!</v>
      </c>
    </row>
    <row r="1836" ht="15.75" customHeight="1">
      <c r="A1836" s="76">
        <v>2022.0</v>
      </c>
      <c r="B1836" s="80">
        <v>1491.0</v>
      </c>
      <c r="C1836" s="80" t="s">
        <v>1216</v>
      </c>
      <c r="D1836" s="80">
        <v>4.0</v>
      </c>
      <c r="E1836" s="80" t="s">
        <v>283</v>
      </c>
      <c r="F1836" s="80">
        <v>24.0</v>
      </c>
      <c r="G1836" s="80" t="s">
        <v>1217</v>
      </c>
      <c r="H1836" s="80">
        <v>2007.0</v>
      </c>
      <c r="I1836" s="80" t="s">
        <v>1218</v>
      </c>
      <c r="J1836" s="80">
        <v>4.0</v>
      </c>
      <c r="K1836" s="80">
        <v>0.0</v>
      </c>
      <c r="L1836" s="80">
        <v>95.0</v>
      </c>
      <c r="M1836" s="80">
        <v>1.0</v>
      </c>
      <c r="N1836" s="80" t="s">
        <v>1219</v>
      </c>
      <c r="O1836" s="80" t="s">
        <v>1220</v>
      </c>
      <c r="P1836" s="80">
        <v>1490011.0</v>
      </c>
      <c r="Q1836" s="80" t="s">
        <v>1221</v>
      </c>
      <c r="R1836" s="80">
        <v>4724.0</v>
      </c>
      <c r="S1836" s="80" t="s">
        <v>2840</v>
      </c>
      <c r="T1836" s="80">
        <v>9288130.0</v>
      </c>
      <c r="U1836" s="80">
        <v>0.0</v>
      </c>
      <c r="V1836" s="80" t="s">
        <v>2841</v>
      </c>
      <c r="W1836" s="70">
        <v>1500000.0</v>
      </c>
      <c r="X1836" s="70">
        <v>1500000.0</v>
      </c>
      <c r="Y1836" s="70">
        <v>1500000.0</v>
      </c>
      <c r="Z1836" s="70">
        <v>1500000.0</v>
      </c>
      <c r="AA1836" s="66" t="s">
        <v>249</v>
      </c>
      <c r="AB1836" s="66" t="s">
        <v>1224</v>
      </c>
      <c r="AC1836" s="66"/>
      <c r="AD1836" s="67"/>
      <c r="AE1836" s="62" t="str">
        <f>H1836=[1]Relatório2!H1836</f>
        <v>#ERROR!</v>
      </c>
      <c r="AF1836" s="62" t="str">
        <f>P1836=[1]Relatório2!P1836</f>
        <v>#ERROR!</v>
      </c>
      <c r="AG1836" s="62" t="str">
        <f>R1836=[1]Relatório2!R1836</f>
        <v>#ERROR!</v>
      </c>
      <c r="AH1836" s="62" t="str">
        <f>W1836=[1]Relatório2!W1836</f>
        <v>#ERROR!</v>
      </c>
      <c r="AI1836" s="62" t="str">
        <f>X1836=[1]Relatório2!X1836</f>
        <v>#ERROR!</v>
      </c>
      <c r="AJ1836" s="62" t="str">
        <f>Y1836=[1]Relatório2!Y1836</f>
        <v>#ERROR!</v>
      </c>
      <c r="AK1836" s="62" t="str">
        <f>Z1836=[1]Relatório2!Z1836</f>
        <v>#ERROR!</v>
      </c>
    </row>
    <row r="1837" ht="15.75" customHeight="1">
      <c r="A1837" s="76">
        <v>2022.0</v>
      </c>
      <c r="B1837" s="69">
        <v>1491.0</v>
      </c>
      <c r="C1837" s="69" t="s">
        <v>1216</v>
      </c>
      <c r="D1837" s="69">
        <v>4.0</v>
      </c>
      <c r="E1837" s="69" t="s">
        <v>283</v>
      </c>
      <c r="F1837" s="69">
        <v>24.0</v>
      </c>
      <c r="G1837" s="69" t="s">
        <v>1217</v>
      </c>
      <c r="H1837" s="69">
        <v>2007.0</v>
      </c>
      <c r="I1837" s="69" t="s">
        <v>1218</v>
      </c>
      <c r="J1837" s="69">
        <v>4.0</v>
      </c>
      <c r="K1837" s="69">
        <v>0.0</v>
      </c>
      <c r="L1837" s="69">
        <v>95.0</v>
      </c>
      <c r="M1837" s="69">
        <v>1.0</v>
      </c>
      <c r="N1837" s="69" t="s">
        <v>1219</v>
      </c>
      <c r="O1837" s="69" t="s">
        <v>1220</v>
      </c>
      <c r="P1837" s="69">
        <v>1490011.0</v>
      </c>
      <c r="Q1837" s="69" t="s">
        <v>1221</v>
      </c>
      <c r="R1837" s="69">
        <v>4725.0</v>
      </c>
      <c r="S1837" s="69" t="s">
        <v>1807</v>
      </c>
      <c r="T1837" s="69">
        <v>9288130.0</v>
      </c>
      <c r="U1837" s="69">
        <v>0.0</v>
      </c>
      <c r="V1837" s="69" t="s">
        <v>1808</v>
      </c>
      <c r="W1837" s="65">
        <v>225000.0</v>
      </c>
      <c r="X1837" s="65">
        <v>225000.0</v>
      </c>
      <c r="Y1837" s="65">
        <v>225000.0</v>
      </c>
      <c r="Z1837" s="65">
        <v>225000.0</v>
      </c>
      <c r="AA1837" s="66" t="s">
        <v>249</v>
      </c>
      <c r="AB1837" s="66" t="s">
        <v>1224</v>
      </c>
      <c r="AC1837" s="66"/>
      <c r="AD1837" s="67"/>
      <c r="AE1837" s="62" t="str">
        <f>H1837=[1]Relatório2!H1837</f>
        <v>#ERROR!</v>
      </c>
      <c r="AF1837" s="62" t="str">
        <f>P1837=[1]Relatório2!P1837</f>
        <v>#ERROR!</v>
      </c>
      <c r="AG1837" s="62" t="str">
        <f>R1837=[1]Relatório2!R1837</f>
        <v>#ERROR!</v>
      </c>
      <c r="AH1837" s="62" t="str">
        <f>W1837=[1]Relatório2!W1837</f>
        <v>#ERROR!</v>
      </c>
      <c r="AI1837" s="62" t="str">
        <f>X1837=[1]Relatório2!X1837</f>
        <v>#ERROR!</v>
      </c>
      <c r="AJ1837" s="62" t="str">
        <f>Y1837=[1]Relatório2!Y1837</f>
        <v>#ERROR!</v>
      </c>
      <c r="AK1837" s="62" t="str">
        <f>Z1837=[1]Relatório2!Z1837</f>
        <v>#ERROR!</v>
      </c>
    </row>
    <row r="1838" ht="15.75" customHeight="1">
      <c r="A1838" s="76">
        <v>2022.0</v>
      </c>
      <c r="B1838" s="80">
        <v>1491.0</v>
      </c>
      <c r="C1838" s="80" t="s">
        <v>1216</v>
      </c>
      <c r="D1838" s="80">
        <v>4.0</v>
      </c>
      <c r="E1838" s="80" t="s">
        <v>283</v>
      </c>
      <c r="F1838" s="80">
        <v>24.0</v>
      </c>
      <c r="G1838" s="80" t="s">
        <v>1217</v>
      </c>
      <c r="H1838" s="80">
        <v>2007.0</v>
      </c>
      <c r="I1838" s="80" t="s">
        <v>1218</v>
      </c>
      <c r="J1838" s="80">
        <v>4.0</v>
      </c>
      <c r="K1838" s="80">
        <v>0.0</v>
      </c>
      <c r="L1838" s="80">
        <v>95.0</v>
      </c>
      <c r="M1838" s="80">
        <v>1.0</v>
      </c>
      <c r="N1838" s="80" t="s">
        <v>1219</v>
      </c>
      <c r="O1838" s="80" t="s">
        <v>1220</v>
      </c>
      <c r="P1838" s="80">
        <v>1490011.0</v>
      </c>
      <c r="Q1838" s="80" t="s">
        <v>1221</v>
      </c>
      <c r="R1838" s="80">
        <v>4726.0</v>
      </c>
      <c r="S1838" s="80" t="s">
        <v>1371</v>
      </c>
      <c r="T1838" s="80">
        <v>9288130.0</v>
      </c>
      <c r="U1838" s="80">
        <v>0.0</v>
      </c>
      <c r="V1838" s="80" t="s">
        <v>1372</v>
      </c>
      <c r="W1838" s="70">
        <v>450000.0</v>
      </c>
      <c r="X1838" s="70">
        <v>450000.0</v>
      </c>
      <c r="Y1838" s="70">
        <v>450000.0</v>
      </c>
      <c r="Z1838" s="70">
        <v>450000.0</v>
      </c>
      <c r="AA1838" s="66" t="s">
        <v>249</v>
      </c>
      <c r="AB1838" s="66" t="s">
        <v>1224</v>
      </c>
      <c r="AC1838" s="66"/>
      <c r="AD1838" s="67"/>
      <c r="AE1838" s="62" t="str">
        <f>H1838=[1]Relatório2!H1838</f>
        <v>#ERROR!</v>
      </c>
      <c r="AF1838" s="62" t="str">
        <f>P1838=[1]Relatório2!P1838</f>
        <v>#ERROR!</v>
      </c>
      <c r="AG1838" s="62" t="str">
        <f>R1838=[1]Relatório2!R1838</f>
        <v>#ERROR!</v>
      </c>
      <c r="AH1838" s="62" t="str">
        <f>W1838=[1]Relatório2!W1838</f>
        <v>#ERROR!</v>
      </c>
      <c r="AI1838" s="62" t="str">
        <f>X1838=[1]Relatório2!X1838</f>
        <v>#ERROR!</v>
      </c>
      <c r="AJ1838" s="62" t="str">
        <f>Y1838=[1]Relatório2!Y1838</f>
        <v>#ERROR!</v>
      </c>
      <c r="AK1838" s="62" t="str">
        <f>Z1838=[1]Relatório2!Z1838</f>
        <v>#ERROR!</v>
      </c>
    </row>
    <row r="1839" ht="15.75" customHeight="1">
      <c r="A1839" s="76">
        <v>2022.0</v>
      </c>
      <c r="B1839" s="69">
        <v>1491.0</v>
      </c>
      <c r="C1839" s="69" t="s">
        <v>1216</v>
      </c>
      <c r="D1839" s="69">
        <v>4.0</v>
      </c>
      <c r="E1839" s="69" t="s">
        <v>283</v>
      </c>
      <c r="F1839" s="69">
        <v>24.0</v>
      </c>
      <c r="G1839" s="69" t="s">
        <v>1217</v>
      </c>
      <c r="H1839" s="69">
        <v>2007.0</v>
      </c>
      <c r="I1839" s="69" t="s">
        <v>1218</v>
      </c>
      <c r="J1839" s="69">
        <v>4.0</v>
      </c>
      <c r="K1839" s="69">
        <v>0.0</v>
      </c>
      <c r="L1839" s="69">
        <v>95.0</v>
      </c>
      <c r="M1839" s="69">
        <v>1.0</v>
      </c>
      <c r="N1839" s="69" t="s">
        <v>1219</v>
      </c>
      <c r="O1839" s="69" t="s">
        <v>1220</v>
      </c>
      <c r="P1839" s="69">
        <v>1490011.0</v>
      </c>
      <c r="Q1839" s="69" t="s">
        <v>1221</v>
      </c>
      <c r="R1839" s="69">
        <v>4727.0</v>
      </c>
      <c r="S1839" s="69" t="s">
        <v>1373</v>
      </c>
      <c r="T1839" s="69">
        <v>9288130.0</v>
      </c>
      <c r="U1839" s="69">
        <v>0.0</v>
      </c>
      <c r="V1839" s="69" t="s">
        <v>1374</v>
      </c>
      <c r="W1839" s="65">
        <v>300000.0</v>
      </c>
      <c r="X1839" s="65">
        <v>300000.0</v>
      </c>
      <c r="Y1839" s="65">
        <v>300000.0</v>
      </c>
      <c r="Z1839" s="65">
        <v>300000.0</v>
      </c>
      <c r="AA1839" s="66" t="s">
        <v>249</v>
      </c>
      <c r="AB1839" s="66" t="s">
        <v>1224</v>
      </c>
      <c r="AC1839" s="66"/>
      <c r="AD1839" s="67"/>
      <c r="AE1839" s="62" t="str">
        <f>H1839=[1]Relatório2!H1839</f>
        <v>#ERROR!</v>
      </c>
      <c r="AF1839" s="62" t="str">
        <f>P1839=[1]Relatório2!P1839</f>
        <v>#ERROR!</v>
      </c>
      <c r="AG1839" s="62" t="str">
        <f>R1839=[1]Relatório2!R1839</f>
        <v>#ERROR!</v>
      </c>
      <c r="AH1839" s="62" t="str">
        <f>W1839=[1]Relatório2!W1839</f>
        <v>#ERROR!</v>
      </c>
      <c r="AI1839" s="62" t="str">
        <f>X1839=[1]Relatório2!X1839</f>
        <v>#ERROR!</v>
      </c>
      <c r="AJ1839" s="62" t="str">
        <f>Y1839=[1]Relatório2!Y1839</f>
        <v>#ERROR!</v>
      </c>
      <c r="AK1839" s="62" t="str">
        <f>Z1839=[1]Relatório2!Z1839</f>
        <v>#ERROR!</v>
      </c>
    </row>
    <row r="1840" ht="15.75" customHeight="1">
      <c r="A1840" s="76">
        <v>2022.0</v>
      </c>
      <c r="B1840" s="80">
        <v>1491.0</v>
      </c>
      <c r="C1840" s="80" t="s">
        <v>1216</v>
      </c>
      <c r="D1840" s="80">
        <v>4.0</v>
      </c>
      <c r="E1840" s="80" t="s">
        <v>283</v>
      </c>
      <c r="F1840" s="80">
        <v>24.0</v>
      </c>
      <c r="G1840" s="80" t="s">
        <v>1217</v>
      </c>
      <c r="H1840" s="80">
        <v>2007.0</v>
      </c>
      <c r="I1840" s="80" t="s">
        <v>1218</v>
      </c>
      <c r="J1840" s="80">
        <v>4.0</v>
      </c>
      <c r="K1840" s="80">
        <v>0.0</v>
      </c>
      <c r="L1840" s="80">
        <v>95.0</v>
      </c>
      <c r="M1840" s="80">
        <v>1.0</v>
      </c>
      <c r="N1840" s="80" t="s">
        <v>1219</v>
      </c>
      <c r="O1840" s="80" t="s">
        <v>1220</v>
      </c>
      <c r="P1840" s="80">
        <v>1490011.0</v>
      </c>
      <c r="Q1840" s="80" t="s">
        <v>1221</v>
      </c>
      <c r="R1840" s="80">
        <v>4728.0</v>
      </c>
      <c r="S1840" s="80" t="s">
        <v>1809</v>
      </c>
      <c r="T1840" s="80">
        <v>9288130.0</v>
      </c>
      <c r="U1840" s="80">
        <v>0.0</v>
      </c>
      <c r="V1840" s="80" t="s">
        <v>1810</v>
      </c>
      <c r="W1840" s="70">
        <v>225000.0</v>
      </c>
      <c r="X1840" s="70">
        <v>225000.0</v>
      </c>
      <c r="Y1840" s="70">
        <v>225000.0</v>
      </c>
      <c r="Z1840" s="70">
        <v>225000.0</v>
      </c>
      <c r="AA1840" s="66" t="s">
        <v>249</v>
      </c>
      <c r="AB1840" s="66" t="s">
        <v>1224</v>
      </c>
      <c r="AC1840" s="66"/>
      <c r="AD1840" s="67"/>
      <c r="AE1840" s="62" t="str">
        <f>H1840=[1]Relatório2!H1840</f>
        <v>#ERROR!</v>
      </c>
      <c r="AF1840" s="62" t="str">
        <f>P1840=[1]Relatório2!P1840</f>
        <v>#ERROR!</v>
      </c>
      <c r="AG1840" s="62" t="str">
        <f>R1840=[1]Relatório2!R1840</f>
        <v>#ERROR!</v>
      </c>
      <c r="AH1840" s="62" t="str">
        <f>W1840=[1]Relatório2!W1840</f>
        <v>#ERROR!</v>
      </c>
      <c r="AI1840" s="62" t="str">
        <f>X1840=[1]Relatório2!X1840</f>
        <v>#ERROR!</v>
      </c>
      <c r="AJ1840" s="62" t="str">
        <f>Y1840=[1]Relatório2!Y1840</f>
        <v>#ERROR!</v>
      </c>
      <c r="AK1840" s="62" t="str">
        <f>Z1840=[1]Relatório2!Z1840</f>
        <v>#ERROR!</v>
      </c>
    </row>
    <row r="1841" ht="15.75" customHeight="1">
      <c r="A1841" s="76">
        <v>2022.0</v>
      </c>
      <c r="B1841" s="69">
        <v>1491.0</v>
      </c>
      <c r="C1841" s="69" t="s">
        <v>1216</v>
      </c>
      <c r="D1841" s="69">
        <v>4.0</v>
      </c>
      <c r="E1841" s="69" t="s">
        <v>283</v>
      </c>
      <c r="F1841" s="69">
        <v>24.0</v>
      </c>
      <c r="G1841" s="69" t="s">
        <v>1217</v>
      </c>
      <c r="H1841" s="69">
        <v>2007.0</v>
      </c>
      <c r="I1841" s="69" t="s">
        <v>1218</v>
      </c>
      <c r="J1841" s="69">
        <v>4.0</v>
      </c>
      <c r="K1841" s="69">
        <v>0.0</v>
      </c>
      <c r="L1841" s="69">
        <v>95.0</v>
      </c>
      <c r="M1841" s="69">
        <v>1.0</v>
      </c>
      <c r="N1841" s="69" t="s">
        <v>1219</v>
      </c>
      <c r="O1841" s="69" t="s">
        <v>1220</v>
      </c>
      <c r="P1841" s="69">
        <v>1490011.0</v>
      </c>
      <c r="Q1841" s="69" t="s">
        <v>1221</v>
      </c>
      <c r="R1841" s="69">
        <v>4729.0</v>
      </c>
      <c r="S1841" s="69" t="s">
        <v>1811</v>
      </c>
      <c r="T1841" s="69">
        <v>9288130.0</v>
      </c>
      <c r="U1841" s="69">
        <v>0.0</v>
      </c>
      <c r="V1841" s="69" t="s">
        <v>1812</v>
      </c>
      <c r="W1841" s="65">
        <v>300000.0</v>
      </c>
      <c r="X1841" s="65">
        <v>300000.0</v>
      </c>
      <c r="Y1841" s="65">
        <v>300000.0</v>
      </c>
      <c r="Z1841" s="65">
        <v>300000.0</v>
      </c>
      <c r="AA1841" s="66" t="s">
        <v>249</v>
      </c>
      <c r="AB1841" s="66" t="s">
        <v>1224</v>
      </c>
      <c r="AC1841" s="66"/>
      <c r="AD1841" s="67"/>
      <c r="AE1841" s="62" t="str">
        <f>H1841=[1]Relatório2!H1841</f>
        <v>#ERROR!</v>
      </c>
      <c r="AF1841" s="62" t="str">
        <f>P1841=[1]Relatório2!P1841</f>
        <v>#ERROR!</v>
      </c>
      <c r="AG1841" s="62" t="str">
        <f>R1841=[1]Relatório2!R1841</f>
        <v>#ERROR!</v>
      </c>
      <c r="AH1841" s="62" t="str">
        <f>W1841=[1]Relatório2!W1841</f>
        <v>#ERROR!</v>
      </c>
      <c r="AI1841" s="62" t="str">
        <f>X1841=[1]Relatório2!X1841</f>
        <v>#ERROR!</v>
      </c>
      <c r="AJ1841" s="62" t="str">
        <f>Y1841=[1]Relatório2!Y1841</f>
        <v>#ERROR!</v>
      </c>
      <c r="AK1841" s="62" t="str">
        <f>Z1841=[1]Relatório2!Z1841</f>
        <v>#ERROR!</v>
      </c>
    </row>
    <row r="1842" ht="15.75" customHeight="1">
      <c r="A1842" s="76">
        <v>2022.0</v>
      </c>
      <c r="B1842" s="80">
        <v>1491.0</v>
      </c>
      <c r="C1842" s="80" t="s">
        <v>1216</v>
      </c>
      <c r="D1842" s="80">
        <v>4.0</v>
      </c>
      <c r="E1842" s="80" t="s">
        <v>283</v>
      </c>
      <c r="F1842" s="80">
        <v>24.0</v>
      </c>
      <c r="G1842" s="80" t="s">
        <v>1217</v>
      </c>
      <c r="H1842" s="80">
        <v>2007.0</v>
      </c>
      <c r="I1842" s="80" t="s">
        <v>1218</v>
      </c>
      <c r="J1842" s="80">
        <v>4.0</v>
      </c>
      <c r="K1842" s="80">
        <v>0.0</v>
      </c>
      <c r="L1842" s="80">
        <v>95.0</v>
      </c>
      <c r="M1842" s="80">
        <v>1.0</v>
      </c>
      <c r="N1842" s="80" t="s">
        <v>1219</v>
      </c>
      <c r="O1842" s="80" t="s">
        <v>1220</v>
      </c>
      <c r="P1842" s="80">
        <v>1490011.0</v>
      </c>
      <c r="Q1842" s="80" t="s">
        <v>1221</v>
      </c>
      <c r="R1842" s="80">
        <v>4730.0</v>
      </c>
      <c r="S1842" s="80" t="s">
        <v>2842</v>
      </c>
      <c r="T1842" s="80">
        <v>9288130.0</v>
      </c>
      <c r="U1842" s="80">
        <v>0.0</v>
      </c>
      <c r="V1842" s="80" t="s">
        <v>2843</v>
      </c>
      <c r="W1842" s="70">
        <v>300000.0</v>
      </c>
      <c r="X1842" s="70">
        <v>300000.0</v>
      </c>
      <c r="Y1842" s="70">
        <v>300000.0</v>
      </c>
      <c r="Z1842" s="70">
        <v>300000.0</v>
      </c>
      <c r="AA1842" s="66" t="s">
        <v>249</v>
      </c>
      <c r="AB1842" s="66" t="s">
        <v>1224</v>
      </c>
      <c r="AC1842" s="66"/>
      <c r="AD1842" s="67"/>
      <c r="AE1842" s="62" t="str">
        <f>H1842=[1]Relatório2!H1842</f>
        <v>#ERROR!</v>
      </c>
      <c r="AF1842" s="62" t="str">
        <f>P1842=[1]Relatório2!P1842</f>
        <v>#ERROR!</v>
      </c>
      <c r="AG1842" s="62" t="str">
        <f>R1842=[1]Relatório2!R1842</f>
        <v>#ERROR!</v>
      </c>
      <c r="AH1842" s="62" t="str">
        <f>W1842=[1]Relatório2!W1842</f>
        <v>#ERROR!</v>
      </c>
      <c r="AI1842" s="62" t="str">
        <f>X1842=[1]Relatório2!X1842</f>
        <v>#ERROR!</v>
      </c>
      <c r="AJ1842" s="62" t="str">
        <f>Y1842=[1]Relatório2!Y1842</f>
        <v>#ERROR!</v>
      </c>
      <c r="AK1842" s="62" t="str">
        <f>Z1842=[1]Relatório2!Z1842</f>
        <v>#ERROR!</v>
      </c>
    </row>
    <row r="1843" ht="15.75" customHeight="1">
      <c r="A1843" s="76">
        <v>2022.0</v>
      </c>
      <c r="B1843" s="69">
        <v>1491.0</v>
      </c>
      <c r="C1843" s="69" t="s">
        <v>1216</v>
      </c>
      <c r="D1843" s="69">
        <v>4.0</v>
      </c>
      <c r="E1843" s="69" t="s">
        <v>283</v>
      </c>
      <c r="F1843" s="69">
        <v>24.0</v>
      </c>
      <c r="G1843" s="69" t="s">
        <v>1217</v>
      </c>
      <c r="H1843" s="69">
        <v>2007.0</v>
      </c>
      <c r="I1843" s="69" t="s">
        <v>1218</v>
      </c>
      <c r="J1843" s="69">
        <v>4.0</v>
      </c>
      <c r="K1843" s="69">
        <v>0.0</v>
      </c>
      <c r="L1843" s="69">
        <v>95.0</v>
      </c>
      <c r="M1843" s="69">
        <v>1.0</v>
      </c>
      <c r="N1843" s="69" t="s">
        <v>1219</v>
      </c>
      <c r="O1843" s="69" t="s">
        <v>1220</v>
      </c>
      <c r="P1843" s="69">
        <v>1490011.0</v>
      </c>
      <c r="Q1843" s="69" t="s">
        <v>1221</v>
      </c>
      <c r="R1843" s="69">
        <v>4731.0</v>
      </c>
      <c r="S1843" s="69" t="s">
        <v>1813</v>
      </c>
      <c r="T1843" s="69">
        <v>9288130.0</v>
      </c>
      <c r="U1843" s="69">
        <v>0.0</v>
      </c>
      <c r="V1843" s="69" t="s">
        <v>1814</v>
      </c>
      <c r="W1843" s="65">
        <v>300000.0</v>
      </c>
      <c r="X1843" s="65">
        <v>300000.0</v>
      </c>
      <c r="Y1843" s="65">
        <v>300000.0</v>
      </c>
      <c r="Z1843" s="65">
        <v>300000.0</v>
      </c>
      <c r="AA1843" s="66" t="s">
        <v>249</v>
      </c>
      <c r="AB1843" s="66" t="s">
        <v>1224</v>
      </c>
      <c r="AC1843" s="66"/>
      <c r="AD1843" s="67"/>
      <c r="AE1843" s="62" t="str">
        <f>H1843=[1]Relatório2!H1843</f>
        <v>#ERROR!</v>
      </c>
      <c r="AF1843" s="62" t="str">
        <f>P1843=[1]Relatório2!P1843</f>
        <v>#ERROR!</v>
      </c>
      <c r="AG1843" s="62" t="str">
        <f>R1843=[1]Relatório2!R1843</f>
        <v>#ERROR!</v>
      </c>
      <c r="AH1843" s="62" t="str">
        <f>W1843=[1]Relatório2!W1843</f>
        <v>#ERROR!</v>
      </c>
      <c r="AI1843" s="62" t="str">
        <f>X1843=[1]Relatório2!X1843</f>
        <v>#ERROR!</v>
      </c>
      <c r="AJ1843" s="62" t="str">
        <f>Y1843=[1]Relatório2!Y1843</f>
        <v>#ERROR!</v>
      </c>
      <c r="AK1843" s="62" t="str">
        <f>Z1843=[1]Relatório2!Z1843</f>
        <v>#ERROR!</v>
      </c>
    </row>
    <row r="1844" ht="15.75" customHeight="1">
      <c r="A1844" s="76">
        <v>2022.0</v>
      </c>
      <c r="B1844" s="80">
        <v>1491.0</v>
      </c>
      <c r="C1844" s="80" t="s">
        <v>1216</v>
      </c>
      <c r="D1844" s="80">
        <v>4.0</v>
      </c>
      <c r="E1844" s="80" t="s">
        <v>283</v>
      </c>
      <c r="F1844" s="80">
        <v>24.0</v>
      </c>
      <c r="G1844" s="80" t="s">
        <v>1217</v>
      </c>
      <c r="H1844" s="80">
        <v>2007.0</v>
      </c>
      <c r="I1844" s="80" t="s">
        <v>1218</v>
      </c>
      <c r="J1844" s="80">
        <v>4.0</v>
      </c>
      <c r="K1844" s="80">
        <v>0.0</v>
      </c>
      <c r="L1844" s="80">
        <v>95.0</v>
      </c>
      <c r="M1844" s="80">
        <v>1.0</v>
      </c>
      <c r="N1844" s="80" t="s">
        <v>1219</v>
      </c>
      <c r="O1844" s="80" t="s">
        <v>1220</v>
      </c>
      <c r="P1844" s="80">
        <v>1490011.0</v>
      </c>
      <c r="Q1844" s="80" t="s">
        <v>1221</v>
      </c>
      <c r="R1844" s="80">
        <v>4732.0</v>
      </c>
      <c r="S1844" s="80" t="s">
        <v>2846</v>
      </c>
      <c r="T1844" s="80">
        <v>9288130.0</v>
      </c>
      <c r="U1844" s="80">
        <v>0.0</v>
      </c>
      <c r="V1844" s="80" t="s">
        <v>2847</v>
      </c>
      <c r="W1844" s="70">
        <v>225000.0</v>
      </c>
      <c r="X1844" s="70">
        <v>225000.0</v>
      </c>
      <c r="Y1844" s="70">
        <v>225000.0</v>
      </c>
      <c r="Z1844" s="70">
        <v>225000.0</v>
      </c>
      <c r="AA1844" s="66" t="s">
        <v>249</v>
      </c>
      <c r="AB1844" s="66" t="s">
        <v>1224</v>
      </c>
      <c r="AC1844" s="66"/>
      <c r="AD1844" s="67"/>
      <c r="AE1844" s="62" t="str">
        <f>H1844=[1]Relatório2!H1844</f>
        <v>#ERROR!</v>
      </c>
      <c r="AF1844" s="62" t="str">
        <f>P1844=[1]Relatório2!P1844</f>
        <v>#ERROR!</v>
      </c>
      <c r="AG1844" s="62" t="str">
        <f>R1844=[1]Relatório2!R1844</f>
        <v>#ERROR!</v>
      </c>
      <c r="AH1844" s="62" t="str">
        <f>W1844=[1]Relatório2!W1844</f>
        <v>#ERROR!</v>
      </c>
      <c r="AI1844" s="62" t="str">
        <f>X1844=[1]Relatório2!X1844</f>
        <v>#ERROR!</v>
      </c>
      <c r="AJ1844" s="62" t="str">
        <f>Y1844=[1]Relatório2!Y1844</f>
        <v>#ERROR!</v>
      </c>
      <c r="AK1844" s="62" t="str">
        <f>Z1844=[1]Relatório2!Z1844</f>
        <v>#ERROR!</v>
      </c>
    </row>
    <row r="1845" ht="15.75" customHeight="1">
      <c r="A1845" s="76">
        <v>2022.0</v>
      </c>
      <c r="B1845" s="69">
        <v>1491.0</v>
      </c>
      <c r="C1845" s="69" t="s">
        <v>1216</v>
      </c>
      <c r="D1845" s="69">
        <v>4.0</v>
      </c>
      <c r="E1845" s="69" t="s">
        <v>283</v>
      </c>
      <c r="F1845" s="69">
        <v>24.0</v>
      </c>
      <c r="G1845" s="69" t="s">
        <v>1217</v>
      </c>
      <c r="H1845" s="69">
        <v>2007.0</v>
      </c>
      <c r="I1845" s="69" t="s">
        <v>1218</v>
      </c>
      <c r="J1845" s="69">
        <v>4.0</v>
      </c>
      <c r="K1845" s="69">
        <v>0.0</v>
      </c>
      <c r="L1845" s="69">
        <v>95.0</v>
      </c>
      <c r="M1845" s="69">
        <v>1.0</v>
      </c>
      <c r="N1845" s="69" t="s">
        <v>1219</v>
      </c>
      <c r="O1845" s="69" t="s">
        <v>1220</v>
      </c>
      <c r="P1845" s="69">
        <v>1490011.0</v>
      </c>
      <c r="Q1845" s="69" t="s">
        <v>1221</v>
      </c>
      <c r="R1845" s="69">
        <v>4733.0</v>
      </c>
      <c r="S1845" s="69" t="s">
        <v>1815</v>
      </c>
      <c r="T1845" s="69">
        <v>9288130.0</v>
      </c>
      <c r="U1845" s="69">
        <v>0.0</v>
      </c>
      <c r="V1845" s="69" t="s">
        <v>1816</v>
      </c>
      <c r="W1845" s="65">
        <v>2100000.0</v>
      </c>
      <c r="X1845" s="65">
        <v>2100000.0</v>
      </c>
      <c r="Y1845" s="65">
        <v>2100000.0</v>
      </c>
      <c r="Z1845" s="65">
        <v>2100000.0</v>
      </c>
      <c r="AA1845" s="66" t="s">
        <v>249</v>
      </c>
      <c r="AB1845" s="66" t="s">
        <v>1224</v>
      </c>
      <c r="AC1845" s="66"/>
      <c r="AD1845" s="67"/>
      <c r="AE1845" s="62" t="str">
        <f>H1845=[1]Relatório2!H1845</f>
        <v>#ERROR!</v>
      </c>
      <c r="AF1845" s="62" t="str">
        <f>P1845=[1]Relatório2!P1845</f>
        <v>#ERROR!</v>
      </c>
      <c r="AG1845" s="62" t="str">
        <f>R1845=[1]Relatório2!R1845</f>
        <v>#ERROR!</v>
      </c>
      <c r="AH1845" s="62" t="str">
        <f>W1845=[1]Relatório2!W1845</f>
        <v>#ERROR!</v>
      </c>
      <c r="AI1845" s="62" t="str">
        <f>X1845=[1]Relatório2!X1845</f>
        <v>#ERROR!</v>
      </c>
      <c r="AJ1845" s="62" t="str">
        <f>Y1845=[1]Relatório2!Y1845</f>
        <v>#ERROR!</v>
      </c>
      <c r="AK1845" s="62" t="str">
        <f>Z1845=[1]Relatório2!Z1845</f>
        <v>#ERROR!</v>
      </c>
    </row>
    <row r="1846" ht="15.75" customHeight="1">
      <c r="A1846" s="76">
        <v>2022.0</v>
      </c>
      <c r="B1846" s="80">
        <v>1491.0</v>
      </c>
      <c r="C1846" s="80" t="s">
        <v>1216</v>
      </c>
      <c r="D1846" s="80">
        <v>4.0</v>
      </c>
      <c r="E1846" s="80" t="s">
        <v>283</v>
      </c>
      <c r="F1846" s="80">
        <v>24.0</v>
      </c>
      <c r="G1846" s="80" t="s">
        <v>1217</v>
      </c>
      <c r="H1846" s="80">
        <v>2007.0</v>
      </c>
      <c r="I1846" s="80" t="s">
        <v>1218</v>
      </c>
      <c r="J1846" s="80">
        <v>4.0</v>
      </c>
      <c r="K1846" s="80">
        <v>0.0</v>
      </c>
      <c r="L1846" s="80">
        <v>95.0</v>
      </c>
      <c r="M1846" s="80">
        <v>1.0</v>
      </c>
      <c r="N1846" s="80" t="s">
        <v>1219</v>
      </c>
      <c r="O1846" s="80" t="s">
        <v>1220</v>
      </c>
      <c r="P1846" s="80">
        <v>1490011.0</v>
      </c>
      <c r="Q1846" s="80" t="s">
        <v>1221</v>
      </c>
      <c r="R1846" s="80">
        <v>4734.0</v>
      </c>
      <c r="S1846" s="80" t="s">
        <v>2848</v>
      </c>
      <c r="T1846" s="80">
        <v>9288130.0</v>
      </c>
      <c r="U1846" s="80">
        <v>0.0</v>
      </c>
      <c r="V1846" s="80" t="s">
        <v>2849</v>
      </c>
      <c r="W1846" s="70">
        <v>225000.0</v>
      </c>
      <c r="X1846" s="70">
        <v>225000.0</v>
      </c>
      <c r="Y1846" s="70">
        <v>225000.0</v>
      </c>
      <c r="Z1846" s="70">
        <v>225000.0</v>
      </c>
      <c r="AA1846" s="66" t="s">
        <v>249</v>
      </c>
      <c r="AB1846" s="66" t="s">
        <v>1224</v>
      </c>
      <c r="AC1846" s="66"/>
      <c r="AD1846" s="67"/>
      <c r="AE1846" s="62" t="str">
        <f>H1846=[1]Relatório2!H1846</f>
        <v>#ERROR!</v>
      </c>
      <c r="AF1846" s="62" t="str">
        <f>P1846=[1]Relatório2!P1846</f>
        <v>#ERROR!</v>
      </c>
      <c r="AG1846" s="62" t="str">
        <f>R1846=[1]Relatório2!R1846</f>
        <v>#ERROR!</v>
      </c>
      <c r="AH1846" s="62" t="str">
        <f>W1846=[1]Relatório2!W1846</f>
        <v>#ERROR!</v>
      </c>
      <c r="AI1846" s="62" t="str">
        <f>X1846=[1]Relatório2!X1846</f>
        <v>#ERROR!</v>
      </c>
      <c r="AJ1846" s="62" t="str">
        <f>Y1846=[1]Relatório2!Y1846</f>
        <v>#ERROR!</v>
      </c>
      <c r="AK1846" s="62" t="str">
        <f>Z1846=[1]Relatório2!Z1846</f>
        <v>#ERROR!</v>
      </c>
    </row>
    <row r="1847" ht="15.75" customHeight="1">
      <c r="A1847" s="76">
        <v>2022.0</v>
      </c>
      <c r="B1847" s="69">
        <v>1491.0</v>
      </c>
      <c r="C1847" s="69" t="s">
        <v>1216</v>
      </c>
      <c r="D1847" s="69">
        <v>4.0</v>
      </c>
      <c r="E1847" s="69" t="s">
        <v>283</v>
      </c>
      <c r="F1847" s="69">
        <v>24.0</v>
      </c>
      <c r="G1847" s="69" t="s">
        <v>1217</v>
      </c>
      <c r="H1847" s="69">
        <v>2007.0</v>
      </c>
      <c r="I1847" s="69" t="s">
        <v>1218</v>
      </c>
      <c r="J1847" s="69">
        <v>4.0</v>
      </c>
      <c r="K1847" s="69">
        <v>0.0</v>
      </c>
      <c r="L1847" s="69">
        <v>95.0</v>
      </c>
      <c r="M1847" s="69">
        <v>1.0</v>
      </c>
      <c r="N1847" s="69" t="s">
        <v>1219</v>
      </c>
      <c r="O1847" s="69" t="s">
        <v>1220</v>
      </c>
      <c r="P1847" s="69">
        <v>1490011.0</v>
      </c>
      <c r="Q1847" s="69" t="s">
        <v>1221</v>
      </c>
      <c r="R1847" s="69">
        <v>4735.0</v>
      </c>
      <c r="S1847" s="69" t="s">
        <v>2852</v>
      </c>
      <c r="T1847" s="69">
        <v>9288130.0</v>
      </c>
      <c r="U1847" s="69">
        <v>0.0</v>
      </c>
      <c r="V1847" s="69" t="s">
        <v>2853</v>
      </c>
      <c r="W1847" s="65">
        <v>300000.0</v>
      </c>
      <c r="X1847" s="65">
        <v>300000.0</v>
      </c>
      <c r="Y1847" s="65">
        <v>300000.0</v>
      </c>
      <c r="Z1847" s="65">
        <v>300000.0</v>
      </c>
      <c r="AA1847" s="66" t="s">
        <v>249</v>
      </c>
      <c r="AB1847" s="66" t="s">
        <v>1224</v>
      </c>
      <c r="AC1847" s="66"/>
      <c r="AD1847" s="67"/>
      <c r="AE1847" s="62" t="str">
        <f>H1847=[1]Relatório2!H1847</f>
        <v>#ERROR!</v>
      </c>
      <c r="AF1847" s="62" t="str">
        <f>P1847=[1]Relatório2!P1847</f>
        <v>#ERROR!</v>
      </c>
      <c r="AG1847" s="62" t="str">
        <f>R1847=[1]Relatório2!R1847</f>
        <v>#ERROR!</v>
      </c>
      <c r="AH1847" s="62" t="str">
        <f>W1847=[1]Relatório2!W1847</f>
        <v>#ERROR!</v>
      </c>
      <c r="AI1847" s="62" t="str">
        <f>X1847=[1]Relatório2!X1847</f>
        <v>#ERROR!</v>
      </c>
      <c r="AJ1847" s="62" t="str">
        <f>Y1847=[1]Relatório2!Y1847</f>
        <v>#ERROR!</v>
      </c>
      <c r="AK1847" s="62" t="str">
        <f>Z1847=[1]Relatório2!Z1847</f>
        <v>#ERROR!</v>
      </c>
    </row>
    <row r="1848" ht="15.75" customHeight="1">
      <c r="A1848" s="76">
        <v>2022.0</v>
      </c>
      <c r="B1848" s="80">
        <v>1491.0</v>
      </c>
      <c r="C1848" s="80" t="s">
        <v>1216</v>
      </c>
      <c r="D1848" s="80">
        <v>4.0</v>
      </c>
      <c r="E1848" s="80" t="s">
        <v>283</v>
      </c>
      <c r="F1848" s="80">
        <v>24.0</v>
      </c>
      <c r="G1848" s="80" t="s">
        <v>1217</v>
      </c>
      <c r="H1848" s="80">
        <v>2007.0</v>
      </c>
      <c r="I1848" s="80" t="s">
        <v>1218</v>
      </c>
      <c r="J1848" s="80">
        <v>4.0</v>
      </c>
      <c r="K1848" s="80">
        <v>0.0</v>
      </c>
      <c r="L1848" s="80">
        <v>95.0</v>
      </c>
      <c r="M1848" s="80">
        <v>1.0</v>
      </c>
      <c r="N1848" s="80" t="s">
        <v>1219</v>
      </c>
      <c r="O1848" s="80" t="s">
        <v>1220</v>
      </c>
      <c r="P1848" s="80">
        <v>1490011.0</v>
      </c>
      <c r="Q1848" s="80" t="s">
        <v>1221</v>
      </c>
      <c r="R1848" s="80">
        <v>4736.0</v>
      </c>
      <c r="S1848" s="80" t="s">
        <v>2854</v>
      </c>
      <c r="T1848" s="80">
        <v>9288130.0</v>
      </c>
      <c r="U1848" s="80">
        <v>0.0</v>
      </c>
      <c r="V1848" s="80" t="s">
        <v>2855</v>
      </c>
      <c r="W1848" s="70">
        <v>300000.0</v>
      </c>
      <c r="X1848" s="70">
        <v>300000.0</v>
      </c>
      <c r="Y1848" s="70">
        <v>300000.0</v>
      </c>
      <c r="Z1848" s="70">
        <v>300000.0</v>
      </c>
      <c r="AA1848" s="66" t="s">
        <v>249</v>
      </c>
      <c r="AB1848" s="66" t="s">
        <v>1224</v>
      </c>
      <c r="AC1848" s="66"/>
      <c r="AD1848" s="67"/>
      <c r="AE1848" s="62" t="str">
        <f>H1848=[1]Relatório2!H1848</f>
        <v>#ERROR!</v>
      </c>
      <c r="AF1848" s="62" t="str">
        <f>P1848=[1]Relatório2!P1848</f>
        <v>#ERROR!</v>
      </c>
      <c r="AG1848" s="62" t="str">
        <f>R1848=[1]Relatório2!R1848</f>
        <v>#ERROR!</v>
      </c>
      <c r="AH1848" s="62" t="str">
        <f>W1848=[1]Relatório2!W1848</f>
        <v>#ERROR!</v>
      </c>
      <c r="AI1848" s="62" t="str">
        <f>X1848=[1]Relatório2!X1848</f>
        <v>#ERROR!</v>
      </c>
      <c r="AJ1848" s="62" t="str">
        <f>Y1848=[1]Relatório2!Y1848</f>
        <v>#ERROR!</v>
      </c>
      <c r="AK1848" s="62" t="str">
        <f>Z1848=[1]Relatório2!Z1848</f>
        <v>#ERROR!</v>
      </c>
    </row>
    <row r="1849" ht="15.75" customHeight="1">
      <c r="A1849" s="76">
        <v>2022.0</v>
      </c>
      <c r="B1849" s="69">
        <v>1491.0</v>
      </c>
      <c r="C1849" s="69" t="s">
        <v>1216</v>
      </c>
      <c r="D1849" s="69">
        <v>4.0</v>
      </c>
      <c r="E1849" s="69" t="s">
        <v>283</v>
      </c>
      <c r="F1849" s="69">
        <v>24.0</v>
      </c>
      <c r="G1849" s="69" t="s">
        <v>1217</v>
      </c>
      <c r="H1849" s="69">
        <v>2007.0</v>
      </c>
      <c r="I1849" s="69" t="s">
        <v>1218</v>
      </c>
      <c r="J1849" s="69">
        <v>4.0</v>
      </c>
      <c r="K1849" s="69">
        <v>0.0</v>
      </c>
      <c r="L1849" s="69">
        <v>95.0</v>
      </c>
      <c r="M1849" s="69">
        <v>1.0</v>
      </c>
      <c r="N1849" s="69" t="s">
        <v>1219</v>
      </c>
      <c r="O1849" s="69" t="s">
        <v>1220</v>
      </c>
      <c r="P1849" s="69">
        <v>1490011.0</v>
      </c>
      <c r="Q1849" s="69" t="s">
        <v>1221</v>
      </c>
      <c r="R1849" s="69">
        <v>4737.0</v>
      </c>
      <c r="S1849" s="69" t="s">
        <v>2858</v>
      </c>
      <c r="T1849" s="69">
        <v>9288130.0</v>
      </c>
      <c r="U1849" s="69">
        <v>0.0</v>
      </c>
      <c r="V1849" s="69" t="s">
        <v>2859</v>
      </c>
      <c r="W1849" s="65">
        <v>750000.0</v>
      </c>
      <c r="X1849" s="65">
        <v>750000.0</v>
      </c>
      <c r="Y1849" s="65">
        <v>750000.0</v>
      </c>
      <c r="Z1849" s="65">
        <v>750000.0</v>
      </c>
      <c r="AA1849" s="66" t="s">
        <v>249</v>
      </c>
      <c r="AB1849" s="66" t="s">
        <v>1224</v>
      </c>
      <c r="AC1849" s="66"/>
      <c r="AD1849" s="67"/>
      <c r="AE1849" s="62" t="str">
        <f>H1849=[1]Relatório2!H1849</f>
        <v>#ERROR!</v>
      </c>
      <c r="AF1849" s="62" t="str">
        <f>P1849=[1]Relatório2!P1849</f>
        <v>#ERROR!</v>
      </c>
      <c r="AG1849" s="62" t="str">
        <f>R1849=[1]Relatório2!R1849</f>
        <v>#ERROR!</v>
      </c>
      <c r="AH1849" s="62" t="str">
        <f>W1849=[1]Relatório2!W1849</f>
        <v>#ERROR!</v>
      </c>
      <c r="AI1849" s="62" t="str">
        <f>X1849=[1]Relatório2!X1849</f>
        <v>#ERROR!</v>
      </c>
      <c r="AJ1849" s="62" t="str">
        <f>Y1849=[1]Relatório2!Y1849</f>
        <v>#ERROR!</v>
      </c>
      <c r="AK1849" s="62" t="str">
        <f>Z1849=[1]Relatório2!Z1849</f>
        <v>#ERROR!</v>
      </c>
    </row>
    <row r="1850" ht="15.75" customHeight="1">
      <c r="A1850" s="76">
        <v>2022.0</v>
      </c>
      <c r="B1850" s="80">
        <v>1491.0</v>
      </c>
      <c r="C1850" s="80" t="s">
        <v>1216</v>
      </c>
      <c r="D1850" s="80">
        <v>4.0</v>
      </c>
      <c r="E1850" s="80" t="s">
        <v>283</v>
      </c>
      <c r="F1850" s="80">
        <v>24.0</v>
      </c>
      <c r="G1850" s="80" t="s">
        <v>1217</v>
      </c>
      <c r="H1850" s="80">
        <v>2007.0</v>
      </c>
      <c r="I1850" s="80" t="s">
        <v>1218</v>
      </c>
      <c r="J1850" s="80">
        <v>4.0</v>
      </c>
      <c r="K1850" s="80">
        <v>0.0</v>
      </c>
      <c r="L1850" s="80">
        <v>95.0</v>
      </c>
      <c r="M1850" s="80">
        <v>1.0</v>
      </c>
      <c r="N1850" s="80" t="s">
        <v>1219</v>
      </c>
      <c r="O1850" s="80" t="s">
        <v>1220</v>
      </c>
      <c r="P1850" s="80">
        <v>1490011.0</v>
      </c>
      <c r="Q1850" s="80" t="s">
        <v>1221</v>
      </c>
      <c r="R1850" s="80">
        <v>4738.0</v>
      </c>
      <c r="S1850" s="80" t="s">
        <v>1817</v>
      </c>
      <c r="T1850" s="80">
        <v>9288130.0</v>
      </c>
      <c r="U1850" s="80">
        <v>0.0</v>
      </c>
      <c r="V1850" s="80" t="s">
        <v>1818</v>
      </c>
      <c r="W1850" s="70">
        <v>450000.0</v>
      </c>
      <c r="X1850" s="70">
        <v>450000.0</v>
      </c>
      <c r="Y1850" s="70">
        <v>450000.0</v>
      </c>
      <c r="Z1850" s="70">
        <v>450000.0</v>
      </c>
      <c r="AA1850" s="66" t="s">
        <v>249</v>
      </c>
      <c r="AB1850" s="66" t="s">
        <v>1224</v>
      </c>
      <c r="AC1850" s="66"/>
      <c r="AD1850" s="67"/>
      <c r="AE1850" s="62" t="str">
        <f>H1850=[1]Relatório2!H1850</f>
        <v>#ERROR!</v>
      </c>
      <c r="AF1850" s="62" t="str">
        <f>P1850=[1]Relatório2!P1850</f>
        <v>#ERROR!</v>
      </c>
      <c r="AG1850" s="62" t="str">
        <f>R1850=[1]Relatório2!R1850</f>
        <v>#ERROR!</v>
      </c>
      <c r="AH1850" s="62" t="str">
        <f>W1850=[1]Relatório2!W1850</f>
        <v>#ERROR!</v>
      </c>
      <c r="AI1850" s="62" t="str">
        <f>X1850=[1]Relatório2!X1850</f>
        <v>#ERROR!</v>
      </c>
      <c r="AJ1850" s="62" t="str">
        <f>Y1850=[1]Relatório2!Y1850</f>
        <v>#ERROR!</v>
      </c>
      <c r="AK1850" s="62" t="str">
        <f>Z1850=[1]Relatório2!Z1850</f>
        <v>#ERROR!</v>
      </c>
    </row>
    <row r="1851" ht="15.75" customHeight="1">
      <c r="A1851" s="76">
        <v>2022.0</v>
      </c>
      <c r="B1851" s="69">
        <v>1491.0</v>
      </c>
      <c r="C1851" s="69" t="s">
        <v>1216</v>
      </c>
      <c r="D1851" s="69">
        <v>4.0</v>
      </c>
      <c r="E1851" s="69" t="s">
        <v>283</v>
      </c>
      <c r="F1851" s="69">
        <v>24.0</v>
      </c>
      <c r="G1851" s="69" t="s">
        <v>1217</v>
      </c>
      <c r="H1851" s="69">
        <v>2007.0</v>
      </c>
      <c r="I1851" s="69" t="s">
        <v>1218</v>
      </c>
      <c r="J1851" s="69">
        <v>4.0</v>
      </c>
      <c r="K1851" s="69">
        <v>0.0</v>
      </c>
      <c r="L1851" s="69">
        <v>95.0</v>
      </c>
      <c r="M1851" s="69">
        <v>1.0</v>
      </c>
      <c r="N1851" s="69" t="s">
        <v>1219</v>
      </c>
      <c r="O1851" s="69" t="s">
        <v>1220</v>
      </c>
      <c r="P1851" s="69">
        <v>1490011.0</v>
      </c>
      <c r="Q1851" s="69" t="s">
        <v>1221</v>
      </c>
      <c r="R1851" s="69">
        <v>4739.0</v>
      </c>
      <c r="S1851" s="69" t="s">
        <v>2860</v>
      </c>
      <c r="T1851" s="69">
        <v>9288130.0</v>
      </c>
      <c r="U1851" s="69">
        <v>0.0</v>
      </c>
      <c r="V1851" s="69" t="s">
        <v>2861</v>
      </c>
      <c r="W1851" s="65">
        <v>300000.0</v>
      </c>
      <c r="X1851" s="65">
        <v>300000.0</v>
      </c>
      <c r="Y1851" s="65">
        <v>300000.0</v>
      </c>
      <c r="Z1851" s="65">
        <v>300000.0</v>
      </c>
      <c r="AA1851" s="66" t="s">
        <v>249</v>
      </c>
      <c r="AB1851" s="66" t="s">
        <v>1224</v>
      </c>
      <c r="AC1851" s="66"/>
      <c r="AD1851" s="67"/>
      <c r="AE1851" s="62" t="str">
        <f>H1851=[1]Relatório2!H1851</f>
        <v>#ERROR!</v>
      </c>
      <c r="AF1851" s="62" t="str">
        <f>P1851=[1]Relatório2!P1851</f>
        <v>#ERROR!</v>
      </c>
      <c r="AG1851" s="62" t="str">
        <f>R1851=[1]Relatório2!R1851</f>
        <v>#ERROR!</v>
      </c>
      <c r="AH1851" s="62" t="str">
        <f>W1851=[1]Relatório2!W1851</f>
        <v>#ERROR!</v>
      </c>
      <c r="AI1851" s="62" t="str">
        <f>X1851=[1]Relatório2!X1851</f>
        <v>#ERROR!</v>
      </c>
      <c r="AJ1851" s="62" t="str">
        <f>Y1851=[1]Relatório2!Y1851</f>
        <v>#ERROR!</v>
      </c>
      <c r="AK1851" s="62" t="str">
        <f>Z1851=[1]Relatório2!Z1851</f>
        <v>#ERROR!</v>
      </c>
    </row>
    <row r="1852" ht="15.75" customHeight="1">
      <c r="A1852" s="76">
        <v>2022.0</v>
      </c>
      <c r="B1852" s="80">
        <v>1491.0</v>
      </c>
      <c r="C1852" s="80" t="s">
        <v>1216</v>
      </c>
      <c r="D1852" s="80">
        <v>4.0</v>
      </c>
      <c r="E1852" s="80" t="s">
        <v>283</v>
      </c>
      <c r="F1852" s="80">
        <v>24.0</v>
      </c>
      <c r="G1852" s="80" t="s">
        <v>1217</v>
      </c>
      <c r="H1852" s="80">
        <v>2007.0</v>
      </c>
      <c r="I1852" s="80" t="s">
        <v>1218</v>
      </c>
      <c r="J1852" s="80">
        <v>4.0</v>
      </c>
      <c r="K1852" s="80">
        <v>0.0</v>
      </c>
      <c r="L1852" s="80">
        <v>95.0</v>
      </c>
      <c r="M1852" s="80">
        <v>1.0</v>
      </c>
      <c r="N1852" s="80" t="s">
        <v>1219</v>
      </c>
      <c r="O1852" s="80" t="s">
        <v>1220</v>
      </c>
      <c r="P1852" s="80">
        <v>1490011.0</v>
      </c>
      <c r="Q1852" s="80" t="s">
        <v>1221</v>
      </c>
      <c r="R1852" s="80">
        <v>4740.0</v>
      </c>
      <c r="S1852" s="80" t="s">
        <v>2357</v>
      </c>
      <c r="T1852" s="80">
        <v>9288130.0</v>
      </c>
      <c r="U1852" s="80">
        <v>0.0</v>
      </c>
      <c r="V1852" s="80" t="s">
        <v>2358</v>
      </c>
      <c r="W1852" s="70">
        <v>300000.0</v>
      </c>
      <c r="X1852" s="70">
        <v>300000.0</v>
      </c>
      <c r="Y1852" s="70">
        <v>300000.0</v>
      </c>
      <c r="Z1852" s="70">
        <v>300000.0</v>
      </c>
      <c r="AA1852" s="66" t="s">
        <v>249</v>
      </c>
      <c r="AB1852" s="66" t="s">
        <v>1224</v>
      </c>
      <c r="AC1852" s="66"/>
      <c r="AD1852" s="67"/>
      <c r="AE1852" s="62" t="str">
        <f>H1852=[1]Relatório2!H1852</f>
        <v>#ERROR!</v>
      </c>
      <c r="AF1852" s="62" t="str">
        <f>P1852=[1]Relatório2!P1852</f>
        <v>#ERROR!</v>
      </c>
      <c r="AG1852" s="62" t="str">
        <f>R1852=[1]Relatório2!R1852</f>
        <v>#ERROR!</v>
      </c>
      <c r="AH1852" s="62" t="str">
        <f>W1852=[1]Relatório2!W1852</f>
        <v>#ERROR!</v>
      </c>
      <c r="AI1852" s="62" t="str">
        <f>X1852=[1]Relatório2!X1852</f>
        <v>#ERROR!</v>
      </c>
      <c r="AJ1852" s="62" t="str">
        <f>Y1852=[1]Relatório2!Y1852</f>
        <v>#ERROR!</v>
      </c>
      <c r="AK1852" s="62" t="str">
        <f>Z1852=[1]Relatório2!Z1852</f>
        <v>#ERROR!</v>
      </c>
    </row>
    <row r="1853" ht="15.75" customHeight="1">
      <c r="A1853" s="76">
        <v>2022.0</v>
      </c>
      <c r="B1853" s="69">
        <v>1491.0</v>
      </c>
      <c r="C1853" s="69" t="s">
        <v>1216</v>
      </c>
      <c r="D1853" s="69">
        <v>4.0</v>
      </c>
      <c r="E1853" s="69" t="s">
        <v>283</v>
      </c>
      <c r="F1853" s="69">
        <v>24.0</v>
      </c>
      <c r="G1853" s="69" t="s">
        <v>1217</v>
      </c>
      <c r="H1853" s="69">
        <v>2007.0</v>
      </c>
      <c r="I1853" s="69" t="s">
        <v>1218</v>
      </c>
      <c r="J1853" s="69">
        <v>4.0</v>
      </c>
      <c r="K1853" s="69">
        <v>0.0</v>
      </c>
      <c r="L1853" s="69">
        <v>95.0</v>
      </c>
      <c r="M1853" s="69">
        <v>1.0</v>
      </c>
      <c r="N1853" s="69" t="s">
        <v>1219</v>
      </c>
      <c r="O1853" s="69" t="s">
        <v>1220</v>
      </c>
      <c r="P1853" s="69">
        <v>1490011.0</v>
      </c>
      <c r="Q1853" s="69" t="s">
        <v>1221</v>
      </c>
      <c r="R1853" s="69">
        <v>4741.0</v>
      </c>
      <c r="S1853" s="69" t="s">
        <v>1819</v>
      </c>
      <c r="T1853" s="69">
        <v>9288130.0</v>
      </c>
      <c r="U1853" s="69">
        <v>0.0</v>
      </c>
      <c r="V1853" s="69" t="s">
        <v>1820</v>
      </c>
      <c r="W1853" s="65">
        <v>750000.0</v>
      </c>
      <c r="X1853" s="65">
        <v>750000.0</v>
      </c>
      <c r="Y1853" s="65">
        <v>750000.0</v>
      </c>
      <c r="Z1853" s="65">
        <v>750000.0</v>
      </c>
      <c r="AA1853" s="66" t="s">
        <v>249</v>
      </c>
      <c r="AB1853" s="66" t="s">
        <v>1224</v>
      </c>
      <c r="AC1853" s="66"/>
      <c r="AD1853" s="67"/>
      <c r="AE1853" s="62" t="str">
        <f>H1853=[1]Relatório2!H1853</f>
        <v>#ERROR!</v>
      </c>
      <c r="AF1853" s="62" t="str">
        <f>P1853=[1]Relatório2!P1853</f>
        <v>#ERROR!</v>
      </c>
      <c r="AG1853" s="62" t="str">
        <f>R1853=[1]Relatório2!R1853</f>
        <v>#ERROR!</v>
      </c>
      <c r="AH1853" s="62" t="str">
        <f>W1853=[1]Relatório2!W1853</f>
        <v>#ERROR!</v>
      </c>
      <c r="AI1853" s="62" t="str">
        <f>X1853=[1]Relatório2!X1853</f>
        <v>#ERROR!</v>
      </c>
      <c r="AJ1853" s="62" t="str">
        <f>Y1853=[1]Relatório2!Y1853</f>
        <v>#ERROR!</v>
      </c>
      <c r="AK1853" s="62" t="str">
        <f>Z1853=[1]Relatório2!Z1853</f>
        <v>#ERROR!</v>
      </c>
    </row>
    <row r="1854" ht="15.75" customHeight="1">
      <c r="A1854" s="76">
        <v>2022.0</v>
      </c>
      <c r="B1854" s="80">
        <v>1491.0</v>
      </c>
      <c r="C1854" s="80" t="s">
        <v>1216</v>
      </c>
      <c r="D1854" s="80">
        <v>4.0</v>
      </c>
      <c r="E1854" s="80" t="s">
        <v>283</v>
      </c>
      <c r="F1854" s="80">
        <v>24.0</v>
      </c>
      <c r="G1854" s="80" t="s">
        <v>1217</v>
      </c>
      <c r="H1854" s="80">
        <v>2007.0</v>
      </c>
      <c r="I1854" s="80" t="s">
        <v>1218</v>
      </c>
      <c r="J1854" s="80">
        <v>4.0</v>
      </c>
      <c r="K1854" s="80">
        <v>0.0</v>
      </c>
      <c r="L1854" s="80">
        <v>95.0</v>
      </c>
      <c r="M1854" s="80">
        <v>1.0</v>
      </c>
      <c r="N1854" s="80" t="s">
        <v>1219</v>
      </c>
      <c r="O1854" s="80" t="s">
        <v>1220</v>
      </c>
      <c r="P1854" s="80">
        <v>1490011.0</v>
      </c>
      <c r="Q1854" s="80" t="s">
        <v>1221</v>
      </c>
      <c r="R1854" s="80">
        <v>4742.0</v>
      </c>
      <c r="S1854" s="80" t="s">
        <v>2361</v>
      </c>
      <c r="T1854" s="80">
        <v>9288130.0</v>
      </c>
      <c r="U1854" s="80">
        <v>0.0</v>
      </c>
      <c r="V1854" s="80" t="s">
        <v>2362</v>
      </c>
      <c r="W1854" s="70">
        <v>300000.0</v>
      </c>
      <c r="X1854" s="70">
        <v>300000.0</v>
      </c>
      <c r="Y1854" s="70">
        <v>300000.0</v>
      </c>
      <c r="Z1854" s="70">
        <v>300000.0</v>
      </c>
      <c r="AA1854" s="66" t="s">
        <v>249</v>
      </c>
      <c r="AB1854" s="66" t="s">
        <v>1224</v>
      </c>
      <c r="AC1854" s="66"/>
      <c r="AD1854" s="67"/>
      <c r="AE1854" s="62" t="str">
        <f>H1854=[1]Relatório2!H1854</f>
        <v>#ERROR!</v>
      </c>
      <c r="AF1854" s="62" t="str">
        <f>P1854=[1]Relatório2!P1854</f>
        <v>#ERROR!</v>
      </c>
      <c r="AG1854" s="62" t="str">
        <f>R1854=[1]Relatório2!R1854</f>
        <v>#ERROR!</v>
      </c>
      <c r="AH1854" s="62" t="str">
        <f>W1854=[1]Relatório2!W1854</f>
        <v>#ERROR!</v>
      </c>
      <c r="AI1854" s="62" t="str">
        <f>X1854=[1]Relatório2!X1854</f>
        <v>#ERROR!</v>
      </c>
      <c r="AJ1854" s="62" t="str">
        <f>Y1854=[1]Relatório2!Y1854</f>
        <v>#ERROR!</v>
      </c>
      <c r="AK1854" s="62" t="str">
        <f>Z1854=[1]Relatório2!Z1854</f>
        <v>#ERROR!</v>
      </c>
    </row>
    <row r="1855" ht="15.75" customHeight="1">
      <c r="A1855" s="76">
        <v>2022.0</v>
      </c>
      <c r="B1855" s="69">
        <v>1491.0</v>
      </c>
      <c r="C1855" s="69" t="s">
        <v>1216</v>
      </c>
      <c r="D1855" s="69">
        <v>4.0</v>
      </c>
      <c r="E1855" s="69" t="s">
        <v>283</v>
      </c>
      <c r="F1855" s="69">
        <v>24.0</v>
      </c>
      <c r="G1855" s="69" t="s">
        <v>1217</v>
      </c>
      <c r="H1855" s="69">
        <v>2007.0</v>
      </c>
      <c r="I1855" s="69" t="s">
        <v>1218</v>
      </c>
      <c r="J1855" s="69">
        <v>4.0</v>
      </c>
      <c r="K1855" s="69">
        <v>0.0</v>
      </c>
      <c r="L1855" s="69">
        <v>95.0</v>
      </c>
      <c r="M1855" s="69">
        <v>1.0</v>
      </c>
      <c r="N1855" s="69" t="s">
        <v>1219</v>
      </c>
      <c r="O1855" s="69" t="s">
        <v>1220</v>
      </c>
      <c r="P1855" s="69">
        <v>1490011.0</v>
      </c>
      <c r="Q1855" s="69" t="s">
        <v>1221</v>
      </c>
      <c r="R1855" s="69">
        <v>4743.0</v>
      </c>
      <c r="S1855" s="69" t="s">
        <v>2363</v>
      </c>
      <c r="T1855" s="69">
        <v>9288130.0</v>
      </c>
      <c r="U1855" s="69">
        <v>0.0</v>
      </c>
      <c r="V1855" s="69" t="s">
        <v>2364</v>
      </c>
      <c r="W1855" s="65">
        <v>225000.0</v>
      </c>
      <c r="X1855" s="65">
        <v>225000.0</v>
      </c>
      <c r="Y1855" s="65">
        <v>225000.0</v>
      </c>
      <c r="Z1855" s="65">
        <v>225000.0</v>
      </c>
      <c r="AA1855" s="66" t="s">
        <v>249</v>
      </c>
      <c r="AB1855" s="66" t="s">
        <v>1224</v>
      </c>
      <c r="AC1855" s="66"/>
      <c r="AD1855" s="67"/>
      <c r="AE1855" s="62" t="str">
        <f>H1855=[1]Relatório2!H1855</f>
        <v>#ERROR!</v>
      </c>
      <c r="AF1855" s="62" t="str">
        <f>P1855=[1]Relatório2!P1855</f>
        <v>#ERROR!</v>
      </c>
      <c r="AG1855" s="62" t="str">
        <f>R1855=[1]Relatório2!R1855</f>
        <v>#ERROR!</v>
      </c>
      <c r="AH1855" s="62" t="str">
        <f>W1855=[1]Relatório2!W1855</f>
        <v>#ERROR!</v>
      </c>
      <c r="AI1855" s="62" t="str">
        <f>X1855=[1]Relatório2!X1855</f>
        <v>#ERROR!</v>
      </c>
      <c r="AJ1855" s="62" t="str">
        <f>Y1855=[1]Relatório2!Y1855</f>
        <v>#ERROR!</v>
      </c>
      <c r="AK1855" s="62" t="str">
        <f>Z1855=[1]Relatório2!Z1855</f>
        <v>#ERROR!</v>
      </c>
    </row>
    <row r="1856" ht="15.75" customHeight="1">
      <c r="A1856" s="76">
        <v>2022.0</v>
      </c>
      <c r="B1856" s="80">
        <v>1491.0</v>
      </c>
      <c r="C1856" s="80" t="s">
        <v>1216</v>
      </c>
      <c r="D1856" s="80">
        <v>4.0</v>
      </c>
      <c r="E1856" s="80" t="s">
        <v>283</v>
      </c>
      <c r="F1856" s="80">
        <v>24.0</v>
      </c>
      <c r="G1856" s="80" t="s">
        <v>1217</v>
      </c>
      <c r="H1856" s="80">
        <v>2007.0</v>
      </c>
      <c r="I1856" s="80" t="s">
        <v>1218</v>
      </c>
      <c r="J1856" s="80">
        <v>4.0</v>
      </c>
      <c r="K1856" s="80">
        <v>0.0</v>
      </c>
      <c r="L1856" s="80">
        <v>95.0</v>
      </c>
      <c r="M1856" s="80">
        <v>1.0</v>
      </c>
      <c r="N1856" s="80" t="s">
        <v>1219</v>
      </c>
      <c r="O1856" s="80" t="s">
        <v>1220</v>
      </c>
      <c r="P1856" s="80">
        <v>1490011.0</v>
      </c>
      <c r="Q1856" s="80" t="s">
        <v>1221</v>
      </c>
      <c r="R1856" s="80">
        <v>4744.0</v>
      </c>
      <c r="S1856" s="80" t="s">
        <v>2367</v>
      </c>
      <c r="T1856" s="80">
        <v>9288130.0</v>
      </c>
      <c r="U1856" s="80">
        <v>0.0</v>
      </c>
      <c r="V1856" s="80" t="s">
        <v>2368</v>
      </c>
      <c r="W1856" s="70">
        <v>450000.0</v>
      </c>
      <c r="X1856" s="70">
        <v>450000.0</v>
      </c>
      <c r="Y1856" s="70">
        <v>450000.0</v>
      </c>
      <c r="Z1856" s="70">
        <v>450000.0</v>
      </c>
      <c r="AA1856" s="66" t="s">
        <v>249</v>
      </c>
      <c r="AB1856" s="66" t="s">
        <v>1224</v>
      </c>
      <c r="AC1856" s="66"/>
      <c r="AD1856" s="67"/>
      <c r="AE1856" s="62" t="str">
        <f>H1856=[1]Relatório2!H1856</f>
        <v>#ERROR!</v>
      </c>
      <c r="AF1856" s="62" t="str">
        <f>P1856=[1]Relatório2!P1856</f>
        <v>#ERROR!</v>
      </c>
      <c r="AG1856" s="62" t="str">
        <f>R1856=[1]Relatório2!R1856</f>
        <v>#ERROR!</v>
      </c>
      <c r="AH1856" s="62" t="str">
        <f>W1856=[1]Relatório2!W1856</f>
        <v>#ERROR!</v>
      </c>
      <c r="AI1856" s="62" t="str">
        <f>X1856=[1]Relatório2!X1856</f>
        <v>#ERROR!</v>
      </c>
      <c r="AJ1856" s="62" t="str">
        <f>Y1856=[1]Relatório2!Y1856</f>
        <v>#ERROR!</v>
      </c>
      <c r="AK1856" s="62" t="str">
        <f>Z1856=[1]Relatório2!Z1856</f>
        <v>#ERROR!</v>
      </c>
    </row>
    <row r="1857" ht="15.75" customHeight="1">
      <c r="A1857" s="76">
        <v>2022.0</v>
      </c>
      <c r="B1857" s="69">
        <v>1491.0</v>
      </c>
      <c r="C1857" s="69" t="s">
        <v>1216</v>
      </c>
      <c r="D1857" s="69">
        <v>4.0</v>
      </c>
      <c r="E1857" s="69" t="s">
        <v>283</v>
      </c>
      <c r="F1857" s="69">
        <v>24.0</v>
      </c>
      <c r="G1857" s="69" t="s">
        <v>1217</v>
      </c>
      <c r="H1857" s="69">
        <v>2007.0</v>
      </c>
      <c r="I1857" s="69" t="s">
        <v>1218</v>
      </c>
      <c r="J1857" s="69">
        <v>4.0</v>
      </c>
      <c r="K1857" s="69">
        <v>0.0</v>
      </c>
      <c r="L1857" s="69">
        <v>95.0</v>
      </c>
      <c r="M1857" s="69">
        <v>1.0</v>
      </c>
      <c r="N1857" s="69" t="s">
        <v>1219</v>
      </c>
      <c r="O1857" s="69" t="s">
        <v>1220</v>
      </c>
      <c r="P1857" s="69">
        <v>1490011.0</v>
      </c>
      <c r="Q1857" s="69" t="s">
        <v>1221</v>
      </c>
      <c r="R1857" s="69">
        <v>4745.0</v>
      </c>
      <c r="S1857" s="69" t="s">
        <v>2369</v>
      </c>
      <c r="T1857" s="69">
        <v>9288130.0</v>
      </c>
      <c r="U1857" s="69">
        <v>0.0</v>
      </c>
      <c r="V1857" s="69" t="s">
        <v>2370</v>
      </c>
      <c r="W1857" s="65">
        <v>225000.0</v>
      </c>
      <c r="X1857" s="65">
        <v>225000.0</v>
      </c>
      <c r="Y1857" s="65">
        <v>225000.0</v>
      </c>
      <c r="Z1857" s="65">
        <v>225000.0</v>
      </c>
      <c r="AA1857" s="66" t="s">
        <v>249</v>
      </c>
      <c r="AB1857" s="66" t="s">
        <v>1224</v>
      </c>
      <c r="AC1857" s="66"/>
      <c r="AD1857" s="67"/>
      <c r="AE1857" s="62" t="str">
        <f>H1857=[1]Relatório2!H1857</f>
        <v>#ERROR!</v>
      </c>
      <c r="AF1857" s="62" t="str">
        <f>P1857=[1]Relatório2!P1857</f>
        <v>#ERROR!</v>
      </c>
      <c r="AG1857" s="62" t="str">
        <f>R1857=[1]Relatório2!R1857</f>
        <v>#ERROR!</v>
      </c>
      <c r="AH1857" s="62" t="str">
        <f>W1857=[1]Relatório2!W1857</f>
        <v>#ERROR!</v>
      </c>
      <c r="AI1857" s="62" t="str">
        <f>X1857=[1]Relatório2!X1857</f>
        <v>#ERROR!</v>
      </c>
      <c r="AJ1857" s="62" t="str">
        <f>Y1857=[1]Relatório2!Y1857</f>
        <v>#ERROR!</v>
      </c>
      <c r="AK1857" s="62" t="str">
        <f>Z1857=[1]Relatório2!Z1857</f>
        <v>#ERROR!</v>
      </c>
    </row>
    <row r="1858" ht="15.75" customHeight="1">
      <c r="A1858" s="76">
        <v>2022.0</v>
      </c>
      <c r="B1858" s="80">
        <v>1491.0</v>
      </c>
      <c r="C1858" s="80" t="s">
        <v>1216</v>
      </c>
      <c r="D1858" s="80">
        <v>4.0</v>
      </c>
      <c r="E1858" s="80" t="s">
        <v>283</v>
      </c>
      <c r="F1858" s="80">
        <v>24.0</v>
      </c>
      <c r="G1858" s="80" t="s">
        <v>1217</v>
      </c>
      <c r="H1858" s="80">
        <v>2007.0</v>
      </c>
      <c r="I1858" s="80" t="s">
        <v>1218</v>
      </c>
      <c r="J1858" s="80">
        <v>4.0</v>
      </c>
      <c r="K1858" s="80">
        <v>0.0</v>
      </c>
      <c r="L1858" s="80">
        <v>95.0</v>
      </c>
      <c r="M1858" s="80">
        <v>1.0</v>
      </c>
      <c r="N1858" s="80" t="s">
        <v>1219</v>
      </c>
      <c r="O1858" s="80" t="s">
        <v>1220</v>
      </c>
      <c r="P1858" s="80">
        <v>1490011.0</v>
      </c>
      <c r="Q1858" s="80" t="s">
        <v>1221</v>
      </c>
      <c r="R1858" s="80">
        <v>4746.0</v>
      </c>
      <c r="S1858" s="80" t="s">
        <v>2373</v>
      </c>
      <c r="T1858" s="80">
        <v>9288130.0</v>
      </c>
      <c r="U1858" s="80">
        <v>0.0</v>
      </c>
      <c r="V1858" s="80" t="s">
        <v>2374</v>
      </c>
      <c r="W1858" s="70">
        <v>300000.0</v>
      </c>
      <c r="X1858" s="70">
        <v>300000.0</v>
      </c>
      <c r="Y1858" s="70">
        <v>300000.0</v>
      </c>
      <c r="Z1858" s="70">
        <v>300000.0</v>
      </c>
      <c r="AA1858" s="66" t="s">
        <v>249</v>
      </c>
      <c r="AB1858" s="66" t="s">
        <v>1224</v>
      </c>
      <c r="AC1858" s="66"/>
      <c r="AD1858" s="67"/>
      <c r="AE1858" s="62" t="str">
        <f>H1858=[1]Relatório2!H1858</f>
        <v>#ERROR!</v>
      </c>
      <c r="AF1858" s="62" t="str">
        <f>P1858=[1]Relatório2!P1858</f>
        <v>#ERROR!</v>
      </c>
      <c r="AG1858" s="62" t="str">
        <f>R1858=[1]Relatório2!R1858</f>
        <v>#ERROR!</v>
      </c>
      <c r="AH1858" s="62" t="str">
        <f>W1858=[1]Relatório2!W1858</f>
        <v>#ERROR!</v>
      </c>
      <c r="AI1858" s="62" t="str">
        <f>X1858=[1]Relatório2!X1858</f>
        <v>#ERROR!</v>
      </c>
      <c r="AJ1858" s="62" t="str">
        <f>Y1858=[1]Relatório2!Y1858</f>
        <v>#ERROR!</v>
      </c>
      <c r="AK1858" s="62" t="str">
        <f>Z1858=[1]Relatório2!Z1858</f>
        <v>#ERROR!</v>
      </c>
    </row>
    <row r="1859" ht="15.75" customHeight="1">
      <c r="A1859" s="76">
        <v>2022.0</v>
      </c>
      <c r="B1859" s="69">
        <v>1491.0</v>
      </c>
      <c r="C1859" s="69" t="s">
        <v>1216</v>
      </c>
      <c r="D1859" s="69">
        <v>4.0</v>
      </c>
      <c r="E1859" s="69" t="s">
        <v>283</v>
      </c>
      <c r="F1859" s="69">
        <v>24.0</v>
      </c>
      <c r="G1859" s="69" t="s">
        <v>1217</v>
      </c>
      <c r="H1859" s="69">
        <v>2007.0</v>
      </c>
      <c r="I1859" s="69" t="s">
        <v>1218</v>
      </c>
      <c r="J1859" s="69">
        <v>4.0</v>
      </c>
      <c r="K1859" s="69">
        <v>0.0</v>
      </c>
      <c r="L1859" s="69">
        <v>95.0</v>
      </c>
      <c r="M1859" s="69">
        <v>1.0</v>
      </c>
      <c r="N1859" s="69" t="s">
        <v>1219</v>
      </c>
      <c r="O1859" s="69" t="s">
        <v>1220</v>
      </c>
      <c r="P1859" s="69">
        <v>1490011.0</v>
      </c>
      <c r="Q1859" s="69" t="s">
        <v>1221</v>
      </c>
      <c r="R1859" s="69">
        <v>4747.0</v>
      </c>
      <c r="S1859" s="69" t="s">
        <v>2377</v>
      </c>
      <c r="T1859" s="69">
        <v>9288130.0</v>
      </c>
      <c r="U1859" s="69">
        <v>0.0</v>
      </c>
      <c r="V1859" s="69" t="s">
        <v>2378</v>
      </c>
      <c r="W1859" s="65">
        <v>1500000.0</v>
      </c>
      <c r="X1859" s="65">
        <v>1500000.0</v>
      </c>
      <c r="Y1859" s="65">
        <v>1500000.0</v>
      </c>
      <c r="Z1859" s="65">
        <v>1500000.0</v>
      </c>
      <c r="AA1859" s="66" t="s">
        <v>249</v>
      </c>
      <c r="AB1859" s="66" t="s">
        <v>1224</v>
      </c>
      <c r="AC1859" s="66"/>
      <c r="AD1859" s="67"/>
      <c r="AE1859" s="62" t="str">
        <f>H1859=[1]Relatório2!H1859</f>
        <v>#ERROR!</v>
      </c>
      <c r="AF1859" s="62" t="str">
        <f>P1859=[1]Relatório2!P1859</f>
        <v>#ERROR!</v>
      </c>
      <c r="AG1859" s="62" t="str">
        <f>R1859=[1]Relatório2!R1859</f>
        <v>#ERROR!</v>
      </c>
      <c r="AH1859" s="62" t="str">
        <f>W1859=[1]Relatório2!W1859</f>
        <v>#ERROR!</v>
      </c>
      <c r="AI1859" s="62" t="str">
        <f>X1859=[1]Relatório2!X1859</f>
        <v>#ERROR!</v>
      </c>
      <c r="AJ1859" s="62" t="str">
        <f>Y1859=[1]Relatório2!Y1859</f>
        <v>#ERROR!</v>
      </c>
      <c r="AK1859" s="62" t="str">
        <f>Z1859=[1]Relatório2!Z1859</f>
        <v>#ERROR!</v>
      </c>
    </row>
    <row r="1860" ht="15.75" customHeight="1">
      <c r="A1860" s="76">
        <v>2022.0</v>
      </c>
      <c r="B1860" s="80">
        <v>1491.0</v>
      </c>
      <c r="C1860" s="80" t="s">
        <v>1216</v>
      </c>
      <c r="D1860" s="80">
        <v>4.0</v>
      </c>
      <c r="E1860" s="80" t="s">
        <v>283</v>
      </c>
      <c r="F1860" s="80">
        <v>24.0</v>
      </c>
      <c r="G1860" s="80" t="s">
        <v>1217</v>
      </c>
      <c r="H1860" s="80">
        <v>2007.0</v>
      </c>
      <c r="I1860" s="80" t="s">
        <v>1218</v>
      </c>
      <c r="J1860" s="80">
        <v>4.0</v>
      </c>
      <c r="K1860" s="80">
        <v>0.0</v>
      </c>
      <c r="L1860" s="80">
        <v>95.0</v>
      </c>
      <c r="M1860" s="80">
        <v>1.0</v>
      </c>
      <c r="N1860" s="80" t="s">
        <v>1219</v>
      </c>
      <c r="O1860" s="80" t="s">
        <v>1220</v>
      </c>
      <c r="P1860" s="80">
        <v>1490011.0</v>
      </c>
      <c r="Q1860" s="80" t="s">
        <v>1221</v>
      </c>
      <c r="R1860" s="80">
        <v>4748.0</v>
      </c>
      <c r="S1860" s="80" t="s">
        <v>2379</v>
      </c>
      <c r="T1860" s="80">
        <v>9288130.0</v>
      </c>
      <c r="U1860" s="80">
        <v>0.0</v>
      </c>
      <c r="V1860" s="80" t="s">
        <v>2380</v>
      </c>
      <c r="W1860" s="70">
        <v>225000.0</v>
      </c>
      <c r="X1860" s="70">
        <v>225000.0</v>
      </c>
      <c r="Y1860" s="70">
        <v>225000.0</v>
      </c>
      <c r="Z1860" s="70">
        <v>225000.0</v>
      </c>
      <c r="AA1860" s="66" t="s">
        <v>249</v>
      </c>
      <c r="AB1860" s="66" t="s">
        <v>1224</v>
      </c>
      <c r="AC1860" s="66"/>
      <c r="AD1860" s="67"/>
      <c r="AE1860" s="62" t="str">
        <f>H1860=[1]Relatório2!H1860</f>
        <v>#ERROR!</v>
      </c>
      <c r="AF1860" s="62" t="str">
        <f>P1860=[1]Relatório2!P1860</f>
        <v>#ERROR!</v>
      </c>
      <c r="AG1860" s="62" t="str">
        <f>R1860=[1]Relatório2!R1860</f>
        <v>#ERROR!</v>
      </c>
      <c r="AH1860" s="62" t="str">
        <f>W1860=[1]Relatório2!W1860</f>
        <v>#ERROR!</v>
      </c>
      <c r="AI1860" s="62" t="str">
        <f>X1860=[1]Relatório2!X1860</f>
        <v>#ERROR!</v>
      </c>
      <c r="AJ1860" s="62" t="str">
        <f>Y1860=[1]Relatório2!Y1860</f>
        <v>#ERROR!</v>
      </c>
      <c r="AK1860" s="62" t="str">
        <f>Z1860=[1]Relatório2!Z1860</f>
        <v>#ERROR!</v>
      </c>
    </row>
    <row r="1861" ht="15.75" customHeight="1">
      <c r="A1861" s="76">
        <v>2022.0</v>
      </c>
      <c r="B1861" s="69">
        <v>1491.0</v>
      </c>
      <c r="C1861" s="69" t="s">
        <v>1216</v>
      </c>
      <c r="D1861" s="69">
        <v>4.0</v>
      </c>
      <c r="E1861" s="69" t="s">
        <v>283</v>
      </c>
      <c r="F1861" s="69">
        <v>24.0</v>
      </c>
      <c r="G1861" s="69" t="s">
        <v>1217</v>
      </c>
      <c r="H1861" s="69">
        <v>2007.0</v>
      </c>
      <c r="I1861" s="69" t="s">
        <v>1218</v>
      </c>
      <c r="J1861" s="69">
        <v>4.0</v>
      </c>
      <c r="K1861" s="69">
        <v>0.0</v>
      </c>
      <c r="L1861" s="69">
        <v>95.0</v>
      </c>
      <c r="M1861" s="69">
        <v>1.0</v>
      </c>
      <c r="N1861" s="69" t="s">
        <v>1219</v>
      </c>
      <c r="O1861" s="69" t="s">
        <v>1220</v>
      </c>
      <c r="P1861" s="69">
        <v>1490011.0</v>
      </c>
      <c r="Q1861" s="69" t="s">
        <v>1221</v>
      </c>
      <c r="R1861" s="69">
        <v>4749.0</v>
      </c>
      <c r="S1861" s="69" t="s">
        <v>2383</v>
      </c>
      <c r="T1861" s="69">
        <v>9288130.0</v>
      </c>
      <c r="U1861" s="69">
        <v>0.0</v>
      </c>
      <c r="V1861" s="69" t="s">
        <v>2384</v>
      </c>
      <c r="W1861" s="65">
        <v>300000.0</v>
      </c>
      <c r="X1861" s="65">
        <v>300000.0</v>
      </c>
      <c r="Y1861" s="65">
        <v>300000.0</v>
      </c>
      <c r="Z1861" s="65">
        <v>300000.0</v>
      </c>
      <c r="AA1861" s="66" t="s">
        <v>249</v>
      </c>
      <c r="AB1861" s="66" t="s">
        <v>1224</v>
      </c>
      <c r="AC1861" s="66"/>
      <c r="AD1861" s="67"/>
      <c r="AE1861" s="62" t="str">
        <f>H1861=[1]Relatório2!H1861</f>
        <v>#ERROR!</v>
      </c>
      <c r="AF1861" s="62" t="str">
        <f>P1861=[1]Relatório2!P1861</f>
        <v>#ERROR!</v>
      </c>
      <c r="AG1861" s="62" t="str">
        <f>R1861=[1]Relatório2!R1861</f>
        <v>#ERROR!</v>
      </c>
      <c r="AH1861" s="62" t="str">
        <f>W1861=[1]Relatório2!W1861</f>
        <v>#ERROR!</v>
      </c>
      <c r="AI1861" s="62" t="str">
        <f>X1861=[1]Relatório2!X1861</f>
        <v>#ERROR!</v>
      </c>
      <c r="AJ1861" s="62" t="str">
        <f>Y1861=[1]Relatório2!Y1861</f>
        <v>#ERROR!</v>
      </c>
      <c r="AK1861" s="62" t="str">
        <f>Z1861=[1]Relatório2!Z1861</f>
        <v>#ERROR!</v>
      </c>
    </row>
    <row r="1862" ht="15.75" customHeight="1">
      <c r="A1862" s="76">
        <v>2022.0</v>
      </c>
      <c r="B1862" s="80">
        <v>1491.0</v>
      </c>
      <c r="C1862" s="80" t="s">
        <v>1216</v>
      </c>
      <c r="D1862" s="80">
        <v>4.0</v>
      </c>
      <c r="E1862" s="80" t="s">
        <v>283</v>
      </c>
      <c r="F1862" s="80">
        <v>24.0</v>
      </c>
      <c r="G1862" s="80" t="s">
        <v>1217</v>
      </c>
      <c r="H1862" s="80">
        <v>2007.0</v>
      </c>
      <c r="I1862" s="80" t="s">
        <v>1218</v>
      </c>
      <c r="J1862" s="80">
        <v>4.0</v>
      </c>
      <c r="K1862" s="80">
        <v>0.0</v>
      </c>
      <c r="L1862" s="80">
        <v>95.0</v>
      </c>
      <c r="M1862" s="80">
        <v>1.0</v>
      </c>
      <c r="N1862" s="80" t="s">
        <v>1219</v>
      </c>
      <c r="O1862" s="80" t="s">
        <v>1220</v>
      </c>
      <c r="P1862" s="80">
        <v>1490011.0</v>
      </c>
      <c r="Q1862" s="80" t="s">
        <v>1221</v>
      </c>
      <c r="R1862" s="80">
        <v>4750.0</v>
      </c>
      <c r="S1862" s="80" t="s">
        <v>1821</v>
      </c>
      <c r="T1862" s="80">
        <v>9288130.0</v>
      </c>
      <c r="U1862" s="80">
        <v>0.0</v>
      </c>
      <c r="V1862" s="80" t="s">
        <v>1822</v>
      </c>
      <c r="W1862" s="70">
        <v>750000.0</v>
      </c>
      <c r="X1862" s="70">
        <v>750000.0</v>
      </c>
      <c r="Y1862" s="70">
        <v>750000.0</v>
      </c>
      <c r="Z1862" s="70">
        <v>750000.0</v>
      </c>
      <c r="AA1862" s="66" t="s">
        <v>249</v>
      </c>
      <c r="AB1862" s="66" t="s">
        <v>1224</v>
      </c>
      <c r="AC1862" s="66"/>
      <c r="AD1862" s="67"/>
      <c r="AE1862" s="62" t="str">
        <f>H1862=[1]Relatório2!H1862</f>
        <v>#ERROR!</v>
      </c>
      <c r="AF1862" s="62" t="str">
        <f>P1862=[1]Relatório2!P1862</f>
        <v>#ERROR!</v>
      </c>
      <c r="AG1862" s="62" t="str">
        <f>R1862=[1]Relatório2!R1862</f>
        <v>#ERROR!</v>
      </c>
      <c r="AH1862" s="62" t="str">
        <f>W1862=[1]Relatório2!W1862</f>
        <v>#ERROR!</v>
      </c>
      <c r="AI1862" s="62" t="str">
        <f>X1862=[1]Relatório2!X1862</f>
        <v>#ERROR!</v>
      </c>
      <c r="AJ1862" s="62" t="str">
        <f>Y1862=[1]Relatório2!Y1862</f>
        <v>#ERROR!</v>
      </c>
      <c r="AK1862" s="62" t="str">
        <f>Z1862=[1]Relatório2!Z1862</f>
        <v>#ERROR!</v>
      </c>
    </row>
    <row r="1863" ht="15.75" customHeight="1">
      <c r="A1863" s="76">
        <v>2022.0</v>
      </c>
      <c r="B1863" s="69">
        <v>1491.0</v>
      </c>
      <c r="C1863" s="69" t="s">
        <v>1216</v>
      </c>
      <c r="D1863" s="69">
        <v>4.0</v>
      </c>
      <c r="E1863" s="69" t="s">
        <v>283</v>
      </c>
      <c r="F1863" s="69">
        <v>24.0</v>
      </c>
      <c r="G1863" s="69" t="s">
        <v>1217</v>
      </c>
      <c r="H1863" s="69">
        <v>2007.0</v>
      </c>
      <c r="I1863" s="69" t="s">
        <v>1218</v>
      </c>
      <c r="J1863" s="69">
        <v>4.0</v>
      </c>
      <c r="K1863" s="69">
        <v>0.0</v>
      </c>
      <c r="L1863" s="69">
        <v>95.0</v>
      </c>
      <c r="M1863" s="69">
        <v>1.0</v>
      </c>
      <c r="N1863" s="69" t="s">
        <v>1219</v>
      </c>
      <c r="O1863" s="69" t="s">
        <v>1220</v>
      </c>
      <c r="P1863" s="69">
        <v>1490011.0</v>
      </c>
      <c r="Q1863" s="69" t="s">
        <v>1221</v>
      </c>
      <c r="R1863" s="69">
        <v>4751.0</v>
      </c>
      <c r="S1863" s="69" t="s">
        <v>2391</v>
      </c>
      <c r="T1863" s="69">
        <v>9288130.0</v>
      </c>
      <c r="U1863" s="69">
        <v>0.0</v>
      </c>
      <c r="V1863" s="69" t="s">
        <v>2392</v>
      </c>
      <c r="W1863" s="65">
        <v>300000.0</v>
      </c>
      <c r="X1863" s="65">
        <v>300000.0</v>
      </c>
      <c r="Y1863" s="65">
        <v>300000.0</v>
      </c>
      <c r="Z1863" s="65">
        <v>300000.0</v>
      </c>
      <c r="AA1863" s="66" t="s">
        <v>249</v>
      </c>
      <c r="AB1863" s="66" t="s">
        <v>1224</v>
      </c>
      <c r="AC1863" s="66"/>
      <c r="AD1863" s="67"/>
      <c r="AE1863" s="62" t="str">
        <f>H1863=[1]Relatório2!H1863</f>
        <v>#ERROR!</v>
      </c>
      <c r="AF1863" s="62" t="str">
        <f>P1863=[1]Relatório2!P1863</f>
        <v>#ERROR!</v>
      </c>
      <c r="AG1863" s="62" t="str">
        <f>R1863=[1]Relatório2!R1863</f>
        <v>#ERROR!</v>
      </c>
      <c r="AH1863" s="62" t="str">
        <f>W1863=[1]Relatório2!W1863</f>
        <v>#ERROR!</v>
      </c>
      <c r="AI1863" s="62" t="str">
        <f>X1863=[1]Relatório2!X1863</f>
        <v>#ERROR!</v>
      </c>
      <c r="AJ1863" s="62" t="str">
        <f>Y1863=[1]Relatório2!Y1863</f>
        <v>#ERROR!</v>
      </c>
      <c r="AK1863" s="62" t="str">
        <f>Z1863=[1]Relatório2!Z1863</f>
        <v>#ERROR!</v>
      </c>
    </row>
    <row r="1864" ht="15.75" customHeight="1">
      <c r="A1864" s="76">
        <v>2022.0</v>
      </c>
      <c r="B1864" s="80">
        <v>1491.0</v>
      </c>
      <c r="C1864" s="80" t="s">
        <v>1216</v>
      </c>
      <c r="D1864" s="80">
        <v>4.0</v>
      </c>
      <c r="E1864" s="80" t="s">
        <v>283</v>
      </c>
      <c r="F1864" s="80">
        <v>24.0</v>
      </c>
      <c r="G1864" s="80" t="s">
        <v>1217</v>
      </c>
      <c r="H1864" s="80">
        <v>2007.0</v>
      </c>
      <c r="I1864" s="80" t="s">
        <v>1218</v>
      </c>
      <c r="J1864" s="80">
        <v>4.0</v>
      </c>
      <c r="K1864" s="80">
        <v>0.0</v>
      </c>
      <c r="L1864" s="80">
        <v>95.0</v>
      </c>
      <c r="M1864" s="80">
        <v>1.0</v>
      </c>
      <c r="N1864" s="80" t="s">
        <v>1219</v>
      </c>
      <c r="O1864" s="80" t="s">
        <v>1220</v>
      </c>
      <c r="P1864" s="80">
        <v>1490011.0</v>
      </c>
      <c r="Q1864" s="80" t="s">
        <v>1221</v>
      </c>
      <c r="R1864" s="80">
        <v>4752.0</v>
      </c>
      <c r="S1864" s="80" t="s">
        <v>2393</v>
      </c>
      <c r="T1864" s="80">
        <v>9288130.0</v>
      </c>
      <c r="U1864" s="80">
        <v>0.0</v>
      </c>
      <c r="V1864" s="80" t="s">
        <v>2394</v>
      </c>
      <c r="W1864" s="70">
        <v>225000.0</v>
      </c>
      <c r="X1864" s="70">
        <v>225000.0</v>
      </c>
      <c r="Y1864" s="70">
        <v>225000.0</v>
      </c>
      <c r="Z1864" s="70">
        <v>225000.0</v>
      </c>
      <c r="AA1864" s="66" t="s">
        <v>249</v>
      </c>
      <c r="AB1864" s="66" t="s">
        <v>1224</v>
      </c>
      <c r="AC1864" s="66"/>
      <c r="AD1864" s="67"/>
      <c r="AE1864" s="62" t="str">
        <f>H1864=[1]Relatório2!H1864</f>
        <v>#ERROR!</v>
      </c>
      <c r="AF1864" s="62" t="str">
        <f>P1864=[1]Relatório2!P1864</f>
        <v>#ERROR!</v>
      </c>
      <c r="AG1864" s="62" t="str">
        <f>R1864=[1]Relatório2!R1864</f>
        <v>#ERROR!</v>
      </c>
      <c r="AH1864" s="62" t="str">
        <f>W1864=[1]Relatório2!W1864</f>
        <v>#ERROR!</v>
      </c>
      <c r="AI1864" s="62" t="str">
        <f>X1864=[1]Relatório2!X1864</f>
        <v>#ERROR!</v>
      </c>
      <c r="AJ1864" s="62" t="str">
        <f>Y1864=[1]Relatório2!Y1864</f>
        <v>#ERROR!</v>
      </c>
      <c r="AK1864" s="62" t="str">
        <f>Z1864=[1]Relatório2!Z1864</f>
        <v>#ERROR!</v>
      </c>
    </row>
    <row r="1865" ht="15.75" customHeight="1">
      <c r="A1865" s="76">
        <v>2022.0</v>
      </c>
      <c r="B1865" s="69">
        <v>1491.0</v>
      </c>
      <c r="C1865" s="69" t="s">
        <v>1216</v>
      </c>
      <c r="D1865" s="69">
        <v>4.0</v>
      </c>
      <c r="E1865" s="69" t="s">
        <v>283</v>
      </c>
      <c r="F1865" s="69">
        <v>24.0</v>
      </c>
      <c r="G1865" s="69" t="s">
        <v>1217</v>
      </c>
      <c r="H1865" s="69">
        <v>2007.0</v>
      </c>
      <c r="I1865" s="69" t="s">
        <v>1218</v>
      </c>
      <c r="J1865" s="69">
        <v>4.0</v>
      </c>
      <c r="K1865" s="69">
        <v>0.0</v>
      </c>
      <c r="L1865" s="69">
        <v>95.0</v>
      </c>
      <c r="M1865" s="69">
        <v>1.0</v>
      </c>
      <c r="N1865" s="69" t="s">
        <v>1219</v>
      </c>
      <c r="O1865" s="69" t="s">
        <v>1220</v>
      </c>
      <c r="P1865" s="69">
        <v>1490011.0</v>
      </c>
      <c r="Q1865" s="69" t="s">
        <v>1221</v>
      </c>
      <c r="R1865" s="69">
        <v>4753.0</v>
      </c>
      <c r="S1865" s="69" t="s">
        <v>1823</v>
      </c>
      <c r="T1865" s="69">
        <v>9288130.0</v>
      </c>
      <c r="U1865" s="69">
        <v>0.0</v>
      </c>
      <c r="V1865" s="69" t="s">
        <v>1824</v>
      </c>
      <c r="W1865" s="65">
        <v>300000.0</v>
      </c>
      <c r="X1865" s="65">
        <v>300000.0</v>
      </c>
      <c r="Y1865" s="65">
        <v>300000.0</v>
      </c>
      <c r="Z1865" s="65">
        <v>300000.0</v>
      </c>
      <c r="AA1865" s="66" t="s">
        <v>249</v>
      </c>
      <c r="AB1865" s="66" t="s">
        <v>1224</v>
      </c>
      <c r="AC1865" s="66"/>
      <c r="AD1865" s="67"/>
      <c r="AE1865" s="62" t="str">
        <f>H1865=[1]Relatório2!H1865</f>
        <v>#ERROR!</v>
      </c>
      <c r="AF1865" s="62" t="str">
        <f>P1865=[1]Relatório2!P1865</f>
        <v>#ERROR!</v>
      </c>
      <c r="AG1865" s="62" t="str">
        <f>R1865=[1]Relatório2!R1865</f>
        <v>#ERROR!</v>
      </c>
      <c r="AH1865" s="62" t="str">
        <f>W1865=[1]Relatório2!W1865</f>
        <v>#ERROR!</v>
      </c>
      <c r="AI1865" s="62" t="str">
        <f>X1865=[1]Relatório2!X1865</f>
        <v>#ERROR!</v>
      </c>
      <c r="AJ1865" s="62" t="str">
        <f>Y1865=[1]Relatório2!Y1865</f>
        <v>#ERROR!</v>
      </c>
      <c r="AK1865" s="62" t="str">
        <f>Z1865=[1]Relatório2!Z1865</f>
        <v>#ERROR!</v>
      </c>
    </row>
    <row r="1866" ht="15.75" customHeight="1">
      <c r="A1866" s="76">
        <v>2022.0</v>
      </c>
      <c r="B1866" s="80">
        <v>1491.0</v>
      </c>
      <c r="C1866" s="80" t="s">
        <v>1216</v>
      </c>
      <c r="D1866" s="80">
        <v>4.0</v>
      </c>
      <c r="E1866" s="80" t="s">
        <v>283</v>
      </c>
      <c r="F1866" s="80">
        <v>24.0</v>
      </c>
      <c r="G1866" s="80" t="s">
        <v>1217</v>
      </c>
      <c r="H1866" s="80">
        <v>2007.0</v>
      </c>
      <c r="I1866" s="80" t="s">
        <v>1218</v>
      </c>
      <c r="J1866" s="80">
        <v>4.0</v>
      </c>
      <c r="K1866" s="80">
        <v>0.0</v>
      </c>
      <c r="L1866" s="80">
        <v>95.0</v>
      </c>
      <c r="M1866" s="80">
        <v>1.0</v>
      </c>
      <c r="N1866" s="80" t="s">
        <v>1219</v>
      </c>
      <c r="O1866" s="80" t="s">
        <v>1220</v>
      </c>
      <c r="P1866" s="80">
        <v>1490011.0</v>
      </c>
      <c r="Q1866" s="80" t="s">
        <v>1221</v>
      </c>
      <c r="R1866" s="80">
        <v>4754.0</v>
      </c>
      <c r="S1866" s="80" t="s">
        <v>2397</v>
      </c>
      <c r="T1866" s="80">
        <v>9288130.0</v>
      </c>
      <c r="U1866" s="80">
        <v>0.0</v>
      </c>
      <c r="V1866" s="80" t="s">
        <v>2398</v>
      </c>
      <c r="W1866" s="70">
        <v>225000.0</v>
      </c>
      <c r="X1866" s="70">
        <v>225000.0</v>
      </c>
      <c r="Y1866" s="70">
        <v>225000.0</v>
      </c>
      <c r="Z1866" s="70">
        <v>225000.0</v>
      </c>
      <c r="AA1866" s="66" t="s">
        <v>249</v>
      </c>
      <c r="AB1866" s="66" t="s">
        <v>1224</v>
      </c>
      <c r="AC1866" s="66"/>
      <c r="AD1866" s="67"/>
      <c r="AE1866" s="62" t="str">
        <f>H1866=[1]Relatório2!H1866</f>
        <v>#ERROR!</v>
      </c>
      <c r="AF1866" s="62" t="str">
        <f>P1866=[1]Relatório2!P1866</f>
        <v>#ERROR!</v>
      </c>
      <c r="AG1866" s="62" t="str">
        <f>R1866=[1]Relatório2!R1866</f>
        <v>#ERROR!</v>
      </c>
      <c r="AH1866" s="62" t="str">
        <f>W1866=[1]Relatório2!W1866</f>
        <v>#ERROR!</v>
      </c>
      <c r="AI1866" s="62" t="str">
        <f>X1866=[1]Relatório2!X1866</f>
        <v>#ERROR!</v>
      </c>
      <c r="AJ1866" s="62" t="str">
        <f>Y1866=[1]Relatório2!Y1866</f>
        <v>#ERROR!</v>
      </c>
      <c r="AK1866" s="62" t="str">
        <f>Z1866=[1]Relatório2!Z1866</f>
        <v>#ERROR!</v>
      </c>
    </row>
    <row r="1867" ht="15.75" customHeight="1">
      <c r="A1867" s="76">
        <v>2022.0</v>
      </c>
      <c r="B1867" s="69">
        <v>1491.0</v>
      </c>
      <c r="C1867" s="69" t="s">
        <v>1216</v>
      </c>
      <c r="D1867" s="69">
        <v>4.0</v>
      </c>
      <c r="E1867" s="69" t="s">
        <v>283</v>
      </c>
      <c r="F1867" s="69">
        <v>24.0</v>
      </c>
      <c r="G1867" s="69" t="s">
        <v>1217</v>
      </c>
      <c r="H1867" s="69">
        <v>2007.0</v>
      </c>
      <c r="I1867" s="69" t="s">
        <v>1218</v>
      </c>
      <c r="J1867" s="69">
        <v>4.0</v>
      </c>
      <c r="K1867" s="69">
        <v>0.0</v>
      </c>
      <c r="L1867" s="69">
        <v>95.0</v>
      </c>
      <c r="M1867" s="69">
        <v>1.0</v>
      </c>
      <c r="N1867" s="69" t="s">
        <v>1219</v>
      </c>
      <c r="O1867" s="69" t="s">
        <v>1220</v>
      </c>
      <c r="P1867" s="69">
        <v>1490011.0</v>
      </c>
      <c r="Q1867" s="69" t="s">
        <v>1221</v>
      </c>
      <c r="R1867" s="69">
        <v>4755.0</v>
      </c>
      <c r="S1867" s="69" t="s">
        <v>1825</v>
      </c>
      <c r="T1867" s="69">
        <v>9288130.0</v>
      </c>
      <c r="U1867" s="69">
        <v>0.0</v>
      </c>
      <c r="V1867" s="69" t="s">
        <v>1826</v>
      </c>
      <c r="W1867" s="65">
        <v>750000.0</v>
      </c>
      <c r="X1867" s="65">
        <v>750000.0</v>
      </c>
      <c r="Y1867" s="65">
        <v>750000.0</v>
      </c>
      <c r="Z1867" s="65">
        <v>750000.0</v>
      </c>
      <c r="AA1867" s="66" t="s">
        <v>249</v>
      </c>
      <c r="AB1867" s="66" t="s">
        <v>1224</v>
      </c>
      <c r="AC1867" s="66"/>
      <c r="AD1867" s="67"/>
      <c r="AE1867" s="62" t="str">
        <f>H1867=[1]Relatório2!H1867</f>
        <v>#ERROR!</v>
      </c>
      <c r="AF1867" s="62" t="str">
        <f>P1867=[1]Relatório2!P1867</f>
        <v>#ERROR!</v>
      </c>
      <c r="AG1867" s="62" t="str">
        <f>R1867=[1]Relatório2!R1867</f>
        <v>#ERROR!</v>
      </c>
      <c r="AH1867" s="62" t="str">
        <f>W1867=[1]Relatório2!W1867</f>
        <v>#ERROR!</v>
      </c>
      <c r="AI1867" s="62" t="str">
        <f>X1867=[1]Relatório2!X1867</f>
        <v>#ERROR!</v>
      </c>
      <c r="AJ1867" s="62" t="str">
        <f>Y1867=[1]Relatório2!Y1867</f>
        <v>#ERROR!</v>
      </c>
      <c r="AK1867" s="62" t="str">
        <f>Z1867=[1]Relatório2!Z1867</f>
        <v>#ERROR!</v>
      </c>
    </row>
    <row r="1868" ht="15.75" customHeight="1">
      <c r="A1868" s="76">
        <v>2022.0</v>
      </c>
      <c r="B1868" s="80">
        <v>1491.0</v>
      </c>
      <c r="C1868" s="80" t="s">
        <v>1216</v>
      </c>
      <c r="D1868" s="80">
        <v>4.0</v>
      </c>
      <c r="E1868" s="80" t="s">
        <v>283</v>
      </c>
      <c r="F1868" s="80">
        <v>24.0</v>
      </c>
      <c r="G1868" s="80" t="s">
        <v>1217</v>
      </c>
      <c r="H1868" s="80">
        <v>2007.0</v>
      </c>
      <c r="I1868" s="80" t="s">
        <v>1218</v>
      </c>
      <c r="J1868" s="80">
        <v>4.0</v>
      </c>
      <c r="K1868" s="80">
        <v>0.0</v>
      </c>
      <c r="L1868" s="80">
        <v>95.0</v>
      </c>
      <c r="M1868" s="80">
        <v>1.0</v>
      </c>
      <c r="N1868" s="80" t="s">
        <v>1219</v>
      </c>
      <c r="O1868" s="80" t="s">
        <v>1220</v>
      </c>
      <c r="P1868" s="80">
        <v>1490011.0</v>
      </c>
      <c r="Q1868" s="80" t="s">
        <v>1221</v>
      </c>
      <c r="R1868" s="80">
        <v>4756.0</v>
      </c>
      <c r="S1868" s="80" t="s">
        <v>2399</v>
      </c>
      <c r="T1868" s="80">
        <v>9288130.0</v>
      </c>
      <c r="U1868" s="80">
        <v>0.0</v>
      </c>
      <c r="V1868" s="80" t="s">
        <v>2400</v>
      </c>
      <c r="W1868" s="70">
        <v>225000.0</v>
      </c>
      <c r="X1868" s="70">
        <v>225000.0</v>
      </c>
      <c r="Y1868" s="70">
        <v>225000.0</v>
      </c>
      <c r="Z1868" s="70">
        <v>225000.0</v>
      </c>
      <c r="AA1868" s="66" t="s">
        <v>249</v>
      </c>
      <c r="AB1868" s="66" t="s">
        <v>1224</v>
      </c>
      <c r="AC1868" s="66"/>
      <c r="AD1868" s="67"/>
      <c r="AE1868" s="62" t="str">
        <f>H1868=[1]Relatório2!H1868</f>
        <v>#ERROR!</v>
      </c>
      <c r="AF1868" s="62" t="str">
        <f>P1868=[1]Relatório2!P1868</f>
        <v>#ERROR!</v>
      </c>
      <c r="AG1868" s="62" t="str">
        <f>R1868=[1]Relatório2!R1868</f>
        <v>#ERROR!</v>
      </c>
      <c r="AH1868" s="62" t="str">
        <f>W1868=[1]Relatório2!W1868</f>
        <v>#ERROR!</v>
      </c>
      <c r="AI1868" s="62" t="str">
        <f>X1868=[1]Relatório2!X1868</f>
        <v>#ERROR!</v>
      </c>
      <c r="AJ1868" s="62" t="str">
        <f>Y1868=[1]Relatório2!Y1868</f>
        <v>#ERROR!</v>
      </c>
      <c r="AK1868" s="62" t="str">
        <f>Z1868=[1]Relatório2!Z1868</f>
        <v>#ERROR!</v>
      </c>
    </row>
    <row r="1869" ht="15.75" customHeight="1">
      <c r="A1869" s="76">
        <v>2022.0</v>
      </c>
      <c r="B1869" s="69">
        <v>1491.0</v>
      </c>
      <c r="C1869" s="69" t="s">
        <v>1216</v>
      </c>
      <c r="D1869" s="69">
        <v>4.0</v>
      </c>
      <c r="E1869" s="69" t="s">
        <v>283</v>
      </c>
      <c r="F1869" s="69">
        <v>24.0</v>
      </c>
      <c r="G1869" s="69" t="s">
        <v>1217</v>
      </c>
      <c r="H1869" s="69">
        <v>2007.0</v>
      </c>
      <c r="I1869" s="69" t="s">
        <v>1218</v>
      </c>
      <c r="J1869" s="69">
        <v>4.0</v>
      </c>
      <c r="K1869" s="69">
        <v>0.0</v>
      </c>
      <c r="L1869" s="69">
        <v>95.0</v>
      </c>
      <c r="M1869" s="69">
        <v>1.0</v>
      </c>
      <c r="N1869" s="69" t="s">
        <v>1219</v>
      </c>
      <c r="O1869" s="69" t="s">
        <v>1220</v>
      </c>
      <c r="P1869" s="69">
        <v>1490011.0</v>
      </c>
      <c r="Q1869" s="69" t="s">
        <v>1221</v>
      </c>
      <c r="R1869" s="69">
        <v>4757.0</v>
      </c>
      <c r="S1869" s="69" t="s">
        <v>2403</v>
      </c>
      <c r="T1869" s="69">
        <v>9288130.0</v>
      </c>
      <c r="U1869" s="69">
        <v>0.0</v>
      </c>
      <c r="V1869" s="69" t="s">
        <v>2404</v>
      </c>
      <c r="W1869" s="65">
        <v>225000.0</v>
      </c>
      <c r="X1869" s="65">
        <v>225000.0</v>
      </c>
      <c r="Y1869" s="65">
        <v>225000.0</v>
      </c>
      <c r="Z1869" s="65">
        <v>225000.0</v>
      </c>
      <c r="AA1869" s="66" t="s">
        <v>249</v>
      </c>
      <c r="AB1869" s="66" t="s">
        <v>1224</v>
      </c>
      <c r="AC1869" s="66"/>
      <c r="AD1869" s="67"/>
      <c r="AE1869" s="62" t="str">
        <f>H1869=[1]Relatório2!H1869</f>
        <v>#ERROR!</v>
      </c>
      <c r="AF1869" s="62" t="str">
        <f>P1869=[1]Relatório2!P1869</f>
        <v>#ERROR!</v>
      </c>
      <c r="AG1869" s="62" t="str">
        <f>R1869=[1]Relatório2!R1869</f>
        <v>#ERROR!</v>
      </c>
      <c r="AH1869" s="62" t="str">
        <f>W1869=[1]Relatório2!W1869</f>
        <v>#ERROR!</v>
      </c>
      <c r="AI1869" s="62" t="str">
        <f>X1869=[1]Relatório2!X1869</f>
        <v>#ERROR!</v>
      </c>
      <c r="AJ1869" s="62" t="str">
        <f>Y1869=[1]Relatório2!Y1869</f>
        <v>#ERROR!</v>
      </c>
      <c r="AK1869" s="62" t="str">
        <f>Z1869=[1]Relatório2!Z1869</f>
        <v>#ERROR!</v>
      </c>
    </row>
    <row r="1870" ht="15.75" customHeight="1">
      <c r="A1870" s="76">
        <v>2022.0</v>
      </c>
      <c r="B1870" s="80">
        <v>1491.0</v>
      </c>
      <c r="C1870" s="80" t="s">
        <v>1216</v>
      </c>
      <c r="D1870" s="80">
        <v>4.0</v>
      </c>
      <c r="E1870" s="80" t="s">
        <v>283</v>
      </c>
      <c r="F1870" s="80">
        <v>24.0</v>
      </c>
      <c r="G1870" s="80" t="s">
        <v>1217</v>
      </c>
      <c r="H1870" s="80">
        <v>2007.0</v>
      </c>
      <c r="I1870" s="80" t="s">
        <v>1218</v>
      </c>
      <c r="J1870" s="80">
        <v>4.0</v>
      </c>
      <c r="K1870" s="80">
        <v>0.0</v>
      </c>
      <c r="L1870" s="80">
        <v>95.0</v>
      </c>
      <c r="M1870" s="80">
        <v>1.0</v>
      </c>
      <c r="N1870" s="80" t="s">
        <v>1219</v>
      </c>
      <c r="O1870" s="80" t="s">
        <v>1220</v>
      </c>
      <c r="P1870" s="80">
        <v>1490011.0</v>
      </c>
      <c r="Q1870" s="80" t="s">
        <v>1221</v>
      </c>
      <c r="R1870" s="80">
        <v>4758.0</v>
      </c>
      <c r="S1870" s="80" t="s">
        <v>1827</v>
      </c>
      <c r="T1870" s="80">
        <v>9288130.0</v>
      </c>
      <c r="U1870" s="80">
        <v>0.0</v>
      </c>
      <c r="V1870" s="80" t="s">
        <v>1828</v>
      </c>
      <c r="W1870" s="70">
        <v>300000.0</v>
      </c>
      <c r="X1870" s="70">
        <v>300000.0</v>
      </c>
      <c r="Y1870" s="70">
        <v>300000.0</v>
      </c>
      <c r="Z1870" s="70">
        <v>300000.0</v>
      </c>
      <c r="AA1870" s="66" t="s">
        <v>249</v>
      </c>
      <c r="AB1870" s="66" t="s">
        <v>1224</v>
      </c>
      <c r="AC1870" s="66"/>
      <c r="AD1870" s="67"/>
      <c r="AE1870" s="62" t="str">
        <f>H1870=[1]Relatório2!H1870</f>
        <v>#ERROR!</v>
      </c>
      <c r="AF1870" s="62" t="str">
        <f>P1870=[1]Relatório2!P1870</f>
        <v>#ERROR!</v>
      </c>
      <c r="AG1870" s="62" t="str">
        <f>R1870=[1]Relatório2!R1870</f>
        <v>#ERROR!</v>
      </c>
      <c r="AH1870" s="62" t="str">
        <f>W1870=[1]Relatório2!W1870</f>
        <v>#ERROR!</v>
      </c>
      <c r="AI1870" s="62" t="str">
        <f>X1870=[1]Relatório2!X1870</f>
        <v>#ERROR!</v>
      </c>
      <c r="AJ1870" s="62" t="str">
        <f>Y1870=[1]Relatório2!Y1870</f>
        <v>#ERROR!</v>
      </c>
      <c r="AK1870" s="62" t="str">
        <f>Z1870=[1]Relatório2!Z1870</f>
        <v>#ERROR!</v>
      </c>
    </row>
    <row r="1871" ht="15.75" customHeight="1">
      <c r="A1871" s="76">
        <v>2022.0</v>
      </c>
      <c r="B1871" s="69">
        <v>1491.0</v>
      </c>
      <c r="C1871" s="69" t="s">
        <v>1216</v>
      </c>
      <c r="D1871" s="69">
        <v>4.0</v>
      </c>
      <c r="E1871" s="69" t="s">
        <v>283</v>
      </c>
      <c r="F1871" s="69">
        <v>24.0</v>
      </c>
      <c r="G1871" s="69" t="s">
        <v>1217</v>
      </c>
      <c r="H1871" s="69">
        <v>2007.0</v>
      </c>
      <c r="I1871" s="69" t="s">
        <v>1218</v>
      </c>
      <c r="J1871" s="69">
        <v>4.0</v>
      </c>
      <c r="K1871" s="69">
        <v>0.0</v>
      </c>
      <c r="L1871" s="69">
        <v>95.0</v>
      </c>
      <c r="M1871" s="69">
        <v>1.0</v>
      </c>
      <c r="N1871" s="69" t="s">
        <v>1219</v>
      </c>
      <c r="O1871" s="69" t="s">
        <v>1220</v>
      </c>
      <c r="P1871" s="69">
        <v>1490011.0</v>
      </c>
      <c r="Q1871" s="69" t="s">
        <v>1221</v>
      </c>
      <c r="R1871" s="69">
        <v>4759.0</v>
      </c>
      <c r="S1871" s="69" t="s">
        <v>2405</v>
      </c>
      <c r="T1871" s="69">
        <v>9288130.0</v>
      </c>
      <c r="U1871" s="69">
        <v>0.0</v>
      </c>
      <c r="V1871" s="69" t="s">
        <v>2406</v>
      </c>
      <c r="W1871" s="65">
        <v>300000.0</v>
      </c>
      <c r="X1871" s="65">
        <v>300000.0</v>
      </c>
      <c r="Y1871" s="65">
        <v>300000.0</v>
      </c>
      <c r="Z1871" s="65">
        <v>300000.0</v>
      </c>
      <c r="AA1871" s="66" t="s">
        <v>249</v>
      </c>
      <c r="AB1871" s="66" t="s">
        <v>1224</v>
      </c>
      <c r="AC1871" s="66"/>
      <c r="AD1871" s="67"/>
      <c r="AE1871" s="62" t="str">
        <f>H1871=[1]Relatório2!H1871</f>
        <v>#ERROR!</v>
      </c>
      <c r="AF1871" s="62" t="str">
        <f>P1871=[1]Relatório2!P1871</f>
        <v>#ERROR!</v>
      </c>
      <c r="AG1871" s="62" t="str">
        <f>R1871=[1]Relatório2!R1871</f>
        <v>#ERROR!</v>
      </c>
      <c r="AH1871" s="62" t="str">
        <f>W1871=[1]Relatório2!W1871</f>
        <v>#ERROR!</v>
      </c>
      <c r="AI1871" s="62" t="str">
        <f>X1871=[1]Relatório2!X1871</f>
        <v>#ERROR!</v>
      </c>
      <c r="AJ1871" s="62" t="str">
        <f>Y1871=[1]Relatório2!Y1871</f>
        <v>#ERROR!</v>
      </c>
      <c r="AK1871" s="62" t="str">
        <f>Z1871=[1]Relatório2!Z1871</f>
        <v>#ERROR!</v>
      </c>
    </row>
    <row r="1872" ht="15.75" customHeight="1">
      <c r="A1872" s="76">
        <v>2022.0</v>
      </c>
      <c r="B1872" s="80">
        <v>1491.0</v>
      </c>
      <c r="C1872" s="80" t="s">
        <v>1216</v>
      </c>
      <c r="D1872" s="80">
        <v>4.0</v>
      </c>
      <c r="E1872" s="80" t="s">
        <v>283</v>
      </c>
      <c r="F1872" s="80">
        <v>24.0</v>
      </c>
      <c r="G1872" s="80" t="s">
        <v>1217</v>
      </c>
      <c r="H1872" s="80">
        <v>2007.0</v>
      </c>
      <c r="I1872" s="80" t="s">
        <v>1218</v>
      </c>
      <c r="J1872" s="80">
        <v>4.0</v>
      </c>
      <c r="K1872" s="80">
        <v>0.0</v>
      </c>
      <c r="L1872" s="80">
        <v>95.0</v>
      </c>
      <c r="M1872" s="80">
        <v>1.0</v>
      </c>
      <c r="N1872" s="80" t="s">
        <v>1219</v>
      </c>
      <c r="O1872" s="80" t="s">
        <v>1220</v>
      </c>
      <c r="P1872" s="80">
        <v>1490011.0</v>
      </c>
      <c r="Q1872" s="80" t="s">
        <v>1221</v>
      </c>
      <c r="R1872" s="80">
        <v>4760.0</v>
      </c>
      <c r="S1872" s="80" t="s">
        <v>2409</v>
      </c>
      <c r="T1872" s="80">
        <v>9288130.0</v>
      </c>
      <c r="U1872" s="80">
        <v>0.0</v>
      </c>
      <c r="V1872" s="80" t="s">
        <v>2410</v>
      </c>
      <c r="W1872" s="70">
        <v>300000.0</v>
      </c>
      <c r="X1872" s="70">
        <v>300000.0</v>
      </c>
      <c r="Y1872" s="70">
        <v>300000.0</v>
      </c>
      <c r="Z1872" s="70">
        <v>300000.0</v>
      </c>
      <c r="AA1872" s="66" t="s">
        <v>249</v>
      </c>
      <c r="AB1872" s="66" t="s">
        <v>1224</v>
      </c>
      <c r="AC1872" s="66"/>
      <c r="AD1872" s="67"/>
      <c r="AE1872" s="62" t="str">
        <f>H1872=[1]Relatório2!H1872</f>
        <v>#ERROR!</v>
      </c>
      <c r="AF1872" s="62" t="str">
        <f>P1872=[1]Relatório2!P1872</f>
        <v>#ERROR!</v>
      </c>
      <c r="AG1872" s="62" t="str">
        <f>R1872=[1]Relatório2!R1872</f>
        <v>#ERROR!</v>
      </c>
      <c r="AH1872" s="62" t="str">
        <f>W1872=[1]Relatório2!W1872</f>
        <v>#ERROR!</v>
      </c>
      <c r="AI1872" s="62" t="str">
        <f>X1872=[1]Relatório2!X1872</f>
        <v>#ERROR!</v>
      </c>
      <c r="AJ1872" s="62" t="str">
        <f>Y1872=[1]Relatório2!Y1872</f>
        <v>#ERROR!</v>
      </c>
      <c r="AK1872" s="62" t="str">
        <f>Z1872=[1]Relatório2!Z1872</f>
        <v>#ERROR!</v>
      </c>
    </row>
    <row r="1873" ht="15.75" customHeight="1">
      <c r="A1873" s="76">
        <v>2022.0</v>
      </c>
      <c r="B1873" s="69">
        <v>1491.0</v>
      </c>
      <c r="C1873" s="69" t="s">
        <v>1216</v>
      </c>
      <c r="D1873" s="69">
        <v>4.0</v>
      </c>
      <c r="E1873" s="69" t="s">
        <v>283</v>
      </c>
      <c r="F1873" s="69">
        <v>24.0</v>
      </c>
      <c r="G1873" s="69" t="s">
        <v>1217</v>
      </c>
      <c r="H1873" s="69">
        <v>2007.0</v>
      </c>
      <c r="I1873" s="69" t="s">
        <v>1218</v>
      </c>
      <c r="J1873" s="69">
        <v>4.0</v>
      </c>
      <c r="K1873" s="69">
        <v>0.0</v>
      </c>
      <c r="L1873" s="69">
        <v>95.0</v>
      </c>
      <c r="M1873" s="69">
        <v>1.0</v>
      </c>
      <c r="N1873" s="69" t="s">
        <v>1219</v>
      </c>
      <c r="O1873" s="69" t="s">
        <v>1220</v>
      </c>
      <c r="P1873" s="69">
        <v>1490011.0</v>
      </c>
      <c r="Q1873" s="69" t="s">
        <v>1221</v>
      </c>
      <c r="R1873" s="69">
        <v>4761.0</v>
      </c>
      <c r="S1873" s="69" t="s">
        <v>1829</v>
      </c>
      <c r="T1873" s="69">
        <v>9288130.0</v>
      </c>
      <c r="U1873" s="69">
        <v>0.0</v>
      </c>
      <c r="V1873" s="69" t="s">
        <v>1830</v>
      </c>
      <c r="W1873" s="65">
        <v>225000.0</v>
      </c>
      <c r="X1873" s="65">
        <v>225000.0</v>
      </c>
      <c r="Y1873" s="65">
        <v>225000.0</v>
      </c>
      <c r="Z1873" s="65">
        <v>225000.0</v>
      </c>
      <c r="AA1873" s="66" t="s">
        <v>249</v>
      </c>
      <c r="AB1873" s="66" t="s">
        <v>1224</v>
      </c>
      <c r="AC1873" s="66"/>
      <c r="AD1873" s="67"/>
      <c r="AE1873" s="62" t="str">
        <f>H1873=[1]Relatório2!H1873</f>
        <v>#ERROR!</v>
      </c>
      <c r="AF1873" s="62" t="str">
        <f>P1873=[1]Relatório2!P1873</f>
        <v>#ERROR!</v>
      </c>
      <c r="AG1873" s="62" t="str">
        <f>R1873=[1]Relatório2!R1873</f>
        <v>#ERROR!</v>
      </c>
      <c r="AH1873" s="62" t="str">
        <f>W1873=[1]Relatório2!W1873</f>
        <v>#ERROR!</v>
      </c>
      <c r="AI1873" s="62" t="str">
        <f>X1873=[1]Relatório2!X1873</f>
        <v>#ERROR!</v>
      </c>
      <c r="AJ1873" s="62" t="str">
        <f>Y1873=[1]Relatório2!Y1873</f>
        <v>#ERROR!</v>
      </c>
      <c r="AK1873" s="62" t="str">
        <f>Z1873=[1]Relatório2!Z1873</f>
        <v>#ERROR!</v>
      </c>
    </row>
    <row r="1874" ht="15.75" customHeight="1">
      <c r="A1874" s="76">
        <v>2022.0</v>
      </c>
      <c r="B1874" s="80">
        <v>1491.0</v>
      </c>
      <c r="C1874" s="80" t="s">
        <v>1216</v>
      </c>
      <c r="D1874" s="80">
        <v>4.0</v>
      </c>
      <c r="E1874" s="80" t="s">
        <v>283</v>
      </c>
      <c r="F1874" s="80">
        <v>24.0</v>
      </c>
      <c r="G1874" s="80" t="s">
        <v>1217</v>
      </c>
      <c r="H1874" s="80">
        <v>2007.0</v>
      </c>
      <c r="I1874" s="80" t="s">
        <v>1218</v>
      </c>
      <c r="J1874" s="80">
        <v>4.0</v>
      </c>
      <c r="K1874" s="80">
        <v>0.0</v>
      </c>
      <c r="L1874" s="80">
        <v>95.0</v>
      </c>
      <c r="M1874" s="80">
        <v>1.0</v>
      </c>
      <c r="N1874" s="80" t="s">
        <v>1219</v>
      </c>
      <c r="O1874" s="80" t="s">
        <v>1220</v>
      </c>
      <c r="P1874" s="80">
        <v>1490011.0</v>
      </c>
      <c r="Q1874" s="80" t="s">
        <v>1221</v>
      </c>
      <c r="R1874" s="80">
        <v>4762.0</v>
      </c>
      <c r="S1874" s="80" t="s">
        <v>2411</v>
      </c>
      <c r="T1874" s="80">
        <v>9288130.0</v>
      </c>
      <c r="U1874" s="80">
        <v>0.0</v>
      </c>
      <c r="V1874" s="80" t="s">
        <v>2412</v>
      </c>
      <c r="W1874" s="70">
        <v>4500000.0</v>
      </c>
      <c r="X1874" s="70">
        <v>4500000.0</v>
      </c>
      <c r="Y1874" s="70">
        <v>4500000.0</v>
      </c>
      <c r="Z1874" s="70">
        <v>4500000.0</v>
      </c>
      <c r="AA1874" s="66" t="s">
        <v>249</v>
      </c>
      <c r="AB1874" s="66" t="s">
        <v>1224</v>
      </c>
      <c r="AC1874" s="66"/>
      <c r="AD1874" s="67"/>
      <c r="AE1874" s="62" t="str">
        <f>H1874=[1]Relatório2!H1874</f>
        <v>#ERROR!</v>
      </c>
      <c r="AF1874" s="62" t="str">
        <f>P1874=[1]Relatório2!P1874</f>
        <v>#ERROR!</v>
      </c>
      <c r="AG1874" s="62" t="str">
        <f>R1874=[1]Relatório2!R1874</f>
        <v>#ERROR!</v>
      </c>
      <c r="AH1874" s="62" t="str">
        <f>W1874=[1]Relatório2!W1874</f>
        <v>#ERROR!</v>
      </c>
      <c r="AI1874" s="62" t="str">
        <f>X1874=[1]Relatório2!X1874</f>
        <v>#ERROR!</v>
      </c>
      <c r="AJ1874" s="62" t="str">
        <f>Y1874=[1]Relatório2!Y1874</f>
        <v>#ERROR!</v>
      </c>
      <c r="AK1874" s="62" t="str">
        <f>Z1874=[1]Relatório2!Z1874</f>
        <v>#ERROR!</v>
      </c>
    </row>
    <row r="1875" ht="15.75" customHeight="1">
      <c r="A1875" s="76">
        <v>2022.0</v>
      </c>
      <c r="B1875" s="69">
        <v>1491.0</v>
      </c>
      <c r="C1875" s="69" t="s">
        <v>1216</v>
      </c>
      <c r="D1875" s="69">
        <v>4.0</v>
      </c>
      <c r="E1875" s="69" t="s">
        <v>283</v>
      </c>
      <c r="F1875" s="69">
        <v>24.0</v>
      </c>
      <c r="G1875" s="69" t="s">
        <v>1217</v>
      </c>
      <c r="H1875" s="69">
        <v>2007.0</v>
      </c>
      <c r="I1875" s="69" t="s">
        <v>1218</v>
      </c>
      <c r="J1875" s="69">
        <v>4.0</v>
      </c>
      <c r="K1875" s="69">
        <v>0.0</v>
      </c>
      <c r="L1875" s="69">
        <v>95.0</v>
      </c>
      <c r="M1875" s="69">
        <v>1.0</v>
      </c>
      <c r="N1875" s="69" t="s">
        <v>1219</v>
      </c>
      <c r="O1875" s="69" t="s">
        <v>1220</v>
      </c>
      <c r="P1875" s="69">
        <v>1490011.0</v>
      </c>
      <c r="Q1875" s="69" t="s">
        <v>1221</v>
      </c>
      <c r="R1875" s="69">
        <v>4763.0</v>
      </c>
      <c r="S1875" s="69" t="s">
        <v>1831</v>
      </c>
      <c r="T1875" s="69">
        <v>9288130.0</v>
      </c>
      <c r="U1875" s="69">
        <v>0.0</v>
      </c>
      <c r="V1875" s="69" t="s">
        <v>1832</v>
      </c>
      <c r="W1875" s="65">
        <v>225000.0</v>
      </c>
      <c r="X1875" s="65">
        <v>225000.0</v>
      </c>
      <c r="Y1875" s="65">
        <v>225000.0</v>
      </c>
      <c r="Z1875" s="65">
        <v>225000.0</v>
      </c>
      <c r="AA1875" s="66" t="s">
        <v>249</v>
      </c>
      <c r="AB1875" s="66" t="s">
        <v>1224</v>
      </c>
      <c r="AC1875" s="66"/>
      <c r="AD1875" s="67"/>
      <c r="AE1875" s="62" t="str">
        <f>H1875=[1]Relatório2!H1875</f>
        <v>#ERROR!</v>
      </c>
      <c r="AF1875" s="62" t="str">
        <f>P1875=[1]Relatório2!P1875</f>
        <v>#ERROR!</v>
      </c>
      <c r="AG1875" s="62" t="str">
        <f>R1875=[1]Relatório2!R1875</f>
        <v>#ERROR!</v>
      </c>
      <c r="AH1875" s="62" t="str">
        <f>W1875=[1]Relatório2!W1875</f>
        <v>#ERROR!</v>
      </c>
      <c r="AI1875" s="62" t="str">
        <f>X1875=[1]Relatório2!X1875</f>
        <v>#ERROR!</v>
      </c>
      <c r="AJ1875" s="62" t="str">
        <f>Y1875=[1]Relatório2!Y1875</f>
        <v>#ERROR!</v>
      </c>
      <c r="AK1875" s="62" t="str">
        <f>Z1875=[1]Relatório2!Z1875</f>
        <v>#ERROR!</v>
      </c>
    </row>
    <row r="1876" ht="15.75" customHeight="1">
      <c r="A1876" s="76">
        <v>2022.0</v>
      </c>
      <c r="B1876" s="80">
        <v>1491.0</v>
      </c>
      <c r="C1876" s="80" t="s">
        <v>1216</v>
      </c>
      <c r="D1876" s="80">
        <v>4.0</v>
      </c>
      <c r="E1876" s="80" t="s">
        <v>283</v>
      </c>
      <c r="F1876" s="80">
        <v>24.0</v>
      </c>
      <c r="G1876" s="80" t="s">
        <v>1217</v>
      </c>
      <c r="H1876" s="80">
        <v>2007.0</v>
      </c>
      <c r="I1876" s="80" t="s">
        <v>1218</v>
      </c>
      <c r="J1876" s="80">
        <v>4.0</v>
      </c>
      <c r="K1876" s="80">
        <v>0.0</v>
      </c>
      <c r="L1876" s="80">
        <v>95.0</v>
      </c>
      <c r="M1876" s="80">
        <v>1.0</v>
      </c>
      <c r="N1876" s="80" t="s">
        <v>1219</v>
      </c>
      <c r="O1876" s="80" t="s">
        <v>1220</v>
      </c>
      <c r="P1876" s="80">
        <v>1490011.0</v>
      </c>
      <c r="Q1876" s="80" t="s">
        <v>1221</v>
      </c>
      <c r="R1876" s="80">
        <v>4764.0</v>
      </c>
      <c r="S1876" s="80" t="s">
        <v>2413</v>
      </c>
      <c r="T1876" s="80">
        <v>9288130.0</v>
      </c>
      <c r="U1876" s="80">
        <v>0.0</v>
      </c>
      <c r="V1876" s="80" t="s">
        <v>2414</v>
      </c>
      <c r="W1876" s="70">
        <v>450000.0</v>
      </c>
      <c r="X1876" s="70">
        <v>450000.0</v>
      </c>
      <c r="Y1876" s="70">
        <v>450000.0</v>
      </c>
      <c r="Z1876" s="70">
        <v>450000.0</v>
      </c>
      <c r="AA1876" s="66" t="s">
        <v>249</v>
      </c>
      <c r="AB1876" s="66" t="s">
        <v>1224</v>
      </c>
      <c r="AC1876" s="66"/>
      <c r="AD1876" s="67"/>
      <c r="AE1876" s="62" t="str">
        <f>H1876=[1]Relatório2!H1876</f>
        <v>#ERROR!</v>
      </c>
      <c r="AF1876" s="62" t="str">
        <f>P1876=[1]Relatório2!P1876</f>
        <v>#ERROR!</v>
      </c>
      <c r="AG1876" s="62" t="str">
        <f>R1876=[1]Relatório2!R1876</f>
        <v>#ERROR!</v>
      </c>
      <c r="AH1876" s="62" t="str">
        <f>W1876=[1]Relatório2!W1876</f>
        <v>#ERROR!</v>
      </c>
      <c r="AI1876" s="62" t="str">
        <f>X1876=[1]Relatório2!X1876</f>
        <v>#ERROR!</v>
      </c>
      <c r="AJ1876" s="62" t="str">
        <f>Y1876=[1]Relatório2!Y1876</f>
        <v>#ERROR!</v>
      </c>
      <c r="AK1876" s="62" t="str">
        <f>Z1876=[1]Relatório2!Z1876</f>
        <v>#ERROR!</v>
      </c>
    </row>
    <row r="1877" ht="15.75" customHeight="1">
      <c r="A1877" s="76">
        <v>2022.0</v>
      </c>
      <c r="B1877" s="69">
        <v>1491.0</v>
      </c>
      <c r="C1877" s="69" t="s">
        <v>1216</v>
      </c>
      <c r="D1877" s="69">
        <v>4.0</v>
      </c>
      <c r="E1877" s="69" t="s">
        <v>283</v>
      </c>
      <c r="F1877" s="69">
        <v>24.0</v>
      </c>
      <c r="G1877" s="69" t="s">
        <v>1217</v>
      </c>
      <c r="H1877" s="69">
        <v>2007.0</v>
      </c>
      <c r="I1877" s="69" t="s">
        <v>1218</v>
      </c>
      <c r="J1877" s="69">
        <v>4.0</v>
      </c>
      <c r="K1877" s="69">
        <v>0.0</v>
      </c>
      <c r="L1877" s="69">
        <v>95.0</v>
      </c>
      <c r="M1877" s="69">
        <v>1.0</v>
      </c>
      <c r="N1877" s="69" t="s">
        <v>1219</v>
      </c>
      <c r="O1877" s="69" t="s">
        <v>1220</v>
      </c>
      <c r="P1877" s="69">
        <v>1490011.0</v>
      </c>
      <c r="Q1877" s="69" t="s">
        <v>1221</v>
      </c>
      <c r="R1877" s="69">
        <v>4765.0</v>
      </c>
      <c r="S1877" s="69" t="s">
        <v>1833</v>
      </c>
      <c r="T1877" s="69">
        <v>9288130.0</v>
      </c>
      <c r="U1877" s="69">
        <v>0.0</v>
      </c>
      <c r="V1877" s="69" t="s">
        <v>1834</v>
      </c>
      <c r="W1877" s="65">
        <v>300000.0</v>
      </c>
      <c r="X1877" s="65">
        <v>300000.0</v>
      </c>
      <c r="Y1877" s="65">
        <v>300000.0</v>
      </c>
      <c r="Z1877" s="65">
        <v>300000.0</v>
      </c>
      <c r="AA1877" s="66" t="s">
        <v>249</v>
      </c>
      <c r="AB1877" s="66" t="s">
        <v>1224</v>
      </c>
      <c r="AC1877" s="66"/>
      <c r="AD1877" s="67"/>
      <c r="AE1877" s="62" t="str">
        <f>H1877=[1]Relatório2!H1877</f>
        <v>#ERROR!</v>
      </c>
      <c r="AF1877" s="62" t="str">
        <f>P1877=[1]Relatório2!P1877</f>
        <v>#ERROR!</v>
      </c>
      <c r="AG1877" s="62" t="str">
        <f>R1877=[1]Relatório2!R1877</f>
        <v>#ERROR!</v>
      </c>
      <c r="AH1877" s="62" t="str">
        <f>W1877=[1]Relatório2!W1877</f>
        <v>#ERROR!</v>
      </c>
      <c r="AI1877" s="62" t="str">
        <f>X1877=[1]Relatório2!X1877</f>
        <v>#ERROR!</v>
      </c>
      <c r="AJ1877" s="62" t="str">
        <f>Y1877=[1]Relatório2!Y1877</f>
        <v>#ERROR!</v>
      </c>
      <c r="AK1877" s="62" t="str">
        <f>Z1877=[1]Relatório2!Z1877</f>
        <v>#ERROR!</v>
      </c>
    </row>
    <row r="1878" ht="15.75" customHeight="1">
      <c r="A1878" s="76">
        <v>2022.0</v>
      </c>
      <c r="B1878" s="80">
        <v>1491.0</v>
      </c>
      <c r="C1878" s="80" t="s">
        <v>1216</v>
      </c>
      <c r="D1878" s="80">
        <v>4.0</v>
      </c>
      <c r="E1878" s="80" t="s">
        <v>283</v>
      </c>
      <c r="F1878" s="80">
        <v>24.0</v>
      </c>
      <c r="G1878" s="80" t="s">
        <v>1217</v>
      </c>
      <c r="H1878" s="80">
        <v>2007.0</v>
      </c>
      <c r="I1878" s="80" t="s">
        <v>1218</v>
      </c>
      <c r="J1878" s="80">
        <v>4.0</v>
      </c>
      <c r="K1878" s="80">
        <v>0.0</v>
      </c>
      <c r="L1878" s="80">
        <v>95.0</v>
      </c>
      <c r="M1878" s="80">
        <v>1.0</v>
      </c>
      <c r="N1878" s="80" t="s">
        <v>1219</v>
      </c>
      <c r="O1878" s="80" t="s">
        <v>1220</v>
      </c>
      <c r="P1878" s="80">
        <v>1490011.0</v>
      </c>
      <c r="Q1878" s="80" t="s">
        <v>1221</v>
      </c>
      <c r="R1878" s="80">
        <v>4766.0</v>
      </c>
      <c r="S1878" s="80" t="s">
        <v>2417</v>
      </c>
      <c r="T1878" s="80">
        <v>9288130.0</v>
      </c>
      <c r="U1878" s="80">
        <v>0.0</v>
      </c>
      <c r="V1878" s="80" t="s">
        <v>2418</v>
      </c>
      <c r="W1878" s="70">
        <v>225000.0</v>
      </c>
      <c r="X1878" s="70">
        <v>225000.0</v>
      </c>
      <c r="Y1878" s="70">
        <v>225000.0</v>
      </c>
      <c r="Z1878" s="70">
        <v>225000.0</v>
      </c>
      <c r="AA1878" s="66" t="s">
        <v>249</v>
      </c>
      <c r="AB1878" s="66" t="s">
        <v>1224</v>
      </c>
      <c r="AC1878" s="66"/>
      <c r="AD1878" s="67"/>
      <c r="AE1878" s="62" t="str">
        <f>H1878=[1]Relatório2!H1878</f>
        <v>#ERROR!</v>
      </c>
      <c r="AF1878" s="62" t="str">
        <f>P1878=[1]Relatório2!P1878</f>
        <v>#ERROR!</v>
      </c>
      <c r="AG1878" s="62" t="str">
        <f>R1878=[1]Relatório2!R1878</f>
        <v>#ERROR!</v>
      </c>
      <c r="AH1878" s="62" t="str">
        <f>W1878=[1]Relatório2!W1878</f>
        <v>#ERROR!</v>
      </c>
      <c r="AI1878" s="62" t="str">
        <f>X1878=[1]Relatório2!X1878</f>
        <v>#ERROR!</v>
      </c>
      <c r="AJ1878" s="62" t="str">
        <f>Y1878=[1]Relatório2!Y1878</f>
        <v>#ERROR!</v>
      </c>
      <c r="AK1878" s="62" t="str">
        <f>Z1878=[1]Relatório2!Z1878</f>
        <v>#ERROR!</v>
      </c>
    </row>
    <row r="1879" ht="15.75" customHeight="1">
      <c r="A1879" s="76">
        <v>2022.0</v>
      </c>
      <c r="B1879" s="69">
        <v>1491.0</v>
      </c>
      <c r="C1879" s="69" t="s">
        <v>1216</v>
      </c>
      <c r="D1879" s="69">
        <v>4.0</v>
      </c>
      <c r="E1879" s="69" t="s">
        <v>283</v>
      </c>
      <c r="F1879" s="69">
        <v>24.0</v>
      </c>
      <c r="G1879" s="69" t="s">
        <v>1217</v>
      </c>
      <c r="H1879" s="69">
        <v>2007.0</v>
      </c>
      <c r="I1879" s="69" t="s">
        <v>1218</v>
      </c>
      <c r="J1879" s="69">
        <v>4.0</v>
      </c>
      <c r="K1879" s="69">
        <v>0.0</v>
      </c>
      <c r="L1879" s="69">
        <v>95.0</v>
      </c>
      <c r="M1879" s="69">
        <v>1.0</v>
      </c>
      <c r="N1879" s="69" t="s">
        <v>1219</v>
      </c>
      <c r="O1879" s="69" t="s">
        <v>1220</v>
      </c>
      <c r="P1879" s="69">
        <v>1490011.0</v>
      </c>
      <c r="Q1879" s="69" t="s">
        <v>1221</v>
      </c>
      <c r="R1879" s="69">
        <v>4767.0</v>
      </c>
      <c r="S1879" s="69" t="s">
        <v>1835</v>
      </c>
      <c r="T1879" s="69">
        <v>9288130.0</v>
      </c>
      <c r="U1879" s="69">
        <v>0.0</v>
      </c>
      <c r="V1879" s="69" t="s">
        <v>1836</v>
      </c>
      <c r="W1879" s="65">
        <v>225000.0</v>
      </c>
      <c r="X1879" s="65">
        <v>225000.0</v>
      </c>
      <c r="Y1879" s="65">
        <v>225000.0</v>
      </c>
      <c r="Z1879" s="65">
        <v>225000.0</v>
      </c>
      <c r="AA1879" s="66" t="s">
        <v>249</v>
      </c>
      <c r="AB1879" s="66" t="s">
        <v>1224</v>
      </c>
      <c r="AC1879" s="66"/>
      <c r="AD1879" s="67"/>
      <c r="AE1879" s="62" t="str">
        <f>H1879=[1]Relatório2!H1879</f>
        <v>#ERROR!</v>
      </c>
      <c r="AF1879" s="62" t="str">
        <f>P1879=[1]Relatório2!P1879</f>
        <v>#ERROR!</v>
      </c>
      <c r="AG1879" s="62" t="str">
        <f>R1879=[1]Relatório2!R1879</f>
        <v>#ERROR!</v>
      </c>
      <c r="AH1879" s="62" t="str">
        <f>W1879=[1]Relatório2!W1879</f>
        <v>#ERROR!</v>
      </c>
      <c r="AI1879" s="62" t="str">
        <f>X1879=[1]Relatório2!X1879</f>
        <v>#ERROR!</v>
      </c>
      <c r="AJ1879" s="62" t="str">
        <f>Y1879=[1]Relatório2!Y1879</f>
        <v>#ERROR!</v>
      </c>
      <c r="AK1879" s="62" t="str">
        <f>Z1879=[1]Relatório2!Z1879</f>
        <v>#ERROR!</v>
      </c>
    </row>
    <row r="1880" ht="15.75" customHeight="1">
      <c r="A1880" s="76">
        <v>2022.0</v>
      </c>
      <c r="B1880" s="80">
        <v>1491.0</v>
      </c>
      <c r="C1880" s="80" t="s">
        <v>1216</v>
      </c>
      <c r="D1880" s="80">
        <v>4.0</v>
      </c>
      <c r="E1880" s="80" t="s">
        <v>283</v>
      </c>
      <c r="F1880" s="80">
        <v>24.0</v>
      </c>
      <c r="G1880" s="80" t="s">
        <v>1217</v>
      </c>
      <c r="H1880" s="80">
        <v>2007.0</v>
      </c>
      <c r="I1880" s="80" t="s">
        <v>1218</v>
      </c>
      <c r="J1880" s="80">
        <v>4.0</v>
      </c>
      <c r="K1880" s="80">
        <v>0.0</v>
      </c>
      <c r="L1880" s="80">
        <v>95.0</v>
      </c>
      <c r="M1880" s="80">
        <v>1.0</v>
      </c>
      <c r="N1880" s="80" t="s">
        <v>1219</v>
      </c>
      <c r="O1880" s="80" t="s">
        <v>1220</v>
      </c>
      <c r="P1880" s="80">
        <v>1490011.0</v>
      </c>
      <c r="Q1880" s="80" t="s">
        <v>1221</v>
      </c>
      <c r="R1880" s="80">
        <v>4768.0</v>
      </c>
      <c r="S1880" s="80" t="s">
        <v>2419</v>
      </c>
      <c r="T1880" s="80">
        <v>9288130.0</v>
      </c>
      <c r="U1880" s="80">
        <v>0.0</v>
      </c>
      <c r="V1880" s="80" t="s">
        <v>2420</v>
      </c>
      <c r="W1880" s="70">
        <v>750000.0</v>
      </c>
      <c r="X1880" s="70">
        <v>750000.0</v>
      </c>
      <c r="Y1880" s="70">
        <v>750000.0</v>
      </c>
      <c r="Z1880" s="70">
        <v>750000.0</v>
      </c>
      <c r="AA1880" s="66" t="s">
        <v>249</v>
      </c>
      <c r="AB1880" s="66" t="s">
        <v>1224</v>
      </c>
      <c r="AC1880" s="66"/>
      <c r="AD1880" s="67"/>
      <c r="AE1880" s="62" t="str">
        <f>H1880=[1]Relatório2!H1880</f>
        <v>#ERROR!</v>
      </c>
      <c r="AF1880" s="62" t="str">
        <f>P1880=[1]Relatório2!P1880</f>
        <v>#ERROR!</v>
      </c>
      <c r="AG1880" s="62" t="str">
        <f>R1880=[1]Relatório2!R1880</f>
        <v>#ERROR!</v>
      </c>
      <c r="AH1880" s="62" t="str">
        <f>W1880=[1]Relatório2!W1880</f>
        <v>#ERROR!</v>
      </c>
      <c r="AI1880" s="62" t="str">
        <f>X1880=[1]Relatório2!X1880</f>
        <v>#ERROR!</v>
      </c>
      <c r="AJ1880" s="62" t="str">
        <f>Y1880=[1]Relatório2!Y1880</f>
        <v>#ERROR!</v>
      </c>
      <c r="AK1880" s="62" t="str">
        <f>Z1880=[1]Relatório2!Z1880</f>
        <v>#ERROR!</v>
      </c>
    </row>
    <row r="1881" ht="15.75" customHeight="1">
      <c r="A1881" s="76">
        <v>2022.0</v>
      </c>
      <c r="B1881" s="69">
        <v>1491.0</v>
      </c>
      <c r="C1881" s="69" t="s">
        <v>1216</v>
      </c>
      <c r="D1881" s="69">
        <v>4.0</v>
      </c>
      <c r="E1881" s="69" t="s">
        <v>283</v>
      </c>
      <c r="F1881" s="69">
        <v>24.0</v>
      </c>
      <c r="G1881" s="69" t="s">
        <v>1217</v>
      </c>
      <c r="H1881" s="69">
        <v>2007.0</v>
      </c>
      <c r="I1881" s="69" t="s">
        <v>1218</v>
      </c>
      <c r="J1881" s="69">
        <v>4.0</v>
      </c>
      <c r="K1881" s="69">
        <v>0.0</v>
      </c>
      <c r="L1881" s="69">
        <v>95.0</v>
      </c>
      <c r="M1881" s="69">
        <v>1.0</v>
      </c>
      <c r="N1881" s="69" t="s">
        <v>1219</v>
      </c>
      <c r="O1881" s="69" t="s">
        <v>1220</v>
      </c>
      <c r="P1881" s="69">
        <v>1490011.0</v>
      </c>
      <c r="Q1881" s="69" t="s">
        <v>1221</v>
      </c>
      <c r="R1881" s="69">
        <v>4769.0</v>
      </c>
      <c r="S1881" s="69" t="s">
        <v>2424</v>
      </c>
      <c r="T1881" s="69">
        <v>9288130.0</v>
      </c>
      <c r="U1881" s="69">
        <v>0.0</v>
      </c>
      <c r="V1881" s="69" t="s">
        <v>2425</v>
      </c>
      <c r="W1881" s="65">
        <v>300000.0</v>
      </c>
      <c r="X1881" s="65">
        <v>300000.0</v>
      </c>
      <c r="Y1881" s="65">
        <v>300000.0</v>
      </c>
      <c r="Z1881" s="65">
        <v>300000.0</v>
      </c>
      <c r="AA1881" s="66" t="s">
        <v>249</v>
      </c>
      <c r="AB1881" s="66" t="s">
        <v>1224</v>
      </c>
      <c r="AC1881" s="66"/>
      <c r="AD1881" s="67"/>
      <c r="AE1881" s="62" t="str">
        <f>H1881=[1]Relatório2!H1881</f>
        <v>#ERROR!</v>
      </c>
      <c r="AF1881" s="62" t="str">
        <f>P1881=[1]Relatório2!P1881</f>
        <v>#ERROR!</v>
      </c>
      <c r="AG1881" s="62" t="str">
        <f>R1881=[1]Relatório2!R1881</f>
        <v>#ERROR!</v>
      </c>
      <c r="AH1881" s="62" t="str">
        <f>W1881=[1]Relatório2!W1881</f>
        <v>#ERROR!</v>
      </c>
      <c r="AI1881" s="62" t="str">
        <f>X1881=[1]Relatório2!X1881</f>
        <v>#ERROR!</v>
      </c>
      <c r="AJ1881" s="62" t="str">
        <f>Y1881=[1]Relatório2!Y1881</f>
        <v>#ERROR!</v>
      </c>
      <c r="AK1881" s="62" t="str">
        <f>Z1881=[1]Relatório2!Z1881</f>
        <v>#ERROR!</v>
      </c>
    </row>
    <row r="1882" ht="15.75" customHeight="1">
      <c r="A1882" s="76">
        <v>2022.0</v>
      </c>
      <c r="B1882" s="80">
        <v>1491.0</v>
      </c>
      <c r="C1882" s="80" t="s">
        <v>1216</v>
      </c>
      <c r="D1882" s="80">
        <v>4.0</v>
      </c>
      <c r="E1882" s="80" t="s">
        <v>283</v>
      </c>
      <c r="F1882" s="80">
        <v>24.0</v>
      </c>
      <c r="G1882" s="80" t="s">
        <v>1217</v>
      </c>
      <c r="H1882" s="80">
        <v>2007.0</v>
      </c>
      <c r="I1882" s="80" t="s">
        <v>1218</v>
      </c>
      <c r="J1882" s="80">
        <v>4.0</v>
      </c>
      <c r="K1882" s="80">
        <v>0.0</v>
      </c>
      <c r="L1882" s="80">
        <v>95.0</v>
      </c>
      <c r="M1882" s="80">
        <v>1.0</v>
      </c>
      <c r="N1882" s="80" t="s">
        <v>1219</v>
      </c>
      <c r="O1882" s="80" t="s">
        <v>1220</v>
      </c>
      <c r="P1882" s="80">
        <v>1490011.0</v>
      </c>
      <c r="Q1882" s="80" t="s">
        <v>1221</v>
      </c>
      <c r="R1882" s="80">
        <v>4770.0</v>
      </c>
      <c r="S1882" s="80" t="s">
        <v>1837</v>
      </c>
      <c r="T1882" s="80">
        <v>9288130.0</v>
      </c>
      <c r="U1882" s="80">
        <v>0.0</v>
      </c>
      <c r="V1882" s="80" t="s">
        <v>1838</v>
      </c>
      <c r="W1882" s="70">
        <v>225000.0</v>
      </c>
      <c r="X1882" s="70">
        <v>225000.0</v>
      </c>
      <c r="Y1882" s="70">
        <v>225000.0</v>
      </c>
      <c r="Z1882" s="70">
        <v>225000.0</v>
      </c>
      <c r="AA1882" s="66" t="s">
        <v>249</v>
      </c>
      <c r="AB1882" s="66" t="s">
        <v>1224</v>
      </c>
      <c r="AC1882" s="66"/>
      <c r="AD1882" s="67"/>
      <c r="AE1882" s="62" t="str">
        <f>H1882=[1]Relatório2!H1882</f>
        <v>#ERROR!</v>
      </c>
      <c r="AF1882" s="62" t="str">
        <f>P1882=[1]Relatório2!P1882</f>
        <v>#ERROR!</v>
      </c>
      <c r="AG1882" s="62" t="str">
        <f>R1882=[1]Relatório2!R1882</f>
        <v>#ERROR!</v>
      </c>
      <c r="AH1882" s="62" t="str">
        <f>W1882=[1]Relatório2!W1882</f>
        <v>#ERROR!</v>
      </c>
      <c r="AI1882" s="62" t="str">
        <f>X1882=[1]Relatório2!X1882</f>
        <v>#ERROR!</v>
      </c>
      <c r="AJ1882" s="62" t="str">
        <f>Y1882=[1]Relatório2!Y1882</f>
        <v>#ERROR!</v>
      </c>
      <c r="AK1882" s="62" t="str">
        <f>Z1882=[1]Relatório2!Z1882</f>
        <v>#ERROR!</v>
      </c>
    </row>
    <row r="1883" ht="15.75" customHeight="1">
      <c r="A1883" s="76">
        <v>2022.0</v>
      </c>
      <c r="B1883" s="69">
        <v>1491.0</v>
      </c>
      <c r="C1883" s="69" t="s">
        <v>1216</v>
      </c>
      <c r="D1883" s="69">
        <v>4.0</v>
      </c>
      <c r="E1883" s="69" t="s">
        <v>283</v>
      </c>
      <c r="F1883" s="69">
        <v>24.0</v>
      </c>
      <c r="G1883" s="69" t="s">
        <v>1217</v>
      </c>
      <c r="H1883" s="69">
        <v>2007.0</v>
      </c>
      <c r="I1883" s="69" t="s">
        <v>1218</v>
      </c>
      <c r="J1883" s="69">
        <v>4.0</v>
      </c>
      <c r="K1883" s="69">
        <v>0.0</v>
      </c>
      <c r="L1883" s="69">
        <v>95.0</v>
      </c>
      <c r="M1883" s="69">
        <v>1.0</v>
      </c>
      <c r="N1883" s="69" t="s">
        <v>1219</v>
      </c>
      <c r="O1883" s="69" t="s">
        <v>1220</v>
      </c>
      <c r="P1883" s="69">
        <v>1490011.0</v>
      </c>
      <c r="Q1883" s="69" t="s">
        <v>1221</v>
      </c>
      <c r="R1883" s="69">
        <v>4771.0</v>
      </c>
      <c r="S1883" s="69" t="s">
        <v>2426</v>
      </c>
      <c r="T1883" s="69">
        <v>9288130.0</v>
      </c>
      <c r="U1883" s="69">
        <v>0.0</v>
      </c>
      <c r="V1883" s="69" t="s">
        <v>2427</v>
      </c>
      <c r="W1883" s="65">
        <v>300000.0</v>
      </c>
      <c r="X1883" s="65">
        <v>300000.0</v>
      </c>
      <c r="Y1883" s="65">
        <v>300000.0</v>
      </c>
      <c r="Z1883" s="65">
        <v>300000.0</v>
      </c>
      <c r="AA1883" s="66" t="s">
        <v>249</v>
      </c>
      <c r="AB1883" s="66" t="s">
        <v>1224</v>
      </c>
      <c r="AC1883" s="66"/>
      <c r="AD1883" s="67"/>
      <c r="AE1883" s="62" t="str">
        <f>H1883=[1]Relatório2!H1883</f>
        <v>#ERROR!</v>
      </c>
      <c r="AF1883" s="62" t="str">
        <f>P1883=[1]Relatório2!P1883</f>
        <v>#ERROR!</v>
      </c>
      <c r="AG1883" s="62" t="str">
        <f>R1883=[1]Relatório2!R1883</f>
        <v>#ERROR!</v>
      </c>
      <c r="AH1883" s="62" t="str">
        <f>W1883=[1]Relatório2!W1883</f>
        <v>#ERROR!</v>
      </c>
      <c r="AI1883" s="62" t="str">
        <f>X1883=[1]Relatório2!X1883</f>
        <v>#ERROR!</v>
      </c>
      <c r="AJ1883" s="62" t="str">
        <f>Y1883=[1]Relatório2!Y1883</f>
        <v>#ERROR!</v>
      </c>
      <c r="AK1883" s="62" t="str">
        <f>Z1883=[1]Relatório2!Z1883</f>
        <v>#ERROR!</v>
      </c>
    </row>
    <row r="1884" ht="15.75" customHeight="1">
      <c r="A1884" s="76">
        <v>2022.0</v>
      </c>
      <c r="B1884" s="80">
        <v>1491.0</v>
      </c>
      <c r="C1884" s="80" t="s">
        <v>1216</v>
      </c>
      <c r="D1884" s="80">
        <v>4.0</v>
      </c>
      <c r="E1884" s="80" t="s">
        <v>283</v>
      </c>
      <c r="F1884" s="80">
        <v>24.0</v>
      </c>
      <c r="G1884" s="80" t="s">
        <v>1217</v>
      </c>
      <c r="H1884" s="80">
        <v>2007.0</v>
      </c>
      <c r="I1884" s="80" t="s">
        <v>1218</v>
      </c>
      <c r="J1884" s="80">
        <v>4.0</v>
      </c>
      <c r="K1884" s="80">
        <v>0.0</v>
      </c>
      <c r="L1884" s="80">
        <v>95.0</v>
      </c>
      <c r="M1884" s="80">
        <v>1.0</v>
      </c>
      <c r="N1884" s="80" t="s">
        <v>1219</v>
      </c>
      <c r="O1884" s="80" t="s">
        <v>1220</v>
      </c>
      <c r="P1884" s="80">
        <v>1490011.0</v>
      </c>
      <c r="Q1884" s="80" t="s">
        <v>1221</v>
      </c>
      <c r="R1884" s="80">
        <v>4772.0</v>
      </c>
      <c r="S1884" s="80" t="s">
        <v>1375</v>
      </c>
      <c r="T1884" s="80">
        <v>9288130.0</v>
      </c>
      <c r="U1884" s="80">
        <v>0.0</v>
      </c>
      <c r="V1884" s="80" t="s">
        <v>1376</v>
      </c>
      <c r="W1884" s="70">
        <v>300000.0</v>
      </c>
      <c r="X1884" s="70">
        <v>300000.0</v>
      </c>
      <c r="Y1884" s="70">
        <v>300000.0</v>
      </c>
      <c r="Z1884" s="70">
        <v>300000.0</v>
      </c>
      <c r="AA1884" s="66" t="s">
        <v>249</v>
      </c>
      <c r="AB1884" s="66" t="s">
        <v>1224</v>
      </c>
      <c r="AC1884" s="66"/>
      <c r="AD1884" s="67"/>
      <c r="AE1884" s="62" t="str">
        <f>H1884=[1]Relatório2!H1884</f>
        <v>#ERROR!</v>
      </c>
      <c r="AF1884" s="62" t="str">
        <f>P1884=[1]Relatório2!P1884</f>
        <v>#ERROR!</v>
      </c>
      <c r="AG1884" s="62" t="str">
        <f>R1884=[1]Relatório2!R1884</f>
        <v>#ERROR!</v>
      </c>
      <c r="AH1884" s="62" t="str">
        <f>W1884=[1]Relatório2!W1884</f>
        <v>#ERROR!</v>
      </c>
      <c r="AI1884" s="62" t="str">
        <f>X1884=[1]Relatório2!X1884</f>
        <v>#ERROR!</v>
      </c>
      <c r="AJ1884" s="62" t="str">
        <f>Y1884=[1]Relatório2!Y1884</f>
        <v>#ERROR!</v>
      </c>
      <c r="AK1884" s="62" t="str">
        <f>Z1884=[1]Relatório2!Z1884</f>
        <v>#ERROR!</v>
      </c>
    </row>
    <row r="1885" ht="15.75" customHeight="1">
      <c r="A1885" s="76">
        <v>2022.0</v>
      </c>
      <c r="B1885" s="69">
        <v>1491.0</v>
      </c>
      <c r="C1885" s="69" t="s">
        <v>1216</v>
      </c>
      <c r="D1885" s="69">
        <v>4.0</v>
      </c>
      <c r="E1885" s="69" t="s">
        <v>283</v>
      </c>
      <c r="F1885" s="69">
        <v>24.0</v>
      </c>
      <c r="G1885" s="69" t="s">
        <v>1217</v>
      </c>
      <c r="H1885" s="69">
        <v>2007.0</v>
      </c>
      <c r="I1885" s="69" t="s">
        <v>1218</v>
      </c>
      <c r="J1885" s="69">
        <v>4.0</v>
      </c>
      <c r="K1885" s="69">
        <v>0.0</v>
      </c>
      <c r="L1885" s="69">
        <v>95.0</v>
      </c>
      <c r="M1885" s="69">
        <v>1.0</v>
      </c>
      <c r="N1885" s="69" t="s">
        <v>1219</v>
      </c>
      <c r="O1885" s="69" t="s">
        <v>1220</v>
      </c>
      <c r="P1885" s="69">
        <v>1490011.0</v>
      </c>
      <c r="Q1885" s="69" t="s">
        <v>1221</v>
      </c>
      <c r="R1885" s="69">
        <v>4773.0</v>
      </c>
      <c r="S1885" s="69" t="s">
        <v>1839</v>
      </c>
      <c r="T1885" s="69">
        <v>9288130.0</v>
      </c>
      <c r="U1885" s="69">
        <v>0.0</v>
      </c>
      <c r="V1885" s="69" t="s">
        <v>1840</v>
      </c>
      <c r="W1885" s="65">
        <v>225000.0</v>
      </c>
      <c r="X1885" s="65">
        <v>225000.0</v>
      </c>
      <c r="Y1885" s="65">
        <v>225000.0</v>
      </c>
      <c r="Z1885" s="65">
        <v>225000.0</v>
      </c>
      <c r="AA1885" s="66" t="s">
        <v>249</v>
      </c>
      <c r="AB1885" s="66" t="s">
        <v>1224</v>
      </c>
      <c r="AC1885" s="66"/>
      <c r="AD1885" s="67"/>
      <c r="AE1885" s="62" t="str">
        <f>H1885=[1]Relatório2!H1885</f>
        <v>#ERROR!</v>
      </c>
      <c r="AF1885" s="62" t="str">
        <f>P1885=[1]Relatório2!P1885</f>
        <v>#ERROR!</v>
      </c>
      <c r="AG1885" s="62" t="str">
        <f>R1885=[1]Relatório2!R1885</f>
        <v>#ERROR!</v>
      </c>
      <c r="AH1885" s="62" t="str">
        <f>W1885=[1]Relatório2!W1885</f>
        <v>#ERROR!</v>
      </c>
      <c r="AI1885" s="62" t="str">
        <f>X1885=[1]Relatório2!X1885</f>
        <v>#ERROR!</v>
      </c>
      <c r="AJ1885" s="62" t="str">
        <f>Y1885=[1]Relatório2!Y1885</f>
        <v>#ERROR!</v>
      </c>
      <c r="AK1885" s="62" t="str">
        <f>Z1885=[1]Relatório2!Z1885</f>
        <v>#ERROR!</v>
      </c>
    </row>
    <row r="1886" ht="15.75" customHeight="1">
      <c r="A1886" s="76">
        <v>2022.0</v>
      </c>
      <c r="B1886" s="80">
        <v>1491.0</v>
      </c>
      <c r="C1886" s="80" t="s">
        <v>1216</v>
      </c>
      <c r="D1886" s="80">
        <v>4.0</v>
      </c>
      <c r="E1886" s="80" t="s">
        <v>283</v>
      </c>
      <c r="F1886" s="80">
        <v>24.0</v>
      </c>
      <c r="G1886" s="80" t="s">
        <v>1217</v>
      </c>
      <c r="H1886" s="80">
        <v>2007.0</v>
      </c>
      <c r="I1886" s="80" t="s">
        <v>1218</v>
      </c>
      <c r="J1886" s="80">
        <v>4.0</v>
      </c>
      <c r="K1886" s="80">
        <v>0.0</v>
      </c>
      <c r="L1886" s="80">
        <v>95.0</v>
      </c>
      <c r="M1886" s="80">
        <v>1.0</v>
      </c>
      <c r="N1886" s="80" t="s">
        <v>1219</v>
      </c>
      <c r="O1886" s="80" t="s">
        <v>1220</v>
      </c>
      <c r="P1886" s="80">
        <v>1490011.0</v>
      </c>
      <c r="Q1886" s="80" t="s">
        <v>1221</v>
      </c>
      <c r="R1886" s="80">
        <v>4774.0</v>
      </c>
      <c r="S1886" s="80" t="s">
        <v>2430</v>
      </c>
      <c r="T1886" s="80">
        <v>9288130.0</v>
      </c>
      <c r="U1886" s="80">
        <v>0.0</v>
      </c>
      <c r="V1886" s="80" t="s">
        <v>2431</v>
      </c>
      <c r="W1886" s="70">
        <v>225000.0</v>
      </c>
      <c r="X1886" s="70">
        <v>225000.0</v>
      </c>
      <c r="Y1886" s="70">
        <v>225000.0</v>
      </c>
      <c r="Z1886" s="70">
        <v>225000.0</v>
      </c>
      <c r="AA1886" s="66" t="s">
        <v>249</v>
      </c>
      <c r="AB1886" s="66" t="s">
        <v>1224</v>
      </c>
      <c r="AC1886" s="66"/>
      <c r="AD1886" s="67"/>
      <c r="AE1886" s="62" t="str">
        <f>H1886=[1]Relatório2!H1886</f>
        <v>#ERROR!</v>
      </c>
      <c r="AF1886" s="62" t="str">
        <f>P1886=[1]Relatório2!P1886</f>
        <v>#ERROR!</v>
      </c>
      <c r="AG1886" s="62" t="str">
        <f>R1886=[1]Relatório2!R1886</f>
        <v>#ERROR!</v>
      </c>
      <c r="AH1886" s="62" t="str">
        <f>W1886=[1]Relatório2!W1886</f>
        <v>#ERROR!</v>
      </c>
      <c r="AI1886" s="62" t="str">
        <f>X1886=[1]Relatório2!X1886</f>
        <v>#ERROR!</v>
      </c>
      <c r="AJ1886" s="62" t="str">
        <f>Y1886=[1]Relatório2!Y1886</f>
        <v>#ERROR!</v>
      </c>
      <c r="AK1886" s="62" t="str">
        <f>Z1886=[1]Relatório2!Z1886</f>
        <v>#ERROR!</v>
      </c>
    </row>
    <row r="1887" ht="15.75" customHeight="1">
      <c r="A1887" s="76">
        <v>2022.0</v>
      </c>
      <c r="B1887" s="69">
        <v>1491.0</v>
      </c>
      <c r="C1887" s="69" t="s">
        <v>1216</v>
      </c>
      <c r="D1887" s="69">
        <v>4.0</v>
      </c>
      <c r="E1887" s="69" t="s">
        <v>283</v>
      </c>
      <c r="F1887" s="69">
        <v>24.0</v>
      </c>
      <c r="G1887" s="69" t="s">
        <v>1217</v>
      </c>
      <c r="H1887" s="69">
        <v>2007.0</v>
      </c>
      <c r="I1887" s="69" t="s">
        <v>1218</v>
      </c>
      <c r="J1887" s="69">
        <v>4.0</v>
      </c>
      <c r="K1887" s="69">
        <v>0.0</v>
      </c>
      <c r="L1887" s="69">
        <v>95.0</v>
      </c>
      <c r="M1887" s="69">
        <v>1.0</v>
      </c>
      <c r="N1887" s="69" t="s">
        <v>1219</v>
      </c>
      <c r="O1887" s="69" t="s">
        <v>1220</v>
      </c>
      <c r="P1887" s="69">
        <v>1490011.0</v>
      </c>
      <c r="Q1887" s="69" t="s">
        <v>1221</v>
      </c>
      <c r="R1887" s="69">
        <v>4775.0</v>
      </c>
      <c r="S1887" s="69" t="s">
        <v>1841</v>
      </c>
      <c r="T1887" s="69">
        <v>9288130.0</v>
      </c>
      <c r="U1887" s="69">
        <v>0.0</v>
      </c>
      <c r="V1887" s="69" t="s">
        <v>1842</v>
      </c>
      <c r="W1887" s="65">
        <v>225000.0</v>
      </c>
      <c r="X1887" s="65">
        <v>225000.0</v>
      </c>
      <c r="Y1887" s="65">
        <v>225000.0</v>
      </c>
      <c r="Z1887" s="65">
        <v>225000.0</v>
      </c>
      <c r="AA1887" s="66" t="s">
        <v>249</v>
      </c>
      <c r="AB1887" s="66" t="s">
        <v>1224</v>
      </c>
      <c r="AC1887" s="66"/>
      <c r="AD1887" s="67"/>
      <c r="AE1887" s="62" t="str">
        <f>H1887=[1]Relatório2!H1887</f>
        <v>#ERROR!</v>
      </c>
      <c r="AF1887" s="62" t="str">
        <f>P1887=[1]Relatório2!P1887</f>
        <v>#ERROR!</v>
      </c>
      <c r="AG1887" s="62" t="str">
        <f>R1887=[1]Relatório2!R1887</f>
        <v>#ERROR!</v>
      </c>
      <c r="AH1887" s="62" t="str">
        <f>W1887=[1]Relatório2!W1887</f>
        <v>#ERROR!</v>
      </c>
      <c r="AI1887" s="62" t="str">
        <f>X1887=[1]Relatório2!X1887</f>
        <v>#ERROR!</v>
      </c>
      <c r="AJ1887" s="62" t="str">
        <f>Y1887=[1]Relatório2!Y1887</f>
        <v>#ERROR!</v>
      </c>
      <c r="AK1887" s="62" t="str">
        <f>Z1887=[1]Relatório2!Z1887</f>
        <v>#ERROR!</v>
      </c>
    </row>
    <row r="1888" ht="15.75" customHeight="1">
      <c r="A1888" s="76">
        <v>2022.0</v>
      </c>
      <c r="B1888" s="80">
        <v>1491.0</v>
      </c>
      <c r="C1888" s="80" t="s">
        <v>1216</v>
      </c>
      <c r="D1888" s="80">
        <v>4.0</v>
      </c>
      <c r="E1888" s="80" t="s">
        <v>283</v>
      </c>
      <c r="F1888" s="80">
        <v>24.0</v>
      </c>
      <c r="G1888" s="80" t="s">
        <v>1217</v>
      </c>
      <c r="H1888" s="80">
        <v>2007.0</v>
      </c>
      <c r="I1888" s="80" t="s">
        <v>1218</v>
      </c>
      <c r="J1888" s="80">
        <v>4.0</v>
      </c>
      <c r="K1888" s="80">
        <v>0.0</v>
      </c>
      <c r="L1888" s="80">
        <v>95.0</v>
      </c>
      <c r="M1888" s="80">
        <v>1.0</v>
      </c>
      <c r="N1888" s="80" t="s">
        <v>1219</v>
      </c>
      <c r="O1888" s="80" t="s">
        <v>1220</v>
      </c>
      <c r="P1888" s="80">
        <v>1490011.0</v>
      </c>
      <c r="Q1888" s="80" t="s">
        <v>1221</v>
      </c>
      <c r="R1888" s="80">
        <v>4776.0</v>
      </c>
      <c r="S1888" s="80" t="s">
        <v>1377</v>
      </c>
      <c r="T1888" s="80">
        <v>9288130.0</v>
      </c>
      <c r="U1888" s="80">
        <v>0.0</v>
      </c>
      <c r="V1888" s="80" t="s">
        <v>1378</v>
      </c>
      <c r="W1888" s="70">
        <v>300000.0</v>
      </c>
      <c r="X1888" s="70">
        <v>300000.0</v>
      </c>
      <c r="Y1888" s="70">
        <v>300000.0</v>
      </c>
      <c r="Z1888" s="70">
        <v>300000.0</v>
      </c>
      <c r="AA1888" s="66" t="s">
        <v>249</v>
      </c>
      <c r="AB1888" s="66" t="s">
        <v>1224</v>
      </c>
      <c r="AC1888" s="66"/>
      <c r="AD1888" s="67"/>
      <c r="AE1888" s="62" t="str">
        <f>H1888=[1]Relatório2!H1888</f>
        <v>#ERROR!</v>
      </c>
      <c r="AF1888" s="62" t="str">
        <f>P1888=[1]Relatório2!P1888</f>
        <v>#ERROR!</v>
      </c>
      <c r="AG1888" s="62" t="str">
        <f>R1888=[1]Relatório2!R1888</f>
        <v>#ERROR!</v>
      </c>
      <c r="AH1888" s="62" t="str">
        <f>W1888=[1]Relatório2!W1888</f>
        <v>#ERROR!</v>
      </c>
      <c r="AI1888" s="62" t="str">
        <f>X1888=[1]Relatório2!X1888</f>
        <v>#ERROR!</v>
      </c>
      <c r="AJ1888" s="62" t="str">
        <f>Y1888=[1]Relatório2!Y1888</f>
        <v>#ERROR!</v>
      </c>
      <c r="AK1888" s="62" t="str">
        <f>Z1888=[1]Relatório2!Z1888</f>
        <v>#ERROR!</v>
      </c>
    </row>
    <row r="1889" ht="15.75" customHeight="1">
      <c r="A1889" s="76">
        <v>2022.0</v>
      </c>
      <c r="B1889" s="69">
        <v>1491.0</v>
      </c>
      <c r="C1889" s="69" t="s">
        <v>1216</v>
      </c>
      <c r="D1889" s="69">
        <v>4.0</v>
      </c>
      <c r="E1889" s="69" t="s">
        <v>283</v>
      </c>
      <c r="F1889" s="69">
        <v>24.0</v>
      </c>
      <c r="G1889" s="69" t="s">
        <v>1217</v>
      </c>
      <c r="H1889" s="69">
        <v>2007.0</v>
      </c>
      <c r="I1889" s="69" t="s">
        <v>1218</v>
      </c>
      <c r="J1889" s="69">
        <v>4.0</v>
      </c>
      <c r="K1889" s="69">
        <v>0.0</v>
      </c>
      <c r="L1889" s="69">
        <v>95.0</v>
      </c>
      <c r="M1889" s="69">
        <v>1.0</v>
      </c>
      <c r="N1889" s="69" t="s">
        <v>1219</v>
      </c>
      <c r="O1889" s="69" t="s">
        <v>1220</v>
      </c>
      <c r="P1889" s="69">
        <v>1490011.0</v>
      </c>
      <c r="Q1889" s="69" t="s">
        <v>1221</v>
      </c>
      <c r="R1889" s="69">
        <v>4777.0</v>
      </c>
      <c r="S1889" s="69" t="s">
        <v>1381</v>
      </c>
      <c r="T1889" s="69">
        <v>9288130.0</v>
      </c>
      <c r="U1889" s="69">
        <v>0.0</v>
      </c>
      <c r="V1889" s="69" t="s">
        <v>1382</v>
      </c>
      <c r="W1889" s="65">
        <v>750000.0</v>
      </c>
      <c r="X1889" s="65">
        <v>750000.0</v>
      </c>
      <c r="Y1889" s="65">
        <v>750000.0</v>
      </c>
      <c r="Z1889" s="65">
        <v>750000.0</v>
      </c>
      <c r="AA1889" s="66" t="s">
        <v>249</v>
      </c>
      <c r="AB1889" s="66" t="s">
        <v>1224</v>
      </c>
      <c r="AC1889" s="66"/>
      <c r="AD1889" s="67"/>
      <c r="AE1889" s="62" t="str">
        <f>H1889=[1]Relatório2!H1889</f>
        <v>#ERROR!</v>
      </c>
      <c r="AF1889" s="62" t="str">
        <f>P1889=[1]Relatório2!P1889</f>
        <v>#ERROR!</v>
      </c>
      <c r="AG1889" s="62" t="str">
        <f>R1889=[1]Relatório2!R1889</f>
        <v>#ERROR!</v>
      </c>
      <c r="AH1889" s="62" t="str">
        <f>W1889=[1]Relatório2!W1889</f>
        <v>#ERROR!</v>
      </c>
      <c r="AI1889" s="62" t="str">
        <f>X1889=[1]Relatório2!X1889</f>
        <v>#ERROR!</v>
      </c>
      <c r="AJ1889" s="62" t="str">
        <f>Y1889=[1]Relatório2!Y1889</f>
        <v>#ERROR!</v>
      </c>
      <c r="AK1889" s="62" t="str">
        <f>Z1889=[1]Relatório2!Z1889</f>
        <v>#ERROR!</v>
      </c>
    </row>
    <row r="1890" ht="15.75" customHeight="1">
      <c r="A1890" s="76">
        <v>2022.0</v>
      </c>
      <c r="B1890" s="80">
        <v>1491.0</v>
      </c>
      <c r="C1890" s="80" t="s">
        <v>1216</v>
      </c>
      <c r="D1890" s="80">
        <v>4.0</v>
      </c>
      <c r="E1890" s="80" t="s">
        <v>283</v>
      </c>
      <c r="F1890" s="80">
        <v>24.0</v>
      </c>
      <c r="G1890" s="80" t="s">
        <v>1217</v>
      </c>
      <c r="H1890" s="80">
        <v>2007.0</v>
      </c>
      <c r="I1890" s="80" t="s">
        <v>1218</v>
      </c>
      <c r="J1890" s="80">
        <v>4.0</v>
      </c>
      <c r="K1890" s="80">
        <v>0.0</v>
      </c>
      <c r="L1890" s="80">
        <v>95.0</v>
      </c>
      <c r="M1890" s="80">
        <v>1.0</v>
      </c>
      <c r="N1890" s="80" t="s">
        <v>1219</v>
      </c>
      <c r="O1890" s="80" t="s">
        <v>1220</v>
      </c>
      <c r="P1890" s="80">
        <v>1490011.0</v>
      </c>
      <c r="Q1890" s="80" t="s">
        <v>1221</v>
      </c>
      <c r="R1890" s="80">
        <v>4778.0</v>
      </c>
      <c r="S1890" s="80" t="s">
        <v>2432</v>
      </c>
      <c r="T1890" s="80">
        <v>9288130.0</v>
      </c>
      <c r="U1890" s="80">
        <v>0.0</v>
      </c>
      <c r="V1890" s="80" t="s">
        <v>2433</v>
      </c>
      <c r="W1890" s="70">
        <v>450000.0</v>
      </c>
      <c r="X1890" s="70">
        <v>450000.0</v>
      </c>
      <c r="Y1890" s="70">
        <v>450000.0</v>
      </c>
      <c r="Z1890" s="70">
        <v>450000.0</v>
      </c>
      <c r="AA1890" s="66" t="s">
        <v>249</v>
      </c>
      <c r="AB1890" s="66" t="s">
        <v>1224</v>
      </c>
      <c r="AC1890" s="66"/>
      <c r="AD1890" s="67"/>
      <c r="AE1890" s="62" t="str">
        <f>H1890=[1]Relatório2!H1890</f>
        <v>#ERROR!</v>
      </c>
      <c r="AF1890" s="62" t="str">
        <f>P1890=[1]Relatório2!P1890</f>
        <v>#ERROR!</v>
      </c>
      <c r="AG1890" s="62" t="str">
        <f>R1890=[1]Relatório2!R1890</f>
        <v>#ERROR!</v>
      </c>
      <c r="AH1890" s="62" t="str">
        <f>W1890=[1]Relatório2!W1890</f>
        <v>#ERROR!</v>
      </c>
      <c r="AI1890" s="62" t="str">
        <f>X1890=[1]Relatório2!X1890</f>
        <v>#ERROR!</v>
      </c>
      <c r="AJ1890" s="62" t="str">
        <f>Y1890=[1]Relatório2!Y1890</f>
        <v>#ERROR!</v>
      </c>
      <c r="AK1890" s="62" t="str">
        <f>Z1890=[1]Relatório2!Z1890</f>
        <v>#ERROR!</v>
      </c>
    </row>
    <row r="1891" ht="15.75" customHeight="1">
      <c r="A1891" s="76">
        <v>2022.0</v>
      </c>
      <c r="B1891" s="69">
        <v>1491.0</v>
      </c>
      <c r="C1891" s="69" t="s">
        <v>1216</v>
      </c>
      <c r="D1891" s="69">
        <v>4.0</v>
      </c>
      <c r="E1891" s="69" t="s">
        <v>283</v>
      </c>
      <c r="F1891" s="69">
        <v>24.0</v>
      </c>
      <c r="G1891" s="69" t="s">
        <v>1217</v>
      </c>
      <c r="H1891" s="69">
        <v>2007.0</v>
      </c>
      <c r="I1891" s="69" t="s">
        <v>1218</v>
      </c>
      <c r="J1891" s="69">
        <v>4.0</v>
      </c>
      <c r="K1891" s="69">
        <v>0.0</v>
      </c>
      <c r="L1891" s="69">
        <v>95.0</v>
      </c>
      <c r="M1891" s="69">
        <v>1.0</v>
      </c>
      <c r="N1891" s="69" t="s">
        <v>1219</v>
      </c>
      <c r="O1891" s="69" t="s">
        <v>1220</v>
      </c>
      <c r="P1891" s="69">
        <v>1490011.0</v>
      </c>
      <c r="Q1891" s="69" t="s">
        <v>1221</v>
      </c>
      <c r="R1891" s="69">
        <v>4779.0</v>
      </c>
      <c r="S1891" s="69" t="s">
        <v>1383</v>
      </c>
      <c r="T1891" s="69">
        <v>9288130.0</v>
      </c>
      <c r="U1891" s="69">
        <v>0.0</v>
      </c>
      <c r="V1891" s="69" t="s">
        <v>1384</v>
      </c>
      <c r="W1891" s="65">
        <v>225000.0</v>
      </c>
      <c r="X1891" s="65">
        <v>225000.0</v>
      </c>
      <c r="Y1891" s="65">
        <v>225000.0</v>
      </c>
      <c r="Z1891" s="65">
        <v>225000.0</v>
      </c>
      <c r="AA1891" s="66" t="s">
        <v>249</v>
      </c>
      <c r="AB1891" s="66" t="s">
        <v>1224</v>
      </c>
      <c r="AC1891" s="66"/>
      <c r="AD1891" s="67"/>
      <c r="AE1891" s="62" t="str">
        <f>H1891=[1]Relatório2!H1891</f>
        <v>#ERROR!</v>
      </c>
      <c r="AF1891" s="62" t="str">
        <f>P1891=[1]Relatório2!P1891</f>
        <v>#ERROR!</v>
      </c>
      <c r="AG1891" s="62" t="str">
        <f>R1891=[1]Relatório2!R1891</f>
        <v>#ERROR!</v>
      </c>
      <c r="AH1891" s="62" t="str">
        <f>W1891=[1]Relatório2!W1891</f>
        <v>#ERROR!</v>
      </c>
      <c r="AI1891" s="62" t="str">
        <f>X1891=[1]Relatório2!X1891</f>
        <v>#ERROR!</v>
      </c>
      <c r="AJ1891" s="62" t="str">
        <f>Y1891=[1]Relatório2!Y1891</f>
        <v>#ERROR!</v>
      </c>
      <c r="AK1891" s="62" t="str">
        <f>Z1891=[1]Relatório2!Z1891</f>
        <v>#ERROR!</v>
      </c>
    </row>
    <row r="1892" ht="15.75" customHeight="1">
      <c r="A1892" s="76">
        <v>2022.0</v>
      </c>
      <c r="B1892" s="80">
        <v>1491.0</v>
      </c>
      <c r="C1892" s="80" t="s">
        <v>1216</v>
      </c>
      <c r="D1892" s="80">
        <v>4.0</v>
      </c>
      <c r="E1892" s="80" t="s">
        <v>283</v>
      </c>
      <c r="F1892" s="80">
        <v>24.0</v>
      </c>
      <c r="G1892" s="80" t="s">
        <v>1217</v>
      </c>
      <c r="H1892" s="80">
        <v>2007.0</v>
      </c>
      <c r="I1892" s="80" t="s">
        <v>1218</v>
      </c>
      <c r="J1892" s="80">
        <v>4.0</v>
      </c>
      <c r="K1892" s="80">
        <v>0.0</v>
      </c>
      <c r="L1892" s="80">
        <v>95.0</v>
      </c>
      <c r="M1892" s="80">
        <v>1.0</v>
      </c>
      <c r="N1892" s="80" t="s">
        <v>1219</v>
      </c>
      <c r="O1892" s="80" t="s">
        <v>1220</v>
      </c>
      <c r="P1892" s="80">
        <v>1490011.0</v>
      </c>
      <c r="Q1892" s="80" t="s">
        <v>1221</v>
      </c>
      <c r="R1892" s="80">
        <v>4780.0</v>
      </c>
      <c r="S1892" s="80" t="s">
        <v>1385</v>
      </c>
      <c r="T1892" s="80">
        <v>9288130.0</v>
      </c>
      <c r="U1892" s="80">
        <v>0.0</v>
      </c>
      <c r="V1892" s="80" t="s">
        <v>1386</v>
      </c>
      <c r="W1892" s="70">
        <v>300000.0</v>
      </c>
      <c r="X1892" s="70">
        <v>300000.0</v>
      </c>
      <c r="Y1892" s="70">
        <v>300000.0</v>
      </c>
      <c r="Z1892" s="70">
        <v>300000.0</v>
      </c>
      <c r="AA1892" s="66" t="s">
        <v>249</v>
      </c>
      <c r="AB1892" s="66" t="s">
        <v>1224</v>
      </c>
      <c r="AC1892" s="66"/>
      <c r="AD1892" s="67"/>
      <c r="AE1892" s="62" t="str">
        <f>H1892=[1]Relatório2!H1892</f>
        <v>#ERROR!</v>
      </c>
      <c r="AF1892" s="62" t="str">
        <f>P1892=[1]Relatório2!P1892</f>
        <v>#ERROR!</v>
      </c>
      <c r="AG1892" s="62" t="str">
        <f>R1892=[1]Relatório2!R1892</f>
        <v>#ERROR!</v>
      </c>
      <c r="AH1892" s="62" t="str">
        <f>W1892=[1]Relatório2!W1892</f>
        <v>#ERROR!</v>
      </c>
      <c r="AI1892" s="62" t="str">
        <f>X1892=[1]Relatório2!X1892</f>
        <v>#ERROR!</v>
      </c>
      <c r="AJ1892" s="62" t="str">
        <f>Y1892=[1]Relatório2!Y1892</f>
        <v>#ERROR!</v>
      </c>
      <c r="AK1892" s="62" t="str">
        <f>Z1892=[1]Relatório2!Z1892</f>
        <v>#ERROR!</v>
      </c>
    </row>
    <row r="1893" ht="15.75" customHeight="1">
      <c r="A1893" s="76">
        <v>2022.0</v>
      </c>
      <c r="B1893" s="69">
        <v>1491.0</v>
      </c>
      <c r="C1893" s="69" t="s">
        <v>1216</v>
      </c>
      <c r="D1893" s="69">
        <v>4.0</v>
      </c>
      <c r="E1893" s="69" t="s">
        <v>283</v>
      </c>
      <c r="F1893" s="69">
        <v>24.0</v>
      </c>
      <c r="G1893" s="69" t="s">
        <v>1217</v>
      </c>
      <c r="H1893" s="69">
        <v>2007.0</v>
      </c>
      <c r="I1893" s="69" t="s">
        <v>1218</v>
      </c>
      <c r="J1893" s="69">
        <v>4.0</v>
      </c>
      <c r="K1893" s="69">
        <v>0.0</v>
      </c>
      <c r="L1893" s="69">
        <v>95.0</v>
      </c>
      <c r="M1893" s="69">
        <v>1.0</v>
      </c>
      <c r="N1893" s="69" t="s">
        <v>1219</v>
      </c>
      <c r="O1893" s="69" t="s">
        <v>1220</v>
      </c>
      <c r="P1893" s="69">
        <v>1490011.0</v>
      </c>
      <c r="Q1893" s="69" t="s">
        <v>1221</v>
      </c>
      <c r="R1893" s="69">
        <v>4781.0</v>
      </c>
      <c r="S1893" s="69" t="s">
        <v>1389</v>
      </c>
      <c r="T1893" s="69">
        <v>9288130.0</v>
      </c>
      <c r="U1893" s="69">
        <v>0.0</v>
      </c>
      <c r="V1893" s="69" t="s">
        <v>1390</v>
      </c>
      <c r="W1893" s="65">
        <v>300000.0</v>
      </c>
      <c r="X1893" s="65">
        <v>300000.0</v>
      </c>
      <c r="Y1893" s="65">
        <v>300000.0</v>
      </c>
      <c r="Z1893" s="65">
        <v>300000.0</v>
      </c>
      <c r="AA1893" s="66" t="s">
        <v>249</v>
      </c>
      <c r="AB1893" s="66" t="s">
        <v>1224</v>
      </c>
      <c r="AC1893" s="66"/>
      <c r="AD1893" s="67"/>
      <c r="AE1893" s="62" t="str">
        <f>H1893=[1]Relatório2!H1893</f>
        <v>#ERROR!</v>
      </c>
      <c r="AF1893" s="62" t="str">
        <f>P1893=[1]Relatório2!P1893</f>
        <v>#ERROR!</v>
      </c>
      <c r="AG1893" s="62" t="str">
        <f>R1893=[1]Relatório2!R1893</f>
        <v>#ERROR!</v>
      </c>
      <c r="AH1893" s="62" t="str">
        <f>W1893=[1]Relatório2!W1893</f>
        <v>#ERROR!</v>
      </c>
      <c r="AI1893" s="62" t="str">
        <f>X1893=[1]Relatório2!X1893</f>
        <v>#ERROR!</v>
      </c>
      <c r="AJ1893" s="62" t="str">
        <f>Y1893=[1]Relatório2!Y1893</f>
        <v>#ERROR!</v>
      </c>
      <c r="AK1893" s="62" t="str">
        <f>Z1893=[1]Relatório2!Z1893</f>
        <v>#ERROR!</v>
      </c>
    </row>
    <row r="1894" ht="15.75" customHeight="1">
      <c r="A1894" s="76">
        <v>2022.0</v>
      </c>
      <c r="B1894" s="80">
        <v>1491.0</v>
      </c>
      <c r="C1894" s="80" t="s">
        <v>1216</v>
      </c>
      <c r="D1894" s="80">
        <v>4.0</v>
      </c>
      <c r="E1894" s="80" t="s">
        <v>283</v>
      </c>
      <c r="F1894" s="80">
        <v>24.0</v>
      </c>
      <c r="G1894" s="80" t="s">
        <v>1217</v>
      </c>
      <c r="H1894" s="80">
        <v>2007.0</v>
      </c>
      <c r="I1894" s="80" t="s">
        <v>1218</v>
      </c>
      <c r="J1894" s="80">
        <v>4.0</v>
      </c>
      <c r="K1894" s="80">
        <v>0.0</v>
      </c>
      <c r="L1894" s="80">
        <v>95.0</v>
      </c>
      <c r="M1894" s="80">
        <v>1.0</v>
      </c>
      <c r="N1894" s="80" t="s">
        <v>1219</v>
      </c>
      <c r="O1894" s="80" t="s">
        <v>1220</v>
      </c>
      <c r="P1894" s="80">
        <v>1490011.0</v>
      </c>
      <c r="Q1894" s="80" t="s">
        <v>1221</v>
      </c>
      <c r="R1894" s="80">
        <v>4782.0</v>
      </c>
      <c r="S1894" s="80" t="s">
        <v>2436</v>
      </c>
      <c r="T1894" s="80">
        <v>9288130.0</v>
      </c>
      <c r="U1894" s="80">
        <v>0.0</v>
      </c>
      <c r="V1894" s="80" t="s">
        <v>2437</v>
      </c>
      <c r="W1894" s="70">
        <v>300000.0</v>
      </c>
      <c r="X1894" s="70">
        <v>300000.0</v>
      </c>
      <c r="Y1894" s="70">
        <v>300000.0</v>
      </c>
      <c r="Z1894" s="70">
        <v>300000.0</v>
      </c>
      <c r="AA1894" s="66" t="s">
        <v>249</v>
      </c>
      <c r="AB1894" s="66" t="s">
        <v>1224</v>
      </c>
      <c r="AC1894" s="66"/>
      <c r="AD1894" s="67"/>
      <c r="AE1894" s="62" t="str">
        <f>H1894=[1]Relatório2!H1894</f>
        <v>#ERROR!</v>
      </c>
      <c r="AF1894" s="62" t="str">
        <f>P1894=[1]Relatório2!P1894</f>
        <v>#ERROR!</v>
      </c>
      <c r="AG1894" s="62" t="str">
        <f>R1894=[1]Relatório2!R1894</f>
        <v>#ERROR!</v>
      </c>
      <c r="AH1894" s="62" t="str">
        <f>W1894=[1]Relatório2!W1894</f>
        <v>#ERROR!</v>
      </c>
      <c r="AI1894" s="62" t="str">
        <f>X1894=[1]Relatório2!X1894</f>
        <v>#ERROR!</v>
      </c>
      <c r="AJ1894" s="62" t="str">
        <f>Y1894=[1]Relatório2!Y1894</f>
        <v>#ERROR!</v>
      </c>
      <c r="AK1894" s="62" t="str">
        <f>Z1894=[1]Relatório2!Z1894</f>
        <v>#ERROR!</v>
      </c>
    </row>
    <row r="1895" ht="15.75" customHeight="1">
      <c r="A1895" s="76">
        <v>2022.0</v>
      </c>
      <c r="B1895" s="69">
        <v>1491.0</v>
      </c>
      <c r="C1895" s="69" t="s">
        <v>1216</v>
      </c>
      <c r="D1895" s="69">
        <v>4.0</v>
      </c>
      <c r="E1895" s="69" t="s">
        <v>283</v>
      </c>
      <c r="F1895" s="69">
        <v>24.0</v>
      </c>
      <c r="G1895" s="69" t="s">
        <v>1217</v>
      </c>
      <c r="H1895" s="69">
        <v>2007.0</v>
      </c>
      <c r="I1895" s="69" t="s">
        <v>1218</v>
      </c>
      <c r="J1895" s="69">
        <v>4.0</v>
      </c>
      <c r="K1895" s="69">
        <v>0.0</v>
      </c>
      <c r="L1895" s="69">
        <v>95.0</v>
      </c>
      <c r="M1895" s="69">
        <v>1.0</v>
      </c>
      <c r="N1895" s="69" t="s">
        <v>1219</v>
      </c>
      <c r="O1895" s="69" t="s">
        <v>1220</v>
      </c>
      <c r="P1895" s="69">
        <v>1490011.0</v>
      </c>
      <c r="Q1895" s="69" t="s">
        <v>1221</v>
      </c>
      <c r="R1895" s="69">
        <v>4783.0</v>
      </c>
      <c r="S1895" s="69" t="s">
        <v>1843</v>
      </c>
      <c r="T1895" s="69">
        <v>9288130.0</v>
      </c>
      <c r="U1895" s="69">
        <v>0.0</v>
      </c>
      <c r="V1895" s="69" t="s">
        <v>1844</v>
      </c>
      <c r="W1895" s="65">
        <v>300000.0</v>
      </c>
      <c r="X1895" s="65">
        <v>300000.0</v>
      </c>
      <c r="Y1895" s="65">
        <v>300000.0</v>
      </c>
      <c r="Z1895" s="65">
        <v>300000.0</v>
      </c>
      <c r="AA1895" s="66" t="s">
        <v>249</v>
      </c>
      <c r="AB1895" s="66" t="s">
        <v>1224</v>
      </c>
      <c r="AC1895" s="66"/>
      <c r="AD1895" s="67"/>
      <c r="AE1895" s="62" t="str">
        <f>H1895=[1]Relatório2!H1895</f>
        <v>#ERROR!</v>
      </c>
      <c r="AF1895" s="62" t="str">
        <f>P1895=[1]Relatório2!P1895</f>
        <v>#ERROR!</v>
      </c>
      <c r="AG1895" s="62" t="str">
        <f>R1895=[1]Relatório2!R1895</f>
        <v>#ERROR!</v>
      </c>
      <c r="AH1895" s="62" t="str">
        <f>W1895=[1]Relatório2!W1895</f>
        <v>#ERROR!</v>
      </c>
      <c r="AI1895" s="62" t="str">
        <f>X1895=[1]Relatório2!X1895</f>
        <v>#ERROR!</v>
      </c>
      <c r="AJ1895" s="62" t="str">
        <f>Y1895=[1]Relatório2!Y1895</f>
        <v>#ERROR!</v>
      </c>
      <c r="AK1895" s="62" t="str">
        <f>Z1895=[1]Relatório2!Z1895</f>
        <v>#ERROR!</v>
      </c>
    </row>
    <row r="1896" ht="15.75" customHeight="1">
      <c r="A1896" s="76">
        <v>2022.0</v>
      </c>
      <c r="B1896" s="80">
        <v>1491.0</v>
      </c>
      <c r="C1896" s="80" t="s">
        <v>1216</v>
      </c>
      <c r="D1896" s="80">
        <v>4.0</v>
      </c>
      <c r="E1896" s="80" t="s">
        <v>283</v>
      </c>
      <c r="F1896" s="80">
        <v>24.0</v>
      </c>
      <c r="G1896" s="80" t="s">
        <v>1217</v>
      </c>
      <c r="H1896" s="80">
        <v>2007.0</v>
      </c>
      <c r="I1896" s="80" t="s">
        <v>1218</v>
      </c>
      <c r="J1896" s="80">
        <v>4.0</v>
      </c>
      <c r="K1896" s="80">
        <v>0.0</v>
      </c>
      <c r="L1896" s="80">
        <v>95.0</v>
      </c>
      <c r="M1896" s="80">
        <v>1.0</v>
      </c>
      <c r="N1896" s="80" t="s">
        <v>1219</v>
      </c>
      <c r="O1896" s="80" t="s">
        <v>1220</v>
      </c>
      <c r="P1896" s="80">
        <v>1490011.0</v>
      </c>
      <c r="Q1896" s="80" t="s">
        <v>1221</v>
      </c>
      <c r="R1896" s="80">
        <v>4784.0</v>
      </c>
      <c r="S1896" s="80" t="s">
        <v>1393</v>
      </c>
      <c r="T1896" s="80">
        <v>9288130.0</v>
      </c>
      <c r="U1896" s="80">
        <v>0.0</v>
      </c>
      <c r="V1896" s="80" t="s">
        <v>1394</v>
      </c>
      <c r="W1896" s="70">
        <v>450000.0</v>
      </c>
      <c r="X1896" s="70">
        <v>450000.0</v>
      </c>
      <c r="Y1896" s="70">
        <v>450000.0</v>
      </c>
      <c r="Z1896" s="70">
        <v>450000.0</v>
      </c>
      <c r="AA1896" s="66" t="s">
        <v>249</v>
      </c>
      <c r="AB1896" s="66" t="s">
        <v>1224</v>
      </c>
      <c r="AC1896" s="66"/>
      <c r="AD1896" s="67"/>
      <c r="AE1896" s="62" t="str">
        <f>H1896=[1]Relatório2!H1896</f>
        <v>#ERROR!</v>
      </c>
      <c r="AF1896" s="62" t="str">
        <f>P1896=[1]Relatório2!P1896</f>
        <v>#ERROR!</v>
      </c>
      <c r="AG1896" s="62" t="str">
        <f>R1896=[1]Relatório2!R1896</f>
        <v>#ERROR!</v>
      </c>
      <c r="AH1896" s="62" t="str">
        <f>W1896=[1]Relatório2!W1896</f>
        <v>#ERROR!</v>
      </c>
      <c r="AI1896" s="62" t="str">
        <f>X1896=[1]Relatório2!X1896</f>
        <v>#ERROR!</v>
      </c>
      <c r="AJ1896" s="62" t="str">
        <f>Y1896=[1]Relatório2!Y1896</f>
        <v>#ERROR!</v>
      </c>
      <c r="AK1896" s="62" t="str">
        <f>Z1896=[1]Relatório2!Z1896</f>
        <v>#ERROR!</v>
      </c>
    </row>
    <row r="1897" ht="15.75" customHeight="1">
      <c r="A1897" s="76">
        <v>2022.0</v>
      </c>
      <c r="B1897" s="69">
        <v>1491.0</v>
      </c>
      <c r="C1897" s="69" t="s">
        <v>1216</v>
      </c>
      <c r="D1897" s="69">
        <v>4.0</v>
      </c>
      <c r="E1897" s="69" t="s">
        <v>283</v>
      </c>
      <c r="F1897" s="69">
        <v>24.0</v>
      </c>
      <c r="G1897" s="69" t="s">
        <v>1217</v>
      </c>
      <c r="H1897" s="69">
        <v>2007.0</v>
      </c>
      <c r="I1897" s="69" t="s">
        <v>1218</v>
      </c>
      <c r="J1897" s="69">
        <v>4.0</v>
      </c>
      <c r="K1897" s="69">
        <v>0.0</v>
      </c>
      <c r="L1897" s="69">
        <v>95.0</v>
      </c>
      <c r="M1897" s="69">
        <v>1.0</v>
      </c>
      <c r="N1897" s="69" t="s">
        <v>1219</v>
      </c>
      <c r="O1897" s="69" t="s">
        <v>1220</v>
      </c>
      <c r="P1897" s="69">
        <v>1490011.0</v>
      </c>
      <c r="Q1897" s="69" t="s">
        <v>1221</v>
      </c>
      <c r="R1897" s="69">
        <v>4785.0</v>
      </c>
      <c r="S1897" s="69" t="s">
        <v>2438</v>
      </c>
      <c r="T1897" s="69">
        <v>9288130.0</v>
      </c>
      <c r="U1897" s="69">
        <v>0.0</v>
      </c>
      <c r="V1897" s="69" t="s">
        <v>2439</v>
      </c>
      <c r="W1897" s="65">
        <v>225000.0</v>
      </c>
      <c r="X1897" s="65">
        <v>225000.0</v>
      </c>
      <c r="Y1897" s="65">
        <v>225000.0</v>
      </c>
      <c r="Z1897" s="65">
        <v>225000.0</v>
      </c>
      <c r="AA1897" s="66" t="s">
        <v>249</v>
      </c>
      <c r="AB1897" s="66" t="s">
        <v>1224</v>
      </c>
      <c r="AC1897" s="66"/>
      <c r="AD1897" s="67"/>
      <c r="AE1897" s="62" t="str">
        <f>H1897=[1]Relatório2!H1897</f>
        <v>#ERROR!</v>
      </c>
      <c r="AF1897" s="62" t="str">
        <f>P1897=[1]Relatório2!P1897</f>
        <v>#ERROR!</v>
      </c>
      <c r="AG1897" s="62" t="str">
        <f>R1897=[1]Relatório2!R1897</f>
        <v>#ERROR!</v>
      </c>
      <c r="AH1897" s="62" t="str">
        <f>W1897=[1]Relatório2!W1897</f>
        <v>#ERROR!</v>
      </c>
      <c r="AI1897" s="62" t="str">
        <f>X1897=[1]Relatório2!X1897</f>
        <v>#ERROR!</v>
      </c>
      <c r="AJ1897" s="62" t="str">
        <f>Y1897=[1]Relatório2!Y1897</f>
        <v>#ERROR!</v>
      </c>
      <c r="AK1897" s="62" t="str">
        <f>Z1897=[1]Relatório2!Z1897</f>
        <v>#ERROR!</v>
      </c>
    </row>
    <row r="1898" ht="15.75" customHeight="1">
      <c r="A1898" s="76">
        <v>2022.0</v>
      </c>
      <c r="B1898" s="80">
        <v>1491.0</v>
      </c>
      <c r="C1898" s="80" t="s">
        <v>1216</v>
      </c>
      <c r="D1898" s="80">
        <v>4.0</v>
      </c>
      <c r="E1898" s="80" t="s">
        <v>283</v>
      </c>
      <c r="F1898" s="80">
        <v>24.0</v>
      </c>
      <c r="G1898" s="80" t="s">
        <v>1217</v>
      </c>
      <c r="H1898" s="80">
        <v>2007.0</v>
      </c>
      <c r="I1898" s="80" t="s">
        <v>1218</v>
      </c>
      <c r="J1898" s="80">
        <v>4.0</v>
      </c>
      <c r="K1898" s="80">
        <v>0.0</v>
      </c>
      <c r="L1898" s="80">
        <v>95.0</v>
      </c>
      <c r="M1898" s="80">
        <v>1.0</v>
      </c>
      <c r="N1898" s="80" t="s">
        <v>1219</v>
      </c>
      <c r="O1898" s="80" t="s">
        <v>1220</v>
      </c>
      <c r="P1898" s="80">
        <v>1490011.0</v>
      </c>
      <c r="Q1898" s="80" t="s">
        <v>1221</v>
      </c>
      <c r="R1898" s="80">
        <v>4786.0</v>
      </c>
      <c r="S1898" s="80" t="s">
        <v>1395</v>
      </c>
      <c r="T1898" s="80">
        <v>9288130.0</v>
      </c>
      <c r="U1898" s="80">
        <v>0.0</v>
      </c>
      <c r="V1898" s="80" t="s">
        <v>1396</v>
      </c>
      <c r="W1898" s="70">
        <v>225000.0</v>
      </c>
      <c r="X1898" s="70">
        <v>225000.0</v>
      </c>
      <c r="Y1898" s="70">
        <v>225000.0</v>
      </c>
      <c r="Z1898" s="70">
        <v>225000.0</v>
      </c>
      <c r="AA1898" s="66" t="s">
        <v>249</v>
      </c>
      <c r="AB1898" s="66" t="s">
        <v>1224</v>
      </c>
      <c r="AC1898" s="66"/>
      <c r="AD1898" s="67"/>
      <c r="AE1898" s="62" t="str">
        <f>H1898=[1]Relatório2!H1898</f>
        <v>#ERROR!</v>
      </c>
      <c r="AF1898" s="62" t="str">
        <f>P1898=[1]Relatório2!P1898</f>
        <v>#ERROR!</v>
      </c>
      <c r="AG1898" s="62" t="str">
        <f>R1898=[1]Relatório2!R1898</f>
        <v>#ERROR!</v>
      </c>
      <c r="AH1898" s="62" t="str">
        <f>W1898=[1]Relatório2!W1898</f>
        <v>#ERROR!</v>
      </c>
      <c r="AI1898" s="62" t="str">
        <f>X1898=[1]Relatório2!X1898</f>
        <v>#ERROR!</v>
      </c>
      <c r="AJ1898" s="62" t="str">
        <f>Y1898=[1]Relatório2!Y1898</f>
        <v>#ERROR!</v>
      </c>
      <c r="AK1898" s="62" t="str">
        <f>Z1898=[1]Relatório2!Z1898</f>
        <v>#ERROR!</v>
      </c>
    </row>
    <row r="1899" ht="15.75" customHeight="1">
      <c r="A1899" s="76">
        <v>2022.0</v>
      </c>
      <c r="B1899" s="69">
        <v>1491.0</v>
      </c>
      <c r="C1899" s="69" t="s">
        <v>1216</v>
      </c>
      <c r="D1899" s="69">
        <v>4.0</v>
      </c>
      <c r="E1899" s="69" t="s">
        <v>283</v>
      </c>
      <c r="F1899" s="69">
        <v>24.0</v>
      </c>
      <c r="G1899" s="69" t="s">
        <v>1217</v>
      </c>
      <c r="H1899" s="69">
        <v>2007.0</v>
      </c>
      <c r="I1899" s="69" t="s">
        <v>1218</v>
      </c>
      <c r="J1899" s="69">
        <v>4.0</v>
      </c>
      <c r="K1899" s="69">
        <v>0.0</v>
      </c>
      <c r="L1899" s="69">
        <v>95.0</v>
      </c>
      <c r="M1899" s="69">
        <v>1.0</v>
      </c>
      <c r="N1899" s="69" t="s">
        <v>1219</v>
      </c>
      <c r="O1899" s="69" t="s">
        <v>1220</v>
      </c>
      <c r="P1899" s="69">
        <v>1490011.0</v>
      </c>
      <c r="Q1899" s="69" t="s">
        <v>1221</v>
      </c>
      <c r="R1899" s="69">
        <v>4787.0</v>
      </c>
      <c r="S1899" s="69" t="s">
        <v>1845</v>
      </c>
      <c r="T1899" s="69">
        <v>9288130.0</v>
      </c>
      <c r="U1899" s="69">
        <v>0.0</v>
      </c>
      <c r="V1899" s="69" t="s">
        <v>1846</v>
      </c>
      <c r="W1899" s="65">
        <v>300000.0</v>
      </c>
      <c r="X1899" s="65">
        <v>300000.0</v>
      </c>
      <c r="Y1899" s="65">
        <v>300000.0</v>
      </c>
      <c r="Z1899" s="65">
        <v>300000.0</v>
      </c>
      <c r="AA1899" s="66" t="s">
        <v>249</v>
      </c>
      <c r="AB1899" s="66" t="s">
        <v>1224</v>
      </c>
      <c r="AC1899" s="66"/>
      <c r="AD1899" s="67"/>
      <c r="AE1899" s="62" t="str">
        <f>H1899=[1]Relatório2!H1899</f>
        <v>#ERROR!</v>
      </c>
      <c r="AF1899" s="62" t="str">
        <f>P1899=[1]Relatório2!P1899</f>
        <v>#ERROR!</v>
      </c>
      <c r="AG1899" s="62" t="str">
        <f>R1899=[1]Relatório2!R1899</f>
        <v>#ERROR!</v>
      </c>
      <c r="AH1899" s="62" t="str">
        <f>W1899=[1]Relatório2!W1899</f>
        <v>#ERROR!</v>
      </c>
      <c r="AI1899" s="62" t="str">
        <f>X1899=[1]Relatório2!X1899</f>
        <v>#ERROR!</v>
      </c>
      <c r="AJ1899" s="62" t="str">
        <f>Y1899=[1]Relatório2!Y1899</f>
        <v>#ERROR!</v>
      </c>
      <c r="AK1899" s="62" t="str">
        <f>Z1899=[1]Relatório2!Z1899</f>
        <v>#ERROR!</v>
      </c>
    </row>
    <row r="1900" ht="15.75" customHeight="1">
      <c r="A1900" s="76">
        <v>2022.0</v>
      </c>
      <c r="B1900" s="80">
        <v>1491.0</v>
      </c>
      <c r="C1900" s="80" t="s">
        <v>1216</v>
      </c>
      <c r="D1900" s="80">
        <v>4.0</v>
      </c>
      <c r="E1900" s="80" t="s">
        <v>283</v>
      </c>
      <c r="F1900" s="80">
        <v>24.0</v>
      </c>
      <c r="G1900" s="80" t="s">
        <v>1217</v>
      </c>
      <c r="H1900" s="80">
        <v>2007.0</v>
      </c>
      <c r="I1900" s="80" t="s">
        <v>1218</v>
      </c>
      <c r="J1900" s="80">
        <v>4.0</v>
      </c>
      <c r="K1900" s="80">
        <v>0.0</v>
      </c>
      <c r="L1900" s="80">
        <v>95.0</v>
      </c>
      <c r="M1900" s="80">
        <v>1.0</v>
      </c>
      <c r="N1900" s="80" t="s">
        <v>1219</v>
      </c>
      <c r="O1900" s="80" t="s">
        <v>1220</v>
      </c>
      <c r="P1900" s="80">
        <v>1490011.0</v>
      </c>
      <c r="Q1900" s="80" t="s">
        <v>1221</v>
      </c>
      <c r="R1900" s="80">
        <v>4788.0</v>
      </c>
      <c r="S1900" s="80" t="s">
        <v>2442</v>
      </c>
      <c r="T1900" s="80">
        <v>9288130.0</v>
      </c>
      <c r="U1900" s="80">
        <v>0.0</v>
      </c>
      <c r="V1900" s="80" t="s">
        <v>2443</v>
      </c>
      <c r="W1900" s="70">
        <v>300000.0</v>
      </c>
      <c r="X1900" s="70">
        <v>300000.0</v>
      </c>
      <c r="Y1900" s="70">
        <v>300000.0</v>
      </c>
      <c r="Z1900" s="70">
        <v>300000.0</v>
      </c>
      <c r="AA1900" s="66" t="s">
        <v>249</v>
      </c>
      <c r="AB1900" s="66" t="s">
        <v>1224</v>
      </c>
      <c r="AC1900" s="66"/>
      <c r="AD1900" s="67"/>
      <c r="AE1900" s="62" t="str">
        <f>H1900=[1]Relatório2!H1900</f>
        <v>#ERROR!</v>
      </c>
      <c r="AF1900" s="62" t="str">
        <f>P1900=[1]Relatório2!P1900</f>
        <v>#ERROR!</v>
      </c>
      <c r="AG1900" s="62" t="str">
        <f>R1900=[1]Relatório2!R1900</f>
        <v>#ERROR!</v>
      </c>
      <c r="AH1900" s="62" t="str">
        <f>W1900=[1]Relatório2!W1900</f>
        <v>#ERROR!</v>
      </c>
      <c r="AI1900" s="62" t="str">
        <f>X1900=[1]Relatório2!X1900</f>
        <v>#ERROR!</v>
      </c>
      <c r="AJ1900" s="62" t="str">
        <f>Y1900=[1]Relatório2!Y1900</f>
        <v>#ERROR!</v>
      </c>
      <c r="AK1900" s="62" t="str">
        <f>Z1900=[1]Relatório2!Z1900</f>
        <v>#ERROR!</v>
      </c>
    </row>
    <row r="1901" ht="15.75" customHeight="1">
      <c r="A1901" s="76">
        <v>2022.0</v>
      </c>
      <c r="B1901" s="69">
        <v>1491.0</v>
      </c>
      <c r="C1901" s="69" t="s">
        <v>1216</v>
      </c>
      <c r="D1901" s="69">
        <v>4.0</v>
      </c>
      <c r="E1901" s="69" t="s">
        <v>283</v>
      </c>
      <c r="F1901" s="69">
        <v>24.0</v>
      </c>
      <c r="G1901" s="69" t="s">
        <v>1217</v>
      </c>
      <c r="H1901" s="69">
        <v>2007.0</v>
      </c>
      <c r="I1901" s="69" t="s">
        <v>1218</v>
      </c>
      <c r="J1901" s="69">
        <v>4.0</v>
      </c>
      <c r="K1901" s="69">
        <v>0.0</v>
      </c>
      <c r="L1901" s="69">
        <v>95.0</v>
      </c>
      <c r="M1901" s="69">
        <v>1.0</v>
      </c>
      <c r="N1901" s="69" t="s">
        <v>1219</v>
      </c>
      <c r="O1901" s="69" t="s">
        <v>1220</v>
      </c>
      <c r="P1901" s="69">
        <v>1490011.0</v>
      </c>
      <c r="Q1901" s="69" t="s">
        <v>1221</v>
      </c>
      <c r="R1901" s="69">
        <v>4789.0</v>
      </c>
      <c r="S1901" s="69" t="s">
        <v>1399</v>
      </c>
      <c r="T1901" s="69">
        <v>9288130.0</v>
      </c>
      <c r="U1901" s="69">
        <v>0.0</v>
      </c>
      <c r="V1901" s="69" t="s">
        <v>1400</v>
      </c>
      <c r="W1901" s="65">
        <v>225000.0</v>
      </c>
      <c r="X1901" s="65">
        <v>225000.0</v>
      </c>
      <c r="Y1901" s="65">
        <v>225000.0</v>
      </c>
      <c r="Z1901" s="65">
        <v>225000.0</v>
      </c>
      <c r="AA1901" s="66" t="s">
        <v>249</v>
      </c>
      <c r="AB1901" s="66" t="s">
        <v>1224</v>
      </c>
      <c r="AC1901" s="66"/>
      <c r="AD1901" s="67"/>
      <c r="AE1901" s="62" t="str">
        <f>H1901=[1]Relatório2!H1901</f>
        <v>#ERROR!</v>
      </c>
      <c r="AF1901" s="62" t="str">
        <f>P1901=[1]Relatório2!P1901</f>
        <v>#ERROR!</v>
      </c>
      <c r="AG1901" s="62" t="str">
        <f>R1901=[1]Relatório2!R1901</f>
        <v>#ERROR!</v>
      </c>
      <c r="AH1901" s="62" t="str">
        <f>W1901=[1]Relatório2!W1901</f>
        <v>#ERROR!</v>
      </c>
      <c r="AI1901" s="62" t="str">
        <f>X1901=[1]Relatório2!X1901</f>
        <v>#ERROR!</v>
      </c>
      <c r="AJ1901" s="62" t="str">
        <f>Y1901=[1]Relatório2!Y1901</f>
        <v>#ERROR!</v>
      </c>
      <c r="AK1901" s="62" t="str">
        <f>Z1901=[1]Relatório2!Z1901</f>
        <v>#ERROR!</v>
      </c>
    </row>
    <row r="1902" ht="15.75" customHeight="1">
      <c r="A1902" s="76">
        <v>2022.0</v>
      </c>
      <c r="B1902" s="80">
        <v>1491.0</v>
      </c>
      <c r="C1902" s="80" t="s">
        <v>1216</v>
      </c>
      <c r="D1902" s="80">
        <v>4.0</v>
      </c>
      <c r="E1902" s="80" t="s">
        <v>283</v>
      </c>
      <c r="F1902" s="80">
        <v>24.0</v>
      </c>
      <c r="G1902" s="80" t="s">
        <v>1217</v>
      </c>
      <c r="H1902" s="80">
        <v>2007.0</v>
      </c>
      <c r="I1902" s="80" t="s">
        <v>1218</v>
      </c>
      <c r="J1902" s="80">
        <v>4.0</v>
      </c>
      <c r="K1902" s="80">
        <v>0.0</v>
      </c>
      <c r="L1902" s="80">
        <v>95.0</v>
      </c>
      <c r="M1902" s="80">
        <v>1.0</v>
      </c>
      <c r="N1902" s="80" t="s">
        <v>1219</v>
      </c>
      <c r="O1902" s="80" t="s">
        <v>1220</v>
      </c>
      <c r="P1902" s="80">
        <v>1490011.0</v>
      </c>
      <c r="Q1902" s="80" t="s">
        <v>1221</v>
      </c>
      <c r="R1902" s="80">
        <v>4790.0</v>
      </c>
      <c r="S1902" s="80" t="s">
        <v>2444</v>
      </c>
      <c r="T1902" s="80">
        <v>9288130.0</v>
      </c>
      <c r="U1902" s="80">
        <v>0.0</v>
      </c>
      <c r="V1902" s="80" t="s">
        <v>2445</v>
      </c>
      <c r="W1902" s="70">
        <v>1500000.0</v>
      </c>
      <c r="X1902" s="70">
        <v>1500000.0</v>
      </c>
      <c r="Y1902" s="70">
        <v>1500000.0</v>
      </c>
      <c r="Z1902" s="70">
        <v>1500000.0</v>
      </c>
      <c r="AA1902" s="66" t="s">
        <v>249</v>
      </c>
      <c r="AB1902" s="66" t="s">
        <v>1224</v>
      </c>
      <c r="AC1902" s="66"/>
      <c r="AD1902" s="67"/>
      <c r="AE1902" s="62" t="str">
        <f>H1902=[1]Relatório2!H1902</f>
        <v>#ERROR!</v>
      </c>
      <c r="AF1902" s="62" t="str">
        <f>P1902=[1]Relatório2!P1902</f>
        <v>#ERROR!</v>
      </c>
      <c r="AG1902" s="62" t="str">
        <f>R1902=[1]Relatório2!R1902</f>
        <v>#ERROR!</v>
      </c>
      <c r="AH1902" s="62" t="str">
        <f>W1902=[1]Relatório2!W1902</f>
        <v>#ERROR!</v>
      </c>
      <c r="AI1902" s="62" t="str">
        <f>X1902=[1]Relatório2!X1902</f>
        <v>#ERROR!</v>
      </c>
      <c r="AJ1902" s="62" t="str">
        <f>Y1902=[1]Relatório2!Y1902</f>
        <v>#ERROR!</v>
      </c>
      <c r="AK1902" s="62" t="str">
        <f>Z1902=[1]Relatório2!Z1902</f>
        <v>#ERROR!</v>
      </c>
    </row>
    <row r="1903" ht="15.75" customHeight="1">
      <c r="A1903" s="76">
        <v>2022.0</v>
      </c>
      <c r="B1903" s="69">
        <v>1491.0</v>
      </c>
      <c r="C1903" s="69" t="s">
        <v>1216</v>
      </c>
      <c r="D1903" s="69">
        <v>4.0</v>
      </c>
      <c r="E1903" s="69" t="s">
        <v>283</v>
      </c>
      <c r="F1903" s="69">
        <v>24.0</v>
      </c>
      <c r="G1903" s="69" t="s">
        <v>1217</v>
      </c>
      <c r="H1903" s="69">
        <v>2007.0</v>
      </c>
      <c r="I1903" s="69" t="s">
        <v>1218</v>
      </c>
      <c r="J1903" s="69">
        <v>4.0</v>
      </c>
      <c r="K1903" s="69">
        <v>0.0</v>
      </c>
      <c r="L1903" s="69">
        <v>95.0</v>
      </c>
      <c r="M1903" s="69">
        <v>1.0</v>
      </c>
      <c r="N1903" s="69" t="s">
        <v>1219</v>
      </c>
      <c r="O1903" s="69" t="s">
        <v>1220</v>
      </c>
      <c r="P1903" s="69">
        <v>1490011.0</v>
      </c>
      <c r="Q1903" s="69" t="s">
        <v>1221</v>
      </c>
      <c r="R1903" s="69">
        <v>4791.0</v>
      </c>
      <c r="S1903" s="69" t="s">
        <v>1847</v>
      </c>
      <c r="T1903" s="69">
        <v>9288130.0</v>
      </c>
      <c r="U1903" s="69">
        <v>0.0</v>
      </c>
      <c r="V1903" s="69" t="s">
        <v>1848</v>
      </c>
      <c r="W1903" s="65">
        <v>4500000.0</v>
      </c>
      <c r="X1903" s="65">
        <v>4500000.0</v>
      </c>
      <c r="Y1903" s="65">
        <v>4500000.0</v>
      </c>
      <c r="Z1903" s="65">
        <v>4500000.0</v>
      </c>
      <c r="AA1903" s="66" t="s">
        <v>249</v>
      </c>
      <c r="AB1903" s="66" t="s">
        <v>1224</v>
      </c>
      <c r="AC1903" s="66"/>
      <c r="AD1903" s="67"/>
      <c r="AE1903" s="62" t="str">
        <f>H1903=[1]Relatório2!H1903</f>
        <v>#ERROR!</v>
      </c>
      <c r="AF1903" s="62" t="str">
        <f>P1903=[1]Relatório2!P1903</f>
        <v>#ERROR!</v>
      </c>
      <c r="AG1903" s="62" t="str">
        <f>R1903=[1]Relatório2!R1903</f>
        <v>#ERROR!</v>
      </c>
      <c r="AH1903" s="62" t="str">
        <f>W1903=[1]Relatório2!W1903</f>
        <v>#ERROR!</v>
      </c>
      <c r="AI1903" s="62" t="str">
        <f>X1903=[1]Relatório2!X1903</f>
        <v>#ERROR!</v>
      </c>
      <c r="AJ1903" s="62" t="str">
        <f>Y1903=[1]Relatório2!Y1903</f>
        <v>#ERROR!</v>
      </c>
      <c r="AK1903" s="62" t="str">
        <f>Z1903=[1]Relatório2!Z1903</f>
        <v>#ERROR!</v>
      </c>
    </row>
    <row r="1904" ht="15.75" customHeight="1">
      <c r="A1904" s="76">
        <v>2022.0</v>
      </c>
      <c r="B1904" s="80">
        <v>1491.0</v>
      </c>
      <c r="C1904" s="80" t="s">
        <v>1216</v>
      </c>
      <c r="D1904" s="80">
        <v>4.0</v>
      </c>
      <c r="E1904" s="80" t="s">
        <v>283</v>
      </c>
      <c r="F1904" s="80">
        <v>24.0</v>
      </c>
      <c r="G1904" s="80" t="s">
        <v>1217</v>
      </c>
      <c r="H1904" s="80">
        <v>2007.0</v>
      </c>
      <c r="I1904" s="80" t="s">
        <v>1218</v>
      </c>
      <c r="J1904" s="80">
        <v>4.0</v>
      </c>
      <c r="K1904" s="80">
        <v>0.0</v>
      </c>
      <c r="L1904" s="80">
        <v>95.0</v>
      </c>
      <c r="M1904" s="80">
        <v>1.0</v>
      </c>
      <c r="N1904" s="80" t="s">
        <v>1219</v>
      </c>
      <c r="O1904" s="80" t="s">
        <v>1220</v>
      </c>
      <c r="P1904" s="80">
        <v>1490011.0</v>
      </c>
      <c r="Q1904" s="80" t="s">
        <v>1221</v>
      </c>
      <c r="R1904" s="80">
        <v>4792.0</v>
      </c>
      <c r="S1904" s="80" t="s">
        <v>2448</v>
      </c>
      <c r="T1904" s="80">
        <v>9288130.0</v>
      </c>
      <c r="U1904" s="80">
        <v>0.0</v>
      </c>
      <c r="V1904" s="80" t="s">
        <v>2449</v>
      </c>
      <c r="W1904" s="70">
        <v>300000.0</v>
      </c>
      <c r="X1904" s="70">
        <v>300000.0</v>
      </c>
      <c r="Y1904" s="70">
        <v>300000.0</v>
      </c>
      <c r="Z1904" s="70">
        <v>300000.0</v>
      </c>
      <c r="AA1904" s="66" t="s">
        <v>249</v>
      </c>
      <c r="AB1904" s="66" t="s">
        <v>1224</v>
      </c>
      <c r="AC1904" s="66"/>
      <c r="AD1904" s="67"/>
      <c r="AE1904" s="62" t="str">
        <f>H1904=[1]Relatório2!H1904</f>
        <v>#ERROR!</v>
      </c>
      <c r="AF1904" s="62" t="str">
        <f>P1904=[1]Relatório2!P1904</f>
        <v>#ERROR!</v>
      </c>
      <c r="AG1904" s="62" t="str">
        <f>R1904=[1]Relatório2!R1904</f>
        <v>#ERROR!</v>
      </c>
      <c r="AH1904" s="62" t="str">
        <f>W1904=[1]Relatório2!W1904</f>
        <v>#ERROR!</v>
      </c>
      <c r="AI1904" s="62" t="str">
        <f>X1904=[1]Relatório2!X1904</f>
        <v>#ERROR!</v>
      </c>
      <c r="AJ1904" s="62" t="str">
        <f>Y1904=[1]Relatório2!Y1904</f>
        <v>#ERROR!</v>
      </c>
      <c r="AK1904" s="62" t="str">
        <f>Z1904=[1]Relatório2!Z1904</f>
        <v>#ERROR!</v>
      </c>
    </row>
    <row r="1905" ht="15.75" customHeight="1">
      <c r="A1905" s="76">
        <v>2022.0</v>
      </c>
      <c r="B1905" s="69">
        <v>1491.0</v>
      </c>
      <c r="C1905" s="69" t="s">
        <v>1216</v>
      </c>
      <c r="D1905" s="69">
        <v>4.0</v>
      </c>
      <c r="E1905" s="69" t="s">
        <v>283</v>
      </c>
      <c r="F1905" s="69">
        <v>24.0</v>
      </c>
      <c r="G1905" s="69" t="s">
        <v>1217</v>
      </c>
      <c r="H1905" s="69">
        <v>2007.0</v>
      </c>
      <c r="I1905" s="69" t="s">
        <v>1218</v>
      </c>
      <c r="J1905" s="69">
        <v>4.0</v>
      </c>
      <c r="K1905" s="69">
        <v>0.0</v>
      </c>
      <c r="L1905" s="69">
        <v>95.0</v>
      </c>
      <c r="M1905" s="69">
        <v>1.0</v>
      </c>
      <c r="N1905" s="69" t="s">
        <v>1219</v>
      </c>
      <c r="O1905" s="69" t="s">
        <v>1220</v>
      </c>
      <c r="P1905" s="69">
        <v>1490011.0</v>
      </c>
      <c r="Q1905" s="69" t="s">
        <v>1221</v>
      </c>
      <c r="R1905" s="69">
        <v>4793.0</v>
      </c>
      <c r="S1905" s="69" t="s">
        <v>1849</v>
      </c>
      <c r="T1905" s="69">
        <v>9288130.0</v>
      </c>
      <c r="U1905" s="69">
        <v>0.0</v>
      </c>
      <c r="V1905" s="69" t="s">
        <v>1850</v>
      </c>
      <c r="W1905" s="65">
        <v>450000.0</v>
      </c>
      <c r="X1905" s="65">
        <v>450000.0</v>
      </c>
      <c r="Y1905" s="65">
        <v>450000.0</v>
      </c>
      <c r="Z1905" s="65">
        <v>450000.0</v>
      </c>
      <c r="AA1905" s="66" t="s">
        <v>249</v>
      </c>
      <c r="AB1905" s="66" t="s">
        <v>1224</v>
      </c>
      <c r="AC1905" s="66"/>
      <c r="AD1905" s="67"/>
      <c r="AE1905" s="62" t="str">
        <f>H1905=[1]Relatório2!H1905</f>
        <v>#ERROR!</v>
      </c>
      <c r="AF1905" s="62" t="str">
        <f>P1905=[1]Relatório2!P1905</f>
        <v>#ERROR!</v>
      </c>
      <c r="AG1905" s="62" t="str">
        <f>R1905=[1]Relatório2!R1905</f>
        <v>#ERROR!</v>
      </c>
      <c r="AH1905" s="62" t="str">
        <f>W1905=[1]Relatório2!W1905</f>
        <v>#ERROR!</v>
      </c>
      <c r="AI1905" s="62" t="str">
        <f>X1905=[1]Relatório2!X1905</f>
        <v>#ERROR!</v>
      </c>
      <c r="AJ1905" s="62" t="str">
        <f>Y1905=[1]Relatório2!Y1905</f>
        <v>#ERROR!</v>
      </c>
      <c r="AK1905" s="62" t="str">
        <f>Z1905=[1]Relatório2!Z1905</f>
        <v>#ERROR!</v>
      </c>
    </row>
    <row r="1906" ht="15.75" customHeight="1">
      <c r="A1906" s="76">
        <v>2022.0</v>
      </c>
      <c r="B1906" s="80">
        <v>1491.0</v>
      </c>
      <c r="C1906" s="80" t="s">
        <v>1216</v>
      </c>
      <c r="D1906" s="80">
        <v>4.0</v>
      </c>
      <c r="E1906" s="80" t="s">
        <v>283</v>
      </c>
      <c r="F1906" s="80">
        <v>24.0</v>
      </c>
      <c r="G1906" s="80" t="s">
        <v>1217</v>
      </c>
      <c r="H1906" s="80">
        <v>2007.0</v>
      </c>
      <c r="I1906" s="80" t="s">
        <v>1218</v>
      </c>
      <c r="J1906" s="80">
        <v>4.0</v>
      </c>
      <c r="K1906" s="80">
        <v>0.0</v>
      </c>
      <c r="L1906" s="80">
        <v>95.0</v>
      </c>
      <c r="M1906" s="80">
        <v>1.0</v>
      </c>
      <c r="N1906" s="80" t="s">
        <v>1219</v>
      </c>
      <c r="O1906" s="80" t="s">
        <v>1220</v>
      </c>
      <c r="P1906" s="80">
        <v>1490011.0</v>
      </c>
      <c r="Q1906" s="80" t="s">
        <v>1221</v>
      </c>
      <c r="R1906" s="80">
        <v>4794.0</v>
      </c>
      <c r="S1906" s="80" t="s">
        <v>1851</v>
      </c>
      <c r="T1906" s="80">
        <v>9288130.0</v>
      </c>
      <c r="U1906" s="80">
        <v>0.0</v>
      </c>
      <c r="V1906" s="80" t="s">
        <v>1852</v>
      </c>
      <c r="W1906" s="70">
        <v>300000.0</v>
      </c>
      <c r="X1906" s="70">
        <v>300000.0</v>
      </c>
      <c r="Y1906" s="70">
        <v>300000.0</v>
      </c>
      <c r="Z1906" s="70">
        <v>300000.0</v>
      </c>
      <c r="AA1906" s="66" t="s">
        <v>249</v>
      </c>
      <c r="AB1906" s="66" t="s">
        <v>1224</v>
      </c>
      <c r="AC1906" s="66"/>
      <c r="AD1906" s="67"/>
      <c r="AE1906" s="62" t="str">
        <f>H1906=[1]Relatório2!H1906</f>
        <v>#ERROR!</v>
      </c>
      <c r="AF1906" s="62" t="str">
        <f>P1906=[1]Relatório2!P1906</f>
        <v>#ERROR!</v>
      </c>
      <c r="AG1906" s="62" t="str">
        <f>R1906=[1]Relatório2!R1906</f>
        <v>#ERROR!</v>
      </c>
      <c r="AH1906" s="62" t="str">
        <f>W1906=[1]Relatório2!W1906</f>
        <v>#ERROR!</v>
      </c>
      <c r="AI1906" s="62" t="str">
        <f>X1906=[1]Relatório2!X1906</f>
        <v>#ERROR!</v>
      </c>
      <c r="AJ1906" s="62" t="str">
        <f>Y1906=[1]Relatório2!Y1906</f>
        <v>#ERROR!</v>
      </c>
      <c r="AK1906" s="62" t="str">
        <f>Z1906=[1]Relatório2!Z1906</f>
        <v>#ERROR!</v>
      </c>
    </row>
    <row r="1907" ht="15.75" customHeight="1">
      <c r="A1907" s="76">
        <v>2022.0</v>
      </c>
      <c r="B1907" s="69">
        <v>1491.0</v>
      </c>
      <c r="C1907" s="69" t="s">
        <v>1216</v>
      </c>
      <c r="D1907" s="69">
        <v>4.0</v>
      </c>
      <c r="E1907" s="69" t="s">
        <v>283</v>
      </c>
      <c r="F1907" s="69">
        <v>24.0</v>
      </c>
      <c r="G1907" s="69" t="s">
        <v>1217</v>
      </c>
      <c r="H1907" s="69">
        <v>2007.0</v>
      </c>
      <c r="I1907" s="69" t="s">
        <v>1218</v>
      </c>
      <c r="J1907" s="69">
        <v>4.0</v>
      </c>
      <c r="K1907" s="69">
        <v>0.0</v>
      </c>
      <c r="L1907" s="69">
        <v>95.0</v>
      </c>
      <c r="M1907" s="69">
        <v>1.0</v>
      </c>
      <c r="N1907" s="69" t="s">
        <v>1219</v>
      </c>
      <c r="O1907" s="69" t="s">
        <v>1220</v>
      </c>
      <c r="P1907" s="69">
        <v>1490011.0</v>
      </c>
      <c r="Q1907" s="69" t="s">
        <v>1221</v>
      </c>
      <c r="R1907" s="69">
        <v>4795.0</v>
      </c>
      <c r="S1907" s="69" t="s">
        <v>1401</v>
      </c>
      <c r="T1907" s="69">
        <v>9288130.0</v>
      </c>
      <c r="U1907" s="69">
        <v>0.0</v>
      </c>
      <c r="V1907" s="69" t="s">
        <v>1402</v>
      </c>
      <c r="W1907" s="65">
        <v>300000.0</v>
      </c>
      <c r="X1907" s="65">
        <v>300000.0</v>
      </c>
      <c r="Y1907" s="65">
        <v>300000.0</v>
      </c>
      <c r="Z1907" s="65">
        <v>300000.0</v>
      </c>
      <c r="AA1907" s="66" t="s">
        <v>249</v>
      </c>
      <c r="AB1907" s="66" t="s">
        <v>1224</v>
      </c>
      <c r="AC1907" s="66"/>
      <c r="AD1907" s="67"/>
      <c r="AE1907" s="62" t="str">
        <f>H1907=[1]Relatório2!H1907</f>
        <v>#ERROR!</v>
      </c>
      <c r="AF1907" s="62" t="str">
        <f>P1907=[1]Relatório2!P1907</f>
        <v>#ERROR!</v>
      </c>
      <c r="AG1907" s="62" t="str">
        <f>R1907=[1]Relatório2!R1907</f>
        <v>#ERROR!</v>
      </c>
      <c r="AH1907" s="62" t="str">
        <f>W1907=[1]Relatório2!W1907</f>
        <v>#ERROR!</v>
      </c>
      <c r="AI1907" s="62" t="str">
        <f>X1907=[1]Relatório2!X1907</f>
        <v>#ERROR!</v>
      </c>
      <c r="AJ1907" s="62" t="str">
        <f>Y1907=[1]Relatório2!Y1907</f>
        <v>#ERROR!</v>
      </c>
      <c r="AK1907" s="62" t="str">
        <f>Z1907=[1]Relatório2!Z1907</f>
        <v>#ERROR!</v>
      </c>
    </row>
    <row r="1908" ht="15.75" customHeight="1">
      <c r="A1908" s="76">
        <v>2022.0</v>
      </c>
      <c r="B1908" s="80">
        <v>1491.0</v>
      </c>
      <c r="C1908" s="80" t="s">
        <v>1216</v>
      </c>
      <c r="D1908" s="80">
        <v>4.0</v>
      </c>
      <c r="E1908" s="80" t="s">
        <v>283</v>
      </c>
      <c r="F1908" s="80">
        <v>24.0</v>
      </c>
      <c r="G1908" s="80" t="s">
        <v>1217</v>
      </c>
      <c r="H1908" s="80">
        <v>2007.0</v>
      </c>
      <c r="I1908" s="80" t="s">
        <v>1218</v>
      </c>
      <c r="J1908" s="80">
        <v>4.0</v>
      </c>
      <c r="K1908" s="80">
        <v>0.0</v>
      </c>
      <c r="L1908" s="80">
        <v>95.0</v>
      </c>
      <c r="M1908" s="80">
        <v>1.0</v>
      </c>
      <c r="N1908" s="80" t="s">
        <v>1219</v>
      </c>
      <c r="O1908" s="80" t="s">
        <v>1220</v>
      </c>
      <c r="P1908" s="80">
        <v>1490011.0</v>
      </c>
      <c r="Q1908" s="80" t="s">
        <v>1221</v>
      </c>
      <c r="R1908" s="80">
        <v>4796.0</v>
      </c>
      <c r="S1908" s="80" t="s">
        <v>2454</v>
      </c>
      <c r="T1908" s="80">
        <v>9288130.0</v>
      </c>
      <c r="U1908" s="80">
        <v>0.0</v>
      </c>
      <c r="V1908" s="80" t="s">
        <v>2455</v>
      </c>
      <c r="W1908" s="70">
        <v>300000.0</v>
      </c>
      <c r="X1908" s="70">
        <v>300000.0</v>
      </c>
      <c r="Y1908" s="70">
        <v>300000.0</v>
      </c>
      <c r="Z1908" s="70">
        <v>300000.0</v>
      </c>
      <c r="AA1908" s="66" t="s">
        <v>249</v>
      </c>
      <c r="AB1908" s="66" t="s">
        <v>1224</v>
      </c>
      <c r="AC1908" s="66"/>
      <c r="AD1908" s="67"/>
      <c r="AE1908" s="62" t="str">
        <f>H1908=[1]Relatório2!H1908</f>
        <v>#ERROR!</v>
      </c>
      <c r="AF1908" s="62" t="str">
        <f>P1908=[1]Relatório2!P1908</f>
        <v>#ERROR!</v>
      </c>
      <c r="AG1908" s="62" t="str">
        <f>R1908=[1]Relatório2!R1908</f>
        <v>#ERROR!</v>
      </c>
      <c r="AH1908" s="62" t="str">
        <f>W1908=[1]Relatório2!W1908</f>
        <v>#ERROR!</v>
      </c>
      <c r="AI1908" s="62" t="str">
        <f>X1908=[1]Relatório2!X1908</f>
        <v>#ERROR!</v>
      </c>
      <c r="AJ1908" s="62" t="str">
        <f>Y1908=[1]Relatório2!Y1908</f>
        <v>#ERROR!</v>
      </c>
      <c r="AK1908" s="62" t="str">
        <f>Z1908=[1]Relatório2!Z1908</f>
        <v>#ERROR!</v>
      </c>
    </row>
    <row r="1909" ht="15.75" customHeight="1">
      <c r="A1909" s="76">
        <v>2022.0</v>
      </c>
      <c r="B1909" s="69">
        <v>1491.0</v>
      </c>
      <c r="C1909" s="69" t="s">
        <v>1216</v>
      </c>
      <c r="D1909" s="69">
        <v>4.0</v>
      </c>
      <c r="E1909" s="69" t="s">
        <v>283</v>
      </c>
      <c r="F1909" s="69">
        <v>24.0</v>
      </c>
      <c r="G1909" s="69" t="s">
        <v>1217</v>
      </c>
      <c r="H1909" s="69">
        <v>2007.0</v>
      </c>
      <c r="I1909" s="69" t="s">
        <v>1218</v>
      </c>
      <c r="J1909" s="69">
        <v>4.0</v>
      </c>
      <c r="K1909" s="69">
        <v>0.0</v>
      </c>
      <c r="L1909" s="69">
        <v>95.0</v>
      </c>
      <c r="M1909" s="69">
        <v>1.0</v>
      </c>
      <c r="N1909" s="69" t="s">
        <v>1219</v>
      </c>
      <c r="O1909" s="69" t="s">
        <v>1220</v>
      </c>
      <c r="P1909" s="69">
        <v>1490011.0</v>
      </c>
      <c r="Q1909" s="69" t="s">
        <v>1221</v>
      </c>
      <c r="R1909" s="69">
        <v>4797.0</v>
      </c>
      <c r="S1909" s="69" t="s">
        <v>1853</v>
      </c>
      <c r="T1909" s="69">
        <v>9288130.0</v>
      </c>
      <c r="U1909" s="69">
        <v>0.0</v>
      </c>
      <c r="V1909" s="69" t="s">
        <v>1854</v>
      </c>
      <c r="W1909" s="65">
        <v>300000.0</v>
      </c>
      <c r="X1909" s="65">
        <v>300000.0</v>
      </c>
      <c r="Y1909" s="65">
        <v>300000.0</v>
      </c>
      <c r="Z1909" s="65">
        <v>300000.0</v>
      </c>
      <c r="AA1909" s="66" t="s">
        <v>249</v>
      </c>
      <c r="AB1909" s="66" t="s">
        <v>1224</v>
      </c>
      <c r="AC1909" s="66"/>
      <c r="AD1909" s="67"/>
      <c r="AE1909" s="62" t="str">
        <f>H1909=[1]Relatório2!H1909</f>
        <v>#ERROR!</v>
      </c>
      <c r="AF1909" s="62" t="str">
        <f>P1909=[1]Relatório2!P1909</f>
        <v>#ERROR!</v>
      </c>
      <c r="AG1909" s="62" t="str">
        <f>R1909=[1]Relatório2!R1909</f>
        <v>#ERROR!</v>
      </c>
      <c r="AH1909" s="62" t="str">
        <f>W1909=[1]Relatório2!W1909</f>
        <v>#ERROR!</v>
      </c>
      <c r="AI1909" s="62" t="str">
        <f>X1909=[1]Relatório2!X1909</f>
        <v>#ERROR!</v>
      </c>
      <c r="AJ1909" s="62" t="str">
        <f>Y1909=[1]Relatório2!Y1909</f>
        <v>#ERROR!</v>
      </c>
      <c r="AK1909" s="62" t="str">
        <f>Z1909=[1]Relatório2!Z1909</f>
        <v>#ERROR!</v>
      </c>
    </row>
    <row r="1910" ht="15.75" customHeight="1">
      <c r="A1910" s="76">
        <v>2022.0</v>
      </c>
      <c r="B1910" s="80">
        <v>1491.0</v>
      </c>
      <c r="C1910" s="80" t="s">
        <v>1216</v>
      </c>
      <c r="D1910" s="80">
        <v>4.0</v>
      </c>
      <c r="E1910" s="80" t="s">
        <v>283</v>
      </c>
      <c r="F1910" s="80">
        <v>24.0</v>
      </c>
      <c r="G1910" s="80" t="s">
        <v>1217</v>
      </c>
      <c r="H1910" s="80">
        <v>2007.0</v>
      </c>
      <c r="I1910" s="80" t="s">
        <v>1218</v>
      </c>
      <c r="J1910" s="80">
        <v>4.0</v>
      </c>
      <c r="K1910" s="80">
        <v>0.0</v>
      </c>
      <c r="L1910" s="80">
        <v>95.0</v>
      </c>
      <c r="M1910" s="80">
        <v>1.0</v>
      </c>
      <c r="N1910" s="80" t="s">
        <v>1219</v>
      </c>
      <c r="O1910" s="80" t="s">
        <v>1220</v>
      </c>
      <c r="P1910" s="80">
        <v>1490011.0</v>
      </c>
      <c r="Q1910" s="80" t="s">
        <v>1221</v>
      </c>
      <c r="R1910" s="80">
        <v>4798.0</v>
      </c>
      <c r="S1910" s="80" t="s">
        <v>2462</v>
      </c>
      <c r="T1910" s="80">
        <v>9288130.0</v>
      </c>
      <c r="U1910" s="80">
        <v>0.0</v>
      </c>
      <c r="V1910" s="80" t="s">
        <v>2463</v>
      </c>
      <c r="W1910" s="70">
        <v>300000.0</v>
      </c>
      <c r="X1910" s="70">
        <v>300000.0</v>
      </c>
      <c r="Y1910" s="70">
        <v>300000.0</v>
      </c>
      <c r="Z1910" s="70">
        <v>300000.0</v>
      </c>
      <c r="AA1910" s="66" t="s">
        <v>249</v>
      </c>
      <c r="AB1910" s="66" t="s">
        <v>1224</v>
      </c>
      <c r="AC1910" s="66"/>
      <c r="AD1910" s="67"/>
      <c r="AE1910" s="62" t="str">
        <f>H1910=[1]Relatório2!H1910</f>
        <v>#ERROR!</v>
      </c>
      <c r="AF1910" s="62" t="str">
        <f>P1910=[1]Relatório2!P1910</f>
        <v>#ERROR!</v>
      </c>
      <c r="AG1910" s="62" t="str">
        <f>R1910=[1]Relatório2!R1910</f>
        <v>#ERROR!</v>
      </c>
      <c r="AH1910" s="62" t="str">
        <f>W1910=[1]Relatório2!W1910</f>
        <v>#ERROR!</v>
      </c>
      <c r="AI1910" s="62" t="str">
        <f>X1910=[1]Relatório2!X1910</f>
        <v>#ERROR!</v>
      </c>
      <c r="AJ1910" s="62" t="str">
        <f>Y1910=[1]Relatório2!Y1910</f>
        <v>#ERROR!</v>
      </c>
      <c r="AK1910" s="62" t="str">
        <f>Z1910=[1]Relatório2!Z1910</f>
        <v>#ERROR!</v>
      </c>
    </row>
    <row r="1911" ht="15.75" customHeight="1">
      <c r="A1911" s="76">
        <v>2022.0</v>
      </c>
      <c r="B1911" s="69">
        <v>1491.0</v>
      </c>
      <c r="C1911" s="69" t="s">
        <v>1216</v>
      </c>
      <c r="D1911" s="69">
        <v>4.0</v>
      </c>
      <c r="E1911" s="69" t="s">
        <v>283</v>
      </c>
      <c r="F1911" s="69">
        <v>24.0</v>
      </c>
      <c r="G1911" s="69" t="s">
        <v>1217</v>
      </c>
      <c r="H1911" s="69">
        <v>2007.0</v>
      </c>
      <c r="I1911" s="69" t="s">
        <v>1218</v>
      </c>
      <c r="J1911" s="69">
        <v>4.0</v>
      </c>
      <c r="K1911" s="69">
        <v>0.0</v>
      </c>
      <c r="L1911" s="69">
        <v>95.0</v>
      </c>
      <c r="M1911" s="69">
        <v>1.0</v>
      </c>
      <c r="N1911" s="69" t="s">
        <v>1219</v>
      </c>
      <c r="O1911" s="69" t="s">
        <v>1220</v>
      </c>
      <c r="P1911" s="69">
        <v>1490011.0</v>
      </c>
      <c r="Q1911" s="69" t="s">
        <v>1221</v>
      </c>
      <c r="R1911" s="69">
        <v>4799.0</v>
      </c>
      <c r="S1911" s="69" t="s">
        <v>1855</v>
      </c>
      <c r="T1911" s="69">
        <v>9288130.0</v>
      </c>
      <c r="U1911" s="69">
        <v>0.0</v>
      </c>
      <c r="V1911" s="69" t="s">
        <v>1856</v>
      </c>
      <c r="W1911" s="65">
        <v>300000.0</v>
      </c>
      <c r="X1911" s="65">
        <v>300000.0</v>
      </c>
      <c r="Y1911" s="65">
        <v>300000.0</v>
      </c>
      <c r="Z1911" s="65">
        <v>300000.0</v>
      </c>
      <c r="AA1911" s="66" t="s">
        <v>249</v>
      </c>
      <c r="AB1911" s="66" t="s">
        <v>1224</v>
      </c>
      <c r="AC1911" s="66"/>
      <c r="AD1911" s="67"/>
      <c r="AE1911" s="62" t="str">
        <f>H1911=[1]Relatório2!H1911</f>
        <v>#ERROR!</v>
      </c>
      <c r="AF1911" s="62" t="str">
        <f>P1911=[1]Relatório2!P1911</f>
        <v>#ERROR!</v>
      </c>
      <c r="AG1911" s="62" t="str">
        <f>R1911=[1]Relatório2!R1911</f>
        <v>#ERROR!</v>
      </c>
      <c r="AH1911" s="62" t="str">
        <f>W1911=[1]Relatório2!W1911</f>
        <v>#ERROR!</v>
      </c>
      <c r="AI1911" s="62" t="str">
        <f>X1911=[1]Relatório2!X1911</f>
        <v>#ERROR!</v>
      </c>
      <c r="AJ1911" s="62" t="str">
        <f>Y1911=[1]Relatório2!Y1911</f>
        <v>#ERROR!</v>
      </c>
      <c r="AK1911" s="62" t="str">
        <f>Z1911=[1]Relatório2!Z1911</f>
        <v>#ERROR!</v>
      </c>
    </row>
    <row r="1912" ht="15.75" customHeight="1">
      <c r="A1912" s="76">
        <v>2022.0</v>
      </c>
      <c r="B1912" s="80">
        <v>1491.0</v>
      </c>
      <c r="C1912" s="80" t="s">
        <v>1216</v>
      </c>
      <c r="D1912" s="80">
        <v>4.0</v>
      </c>
      <c r="E1912" s="80" t="s">
        <v>283</v>
      </c>
      <c r="F1912" s="80">
        <v>24.0</v>
      </c>
      <c r="G1912" s="80" t="s">
        <v>1217</v>
      </c>
      <c r="H1912" s="80">
        <v>2007.0</v>
      </c>
      <c r="I1912" s="80" t="s">
        <v>1218</v>
      </c>
      <c r="J1912" s="80">
        <v>4.0</v>
      </c>
      <c r="K1912" s="80">
        <v>0.0</v>
      </c>
      <c r="L1912" s="80">
        <v>95.0</v>
      </c>
      <c r="M1912" s="80">
        <v>1.0</v>
      </c>
      <c r="N1912" s="80" t="s">
        <v>1219</v>
      </c>
      <c r="O1912" s="80" t="s">
        <v>1220</v>
      </c>
      <c r="P1912" s="80">
        <v>1490011.0</v>
      </c>
      <c r="Q1912" s="80" t="s">
        <v>1221</v>
      </c>
      <c r="R1912" s="80">
        <v>4800.0</v>
      </c>
      <c r="S1912" s="80" t="s">
        <v>2466</v>
      </c>
      <c r="T1912" s="80">
        <v>9288130.0</v>
      </c>
      <c r="U1912" s="80">
        <v>0.0</v>
      </c>
      <c r="V1912" s="80" t="s">
        <v>2467</v>
      </c>
      <c r="W1912" s="70">
        <v>300000.0</v>
      </c>
      <c r="X1912" s="70">
        <v>300000.0</v>
      </c>
      <c r="Y1912" s="70">
        <v>300000.0</v>
      </c>
      <c r="Z1912" s="70">
        <v>300000.0</v>
      </c>
      <c r="AA1912" s="66" t="s">
        <v>249</v>
      </c>
      <c r="AB1912" s="66" t="s">
        <v>1224</v>
      </c>
      <c r="AC1912" s="66"/>
      <c r="AD1912" s="67"/>
      <c r="AE1912" s="62" t="str">
        <f>H1912=[1]Relatório2!H1912</f>
        <v>#ERROR!</v>
      </c>
      <c r="AF1912" s="62" t="str">
        <f>P1912=[1]Relatório2!P1912</f>
        <v>#ERROR!</v>
      </c>
      <c r="AG1912" s="62" t="str">
        <f>R1912=[1]Relatório2!R1912</f>
        <v>#ERROR!</v>
      </c>
      <c r="AH1912" s="62" t="str">
        <f>W1912=[1]Relatório2!W1912</f>
        <v>#ERROR!</v>
      </c>
      <c r="AI1912" s="62" t="str">
        <f>X1912=[1]Relatório2!X1912</f>
        <v>#ERROR!</v>
      </c>
      <c r="AJ1912" s="62" t="str">
        <f>Y1912=[1]Relatório2!Y1912</f>
        <v>#ERROR!</v>
      </c>
      <c r="AK1912" s="62" t="str">
        <f>Z1912=[1]Relatório2!Z1912</f>
        <v>#ERROR!</v>
      </c>
    </row>
    <row r="1913" ht="15.75" customHeight="1">
      <c r="A1913" s="76">
        <v>2022.0</v>
      </c>
      <c r="B1913" s="69">
        <v>1491.0</v>
      </c>
      <c r="C1913" s="69" t="s">
        <v>1216</v>
      </c>
      <c r="D1913" s="69">
        <v>4.0</v>
      </c>
      <c r="E1913" s="69" t="s">
        <v>283</v>
      </c>
      <c r="F1913" s="69">
        <v>24.0</v>
      </c>
      <c r="G1913" s="69" t="s">
        <v>1217</v>
      </c>
      <c r="H1913" s="69">
        <v>2007.0</v>
      </c>
      <c r="I1913" s="69" t="s">
        <v>1218</v>
      </c>
      <c r="J1913" s="69">
        <v>4.0</v>
      </c>
      <c r="K1913" s="69">
        <v>0.0</v>
      </c>
      <c r="L1913" s="69">
        <v>95.0</v>
      </c>
      <c r="M1913" s="69">
        <v>1.0</v>
      </c>
      <c r="N1913" s="69" t="s">
        <v>1219</v>
      </c>
      <c r="O1913" s="69" t="s">
        <v>1220</v>
      </c>
      <c r="P1913" s="69">
        <v>1490011.0</v>
      </c>
      <c r="Q1913" s="69" t="s">
        <v>1221</v>
      </c>
      <c r="R1913" s="69">
        <v>4801.0</v>
      </c>
      <c r="S1913" s="69" t="s">
        <v>2470</v>
      </c>
      <c r="T1913" s="69">
        <v>9288130.0</v>
      </c>
      <c r="U1913" s="69">
        <v>0.0</v>
      </c>
      <c r="V1913" s="69" t="s">
        <v>2471</v>
      </c>
      <c r="W1913" s="65">
        <v>300000.0</v>
      </c>
      <c r="X1913" s="65">
        <v>300000.0</v>
      </c>
      <c r="Y1913" s="65">
        <v>300000.0</v>
      </c>
      <c r="Z1913" s="65">
        <v>300000.0</v>
      </c>
      <c r="AA1913" s="66" t="s">
        <v>249</v>
      </c>
      <c r="AB1913" s="66" t="s">
        <v>1224</v>
      </c>
      <c r="AC1913" s="66"/>
      <c r="AD1913" s="67"/>
      <c r="AE1913" s="62" t="str">
        <f>H1913=[1]Relatório2!H1913</f>
        <v>#ERROR!</v>
      </c>
      <c r="AF1913" s="62" t="str">
        <f>P1913=[1]Relatório2!P1913</f>
        <v>#ERROR!</v>
      </c>
      <c r="AG1913" s="62" t="str">
        <f>R1913=[1]Relatório2!R1913</f>
        <v>#ERROR!</v>
      </c>
      <c r="AH1913" s="62" t="str">
        <f>W1913=[1]Relatório2!W1913</f>
        <v>#ERROR!</v>
      </c>
      <c r="AI1913" s="62" t="str">
        <f>X1913=[1]Relatório2!X1913</f>
        <v>#ERROR!</v>
      </c>
      <c r="AJ1913" s="62" t="str">
        <f>Y1913=[1]Relatório2!Y1913</f>
        <v>#ERROR!</v>
      </c>
      <c r="AK1913" s="62" t="str">
        <f>Z1913=[1]Relatório2!Z1913</f>
        <v>#ERROR!</v>
      </c>
    </row>
    <row r="1914" ht="15.75" customHeight="1">
      <c r="A1914" s="76">
        <v>2022.0</v>
      </c>
      <c r="B1914" s="80">
        <v>1491.0</v>
      </c>
      <c r="C1914" s="80" t="s">
        <v>1216</v>
      </c>
      <c r="D1914" s="80">
        <v>4.0</v>
      </c>
      <c r="E1914" s="80" t="s">
        <v>283</v>
      </c>
      <c r="F1914" s="80">
        <v>24.0</v>
      </c>
      <c r="G1914" s="80" t="s">
        <v>1217</v>
      </c>
      <c r="H1914" s="80">
        <v>2007.0</v>
      </c>
      <c r="I1914" s="80" t="s">
        <v>1218</v>
      </c>
      <c r="J1914" s="80">
        <v>4.0</v>
      </c>
      <c r="K1914" s="80">
        <v>0.0</v>
      </c>
      <c r="L1914" s="80">
        <v>95.0</v>
      </c>
      <c r="M1914" s="80">
        <v>1.0</v>
      </c>
      <c r="N1914" s="80" t="s">
        <v>1219</v>
      </c>
      <c r="O1914" s="80" t="s">
        <v>1220</v>
      </c>
      <c r="P1914" s="80">
        <v>1490011.0</v>
      </c>
      <c r="Q1914" s="80" t="s">
        <v>1221</v>
      </c>
      <c r="R1914" s="80">
        <v>4802.0</v>
      </c>
      <c r="S1914" s="80" t="s">
        <v>1857</v>
      </c>
      <c r="T1914" s="80">
        <v>9288130.0</v>
      </c>
      <c r="U1914" s="80">
        <v>0.0</v>
      </c>
      <c r="V1914" s="80" t="s">
        <v>1858</v>
      </c>
      <c r="W1914" s="70">
        <v>300000.0</v>
      </c>
      <c r="X1914" s="70">
        <v>300000.0</v>
      </c>
      <c r="Y1914" s="70">
        <v>300000.0</v>
      </c>
      <c r="Z1914" s="70">
        <v>300000.0</v>
      </c>
      <c r="AA1914" s="66" t="s">
        <v>249</v>
      </c>
      <c r="AB1914" s="66" t="s">
        <v>1224</v>
      </c>
      <c r="AC1914" s="66"/>
      <c r="AD1914" s="67"/>
      <c r="AE1914" s="62" t="str">
        <f>H1914=[1]Relatório2!H1914</f>
        <v>#ERROR!</v>
      </c>
      <c r="AF1914" s="62" t="str">
        <f>P1914=[1]Relatório2!P1914</f>
        <v>#ERROR!</v>
      </c>
      <c r="AG1914" s="62" t="str">
        <f>R1914=[1]Relatório2!R1914</f>
        <v>#ERROR!</v>
      </c>
      <c r="AH1914" s="62" t="str">
        <f>W1914=[1]Relatório2!W1914</f>
        <v>#ERROR!</v>
      </c>
      <c r="AI1914" s="62" t="str">
        <f>X1914=[1]Relatório2!X1914</f>
        <v>#ERROR!</v>
      </c>
      <c r="AJ1914" s="62" t="str">
        <f>Y1914=[1]Relatório2!Y1914</f>
        <v>#ERROR!</v>
      </c>
      <c r="AK1914" s="62" t="str">
        <f>Z1914=[1]Relatório2!Z1914</f>
        <v>#ERROR!</v>
      </c>
    </row>
    <row r="1915" ht="15.75" customHeight="1">
      <c r="A1915" s="76">
        <v>2022.0</v>
      </c>
      <c r="B1915" s="69">
        <v>1491.0</v>
      </c>
      <c r="C1915" s="69" t="s">
        <v>1216</v>
      </c>
      <c r="D1915" s="69">
        <v>4.0</v>
      </c>
      <c r="E1915" s="69" t="s">
        <v>283</v>
      </c>
      <c r="F1915" s="69">
        <v>24.0</v>
      </c>
      <c r="G1915" s="69" t="s">
        <v>1217</v>
      </c>
      <c r="H1915" s="69">
        <v>2007.0</v>
      </c>
      <c r="I1915" s="69" t="s">
        <v>1218</v>
      </c>
      <c r="J1915" s="69">
        <v>4.0</v>
      </c>
      <c r="K1915" s="69">
        <v>0.0</v>
      </c>
      <c r="L1915" s="69">
        <v>95.0</v>
      </c>
      <c r="M1915" s="69">
        <v>1.0</v>
      </c>
      <c r="N1915" s="69" t="s">
        <v>1219</v>
      </c>
      <c r="O1915" s="69" t="s">
        <v>1220</v>
      </c>
      <c r="P1915" s="69">
        <v>1490011.0</v>
      </c>
      <c r="Q1915" s="69" t="s">
        <v>1221</v>
      </c>
      <c r="R1915" s="69">
        <v>4803.0</v>
      </c>
      <c r="S1915" s="69" t="s">
        <v>2472</v>
      </c>
      <c r="T1915" s="69">
        <v>9288130.0</v>
      </c>
      <c r="U1915" s="69">
        <v>0.0</v>
      </c>
      <c r="V1915" s="69" t="s">
        <v>2473</v>
      </c>
      <c r="W1915" s="65">
        <v>300000.0</v>
      </c>
      <c r="X1915" s="65">
        <v>300000.0</v>
      </c>
      <c r="Y1915" s="65">
        <v>300000.0</v>
      </c>
      <c r="Z1915" s="65">
        <v>300000.0</v>
      </c>
      <c r="AA1915" s="66" t="s">
        <v>249</v>
      </c>
      <c r="AB1915" s="66" t="s">
        <v>1224</v>
      </c>
      <c r="AC1915" s="66"/>
      <c r="AD1915" s="67"/>
      <c r="AE1915" s="62" t="str">
        <f>H1915=[1]Relatório2!H1915</f>
        <v>#ERROR!</v>
      </c>
      <c r="AF1915" s="62" t="str">
        <f>P1915=[1]Relatório2!P1915</f>
        <v>#ERROR!</v>
      </c>
      <c r="AG1915" s="62" t="str">
        <f>R1915=[1]Relatório2!R1915</f>
        <v>#ERROR!</v>
      </c>
      <c r="AH1915" s="62" t="str">
        <f>W1915=[1]Relatório2!W1915</f>
        <v>#ERROR!</v>
      </c>
      <c r="AI1915" s="62" t="str">
        <f>X1915=[1]Relatório2!X1915</f>
        <v>#ERROR!</v>
      </c>
      <c r="AJ1915" s="62" t="str">
        <f>Y1915=[1]Relatório2!Y1915</f>
        <v>#ERROR!</v>
      </c>
      <c r="AK1915" s="62" t="str">
        <f>Z1915=[1]Relatório2!Z1915</f>
        <v>#ERROR!</v>
      </c>
    </row>
    <row r="1916" ht="15.75" customHeight="1">
      <c r="A1916" s="76">
        <v>2022.0</v>
      </c>
      <c r="B1916" s="80">
        <v>1491.0</v>
      </c>
      <c r="C1916" s="80" t="s">
        <v>1216</v>
      </c>
      <c r="D1916" s="80">
        <v>4.0</v>
      </c>
      <c r="E1916" s="80" t="s">
        <v>283</v>
      </c>
      <c r="F1916" s="80">
        <v>24.0</v>
      </c>
      <c r="G1916" s="80" t="s">
        <v>1217</v>
      </c>
      <c r="H1916" s="80">
        <v>2007.0</v>
      </c>
      <c r="I1916" s="80" t="s">
        <v>1218</v>
      </c>
      <c r="J1916" s="80">
        <v>4.0</v>
      </c>
      <c r="K1916" s="80">
        <v>0.0</v>
      </c>
      <c r="L1916" s="80">
        <v>95.0</v>
      </c>
      <c r="M1916" s="80">
        <v>1.0</v>
      </c>
      <c r="N1916" s="80" t="s">
        <v>1219</v>
      </c>
      <c r="O1916" s="80" t="s">
        <v>1220</v>
      </c>
      <c r="P1916" s="80">
        <v>1490011.0</v>
      </c>
      <c r="Q1916" s="80" t="s">
        <v>1221</v>
      </c>
      <c r="R1916" s="80">
        <v>4804.0</v>
      </c>
      <c r="S1916" s="80" t="s">
        <v>2474</v>
      </c>
      <c r="T1916" s="80">
        <v>9288130.0</v>
      </c>
      <c r="U1916" s="80">
        <v>0.0</v>
      </c>
      <c r="V1916" s="80" t="s">
        <v>2475</v>
      </c>
      <c r="W1916" s="70">
        <v>300000.0</v>
      </c>
      <c r="X1916" s="70">
        <v>300000.0</v>
      </c>
      <c r="Y1916" s="70">
        <v>300000.0</v>
      </c>
      <c r="Z1916" s="70">
        <v>300000.0</v>
      </c>
      <c r="AA1916" s="66" t="s">
        <v>249</v>
      </c>
      <c r="AB1916" s="66" t="s">
        <v>1224</v>
      </c>
      <c r="AC1916" s="66"/>
      <c r="AD1916" s="67"/>
      <c r="AE1916" s="62" t="str">
        <f>H1916=[1]Relatório2!H1916</f>
        <v>#ERROR!</v>
      </c>
      <c r="AF1916" s="62" t="str">
        <f>P1916=[1]Relatório2!P1916</f>
        <v>#ERROR!</v>
      </c>
      <c r="AG1916" s="62" t="str">
        <f>R1916=[1]Relatório2!R1916</f>
        <v>#ERROR!</v>
      </c>
      <c r="AH1916" s="62" t="str">
        <f>W1916=[1]Relatório2!W1916</f>
        <v>#ERROR!</v>
      </c>
      <c r="AI1916" s="62" t="str">
        <f>X1916=[1]Relatório2!X1916</f>
        <v>#ERROR!</v>
      </c>
      <c r="AJ1916" s="62" t="str">
        <f>Y1916=[1]Relatório2!Y1916</f>
        <v>#ERROR!</v>
      </c>
      <c r="AK1916" s="62" t="str">
        <f>Z1916=[1]Relatório2!Z1916</f>
        <v>#ERROR!</v>
      </c>
    </row>
    <row r="1917" ht="15.75" customHeight="1">
      <c r="A1917" s="76">
        <v>2022.0</v>
      </c>
      <c r="B1917" s="69">
        <v>1491.0</v>
      </c>
      <c r="C1917" s="69" t="s">
        <v>1216</v>
      </c>
      <c r="D1917" s="69">
        <v>4.0</v>
      </c>
      <c r="E1917" s="69" t="s">
        <v>283</v>
      </c>
      <c r="F1917" s="69">
        <v>24.0</v>
      </c>
      <c r="G1917" s="69" t="s">
        <v>1217</v>
      </c>
      <c r="H1917" s="69">
        <v>2007.0</v>
      </c>
      <c r="I1917" s="69" t="s">
        <v>1218</v>
      </c>
      <c r="J1917" s="69">
        <v>4.0</v>
      </c>
      <c r="K1917" s="69">
        <v>0.0</v>
      </c>
      <c r="L1917" s="69">
        <v>95.0</v>
      </c>
      <c r="M1917" s="69">
        <v>1.0</v>
      </c>
      <c r="N1917" s="69" t="s">
        <v>1219</v>
      </c>
      <c r="O1917" s="69" t="s">
        <v>1220</v>
      </c>
      <c r="P1917" s="69">
        <v>1490011.0</v>
      </c>
      <c r="Q1917" s="69" t="s">
        <v>1221</v>
      </c>
      <c r="R1917" s="69">
        <v>4805.0</v>
      </c>
      <c r="S1917" s="69" t="s">
        <v>1859</v>
      </c>
      <c r="T1917" s="69">
        <v>9288130.0</v>
      </c>
      <c r="U1917" s="69">
        <v>0.0</v>
      </c>
      <c r="V1917" s="69" t="s">
        <v>1860</v>
      </c>
      <c r="W1917" s="65">
        <v>225000.0</v>
      </c>
      <c r="X1917" s="65">
        <v>225000.0</v>
      </c>
      <c r="Y1917" s="65">
        <v>225000.0</v>
      </c>
      <c r="Z1917" s="65">
        <v>225000.0</v>
      </c>
      <c r="AA1917" s="66" t="s">
        <v>249</v>
      </c>
      <c r="AB1917" s="66" t="s">
        <v>1224</v>
      </c>
      <c r="AC1917" s="66"/>
      <c r="AD1917" s="67"/>
      <c r="AE1917" s="62" t="str">
        <f>H1917=[1]Relatório2!H1917</f>
        <v>#ERROR!</v>
      </c>
      <c r="AF1917" s="62" t="str">
        <f>P1917=[1]Relatório2!P1917</f>
        <v>#ERROR!</v>
      </c>
      <c r="AG1917" s="62" t="str">
        <f>R1917=[1]Relatório2!R1917</f>
        <v>#ERROR!</v>
      </c>
      <c r="AH1917" s="62" t="str">
        <f>W1917=[1]Relatório2!W1917</f>
        <v>#ERROR!</v>
      </c>
      <c r="AI1917" s="62" t="str">
        <f>X1917=[1]Relatório2!X1917</f>
        <v>#ERROR!</v>
      </c>
      <c r="AJ1917" s="62" t="str">
        <f>Y1917=[1]Relatório2!Y1917</f>
        <v>#ERROR!</v>
      </c>
      <c r="AK1917" s="62" t="str">
        <f>Z1917=[1]Relatório2!Z1917</f>
        <v>#ERROR!</v>
      </c>
    </row>
    <row r="1918" ht="15.75" customHeight="1">
      <c r="A1918" s="76">
        <v>2022.0</v>
      </c>
      <c r="B1918" s="80">
        <v>1491.0</v>
      </c>
      <c r="C1918" s="80" t="s">
        <v>1216</v>
      </c>
      <c r="D1918" s="80">
        <v>4.0</v>
      </c>
      <c r="E1918" s="80" t="s">
        <v>283</v>
      </c>
      <c r="F1918" s="80">
        <v>24.0</v>
      </c>
      <c r="G1918" s="80" t="s">
        <v>1217</v>
      </c>
      <c r="H1918" s="80">
        <v>2007.0</v>
      </c>
      <c r="I1918" s="80" t="s">
        <v>1218</v>
      </c>
      <c r="J1918" s="80">
        <v>4.0</v>
      </c>
      <c r="K1918" s="80">
        <v>0.0</v>
      </c>
      <c r="L1918" s="80">
        <v>95.0</v>
      </c>
      <c r="M1918" s="80">
        <v>1.0</v>
      </c>
      <c r="N1918" s="80" t="s">
        <v>1219</v>
      </c>
      <c r="O1918" s="80" t="s">
        <v>1220</v>
      </c>
      <c r="P1918" s="80">
        <v>1490011.0</v>
      </c>
      <c r="Q1918" s="80" t="s">
        <v>1221</v>
      </c>
      <c r="R1918" s="80">
        <v>4806.0</v>
      </c>
      <c r="S1918" s="80" t="s">
        <v>2476</v>
      </c>
      <c r="T1918" s="80">
        <v>9288130.0</v>
      </c>
      <c r="U1918" s="80">
        <v>0.0</v>
      </c>
      <c r="V1918" s="80" t="s">
        <v>2477</v>
      </c>
      <c r="W1918" s="70">
        <v>750000.0</v>
      </c>
      <c r="X1918" s="70">
        <v>750000.0</v>
      </c>
      <c r="Y1918" s="70">
        <v>750000.0</v>
      </c>
      <c r="Z1918" s="70">
        <v>750000.0</v>
      </c>
      <c r="AA1918" s="66" t="s">
        <v>249</v>
      </c>
      <c r="AB1918" s="66" t="s">
        <v>1224</v>
      </c>
      <c r="AC1918" s="66"/>
      <c r="AD1918" s="67"/>
      <c r="AE1918" s="62" t="str">
        <f>H1918=[1]Relatório2!H1918</f>
        <v>#ERROR!</v>
      </c>
      <c r="AF1918" s="62" t="str">
        <f>P1918=[1]Relatório2!P1918</f>
        <v>#ERROR!</v>
      </c>
      <c r="AG1918" s="62" t="str">
        <f>R1918=[1]Relatório2!R1918</f>
        <v>#ERROR!</v>
      </c>
      <c r="AH1918" s="62" t="str">
        <f>W1918=[1]Relatório2!W1918</f>
        <v>#ERROR!</v>
      </c>
      <c r="AI1918" s="62" t="str">
        <f>X1918=[1]Relatório2!X1918</f>
        <v>#ERROR!</v>
      </c>
      <c r="AJ1918" s="62" t="str">
        <f>Y1918=[1]Relatório2!Y1918</f>
        <v>#ERROR!</v>
      </c>
      <c r="AK1918" s="62" t="str">
        <f>Z1918=[1]Relatório2!Z1918</f>
        <v>#ERROR!</v>
      </c>
    </row>
    <row r="1919" ht="15.75" customHeight="1">
      <c r="A1919" s="76">
        <v>2022.0</v>
      </c>
      <c r="B1919" s="69">
        <v>1491.0</v>
      </c>
      <c r="C1919" s="69" t="s">
        <v>1216</v>
      </c>
      <c r="D1919" s="69">
        <v>4.0</v>
      </c>
      <c r="E1919" s="69" t="s">
        <v>283</v>
      </c>
      <c r="F1919" s="69">
        <v>24.0</v>
      </c>
      <c r="G1919" s="69" t="s">
        <v>1217</v>
      </c>
      <c r="H1919" s="69">
        <v>2007.0</v>
      </c>
      <c r="I1919" s="69" t="s">
        <v>1218</v>
      </c>
      <c r="J1919" s="69">
        <v>4.0</v>
      </c>
      <c r="K1919" s="69">
        <v>0.0</v>
      </c>
      <c r="L1919" s="69">
        <v>95.0</v>
      </c>
      <c r="M1919" s="69">
        <v>1.0</v>
      </c>
      <c r="N1919" s="69" t="s">
        <v>1219</v>
      </c>
      <c r="O1919" s="69" t="s">
        <v>1220</v>
      </c>
      <c r="P1919" s="69">
        <v>1490011.0</v>
      </c>
      <c r="Q1919" s="69" t="s">
        <v>1221</v>
      </c>
      <c r="R1919" s="69">
        <v>4807.0</v>
      </c>
      <c r="S1919" s="69" t="s">
        <v>1861</v>
      </c>
      <c r="T1919" s="69">
        <v>9288130.0</v>
      </c>
      <c r="U1919" s="69">
        <v>0.0</v>
      </c>
      <c r="V1919" s="69" t="s">
        <v>1862</v>
      </c>
      <c r="W1919" s="65">
        <v>225000.0</v>
      </c>
      <c r="X1919" s="65">
        <v>225000.0</v>
      </c>
      <c r="Y1919" s="65">
        <v>225000.0</v>
      </c>
      <c r="Z1919" s="65">
        <v>225000.0</v>
      </c>
      <c r="AA1919" s="66" t="s">
        <v>249</v>
      </c>
      <c r="AB1919" s="66" t="s">
        <v>1224</v>
      </c>
      <c r="AC1919" s="66"/>
      <c r="AD1919" s="67"/>
      <c r="AE1919" s="62" t="str">
        <f>H1919=[1]Relatório2!H1919</f>
        <v>#ERROR!</v>
      </c>
      <c r="AF1919" s="62" t="str">
        <f>P1919=[1]Relatório2!P1919</f>
        <v>#ERROR!</v>
      </c>
      <c r="AG1919" s="62" t="str">
        <f>R1919=[1]Relatório2!R1919</f>
        <v>#ERROR!</v>
      </c>
      <c r="AH1919" s="62" t="str">
        <f>W1919=[1]Relatório2!W1919</f>
        <v>#ERROR!</v>
      </c>
      <c r="AI1919" s="62" t="str">
        <f>X1919=[1]Relatório2!X1919</f>
        <v>#ERROR!</v>
      </c>
      <c r="AJ1919" s="62" t="str">
        <f>Y1919=[1]Relatório2!Y1919</f>
        <v>#ERROR!</v>
      </c>
      <c r="AK1919" s="62" t="str">
        <f>Z1919=[1]Relatório2!Z1919</f>
        <v>#ERROR!</v>
      </c>
    </row>
    <row r="1920" ht="15.75" customHeight="1">
      <c r="A1920" s="76">
        <v>2022.0</v>
      </c>
      <c r="B1920" s="80">
        <v>1491.0</v>
      </c>
      <c r="C1920" s="80" t="s">
        <v>1216</v>
      </c>
      <c r="D1920" s="80">
        <v>4.0</v>
      </c>
      <c r="E1920" s="80" t="s">
        <v>283</v>
      </c>
      <c r="F1920" s="80">
        <v>24.0</v>
      </c>
      <c r="G1920" s="80" t="s">
        <v>1217</v>
      </c>
      <c r="H1920" s="80">
        <v>2007.0</v>
      </c>
      <c r="I1920" s="80" t="s">
        <v>1218</v>
      </c>
      <c r="J1920" s="80">
        <v>4.0</v>
      </c>
      <c r="K1920" s="80">
        <v>0.0</v>
      </c>
      <c r="L1920" s="80">
        <v>95.0</v>
      </c>
      <c r="M1920" s="80">
        <v>1.0</v>
      </c>
      <c r="N1920" s="80" t="s">
        <v>1219</v>
      </c>
      <c r="O1920" s="80" t="s">
        <v>1220</v>
      </c>
      <c r="P1920" s="80">
        <v>1490011.0</v>
      </c>
      <c r="Q1920" s="80" t="s">
        <v>1221</v>
      </c>
      <c r="R1920" s="80">
        <v>4808.0</v>
      </c>
      <c r="S1920" s="80" t="s">
        <v>2478</v>
      </c>
      <c r="T1920" s="80">
        <v>9288130.0</v>
      </c>
      <c r="U1920" s="80">
        <v>0.0</v>
      </c>
      <c r="V1920" s="80" t="s">
        <v>2479</v>
      </c>
      <c r="W1920" s="70">
        <v>300000.0</v>
      </c>
      <c r="X1920" s="70">
        <v>300000.0</v>
      </c>
      <c r="Y1920" s="70">
        <v>300000.0</v>
      </c>
      <c r="Z1920" s="70">
        <v>300000.0</v>
      </c>
      <c r="AA1920" s="66" t="s">
        <v>249</v>
      </c>
      <c r="AB1920" s="66" t="s">
        <v>1224</v>
      </c>
      <c r="AC1920" s="66"/>
      <c r="AD1920" s="67"/>
      <c r="AE1920" s="62" t="str">
        <f>H1920=[1]Relatório2!H1920</f>
        <v>#ERROR!</v>
      </c>
      <c r="AF1920" s="62" t="str">
        <f>P1920=[1]Relatório2!P1920</f>
        <v>#ERROR!</v>
      </c>
      <c r="AG1920" s="62" t="str">
        <f>R1920=[1]Relatório2!R1920</f>
        <v>#ERROR!</v>
      </c>
      <c r="AH1920" s="62" t="str">
        <f>W1920=[1]Relatório2!W1920</f>
        <v>#ERROR!</v>
      </c>
      <c r="AI1920" s="62" t="str">
        <f>X1920=[1]Relatório2!X1920</f>
        <v>#ERROR!</v>
      </c>
      <c r="AJ1920" s="62" t="str">
        <f>Y1920=[1]Relatório2!Y1920</f>
        <v>#ERROR!</v>
      </c>
      <c r="AK1920" s="62" t="str">
        <f>Z1920=[1]Relatório2!Z1920</f>
        <v>#ERROR!</v>
      </c>
    </row>
    <row r="1921" ht="15.75" customHeight="1">
      <c r="A1921" s="76">
        <v>2022.0</v>
      </c>
      <c r="B1921" s="69">
        <v>1491.0</v>
      </c>
      <c r="C1921" s="69" t="s">
        <v>1216</v>
      </c>
      <c r="D1921" s="69">
        <v>4.0</v>
      </c>
      <c r="E1921" s="69" t="s">
        <v>283</v>
      </c>
      <c r="F1921" s="69">
        <v>24.0</v>
      </c>
      <c r="G1921" s="69" t="s">
        <v>1217</v>
      </c>
      <c r="H1921" s="69">
        <v>2007.0</v>
      </c>
      <c r="I1921" s="69" t="s">
        <v>1218</v>
      </c>
      <c r="J1921" s="69">
        <v>4.0</v>
      </c>
      <c r="K1921" s="69">
        <v>0.0</v>
      </c>
      <c r="L1921" s="69">
        <v>95.0</v>
      </c>
      <c r="M1921" s="69">
        <v>1.0</v>
      </c>
      <c r="N1921" s="69" t="s">
        <v>1219</v>
      </c>
      <c r="O1921" s="69" t="s">
        <v>1220</v>
      </c>
      <c r="P1921" s="69">
        <v>1490011.0</v>
      </c>
      <c r="Q1921" s="69" t="s">
        <v>1221</v>
      </c>
      <c r="R1921" s="69">
        <v>4809.0</v>
      </c>
      <c r="S1921" s="69" t="s">
        <v>1405</v>
      </c>
      <c r="T1921" s="69">
        <v>9288130.0</v>
      </c>
      <c r="U1921" s="69">
        <v>0.0</v>
      </c>
      <c r="V1921" s="69" t="s">
        <v>1406</v>
      </c>
      <c r="W1921" s="65">
        <v>225000.0</v>
      </c>
      <c r="X1921" s="65">
        <v>225000.0</v>
      </c>
      <c r="Y1921" s="65">
        <v>225000.0</v>
      </c>
      <c r="Z1921" s="65">
        <v>225000.0</v>
      </c>
      <c r="AA1921" s="66" t="s">
        <v>249</v>
      </c>
      <c r="AB1921" s="66" t="s">
        <v>1224</v>
      </c>
      <c r="AC1921" s="66"/>
      <c r="AD1921" s="67"/>
      <c r="AE1921" s="62" t="str">
        <f>H1921=[1]Relatório2!H1921</f>
        <v>#ERROR!</v>
      </c>
      <c r="AF1921" s="62" t="str">
        <f>P1921=[1]Relatório2!P1921</f>
        <v>#ERROR!</v>
      </c>
      <c r="AG1921" s="62" t="str">
        <f>R1921=[1]Relatório2!R1921</f>
        <v>#ERROR!</v>
      </c>
      <c r="AH1921" s="62" t="str">
        <f>W1921=[1]Relatório2!W1921</f>
        <v>#ERROR!</v>
      </c>
      <c r="AI1921" s="62" t="str">
        <f>X1921=[1]Relatório2!X1921</f>
        <v>#ERROR!</v>
      </c>
      <c r="AJ1921" s="62" t="str">
        <f>Y1921=[1]Relatório2!Y1921</f>
        <v>#ERROR!</v>
      </c>
      <c r="AK1921" s="62" t="str">
        <f>Z1921=[1]Relatório2!Z1921</f>
        <v>#ERROR!</v>
      </c>
    </row>
    <row r="1922" ht="15.75" customHeight="1">
      <c r="A1922" s="76">
        <v>2022.0</v>
      </c>
      <c r="B1922" s="80">
        <v>1491.0</v>
      </c>
      <c r="C1922" s="80" t="s">
        <v>1216</v>
      </c>
      <c r="D1922" s="80">
        <v>4.0</v>
      </c>
      <c r="E1922" s="80" t="s">
        <v>283</v>
      </c>
      <c r="F1922" s="80">
        <v>24.0</v>
      </c>
      <c r="G1922" s="80" t="s">
        <v>1217</v>
      </c>
      <c r="H1922" s="80">
        <v>2007.0</v>
      </c>
      <c r="I1922" s="80" t="s">
        <v>1218</v>
      </c>
      <c r="J1922" s="80">
        <v>4.0</v>
      </c>
      <c r="K1922" s="80">
        <v>0.0</v>
      </c>
      <c r="L1922" s="80">
        <v>95.0</v>
      </c>
      <c r="M1922" s="80">
        <v>1.0</v>
      </c>
      <c r="N1922" s="80" t="s">
        <v>1219</v>
      </c>
      <c r="O1922" s="80" t="s">
        <v>1220</v>
      </c>
      <c r="P1922" s="80">
        <v>1490011.0</v>
      </c>
      <c r="Q1922" s="80" t="s">
        <v>1221</v>
      </c>
      <c r="R1922" s="80">
        <v>4810.0</v>
      </c>
      <c r="S1922" s="80" t="s">
        <v>2480</v>
      </c>
      <c r="T1922" s="80">
        <v>9288130.0</v>
      </c>
      <c r="U1922" s="80">
        <v>0.0</v>
      </c>
      <c r="V1922" s="80" t="s">
        <v>2481</v>
      </c>
      <c r="W1922" s="70">
        <v>300000.0</v>
      </c>
      <c r="X1922" s="70">
        <v>300000.0</v>
      </c>
      <c r="Y1922" s="70">
        <v>300000.0</v>
      </c>
      <c r="Z1922" s="70">
        <v>300000.0</v>
      </c>
      <c r="AA1922" s="66" t="s">
        <v>249</v>
      </c>
      <c r="AB1922" s="66" t="s">
        <v>1224</v>
      </c>
      <c r="AC1922" s="66"/>
      <c r="AD1922" s="67"/>
      <c r="AE1922" s="62" t="str">
        <f>H1922=[1]Relatório2!H1922</f>
        <v>#ERROR!</v>
      </c>
      <c r="AF1922" s="62" t="str">
        <f>P1922=[1]Relatório2!P1922</f>
        <v>#ERROR!</v>
      </c>
      <c r="AG1922" s="62" t="str">
        <f>R1922=[1]Relatório2!R1922</f>
        <v>#ERROR!</v>
      </c>
      <c r="AH1922" s="62" t="str">
        <f>W1922=[1]Relatório2!W1922</f>
        <v>#ERROR!</v>
      </c>
      <c r="AI1922" s="62" t="str">
        <f>X1922=[1]Relatório2!X1922</f>
        <v>#ERROR!</v>
      </c>
      <c r="AJ1922" s="62" t="str">
        <f>Y1922=[1]Relatório2!Y1922</f>
        <v>#ERROR!</v>
      </c>
      <c r="AK1922" s="62" t="str">
        <f>Z1922=[1]Relatório2!Z1922</f>
        <v>#ERROR!</v>
      </c>
    </row>
    <row r="1923" ht="15.75" customHeight="1">
      <c r="A1923" s="76">
        <v>2022.0</v>
      </c>
      <c r="B1923" s="69">
        <v>1491.0</v>
      </c>
      <c r="C1923" s="69" t="s">
        <v>1216</v>
      </c>
      <c r="D1923" s="69">
        <v>4.0</v>
      </c>
      <c r="E1923" s="69" t="s">
        <v>283</v>
      </c>
      <c r="F1923" s="69">
        <v>24.0</v>
      </c>
      <c r="G1923" s="69" t="s">
        <v>1217</v>
      </c>
      <c r="H1923" s="69">
        <v>2007.0</v>
      </c>
      <c r="I1923" s="69" t="s">
        <v>1218</v>
      </c>
      <c r="J1923" s="69">
        <v>4.0</v>
      </c>
      <c r="K1923" s="69">
        <v>0.0</v>
      </c>
      <c r="L1923" s="69">
        <v>95.0</v>
      </c>
      <c r="M1923" s="69">
        <v>1.0</v>
      </c>
      <c r="N1923" s="69" t="s">
        <v>1219</v>
      </c>
      <c r="O1923" s="69" t="s">
        <v>1220</v>
      </c>
      <c r="P1923" s="69">
        <v>1490011.0</v>
      </c>
      <c r="Q1923" s="69" t="s">
        <v>1221</v>
      </c>
      <c r="R1923" s="69">
        <v>4811.0</v>
      </c>
      <c r="S1923" s="69" t="s">
        <v>1863</v>
      </c>
      <c r="T1923" s="69">
        <v>9288130.0</v>
      </c>
      <c r="U1923" s="69">
        <v>0.0</v>
      </c>
      <c r="V1923" s="69" t="s">
        <v>1864</v>
      </c>
      <c r="W1923" s="65">
        <v>300000.0</v>
      </c>
      <c r="X1923" s="65">
        <v>300000.0</v>
      </c>
      <c r="Y1923" s="65">
        <v>300000.0</v>
      </c>
      <c r="Z1923" s="65">
        <v>300000.0</v>
      </c>
      <c r="AA1923" s="66" t="s">
        <v>249</v>
      </c>
      <c r="AB1923" s="66" t="s">
        <v>1224</v>
      </c>
      <c r="AC1923" s="66"/>
      <c r="AD1923" s="67"/>
      <c r="AE1923" s="62" t="str">
        <f>H1923=[1]Relatório2!H1923</f>
        <v>#ERROR!</v>
      </c>
      <c r="AF1923" s="62" t="str">
        <f>P1923=[1]Relatório2!P1923</f>
        <v>#ERROR!</v>
      </c>
      <c r="AG1923" s="62" t="str">
        <f>R1923=[1]Relatório2!R1923</f>
        <v>#ERROR!</v>
      </c>
      <c r="AH1923" s="62" t="str">
        <f>W1923=[1]Relatório2!W1923</f>
        <v>#ERROR!</v>
      </c>
      <c r="AI1923" s="62" t="str">
        <f>X1923=[1]Relatório2!X1923</f>
        <v>#ERROR!</v>
      </c>
      <c r="AJ1923" s="62" t="str">
        <f>Y1923=[1]Relatório2!Y1923</f>
        <v>#ERROR!</v>
      </c>
      <c r="AK1923" s="62" t="str">
        <f>Z1923=[1]Relatório2!Z1923</f>
        <v>#ERROR!</v>
      </c>
    </row>
    <row r="1924" ht="15.75" customHeight="1">
      <c r="A1924" s="76">
        <v>2022.0</v>
      </c>
      <c r="B1924" s="80">
        <v>1491.0</v>
      </c>
      <c r="C1924" s="80" t="s">
        <v>1216</v>
      </c>
      <c r="D1924" s="80">
        <v>4.0</v>
      </c>
      <c r="E1924" s="80" t="s">
        <v>283</v>
      </c>
      <c r="F1924" s="80">
        <v>24.0</v>
      </c>
      <c r="G1924" s="80" t="s">
        <v>1217</v>
      </c>
      <c r="H1924" s="80">
        <v>2007.0</v>
      </c>
      <c r="I1924" s="80" t="s">
        <v>1218</v>
      </c>
      <c r="J1924" s="80">
        <v>4.0</v>
      </c>
      <c r="K1924" s="80">
        <v>0.0</v>
      </c>
      <c r="L1924" s="80">
        <v>95.0</v>
      </c>
      <c r="M1924" s="80">
        <v>1.0</v>
      </c>
      <c r="N1924" s="80" t="s">
        <v>1219</v>
      </c>
      <c r="O1924" s="80" t="s">
        <v>1220</v>
      </c>
      <c r="P1924" s="80">
        <v>1490011.0</v>
      </c>
      <c r="Q1924" s="80" t="s">
        <v>1221</v>
      </c>
      <c r="R1924" s="80">
        <v>4812.0</v>
      </c>
      <c r="S1924" s="80" t="s">
        <v>1865</v>
      </c>
      <c r="T1924" s="80">
        <v>9288130.0</v>
      </c>
      <c r="U1924" s="80">
        <v>0.0</v>
      </c>
      <c r="V1924" s="80" t="s">
        <v>1866</v>
      </c>
      <c r="W1924" s="70">
        <v>300000.0</v>
      </c>
      <c r="X1924" s="70">
        <v>300000.0</v>
      </c>
      <c r="Y1924" s="70">
        <v>300000.0</v>
      </c>
      <c r="Z1924" s="70">
        <v>300000.0</v>
      </c>
      <c r="AA1924" s="66" t="s">
        <v>249</v>
      </c>
      <c r="AB1924" s="66" t="s">
        <v>1224</v>
      </c>
      <c r="AC1924" s="66"/>
      <c r="AD1924" s="67"/>
      <c r="AE1924" s="62" t="str">
        <f>H1924=[1]Relatório2!H1924</f>
        <v>#ERROR!</v>
      </c>
      <c r="AF1924" s="62" t="str">
        <f>P1924=[1]Relatório2!P1924</f>
        <v>#ERROR!</v>
      </c>
      <c r="AG1924" s="62" t="str">
        <f>R1924=[1]Relatório2!R1924</f>
        <v>#ERROR!</v>
      </c>
      <c r="AH1924" s="62" t="str">
        <f>W1924=[1]Relatório2!W1924</f>
        <v>#ERROR!</v>
      </c>
      <c r="AI1924" s="62" t="str">
        <f>X1924=[1]Relatório2!X1924</f>
        <v>#ERROR!</v>
      </c>
      <c r="AJ1924" s="62" t="str">
        <f>Y1924=[1]Relatório2!Y1924</f>
        <v>#ERROR!</v>
      </c>
      <c r="AK1924" s="62" t="str">
        <f>Z1924=[1]Relatório2!Z1924</f>
        <v>#ERROR!</v>
      </c>
    </row>
    <row r="1925" ht="15.75" customHeight="1">
      <c r="A1925" s="76">
        <v>2022.0</v>
      </c>
      <c r="B1925" s="69">
        <v>1491.0</v>
      </c>
      <c r="C1925" s="69" t="s">
        <v>1216</v>
      </c>
      <c r="D1925" s="69">
        <v>4.0</v>
      </c>
      <c r="E1925" s="69" t="s">
        <v>283</v>
      </c>
      <c r="F1925" s="69">
        <v>24.0</v>
      </c>
      <c r="G1925" s="69" t="s">
        <v>1217</v>
      </c>
      <c r="H1925" s="69">
        <v>2007.0</v>
      </c>
      <c r="I1925" s="69" t="s">
        <v>1218</v>
      </c>
      <c r="J1925" s="69">
        <v>4.0</v>
      </c>
      <c r="K1925" s="69">
        <v>0.0</v>
      </c>
      <c r="L1925" s="69">
        <v>95.0</v>
      </c>
      <c r="M1925" s="69">
        <v>1.0</v>
      </c>
      <c r="N1925" s="69" t="s">
        <v>1219</v>
      </c>
      <c r="O1925" s="69" t="s">
        <v>1220</v>
      </c>
      <c r="P1925" s="69">
        <v>1490011.0</v>
      </c>
      <c r="Q1925" s="69" t="s">
        <v>1221</v>
      </c>
      <c r="R1925" s="69">
        <v>4813.0</v>
      </c>
      <c r="S1925" s="69" t="s">
        <v>1407</v>
      </c>
      <c r="T1925" s="69">
        <v>9288130.0</v>
      </c>
      <c r="U1925" s="69">
        <v>0.0</v>
      </c>
      <c r="V1925" s="69" t="s">
        <v>1408</v>
      </c>
      <c r="W1925" s="65">
        <v>300000.0</v>
      </c>
      <c r="X1925" s="65">
        <v>300000.0</v>
      </c>
      <c r="Y1925" s="65">
        <v>300000.0</v>
      </c>
      <c r="Z1925" s="65">
        <v>300000.0</v>
      </c>
      <c r="AA1925" s="66" t="s">
        <v>249</v>
      </c>
      <c r="AB1925" s="66" t="s">
        <v>1224</v>
      </c>
      <c r="AC1925" s="66"/>
      <c r="AD1925" s="67"/>
      <c r="AE1925" s="62" t="str">
        <f>H1925=[1]Relatório2!H1925</f>
        <v>#ERROR!</v>
      </c>
      <c r="AF1925" s="62" t="str">
        <f>P1925=[1]Relatório2!P1925</f>
        <v>#ERROR!</v>
      </c>
      <c r="AG1925" s="62" t="str">
        <f>R1925=[1]Relatório2!R1925</f>
        <v>#ERROR!</v>
      </c>
      <c r="AH1925" s="62" t="str">
        <f>W1925=[1]Relatório2!W1925</f>
        <v>#ERROR!</v>
      </c>
      <c r="AI1925" s="62" t="str">
        <f>X1925=[1]Relatório2!X1925</f>
        <v>#ERROR!</v>
      </c>
      <c r="AJ1925" s="62" t="str">
        <f>Y1925=[1]Relatório2!Y1925</f>
        <v>#ERROR!</v>
      </c>
      <c r="AK1925" s="62" t="str">
        <f>Z1925=[1]Relatório2!Z1925</f>
        <v>#ERROR!</v>
      </c>
    </row>
    <row r="1926" ht="15.75" customHeight="1">
      <c r="A1926" s="76">
        <v>2022.0</v>
      </c>
      <c r="B1926" s="80">
        <v>1491.0</v>
      </c>
      <c r="C1926" s="80" t="s">
        <v>1216</v>
      </c>
      <c r="D1926" s="80">
        <v>4.0</v>
      </c>
      <c r="E1926" s="80" t="s">
        <v>283</v>
      </c>
      <c r="F1926" s="80">
        <v>24.0</v>
      </c>
      <c r="G1926" s="80" t="s">
        <v>1217</v>
      </c>
      <c r="H1926" s="80">
        <v>2007.0</v>
      </c>
      <c r="I1926" s="80" t="s">
        <v>1218</v>
      </c>
      <c r="J1926" s="80">
        <v>4.0</v>
      </c>
      <c r="K1926" s="80">
        <v>0.0</v>
      </c>
      <c r="L1926" s="80">
        <v>95.0</v>
      </c>
      <c r="M1926" s="80">
        <v>1.0</v>
      </c>
      <c r="N1926" s="80" t="s">
        <v>1219</v>
      </c>
      <c r="O1926" s="80" t="s">
        <v>1220</v>
      </c>
      <c r="P1926" s="80">
        <v>1490011.0</v>
      </c>
      <c r="Q1926" s="80" t="s">
        <v>1221</v>
      </c>
      <c r="R1926" s="80">
        <v>4814.0</v>
      </c>
      <c r="S1926" s="80" t="s">
        <v>1867</v>
      </c>
      <c r="T1926" s="80">
        <v>9288130.0</v>
      </c>
      <c r="U1926" s="80">
        <v>0.0</v>
      </c>
      <c r="V1926" s="80" t="s">
        <v>1868</v>
      </c>
      <c r="W1926" s="70">
        <v>750000.0</v>
      </c>
      <c r="X1926" s="70">
        <v>750000.0</v>
      </c>
      <c r="Y1926" s="70">
        <v>750000.0</v>
      </c>
      <c r="Z1926" s="70">
        <v>750000.0</v>
      </c>
      <c r="AA1926" s="66" t="s">
        <v>249</v>
      </c>
      <c r="AB1926" s="66" t="s">
        <v>1224</v>
      </c>
      <c r="AC1926" s="66"/>
      <c r="AD1926" s="67"/>
      <c r="AE1926" s="62" t="str">
        <f>H1926=[1]Relatório2!H1926</f>
        <v>#ERROR!</v>
      </c>
      <c r="AF1926" s="62" t="str">
        <f>P1926=[1]Relatório2!P1926</f>
        <v>#ERROR!</v>
      </c>
      <c r="AG1926" s="62" t="str">
        <f>R1926=[1]Relatório2!R1926</f>
        <v>#ERROR!</v>
      </c>
      <c r="AH1926" s="62" t="str">
        <f>W1926=[1]Relatório2!W1926</f>
        <v>#ERROR!</v>
      </c>
      <c r="AI1926" s="62" t="str">
        <f>X1926=[1]Relatório2!X1926</f>
        <v>#ERROR!</v>
      </c>
      <c r="AJ1926" s="62" t="str">
        <f>Y1926=[1]Relatório2!Y1926</f>
        <v>#ERROR!</v>
      </c>
      <c r="AK1926" s="62" t="str">
        <f>Z1926=[1]Relatório2!Z1926</f>
        <v>#ERROR!</v>
      </c>
    </row>
    <row r="1927" ht="15.75" customHeight="1">
      <c r="A1927" s="76">
        <v>2022.0</v>
      </c>
      <c r="B1927" s="69">
        <v>1491.0</v>
      </c>
      <c r="C1927" s="69" t="s">
        <v>1216</v>
      </c>
      <c r="D1927" s="69">
        <v>4.0</v>
      </c>
      <c r="E1927" s="69" t="s">
        <v>283</v>
      </c>
      <c r="F1927" s="69">
        <v>24.0</v>
      </c>
      <c r="G1927" s="69" t="s">
        <v>1217</v>
      </c>
      <c r="H1927" s="69">
        <v>2007.0</v>
      </c>
      <c r="I1927" s="69" t="s">
        <v>1218</v>
      </c>
      <c r="J1927" s="69">
        <v>4.0</v>
      </c>
      <c r="K1927" s="69">
        <v>0.0</v>
      </c>
      <c r="L1927" s="69">
        <v>95.0</v>
      </c>
      <c r="M1927" s="69">
        <v>1.0</v>
      </c>
      <c r="N1927" s="69" t="s">
        <v>1219</v>
      </c>
      <c r="O1927" s="69" t="s">
        <v>1220</v>
      </c>
      <c r="P1927" s="69">
        <v>1490011.0</v>
      </c>
      <c r="Q1927" s="69" t="s">
        <v>1221</v>
      </c>
      <c r="R1927" s="69">
        <v>4815.0</v>
      </c>
      <c r="S1927" s="69" t="s">
        <v>1411</v>
      </c>
      <c r="T1927" s="69">
        <v>9288130.0</v>
      </c>
      <c r="U1927" s="69">
        <v>0.0</v>
      </c>
      <c r="V1927" s="69" t="s">
        <v>1412</v>
      </c>
      <c r="W1927" s="65">
        <v>300000.0</v>
      </c>
      <c r="X1927" s="65">
        <v>300000.0</v>
      </c>
      <c r="Y1927" s="65">
        <v>300000.0</v>
      </c>
      <c r="Z1927" s="65">
        <v>300000.0</v>
      </c>
      <c r="AA1927" s="66" t="s">
        <v>249</v>
      </c>
      <c r="AB1927" s="66" t="s">
        <v>1224</v>
      </c>
      <c r="AC1927" s="66"/>
      <c r="AD1927" s="67"/>
      <c r="AE1927" s="62" t="str">
        <f>H1927=[1]Relatório2!H1927</f>
        <v>#ERROR!</v>
      </c>
      <c r="AF1927" s="62" t="str">
        <f>P1927=[1]Relatório2!P1927</f>
        <v>#ERROR!</v>
      </c>
      <c r="AG1927" s="62" t="str">
        <f>R1927=[1]Relatório2!R1927</f>
        <v>#ERROR!</v>
      </c>
      <c r="AH1927" s="62" t="str">
        <f>W1927=[1]Relatório2!W1927</f>
        <v>#ERROR!</v>
      </c>
      <c r="AI1927" s="62" t="str">
        <f>X1927=[1]Relatório2!X1927</f>
        <v>#ERROR!</v>
      </c>
      <c r="AJ1927" s="62" t="str">
        <f>Y1927=[1]Relatório2!Y1927</f>
        <v>#ERROR!</v>
      </c>
      <c r="AK1927" s="62" t="str">
        <f>Z1927=[1]Relatório2!Z1927</f>
        <v>#ERROR!</v>
      </c>
    </row>
    <row r="1928" ht="15.75" customHeight="1">
      <c r="A1928" s="76">
        <v>2022.0</v>
      </c>
      <c r="B1928" s="80">
        <v>1491.0</v>
      </c>
      <c r="C1928" s="80" t="s">
        <v>1216</v>
      </c>
      <c r="D1928" s="80">
        <v>4.0</v>
      </c>
      <c r="E1928" s="80" t="s">
        <v>283</v>
      </c>
      <c r="F1928" s="80">
        <v>24.0</v>
      </c>
      <c r="G1928" s="80" t="s">
        <v>1217</v>
      </c>
      <c r="H1928" s="80">
        <v>2007.0</v>
      </c>
      <c r="I1928" s="80" t="s">
        <v>1218</v>
      </c>
      <c r="J1928" s="80">
        <v>4.0</v>
      </c>
      <c r="K1928" s="80">
        <v>0.0</v>
      </c>
      <c r="L1928" s="80">
        <v>95.0</v>
      </c>
      <c r="M1928" s="80">
        <v>1.0</v>
      </c>
      <c r="N1928" s="80" t="s">
        <v>1219</v>
      </c>
      <c r="O1928" s="80" t="s">
        <v>1220</v>
      </c>
      <c r="P1928" s="80">
        <v>1490011.0</v>
      </c>
      <c r="Q1928" s="80" t="s">
        <v>1221</v>
      </c>
      <c r="R1928" s="80">
        <v>4816.0</v>
      </c>
      <c r="S1928" s="80" t="s">
        <v>2482</v>
      </c>
      <c r="T1928" s="80">
        <v>9288130.0</v>
      </c>
      <c r="U1928" s="80">
        <v>0.0</v>
      </c>
      <c r="V1928" s="80" t="s">
        <v>2483</v>
      </c>
      <c r="W1928" s="70">
        <v>300000.0</v>
      </c>
      <c r="X1928" s="70">
        <v>300000.0</v>
      </c>
      <c r="Y1928" s="70">
        <v>300000.0</v>
      </c>
      <c r="Z1928" s="70">
        <v>300000.0</v>
      </c>
      <c r="AA1928" s="66" t="s">
        <v>249</v>
      </c>
      <c r="AB1928" s="66" t="s">
        <v>1224</v>
      </c>
      <c r="AC1928" s="66"/>
      <c r="AD1928" s="67"/>
      <c r="AE1928" s="62" t="str">
        <f>H1928=[1]Relatório2!H1928</f>
        <v>#ERROR!</v>
      </c>
      <c r="AF1928" s="62" t="str">
        <f>P1928=[1]Relatório2!P1928</f>
        <v>#ERROR!</v>
      </c>
      <c r="AG1928" s="62" t="str">
        <f>R1928=[1]Relatório2!R1928</f>
        <v>#ERROR!</v>
      </c>
      <c r="AH1928" s="62" t="str">
        <f>W1928=[1]Relatório2!W1928</f>
        <v>#ERROR!</v>
      </c>
      <c r="AI1928" s="62" t="str">
        <f>X1928=[1]Relatório2!X1928</f>
        <v>#ERROR!</v>
      </c>
      <c r="AJ1928" s="62" t="str">
        <f>Y1928=[1]Relatório2!Y1928</f>
        <v>#ERROR!</v>
      </c>
      <c r="AK1928" s="62" t="str">
        <f>Z1928=[1]Relatório2!Z1928</f>
        <v>#ERROR!</v>
      </c>
    </row>
    <row r="1929" ht="15.75" customHeight="1">
      <c r="A1929" s="76">
        <v>2022.0</v>
      </c>
      <c r="B1929" s="69">
        <v>1491.0</v>
      </c>
      <c r="C1929" s="69" t="s">
        <v>1216</v>
      </c>
      <c r="D1929" s="69">
        <v>4.0</v>
      </c>
      <c r="E1929" s="69" t="s">
        <v>283</v>
      </c>
      <c r="F1929" s="69">
        <v>24.0</v>
      </c>
      <c r="G1929" s="69" t="s">
        <v>1217</v>
      </c>
      <c r="H1929" s="69">
        <v>2007.0</v>
      </c>
      <c r="I1929" s="69" t="s">
        <v>1218</v>
      </c>
      <c r="J1929" s="69">
        <v>4.0</v>
      </c>
      <c r="K1929" s="69">
        <v>0.0</v>
      </c>
      <c r="L1929" s="69">
        <v>95.0</v>
      </c>
      <c r="M1929" s="69">
        <v>1.0</v>
      </c>
      <c r="N1929" s="69" t="s">
        <v>1219</v>
      </c>
      <c r="O1929" s="69" t="s">
        <v>1220</v>
      </c>
      <c r="P1929" s="69">
        <v>1490011.0</v>
      </c>
      <c r="Q1929" s="69" t="s">
        <v>1221</v>
      </c>
      <c r="R1929" s="69">
        <v>4817.0</v>
      </c>
      <c r="S1929" s="69" t="s">
        <v>1869</v>
      </c>
      <c r="T1929" s="69">
        <v>9288130.0</v>
      </c>
      <c r="U1929" s="69">
        <v>0.0</v>
      </c>
      <c r="V1929" s="69" t="s">
        <v>1870</v>
      </c>
      <c r="W1929" s="65">
        <v>225000.0</v>
      </c>
      <c r="X1929" s="65">
        <v>225000.0</v>
      </c>
      <c r="Y1929" s="65">
        <v>225000.0</v>
      </c>
      <c r="Z1929" s="65">
        <v>225000.0</v>
      </c>
      <c r="AA1929" s="66" t="s">
        <v>249</v>
      </c>
      <c r="AB1929" s="66" t="s">
        <v>1224</v>
      </c>
      <c r="AC1929" s="66"/>
      <c r="AD1929" s="67"/>
      <c r="AE1929" s="62" t="str">
        <f>H1929=[1]Relatório2!H1929</f>
        <v>#ERROR!</v>
      </c>
      <c r="AF1929" s="62" t="str">
        <f>P1929=[1]Relatório2!P1929</f>
        <v>#ERROR!</v>
      </c>
      <c r="AG1929" s="62" t="str">
        <f>R1929=[1]Relatório2!R1929</f>
        <v>#ERROR!</v>
      </c>
      <c r="AH1929" s="62" t="str">
        <f>W1929=[1]Relatório2!W1929</f>
        <v>#ERROR!</v>
      </c>
      <c r="AI1929" s="62" t="str">
        <f>X1929=[1]Relatório2!X1929</f>
        <v>#ERROR!</v>
      </c>
      <c r="AJ1929" s="62" t="str">
        <f>Y1929=[1]Relatório2!Y1929</f>
        <v>#ERROR!</v>
      </c>
      <c r="AK1929" s="62" t="str">
        <f>Z1929=[1]Relatório2!Z1929</f>
        <v>#ERROR!</v>
      </c>
    </row>
    <row r="1930" ht="15.75" customHeight="1">
      <c r="A1930" s="76">
        <v>2022.0</v>
      </c>
      <c r="B1930" s="80">
        <v>1491.0</v>
      </c>
      <c r="C1930" s="80" t="s">
        <v>1216</v>
      </c>
      <c r="D1930" s="80">
        <v>4.0</v>
      </c>
      <c r="E1930" s="80" t="s">
        <v>283</v>
      </c>
      <c r="F1930" s="80">
        <v>24.0</v>
      </c>
      <c r="G1930" s="80" t="s">
        <v>1217</v>
      </c>
      <c r="H1930" s="80">
        <v>2007.0</v>
      </c>
      <c r="I1930" s="80" t="s">
        <v>1218</v>
      </c>
      <c r="J1930" s="80">
        <v>4.0</v>
      </c>
      <c r="K1930" s="80">
        <v>0.0</v>
      </c>
      <c r="L1930" s="80">
        <v>95.0</v>
      </c>
      <c r="M1930" s="80">
        <v>1.0</v>
      </c>
      <c r="N1930" s="80" t="s">
        <v>1219</v>
      </c>
      <c r="O1930" s="80" t="s">
        <v>1220</v>
      </c>
      <c r="P1930" s="80">
        <v>1490011.0</v>
      </c>
      <c r="Q1930" s="80" t="s">
        <v>1221</v>
      </c>
      <c r="R1930" s="80">
        <v>4818.0</v>
      </c>
      <c r="S1930" s="80" t="s">
        <v>1413</v>
      </c>
      <c r="T1930" s="80">
        <v>9288130.0</v>
      </c>
      <c r="U1930" s="80">
        <v>0.0</v>
      </c>
      <c r="V1930" s="80" t="s">
        <v>1414</v>
      </c>
      <c r="W1930" s="70">
        <v>450000.0</v>
      </c>
      <c r="X1930" s="70">
        <v>450000.0</v>
      </c>
      <c r="Y1930" s="70">
        <v>450000.0</v>
      </c>
      <c r="Z1930" s="70">
        <v>450000.0</v>
      </c>
      <c r="AA1930" s="66" t="s">
        <v>249</v>
      </c>
      <c r="AB1930" s="66" t="s">
        <v>1224</v>
      </c>
      <c r="AC1930" s="66"/>
      <c r="AD1930" s="67"/>
      <c r="AE1930" s="62" t="str">
        <f>H1930=[1]Relatório2!H1930</f>
        <v>#ERROR!</v>
      </c>
      <c r="AF1930" s="62" t="str">
        <f>P1930=[1]Relatório2!P1930</f>
        <v>#ERROR!</v>
      </c>
      <c r="AG1930" s="62" t="str">
        <f>R1930=[1]Relatório2!R1930</f>
        <v>#ERROR!</v>
      </c>
      <c r="AH1930" s="62" t="str">
        <f>W1930=[1]Relatório2!W1930</f>
        <v>#ERROR!</v>
      </c>
      <c r="AI1930" s="62" t="str">
        <f>X1930=[1]Relatório2!X1930</f>
        <v>#ERROR!</v>
      </c>
      <c r="AJ1930" s="62" t="str">
        <f>Y1930=[1]Relatório2!Y1930</f>
        <v>#ERROR!</v>
      </c>
      <c r="AK1930" s="62" t="str">
        <f>Z1930=[1]Relatório2!Z1930</f>
        <v>#ERROR!</v>
      </c>
    </row>
    <row r="1931" ht="15.75" customHeight="1">
      <c r="A1931" s="76">
        <v>2022.0</v>
      </c>
      <c r="B1931" s="69">
        <v>1491.0</v>
      </c>
      <c r="C1931" s="69" t="s">
        <v>1216</v>
      </c>
      <c r="D1931" s="69">
        <v>4.0</v>
      </c>
      <c r="E1931" s="69" t="s">
        <v>283</v>
      </c>
      <c r="F1931" s="69">
        <v>24.0</v>
      </c>
      <c r="G1931" s="69" t="s">
        <v>1217</v>
      </c>
      <c r="H1931" s="69">
        <v>2007.0</v>
      </c>
      <c r="I1931" s="69" t="s">
        <v>1218</v>
      </c>
      <c r="J1931" s="69">
        <v>4.0</v>
      </c>
      <c r="K1931" s="69">
        <v>0.0</v>
      </c>
      <c r="L1931" s="69">
        <v>95.0</v>
      </c>
      <c r="M1931" s="69">
        <v>1.0</v>
      </c>
      <c r="N1931" s="69" t="s">
        <v>1219</v>
      </c>
      <c r="O1931" s="69" t="s">
        <v>1220</v>
      </c>
      <c r="P1931" s="69">
        <v>1490011.0</v>
      </c>
      <c r="Q1931" s="69" t="s">
        <v>1221</v>
      </c>
      <c r="R1931" s="69">
        <v>4819.0</v>
      </c>
      <c r="S1931" s="69" t="s">
        <v>2484</v>
      </c>
      <c r="T1931" s="69">
        <v>9288130.0</v>
      </c>
      <c r="U1931" s="69">
        <v>0.0</v>
      </c>
      <c r="V1931" s="69" t="s">
        <v>2485</v>
      </c>
      <c r="W1931" s="65">
        <v>2100000.0</v>
      </c>
      <c r="X1931" s="65">
        <v>2100000.0</v>
      </c>
      <c r="Y1931" s="65">
        <v>2100000.0</v>
      </c>
      <c r="Z1931" s="65">
        <v>2100000.0</v>
      </c>
      <c r="AA1931" s="66" t="s">
        <v>249</v>
      </c>
      <c r="AB1931" s="66" t="s">
        <v>1224</v>
      </c>
      <c r="AC1931" s="66"/>
      <c r="AD1931" s="67"/>
      <c r="AE1931" s="62" t="str">
        <f>H1931=[1]Relatório2!H1931</f>
        <v>#ERROR!</v>
      </c>
      <c r="AF1931" s="62" t="str">
        <f>P1931=[1]Relatório2!P1931</f>
        <v>#ERROR!</v>
      </c>
      <c r="AG1931" s="62" t="str">
        <f>R1931=[1]Relatório2!R1931</f>
        <v>#ERROR!</v>
      </c>
      <c r="AH1931" s="62" t="str">
        <f>W1931=[1]Relatório2!W1931</f>
        <v>#ERROR!</v>
      </c>
      <c r="AI1931" s="62" t="str">
        <f>X1931=[1]Relatório2!X1931</f>
        <v>#ERROR!</v>
      </c>
      <c r="AJ1931" s="62" t="str">
        <f>Y1931=[1]Relatório2!Y1931</f>
        <v>#ERROR!</v>
      </c>
      <c r="AK1931" s="62" t="str">
        <f>Z1931=[1]Relatório2!Z1931</f>
        <v>#ERROR!</v>
      </c>
    </row>
    <row r="1932" ht="15.75" customHeight="1">
      <c r="A1932" s="76">
        <v>2022.0</v>
      </c>
      <c r="B1932" s="80">
        <v>1491.0</v>
      </c>
      <c r="C1932" s="80" t="s">
        <v>1216</v>
      </c>
      <c r="D1932" s="80">
        <v>4.0</v>
      </c>
      <c r="E1932" s="80" t="s">
        <v>283</v>
      </c>
      <c r="F1932" s="80">
        <v>24.0</v>
      </c>
      <c r="G1932" s="80" t="s">
        <v>1217</v>
      </c>
      <c r="H1932" s="80">
        <v>2007.0</v>
      </c>
      <c r="I1932" s="80" t="s">
        <v>1218</v>
      </c>
      <c r="J1932" s="80">
        <v>4.0</v>
      </c>
      <c r="K1932" s="80">
        <v>0.0</v>
      </c>
      <c r="L1932" s="80">
        <v>95.0</v>
      </c>
      <c r="M1932" s="80">
        <v>1.0</v>
      </c>
      <c r="N1932" s="80" t="s">
        <v>1219</v>
      </c>
      <c r="O1932" s="80" t="s">
        <v>1220</v>
      </c>
      <c r="P1932" s="80">
        <v>1490011.0</v>
      </c>
      <c r="Q1932" s="80" t="s">
        <v>1221</v>
      </c>
      <c r="R1932" s="80">
        <v>4820.0</v>
      </c>
      <c r="S1932" s="80" t="s">
        <v>1871</v>
      </c>
      <c r="T1932" s="80">
        <v>9288130.0</v>
      </c>
      <c r="U1932" s="80">
        <v>0.0</v>
      </c>
      <c r="V1932" s="80" t="s">
        <v>1872</v>
      </c>
      <c r="W1932" s="70">
        <v>450000.0</v>
      </c>
      <c r="X1932" s="70">
        <v>450000.0</v>
      </c>
      <c r="Y1932" s="70">
        <v>450000.0</v>
      </c>
      <c r="Z1932" s="70">
        <v>450000.0</v>
      </c>
      <c r="AA1932" s="66" t="s">
        <v>249</v>
      </c>
      <c r="AB1932" s="66" t="s">
        <v>1224</v>
      </c>
      <c r="AC1932" s="66"/>
      <c r="AD1932" s="67"/>
      <c r="AE1932" s="62" t="str">
        <f>H1932=[1]Relatório2!H1932</f>
        <v>#ERROR!</v>
      </c>
      <c r="AF1932" s="62" t="str">
        <f>P1932=[1]Relatório2!P1932</f>
        <v>#ERROR!</v>
      </c>
      <c r="AG1932" s="62" t="str">
        <f>R1932=[1]Relatório2!R1932</f>
        <v>#ERROR!</v>
      </c>
      <c r="AH1932" s="62" t="str">
        <f>W1932=[1]Relatório2!W1932</f>
        <v>#ERROR!</v>
      </c>
      <c r="AI1932" s="62" t="str">
        <f>X1932=[1]Relatório2!X1932</f>
        <v>#ERROR!</v>
      </c>
      <c r="AJ1932" s="62" t="str">
        <f>Y1932=[1]Relatório2!Y1932</f>
        <v>#ERROR!</v>
      </c>
      <c r="AK1932" s="62" t="str">
        <f>Z1932=[1]Relatório2!Z1932</f>
        <v>#ERROR!</v>
      </c>
    </row>
    <row r="1933" ht="15.75" customHeight="1">
      <c r="A1933" s="76">
        <v>2022.0</v>
      </c>
      <c r="B1933" s="69">
        <v>1491.0</v>
      </c>
      <c r="C1933" s="69" t="s">
        <v>1216</v>
      </c>
      <c r="D1933" s="69">
        <v>4.0</v>
      </c>
      <c r="E1933" s="69" t="s">
        <v>283</v>
      </c>
      <c r="F1933" s="69">
        <v>24.0</v>
      </c>
      <c r="G1933" s="69" t="s">
        <v>1217</v>
      </c>
      <c r="H1933" s="69">
        <v>2007.0</v>
      </c>
      <c r="I1933" s="69" t="s">
        <v>1218</v>
      </c>
      <c r="J1933" s="69">
        <v>4.0</v>
      </c>
      <c r="K1933" s="69">
        <v>0.0</v>
      </c>
      <c r="L1933" s="69">
        <v>95.0</v>
      </c>
      <c r="M1933" s="69">
        <v>1.0</v>
      </c>
      <c r="N1933" s="69" t="s">
        <v>1219</v>
      </c>
      <c r="O1933" s="69" t="s">
        <v>1220</v>
      </c>
      <c r="P1933" s="69">
        <v>1490011.0</v>
      </c>
      <c r="Q1933" s="69" t="s">
        <v>1221</v>
      </c>
      <c r="R1933" s="69">
        <v>4821.0</v>
      </c>
      <c r="S1933" s="69" t="s">
        <v>2486</v>
      </c>
      <c r="T1933" s="69">
        <v>9288130.0</v>
      </c>
      <c r="U1933" s="69">
        <v>0.0</v>
      </c>
      <c r="V1933" s="69" t="s">
        <v>2487</v>
      </c>
      <c r="W1933" s="65">
        <v>225000.0</v>
      </c>
      <c r="X1933" s="65">
        <v>225000.0</v>
      </c>
      <c r="Y1933" s="65">
        <v>225000.0</v>
      </c>
      <c r="Z1933" s="65">
        <v>225000.0</v>
      </c>
      <c r="AA1933" s="66" t="s">
        <v>249</v>
      </c>
      <c r="AB1933" s="66" t="s">
        <v>1224</v>
      </c>
      <c r="AC1933" s="66"/>
      <c r="AD1933" s="67"/>
      <c r="AE1933" s="62" t="str">
        <f>H1933=[1]Relatório2!H1933</f>
        <v>#ERROR!</v>
      </c>
      <c r="AF1933" s="62" t="str">
        <f>P1933=[1]Relatório2!P1933</f>
        <v>#ERROR!</v>
      </c>
      <c r="AG1933" s="62" t="str">
        <f>R1933=[1]Relatório2!R1933</f>
        <v>#ERROR!</v>
      </c>
      <c r="AH1933" s="62" t="str">
        <f>W1933=[1]Relatório2!W1933</f>
        <v>#ERROR!</v>
      </c>
      <c r="AI1933" s="62" t="str">
        <f>X1933=[1]Relatório2!X1933</f>
        <v>#ERROR!</v>
      </c>
      <c r="AJ1933" s="62" t="str">
        <f>Y1933=[1]Relatório2!Y1933</f>
        <v>#ERROR!</v>
      </c>
      <c r="AK1933" s="62" t="str">
        <f>Z1933=[1]Relatório2!Z1933</f>
        <v>#ERROR!</v>
      </c>
    </row>
    <row r="1934" ht="15.75" customHeight="1">
      <c r="A1934" s="76">
        <v>2022.0</v>
      </c>
      <c r="B1934" s="80">
        <v>1491.0</v>
      </c>
      <c r="C1934" s="80" t="s">
        <v>1216</v>
      </c>
      <c r="D1934" s="80">
        <v>4.0</v>
      </c>
      <c r="E1934" s="80" t="s">
        <v>283</v>
      </c>
      <c r="F1934" s="80">
        <v>24.0</v>
      </c>
      <c r="G1934" s="80" t="s">
        <v>1217</v>
      </c>
      <c r="H1934" s="80">
        <v>2007.0</v>
      </c>
      <c r="I1934" s="80" t="s">
        <v>1218</v>
      </c>
      <c r="J1934" s="80">
        <v>4.0</v>
      </c>
      <c r="K1934" s="80">
        <v>0.0</v>
      </c>
      <c r="L1934" s="80">
        <v>95.0</v>
      </c>
      <c r="M1934" s="80">
        <v>1.0</v>
      </c>
      <c r="N1934" s="80" t="s">
        <v>1219</v>
      </c>
      <c r="O1934" s="80" t="s">
        <v>1220</v>
      </c>
      <c r="P1934" s="80">
        <v>1490011.0</v>
      </c>
      <c r="Q1934" s="80" t="s">
        <v>1221</v>
      </c>
      <c r="R1934" s="80">
        <v>4822.0</v>
      </c>
      <c r="S1934" s="80" t="s">
        <v>1873</v>
      </c>
      <c r="T1934" s="80">
        <v>9288130.0</v>
      </c>
      <c r="U1934" s="80">
        <v>0.0</v>
      </c>
      <c r="V1934" s="80" t="s">
        <v>1874</v>
      </c>
      <c r="W1934" s="70">
        <v>300000.0</v>
      </c>
      <c r="X1934" s="70">
        <v>300000.0</v>
      </c>
      <c r="Y1934" s="70">
        <v>300000.0</v>
      </c>
      <c r="Z1934" s="70">
        <v>300000.0</v>
      </c>
      <c r="AA1934" s="66" t="s">
        <v>249</v>
      </c>
      <c r="AB1934" s="66" t="s">
        <v>1224</v>
      </c>
      <c r="AC1934" s="66"/>
      <c r="AD1934" s="67"/>
      <c r="AE1934" s="62" t="str">
        <f>H1934=[1]Relatório2!H1934</f>
        <v>#ERROR!</v>
      </c>
      <c r="AF1934" s="62" t="str">
        <f>P1934=[1]Relatório2!P1934</f>
        <v>#ERROR!</v>
      </c>
      <c r="AG1934" s="62" t="str">
        <f>R1934=[1]Relatório2!R1934</f>
        <v>#ERROR!</v>
      </c>
      <c r="AH1934" s="62" t="str">
        <f>W1934=[1]Relatório2!W1934</f>
        <v>#ERROR!</v>
      </c>
      <c r="AI1934" s="62" t="str">
        <f>X1934=[1]Relatório2!X1934</f>
        <v>#ERROR!</v>
      </c>
      <c r="AJ1934" s="62" t="str">
        <f>Y1934=[1]Relatório2!Y1934</f>
        <v>#ERROR!</v>
      </c>
      <c r="AK1934" s="62" t="str">
        <f>Z1934=[1]Relatório2!Z1934</f>
        <v>#ERROR!</v>
      </c>
    </row>
    <row r="1935" ht="15.75" customHeight="1">
      <c r="A1935" s="76">
        <v>2022.0</v>
      </c>
      <c r="B1935" s="69">
        <v>1491.0</v>
      </c>
      <c r="C1935" s="69" t="s">
        <v>1216</v>
      </c>
      <c r="D1935" s="69">
        <v>4.0</v>
      </c>
      <c r="E1935" s="69" t="s">
        <v>283</v>
      </c>
      <c r="F1935" s="69">
        <v>24.0</v>
      </c>
      <c r="G1935" s="69" t="s">
        <v>1217</v>
      </c>
      <c r="H1935" s="69">
        <v>2007.0</v>
      </c>
      <c r="I1935" s="69" t="s">
        <v>1218</v>
      </c>
      <c r="J1935" s="69">
        <v>4.0</v>
      </c>
      <c r="K1935" s="69">
        <v>0.0</v>
      </c>
      <c r="L1935" s="69">
        <v>95.0</v>
      </c>
      <c r="M1935" s="69">
        <v>1.0</v>
      </c>
      <c r="N1935" s="69" t="s">
        <v>1219</v>
      </c>
      <c r="O1935" s="69" t="s">
        <v>1220</v>
      </c>
      <c r="P1935" s="69">
        <v>1490011.0</v>
      </c>
      <c r="Q1935" s="69" t="s">
        <v>1221</v>
      </c>
      <c r="R1935" s="69">
        <v>4823.0</v>
      </c>
      <c r="S1935" s="69" t="s">
        <v>1415</v>
      </c>
      <c r="T1935" s="69">
        <v>9288130.0</v>
      </c>
      <c r="U1935" s="69">
        <v>0.0</v>
      </c>
      <c r="V1935" s="69" t="s">
        <v>1416</v>
      </c>
      <c r="W1935" s="65">
        <v>450000.0</v>
      </c>
      <c r="X1935" s="65">
        <v>450000.0</v>
      </c>
      <c r="Y1935" s="65">
        <v>450000.0</v>
      </c>
      <c r="Z1935" s="65">
        <v>450000.0</v>
      </c>
      <c r="AA1935" s="66" t="s">
        <v>249</v>
      </c>
      <c r="AB1935" s="66" t="s">
        <v>1224</v>
      </c>
      <c r="AC1935" s="66"/>
      <c r="AD1935" s="67"/>
      <c r="AE1935" s="62" t="str">
        <f>H1935=[1]Relatório2!H1935</f>
        <v>#ERROR!</v>
      </c>
      <c r="AF1935" s="62" t="str">
        <f>P1935=[1]Relatório2!P1935</f>
        <v>#ERROR!</v>
      </c>
      <c r="AG1935" s="62" t="str">
        <f>R1935=[1]Relatório2!R1935</f>
        <v>#ERROR!</v>
      </c>
      <c r="AH1935" s="62" t="str">
        <f>W1935=[1]Relatório2!W1935</f>
        <v>#ERROR!</v>
      </c>
      <c r="AI1935" s="62" t="str">
        <f>X1935=[1]Relatório2!X1935</f>
        <v>#ERROR!</v>
      </c>
      <c r="AJ1935" s="62" t="str">
        <f>Y1935=[1]Relatório2!Y1935</f>
        <v>#ERROR!</v>
      </c>
      <c r="AK1935" s="62" t="str">
        <f>Z1935=[1]Relatório2!Z1935</f>
        <v>#ERROR!</v>
      </c>
    </row>
    <row r="1936" ht="15.75" customHeight="1">
      <c r="A1936" s="76">
        <v>2022.0</v>
      </c>
      <c r="B1936" s="80">
        <v>1491.0</v>
      </c>
      <c r="C1936" s="80" t="s">
        <v>1216</v>
      </c>
      <c r="D1936" s="80">
        <v>4.0</v>
      </c>
      <c r="E1936" s="80" t="s">
        <v>283</v>
      </c>
      <c r="F1936" s="80">
        <v>24.0</v>
      </c>
      <c r="G1936" s="80" t="s">
        <v>1217</v>
      </c>
      <c r="H1936" s="80">
        <v>2007.0</v>
      </c>
      <c r="I1936" s="80" t="s">
        <v>1218</v>
      </c>
      <c r="J1936" s="80">
        <v>4.0</v>
      </c>
      <c r="K1936" s="80">
        <v>0.0</v>
      </c>
      <c r="L1936" s="80">
        <v>95.0</v>
      </c>
      <c r="M1936" s="80">
        <v>1.0</v>
      </c>
      <c r="N1936" s="80" t="s">
        <v>1219</v>
      </c>
      <c r="O1936" s="80" t="s">
        <v>1220</v>
      </c>
      <c r="P1936" s="80">
        <v>1490011.0</v>
      </c>
      <c r="Q1936" s="80" t="s">
        <v>1221</v>
      </c>
      <c r="R1936" s="80">
        <v>4824.0</v>
      </c>
      <c r="S1936" s="80" t="s">
        <v>2490</v>
      </c>
      <c r="T1936" s="80">
        <v>9288130.0</v>
      </c>
      <c r="U1936" s="80">
        <v>0.0</v>
      </c>
      <c r="V1936" s="80" t="s">
        <v>2491</v>
      </c>
      <c r="W1936" s="70">
        <v>225000.0</v>
      </c>
      <c r="X1936" s="70">
        <v>225000.0</v>
      </c>
      <c r="Y1936" s="70">
        <v>225000.0</v>
      </c>
      <c r="Z1936" s="70">
        <v>225000.0</v>
      </c>
      <c r="AA1936" s="66" t="s">
        <v>249</v>
      </c>
      <c r="AB1936" s="66" t="s">
        <v>1224</v>
      </c>
      <c r="AC1936" s="66"/>
      <c r="AD1936" s="67"/>
      <c r="AE1936" s="62" t="str">
        <f>H1936=[1]Relatório2!H1936</f>
        <v>#ERROR!</v>
      </c>
      <c r="AF1936" s="62" t="str">
        <f>P1936=[1]Relatório2!P1936</f>
        <v>#ERROR!</v>
      </c>
      <c r="AG1936" s="62" t="str">
        <f>R1936=[1]Relatório2!R1936</f>
        <v>#ERROR!</v>
      </c>
      <c r="AH1936" s="62" t="str">
        <f>W1936=[1]Relatório2!W1936</f>
        <v>#ERROR!</v>
      </c>
      <c r="AI1936" s="62" t="str">
        <f>X1936=[1]Relatório2!X1936</f>
        <v>#ERROR!</v>
      </c>
      <c r="AJ1936" s="62" t="str">
        <f>Y1936=[1]Relatório2!Y1936</f>
        <v>#ERROR!</v>
      </c>
      <c r="AK1936" s="62" t="str">
        <f>Z1936=[1]Relatório2!Z1936</f>
        <v>#ERROR!</v>
      </c>
    </row>
    <row r="1937" ht="15.75" customHeight="1">
      <c r="A1937" s="76">
        <v>2022.0</v>
      </c>
      <c r="B1937" s="69">
        <v>1491.0</v>
      </c>
      <c r="C1937" s="69" t="s">
        <v>1216</v>
      </c>
      <c r="D1937" s="69">
        <v>4.0</v>
      </c>
      <c r="E1937" s="69" t="s">
        <v>283</v>
      </c>
      <c r="F1937" s="69">
        <v>24.0</v>
      </c>
      <c r="G1937" s="69" t="s">
        <v>1217</v>
      </c>
      <c r="H1937" s="69">
        <v>2007.0</v>
      </c>
      <c r="I1937" s="69" t="s">
        <v>1218</v>
      </c>
      <c r="J1937" s="69">
        <v>4.0</v>
      </c>
      <c r="K1937" s="69">
        <v>0.0</v>
      </c>
      <c r="L1937" s="69">
        <v>95.0</v>
      </c>
      <c r="M1937" s="69">
        <v>1.0</v>
      </c>
      <c r="N1937" s="69" t="s">
        <v>1219</v>
      </c>
      <c r="O1937" s="69" t="s">
        <v>1220</v>
      </c>
      <c r="P1937" s="69">
        <v>1490011.0</v>
      </c>
      <c r="Q1937" s="69" t="s">
        <v>1221</v>
      </c>
      <c r="R1937" s="69">
        <v>4825.0</v>
      </c>
      <c r="S1937" s="69" t="s">
        <v>1875</v>
      </c>
      <c r="T1937" s="69">
        <v>9288130.0</v>
      </c>
      <c r="U1937" s="69">
        <v>0.0</v>
      </c>
      <c r="V1937" s="69" t="s">
        <v>1876</v>
      </c>
      <c r="W1937" s="65">
        <v>225000.0</v>
      </c>
      <c r="X1937" s="65">
        <v>225000.0</v>
      </c>
      <c r="Y1937" s="65">
        <v>225000.0</v>
      </c>
      <c r="Z1937" s="65">
        <v>225000.0</v>
      </c>
      <c r="AA1937" s="66" t="s">
        <v>249</v>
      </c>
      <c r="AB1937" s="66" t="s">
        <v>1224</v>
      </c>
      <c r="AC1937" s="66"/>
      <c r="AD1937" s="67"/>
      <c r="AE1937" s="62" t="str">
        <f>H1937=[1]Relatório2!H1937</f>
        <v>#ERROR!</v>
      </c>
      <c r="AF1937" s="62" t="str">
        <f>P1937=[1]Relatório2!P1937</f>
        <v>#ERROR!</v>
      </c>
      <c r="AG1937" s="62" t="str">
        <f>R1937=[1]Relatório2!R1937</f>
        <v>#ERROR!</v>
      </c>
      <c r="AH1937" s="62" t="str">
        <f>W1937=[1]Relatório2!W1937</f>
        <v>#ERROR!</v>
      </c>
      <c r="AI1937" s="62" t="str">
        <f>X1937=[1]Relatório2!X1937</f>
        <v>#ERROR!</v>
      </c>
      <c r="AJ1937" s="62" t="str">
        <f>Y1937=[1]Relatório2!Y1937</f>
        <v>#ERROR!</v>
      </c>
      <c r="AK1937" s="62" t="str">
        <f>Z1937=[1]Relatório2!Z1937</f>
        <v>#ERROR!</v>
      </c>
    </row>
    <row r="1938" ht="15.75" customHeight="1">
      <c r="A1938" s="76">
        <v>2022.0</v>
      </c>
      <c r="B1938" s="80">
        <v>1491.0</v>
      </c>
      <c r="C1938" s="80" t="s">
        <v>1216</v>
      </c>
      <c r="D1938" s="80">
        <v>4.0</v>
      </c>
      <c r="E1938" s="80" t="s">
        <v>283</v>
      </c>
      <c r="F1938" s="80">
        <v>24.0</v>
      </c>
      <c r="G1938" s="80" t="s">
        <v>1217</v>
      </c>
      <c r="H1938" s="80">
        <v>2007.0</v>
      </c>
      <c r="I1938" s="80" t="s">
        <v>1218</v>
      </c>
      <c r="J1938" s="80">
        <v>4.0</v>
      </c>
      <c r="K1938" s="80">
        <v>0.0</v>
      </c>
      <c r="L1938" s="80">
        <v>95.0</v>
      </c>
      <c r="M1938" s="80">
        <v>1.0</v>
      </c>
      <c r="N1938" s="80" t="s">
        <v>1219</v>
      </c>
      <c r="O1938" s="80" t="s">
        <v>1220</v>
      </c>
      <c r="P1938" s="80">
        <v>1490011.0</v>
      </c>
      <c r="Q1938" s="80" t="s">
        <v>1221</v>
      </c>
      <c r="R1938" s="80">
        <v>4826.0</v>
      </c>
      <c r="S1938" s="80" t="s">
        <v>2492</v>
      </c>
      <c r="T1938" s="80">
        <v>9288130.0</v>
      </c>
      <c r="U1938" s="80">
        <v>0.0</v>
      </c>
      <c r="V1938" s="80" t="s">
        <v>2493</v>
      </c>
      <c r="W1938" s="70">
        <v>300000.0</v>
      </c>
      <c r="X1938" s="70">
        <v>300000.0</v>
      </c>
      <c r="Y1938" s="70">
        <v>300000.0</v>
      </c>
      <c r="Z1938" s="70">
        <v>300000.0</v>
      </c>
      <c r="AA1938" s="66" t="s">
        <v>249</v>
      </c>
      <c r="AB1938" s="66" t="s">
        <v>1224</v>
      </c>
      <c r="AC1938" s="66"/>
      <c r="AD1938" s="67"/>
      <c r="AE1938" s="62" t="str">
        <f>H1938=[1]Relatório2!H1938</f>
        <v>#ERROR!</v>
      </c>
      <c r="AF1938" s="62" t="str">
        <f>P1938=[1]Relatório2!P1938</f>
        <v>#ERROR!</v>
      </c>
      <c r="AG1938" s="62" t="str">
        <f>R1938=[1]Relatório2!R1938</f>
        <v>#ERROR!</v>
      </c>
      <c r="AH1938" s="62" t="str">
        <f>W1938=[1]Relatório2!W1938</f>
        <v>#ERROR!</v>
      </c>
      <c r="AI1938" s="62" t="str">
        <f>X1938=[1]Relatório2!X1938</f>
        <v>#ERROR!</v>
      </c>
      <c r="AJ1938" s="62" t="str">
        <f>Y1938=[1]Relatório2!Y1938</f>
        <v>#ERROR!</v>
      </c>
      <c r="AK1938" s="62" t="str">
        <f>Z1938=[1]Relatório2!Z1938</f>
        <v>#ERROR!</v>
      </c>
    </row>
    <row r="1939" ht="15.75" customHeight="1">
      <c r="A1939" s="76">
        <v>2022.0</v>
      </c>
      <c r="B1939" s="69">
        <v>1491.0</v>
      </c>
      <c r="C1939" s="69" t="s">
        <v>1216</v>
      </c>
      <c r="D1939" s="69">
        <v>4.0</v>
      </c>
      <c r="E1939" s="69" t="s">
        <v>283</v>
      </c>
      <c r="F1939" s="69">
        <v>24.0</v>
      </c>
      <c r="G1939" s="69" t="s">
        <v>1217</v>
      </c>
      <c r="H1939" s="69">
        <v>2007.0</v>
      </c>
      <c r="I1939" s="69" t="s">
        <v>1218</v>
      </c>
      <c r="J1939" s="69">
        <v>4.0</v>
      </c>
      <c r="K1939" s="69">
        <v>0.0</v>
      </c>
      <c r="L1939" s="69">
        <v>95.0</v>
      </c>
      <c r="M1939" s="69">
        <v>1.0</v>
      </c>
      <c r="N1939" s="69" t="s">
        <v>1219</v>
      </c>
      <c r="O1939" s="69" t="s">
        <v>1220</v>
      </c>
      <c r="P1939" s="69">
        <v>1490011.0</v>
      </c>
      <c r="Q1939" s="69" t="s">
        <v>1221</v>
      </c>
      <c r="R1939" s="69">
        <v>4827.0</v>
      </c>
      <c r="S1939" s="69" t="s">
        <v>1877</v>
      </c>
      <c r="T1939" s="69">
        <v>9288130.0</v>
      </c>
      <c r="U1939" s="69">
        <v>0.0</v>
      </c>
      <c r="V1939" s="69" t="s">
        <v>1878</v>
      </c>
      <c r="W1939" s="65">
        <v>300000.0</v>
      </c>
      <c r="X1939" s="65">
        <v>300000.0</v>
      </c>
      <c r="Y1939" s="65">
        <v>300000.0</v>
      </c>
      <c r="Z1939" s="65">
        <v>300000.0</v>
      </c>
      <c r="AA1939" s="66" t="s">
        <v>249</v>
      </c>
      <c r="AB1939" s="66" t="s">
        <v>1224</v>
      </c>
      <c r="AC1939" s="66"/>
      <c r="AD1939" s="67"/>
      <c r="AE1939" s="62" t="str">
        <f>H1939=[1]Relatório2!H1939</f>
        <v>#ERROR!</v>
      </c>
      <c r="AF1939" s="62" t="str">
        <f>P1939=[1]Relatório2!P1939</f>
        <v>#ERROR!</v>
      </c>
      <c r="AG1939" s="62" t="str">
        <f>R1939=[1]Relatório2!R1939</f>
        <v>#ERROR!</v>
      </c>
      <c r="AH1939" s="62" t="str">
        <f>W1939=[1]Relatório2!W1939</f>
        <v>#ERROR!</v>
      </c>
      <c r="AI1939" s="62" t="str">
        <f>X1939=[1]Relatório2!X1939</f>
        <v>#ERROR!</v>
      </c>
      <c r="AJ1939" s="62" t="str">
        <f>Y1939=[1]Relatório2!Y1939</f>
        <v>#ERROR!</v>
      </c>
      <c r="AK1939" s="62" t="str">
        <f>Z1939=[1]Relatório2!Z1939</f>
        <v>#ERROR!</v>
      </c>
    </row>
    <row r="1940" ht="15.75" customHeight="1">
      <c r="A1940" s="76">
        <v>2022.0</v>
      </c>
      <c r="B1940" s="80">
        <v>1491.0</v>
      </c>
      <c r="C1940" s="80" t="s">
        <v>1216</v>
      </c>
      <c r="D1940" s="80">
        <v>4.0</v>
      </c>
      <c r="E1940" s="80" t="s">
        <v>283</v>
      </c>
      <c r="F1940" s="80">
        <v>24.0</v>
      </c>
      <c r="G1940" s="80" t="s">
        <v>1217</v>
      </c>
      <c r="H1940" s="80">
        <v>2007.0</v>
      </c>
      <c r="I1940" s="80" t="s">
        <v>1218</v>
      </c>
      <c r="J1940" s="80">
        <v>4.0</v>
      </c>
      <c r="K1940" s="80">
        <v>0.0</v>
      </c>
      <c r="L1940" s="80">
        <v>95.0</v>
      </c>
      <c r="M1940" s="80">
        <v>1.0</v>
      </c>
      <c r="N1940" s="80" t="s">
        <v>1219</v>
      </c>
      <c r="O1940" s="80" t="s">
        <v>1220</v>
      </c>
      <c r="P1940" s="80">
        <v>1490011.0</v>
      </c>
      <c r="Q1940" s="80" t="s">
        <v>1221</v>
      </c>
      <c r="R1940" s="80">
        <v>4828.0</v>
      </c>
      <c r="S1940" s="80" t="s">
        <v>1417</v>
      </c>
      <c r="T1940" s="80">
        <v>9288130.0</v>
      </c>
      <c r="U1940" s="80">
        <v>0.0</v>
      </c>
      <c r="V1940" s="80" t="s">
        <v>1418</v>
      </c>
      <c r="W1940" s="70">
        <v>300000.0</v>
      </c>
      <c r="X1940" s="70">
        <v>300000.0</v>
      </c>
      <c r="Y1940" s="70">
        <v>300000.0</v>
      </c>
      <c r="Z1940" s="70">
        <v>300000.0</v>
      </c>
      <c r="AA1940" s="66" t="s">
        <v>249</v>
      </c>
      <c r="AB1940" s="66" t="s">
        <v>1224</v>
      </c>
      <c r="AC1940" s="66"/>
      <c r="AD1940" s="67"/>
      <c r="AE1940" s="62" t="str">
        <f>H1940=[1]Relatório2!H1940</f>
        <v>#ERROR!</v>
      </c>
      <c r="AF1940" s="62" t="str">
        <f>P1940=[1]Relatório2!P1940</f>
        <v>#ERROR!</v>
      </c>
      <c r="AG1940" s="62" t="str">
        <f>R1940=[1]Relatório2!R1940</f>
        <v>#ERROR!</v>
      </c>
      <c r="AH1940" s="62" t="str">
        <f>W1940=[1]Relatório2!W1940</f>
        <v>#ERROR!</v>
      </c>
      <c r="AI1940" s="62" t="str">
        <f>X1940=[1]Relatório2!X1940</f>
        <v>#ERROR!</v>
      </c>
      <c r="AJ1940" s="62" t="str">
        <f>Y1940=[1]Relatório2!Y1940</f>
        <v>#ERROR!</v>
      </c>
      <c r="AK1940" s="62" t="str">
        <f>Z1940=[1]Relatório2!Z1940</f>
        <v>#ERROR!</v>
      </c>
    </row>
    <row r="1941" ht="15.75" customHeight="1">
      <c r="A1941" s="76">
        <v>2022.0</v>
      </c>
      <c r="B1941" s="69">
        <v>1491.0</v>
      </c>
      <c r="C1941" s="69" t="s">
        <v>1216</v>
      </c>
      <c r="D1941" s="69">
        <v>4.0</v>
      </c>
      <c r="E1941" s="69" t="s">
        <v>283</v>
      </c>
      <c r="F1941" s="69">
        <v>24.0</v>
      </c>
      <c r="G1941" s="69" t="s">
        <v>1217</v>
      </c>
      <c r="H1941" s="69">
        <v>2007.0</v>
      </c>
      <c r="I1941" s="69" t="s">
        <v>1218</v>
      </c>
      <c r="J1941" s="69">
        <v>4.0</v>
      </c>
      <c r="K1941" s="69">
        <v>0.0</v>
      </c>
      <c r="L1941" s="69">
        <v>95.0</v>
      </c>
      <c r="M1941" s="69">
        <v>1.0</v>
      </c>
      <c r="N1941" s="69" t="s">
        <v>1219</v>
      </c>
      <c r="O1941" s="69" t="s">
        <v>1220</v>
      </c>
      <c r="P1941" s="69">
        <v>1490011.0</v>
      </c>
      <c r="Q1941" s="69" t="s">
        <v>1221</v>
      </c>
      <c r="R1941" s="69">
        <v>4829.0</v>
      </c>
      <c r="S1941" s="69" t="s">
        <v>1879</v>
      </c>
      <c r="T1941" s="69">
        <v>9288130.0</v>
      </c>
      <c r="U1941" s="69">
        <v>0.0</v>
      </c>
      <c r="V1941" s="69" t="s">
        <v>1880</v>
      </c>
      <c r="W1941" s="65">
        <v>225000.0</v>
      </c>
      <c r="X1941" s="65">
        <v>225000.0</v>
      </c>
      <c r="Y1941" s="65">
        <v>225000.0</v>
      </c>
      <c r="Z1941" s="65">
        <v>225000.0</v>
      </c>
      <c r="AA1941" s="66" t="s">
        <v>249</v>
      </c>
      <c r="AB1941" s="66" t="s">
        <v>1224</v>
      </c>
      <c r="AC1941" s="66"/>
      <c r="AD1941" s="67"/>
      <c r="AE1941" s="62" t="str">
        <f>H1941=[1]Relatório2!H1941</f>
        <v>#ERROR!</v>
      </c>
      <c r="AF1941" s="62" t="str">
        <f>P1941=[1]Relatório2!P1941</f>
        <v>#ERROR!</v>
      </c>
      <c r="AG1941" s="62" t="str">
        <f>R1941=[1]Relatório2!R1941</f>
        <v>#ERROR!</v>
      </c>
      <c r="AH1941" s="62" t="str">
        <f>W1941=[1]Relatório2!W1941</f>
        <v>#ERROR!</v>
      </c>
      <c r="AI1941" s="62" t="str">
        <f>X1941=[1]Relatório2!X1941</f>
        <v>#ERROR!</v>
      </c>
      <c r="AJ1941" s="62" t="str">
        <f>Y1941=[1]Relatório2!Y1941</f>
        <v>#ERROR!</v>
      </c>
      <c r="AK1941" s="62" t="str">
        <f>Z1941=[1]Relatório2!Z1941</f>
        <v>#ERROR!</v>
      </c>
    </row>
    <row r="1942" ht="15.75" customHeight="1">
      <c r="A1942" s="76">
        <v>2022.0</v>
      </c>
      <c r="B1942" s="80">
        <v>1491.0</v>
      </c>
      <c r="C1942" s="80" t="s">
        <v>1216</v>
      </c>
      <c r="D1942" s="80">
        <v>4.0</v>
      </c>
      <c r="E1942" s="80" t="s">
        <v>283</v>
      </c>
      <c r="F1942" s="80">
        <v>24.0</v>
      </c>
      <c r="G1942" s="80" t="s">
        <v>1217</v>
      </c>
      <c r="H1942" s="80">
        <v>2007.0</v>
      </c>
      <c r="I1942" s="80" t="s">
        <v>1218</v>
      </c>
      <c r="J1942" s="80">
        <v>4.0</v>
      </c>
      <c r="K1942" s="80">
        <v>0.0</v>
      </c>
      <c r="L1942" s="80">
        <v>95.0</v>
      </c>
      <c r="M1942" s="80">
        <v>1.0</v>
      </c>
      <c r="N1942" s="80" t="s">
        <v>1219</v>
      </c>
      <c r="O1942" s="80" t="s">
        <v>1220</v>
      </c>
      <c r="P1942" s="80">
        <v>1490011.0</v>
      </c>
      <c r="Q1942" s="80" t="s">
        <v>1221</v>
      </c>
      <c r="R1942" s="80">
        <v>4830.0</v>
      </c>
      <c r="S1942" s="80" t="s">
        <v>2494</v>
      </c>
      <c r="T1942" s="80">
        <v>9288130.0</v>
      </c>
      <c r="U1942" s="80">
        <v>0.0</v>
      </c>
      <c r="V1942" s="80" t="s">
        <v>2495</v>
      </c>
      <c r="W1942" s="70">
        <v>750000.0</v>
      </c>
      <c r="X1942" s="70">
        <v>750000.0</v>
      </c>
      <c r="Y1942" s="70">
        <v>750000.0</v>
      </c>
      <c r="Z1942" s="70">
        <v>750000.0</v>
      </c>
      <c r="AA1942" s="66" t="s">
        <v>249</v>
      </c>
      <c r="AB1942" s="66" t="s">
        <v>1224</v>
      </c>
      <c r="AC1942" s="66"/>
      <c r="AD1942" s="67"/>
      <c r="AE1942" s="62" t="str">
        <f>H1942=[1]Relatório2!H1942</f>
        <v>#ERROR!</v>
      </c>
      <c r="AF1942" s="62" t="str">
        <f>P1942=[1]Relatório2!P1942</f>
        <v>#ERROR!</v>
      </c>
      <c r="AG1942" s="62" t="str">
        <f>R1942=[1]Relatório2!R1942</f>
        <v>#ERROR!</v>
      </c>
      <c r="AH1942" s="62" t="str">
        <f>W1942=[1]Relatório2!W1942</f>
        <v>#ERROR!</v>
      </c>
      <c r="AI1942" s="62" t="str">
        <f>X1942=[1]Relatório2!X1942</f>
        <v>#ERROR!</v>
      </c>
      <c r="AJ1942" s="62" t="str">
        <f>Y1942=[1]Relatório2!Y1942</f>
        <v>#ERROR!</v>
      </c>
      <c r="AK1942" s="62" t="str">
        <f>Z1942=[1]Relatório2!Z1942</f>
        <v>#ERROR!</v>
      </c>
    </row>
    <row r="1943" ht="15.75" customHeight="1">
      <c r="A1943" s="76">
        <v>2022.0</v>
      </c>
      <c r="B1943" s="69">
        <v>1491.0</v>
      </c>
      <c r="C1943" s="69" t="s">
        <v>1216</v>
      </c>
      <c r="D1943" s="69">
        <v>4.0</v>
      </c>
      <c r="E1943" s="69" t="s">
        <v>283</v>
      </c>
      <c r="F1943" s="69">
        <v>24.0</v>
      </c>
      <c r="G1943" s="69" t="s">
        <v>1217</v>
      </c>
      <c r="H1943" s="69">
        <v>2007.0</v>
      </c>
      <c r="I1943" s="69" t="s">
        <v>1218</v>
      </c>
      <c r="J1943" s="69">
        <v>4.0</v>
      </c>
      <c r="K1943" s="69">
        <v>0.0</v>
      </c>
      <c r="L1943" s="69">
        <v>95.0</v>
      </c>
      <c r="M1943" s="69">
        <v>1.0</v>
      </c>
      <c r="N1943" s="69" t="s">
        <v>1219</v>
      </c>
      <c r="O1943" s="69" t="s">
        <v>1220</v>
      </c>
      <c r="P1943" s="69">
        <v>1490011.0</v>
      </c>
      <c r="Q1943" s="69" t="s">
        <v>1221</v>
      </c>
      <c r="R1943" s="69">
        <v>4831.0</v>
      </c>
      <c r="S1943" s="69" t="s">
        <v>1419</v>
      </c>
      <c r="T1943" s="69">
        <v>9288130.0</v>
      </c>
      <c r="U1943" s="69">
        <v>0.0</v>
      </c>
      <c r="V1943" s="69" t="s">
        <v>1420</v>
      </c>
      <c r="W1943" s="65">
        <v>750000.0</v>
      </c>
      <c r="X1943" s="65">
        <v>750000.0</v>
      </c>
      <c r="Y1943" s="65">
        <v>750000.0</v>
      </c>
      <c r="Z1943" s="65">
        <v>750000.0</v>
      </c>
      <c r="AA1943" s="66" t="s">
        <v>249</v>
      </c>
      <c r="AB1943" s="66" t="s">
        <v>1224</v>
      </c>
      <c r="AC1943" s="66"/>
      <c r="AD1943" s="67"/>
      <c r="AE1943" s="62" t="str">
        <f>H1943=[1]Relatório2!H1943</f>
        <v>#ERROR!</v>
      </c>
      <c r="AF1943" s="62" t="str">
        <f>P1943=[1]Relatório2!P1943</f>
        <v>#ERROR!</v>
      </c>
      <c r="AG1943" s="62" t="str">
        <f>R1943=[1]Relatório2!R1943</f>
        <v>#ERROR!</v>
      </c>
      <c r="AH1943" s="62" t="str">
        <f>W1943=[1]Relatório2!W1943</f>
        <v>#ERROR!</v>
      </c>
      <c r="AI1943" s="62" t="str">
        <f>X1943=[1]Relatório2!X1943</f>
        <v>#ERROR!</v>
      </c>
      <c r="AJ1943" s="62" t="str">
        <f>Y1943=[1]Relatório2!Y1943</f>
        <v>#ERROR!</v>
      </c>
      <c r="AK1943" s="62" t="str">
        <f>Z1943=[1]Relatório2!Z1943</f>
        <v>#ERROR!</v>
      </c>
    </row>
    <row r="1944" ht="15.75" customHeight="1">
      <c r="A1944" s="76">
        <v>2022.0</v>
      </c>
      <c r="B1944" s="80">
        <v>1491.0</v>
      </c>
      <c r="C1944" s="80" t="s">
        <v>1216</v>
      </c>
      <c r="D1944" s="80">
        <v>4.0</v>
      </c>
      <c r="E1944" s="80" t="s">
        <v>283</v>
      </c>
      <c r="F1944" s="80">
        <v>24.0</v>
      </c>
      <c r="G1944" s="80" t="s">
        <v>1217</v>
      </c>
      <c r="H1944" s="80">
        <v>2007.0</v>
      </c>
      <c r="I1944" s="80" t="s">
        <v>1218</v>
      </c>
      <c r="J1944" s="80">
        <v>4.0</v>
      </c>
      <c r="K1944" s="80">
        <v>0.0</v>
      </c>
      <c r="L1944" s="80">
        <v>95.0</v>
      </c>
      <c r="M1944" s="80">
        <v>1.0</v>
      </c>
      <c r="N1944" s="80" t="s">
        <v>1219</v>
      </c>
      <c r="O1944" s="80" t="s">
        <v>1220</v>
      </c>
      <c r="P1944" s="80">
        <v>1490011.0</v>
      </c>
      <c r="Q1944" s="80" t="s">
        <v>1221</v>
      </c>
      <c r="R1944" s="80">
        <v>4832.0</v>
      </c>
      <c r="S1944" s="80" t="s">
        <v>2496</v>
      </c>
      <c r="T1944" s="80">
        <v>9288130.0</v>
      </c>
      <c r="U1944" s="80">
        <v>0.0</v>
      </c>
      <c r="V1944" s="80" t="s">
        <v>2497</v>
      </c>
      <c r="W1944" s="70">
        <v>300000.0</v>
      </c>
      <c r="X1944" s="70">
        <v>300000.0</v>
      </c>
      <c r="Y1944" s="70">
        <v>300000.0</v>
      </c>
      <c r="Z1944" s="70">
        <v>300000.0</v>
      </c>
      <c r="AA1944" s="66" t="s">
        <v>249</v>
      </c>
      <c r="AB1944" s="66" t="s">
        <v>1224</v>
      </c>
      <c r="AC1944" s="66"/>
      <c r="AD1944" s="67"/>
      <c r="AE1944" s="62" t="str">
        <f>H1944=[1]Relatório2!H1944</f>
        <v>#ERROR!</v>
      </c>
      <c r="AF1944" s="62" t="str">
        <f>P1944=[1]Relatório2!P1944</f>
        <v>#ERROR!</v>
      </c>
      <c r="AG1944" s="62" t="str">
        <f>R1944=[1]Relatório2!R1944</f>
        <v>#ERROR!</v>
      </c>
      <c r="AH1944" s="62" t="str">
        <f>W1944=[1]Relatório2!W1944</f>
        <v>#ERROR!</v>
      </c>
      <c r="AI1944" s="62" t="str">
        <f>X1944=[1]Relatório2!X1944</f>
        <v>#ERROR!</v>
      </c>
      <c r="AJ1944" s="62" t="str">
        <f>Y1944=[1]Relatório2!Y1944</f>
        <v>#ERROR!</v>
      </c>
      <c r="AK1944" s="62" t="str">
        <f>Z1944=[1]Relatório2!Z1944</f>
        <v>#ERROR!</v>
      </c>
    </row>
    <row r="1945" ht="15.75" customHeight="1">
      <c r="A1945" s="76">
        <v>2022.0</v>
      </c>
      <c r="B1945" s="69">
        <v>1491.0</v>
      </c>
      <c r="C1945" s="69" t="s">
        <v>1216</v>
      </c>
      <c r="D1945" s="69">
        <v>4.0</v>
      </c>
      <c r="E1945" s="69" t="s">
        <v>283</v>
      </c>
      <c r="F1945" s="69">
        <v>24.0</v>
      </c>
      <c r="G1945" s="69" t="s">
        <v>1217</v>
      </c>
      <c r="H1945" s="69">
        <v>2007.0</v>
      </c>
      <c r="I1945" s="69" t="s">
        <v>1218</v>
      </c>
      <c r="J1945" s="69">
        <v>4.0</v>
      </c>
      <c r="K1945" s="69">
        <v>0.0</v>
      </c>
      <c r="L1945" s="69">
        <v>95.0</v>
      </c>
      <c r="M1945" s="69">
        <v>1.0</v>
      </c>
      <c r="N1945" s="69" t="s">
        <v>1219</v>
      </c>
      <c r="O1945" s="69" t="s">
        <v>1220</v>
      </c>
      <c r="P1945" s="69">
        <v>1490011.0</v>
      </c>
      <c r="Q1945" s="69" t="s">
        <v>1221</v>
      </c>
      <c r="R1945" s="69">
        <v>4833.0</v>
      </c>
      <c r="S1945" s="69" t="s">
        <v>1881</v>
      </c>
      <c r="T1945" s="69">
        <v>9288130.0</v>
      </c>
      <c r="U1945" s="69">
        <v>0.0</v>
      </c>
      <c r="V1945" s="69" t="s">
        <v>1882</v>
      </c>
      <c r="W1945" s="65">
        <v>225000.0</v>
      </c>
      <c r="X1945" s="65">
        <v>225000.0</v>
      </c>
      <c r="Y1945" s="65">
        <v>225000.0</v>
      </c>
      <c r="Z1945" s="65">
        <v>225000.0</v>
      </c>
      <c r="AA1945" s="66" t="s">
        <v>249</v>
      </c>
      <c r="AB1945" s="66" t="s">
        <v>1224</v>
      </c>
      <c r="AC1945" s="66"/>
      <c r="AD1945" s="67"/>
      <c r="AE1945" s="62" t="str">
        <f>H1945=[1]Relatório2!H1945</f>
        <v>#ERROR!</v>
      </c>
      <c r="AF1945" s="62" t="str">
        <f>P1945=[1]Relatório2!P1945</f>
        <v>#ERROR!</v>
      </c>
      <c r="AG1945" s="62" t="str">
        <f>R1945=[1]Relatório2!R1945</f>
        <v>#ERROR!</v>
      </c>
      <c r="AH1945" s="62" t="str">
        <f>W1945=[1]Relatório2!W1945</f>
        <v>#ERROR!</v>
      </c>
      <c r="AI1945" s="62" t="str">
        <f>X1945=[1]Relatório2!X1945</f>
        <v>#ERROR!</v>
      </c>
      <c r="AJ1945" s="62" t="str">
        <f>Y1945=[1]Relatório2!Y1945</f>
        <v>#ERROR!</v>
      </c>
      <c r="AK1945" s="62" t="str">
        <f>Z1945=[1]Relatório2!Z1945</f>
        <v>#ERROR!</v>
      </c>
    </row>
    <row r="1946" ht="15.75" customHeight="1">
      <c r="A1946" s="76">
        <v>2022.0</v>
      </c>
      <c r="B1946" s="80">
        <v>1491.0</v>
      </c>
      <c r="C1946" s="80" t="s">
        <v>1216</v>
      </c>
      <c r="D1946" s="80">
        <v>4.0</v>
      </c>
      <c r="E1946" s="80" t="s">
        <v>283</v>
      </c>
      <c r="F1946" s="80">
        <v>24.0</v>
      </c>
      <c r="G1946" s="80" t="s">
        <v>1217</v>
      </c>
      <c r="H1946" s="80">
        <v>2007.0</v>
      </c>
      <c r="I1946" s="80" t="s">
        <v>1218</v>
      </c>
      <c r="J1946" s="80">
        <v>4.0</v>
      </c>
      <c r="K1946" s="80">
        <v>0.0</v>
      </c>
      <c r="L1946" s="80">
        <v>95.0</v>
      </c>
      <c r="M1946" s="80">
        <v>1.0</v>
      </c>
      <c r="N1946" s="80" t="s">
        <v>1219</v>
      </c>
      <c r="O1946" s="80" t="s">
        <v>1220</v>
      </c>
      <c r="P1946" s="80">
        <v>1490011.0</v>
      </c>
      <c r="Q1946" s="80" t="s">
        <v>1221</v>
      </c>
      <c r="R1946" s="80">
        <v>4834.0</v>
      </c>
      <c r="S1946" s="80" t="s">
        <v>1423</v>
      </c>
      <c r="T1946" s="80">
        <v>9288130.0</v>
      </c>
      <c r="U1946" s="80">
        <v>0.0</v>
      </c>
      <c r="V1946" s="80" t="s">
        <v>1424</v>
      </c>
      <c r="W1946" s="70">
        <v>225000.0</v>
      </c>
      <c r="X1946" s="70">
        <v>225000.0</v>
      </c>
      <c r="Y1946" s="70">
        <v>225000.0</v>
      </c>
      <c r="Z1946" s="70">
        <v>225000.0</v>
      </c>
      <c r="AA1946" s="66" t="s">
        <v>249</v>
      </c>
      <c r="AB1946" s="66" t="s">
        <v>1224</v>
      </c>
      <c r="AC1946" s="66"/>
      <c r="AD1946" s="67"/>
      <c r="AE1946" s="62" t="str">
        <f>H1946=[1]Relatório2!H1946</f>
        <v>#ERROR!</v>
      </c>
      <c r="AF1946" s="62" t="str">
        <f>P1946=[1]Relatório2!P1946</f>
        <v>#ERROR!</v>
      </c>
      <c r="AG1946" s="62" t="str">
        <f>R1946=[1]Relatório2!R1946</f>
        <v>#ERROR!</v>
      </c>
      <c r="AH1946" s="62" t="str">
        <f>W1946=[1]Relatório2!W1946</f>
        <v>#ERROR!</v>
      </c>
      <c r="AI1946" s="62" t="str">
        <f>X1946=[1]Relatório2!X1946</f>
        <v>#ERROR!</v>
      </c>
      <c r="AJ1946" s="62" t="str">
        <f>Y1946=[1]Relatório2!Y1946</f>
        <v>#ERROR!</v>
      </c>
      <c r="AK1946" s="62" t="str">
        <f>Z1946=[1]Relatório2!Z1946</f>
        <v>#ERROR!</v>
      </c>
    </row>
    <row r="1947" ht="15.75" customHeight="1">
      <c r="A1947" s="76">
        <v>2022.0</v>
      </c>
      <c r="B1947" s="69">
        <v>1491.0</v>
      </c>
      <c r="C1947" s="69" t="s">
        <v>1216</v>
      </c>
      <c r="D1947" s="69">
        <v>4.0</v>
      </c>
      <c r="E1947" s="69" t="s">
        <v>283</v>
      </c>
      <c r="F1947" s="69">
        <v>24.0</v>
      </c>
      <c r="G1947" s="69" t="s">
        <v>1217</v>
      </c>
      <c r="H1947" s="69">
        <v>2007.0</v>
      </c>
      <c r="I1947" s="69" t="s">
        <v>1218</v>
      </c>
      <c r="J1947" s="69">
        <v>4.0</v>
      </c>
      <c r="K1947" s="69">
        <v>0.0</v>
      </c>
      <c r="L1947" s="69">
        <v>95.0</v>
      </c>
      <c r="M1947" s="69">
        <v>1.0</v>
      </c>
      <c r="N1947" s="69" t="s">
        <v>1219</v>
      </c>
      <c r="O1947" s="69" t="s">
        <v>1220</v>
      </c>
      <c r="P1947" s="69">
        <v>1490011.0</v>
      </c>
      <c r="Q1947" s="69" t="s">
        <v>1221</v>
      </c>
      <c r="R1947" s="69">
        <v>4835.0</v>
      </c>
      <c r="S1947" s="69" t="s">
        <v>2500</v>
      </c>
      <c r="T1947" s="69">
        <v>9288130.0</v>
      </c>
      <c r="U1947" s="69">
        <v>0.0</v>
      </c>
      <c r="V1947" s="69" t="s">
        <v>2501</v>
      </c>
      <c r="W1947" s="65">
        <v>300000.0</v>
      </c>
      <c r="X1947" s="65">
        <v>300000.0</v>
      </c>
      <c r="Y1947" s="65">
        <v>300000.0</v>
      </c>
      <c r="Z1947" s="65">
        <v>300000.0</v>
      </c>
      <c r="AA1947" s="66" t="s">
        <v>249</v>
      </c>
      <c r="AB1947" s="66" t="s">
        <v>1224</v>
      </c>
      <c r="AC1947" s="66"/>
      <c r="AD1947" s="67"/>
      <c r="AE1947" s="62" t="str">
        <f>H1947=[1]Relatório2!H1947</f>
        <v>#ERROR!</v>
      </c>
      <c r="AF1947" s="62" t="str">
        <f>P1947=[1]Relatório2!P1947</f>
        <v>#ERROR!</v>
      </c>
      <c r="AG1947" s="62" t="str">
        <f>R1947=[1]Relatório2!R1947</f>
        <v>#ERROR!</v>
      </c>
      <c r="AH1947" s="62" t="str">
        <f>W1947=[1]Relatório2!W1947</f>
        <v>#ERROR!</v>
      </c>
      <c r="AI1947" s="62" t="str">
        <f>X1947=[1]Relatório2!X1947</f>
        <v>#ERROR!</v>
      </c>
      <c r="AJ1947" s="62" t="str">
        <f>Y1947=[1]Relatório2!Y1947</f>
        <v>#ERROR!</v>
      </c>
      <c r="AK1947" s="62" t="str">
        <f>Z1947=[1]Relatório2!Z1947</f>
        <v>#ERROR!</v>
      </c>
    </row>
    <row r="1948" ht="15.75" customHeight="1">
      <c r="A1948" s="76">
        <v>2022.0</v>
      </c>
      <c r="B1948" s="80">
        <v>1491.0</v>
      </c>
      <c r="C1948" s="80" t="s">
        <v>1216</v>
      </c>
      <c r="D1948" s="80">
        <v>4.0</v>
      </c>
      <c r="E1948" s="80" t="s">
        <v>283</v>
      </c>
      <c r="F1948" s="80">
        <v>24.0</v>
      </c>
      <c r="G1948" s="80" t="s">
        <v>1217</v>
      </c>
      <c r="H1948" s="80">
        <v>2007.0</v>
      </c>
      <c r="I1948" s="80" t="s">
        <v>1218</v>
      </c>
      <c r="J1948" s="80">
        <v>4.0</v>
      </c>
      <c r="K1948" s="80">
        <v>0.0</v>
      </c>
      <c r="L1948" s="80">
        <v>95.0</v>
      </c>
      <c r="M1948" s="80">
        <v>1.0</v>
      </c>
      <c r="N1948" s="80" t="s">
        <v>1219</v>
      </c>
      <c r="O1948" s="80" t="s">
        <v>1220</v>
      </c>
      <c r="P1948" s="80">
        <v>1490011.0</v>
      </c>
      <c r="Q1948" s="80" t="s">
        <v>1221</v>
      </c>
      <c r="R1948" s="80">
        <v>4836.0</v>
      </c>
      <c r="S1948" s="80" t="s">
        <v>1883</v>
      </c>
      <c r="T1948" s="80">
        <v>9288130.0</v>
      </c>
      <c r="U1948" s="80">
        <v>0.0</v>
      </c>
      <c r="V1948" s="80" t="s">
        <v>1884</v>
      </c>
      <c r="W1948" s="70">
        <v>225000.0</v>
      </c>
      <c r="X1948" s="70">
        <v>225000.0</v>
      </c>
      <c r="Y1948" s="70">
        <v>225000.0</v>
      </c>
      <c r="Z1948" s="70">
        <v>225000.0</v>
      </c>
      <c r="AA1948" s="66" t="s">
        <v>249</v>
      </c>
      <c r="AB1948" s="66" t="s">
        <v>1224</v>
      </c>
      <c r="AC1948" s="66"/>
      <c r="AD1948" s="67"/>
      <c r="AE1948" s="62" t="str">
        <f>H1948=[1]Relatório2!H1948</f>
        <v>#ERROR!</v>
      </c>
      <c r="AF1948" s="62" t="str">
        <f>P1948=[1]Relatório2!P1948</f>
        <v>#ERROR!</v>
      </c>
      <c r="AG1948" s="62" t="str">
        <f>R1948=[1]Relatório2!R1948</f>
        <v>#ERROR!</v>
      </c>
      <c r="AH1948" s="62" t="str">
        <f>W1948=[1]Relatório2!W1948</f>
        <v>#ERROR!</v>
      </c>
      <c r="AI1948" s="62" t="str">
        <f>X1948=[1]Relatório2!X1948</f>
        <v>#ERROR!</v>
      </c>
      <c r="AJ1948" s="62" t="str">
        <f>Y1948=[1]Relatório2!Y1948</f>
        <v>#ERROR!</v>
      </c>
      <c r="AK1948" s="62" t="str">
        <f>Z1948=[1]Relatório2!Z1948</f>
        <v>#ERROR!</v>
      </c>
    </row>
    <row r="1949" ht="15.75" customHeight="1">
      <c r="A1949" s="76">
        <v>2022.0</v>
      </c>
      <c r="B1949" s="69">
        <v>1491.0</v>
      </c>
      <c r="C1949" s="69" t="s">
        <v>1216</v>
      </c>
      <c r="D1949" s="69">
        <v>4.0</v>
      </c>
      <c r="E1949" s="69" t="s">
        <v>283</v>
      </c>
      <c r="F1949" s="69">
        <v>24.0</v>
      </c>
      <c r="G1949" s="69" t="s">
        <v>1217</v>
      </c>
      <c r="H1949" s="69">
        <v>2007.0</v>
      </c>
      <c r="I1949" s="69" t="s">
        <v>1218</v>
      </c>
      <c r="J1949" s="69">
        <v>4.0</v>
      </c>
      <c r="K1949" s="69">
        <v>0.0</v>
      </c>
      <c r="L1949" s="69">
        <v>95.0</v>
      </c>
      <c r="M1949" s="69">
        <v>1.0</v>
      </c>
      <c r="N1949" s="69" t="s">
        <v>1219</v>
      </c>
      <c r="O1949" s="69" t="s">
        <v>1220</v>
      </c>
      <c r="P1949" s="69">
        <v>1490011.0</v>
      </c>
      <c r="Q1949" s="69" t="s">
        <v>1221</v>
      </c>
      <c r="R1949" s="69">
        <v>4837.0</v>
      </c>
      <c r="S1949" s="69" t="s">
        <v>2502</v>
      </c>
      <c r="T1949" s="69">
        <v>9288130.0</v>
      </c>
      <c r="U1949" s="69">
        <v>0.0</v>
      </c>
      <c r="V1949" s="69" t="s">
        <v>2503</v>
      </c>
      <c r="W1949" s="65">
        <v>300000.0</v>
      </c>
      <c r="X1949" s="65">
        <v>300000.0</v>
      </c>
      <c r="Y1949" s="65">
        <v>300000.0</v>
      </c>
      <c r="Z1949" s="65">
        <v>300000.0</v>
      </c>
      <c r="AA1949" s="66" t="s">
        <v>249</v>
      </c>
      <c r="AB1949" s="66" t="s">
        <v>1224</v>
      </c>
      <c r="AC1949" s="66"/>
      <c r="AD1949" s="67"/>
      <c r="AE1949" s="62" t="str">
        <f>H1949=[1]Relatório2!H1949</f>
        <v>#ERROR!</v>
      </c>
      <c r="AF1949" s="62" t="str">
        <f>P1949=[1]Relatório2!P1949</f>
        <v>#ERROR!</v>
      </c>
      <c r="AG1949" s="62" t="str">
        <f>R1949=[1]Relatório2!R1949</f>
        <v>#ERROR!</v>
      </c>
      <c r="AH1949" s="62" t="str">
        <f>W1949=[1]Relatório2!W1949</f>
        <v>#ERROR!</v>
      </c>
      <c r="AI1949" s="62" t="str">
        <f>X1949=[1]Relatório2!X1949</f>
        <v>#ERROR!</v>
      </c>
      <c r="AJ1949" s="62" t="str">
        <f>Y1949=[1]Relatório2!Y1949</f>
        <v>#ERROR!</v>
      </c>
      <c r="AK1949" s="62" t="str">
        <f>Z1949=[1]Relatório2!Z1949</f>
        <v>#ERROR!</v>
      </c>
    </row>
    <row r="1950" ht="15.75" customHeight="1">
      <c r="A1950" s="76">
        <v>2022.0</v>
      </c>
      <c r="B1950" s="80">
        <v>1491.0</v>
      </c>
      <c r="C1950" s="80" t="s">
        <v>1216</v>
      </c>
      <c r="D1950" s="80">
        <v>4.0</v>
      </c>
      <c r="E1950" s="80" t="s">
        <v>283</v>
      </c>
      <c r="F1950" s="80">
        <v>24.0</v>
      </c>
      <c r="G1950" s="80" t="s">
        <v>1217</v>
      </c>
      <c r="H1950" s="80">
        <v>2007.0</v>
      </c>
      <c r="I1950" s="80" t="s">
        <v>1218</v>
      </c>
      <c r="J1950" s="80">
        <v>4.0</v>
      </c>
      <c r="K1950" s="80">
        <v>0.0</v>
      </c>
      <c r="L1950" s="80">
        <v>95.0</v>
      </c>
      <c r="M1950" s="80">
        <v>1.0</v>
      </c>
      <c r="N1950" s="80" t="s">
        <v>1219</v>
      </c>
      <c r="O1950" s="80" t="s">
        <v>1220</v>
      </c>
      <c r="P1950" s="80">
        <v>1490011.0</v>
      </c>
      <c r="Q1950" s="80" t="s">
        <v>1221</v>
      </c>
      <c r="R1950" s="80">
        <v>4838.0</v>
      </c>
      <c r="S1950" s="80" t="s">
        <v>1425</v>
      </c>
      <c r="T1950" s="80">
        <v>9288130.0</v>
      </c>
      <c r="U1950" s="80">
        <v>0.0</v>
      </c>
      <c r="V1950" s="80" t="s">
        <v>1426</v>
      </c>
      <c r="W1950" s="70">
        <v>450000.0</v>
      </c>
      <c r="X1950" s="70">
        <v>450000.0</v>
      </c>
      <c r="Y1950" s="70">
        <v>450000.0</v>
      </c>
      <c r="Z1950" s="70">
        <v>450000.0</v>
      </c>
      <c r="AA1950" s="66" t="s">
        <v>249</v>
      </c>
      <c r="AB1950" s="66" t="s">
        <v>1224</v>
      </c>
      <c r="AC1950" s="66"/>
      <c r="AD1950" s="67"/>
      <c r="AE1950" s="62" t="str">
        <f>H1950=[1]Relatório2!H1950</f>
        <v>#ERROR!</v>
      </c>
      <c r="AF1950" s="62" t="str">
        <f>P1950=[1]Relatório2!P1950</f>
        <v>#ERROR!</v>
      </c>
      <c r="AG1950" s="62" t="str">
        <f>R1950=[1]Relatório2!R1950</f>
        <v>#ERROR!</v>
      </c>
      <c r="AH1950" s="62" t="str">
        <f>W1950=[1]Relatório2!W1950</f>
        <v>#ERROR!</v>
      </c>
      <c r="AI1950" s="62" t="str">
        <f>X1950=[1]Relatório2!X1950</f>
        <v>#ERROR!</v>
      </c>
      <c r="AJ1950" s="62" t="str">
        <f>Y1950=[1]Relatório2!Y1950</f>
        <v>#ERROR!</v>
      </c>
      <c r="AK1950" s="62" t="str">
        <f>Z1950=[1]Relatório2!Z1950</f>
        <v>#ERROR!</v>
      </c>
    </row>
    <row r="1951" ht="15.75" customHeight="1">
      <c r="A1951" s="76">
        <v>2022.0</v>
      </c>
      <c r="B1951" s="69">
        <v>1491.0</v>
      </c>
      <c r="C1951" s="69" t="s">
        <v>1216</v>
      </c>
      <c r="D1951" s="69">
        <v>4.0</v>
      </c>
      <c r="E1951" s="69" t="s">
        <v>283</v>
      </c>
      <c r="F1951" s="69">
        <v>24.0</v>
      </c>
      <c r="G1951" s="69" t="s">
        <v>1217</v>
      </c>
      <c r="H1951" s="69">
        <v>2007.0</v>
      </c>
      <c r="I1951" s="69" t="s">
        <v>1218</v>
      </c>
      <c r="J1951" s="69">
        <v>4.0</v>
      </c>
      <c r="K1951" s="69">
        <v>0.0</v>
      </c>
      <c r="L1951" s="69">
        <v>95.0</v>
      </c>
      <c r="M1951" s="69">
        <v>1.0</v>
      </c>
      <c r="N1951" s="69" t="s">
        <v>1219</v>
      </c>
      <c r="O1951" s="69" t="s">
        <v>1220</v>
      </c>
      <c r="P1951" s="69">
        <v>1490011.0</v>
      </c>
      <c r="Q1951" s="69" t="s">
        <v>1221</v>
      </c>
      <c r="R1951" s="69">
        <v>4839.0</v>
      </c>
      <c r="S1951" s="69" t="s">
        <v>1885</v>
      </c>
      <c r="T1951" s="69">
        <v>9288130.0</v>
      </c>
      <c r="U1951" s="69">
        <v>0.0</v>
      </c>
      <c r="V1951" s="69" t="s">
        <v>1886</v>
      </c>
      <c r="W1951" s="65">
        <v>300000.0</v>
      </c>
      <c r="X1951" s="65">
        <v>300000.0</v>
      </c>
      <c r="Y1951" s="65">
        <v>300000.0</v>
      </c>
      <c r="Z1951" s="65">
        <v>300000.0</v>
      </c>
      <c r="AA1951" s="66" t="s">
        <v>249</v>
      </c>
      <c r="AB1951" s="66" t="s">
        <v>1224</v>
      </c>
      <c r="AC1951" s="66"/>
      <c r="AD1951" s="67"/>
      <c r="AE1951" s="62" t="str">
        <f>H1951=[1]Relatório2!H1951</f>
        <v>#ERROR!</v>
      </c>
      <c r="AF1951" s="62" t="str">
        <f>P1951=[1]Relatório2!P1951</f>
        <v>#ERROR!</v>
      </c>
      <c r="AG1951" s="62" t="str">
        <f>R1951=[1]Relatório2!R1951</f>
        <v>#ERROR!</v>
      </c>
      <c r="AH1951" s="62" t="str">
        <f>W1951=[1]Relatório2!W1951</f>
        <v>#ERROR!</v>
      </c>
      <c r="AI1951" s="62" t="str">
        <f>X1951=[1]Relatório2!X1951</f>
        <v>#ERROR!</v>
      </c>
      <c r="AJ1951" s="62" t="str">
        <f>Y1951=[1]Relatório2!Y1951</f>
        <v>#ERROR!</v>
      </c>
      <c r="AK1951" s="62" t="str">
        <f>Z1951=[1]Relatório2!Z1951</f>
        <v>#ERROR!</v>
      </c>
    </row>
    <row r="1952" ht="15.75" customHeight="1">
      <c r="A1952" s="76">
        <v>2022.0</v>
      </c>
      <c r="B1952" s="80">
        <v>1491.0</v>
      </c>
      <c r="C1952" s="80" t="s">
        <v>1216</v>
      </c>
      <c r="D1952" s="80">
        <v>4.0</v>
      </c>
      <c r="E1952" s="80" t="s">
        <v>283</v>
      </c>
      <c r="F1952" s="80">
        <v>24.0</v>
      </c>
      <c r="G1952" s="80" t="s">
        <v>1217</v>
      </c>
      <c r="H1952" s="80">
        <v>2007.0</v>
      </c>
      <c r="I1952" s="80" t="s">
        <v>1218</v>
      </c>
      <c r="J1952" s="80">
        <v>4.0</v>
      </c>
      <c r="K1952" s="80">
        <v>0.0</v>
      </c>
      <c r="L1952" s="80">
        <v>95.0</v>
      </c>
      <c r="M1952" s="80">
        <v>1.0</v>
      </c>
      <c r="N1952" s="80" t="s">
        <v>1219</v>
      </c>
      <c r="O1952" s="80" t="s">
        <v>1220</v>
      </c>
      <c r="P1952" s="80">
        <v>1490011.0</v>
      </c>
      <c r="Q1952" s="80" t="s">
        <v>1221</v>
      </c>
      <c r="R1952" s="80">
        <v>4840.0</v>
      </c>
      <c r="S1952" s="80" t="s">
        <v>1429</v>
      </c>
      <c r="T1952" s="80">
        <v>9288130.0</v>
      </c>
      <c r="U1952" s="80">
        <v>0.0</v>
      </c>
      <c r="V1952" s="80" t="s">
        <v>1430</v>
      </c>
      <c r="W1952" s="70">
        <v>450000.0</v>
      </c>
      <c r="X1952" s="70">
        <v>450000.0</v>
      </c>
      <c r="Y1952" s="70">
        <v>450000.0</v>
      </c>
      <c r="Z1952" s="70">
        <v>450000.0</v>
      </c>
      <c r="AA1952" s="66" t="s">
        <v>249</v>
      </c>
      <c r="AB1952" s="66" t="s">
        <v>1224</v>
      </c>
      <c r="AC1952" s="66"/>
      <c r="AD1952" s="67"/>
      <c r="AE1952" s="62" t="str">
        <f>H1952=[1]Relatório2!H1952</f>
        <v>#ERROR!</v>
      </c>
      <c r="AF1952" s="62" t="str">
        <f>P1952=[1]Relatório2!P1952</f>
        <v>#ERROR!</v>
      </c>
      <c r="AG1952" s="62" t="str">
        <f>R1952=[1]Relatório2!R1952</f>
        <v>#ERROR!</v>
      </c>
      <c r="AH1952" s="62" t="str">
        <f>W1952=[1]Relatório2!W1952</f>
        <v>#ERROR!</v>
      </c>
      <c r="AI1952" s="62" t="str">
        <f>X1952=[1]Relatório2!X1952</f>
        <v>#ERROR!</v>
      </c>
      <c r="AJ1952" s="62" t="str">
        <f>Y1952=[1]Relatório2!Y1952</f>
        <v>#ERROR!</v>
      </c>
      <c r="AK1952" s="62" t="str">
        <f>Z1952=[1]Relatório2!Z1952</f>
        <v>#ERROR!</v>
      </c>
    </row>
    <row r="1953" ht="15.75" customHeight="1">
      <c r="A1953" s="76">
        <v>2022.0</v>
      </c>
      <c r="B1953" s="69">
        <v>1491.0</v>
      </c>
      <c r="C1953" s="69" t="s">
        <v>1216</v>
      </c>
      <c r="D1953" s="69">
        <v>4.0</v>
      </c>
      <c r="E1953" s="69" t="s">
        <v>283</v>
      </c>
      <c r="F1953" s="69">
        <v>24.0</v>
      </c>
      <c r="G1953" s="69" t="s">
        <v>1217</v>
      </c>
      <c r="H1953" s="69">
        <v>2007.0</v>
      </c>
      <c r="I1953" s="69" t="s">
        <v>1218</v>
      </c>
      <c r="J1953" s="69">
        <v>4.0</v>
      </c>
      <c r="K1953" s="69">
        <v>0.0</v>
      </c>
      <c r="L1953" s="69">
        <v>95.0</v>
      </c>
      <c r="M1953" s="69">
        <v>1.0</v>
      </c>
      <c r="N1953" s="69" t="s">
        <v>1219</v>
      </c>
      <c r="O1953" s="69" t="s">
        <v>1220</v>
      </c>
      <c r="P1953" s="69">
        <v>1490011.0</v>
      </c>
      <c r="Q1953" s="69" t="s">
        <v>1221</v>
      </c>
      <c r="R1953" s="69">
        <v>4841.0</v>
      </c>
      <c r="S1953" s="69" t="s">
        <v>2506</v>
      </c>
      <c r="T1953" s="69">
        <v>9288130.0</v>
      </c>
      <c r="U1953" s="69">
        <v>0.0</v>
      </c>
      <c r="V1953" s="69" t="s">
        <v>2507</v>
      </c>
      <c r="W1953" s="65">
        <v>300000.0</v>
      </c>
      <c r="X1953" s="65">
        <v>300000.0</v>
      </c>
      <c r="Y1953" s="65">
        <v>300000.0</v>
      </c>
      <c r="Z1953" s="65">
        <v>300000.0</v>
      </c>
      <c r="AA1953" s="66" t="s">
        <v>249</v>
      </c>
      <c r="AB1953" s="66" t="s">
        <v>1224</v>
      </c>
      <c r="AC1953" s="66"/>
      <c r="AD1953" s="67"/>
      <c r="AE1953" s="62" t="str">
        <f>H1953=[1]Relatório2!H1953</f>
        <v>#ERROR!</v>
      </c>
      <c r="AF1953" s="62" t="str">
        <f>P1953=[1]Relatório2!P1953</f>
        <v>#ERROR!</v>
      </c>
      <c r="AG1953" s="62" t="str">
        <f>R1953=[1]Relatório2!R1953</f>
        <v>#ERROR!</v>
      </c>
      <c r="AH1953" s="62" t="str">
        <f>W1953=[1]Relatório2!W1953</f>
        <v>#ERROR!</v>
      </c>
      <c r="AI1953" s="62" t="str">
        <f>X1953=[1]Relatório2!X1953</f>
        <v>#ERROR!</v>
      </c>
      <c r="AJ1953" s="62" t="str">
        <f>Y1953=[1]Relatório2!Y1953</f>
        <v>#ERROR!</v>
      </c>
      <c r="AK1953" s="62" t="str">
        <f>Z1953=[1]Relatório2!Z1953</f>
        <v>#ERROR!</v>
      </c>
    </row>
    <row r="1954" ht="15.75" customHeight="1">
      <c r="A1954" s="76">
        <v>2022.0</v>
      </c>
      <c r="B1954" s="80">
        <v>1491.0</v>
      </c>
      <c r="C1954" s="80" t="s">
        <v>1216</v>
      </c>
      <c r="D1954" s="80">
        <v>4.0</v>
      </c>
      <c r="E1954" s="80" t="s">
        <v>283</v>
      </c>
      <c r="F1954" s="80">
        <v>24.0</v>
      </c>
      <c r="G1954" s="80" t="s">
        <v>1217</v>
      </c>
      <c r="H1954" s="80">
        <v>2007.0</v>
      </c>
      <c r="I1954" s="80" t="s">
        <v>1218</v>
      </c>
      <c r="J1954" s="80">
        <v>4.0</v>
      </c>
      <c r="K1954" s="80">
        <v>0.0</v>
      </c>
      <c r="L1954" s="80">
        <v>95.0</v>
      </c>
      <c r="M1954" s="80">
        <v>1.0</v>
      </c>
      <c r="N1954" s="80" t="s">
        <v>1219</v>
      </c>
      <c r="O1954" s="80" t="s">
        <v>1220</v>
      </c>
      <c r="P1954" s="80">
        <v>1490011.0</v>
      </c>
      <c r="Q1954" s="80" t="s">
        <v>1221</v>
      </c>
      <c r="R1954" s="80">
        <v>4842.0</v>
      </c>
      <c r="S1954" s="80" t="s">
        <v>2335</v>
      </c>
      <c r="T1954" s="80">
        <v>9288130.0</v>
      </c>
      <c r="U1954" s="80">
        <v>0.0</v>
      </c>
      <c r="V1954" s="80" t="s">
        <v>2336</v>
      </c>
      <c r="W1954" s="70">
        <v>0.0</v>
      </c>
      <c r="X1954" s="70">
        <v>0.0</v>
      </c>
      <c r="Y1954" s="70">
        <v>0.0</v>
      </c>
      <c r="Z1954" s="70">
        <v>0.0</v>
      </c>
      <c r="AA1954" s="66" t="s">
        <v>249</v>
      </c>
      <c r="AB1954" s="66" t="s">
        <v>1224</v>
      </c>
      <c r="AC1954" s="66"/>
      <c r="AD1954" s="67"/>
      <c r="AE1954" s="62" t="str">
        <f>H1954=[1]Relatório2!H1954</f>
        <v>#ERROR!</v>
      </c>
      <c r="AF1954" s="62" t="str">
        <f>P1954=[1]Relatório2!P1954</f>
        <v>#ERROR!</v>
      </c>
      <c r="AG1954" s="62" t="str">
        <f>R1954=[1]Relatório2!R1954</f>
        <v>#ERROR!</v>
      </c>
      <c r="AH1954" s="62" t="str">
        <f>W1954=[1]Relatório2!W1954</f>
        <v>#ERROR!</v>
      </c>
      <c r="AI1954" s="62" t="str">
        <f>X1954=[1]Relatório2!X1954</f>
        <v>#ERROR!</v>
      </c>
      <c r="AJ1954" s="62" t="str">
        <f>Y1954=[1]Relatório2!Y1954</f>
        <v>#ERROR!</v>
      </c>
      <c r="AK1954" s="62" t="str">
        <f>Z1954=[1]Relatório2!Z1954</f>
        <v>#ERROR!</v>
      </c>
    </row>
    <row r="1955" ht="15.75" customHeight="1">
      <c r="A1955" s="76">
        <v>2022.0</v>
      </c>
      <c r="B1955" s="69">
        <v>1491.0</v>
      </c>
      <c r="C1955" s="69" t="s">
        <v>1216</v>
      </c>
      <c r="D1955" s="69">
        <v>4.0</v>
      </c>
      <c r="E1955" s="69" t="s">
        <v>283</v>
      </c>
      <c r="F1955" s="69">
        <v>24.0</v>
      </c>
      <c r="G1955" s="69" t="s">
        <v>1217</v>
      </c>
      <c r="H1955" s="69">
        <v>2007.0</v>
      </c>
      <c r="I1955" s="69" t="s">
        <v>1218</v>
      </c>
      <c r="J1955" s="69">
        <v>4.0</v>
      </c>
      <c r="K1955" s="69">
        <v>0.0</v>
      </c>
      <c r="L1955" s="69">
        <v>95.0</v>
      </c>
      <c r="M1955" s="69">
        <v>1.0</v>
      </c>
      <c r="N1955" s="69" t="s">
        <v>1219</v>
      </c>
      <c r="O1955" s="69" t="s">
        <v>1220</v>
      </c>
      <c r="P1955" s="69">
        <v>1490011.0</v>
      </c>
      <c r="Q1955" s="69" t="s">
        <v>1221</v>
      </c>
      <c r="R1955" s="69">
        <v>4843.0</v>
      </c>
      <c r="S1955" s="69" t="s">
        <v>2339</v>
      </c>
      <c r="T1955" s="69">
        <v>9288130.0</v>
      </c>
      <c r="U1955" s="69">
        <v>0.0</v>
      </c>
      <c r="V1955" s="69" t="s">
        <v>2340</v>
      </c>
      <c r="W1955" s="65">
        <v>300000.0</v>
      </c>
      <c r="X1955" s="65">
        <v>300000.0</v>
      </c>
      <c r="Y1955" s="65">
        <v>300000.0</v>
      </c>
      <c r="Z1955" s="65">
        <v>300000.0</v>
      </c>
      <c r="AA1955" s="66" t="s">
        <v>249</v>
      </c>
      <c r="AB1955" s="66" t="s">
        <v>1224</v>
      </c>
      <c r="AC1955" s="66"/>
      <c r="AD1955" s="67"/>
      <c r="AE1955" s="62" t="str">
        <f>H1955=[1]Relatório2!H1955</f>
        <v>#ERROR!</v>
      </c>
      <c r="AF1955" s="62" t="str">
        <f>P1955=[1]Relatório2!P1955</f>
        <v>#ERROR!</v>
      </c>
      <c r="AG1955" s="62" t="str">
        <f>R1955=[1]Relatório2!R1955</f>
        <v>#ERROR!</v>
      </c>
      <c r="AH1955" s="62" t="str">
        <f>W1955=[1]Relatório2!W1955</f>
        <v>#ERROR!</v>
      </c>
      <c r="AI1955" s="62" t="str">
        <f>X1955=[1]Relatório2!X1955</f>
        <v>#ERROR!</v>
      </c>
      <c r="AJ1955" s="62" t="str">
        <f>Y1955=[1]Relatório2!Y1955</f>
        <v>#ERROR!</v>
      </c>
      <c r="AK1955" s="62" t="str">
        <f>Z1955=[1]Relatório2!Z1955</f>
        <v>#ERROR!</v>
      </c>
    </row>
    <row r="1956" ht="15.75" customHeight="1">
      <c r="A1956" s="76">
        <v>2022.0</v>
      </c>
      <c r="B1956" s="80">
        <v>1491.0</v>
      </c>
      <c r="C1956" s="80" t="s">
        <v>1216</v>
      </c>
      <c r="D1956" s="80">
        <v>4.0</v>
      </c>
      <c r="E1956" s="80" t="s">
        <v>283</v>
      </c>
      <c r="F1956" s="80">
        <v>24.0</v>
      </c>
      <c r="G1956" s="80" t="s">
        <v>1217</v>
      </c>
      <c r="H1956" s="80">
        <v>2007.0</v>
      </c>
      <c r="I1956" s="80" t="s">
        <v>1218</v>
      </c>
      <c r="J1956" s="80">
        <v>4.0</v>
      </c>
      <c r="K1956" s="80">
        <v>0.0</v>
      </c>
      <c r="L1956" s="80">
        <v>95.0</v>
      </c>
      <c r="M1956" s="80">
        <v>1.0</v>
      </c>
      <c r="N1956" s="80" t="s">
        <v>1219</v>
      </c>
      <c r="O1956" s="80" t="s">
        <v>1220</v>
      </c>
      <c r="P1956" s="80">
        <v>1490011.0</v>
      </c>
      <c r="Q1956" s="80" t="s">
        <v>1221</v>
      </c>
      <c r="R1956" s="80">
        <v>4844.0</v>
      </c>
      <c r="S1956" s="80" t="s">
        <v>1887</v>
      </c>
      <c r="T1956" s="80">
        <v>9288130.0</v>
      </c>
      <c r="U1956" s="80">
        <v>0.0</v>
      </c>
      <c r="V1956" s="80" t="s">
        <v>1888</v>
      </c>
      <c r="W1956" s="70">
        <v>750000.0</v>
      </c>
      <c r="X1956" s="70">
        <v>750000.0</v>
      </c>
      <c r="Y1956" s="70">
        <v>750000.0</v>
      </c>
      <c r="Z1956" s="70">
        <v>750000.0</v>
      </c>
      <c r="AA1956" s="66" t="s">
        <v>249</v>
      </c>
      <c r="AB1956" s="66" t="s">
        <v>1224</v>
      </c>
      <c r="AC1956" s="66"/>
      <c r="AD1956" s="67"/>
      <c r="AE1956" s="62" t="str">
        <f>H1956=[1]Relatório2!H1956</f>
        <v>#ERROR!</v>
      </c>
      <c r="AF1956" s="62" t="str">
        <f>P1956=[1]Relatório2!P1956</f>
        <v>#ERROR!</v>
      </c>
      <c r="AG1956" s="62" t="str">
        <f>R1956=[1]Relatório2!R1956</f>
        <v>#ERROR!</v>
      </c>
      <c r="AH1956" s="62" t="str">
        <f>W1956=[1]Relatório2!W1956</f>
        <v>#ERROR!</v>
      </c>
      <c r="AI1956" s="62" t="str">
        <f>X1956=[1]Relatório2!X1956</f>
        <v>#ERROR!</v>
      </c>
      <c r="AJ1956" s="62" t="str">
        <f>Y1956=[1]Relatório2!Y1956</f>
        <v>#ERROR!</v>
      </c>
      <c r="AK1956" s="62" t="str">
        <f>Z1956=[1]Relatório2!Z1956</f>
        <v>#ERROR!</v>
      </c>
    </row>
    <row r="1957" ht="15.75" customHeight="1">
      <c r="A1957" s="76">
        <v>2022.0</v>
      </c>
      <c r="B1957" s="69">
        <v>1491.0</v>
      </c>
      <c r="C1957" s="69" t="s">
        <v>1216</v>
      </c>
      <c r="D1957" s="69">
        <v>4.0</v>
      </c>
      <c r="E1957" s="69" t="s">
        <v>283</v>
      </c>
      <c r="F1957" s="69">
        <v>24.0</v>
      </c>
      <c r="G1957" s="69" t="s">
        <v>1217</v>
      </c>
      <c r="H1957" s="69">
        <v>2007.0</v>
      </c>
      <c r="I1957" s="69" t="s">
        <v>1218</v>
      </c>
      <c r="J1957" s="69">
        <v>4.0</v>
      </c>
      <c r="K1957" s="69">
        <v>0.0</v>
      </c>
      <c r="L1957" s="69">
        <v>95.0</v>
      </c>
      <c r="M1957" s="69">
        <v>1.0</v>
      </c>
      <c r="N1957" s="69" t="s">
        <v>1219</v>
      </c>
      <c r="O1957" s="69" t="s">
        <v>1220</v>
      </c>
      <c r="P1957" s="69">
        <v>1490011.0</v>
      </c>
      <c r="Q1957" s="69" t="s">
        <v>1221</v>
      </c>
      <c r="R1957" s="69">
        <v>4845.0</v>
      </c>
      <c r="S1957" s="69" t="s">
        <v>2341</v>
      </c>
      <c r="T1957" s="69">
        <v>9288130.0</v>
      </c>
      <c r="U1957" s="69">
        <v>0.0</v>
      </c>
      <c r="V1957" s="69" t="s">
        <v>2342</v>
      </c>
      <c r="W1957" s="65">
        <v>300000.0</v>
      </c>
      <c r="X1957" s="65">
        <v>300000.0</v>
      </c>
      <c r="Y1957" s="65">
        <v>300000.0</v>
      </c>
      <c r="Z1957" s="65">
        <v>300000.0</v>
      </c>
      <c r="AA1957" s="66" t="s">
        <v>249</v>
      </c>
      <c r="AB1957" s="66" t="s">
        <v>1224</v>
      </c>
      <c r="AC1957" s="66"/>
      <c r="AD1957" s="67"/>
      <c r="AE1957" s="62" t="str">
        <f>H1957=[1]Relatório2!H1957</f>
        <v>#ERROR!</v>
      </c>
      <c r="AF1957" s="62" t="str">
        <f>P1957=[1]Relatório2!P1957</f>
        <v>#ERROR!</v>
      </c>
      <c r="AG1957" s="62" t="str">
        <f>R1957=[1]Relatório2!R1957</f>
        <v>#ERROR!</v>
      </c>
      <c r="AH1957" s="62" t="str">
        <f>W1957=[1]Relatório2!W1957</f>
        <v>#ERROR!</v>
      </c>
      <c r="AI1957" s="62" t="str">
        <f>X1957=[1]Relatório2!X1957</f>
        <v>#ERROR!</v>
      </c>
      <c r="AJ1957" s="62" t="str">
        <f>Y1957=[1]Relatório2!Y1957</f>
        <v>#ERROR!</v>
      </c>
      <c r="AK1957" s="62" t="str">
        <f>Z1957=[1]Relatório2!Z1957</f>
        <v>#ERROR!</v>
      </c>
    </row>
    <row r="1958" ht="15.75" customHeight="1">
      <c r="A1958" s="76">
        <v>2022.0</v>
      </c>
      <c r="B1958" s="80">
        <v>1491.0</v>
      </c>
      <c r="C1958" s="80" t="s">
        <v>1216</v>
      </c>
      <c r="D1958" s="80">
        <v>4.0</v>
      </c>
      <c r="E1958" s="80" t="s">
        <v>283</v>
      </c>
      <c r="F1958" s="80">
        <v>24.0</v>
      </c>
      <c r="G1958" s="80" t="s">
        <v>1217</v>
      </c>
      <c r="H1958" s="80">
        <v>2007.0</v>
      </c>
      <c r="I1958" s="80" t="s">
        <v>1218</v>
      </c>
      <c r="J1958" s="80">
        <v>4.0</v>
      </c>
      <c r="K1958" s="80">
        <v>0.0</v>
      </c>
      <c r="L1958" s="80">
        <v>95.0</v>
      </c>
      <c r="M1958" s="80">
        <v>1.0</v>
      </c>
      <c r="N1958" s="80" t="s">
        <v>1219</v>
      </c>
      <c r="O1958" s="80" t="s">
        <v>1220</v>
      </c>
      <c r="P1958" s="80">
        <v>1490011.0</v>
      </c>
      <c r="Q1958" s="80" t="s">
        <v>1221</v>
      </c>
      <c r="R1958" s="80">
        <v>4846.0</v>
      </c>
      <c r="S1958" s="80" t="s">
        <v>2508</v>
      </c>
      <c r="T1958" s="80">
        <v>9288130.0</v>
      </c>
      <c r="U1958" s="80">
        <v>0.0</v>
      </c>
      <c r="V1958" s="80" t="s">
        <v>2509</v>
      </c>
      <c r="W1958" s="70">
        <v>300000.0</v>
      </c>
      <c r="X1958" s="70">
        <v>300000.0</v>
      </c>
      <c r="Y1958" s="70">
        <v>300000.0</v>
      </c>
      <c r="Z1958" s="70">
        <v>300000.0</v>
      </c>
      <c r="AA1958" s="66" t="s">
        <v>249</v>
      </c>
      <c r="AB1958" s="66" t="s">
        <v>1224</v>
      </c>
      <c r="AC1958" s="66"/>
      <c r="AD1958" s="67"/>
      <c r="AE1958" s="62" t="str">
        <f>H1958=[1]Relatório2!H1958</f>
        <v>#ERROR!</v>
      </c>
      <c r="AF1958" s="62" t="str">
        <f>P1958=[1]Relatório2!P1958</f>
        <v>#ERROR!</v>
      </c>
      <c r="AG1958" s="62" t="str">
        <f>R1958=[1]Relatório2!R1958</f>
        <v>#ERROR!</v>
      </c>
      <c r="AH1958" s="62" t="str">
        <f>W1958=[1]Relatório2!W1958</f>
        <v>#ERROR!</v>
      </c>
      <c r="AI1958" s="62" t="str">
        <f>X1958=[1]Relatório2!X1958</f>
        <v>#ERROR!</v>
      </c>
      <c r="AJ1958" s="62" t="str">
        <f>Y1958=[1]Relatório2!Y1958</f>
        <v>#ERROR!</v>
      </c>
      <c r="AK1958" s="62" t="str">
        <f>Z1958=[1]Relatório2!Z1958</f>
        <v>#ERROR!</v>
      </c>
    </row>
    <row r="1959" ht="15.75" customHeight="1">
      <c r="A1959" s="76">
        <v>2022.0</v>
      </c>
      <c r="B1959" s="69">
        <v>1491.0</v>
      </c>
      <c r="C1959" s="69" t="s">
        <v>1216</v>
      </c>
      <c r="D1959" s="69">
        <v>4.0</v>
      </c>
      <c r="E1959" s="69" t="s">
        <v>283</v>
      </c>
      <c r="F1959" s="69">
        <v>24.0</v>
      </c>
      <c r="G1959" s="69" t="s">
        <v>1217</v>
      </c>
      <c r="H1959" s="69">
        <v>2007.0</v>
      </c>
      <c r="I1959" s="69" t="s">
        <v>1218</v>
      </c>
      <c r="J1959" s="69">
        <v>4.0</v>
      </c>
      <c r="K1959" s="69">
        <v>0.0</v>
      </c>
      <c r="L1959" s="69">
        <v>95.0</v>
      </c>
      <c r="M1959" s="69">
        <v>1.0</v>
      </c>
      <c r="N1959" s="69" t="s">
        <v>1219</v>
      </c>
      <c r="O1959" s="69" t="s">
        <v>1220</v>
      </c>
      <c r="P1959" s="69">
        <v>1490011.0</v>
      </c>
      <c r="Q1959" s="69" t="s">
        <v>1221</v>
      </c>
      <c r="R1959" s="69">
        <v>4847.0</v>
      </c>
      <c r="S1959" s="69" t="s">
        <v>2347</v>
      </c>
      <c r="T1959" s="69">
        <v>9288130.0</v>
      </c>
      <c r="U1959" s="69">
        <v>0.0</v>
      </c>
      <c r="V1959" s="69" t="s">
        <v>2348</v>
      </c>
      <c r="W1959" s="65">
        <v>450000.0</v>
      </c>
      <c r="X1959" s="65">
        <v>450000.0</v>
      </c>
      <c r="Y1959" s="65">
        <v>450000.0</v>
      </c>
      <c r="Z1959" s="65">
        <v>450000.0</v>
      </c>
      <c r="AA1959" s="66" t="s">
        <v>249</v>
      </c>
      <c r="AB1959" s="66" t="s">
        <v>1224</v>
      </c>
      <c r="AC1959" s="66"/>
      <c r="AD1959" s="67"/>
      <c r="AE1959" s="62" t="str">
        <f>H1959=[1]Relatório2!H1959</f>
        <v>#ERROR!</v>
      </c>
      <c r="AF1959" s="62" t="str">
        <f>P1959=[1]Relatório2!P1959</f>
        <v>#ERROR!</v>
      </c>
      <c r="AG1959" s="62" t="str">
        <f>R1959=[1]Relatório2!R1959</f>
        <v>#ERROR!</v>
      </c>
      <c r="AH1959" s="62" t="str">
        <f>W1959=[1]Relatório2!W1959</f>
        <v>#ERROR!</v>
      </c>
      <c r="AI1959" s="62" t="str">
        <f>X1959=[1]Relatório2!X1959</f>
        <v>#ERROR!</v>
      </c>
      <c r="AJ1959" s="62" t="str">
        <f>Y1959=[1]Relatório2!Y1959</f>
        <v>#ERROR!</v>
      </c>
      <c r="AK1959" s="62" t="str">
        <f>Z1959=[1]Relatório2!Z1959</f>
        <v>#ERROR!</v>
      </c>
    </row>
    <row r="1960" ht="15.75" customHeight="1">
      <c r="A1960" s="76">
        <v>2022.0</v>
      </c>
      <c r="B1960" s="80">
        <v>1491.0</v>
      </c>
      <c r="C1960" s="80" t="s">
        <v>1216</v>
      </c>
      <c r="D1960" s="80">
        <v>4.0</v>
      </c>
      <c r="E1960" s="80" t="s">
        <v>283</v>
      </c>
      <c r="F1960" s="80">
        <v>24.0</v>
      </c>
      <c r="G1960" s="80" t="s">
        <v>1217</v>
      </c>
      <c r="H1960" s="80">
        <v>2007.0</v>
      </c>
      <c r="I1960" s="80" t="s">
        <v>1218</v>
      </c>
      <c r="J1960" s="80">
        <v>4.0</v>
      </c>
      <c r="K1960" s="80">
        <v>0.0</v>
      </c>
      <c r="L1960" s="80">
        <v>95.0</v>
      </c>
      <c r="M1960" s="80">
        <v>1.0</v>
      </c>
      <c r="N1960" s="80" t="s">
        <v>1219</v>
      </c>
      <c r="O1960" s="80" t="s">
        <v>1220</v>
      </c>
      <c r="P1960" s="80">
        <v>1490011.0</v>
      </c>
      <c r="Q1960" s="80" t="s">
        <v>1221</v>
      </c>
      <c r="R1960" s="80">
        <v>4848.0</v>
      </c>
      <c r="S1960" s="80" t="s">
        <v>1431</v>
      </c>
      <c r="T1960" s="80">
        <v>9288130.0</v>
      </c>
      <c r="U1960" s="80">
        <v>0.0</v>
      </c>
      <c r="V1960" s="80" t="s">
        <v>1432</v>
      </c>
      <c r="W1960" s="70">
        <v>0.0</v>
      </c>
      <c r="X1960" s="70">
        <v>0.0</v>
      </c>
      <c r="Y1960" s="70">
        <v>0.0</v>
      </c>
      <c r="Z1960" s="70">
        <v>0.0</v>
      </c>
      <c r="AA1960" s="66" t="s">
        <v>249</v>
      </c>
      <c r="AB1960" s="66" t="s">
        <v>1224</v>
      </c>
      <c r="AC1960" s="66"/>
      <c r="AD1960" s="67"/>
      <c r="AE1960" s="62" t="str">
        <f>H1960=[1]Relatório2!H1960</f>
        <v>#ERROR!</v>
      </c>
      <c r="AF1960" s="62" t="str">
        <f>P1960=[1]Relatório2!P1960</f>
        <v>#ERROR!</v>
      </c>
      <c r="AG1960" s="62" t="str">
        <f>R1960=[1]Relatório2!R1960</f>
        <v>#ERROR!</v>
      </c>
      <c r="AH1960" s="62" t="str">
        <f>W1960=[1]Relatório2!W1960</f>
        <v>#ERROR!</v>
      </c>
      <c r="AI1960" s="62" t="str">
        <f>X1960=[1]Relatório2!X1960</f>
        <v>#ERROR!</v>
      </c>
      <c r="AJ1960" s="62" t="str">
        <f>Y1960=[1]Relatório2!Y1960</f>
        <v>#ERROR!</v>
      </c>
      <c r="AK1960" s="62" t="str">
        <f>Z1960=[1]Relatório2!Z1960</f>
        <v>#ERROR!</v>
      </c>
    </row>
    <row r="1961" ht="15.75" customHeight="1">
      <c r="A1961" s="76">
        <v>2022.0</v>
      </c>
      <c r="B1961" s="69">
        <v>1491.0</v>
      </c>
      <c r="C1961" s="69" t="s">
        <v>1216</v>
      </c>
      <c r="D1961" s="69">
        <v>4.0</v>
      </c>
      <c r="E1961" s="69" t="s">
        <v>283</v>
      </c>
      <c r="F1961" s="69">
        <v>24.0</v>
      </c>
      <c r="G1961" s="69" t="s">
        <v>1217</v>
      </c>
      <c r="H1961" s="69">
        <v>2007.0</v>
      </c>
      <c r="I1961" s="69" t="s">
        <v>1218</v>
      </c>
      <c r="J1961" s="69">
        <v>4.0</v>
      </c>
      <c r="K1961" s="69">
        <v>0.0</v>
      </c>
      <c r="L1961" s="69">
        <v>95.0</v>
      </c>
      <c r="M1961" s="69">
        <v>1.0</v>
      </c>
      <c r="N1961" s="69" t="s">
        <v>1219</v>
      </c>
      <c r="O1961" s="69" t="s">
        <v>1220</v>
      </c>
      <c r="P1961" s="69">
        <v>1490011.0</v>
      </c>
      <c r="Q1961" s="69" t="s">
        <v>1221</v>
      </c>
      <c r="R1961" s="69">
        <v>4849.0</v>
      </c>
      <c r="S1961" s="69" t="s">
        <v>2510</v>
      </c>
      <c r="T1961" s="69">
        <v>9288130.0</v>
      </c>
      <c r="U1961" s="69">
        <v>0.0</v>
      </c>
      <c r="V1961" s="69" t="s">
        <v>2511</v>
      </c>
      <c r="W1961" s="65">
        <v>300000.0</v>
      </c>
      <c r="X1961" s="65">
        <v>300000.0</v>
      </c>
      <c r="Y1961" s="65">
        <v>300000.0</v>
      </c>
      <c r="Z1961" s="65">
        <v>300000.0</v>
      </c>
      <c r="AA1961" s="66" t="s">
        <v>249</v>
      </c>
      <c r="AB1961" s="66" t="s">
        <v>1224</v>
      </c>
      <c r="AC1961" s="66"/>
      <c r="AD1961" s="67"/>
      <c r="AE1961" s="62" t="str">
        <f>H1961=[1]Relatório2!H1961</f>
        <v>#ERROR!</v>
      </c>
      <c r="AF1961" s="62" t="str">
        <f>P1961=[1]Relatório2!P1961</f>
        <v>#ERROR!</v>
      </c>
      <c r="AG1961" s="62" t="str">
        <f>R1961=[1]Relatório2!R1961</f>
        <v>#ERROR!</v>
      </c>
      <c r="AH1961" s="62" t="str">
        <f>W1961=[1]Relatório2!W1961</f>
        <v>#ERROR!</v>
      </c>
      <c r="AI1961" s="62" t="str">
        <f>X1961=[1]Relatório2!X1961</f>
        <v>#ERROR!</v>
      </c>
      <c r="AJ1961" s="62" t="str">
        <f>Y1961=[1]Relatório2!Y1961</f>
        <v>#ERROR!</v>
      </c>
      <c r="AK1961" s="62" t="str">
        <f>Z1961=[1]Relatório2!Z1961</f>
        <v>#ERROR!</v>
      </c>
    </row>
    <row r="1962" ht="15.75" customHeight="1">
      <c r="A1962" s="76">
        <v>2022.0</v>
      </c>
      <c r="B1962" s="80">
        <v>1491.0</v>
      </c>
      <c r="C1962" s="80" t="s">
        <v>1216</v>
      </c>
      <c r="D1962" s="80">
        <v>4.0</v>
      </c>
      <c r="E1962" s="80" t="s">
        <v>283</v>
      </c>
      <c r="F1962" s="80">
        <v>24.0</v>
      </c>
      <c r="G1962" s="80" t="s">
        <v>1217</v>
      </c>
      <c r="H1962" s="80">
        <v>2007.0</v>
      </c>
      <c r="I1962" s="80" t="s">
        <v>1218</v>
      </c>
      <c r="J1962" s="80">
        <v>4.0</v>
      </c>
      <c r="K1962" s="80">
        <v>0.0</v>
      </c>
      <c r="L1962" s="80">
        <v>95.0</v>
      </c>
      <c r="M1962" s="80">
        <v>1.0</v>
      </c>
      <c r="N1962" s="80" t="s">
        <v>1219</v>
      </c>
      <c r="O1962" s="80" t="s">
        <v>1220</v>
      </c>
      <c r="P1962" s="80">
        <v>1490011.0</v>
      </c>
      <c r="Q1962" s="80" t="s">
        <v>1221</v>
      </c>
      <c r="R1962" s="80">
        <v>4850.0</v>
      </c>
      <c r="S1962" s="80" t="s">
        <v>2351</v>
      </c>
      <c r="T1962" s="80">
        <v>9288130.0</v>
      </c>
      <c r="U1962" s="80">
        <v>0.0</v>
      </c>
      <c r="V1962" s="80" t="s">
        <v>2352</v>
      </c>
      <c r="W1962" s="70">
        <v>300000.0</v>
      </c>
      <c r="X1962" s="70">
        <v>300000.0</v>
      </c>
      <c r="Y1962" s="70">
        <v>300000.0</v>
      </c>
      <c r="Z1962" s="70">
        <v>300000.0</v>
      </c>
      <c r="AA1962" s="66" t="s">
        <v>249</v>
      </c>
      <c r="AB1962" s="66" t="s">
        <v>1224</v>
      </c>
      <c r="AC1962" s="66"/>
      <c r="AD1962" s="67"/>
      <c r="AE1962" s="62" t="str">
        <f>H1962=[1]Relatório2!H1962</f>
        <v>#ERROR!</v>
      </c>
      <c r="AF1962" s="62" t="str">
        <f>P1962=[1]Relatório2!P1962</f>
        <v>#ERROR!</v>
      </c>
      <c r="AG1962" s="62" t="str">
        <f>R1962=[1]Relatório2!R1962</f>
        <v>#ERROR!</v>
      </c>
      <c r="AH1962" s="62" t="str">
        <f>W1962=[1]Relatório2!W1962</f>
        <v>#ERROR!</v>
      </c>
      <c r="AI1962" s="62" t="str">
        <f>X1962=[1]Relatório2!X1962</f>
        <v>#ERROR!</v>
      </c>
      <c r="AJ1962" s="62" t="str">
        <f>Y1962=[1]Relatório2!Y1962</f>
        <v>#ERROR!</v>
      </c>
      <c r="AK1962" s="62" t="str">
        <f>Z1962=[1]Relatório2!Z1962</f>
        <v>#ERROR!</v>
      </c>
    </row>
    <row r="1963" ht="15.75" customHeight="1">
      <c r="A1963" s="76">
        <v>2022.0</v>
      </c>
      <c r="B1963" s="69">
        <v>1491.0</v>
      </c>
      <c r="C1963" s="69" t="s">
        <v>1216</v>
      </c>
      <c r="D1963" s="69">
        <v>4.0</v>
      </c>
      <c r="E1963" s="69" t="s">
        <v>283</v>
      </c>
      <c r="F1963" s="69">
        <v>24.0</v>
      </c>
      <c r="G1963" s="69" t="s">
        <v>1217</v>
      </c>
      <c r="H1963" s="69">
        <v>2007.0</v>
      </c>
      <c r="I1963" s="69" t="s">
        <v>1218</v>
      </c>
      <c r="J1963" s="69">
        <v>4.0</v>
      </c>
      <c r="K1963" s="69">
        <v>0.0</v>
      </c>
      <c r="L1963" s="69">
        <v>95.0</v>
      </c>
      <c r="M1963" s="69">
        <v>1.0</v>
      </c>
      <c r="N1963" s="69" t="s">
        <v>1219</v>
      </c>
      <c r="O1963" s="69" t="s">
        <v>1220</v>
      </c>
      <c r="P1963" s="69">
        <v>1490011.0</v>
      </c>
      <c r="Q1963" s="69" t="s">
        <v>1221</v>
      </c>
      <c r="R1963" s="69">
        <v>4851.0</v>
      </c>
      <c r="S1963" s="69" t="s">
        <v>1889</v>
      </c>
      <c r="T1963" s="69">
        <v>9288130.0</v>
      </c>
      <c r="U1963" s="69">
        <v>0.0</v>
      </c>
      <c r="V1963" s="69" t="s">
        <v>1890</v>
      </c>
      <c r="W1963" s="65">
        <v>225000.0</v>
      </c>
      <c r="X1963" s="65">
        <v>225000.0</v>
      </c>
      <c r="Y1963" s="65">
        <v>225000.0</v>
      </c>
      <c r="Z1963" s="65">
        <v>225000.0</v>
      </c>
      <c r="AA1963" s="66" t="s">
        <v>249</v>
      </c>
      <c r="AB1963" s="66" t="s">
        <v>1224</v>
      </c>
      <c r="AC1963" s="66"/>
      <c r="AD1963" s="67"/>
      <c r="AE1963" s="62" t="str">
        <f>H1963=[1]Relatório2!H1963</f>
        <v>#ERROR!</v>
      </c>
      <c r="AF1963" s="62" t="str">
        <f>P1963=[1]Relatório2!P1963</f>
        <v>#ERROR!</v>
      </c>
      <c r="AG1963" s="62" t="str">
        <f>R1963=[1]Relatório2!R1963</f>
        <v>#ERROR!</v>
      </c>
      <c r="AH1963" s="62" t="str">
        <f>W1963=[1]Relatório2!W1963</f>
        <v>#ERROR!</v>
      </c>
      <c r="AI1963" s="62" t="str">
        <f>X1963=[1]Relatório2!X1963</f>
        <v>#ERROR!</v>
      </c>
      <c r="AJ1963" s="62" t="str">
        <f>Y1963=[1]Relatório2!Y1963</f>
        <v>#ERROR!</v>
      </c>
      <c r="AK1963" s="62" t="str">
        <f>Z1963=[1]Relatório2!Z1963</f>
        <v>#ERROR!</v>
      </c>
    </row>
    <row r="1964" ht="15.75" customHeight="1">
      <c r="A1964" s="76">
        <v>2022.0</v>
      </c>
      <c r="B1964" s="80">
        <v>1491.0</v>
      </c>
      <c r="C1964" s="80" t="s">
        <v>1216</v>
      </c>
      <c r="D1964" s="80">
        <v>4.0</v>
      </c>
      <c r="E1964" s="80" t="s">
        <v>283</v>
      </c>
      <c r="F1964" s="80">
        <v>24.0</v>
      </c>
      <c r="G1964" s="80" t="s">
        <v>1217</v>
      </c>
      <c r="H1964" s="80">
        <v>2007.0</v>
      </c>
      <c r="I1964" s="80" t="s">
        <v>1218</v>
      </c>
      <c r="J1964" s="80">
        <v>4.0</v>
      </c>
      <c r="K1964" s="80">
        <v>0.0</v>
      </c>
      <c r="L1964" s="80">
        <v>95.0</v>
      </c>
      <c r="M1964" s="80">
        <v>1.0</v>
      </c>
      <c r="N1964" s="80" t="s">
        <v>1219</v>
      </c>
      <c r="O1964" s="80" t="s">
        <v>1220</v>
      </c>
      <c r="P1964" s="80">
        <v>1490011.0</v>
      </c>
      <c r="Q1964" s="80" t="s">
        <v>1221</v>
      </c>
      <c r="R1964" s="80">
        <v>4852.0</v>
      </c>
      <c r="S1964" s="80" t="s">
        <v>2353</v>
      </c>
      <c r="T1964" s="80">
        <v>9288130.0</v>
      </c>
      <c r="U1964" s="80">
        <v>0.0</v>
      </c>
      <c r="V1964" s="80" t="s">
        <v>2354</v>
      </c>
      <c r="W1964" s="70">
        <v>450000.0</v>
      </c>
      <c r="X1964" s="70">
        <v>450000.0</v>
      </c>
      <c r="Y1964" s="70">
        <v>450000.0</v>
      </c>
      <c r="Z1964" s="70">
        <v>450000.0</v>
      </c>
      <c r="AA1964" s="66" t="s">
        <v>249</v>
      </c>
      <c r="AB1964" s="66" t="s">
        <v>1224</v>
      </c>
      <c r="AC1964" s="66"/>
      <c r="AD1964" s="67"/>
      <c r="AE1964" s="62" t="str">
        <f>H1964=[1]Relatório2!H1964</f>
        <v>#ERROR!</v>
      </c>
      <c r="AF1964" s="62" t="str">
        <f>P1964=[1]Relatório2!P1964</f>
        <v>#ERROR!</v>
      </c>
      <c r="AG1964" s="62" t="str">
        <f>R1964=[1]Relatório2!R1964</f>
        <v>#ERROR!</v>
      </c>
      <c r="AH1964" s="62" t="str">
        <f>W1964=[1]Relatório2!W1964</f>
        <v>#ERROR!</v>
      </c>
      <c r="AI1964" s="62" t="str">
        <f>X1964=[1]Relatório2!X1964</f>
        <v>#ERROR!</v>
      </c>
      <c r="AJ1964" s="62" t="str">
        <f>Y1964=[1]Relatório2!Y1964</f>
        <v>#ERROR!</v>
      </c>
      <c r="AK1964" s="62" t="str">
        <f>Z1964=[1]Relatório2!Z1964</f>
        <v>#ERROR!</v>
      </c>
    </row>
    <row r="1965" ht="15.75" customHeight="1">
      <c r="A1965" s="76">
        <v>2022.0</v>
      </c>
      <c r="B1965" s="69">
        <v>1491.0</v>
      </c>
      <c r="C1965" s="69" t="s">
        <v>1216</v>
      </c>
      <c r="D1965" s="69">
        <v>4.0</v>
      </c>
      <c r="E1965" s="69" t="s">
        <v>283</v>
      </c>
      <c r="F1965" s="69">
        <v>24.0</v>
      </c>
      <c r="G1965" s="69" t="s">
        <v>1217</v>
      </c>
      <c r="H1965" s="69">
        <v>2007.0</v>
      </c>
      <c r="I1965" s="69" t="s">
        <v>1218</v>
      </c>
      <c r="J1965" s="69">
        <v>4.0</v>
      </c>
      <c r="K1965" s="69">
        <v>0.0</v>
      </c>
      <c r="L1965" s="69">
        <v>95.0</v>
      </c>
      <c r="M1965" s="69">
        <v>1.0</v>
      </c>
      <c r="N1965" s="69" t="s">
        <v>1219</v>
      </c>
      <c r="O1965" s="69" t="s">
        <v>1220</v>
      </c>
      <c r="P1965" s="69">
        <v>1490011.0</v>
      </c>
      <c r="Q1965" s="69" t="s">
        <v>1221</v>
      </c>
      <c r="R1965" s="69">
        <v>4853.0</v>
      </c>
      <c r="S1965" s="69" t="s">
        <v>1435</v>
      </c>
      <c r="T1965" s="69">
        <v>9288130.0</v>
      </c>
      <c r="U1965" s="69">
        <v>0.0</v>
      </c>
      <c r="V1965" s="69" t="s">
        <v>1436</v>
      </c>
      <c r="W1965" s="65">
        <v>300000.0</v>
      </c>
      <c r="X1965" s="65">
        <v>300000.0</v>
      </c>
      <c r="Y1965" s="65">
        <v>300000.0</v>
      </c>
      <c r="Z1965" s="65">
        <v>300000.0</v>
      </c>
      <c r="AA1965" s="66" t="s">
        <v>249</v>
      </c>
      <c r="AB1965" s="66" t="s">
        <v>1224</v>
      </c>
      <c r="AC1965" s="66"/>
      <c r="AD1965" s="67"/>
      <c r="AE1965" s="62" t="str">
        <f>H1965=[1]Relatório2!H1965</f>
        <v>#ERROR!</v>
      </c>
      <c r="AF1965" s="62" t="str">
        <f>P1965=[1]Relatório2!P1965</f>
        <v>#ERROR!</v>
      </c>
      <c r="AG1965" s="62" t="str">
        <f>R1965=[1]Relatório2!R1965</f>
        <v>#ERROR!</v>
      </c>
      <c r="AH1965" s="62" t="str">
        <f>W1965=[1]Relatório2!W1965</f>
        <v>#ERROR!</v>
      </c>
      <c r="AI1965" s="62" t="str">
        <f>X1965=[1]Relatório2!X1965</f>
        <v>#ERROR!</v>
      </c>
      <c r="AJ1965" s="62" t="str">
        <f>Y1965=[1]Relatório2!Y1965</f>
        <v>#ERROR!</v>
      </c>
      <c r="AK1965" s="62" t="str">
        <f>Z1965=[1]Relatório2!Z1965</f>
        <v>#ERROR!</v>
      </c>
    </row>
    <row r="1966" ht="15.75" customHeight="1">
      <c r="A1966" s="76">
        <v>2022.0</v>
      </c>
      <c r="B1966" s="80">
        <v>1491.0</v>
      </c>
      <c r="C1966" s="80" t="s">
        <v>1216</v>
      </c>
      <c r="D1966" s="80">
        <v>4.0</v>
      </c>
      <c r="E1966" s="80" t="s">
        <v>283</v>
      </c>
      <c r="F1966" s="80">
        <v>24.0</v>
      </c>
      <c r="G1966" s="80" t="s">
        <v>1217</v>
      </c>
      <c r="H1966" s="80">
        <v>2007.0</v>
      </c>
      <c r="I1966" s="80" t="s">
        <v>1218</v>
      </c>
      <c r="J1966" s="80">
        <v>4.0</v>
      </c>
      <c r="K1966" s="80">
        <v>0.0</v>
      </c>
      <c r="L1966" s="80">
        <v>95.0</v>
      </c>
      <c r="M1966" s="80">
        <v>1.0</v>
      </c>
      <c r="N1966" s="80" t="s">
        <v>1219</v>
      </c>
      <c r="O1966" s="80" t="s">
        <v>1220</v>
      </c>
      <c r="P1966" s="80">
        <v>1490011.0</v>
      </c>
      <c r="Q1966" s="80" t="s">
        <v>1221</v>
      </c>
      <c r="R1966" s="80">
        <v>4854.0</v>
      </c>
      <c r="S1966" s="80" t="s">
        <v>2355</v>
      </c>
      <c r="T1966" s="80">
        <v>9288130.0</v>
      </c>
      <c r="U1966" s="80">
        <v>0.0</v>
      </c>
      <c r="V1966" s="80" t="s">
        <v>2356</v>
      </c>
      <c r="W1966" s="70">
        <v>300000.0</v>
      </c>
      <c r="X1966" s="70">
        <v>300000.0</v>
      </c>
      <c r="Y1966" s="70">
        <v>300000.0</v>
      </c>
      <c r="Z1966" s="70">
        <v>300000.0</v>
      </c>
      <c r="AA1966" s="66" t="s">
        <v>249</v>
      </c>
      <c r="AB1966" s="66" t="s">
        <v>1224</v>
      </c>
      <c r="AC1966" s="66"/>
      <c r="AD1966" s="67"/>
      <c r="AE1966" s="62" t="str">
        <f>H1966=[1]Relatório2!H1966</f>
        <v>#ERROR!</v>
      </c>
      <c r="AF1966" s="62" t="str">
        <f>P1966=[1]Relatório2!P1966</f>
        <v>#ERROR!</v>
      </c>
      <c r="AG1966" s="62" t="str">
        <f>R1966=[1]Relatório2!R1966</f>
        <v>#ERROR!</v>
      </c>
      <c r="AH1966" s="62" t="str">
        <f>W1966=[1]Relatório2!W1966</f>
        <v>#ERROR!</v>
      </c>
      <c r="AI1966" s="62" t="str">
        <f>X1966=[1]Relatório2!X1966</f>
        <v>#ERROR!</v>
      </c>
      <c r="AJ1966" s="62" t="str">
        <f>Y1966=[1]Relatório2!Y1966</f>
        <v>#ERROR!</v>
      </c>
      <c r="AK1966" s="62" t="str">
        <f>Z1966=[1]Relatório2!Z1966</f>
        <v>#ERROR!</v>
      </c>
    </row>
    <row r="1967" ht="15.75" customHeight="1">
      <c r="A1967" s="76">
        <v>2022.0</v>
      </c>
      <c r="B1967" s="69">
        <v>1491.0</v>
      </c>
      <c r="C1967" s="69" t="s">
        <v>1216</v>
      </c>
      <c r="D1967" s="69">
        <v>4.0</v>
      </c>
      <c r="E1967" s="69" t="s">
        <v>283</v>
      </c>
      <c r="F1967" s="69">
        <v>24.0</v>
      </c>
      <c r="G1967" s="69" t="s">
        <v>1217</v>
      </c>
      <c r="H1967" s="69">
        <v>2007.0</v>
      </c>
      <c r="I1967" s="69" t="s">
        <v>1218</v>
      </c>
      <c r="J1967" s="69">
        <v>4.0</v>
      </c>
      <c r="K1967" s="69">
        <v>0.0</v>
      </c>
      <c r="L1967" s="69">
        <v>95.0</v>
      </c>
      <c r="M1967" s="69">
        <v>1.0</v>
      </c>
      <c r="N1967" s="69" t="s">
        <v>1219</v>
      </c>
      <c r="O1967" s="69" t="s">
        <v>1220</v>
      </c>
      <c r="P1967" s="69">
        <v>1490011.0</v>
      </c>
      <c r="Q1967" s="69" t="s">
        <v>1221</v>
      </c>
      <c r="R1967" s="69">
        <v>4855.0</v>
      </c>
      <c r="S1967" s="69" t="s">
        <v>2359</v>
      </c>
      <c r="T1967" s="69">
        <v>9288130.0</v>
      </c>
      <c r="U1967" s="69">
        <v>0.0</v>
      </c>
      <c r="V1967" s="69" t="s">
        <v>2360</v>
      </c>
      <c r="W1967" s="65">
        <v>300000.0</v>
      </c>
      <c r="X1967" s="65">
        <v>300000.0</v>
      </c>
      <c r="Y1967" s="65">
        <v>300000.0</v>
      </c>
      <c r="Z1967" s="65">
        <v>300000.0</v>
      </c>
      <c r="AA1967" s="66" t="s">
        <v>249</v>
      </c>
      <c r="AB1967" s="66" t="s">
        <v>1224</v>
      </c>
      <c r="AC1967" s="66"/>
      <c r="AD1967" s="67"/>
      <c r="AE1967" s="62" t="str">
        <f>H1967=[1]Relatório2!H1967</f>
        <v>#ERROR!</v>
      </c>
      <c r="AF1967" s="62" t="str">
        <f>P1967=[1]Relatório2!P1967</f>
        <v>#ERROR!</v>
      </c>
      <c r="AG1967" s="62" t="str">
        <f>R1967=[1]Relatório2!R1967</f>
        <v>#ERROR!</v>
      </c>
      <c r="AH1967" s="62" t="str">
        <f>W1967=[1]Relatório2!W1967</f>
        <v>#ERROR!</v>
      </c>
      <c r="AI1967" s="62" t="str">
        <f>X1967=[1]Relatório2!X1967</f>
        <v>#ERROR!</v>
      </c>
      <c r="AJ1967" s="62" t="str">
        <f>Y1967=[1]Relatório2!Y1967</f>
        <v>#ERROR!</v>
      </c>
      <c r="AK1967" s="62" t="str">
        <f>Z1967=[1]Relatório2!Z1967</f>
        <v>#ERROR!</v>
      </c>
    </row>
    <row r="1968" ht="15.75" customHeight="1">
      <c r="A1968" s="76">
        <v>2022.0</v>
      </c>
      <c r="B1968" s="80">
        <v>1491.0</v>
      </c>
      <c r="C1968" s="80" t="s">
        <v>1216</v>
      </c>
      <c r="D1968" s="80">
        <v>4.0</v>
      </c>
      <c r="E1968" s="80" t="s">
        <v>283</v>
      </c>
      <c r="F1968" s="80">
        <v>24.0</v>
      </c>
      <c r="G1968" s="80" t="s">
        <v>1217</v>
      </c>
      <c r="H1968" s="80">
        <v>2007.0</v>
      </c>
      <c r="I1968" s="80" t="s">
        <v>1218</v>
      </c>
      <c r="J1968" s="80">
        <v>4.0</v>
      </c>
      <c r="K1968" s="80">
        <v>0.0</v>
      </c>
      <c r="L1968" s="80">
        <v>95.0</v>
      </c>
      <c r="M1968" s="80">
        <v>1.0</v>
      </c>
      <c r="N1968" s="80" t="s">
        <v>1219</v>
      </c>
      <c r="O1968" s="80" t="s">
        <v>1220</v>
      </c>
      <c r="P1968" s="80">
        <v>1490011.0</v>
      </c>
      <c r="Q1968" s="80" t="s">
        <v>1221</v>
      </c>
      <c r="R1968" s="80">
        <v>4856.0</v>
      </c>
      <c r="S1968" s="80" t="s">
        <v>2512</v>
      </c>
      <c r="T1968" s="80">
        <v>9288130.0</v>
      </c>
      <c r="U1968" s="80">
        <v>0.0</v>
      </c>
      <c r="V1968" s="80" t="s">
        <v>2513</v>
      </c>
      <c r="W1968" s="70">
        <v>300000.0</v>
      </c>
      <c r="X1968" s="70">
        <v>300000.0</v>
      </c>
      <c r="Y1968" s="70">
        <v>300000.0</v>
      </c>
      <c r="Z1968" s="70">
        <v>300000.0</v>
      </c>
      <c r="AA1968" s="66" t="s">
        <v>249</v>
      </c>
      <c r="AB1968" s="66" t="s">
        <v>1224</v>
      </c>
      <c r="AC1968" s="66"/>
      <c r="AD1968" s="67"/>
      <c r="AE1968" s="62" t="str">
        <f>H1968=[1]Relatório2!H1968</f>
        <v>#ERROR!</v>
      </c>
      <c r="AF1968" s="62" t="str">
        <f>P1968=[1]Relatório2!P1968</f>
        <v>#ERROR!</v>
      </c>
      <c r="AG1968" s="62" t="str">
        <f>R1968=[1]Relatório2!R1968</f>
        <v>#ERROR!</v>
      </c>
      <c r="AH1968" s="62" t="str">
        <f>W1968=[1]Relatório2!W1968</f>
        <v>#ERROR!</v>
      </c>
      <c r="AI1968" s="62" t="str">
        <f>X1968=[1]Relatório2!X1968</f>
        <v>#ERROR!</v>
      </c>
      <c r="AJ1968" s="62" t="str">
        <f>Y1968=[1]Relatório2!Y1968</f>
        <v>#ERROR!</v>
      </c>
      <c r="AK1968" s="62" t="str">
        <f>Z1968=[1]Relatório2!Z1968</f>
        <v>#ERROR!</v>
      </c>
    </row>
    <row r="1969" ht="15.75" customHeight="1">
      <c r="A1969" s="76">
        <v>2022.0</v>
      </c>
      <c r="B1969" s="69">
        <v>1491.0</v>
      </c>
      <c r="C1969" s="69" t="s">
        <v>1216</v>
      </c>
      <c r="D1969" s="69">
        <v>4.0</v>
      </c>
      <c r="E1969" s="69" t="s">
        <v>283</v>
      </c>
      <c r="F1969" s="69">
        <v>24.0</v>
      </c>
      <c r="G1969" s="69" t="s">
        <v>1217</v>
      </c>
      <c r="H1969" s="69">
        <v>2007.0</v>
      </c>
      <c r="I1969" s="69" t="s">
        <v>1218</v>
      </c>
      <c r="J1969" s="69">
        <v>4.0</v>
      </c>
      <c r="K1969" s="69">
        <v>0.0</v>
      </c>
      <c r="L1969" s="69">
        <v>95.0</v>
      </c>
      <c r="M1969" s="69">
        <v>1.0</v>
      </c>
      <c r="N1969" s="69" t="s">
        <v>1219</v>
      </c>
      <c r="O1969" s="69" t="s">
        <v>1220</v>
      </c>
      <c r="P1969" s="69">
        <v>1490011.0</v>
      </c>
      <c r="Q1969" s="69" t="s">
        <v>1221</v>
      </c>
      <c r="R1969" s="69">
        <v>4857.0</v>
      </c>
      <c r="S1969" s="69" t="s">
        <v>2365</v>
      </c>
      <c r="T1969" s="69">
        <v>9288130.0</v>
      </c>
      <c r="U1969" s="69">
        <v>0.0</v>
      </c>
      <c r="V1969" s="69" t="s">
        <v>2366</v>
      </c>
      <c r="W1969" s="65">
        <v>450000.0</v>
      </c>
      <c r="X1969" s="65">
        <v>450000.0</v>
      </c>
      <c r="Y1969" s="65">
        <v>450000.0</v>
      </c>
      <c r="Z1969" s="65">
        <v>450000.0</v>
      </c>
      <c r="AA1969" s="66" t="s">
        <v>249</v>
      </c>
      <c r="AB1969" s="66" t="s">
        <v>1224</v>
      </c>
      <c r="AC1969" s="66"/>
      <c r="AD1969" s="67"/>
      <c r="AE1969" s="62" t="str">
        <f>H1969=[1]Relatório2!H1969</f>
        <v>#ERROR!</v>
      </c>
      <c r="AF1969" s="62" t="str">
        <f>P1969=[1]Relatório2!P1969</f>
        <v>#ERROR!</v>
      </c>
      <c r="AG1969" s="62" t="str">
        <f>R1969=[1]Relatório2!R1969</f>
        <v>#ERROR!</v>
      </c>
      <c r="AH1969" s="62" t="str">
        <f>W1969=[1]Relatório2!W1969</f>
        <v>#ERROR!</v>
      </c>
      <c r="AI1969" s="62" t="str">
        <f>X1969=[1]Relatório2!X1969</f>
        <v>#ERROR!</v>
      </c>
      <c r="AJ1969" s="62" t="str">
        <f>Y1969=[1]Relatório2!Y1969</f>
        <v>#ERROR!</v>
      </c>
      <c r="AK1969" s="62" t="str">
        <f>Z1969=[1]Relatório2!Z1969</f>
        <v>#ERROR!</v>
      </c>
    </row>
    <row r="1970" ht="15.75" customHeight="1">
      <c r="A1970" s="76">
        <v>2022.0</v>
      </c>
      <c r="B1970" s="80">
        <v>1491.0</v>
      </c>
      <c r="C1970" s="80" t="s">
        <v>1216</v>
      </c>
      <c r="D1970" s="80">
        <v>4.0</v>
      </c>
      <c r="E1970" s="80" t="s">
        <v>283</v>
      </c>
      <c r="F1970" s="80">
        <v>24.0</v>
      </c>
      <c r="G1970" s="80" t="s">
        <v>1217</v>
      </c>
      <c r="H1970" s="80">
        <v>2007.0</v>
      </c>
      <c r="I1970" s="80" t="s">
        <v>1218</v>
      </c>
      <c r="J1970" s="80">
        <v>4.0</v>
      </c>
      <c r="K1970" s="80">
        <v>0.0</v>
      </c>
      <c r="L1970" s="80">
        <v>95.0</v>
      </c>
      <c r="M1970" s="80">
        <v>1.0</v>
      </c>
      <c r="N1970" s="80" t="s">
        <v>1219</v>
      </c>
      <c r="O1970" s="80" t="s">
        <v>1220</v>
      </c>
      <c r="P1970" s="80">
        <v>1490011.0</v>
      </c>
      <c r="Q1970" s="80" t="s">
        <v>1221</v>
      </c>
      <c r="R1970" s="80">
        <v>4858.0</v>
      </c>
      <c r="S1970" s="80" t="s">
        <v>1891</v>
      </c>
      <c r="T1970" s="80">
        <v>9288130.0</v>
      </c>
      <c r="U1970" s="80">
        <v>0.0</v>
      </c>
      <c r="V1970" s="80" t="s">
        <v>1892</v>
      </c>
      <c r="W1970" s="70">
        <v>225000.0</v>
      </c>
      <c r="X1970" s="70">
        <v>225000.0</v>
      </c>
      <c r="Y1970" s="70">
        <v>225000.0</v>
      </c>
      <c r="Z1970" s="70">
        <v>225000.0</v>
      </c>
      <c r="AA1970" s="66" t="s">
        <v>249</v>
      </c>
      <c r="AB1970" s="66" t="s">
        <v>1224</v>
      </c>
      <c r="AC1970" s="66"/>
      <c r="AD1970" s="67"/>
      <c r="AE1970" s="62" t="str">
        <f>H1970=[1]Relatório2!H1970</f>
        <v>#ERROR!</v>
      </c>
      <c r="AF1970" s="62" t="str">
        <f>P1970=[1]Relatório2!P1970</f>
        <v>#ERROR!</v>
      </c>
      <c r="AG1970" s="62" t="str">
        <f>R1970=[1]Relatório2!R1970</f>
        <v>#ERROR!</v>
      </c>
      <c r="AH1970" s="62" t="str">
        <f>W1970=[1]Relatório2!W1970</f>
        <v>#ERROR!</v>
      </c>
      <c r="AI1970" s="62" t="str">
        <f>X1970=[1]Relatório2!X1970</f>
        <v>#ERROR!</v>
      </c>
      <c r="AJ1970" s="62" t="str">
        <f>Y1970=[1]Relatório2!Y1970</f>
        <v>#ERROR!</v>
      </c>
      <c r="AK1970" s="62" t="str">
        <f>Z1970=[1]Relatório2!Z1970</f>
        <v>#ERROR!</v>
      </c>
    </row>
    <row r="1971" ht="15.75" customHeight="1">
      <c r="A1971" s="76">
        <v>2022.0</v>
      </c>
      <c r="B1971" s="69">
        <v>1491.0</v>
      </c>
      <c r="C1971" s="69" t="s">
        <v>1216</v>
      </c>
      <c r="D1971" s="69">
        <v>4.0</v>
      </c>
      <c r="E1971" s="69" t="s">
        <v>283</v>
      </c>
      <c r="F1971" s="69">
        <v>24.0</v>
      </c>
      <c r="G1971" s="69" t="s">
        <v>1217</v>
      </c>
      <c r="H1971" s="69">
        <v>2007.0</v>
      </c>
      <c r="I1971" s="69" t="s">
        <v>1218</v>
      </c>
      <c r="J1971" s="69">
        <v>4.0</v>
      </c>
      <c r="K1971" s="69">
        <v>0.0</v>
      </c>
      <c r="L1971" s="69">
        <v>95.0</v>
      </c>
      <c r="M1971" s="69">
        <v>1.0</v>
      </c>
      <c r="N1971" s="69" t="s">
        <v>1219</v>
      </c>
      <c r="O1971" s="69" t="s">
        <v>1220</v>
      </c>
      <c r="P1971" s="69">
        <v>1490011.0</v>
      </c>
      <c r="Q1971" s="69" t="s">
        <v>1221</v>
      </c>
      <c r="R1971" s="69">
        <v>4859.0</v>
      </c>
      <c r="S1971" s="69" t="s">
        <v>2371</v>
      </c>
      <c r="T1971" s="69">
        <v>9288130.0</v>
      </c>
      <c r="U1971" s="69">
        <v>0.0</v>
      </c>
      <c r="V1971" s="69" t="s">
        <v>2372</v>
      </c>
      <c r="W1971" s="65">
        <v>225000.0</v>
      </c>
      <c r="X1971" s="65">
        <v>225000.0</v>
      </c>
      <c r="Y1971" s="65">
        <v>225000.0</v>
      </c>
      <c r="Z1971" s="65">
        <v>225000.0</v>
      </c>
      <c r="AA1971" s="66" t="s">
        <v>249</v>
      </c>
      <c r="AB1971" s="66" t="s">
        <v>1224</v>
      </c>
      <c r="AC1971" s="66"/>
      <c r="AD1971" s="67"/>
      <c r="AE1971" s="62" t="str">
        <f>H1971=[1]Relatório2!H1971</f>
        <v>#ERROR!</v>
      </c>
      <c r="AF1971" s="62" t="str">
        <f>P1971=[1]Relatório2!P1971</f>
        <v>#ERROR!</v>
      </c>
      <c r="AG1971" s="62" t="str">
        <f>R1971=[1]Relatório2!R1971</f>
        <v>#ERROR!</v>
      </c>
      <c r="AH1971" s="62" t="str">
        <f>W1971=[1]Relatório2!W1971</f>
        <v>#ERROR!</v>
      </c>
      <c r="AI1971" s="62" t="str">
        <f>X1971=[1]Relatório2!X1971</f>
        <v>#ERROR!</v>
      </c>
      <c r="AJ1971" s="62" t="str">
        <f>Y1971=[1]Relatório2!Y1971</f>
        <v>#ERROR!</v>
      </c>
      <c r="AK1971" s="62" t="str">
        <f>Z1971=[1]Relatório2!Z1971</f>
        <v>#ERROR!</v>
      </c>
    </row>
    <row r="1972" ht="15.75" customHeight="1">
      <c r="A1972" s="76">
        <v>2022.0</v>
      </c>
      <c r="B1972" s="80">
        <v>1491.0</v>
      </c>
      <c r="C1972" s="80" t="s">
        <v>1216</v>
      </c>
      <c r="D1972" s="80">
        <v>4.0</v>
      </c>
      <c r="E1972" s="80" t="s">
        <v>283</v>
      </c>
      <c r="F1972" s="80">
        <v>24.0</v>
      </c>
      <c r="G1972" s="80" t="s">
        <v>1217</v>
      </c>
      <c r="H1972" s="80">
        <v>2007.0</v>
      </c>
      <c r="I1972" s="80" t="s">
        <v>1218</v>
      </c>
      <c r="J1972" s="80">
        <v>4.0</v>
      </c>
      <c r="K1972" s="80">
        <v>0.0</v>
      </c>
      <c r="L1972" s="80">
        <v>95.0</v>
      </c>
      <c r="M1972" s="80">
        <v>1.0</v>
      </c>
      <c r="N1972" s="80" t="s">
        <v>1219</v>
      </c>
      <c r="O1972" s="80" t="s">
        <v>1220</v>
      </c>
      <c r="P1972" s="80">
        <v>1490011.0</v>
      </c>
      <c r="Q1972" s="80" t="s">
        <v>1221</v>
      </c>
      <c r="R1972" s="80">
        <v>4860.0</v>
      </c>
      <c r="S1972" s="80" t="s">
        <v>1437</v>
      </c>
      <c r="T1972" s="80">
        <v>9288130.0</v>
      </c>
      <c r="U1972" s="80">
        <v>0.0</v>
      </c>
      <c r="V1972" s="80" t="s">
        <v>1438</v>
      </c>
      <c r="W1972" s="70">
        <v>300000.0</v>
      </c>
      <c r="X1972" s="70">
        <v>300000.0</v>
      </c>
      <c r="Y1972" s="70">
        <v>300000.0</v>
      </c>
      <c r="Z1972" s="70">
        <v>300000.0</v>
      </c>
      <c r="AA1972" s="66" t="s">
        <v>249</v>
      </c>
      <c r="AB1972" s="66" t="s">
        <v>1224</v>
      </c>
      <c r="AC1972" s="66"/>
      <c r="AD1972" s="67"/>
      <c r="AE1972" s="62" t="str">
        <f>H1972=[1]Relatório2!H1972</f>
        <v>#ERROR!</v>
      </c>
      <c r="AF1972" s="62" t="str">
        <f>P1972=[1]Relatório2!P1972</f>
        <v>#ERROR!</v>
      </c>
      <c r="AG1972" s="62" t="str">
        <f>R1972=[1]Relatório2!R1972</f>
        <v>#ERROR!</v>
      </c>
      <c r="AH1972" s="62" t="str">
        <f>W1972=[1]Relatório2!W1972</f>
        <v>#ERROR!</v>
      </c>
      <c r="AI1972" s="62" t="str">
        <f>X1972=[1]Relatório2!X1972</f>
        <v>#ERROR!</v>
      </c>
      <c r="AJ1972" s="62" t="str">
        <f>Y1972=[1]Relatório2!Y1972</f>
        <v>#ERROR!</v>
      </c>
      <c r="AK1972" s="62" t="str">
        <f>Z1972=[1]Relatório2!Z1972</f>
        <v>#ERROR!</v>
      </c>
    </row>
    <row r="1973" ht="15.75" customHeight="1">
      <c r="A1973" s="76">
        <v>2022.0</v>
      </c>
      <c r="B1973" s="69">
        <v>1491.0</v>
      </c>
      <c r="C1973" s="69" t="s">
        <v>1216</v>
      </c>
      <c r="D1973" s="69">
        <v>4.0</v>
      </c>
      <c r="E1973" s="69" t="s">
        <v>283</v>
      </c>
      <c r="F1973" s="69">
        <v>24.0</v>
      </c>
      <c r="G1973" s="69" t="s">
        <v>1217</v>
      </c>
      <c r="H1973" s="69">
        <v>2007.0</v>
      </c>
      <c r="I1973" s="69" t="s">
        <v>1218</v>
      </c>
      <c r="J1973" s="69">
        <v>4.0</v>
      </c>
      <c r="K1973" s="69">
        <v>0.0</v>
      </c>
      <c r="L1973" s="69">
        <v>95.0</v>
      </c>
      <c r="M1973" s="69">
        <v>1.0</v>
      </c>
      <c r="N1973" s="69" t="s">
        <v>1219</v>
      </c>
      <c r="O1973" s="69" t="s">
        <v>1220</v>
      </c>
      <c r="P1973" s="69">
        <v>1490011.0</v>
      </c>
      <c r="Q1973" s="69" t="s">
        <v>1221</v>
      </c>
      <c r="R1973" s="69">
        <v>4861.0</v>
      </c>
      <c r="S1973" s="69" t="s">
        <v>2375</v>
      </c>
      <c r="T1973" s="69">
        <v>9288130.0</v>
      </c>
      <c r="U1973" s="69">
        <v>0.0</v>
      </c>
      <c r="V1973" s="69" t="s">
        <v>2376</v>
      </c>
      <c r="W1973" s="65">
        <v>750000.0</v>
      </c>
      <c r="X1973" s="65">
        <v>750000.0</v>
      </c>
      <c r="Y1973" s="65">
        <v>750000.0</v>
      </c>
      <c r="Z1973" s="65">
        <v>750000.0</v>
      </c>
      <c r="AA1973" s="66" t="s">
        <v>249</v>
      </c>
      <c r="AB1973" s="66" t="s">
        <v>1224</v>
      </c>
      <c r="AC1973" s="66"/>
      <c r="AD1973" s="67"/>
      <c r="AE1973" s="62" t="str">
        <f>H1973=[1]Relatório2!H1973</f>
        <v>#ERROR!</v>
      </c>
      <c r="AF1973" s="62" t="str">
        <f>P1973=[1]Relatório2!P1973</f>
        <v>#ERROR!</v>
      </c>
      <c r="AG1973" s="62" t="str">
        <f>R1973=[1]Relatório2!R1973</f>
        <v>#ERROR!</v>
      </c>
      <c r="AH1973" s="62" t="str">
        <f>W1973=[1]Relatório2!W1973</f>
        <v>#ERROR!</v>
      </c>
      <c r="AI1973" s="62" t="str">
        <f>X1973=[1]Relatório2!X1973</f>
        <v>#ERROR!</v>
      </c>
      <c r="AJ1973" s="62" t="str">
        <f>Y1973=[1]Relatório2!Y1973</f>
        <v>#ERROR!</v>
      </c>
      <c r="AK1973" s="62" t="str">
        <f>Z1973=[1]Relatório2!Z1973</f>
        <v>#ERROR!</v>
      </c>
    </row>
    <row r="1974" ht="15.75" customHeight="1">
      <c r="A1974" s="76">
        <v>2022.0</v>
      </c>
      <c r="B1974" s="80">
        <v>1491.0</v>
      </c>
      <c r="C1974" s="80" t="s">
        <v>1216</v>
      </c>
      <c r="D1974" s="80">
        <v>4.0</v>
      </c>
      <c r="E1974" s="80" t="s">
        <v>283</v>
      </c>
      <c r="F1974" s="80">
        <v>24.0</v>
      </c>
      <c r="G1974" s="80" t="s">
        <v>1217</v>
      </c>
      <c r="H1974" s="80">
        <v>2007.0</v>
      </c>
      <c r="I1974" s="80" t="s">
        <v>1218</v>
      </c>
      <c r="J1974" s="80">
        <v>4.0</v>
      </c>
      <c r="K1974" s="80">
        <v>0.0</v>
      </c>
      <c r="L1974" s="80">
        <v>95.0</v>
      </c>
      <c r="M1974" s="80">
        <v>1.0</v>
      </c>
      <c r="N1974" s="80" t="s">
        <v>1219</v>
      </c>
      <c r="O1974" s="80" t="s">
        <v>1220</v>
      </c>
      <c r="P1974" s="80">
        <v>1490011.0</v>
      </c>
      <c r="Q1974" s="80" t="s">
        <v>1221</v>
      </c>
      <c r="R1974" s="80">
        <v>4862.0</v>
      </c>
      <c r="S1974" s="80" t="s">
        <v>2381</v>
      </c>
      <c r="T1974" s="80">
        <v>9288130.0</v>
      </c>
      <c r="U1974" s="80">
        <v>0.0</v>
      </c>
      <c r="V1974" s="80" t="s">
        <v>2382</v>
      </c>
      <c r="W1974" s="70">
        <v>750000.0</v>
      </c>
      <c r="X1974" s="70">
        <v>750000.0</v>
      </c>
      <c r="Y1974" s="70">
        <v>750000.0</v>
      </c>
      <c r="Z1974" s="70">
        <v>750000.0</v>
      </c>
      <c r="AA1974" s="66" t="s">
        <v>249</v>
      </c>
      <c r="AB1974" s="66" t="s">
        <v>1224</v>
      </c>
      <c r="AC1974" s="66"/>
      <c r="AD1974" s="67"/>
      <c r="AE1974" s="62" t="str">
        <f>H1974=[1]Relatório2!H1974</f>
        <v>#ERROR!</v>
      </c>
      <c r="AF1974" s="62" t="str">
        <f>P1974=[1]Relatório2!P1974</f>
        <v>#ERROR!</v>
      </c>
      <c r="AG1974" s="62" t="str">
        <f>R1974=[1]Relatório2!R1974</f>
        <v>#ERROR!</v>
      </c>
      <c r="AH1974" s="62" t="str">
        <f>W1974=[1]Relatório2!W1974</f>
        <v>#ERROR!</v>
      </c>
      <c r="AI1974" s="62" t="str">
        <f>X1974=[1]Relatório2!X1974</f>
        <v>#ERROR!</v>
      </c>
      <c r="AJ1974" s="62" t="str">
        <f>Y1974=[1]Relatório2!Y1974</f>
        <v>#ERROR!</v>
      </c>
      <c r="AK1974" s="62" t="str">
        <f>Z1974=[1]Relatório2!Z1974</f>
        <v>#ERROR!</v>
      </c>
    </row>
    <row r="1975" ht="15.75" customHeight="1">
      <c r="A1975" s="76">
        <v>2022.0</v>
      </c>
      <c r="B1975" s="69">
        <v>1491.0</v>
      </c>
      <c r="C1975" s="69" t="s">
        <v>1216</v>
      </c>
      <c r="D1975" s="69">
        <v>4.0</v>
      </c>
      <c r="E1975" s="69" t="s">
        <v>283</v>
      </c>
      <c r="F1975" s="69">
        <v>24.0</v>
      </c>
      <c r="G1975" s="69" t="s">
        <v>1217</v>
      </c>
      <c r="H1975" s="69">
        <v>2007.0</v>
      </c>
      <c r="I1975" s="69" t="s">
        <v>1218</v>
      </c>
      <c r="J1975" s="69">
        <v>4.0</v>
      </c>
      <c r="K1975" s="69">
        <v>0.0</v>
      </c>
      <c r="L1975" s="69">
        <v>95.0</v>
      </c>
      <c r="M1975" s="69">
        <v>1.0</v>
      </c>
      <c r="N1975" s="69" t="s">
        <v>1219</v>
      </c>
      <c r="O1975" s="69" t="s">
        <v>1220</v>
      </c>
      <c r="P1975" s="69">
        <v>1490011.0</v>
      </c>
      <c r="Q1975" s="69" t="s">
        <v>1221</v>
      </c>
      <c r="R1975" s="69">
        <v>4863.0</v>
      </c>
      <c r="S1975" s="69" t="s">
        <v>2385</v>
      </c>
      <c r="T1975" s="69">
        <v>9288130.0</v>
      </c>
      <c r="U1975" s="69">
        <v>0.0</v>
      </c>
      <c r="V1975" s="69" t="s">
        <v>2386</v>
      </c>
      <c r="W1975" s="65">
        <v>1500000.0</v>
      </c>
      <c r="X1975" s="65">
        <v>1500000.0</v>
      </c>
      <c r="Y1975" s="65">
        <v>1500000.0</v>
      </c>
      <c r="Z1975" s="65">
        <v>1500000.0</v>
      </c>
      <c r="AA1975" s="66" t="s">
        <v>249</v>
      </c>
      <c r="AB1975" s="66" t="s">
        <v>1224</v>
      </c>
      <c r="AC1975" s="66"/>
      <c r="AD1975" s="67"/>
      <c r="AE1975" s="62" t="str">
        <f>H1975=[1]Relatório2!H1975</f>
        <v>#ERROR!</v>
      </c>
      <c r="AF1975" s="62" t="str">
        <f>P1975=[1]Relatório2!P1975</f>
        <v>#ERROR!</v>
      </c>
      <c r="AG1975" s="62" t="str">
        <f>R1975=[1]Relatório2!R1975</f>
        <v>#ERROR!</v>
      </c>
      <c r="AH1975" s="62" t="str">
        <f>W1975=[1]Relatório2!W1975</f>
        <v>#ERROR!</v>
      </c>
      <c r="AI1975" s="62" t="str">
        <f>X1975=[1]Relatório2!X1975</f>
        <v>#ERROR!</v>
      </c>
      <c r="AJ1975" s="62" t="str">
        <f>Y1975=[1]Relatório2!Y1975</f>
        <v>#ERROR!</v>
      </c>
      <c r="AK1975" s="62" t="str">
        <f>Z1975=[1]Relatório2!Z1975</f>
        <v>#ERROR!</v>
      </c>
    </row>
    <row r="1976" ht="15.75" customHeight="1">
      <c r="A1976" s="76">
        <v>2022.0</v>
      </c>
      <c r="B1976" s="80">
        <v>1491.0</v>
      </c>
      <c r="C1976" s="80" t="s">
        <v>1216</v>
      </c>
      <c r="D1976" s="80">
        <v>4.0</v>
      </c>
      <c r="E1976" s="80" t="s">
        <v>283</v>
      </c>
      <c r="F1976" s="80">
        <v>24.0</v>
      </c>
      <c r="G1976" s="80" t="s">
        <v>1217</v>
      </c>
      <c r="H1976" s="80">
        <v>2007.0</v>
      </c>
      <c r="I1976" s="80" t="s">
        <v>1218</v>
      </c>
      <c r="J1976" s="80">
        <v>4.0</v>
      </c>
      <c r="K1976" s="80">
        <v>0.0</v>
      </c>
      <c r="L1976" s="80">
        <v>95.0</v>
      </c>
      <c r="M1976" s="80">
        <v>1.0</v>
      </c>
      <c r="N1976" s="80" t="s">
        <v>1219</v>
      </c>
      <c r="O1976" s="80" t="s">
        <v>1220</v>
      </c>
      <c r="P1976" s="80">
        <v>1490011.0</v>
      </c>
      <c r="Q1976" s="80" t="s">
        <v>1221</v>
      </c>
      <c r="R1976" s="80">
        <v>4864.0</v>
      </c>
      <c r="S1976" s="80" t="s">
        <v>1893</v>
      </c>
      <c r="T1976" s="80">
        <v>9288130.0</v>
      </c>
      <c r="U1976" s="80">
        <v>0.0</v>
      </c>
      <c r="V1976" s="80" t="s">
        <v>1894</v>
      </c>
      <c r="W1976" s="70">
        <v>450000.0</v>
      </c>
      <c r="X1976" s="70">
        <v>450000.0</v>
      </c>
      <c r="Y1976" s="70">
        <v>450000.0</v>
      </c>
      <c r="Z1976" s="70">
        <v>450000.0</v>
      </c>
      <c r="AA1976" s="66" t="s">
        <v>249</v>
      </c>
      <c r="AB1976" s="66" t="s">
        <v>1224</v>
      </c>
      <c r="AC1976" s="66"/>
      <c r="AD1976" s="67"/>
      <c r="AE1976" s="62" t="str">
        <f>H1976=[1]Relatório2!H1976</f>
        <v>#ERROR!</v>
      </c>
      <c r="AF1976" s="62" t="str">
        <f>P1976=[1]Relatório2!P1976</f>
        <v>#ERROR!</v>
      </c>
      <c r="AG1976" s="62" t="str">
        <f>R1976=[1]Relatório2!R1976</f>
        <v>#ERROR!</v>
      </c>
      <c r="AH1976" s="62" t="str">
        <f>W1976=[1]Relatório2!W1976</f>
        <v>#ERROR!</v>
      </c>
      <c r="AI1976" s="62" t="str">
        <f>X1976=[1]Relatório2!X1976</f>
        <v>#ERROR!</v>
      </c>
      <c r="AJ1976" s="62" t="str">
        <f>Y1976=[1]Relatório2!Y1976</f>
        <v>#ERROR!</v>
      </c>
      <c r="AK1976" s="62" t="str">
        <f>Z1976=[1]Relatório2!Z1976</f>
        <v>#ERROR!</v>
      </c>
    </row>
    <row r="1977" ht="15.75" customHeight="1">
      <c r="A1977" s="76">
        <v>2022.0</v>
      </c>
      <c r="B1977" s="69">
        <v>1491.0</v>
      </c>
      <c r="C1977" s="69" t="s">
        <v>1216</v>
      </c>
      <c r="D1977" s="69">
        <v>4.0</v>
      </c>
      <c r="E1977" s="69" t="s">
        <v>283</v>
      </c>
      <c r="F1977" s="69">
        <v>24.0</v>
      </c>
      <c r="G1977" s="69" t="s">
        <v>1217</v>
      </c>
      <c r="H1977" s="69">
        <v>2007.0</v>
      </c>
      <c r="I1977" s="69" t="s">
        <v>1218</v>
      </c>
      <c r="J1977" s="69">
        <v>4.0</v>
      </c>
      <c r="K1977" s="69">
        <v>0.0</v>
      </c>
      <c r="L1977" s="69">
        <v>95.0</v>
      </c>
      <c r="M1977" s="69">
        <v>1.0</v>
      </c>
      <c r="N1977" s="69" t="s">
        <v>1219</v>
      </c>
      <c r="O1977" s="69" t="s">
        <v>1220</v>
      </c>
      <c r="P1977" s="69">
        <v>1490011.0</v>
      </c>
      <c r="Q1977" s="69" t="s">
        <v>1221</v>
      </c>
      <c r="R1977" s="69">
        <v>4865.0</v>
      </c>
      <c r="S1977" s="69" t="s">
        <v>2387</v>
      </c>
      <c r="T1977" s="69">
        <v>9288130.0</v>
      </c>
      <c r="U1977" s="69">
        <v>0.0</v>
      </c>
      <c r="V1977" s="69" t="s">
        <v>2388</v>
      </c>
      <c r="W1977" s="65">
        <v>300000.0</v>
      </c>
      <c r="X1977" s="65">
        <v>300000.0</v>
      </c>
      <c r="Y1977" s="65">
        <v>300000.0</v>
      </c>
      <c r="Z1977" s="65">
        <v>300000.0</v>
      </c>
      <c r="AA1977" s="66" t="s">
        <v>249</v>
      </c>
      <c r="AB1977" s="66" t="s">
        <v>1224</v>
      </c>
      <c r="AC1977" s="66"/>
      <c r="AD1977" s="67"/>
      <c r="AE1977" s="62" t="str">
        <f>H1977=[1]Relatório2!H1977</f>
        <v>#ERROR!</v>
      </c>
      <c r="AF1977" s="62" t="str">
        <f>P1977=[1]Relatório2!P1977</f>
        <v>#ERROR!</v>
      </c>
      <c r="AG1977" s="62" t="str">
        <f>R1977=[1]Relatório2!R1977</f>
        <v>#ERROR!</v>
      </c>
      <c r="AH1977" s="62" t="str">
        <f>W1977=[1]Relatório2!W1977</f>
        <v>#ERROR!</v>
      </c>
      <c r="AI1977" s="62" t="str">
        <f>X1977=[1]Relatório2!X1977</f>
        <v>#ERROR!</v>
      </c>
      <c r="AJ1977" s="62" t="str">
        <f>Y1977=[1]Relatório2!Y1977</f>
        <v>#ERROR!</v>
      </c>
      <c r="AK1977" s="62" t="str">
        <f>Z1977=[1]Relatório2!Z1977</f>
        <v>#ERROR!</v>
      </c>
    </row>
    <row r="1978" ht="15.75" customHeight="1">
      <c r="A1978" s="76">
        <v>2022.0</v>
      </c>
      <c r="B1978" s="80">
        <v>1491.0</v>
      </c>
      <c r="C1978" s="80" t="s">
        <v>1216</v>
      </c>
      <c r="D1978" s="80">
        <v>4.0</v>
      </c>
      <c r="E1978" s="80" t="s">
        <v>283</v>
      </c>
      <c r="F1978" s="80">
        <v>24.0</v>
      </c>
      <c r="G1978" s="80" t="s">
        <v>1217</v>
      </c>
      <c r="H1978" s="80">
        <v>2007.0</v>
      </c>
      <c r="I1978" s="80" t="s">
        <v>1218</v>
      </c>
      <c r="J1978" s="80">
        <v>4.0</v>
      </c>
      <c r="K1978" s="80">
        <v>0.0</v>
      </c>
      <c r="L1978" s="80">
        <v>95.0</v>
      </c>
      <c r="M1978" s="80">
        <v>1.0</v>
      </c>
      <c r="N1978" s="80" t="s">
        <v>1219</v>
      </c>
      <c r="O1978" s="80" t="s">
        <v>1220</v>
      </c>
      <c r="P1978" s="80">
        <v>1490011.0</v>
      </c>
      <c r="Q1978" s="80" t="s">
        <v>1221</v>
      </c>
      <c r="R1978" s="80">
        <v>4866.0</v>
      </c>
      <c r="S1978" s="80" t="s">
        <v>2516</v>
      </c>
      <c r="T1978" s="80">
        <v>9288130.0</v>
      </c>
      <c r="U1978" s="80">
        <v>0.0</v>
      </c>
      <c r="V1978" s="80" t="s">
        <v>2517</v>
      </c>
      <c r="W1978" s="70">
        <v>300000.0</v>
      </c>
      <c r="X1978" s="70">
        <v>300000.0</v>
      </c>
      <c r="Y1978" s="70">
        <v>300000.0</v>
      </c>
      <c r="Z1978" s="70">
        <v>300000.0</v>
      </c>
      <c r="AA1978" s="66" t="s">
        <v>249</v>
      </c>
      <c r="AB1978" s="66" t="s">
        <v>1224</v>
      </c>
      <c r="AC1978" s="66"/>
      <c r="AD1978" s="67"/>
      <c r="AE1978" s="62" t="str">
        <f>H1978=[1]Relatório2!H1978</f>
        <v>#ERROR!</v>
      </c>
      <c r="AF1978" s="62" t="str">
        <f>P1978=[1]Relatório2!P1978</f>
        <v>#ERROR!</v>
      </c>
      <c r="AG1978" s="62" t="str">
        <f>R1978=[1]Relatório2!R1978</f>
        <v>#ERROR!</v>
      </c>
      <c r="AH1978" s="62" t="str">
        <f>W1978=[1]Relatório2!W1978</f>
        <v>#ERROR!</v>
      </c>
      <c r="AI1978" s="62" t="str">
        <f>X1978=[1]Relatório2!X1978</f>
        <v>#ERROR!</v>
      </c>
      <c r="AJ1978" s="62" t="str">
        <f>Y1978=[1]Relatório2!Y1978</f>
        <v>#ERROR!</v>
      </c>
      <c r="AK1978" s="62" t="str">
        <f>Z1978=[1]Relatório2!Z1978</f>
        <v>#ERROR!</v>
      </c>
    </row>
    <row r="1979" ht="15.75" customHeight="1">
      <c r="A1979" s="76">
        <v>2022.0</v>
      </c>
      <c r="B1979" s="69">
        <v>1491.0</v>
      </c>
      <c r="C1979" s="69" t="s">
        <v>1216</v>
      </c>
      <c r="D1979" s="69">
        <v>4.0</v>
      </c>
      <c r="E1979" s="69" t="s">
        <v>283</v>
      </c>
      <c r="F1979" s="69">
        <v>24.0</v>
      </c>
      <c r="G1979" s="69" t="s">
        <v>1217</v>
      </c>
      <c r="H1979" s="69">
        <v>2007.0</v>
      </c>
      <c r="I1979" s="69" t="s">
        <v>1218</v>
      </c>
      <c r="J1979" s="69">
        <v>4.0</v>
      </c>
      <c r="K1979" s="69">
        <v>0.0</v>
      </c>
      <c r="L1979" s="69">
        <v>95.0</v>
      </c>
      <c r="M1979" s="69">
        <v>1.0</v>
      </c>
      <c r="N1979" s="69" t="s">
        <v>1219</v>
      </c>
      <c r="O1979" s="69" t="s">
        <v>1220</v>
      </c>
      <c r="P1979" s="69">
        <v>1490011.0</v>
      </c>
      <c r="Q1979" s="69" t="s">
        <v>1221</v>
      </c>
      <c r="R1979" s="69">
        <v>4867.0</v>
      </c>
      <c r="S1979" s="69" t="s">
        <v>1439</v>
      </c>
      <c r="T1979" s="69">
        <v>9288130.0</v>
      </c>
      <c r="U1979" s="69">
        <v>0.0</v>
      </c>
      <c r="V1979" s="69" t="s">
        <v>1440</v>
      </c>
      <c r="W1979" s="65">
        <v>225000.0</v>
      </c>
      <c r="X1979" s="65">
        <v>225000.0</v>
      </c>
      <c r="Y1979" s="65">
        <v>225000.0</v>
      </c>
      <c r="Z1979" s="65">
        <v>225000.0</v>
      </c>
      <c r="AA1979" s="66" t="s">
        <v>249</v>
      </c>
      <c r="AB1979" s="66" t="s">
        <v>1224</v>
      </c>
      <c r="AC1979" s="66"/>
      <c r="AD1979" s="67"/>
      <c r="AE1979" s="62" t="str">
        <f>H1979=[1]Relatório2!H1979</f>
        <v>#ERROR!</v>
      </c>
      <c r="AF1979" s="62" t="str">
        <f>P1979=[1]Relatório2!P1979</f>
        <v>#ERROR!</v>
      </c>
      <c r="AG1979" s="62" t="str">
        <f>R1979=[1]Relatório2!R1979</f>
        <v>#ERROR!</v>
      </c>
      <c r="AH1979" s="62" t="str">
        <f>W1979=[1]Relatório2!W1979</f>
        <v>#ERROR!</v>
      </c>
      <c r="AI1979" s="62" t="str">
        <f>X1979=[1]Relatório2!X1979</f>
        <v>#ERROR!</v>
      </c>
      <c r="AJ1979" s="62" t="str">
        <f>Y1979=[1]Relatório2!Y1979</f>
        <v>#ERROR!</v>
      </c>
      <c r="AK1979" s="62" t="str">
        <f>Z1979=[1]Relatório2!Z1979</f>
        <v>#ERROR!</v>
      </c>
    </row>
    <row r="1980" ht="15.75" customHeight="1">
      <c r="A1980" s="76">
        <v>2022.0</v>
      </c>
      <c r="B1980" s="80">
        <v>1491.0</v>
      </c>
      <c r="C1980" s="80" t="s">
        <v>1216</v>
      </c>
      <c r="D1980" s="80">
        <v>4.0</v>
      </c>
      <c r="E1980" s="80" t="s">
        <v>283</v>
      </c>
      <c r="F1980" s="80">
        <v>24.0</v>
      </c>
      <c r="G1980" s="80" t="s">
        <v>1217</v>
      </c>
      <c r="H1980" s="80">
        <v>2007.0</v>
      </c>
      <c r="I1980" s="80" t="s">
        <v>1218</v>
      </c>
      <c r="J1980" s="80">
        <v>4.0</v>
      </c>
      <c r="K1980" s="80">
        <v>0.0</v>
      </c>
      <c r="L1980" s="80">
        <v>95.0</v>
      </c>
      <c r="M1980" s="80">
        <v>1.0</v>
      </c>
      <c r="N1980" s="80" t="s">
        <v>1219</v>
      </c>
      <c r="O1980" s="80" t="s">
        <v>1220</v>
      </c>
      <c r="P1980" s="80">
        <v>1490011.0</v>
      </c>
      <c r="Q1980" s="80" t="s">
        <v>1221</v>
      </c>
      <c r="R1980" s="80">
        <v>4868.0</v>
      </c>
      <c r="S1980" s="80" t="s">
        <v>2389</v>
      </c>
      <c r="T1980" s="80">
        <v>9288130.0</v>
      </c>
      <c r="U1980" s="80">
        <v>0.0</v>
      </c>
      <c r="V1980" s="80" t="s">
        <v>2390</v>
      </c>
      <c r="W1980" s="70">
        <v>300000.0</v>
      </c>
      <c r="X1980" s="70">
        <v>300000.0</v>
      </c>
      <c r="Y1980" s="70">
        <v>300000.0</v>
      </c>
      <c r="Z1980" s="70">
        <v>300000.0</v>
      </c>
      <c r="AA1980" s="66" t="s">
        <v>249</v>
      </c>
      <c r="AB1980" s="66" t="s">
        <v>1224</v>
      </c>
      <c r="AC1980" s="66"/>
      <c r="AD1980" s="67"/>
      <c r="AE1980" s="62" t="str">
        <f>H1980=[1]Relatório2!H1980</f>
        <v>#ERROR!</v>
      </c>
      <c r="AF1980" s="62" t="str">
        <f>P1980=[1]Relatório2!P1980</f>
        <v>#ERROR!</v>
      </c>
      <c r="AG1980" s="62" t="str">
        <f>R1980=[1]Relatório2!R1980</f>
        <v>#ERROR!</v>
      </c>
      <c r="AH1980" s="62" t="str">
        <f>W1980=[1]Relatório2!W1980</f>
        <v>#ERROR!</v>
      </c>
      <c r="AI1980" s="62" t="str">
        <f>X1980=[1]Relatório2!X1980</f>
        <v>#ERROR!</v>
      </c>
      <c r="AJ1980" s="62" t="str">
        <f>Y1980=[1]Relatório2!Y1980</f>
        <v>#ERROR!</v>
      </c>
      <c r="AK1980" s="62" t="str">
        <f>Z1980=[1]Relatório2!Z1980</f>
        <v>#ERROR!</v>
      </c>
    </row>
    <row r="1981" ht="15.75" customHeight="1">
      <c r="A1981" s="76">
        <v>2022.0</v>
      </c>
      <c r="B1981" s="69">
        <v>1491.0</v>
      </c>
      <c r="C1981" s="69" t="s">
        <v>1216</v>
      </c>
      <c r="D1981" s="69">
        <v>4.0</v>
      </c>
      <c r="E1981" s="69" t="s">
        <v>283</v>
      </c>
      <c r="F1981" s="69">
        <v>24.0</v>
      </c>
      <c r="G1981" s="69" t="s">
        <v>1217</v>
      </c>
      <c r="H1981" s="69">
        <v>2007.0</v>
      </c>
      <c r="I1981" s="69" t="s">
        <v>1218</v>
      </c>
      <c r="J1981" s="69">
        <v>4.0</v>
      </c>
      <c r="K1981" s="69">
        <v>0.0</v>
      </c>
      <c r="L1981" s="69">
        <v>95.0</v>
      </c>
      <c r="M1981" s="69">
        <v>1.0</v>
      </c>
      <c r="N1981" s="69" t="s">
        <v>1219</v>
      </c>
      <c r="O1981" s="69" t="s">
        <v>1220</v>
      </c>
      <c r="P1981" s="69">
        <v>1490011.0</v>
      </c>
      <c r="Q1981" s="69" t="s">
        <v>1221</v>
      </c>
      <c r="R1981" s="69">
        <v>4869.0</v>
      </c>
      <c r="S1981" s="69" t="s">
        <v>2395</v>
      </c>
      <c r="T1981" s="69">
        <v>9288130.0</v>
      </c>
      <c r="U1981" s="69">
        <v>0.0</v>
      </c>
      <c r="V1981" s="69" t="s">
        <v>2396</v>
      </c>
      <c r="W1981" s="65">
        <v>450000.0</v>
      </c>
      <c r="X1981" s="65">
        <v>450000.0</v>
      </c>
      <c r="Y1981" s="65">
        <v>450000.0</v>
      </c>
      <c r="Z1981" s="65">
        <v>450000.0</v>
      </c>
      <c r="AA1981" s="66" t="s">
        <v>249</v>
      </c>
      <c r="AB1981" s="66" t="s">
        <v>1224</v>
      </c>
      <c r="AC1981" s="66"/>
      <c r="AD1981" s="67"/>
      <c r="AE1981" s="62" t="str">
        <f>H1981=[1]Relatório2!H1981</f>
        <v>#ERROR!</v>
      </c>
      <c r="AF1981" s="62" t="str">
        <f>P1981=[1]Relatório2!P1981</f>
        <v>#ERROR!</v>
      </c>
      <c r="AG1981" s="62" t="str">
        <f>R1981=[1]Relatório2!R1981</f>
        <v>#ERROR!</v>
      </c>
      <c r="AH1981" s="62" t="str">
        <f>W1981=[1]Relatório2!W1981</f>
        <v>#ERROR!</v>
      </c>
      <c r="AI1981" s="62" t="str">
        <f>X1981=[1]Relatório2!X1981</f>
        <v>#ERROR!</v>
      </c>
      <c r="AJ1981" s="62" t="str">
        <f>Y1981=[1]Relatório2!Y1981</f>
        <v>#ERROR!</v>
      </c>
      <c r="AK1981" s="62" t="str">
        <f>Z1981=[1]Relatório2!Z1981</f>
        <v>#ERROR!</v>
      </c>
    </row>
    <row r="1982" ht="15.75" customHeight="1">
      <c r="A1982" s="76">
        <v>2022.0</v>
      </c>
      <c r="B1982" s="80">
        <v>1491.0</v>
      </c>
      <c r="C1982" s="80" t="s">
        <v>1216</v>
      </c>
      <c r="D1982" s="80">
        <v>4.0</v>
      </c>
      <c r="E1982" s="80" t="s">
        <v>283</v>
      </c>
      <c r="F1982" s="80">
        <v>24.0</v>
      </c>
      <c r="G1982" s="80" t="s">
        <v>1217</v>
      </c>
      <c r="H1982" s="80">
        <v>2007.0</v>
      </c>
      <c r="I1982" s="80" t="s">
        <v>1218</v>
      </c>
      <c r="J1982" s="80">
        <v>4.0</v>
      </c>
      <c r="K1982" s="80">
        <v>0.0</v>
      </c>
      <c r="L1982" s="80">
        <v>95.0</v>
      </c>
      <c r="M1982" s="80">
        <v>1.0</v>
      </c>
      <c r="N1982" s="80" t="s">
        <v>1219</v>
      </c>
      <c r="O1982" s="80" t="s">
        <v>1220</v>
      </c>
      <c r="P1982" s="80">
        <v>1490011.0</v>
      </c>
      <c r="Q1982" s="80" t="s">
        <v>1221</v>
      </c>
      <c r="R1982" s="80">
        <v>4870.0</v>
      </c>
      <c r="S1982" s="80" t="s">
        <v>2518</v>
      </c>
      <c r="T1982" s="80">
        <v>9288130.0</v>
      </c>
      <c r="U1982" s="80">
        <v>0.0</v>
      </c>
      <c r="V1982" s="80" t="s">
        <v>2519</v>
      </c>
      <c r="W1982" s="70">
        <v>225000.0</v>
      </c>
      <c r="X1982" s="70">
        <v>225000.0</v>
      </c>
      <c r="Y1982" s="70">
        <v>225000.0</v>
      </c>
      <c r="Z1982" s="70">
        <v>225000.0</v>
      </c>
      <c r="AA1982" s="66" t="s">
        <v>249</v>
      </c>
      <c r="AB1982" s="66" t="s">
        <v>1224</v>
      </c>
      <c r="AC1982" s="66"/>
      <c r="AD1982" s="67"/>
      <c r="AE1982" s="62" t="str">
        <f>H1982=[1]Relatório2!H1982</f>
        <v>#ERROR!</v>
      </c>
      <c r="AF1982" s="62" t="str">
        <f>P1982=[1]Relatório2!P1982</f>
        <v>#ERROR!</v>
      </c>
      <c r="AG1982" s="62" t="str">
        <f>R1982=[1]Relatório2!R1982</f>
        <v>#ERROR!</v>
      </c>
      <c r="AH1982" s="62" t="str">
        <f>W1982=[1]Relatório2!W1982</f>
        <v>#ERROR!</v>
      </c>
      <c r="AI1982" s="62" t="str">
        <f>X1982=[1]Relatório2!X1982</f>
        <v>#ERROR!</v>
      </c>
      <c r="AJ1982" s="62" t="str">
        <f>Y1982=[1]Relatório2!Y1982</f>
        <v>#ERROR!</v>
      </c>
      <c r="AK1982" s="62" t="str">
        <f>Z1982=[1]Relatório2!Z1982</f>
        <v>#ERROR!</v>
      </c>
    </row>
    <row r="1983" ht="15.75" customHeight="1">
      <c r="A1983" s="76">
        <v>2022.0</v>
      </c>
      <c r="B1983" s="69">
        <v>1491.0</v>
      </c>
      <c r="C1983" s="69" t="s">
        <v>1216</v>
      </c>
      <c r="D1983" s="69">
        <v>4.0</v>
      </c>
      <c r="E1983" s="69" t="s">
        <v>283</v>
      </c>
      <c r="F1983" s="69">
        <v>24.0</v>
      </c>
      <c r="G1983" s="69" t="s">
        <v>1217</v>
      </c>
      <c r="H1983" s="69">
        <v>2007.0</v>
      </c>
      <c r="I1983" s="69" t="s">
        <v>1218</v>
      </c>
      <c r="J1983" s="69">
        <v>4.0</v>
      </c>
      <c r="K1983" s="69">
        <v>0.0</v>
      </c>
      <c r="L1983" s="69">
        <v>95.0</v>
      </c>
      <c r="M1983" s="69">
        <v>1.0</v>
      </c>
      <c r="N1983" s="69" t="s">
        <v>1219</v>
      </c>
      <c r="O1983" s="69" t="s">
        <v>1220</v>
      </c>
      <c r="P1983" s="69">
        <v>1490011.0</v>
      </c>
      <c r="Q1983" s="69" t="s">
        <v>1221</v>
      </c>
      <c r="R1983" s="69">
        <v>4871.0</v>
      </c>
      <c r="S1983" s="69" t="s">
        <v>1441</v>
      </c>
      <c r="T1983" s="69">
        <v>9288130.0</v>
      </c>
      <c r="U1983" s="69">
        <v>0.0</v>
      </c>
      <c r="V1983" s="69" t="s">
        <v>1442</v>
      </c>
      <c r="W1983" s="65">
        <v>225000.0</v>
      </c>
      <c r="X1983" s="65">
        <v>225000.0</v>
      </c>
      <c r="Y1983" s="65">
        <v>225000.0</v>
      </c>
      <c r="Z1983" s="65">
        <v>225000.0</v>
      </c>
      <c r="AA1983" s="66" t="s">
        <v>249</v>
      </c>
      <c r="AB1983" s="66" t="s">
        <v>1224</v>
      </c>
      <c r="AC1983" s="66"/>
      <c r="AD1983" s="67"/>
      <c r="AE1983" s="62" t="str">
        <f>H1983=[1]Relatório2!H1983</f>
        <v>#ERROR!</v>
      </c>
      <c r="AF1983" s="62" t="str">
        <f>P1983=[1]Relatório2!P1983</f>
        <v>#ERROR!</v>
      </c>
      <c r="AG1983" s="62" t="str">
        <f>R1983=[1]Relatório2!R1983</f>
        <v>#ERROR!</v>
      </c>
      <c r="AH1983" s="62" t="str">
        <f>W1983=[1]Relatório2!W1983</f>
        <v>#ERROR!</v>
      </c>
      <c r="AI1983" s="62" t="str">
        <f>X1983=[1]Relatório2!X1983</f>
        <v>#ERROR!</v>
      </c>
      <c r="AJ1983" s="62" t="str">
        <f>Y1983=[1]Relatório2!Y1983</f>
        <v>#ERROR!</v>
      </c>
      <c r="AK1983" s="62" t="str">
        <f>Z1983=[1]Relatório2!Z1983</f>
        <v>#ERROR!</v>
      </c>
    </row>
    <row r="1984" ht="15.75" customHeight="1">
      <c r="A1984" s="76">
        <v>2022.0</v>
      </c>
      <c r="B1984" s="80">
        <v>1491.0</v>
      </c>
      <c r="C1984" s="80" t="s">
        <v>1216</v>
      </c>
      <c r="D1984" s="80">
        <v>4.0</v>
      </c>
      <c r="E1984" s="80" t="s">
        <v>283</v>
      </c>
      <c r="F1984" s="80">
        <v>24.0</v>
      </c>
      <c r="G1984" s="80" t="s">
        <v>1217</v>
      </c>
      <c r="H1984" s="80">
        <v>2007.0</v>
      </c>
      <c r="I1984" s="80" t="s">
        <v>1218</v>
      </c>
      <c r="J1984" s="80">
        <v>4.0</v>
      </c>
      <c r="K1984" s="80">
        <v>0.0</v>
      </c>
      <c r="L1984" s="80">
        <v>95.0</v>
      </c>
      <c r="M1984" s="80">
        <v>1.0</v>
      </c>
      <c r="N1984" s="80" t="s">
        <v>1219</v>
      </c>
      <c r="O1984" s="80" t="s">
        <v>1220</v>
      </c>
      <c r="P1984" s="80">
        <v>1490011.0</v>
      </c>
      <c r="Q1984" s="80" t="s">
        <v>1221</v>
      </c>
      <c r="R1984" s="80">
        <v>4872.0</v>
      </c>
      <c r="S1984" s="80" t="s">
        <v>2401</v>
      </c>
      <c r="T1984" s="80">
        <v>9288130.0</v>
      </c>
      <c r="U1984" s="80">
        <v>0.0</v>
      </c>
      <c r="V1984" s="80" t="s">
        <v>2402</v>
      </c>
      <c r="W1984" s="70">
        <v>225000.0</v>
      </c>
      <c r="X1984" s="70">
        <v>225000.0</v>
      </c>
      <c r="Y1984" s="70">
        <v>225000.0</v>
      </c>
      <c r="Z1984" s="70">
        <v>225000.0</v>
      </c>
      <c r="AA1984" s="66" t="s">
        <v>249</v>
      </c>
      <c r="AB1984" s="66" t="s">
        <v>1224</v>
      </c>
      <c r="AC1984" s="66"/>
      <c r="AD1984" s="67"/>
      <c r="AE1984" s="62" t="str">
        <f>H1984=[1]Relatório2!H1984</f>
        <v>#ERROR!</v>
      </c>
      <c r="AF1984" s="62" t="str">
        <f>P1984=[1]Relatório2!P1984</f>
        <v>#ERROR!</v>
      </c>
      <c r="AG1984" s="62" t="str">
        <f>R1984=[1]Relatório2!R1984</f>
        <v>#ERROR!</v>
      </c>
      <c r="AH1984" s="62" t="str">
        <f>W1984=[1]Relatório2!W1984</f>
        <v>#ERROR!</v>
      </c>
      <c r="AI1984" s="62" t="str">
        <f>X1984=[1]Relatório2!X1984</f>
        <v>#ERROR!</v>
      </c>
      <c r="AJ1984" s="62" t="str">
        <f>Y1984=[1]Relatório2!Y1984</f>
        <v>#ERROR!</v>
      </c>
      <c r="AK1984" s="62" t="str">
        <f>Z1984=[1]Relatório2!Z1984</f>
        <v>#ERROR!</v>
      </c>
    </row>
    <row r="1985" ht="15.75" customHeight="1">
      <c r="A1985" s="76">
        <v>2022.0</v>
      </c>
      <c r="B1985" s="69">
        <v>1491.0</v>
      </c>
      <c r="C1985" s="69" t="s">
        <v>1216</v>
      </c>
      <c r="D1985" s="69">
        <v>4.0</v>
      </c>
      <c r="E1985" s="69" t="s">
        <v>283</v>
      </c>
      <c r="F1985" s="69">
        <v>24.0</v>
      </c>
      <c r="G1985" s="69" t="s">
        <v>1217</v>
      </c>
      <c r="H1985" s="69">
        <v>2007.0</v>
      </c>
      <c r="I1985" s="69" t="s">
        <v>1218</v>
      </c>
      <c r="J1985" s="69">
        <v>4.0</v>
      </c>
      <c r="K1985" s="69">
        <v>0.0</v>
      </c>
      <c r="L1985" s="69">
        <v>95.0</v>
      </c>
      <c r="M1985" s="69">
        <v>1.0</v>
      </c>
      <c r="N1985" s="69" t="s">
        <v>1219</v>
      </c>
      <c r="O1985" s="69" t="s">
        <v>1220</v>
      </c>
      <c r="P1985" s="69">
        <v>1490011.0</v>
      </c>
      <c r="Q1985" s="69" t="s">
        <v>1221</v>
      </c>
      <c r="R1985" s="69">
        <v>4873.0</v>
      </c>
      <c r="S1985" s="69" t="s">
        <v>1895</v>
      </c>
      <c r="T1985" s="69">
        <v>9288130.0</v>
      </c>
      <c r="U1985" s="69">
        <v>0.0</v>
      </c>
      <c r="V1985" s="69" t="s">
        <v>1896</v>
      </c>
      <c r="W1985" s="65">
        <v>225000.0</v>
      </c>
      <c r="X1985" s="65">
        <v>225000.0</v>
      </c>
      <c r="Y1985" s="65">
        <v>225000.0</v>
      </c>
      <c r="Z1985" s="65">
        <v>225000.0</v>
      </c>
      <c r="AA1985" s="66" t="s">
        <v>249</v>
      </c>
      <c r="AB1985" s="66" t="s">
        <v>1224</v>
      </c>
      <c r="AC1985" s="66"/>
      <c r="AD1985" s="67"/>
      <c r="AE1985" s="62" t="str">
        <f>H1985=[1]Relatório2!H1985</f>
        <v>#ERROR!</v>
      </c>
      <c r="AF1985" s="62" t="str">
        <f>P1985=[1]Relatório2!P1985</f>
        <v>#ERROR!</v>
      </c>
      <c r="AG1985" s="62" t="str">
        <f>R1985=[1]Relatório2!R1985</f>
        <v>#ERROR!</v>
      </c>
      <c r="AH1985" s="62" t="str">
        <f>W1985=[1]Relatório2!W1985</f>
        <v>#ERROR!</v>
      </c>
      <c r="AI1985" s="62" t="str">
        <f>X1985=[1]Relatório2!X1985</f>
        <v>#ERROR!</v>
      </c>
      <c r="AJ1985" s="62" t="str">
        <f>Y1985=[1]Relatório2!Y1985</f>
        <v>#ERROR!</v>
      </c>
      <c r="AK1985" s="62" t="str">
        <f>Z1985=[1]Relatório2!Z1985</f>
        <v>#ERROR!</v>
      </c>
    </row>
    <row r="1986" ht="15.75" customHeight="1">
      <c r="A1986" s="76">
        <v>2022.0</v>
      </c>
      <c r="B1986" s="80">
        <v>1491.0</v>
      </c>
      <c r="C1986" s="80" t="s">
        <v>1216</v>
      </c>
      <c r="D1986" s="80">
        <v>4.0</v>
      </c>
      <c r="E1986" s="80" t="s">
        <v>283</v>
      </c>
      <c r="F1986" s="80">
        <v>24.0</v>
      </c>
      <c r="G1986" s="80" t="s">
        <v>1217</v>
      </c>
      <c r="H1986" s="80">
        <v>2007.0</v>
      </c>
      <c r="I1986" s="80" t="s">
        <v>1218</v>
      </c>
      <c r="J1986" s="80">
        <v>4.0</v>
      </c>
      <c r="K1986" s="80">
        <v>0.0</v>
      </c>
      <c r="L1986" s="80">
        <v>95.0</v>
      </c>
      <c r="M1986" s="80">
        <v>1.0</v>
      </c>
      <c r="N1986" s="80" t="s">
        <v>1219</v>
      </c>
      <c r="O1986" s="80" t="s">
        <v>1220</v>
      </c>
      <c r="P1986" s="80">
        <v>1490011.0</v>
      </c>
      <c r="Q1986" s="80" t="s">
        <v>1221</v>
      </c>
      <c r="R1986" s="80">
        <v>4874.0</v>
      </c>
      <c r="S1986" s="80" t="s">
        <v>2407</v>
      </c>
      <c r="T1986" s="80">
        <v>9288130.0</v>
      </c>
      <c r="U1986" s="80">
        <v>0.0</v>
      </c>
      <c r="V1986" s="80" t="s">
        <v>2408</v>
      </c>
      <c r="W1986" s="70">
        <v>300000.0</v>
      </c>
      <c r="X1986" s="70">
        <v>300000.0</v>
      </c>
      <c r="Y1986" s="70">
        <v>300000.0</v>
      </c>
      <c r="Z1986" s="70">
        <v>300000.0</v>
      </c>
      <c r="AA1986" s="66" t="s">
        <v>249</v>
      </c>
      <c r="AB1986" s="66" t="s">
        <v>1224</v>
      </c>
      <c r="AC1986" s="66"/>
      <c r="AD1986" s="67"/>
      <c r="AE1986" s="62" t="str">
        <f>H1986=[1]Relatório2!H1986</f>
        <v>#ERROR!</v>
      </c>
      <c r="AF1986" s="62" t="str">
        <f>P1986=[1]Relatório2!P1986</f>
        <v>#ERROR!</v>
      </c>
      <c r="AG1986" s="62" t="str">
        <f>R1986=[1]Relatório2!R1986</f>
        <v>#ERROR!</v>
      </c>
      <c r="AH1986" s="62" t="str">
        <f>W1986=[1]Relatório2!W1986</f>
        <v>#ERROR!</v>
      </c>
      <c r="AI1986" s="62" t="str">
        <f>X1986=[1]Relatório2!X1986</f>
        <v>#ERROR!</v>
      </c>
      <c r="AJ1986" s="62" t="str">
        <f>Y1986=[1]Relatório2!Y1986</f>
        <v>#ERROR!</v>
      </c>
      <c r="AK1986" s="62" t="str">
        <f>Z1986=[1]Relatório2!Z1986</f>
        <v>#ERROR!</v>
      </c>
    </row>
    <row r="1987" ht="15.75" customHeight="1">
      <c r="A1987" s="76">
        <v>2022.0</v>
      </c>
      <c r="B1987" s="69">
        <v>1491.0</v>
      </c>
      <c r="C1987" s="69" t="s">
        <v>1216</v>
      </c>
      <c r="D1987" s="69">
        <v>4.0</v>
      </c>
      <c r="E1987" s="69" t="s">
        <v>283</v>
      </c>
      <c r="F1987" s="69">
        <v>24.0</v>
      </c>
      <c r="G1987" s="69" t="s">
        <v>1217</v>
      </c>
      <c r="H1987" s="69">
        <v>2007.0</v>
      </c>
      <c r="I1987" s="69" t="s">
        <v>1218</v>
      </c>
      <c r="J1987" s="69">
        <v>4.0</v>
      </c>
      <c r="K1987" s="69">
        <v>0.0</v>
      </c>
      <c r="L1987" s="69">
        <v>95.0</v>
      </c>
      <c r="M1987" s="69">
        <v>1.0</v>
      </c>
      <c r="N1987" s="69" t="s">
        <v>1219</v>
      </c>
      <c r="O1987" s="69" t="s">
        <v>1220</v>
      </c>
      <c r="P1987" s="69">
        <v>1490011.0</v>
      </c>
      <c r="Q1987" s="69" t="s">
        <v>1221</v>
      </c>
      <c r="R1987" s="69">
        <v>4875.0</v>
      </c>
      <c r="S1987" s="69" t="s">
        <v>2415</v>
      </c>
      <c r="T1987" s="69">
        <v>9288130.0</v>
      </c>
      <c r="U1987" s="69">
        <v>0.0</v>
      </c>
      <c r="V1987" s="69" t="s">
        <v>2416</v>
      </c>
      <c r="W1987" s="65">
        <v>300000.0</v>
      </c>
      <c r="X1987" s="65">
        <v>300000.0</v>
      </c>
      <c r="Y1987" s="65">
        <v>300000.0</v>
      </c>
      <c r="Z1987" s="65">
        <v>300000.0</v>
      </c>
      <c r="AA1987" s="66" t="s">
        <v>249</v>
      </c>
      <c r="AB1987" s="66" t="s">
        <v>1224</v>
      </c>
      <c r="AC1987" s="66"/>
      <c r="AD1987" s="67"/>
      <c r="AE1987" s="62" t="str">
        <f>H1987=[1]Relatório2!H1987</f>
        <v>#ERROR!</v>
      </c>
      <c r="AF1987" s="62" t="str">
        <f>P1987=[1]Relatório2!P1987</f>
        <v>#ERROR!</v>
      </c>
      <c r="AG1987" s="62" t="str">
        <f>R1987=[1]Relatório2!R1987</f>
        <v>#ERROR!</v>
      </c>
      <c r="AH1987" s="62" t="str">
        <f>W1987=[1]Relatório2!W1987</f>
        <v>#ERROR!</v>
      </c>
      <c r="AI1987" s="62" t="str">
        <f>X1987=[1]Relatório2!X1987</f>
        <v>#ERROR!</v>
      </c>
      <c r="AJ1987" s="62" t="str">
        <f>Y1987=[1]Relatório2!Y1987</f>
        <v>#ERROR!</v>
      </c>
      <c r="AK1987" s="62" t="str">
        <f>Z1987=[1]Relatório2!Z1987</f>
        <v>#ERROR!</v>
      </c>
    </row>
    <row r="1988" ht="15.75" customHeight="1">
      <c r="A1988" s="76">
        <v>2022.0</v>
      </c>
      <c r="B1988" s="80">
        <v>1491.0</v>
      </c>
      <c r="C1988" s="80" t="s">
        <v>1216</v>
      </c>
      <c r="D1988" s="80">
        <v>4.0</v>
      </c>
      <c r="E1988" s="80" t="s">
        <v>283</v>
      </c>
      <c r="F1988" s="80">
        <v>24.0</v>
      </c>
      <c r="G1988" s="80" t="s">
        <v>1217</v>
      </c>
      <c r="H1988" s="80">
        <v>2007.0</v>
      </c>
      <c r="I1988" s="80" t="s">
        <v>1218</v>
      </c>
      <c r="J1988" s="80">
        <v>4.0</v>
      </c>
      <c r="K1988" s="80">
        <v>0.0</v>
      </c>
      <c r="L1988" s="80">
        <v>95.0</v>
      </c>
      <c r="M1988" s="80">
        <v>1.0</v>
      </c>
      <c r="N1988" s="80" t="s">
        <v>1219</v>
      </c>
      <c r="O1988" s="80" t="s">
        <v>1220</v>
      </c>
      <c r="P1988" s="80">
        <v>1490011.0</v>
      </c>
      <c r="Q1988" s="80" t="s">
        <v>1221</v>
      </c>
      <c r="R1988" s="80">
        <v>4876.0</v>
      </c>
      <c r="S1988" s="80" t="s">
        <v>1445</v>
      </c>
      <c r="T1988" s="80">
        <v>9288130.0</v>
      </c>
      <c r="U1988" s="80">
        <v>0.0</v>
      </c>
      <c r="V1988" s="80" t="s">
        <v>1446</v>
      </c>
      <c r="W1988" s="70">
        <v>300000.0</v>
      </c>
      <c r="X1988" s="70">
        <v>300000.0</v>
      </c>
      <c r="Y1988" s="70">
        <v>300000.0</v>
      </c>
      <c r="Z1988" s="70">
        <v>300000.0</v>
      </c>
      <c r="AA1988" s="66" t="s">
        <v>249</v>
      </c>
      <c r="AB1988" s="66" t="s">
        <v>1224</v>
      </c>
      <c r="AC1988" s="66"/>
      <c r="AD1988" s="67"/>
      <c r="AE1988" s="62" t="str">
        <f>H1988=[1]Relatório2!H1988</f>
        <v>#ERROR!</v>
      </c>
      <c r="AF1988" s="62" t="str">
        <f>P1988=[1]Relatório2!P1988</f>
        <v>#ERROR!</v>
      </c>
      <c r="AG1988" s="62" t="str">
        <f>R1988=[1]Relatório2!R1988</f>
        <v>#ERROR!</v>
      </c>
      <c r="AH1988" s="62" t="str">
        <f>W1988=[1]Relatório2!W1988</f>
        <v>#ERROR!</v>
      </c>
      <c r="AI1988" s="62" t="str">
        <f>X1988=[1]Relatório2!X1988</f>
        <v>#ERROR!</v>
      </c>
      <c r="AJ1988" s="62" t="str">
        <f>Y1988=[1]Relatório2!Y1988</f>
        <v>#ERROR!</v>
      </c>
      <c r="AK1988" s="62" t="str">
        <f>Z1988=[1]Relatório2!Z1988</f>
        <v>#ERROR!</v>
      </c>
    </row>
    <row r="1989" ht="15.75" customHeight="1">
      <c r="A1989" s="76">
        <v>2022.0</v>
      </c>
      <c r="B1989" s="69">
        <v>1491.0</v>
      </c>
      <c r="C1989" s="69" t="s">
        <v>1216</v>
      </c>
      <c r="D1989" s="69">
        <v>4.0</v>
      </c>
      <c r="E1989" s="69" t="s">
        <v>283</v>
      </c>
      <c r="F1989" s="69">
        <v>24.0</v>
      </c>
      <c r="G1989" s="69" t="s">
        <v>1217</v>
      </c>
      <c r="H1989" s="69">
        <v>2007.0</v>
      </c>
      <c r="I1989" s="69" t="s">
        <v>1218</v>
      </c>
      <c r="J1989" s="69">
        <v>4.0</v>
      </c>
      <c r="K1989" s="69">
        <v>0.0</v>
      </c>
      <c r="L1989" s="69">
        <v>95.0</v>
      </c>
      <c r="M1989" s="69">
        <v>1.0</v>
      </c>
      <c r="N1989" s="69" t="s">
        <v>1219</v>
      </c>
      <c r="O1989" s="69" t="s">
        <v>1220</v>
      </c>
      <c r="P1989" s="69">
        <v>1490011.0</v>
      </c>
      <c r="Q1989" s="69" t="s">
        <v>1221</v>
      </c>
      <c r="R1989" s="69">
        <v>4877.0</v>
      </c>
      <c r="S1989" s="69" t="s">
        <v>2520</v>
      </c>
      <c r="T1989" s="69">
        <v>9288130.0</v>
      </c>
      <c r="U1989" s="69">
        <v>0.0</v>
      </c>
      <c r="V1989" s="69" t="s">
        <v>2521</v>
      </c>
      <c r="W1989" s="65">
        <v>450000.0</v>
      </c>
      <c r="X1989" s="65">
        <v>450000.0</v>
      </c>
      <c r="Y1989" s="65">
        <v>450000.0</v>
      </c>
      <c r="Z1989" s="65">
        <v>450000.0</v>
      </c>
      <c r="AA1989" s="66" t="s">
        <v>249</v>
      </c>
      <c r="AB1989" s="66" t="s">
        <v>1224</v>
      </c>
      <c r="AC1989" s="66"/>
      <c r="AD1989" s="67"/>
      <c r="AE1989" s="62" t="str">
        <f>H1989=[1]Relatório2!H1989</f>
        <v>#ERROR!</v>
      </c>
      <c r="AF1989" s="62" t="str">
        <f>P1989=[1]Relatório2!P1989</f>
        <v>#ERROR!</v>
      </c>
      <c r="AG1989" s="62" t="str">
        <f>R1989=[1]Relatório2!R1989</f>
        <v>#ERROR!</v>
      </c>
      <c r="AH1989" s="62" t="str">
        <f>W1989=[1]Relatório2!W1989</f>
        <v>#ERROR!</v>
      </c>
      <c r="AI1989" s="62" t="str">
        <f>X1989=[1]Relatório2!X1989</f>
        <v>#ERROR!</v>
      </c>
      <c r="AJ1989" s="62" t="str">
        <f>Y1989=[1]Relatório2!Y1989</f>
        <v>#ERROR!</v>
      </c>
      <c r="AK1989" s="62" t="str">
        <f>Z1989=[1]Relatório2!Z1989</f>
        <v>#ERROR!</v>
      </c>
    </row>
    <row r="1990" ht="15.75" customHeight="1">
      <c r="A1990" s="76">
        <v>2022.0</v>
      </c>
      <c r="B1990" s="80">
        <v>1491.0</v>
      </c>
      <c r="C1990" s="80" t="s">
        <v>1216</v>
      </c>
      <c r="D1990" s="80">
        <v>4.0</v>
      </c>
      <c r="E1990" s="80" t="s">
        <v>283</v>
      </c>
      <c r="F1990" s="80">
        <v>24.0</v>
      </c>
      <c r="G1990" s="80" t="s">
        <v>1217</v>
      </c>
      <c r="H1990" s="80">
        <v>2007.0</v>
      </c>
      <c r="I1990" s="80" t="s">
        <v>1218</v>
      </c>
      <c r="J1990" s="80">
        <v>4.0</v>
      </c>
      <c r="K1990" s="80">
        <v>0.0</v>
      </c>
      <c r="L1990" s="80">
        <v>95.0</v>
      </c>
      <c r="M1990" s="80">
        <v>1.0</v>
      </c>
      <c r="N1990" s="80" t="s">
        <v>1219</v>
      </c>
      <c r="O1990" s="80" t="s">
        <v>1220</v>
      </c>
      <c r="P1990" s="80">
        <v>1490011.0</v>
      </c>
      <c r="Q1990" s="80" t="s">
        <v>1221</v>
      </c>
      <c r="R1990" s="80">
        <v>4878.0</v>
      </c>
      <c r="S1990" s="80" t="s">
        <v>2422</v>
      </c>
      <c r="T1990" s="80">
        <v>9288130.0</v>
      </c>
      <c r="U1990" s="80">
        <v>0.0</v>
      </c>
      <c r="V1990" s="80" t="s">
        <v>2423</v>
      </c>
      <c r="W1990" s="70">
        <v>300000.0</v>
      </c>
      <c r="X1990" s="70">
        <v>300000.0</v>
      </c>
      <c r="Y1990" s="70">
        <v>300000.0</v>
      </c>
      <c r="Z1990" s="70">
        <v>300000.0</v>
      </c>
      <c r="AA1990" s="66" t="s">
        <v>249</v>
      </c>
      <c r="AB1990" s="66" t="s">
        <v>1224</v>
      </c>
      <c r="AC1990" s="66"/>
      <c r="AD1990" s="67"/>
      <c r="AE1990" s="62" t="str">
        <f>H1990=[1]Relatório2!H1990</f>
        <v>#ERROR!</v>
      </c>
      <c r="AF1990" s="62" t="str">
        <f>P1990=[1]Relatório2!P1990</f>
        <v>#ERROR!</v>
      </c>
      <c r="AG1990" s="62" t="str">
        <f>R1990=[1]Relatório2!R1990</f>
        <v>#ERROR!</v>
      </c>
      <c r="AH1990" s="62" t="str">
        <f>W1990=[1]Relatório2!W1990</f>
        <v>#ERROR!</v>
      </c>
      <c r="AI1990" s="62" t="str">
        <f>X1990=[1]Relatório2!X1990</f>
        <v>#ERROR!</v>
      </c>
      <c r="AJ1990" s="62" t="str">
        <f>Y1990=[1]Relatório2!Y1990</f>
        <v>#ERROR!</v>
      </c>
      <c r="AK1990" s="62" t="str">
        <f>Z1990=[1]Relatório2!Z1990</f>
        <v>#ERROR!</v>
      </c>
    </row>
    <row r="1991" ht="15.75" customHeight="1">
      <c r="A1991" s="76">
        <v>2022.0</v>
      </c>
      <c r="B1991" s="69">
        <v>1491.0</v>
      </c>
      <c r="C1991" s="69" t="s">
        <v>1216</v>
      </c>
      <c r="D1991" s="69">
        <v>4.0</v>
      </c>
      <c r="E1991" s="69" t="s">
        <v>283</v>
      </c>
      <c r="F1991" s="69">
        <v>24.0</v>
      </c>
      <c r="G1991" s="69" t="s">
        <v>1217</v>
      </c>
      <c r="H1991" s="69">
        <v>2007.0</v>
      </c>
      <c r="I1991" s="69" t="s">
        <v>1218</v>
      </c>
      <c r="J1991" s="69">
        <v>4.0</v>
      </c>
      <c r="K1991" s="69">
        <v>0.0</v>
      </c>
      <c r="L1991" s="69">
        <v>95.0</v>
      </c>
      <c r="M1991" s="69">
        <v>1.0</v>
      </c>
      <c r="N1991" s="69" t="s">
        <v>1219</v>
      </c>
      <c r="O1991" s="69" t="s">
        <v>1220</v>
      </c>
      <c r="P1991" s="69">
        <v>1490011.0</v>
      </c>
      <c r="Q1991" s="69" t="s">
        <v>1221</v>
      </c>
      <c r="R1991" s="69">
        <v>4879.0</v>
      </c>
      <c r="S1991" s="69" t="s">
        <v>2428</v>
      </c>
      <c r="T1991" s="69">
        <v>9288130.0</v>
      </c>
      <c r="U1991" s="69">
        <v>0.0</v>
      </c>
      <c r="V1991" s="69" t="s">
        <v>2429</v>
      </c>
      <c r="W1991" s="65">
        <v>450000.0</v>
      </c>
      <c r="X1991" s="65">
        <v>450000.0</v>
      </c>
      <c r="Y1991" s="65">
        <v>450000.0</v>
      </c>
      <c r="Z1991" s="65">
        <v>450000.0</v>
      </c>
      <c r="AA1991" s="66" t="s">
        <v>249</v>
      </c>
      <c r="AB1991" s="66" t="s">
        <v>1224</v>
      </c>
      <c r="AC1991" s="66"/>
      <c r="AD1991" s="67"/>
      <c r="AE1991" s="62" t="str">
        <f>H1991=[1]Relatório2!H1991</f>
        <v>#ERROR!</v>
      </c>
      <c r="AF1991" s="62" t="str">
        <f>P1991=[1]Relatório2!P1991</f>
        <v>#ERROR!</v>
      </c>
      <c r="AG1991" s="62" t="str">
        <f>R1991=[1]Relatório2!R1991</f>
        <v>#ERROR!</v>
      </c>
      <c r="AH1991" s="62" t="str">
        <f>W1991=[1]Relatório2!W1991</f>
        <v>#ERROR!</v>
      </c>
      <c r="AI1991" s="62" t="str">
        <f>X1991=[1]Relatório2!X1991</f>
        <v>#ERROR!</v>
      </c>
      <c r="AJ1991" s="62" t="str">
        <f>Y1991=[1]Relatório2!Y1991</f>
        <v>#ERROR!</v>
      </c>
      <c r="AK1991" s="62" t="str">
        <f>Z1991=[1]Relatório2!Z1991</f>
        <v>#ERROR!</v>
      </c>
    </row>
    <row r="1992" ht="15.75" customHeight="1">
      <c r="A1992" s="76">
        <v>2022.0</v>
      </c>
      <c r="B1992" s="80">
        <v>1491.0</v>
      </c>
      <c r="C1992" s="80" t="s">
        <v>1216</v>
      </c>
      <c r="D1992" s="80">
        <v>4.0</v>
      </c>
      <c r="E1992" s="80" t="s">
        <v>283</v>
      </c>
      <c r="F1992" s="80">
        <v>24.0</v>
      </c>
      <c r="G1992" s="80" t="s">
        <v>1217</v>
      </c>
      <c r="H1992" s="80">
        <v>2007.0</v>
      </c>
      <c r="I1992" s="80" t="s">
        <v>1218</v>
      </c>
      <c r="J1992" s="80">
        <v>4.0</v>
      </c>
      <c r="K1992" s="80">
        <v>0.0</v>
      </c>
      <c r="L1992" s="80">
        <v>95.0</v>
      </c>
      <c r="M1992" s="80">
        <v>1.0</v>
      </c>
      <c r="N1992" s="80" t="s">
        <v>1219</v>
      </c>
      <c r="O1992" s="80" t="s">
        <v>1220</v>
      </c>
      <c r="P1992" s="80">
        <v>1490011.0</v>
      </c>
      <c r="Q1992" s="80" t="s">
        <v>1221</v>
      </c>
      <c r="R1992" s="80">
        <v>4880.0</v>
      </c>
      <c r="S1992" s="80" t="s">
        <v>1897</v>
      </c>
      <c r="T1992" s="80">
        <v>9288130.0</v>
      </c>
      <c r="U1992" s="80">
        <v>0.0</v>
      </c>
      <c r="V1992" s="80" t="s">
        <v>1898</v>
      </c>
      <c r="W1992" s="70">
        <v>225000.0</v>
      </c>
      <c r="X1992" s="70">
        <v>225000.0</v>
      </c>
      <c r="Y1992" s="70">
        <v>225000.0</v>
      </c>
      <c r="Z1992" s="70">
        <v>225000.0</v>
      </c>
      <c r="AA1992" s="66" t="s">
        <v>249</v>
      </c>
      <c r="AB1992" s="66" t="s">
        <v>1224</v>
      </c>
      <c r="AC1992" s="66"/>
      <c r="AD1992" s="67"/>
      <c r="AE1992" s="62" t="str">
        <f>H1992=[1]Relatório2!H1992</f>
        <v>#ERROR!</v>
      </c>
      <c r="AF1992" s="62" t="str">
        <f>P1992=[1]Relatório2!P1992</f>
        <v>#ERROR!</v>
      </c>
      <c r="AG1992" s="62" t="str">
        <f>R1992=[1]Relatório2!R1992</f>
        <v>#ERROR!</v>
      </c>
      <c r="AH1992" s="62" t="str">
        <f>W1992=[1]Relatório2!W1992</f>
        <v>#ERROR!</v>
      </c>
      <c r="AI1992" s="62" t="str">
        <f>X1992=[1]Relatório2!X1992</f>
        <v>#ERROR!</v>
      </c>
      <c r="AJ1992" s="62" t="str">
        <f>Y1992=[1]Relatório2!Y1992</f>
        <v>#ERROR!</v>
      </c>
      <c r="AK1992" s="62" t="str">
        <f>Z1992=[1]Relatório2!Z1992</f>
        <v>#ERROR!</v>
      </c>
    </row>
    <row r="1993" ht="15.75" customHeight="1">
      <c r="A1993" s="76">
        <v>2022.0</v>
      </c>
      <c r="B1993" s="69">
        <v>1491.0</v>
      </c>
      <c r="C1993" s="69" t="s">
        <v>1216</v>
      </c>
      <c r="D1993" s="69">
        <v>4.0</v>
      </c>
      <c r="E1993" s="69" t="s">
        <v>283</v>
      </c>
      <c r="F1993" s="69">
        <v>24.0</v>
      </c>
      <c r="G1993" s="69" t="s">
        <v>1217</v>
      </c>
      <c r="H1993" s="69">
        <v>2007.0</v>
      </c>
      <c r="I1993" s="69" t="s">
        <v>1218</v>
      </c>
      <c r="J1993" s="69">
        <v>4.0</v>
      </c>
      <c r="K1993" s="69">
        <v>0.0</v>
      </c>
      <c r="L1993" s="69">
        <v>95.0</v>
      </c>
      <c r="M1993" s="69">
        <v>1.0</v>
      </c>
      <c r="N1993" s="69" t="s">
        <v>1219</v>
      </c>
      <c r="O1993" s="69" t="s">
        <v>1220</v>
      </c>
      <c r="P1993" s="69">
        <v>1490011.0</v>
      </c>
      <c r="Q1993" s="69" t="s">
        <v>1221</v>
      </c>
      <c r="R1993" s="69">
        <v>4881.0</v>
      </c>
      <c r="S1993" s="69" t="s">
        <v>1449</v>
      </c>
      <c r="T1993" s="69">
        <v>9288130.0</v>
      </c>
      <c r="U1993" s="69">
        <v>0.0</v>
      </c>
      <c r="V1993" s="69" t="s">
        <v>1450</v>
      </c>
      <c r="W1993" s="65">
        <v>2100000.0</v>
      </c>
      <c r="X1993" s="65">
        <v>2100000.0</v>
      </c>
      <c r="Y1993" s="65">
        <v>2100000.0</v>
      </c>
      <c r="Z1993" s="65">
        <v>2100000.0</v>
      </c>
      <c r="AA1993" s="66" t="s">
        <v>249</v>
      </c>
      <c r="AB1993" s="66" t="s">
        <v>1224</v>
      </c>
      <c r="AC1993" s="66"/>
      <c r="AD1993" s="67"/>
      <c r="AE1993" s="62" t="str">
        <f>H1993=[1]Relatório2!H1993</f>
        <v>#ERROR!</v>
      </c>
      <c r="AF1993" s="62" t="str">
        <f>P1993=[1]Relatório2!P1993</f>
        <v>#ERROR!</v>
      </c>
      <c r="AG1993" s="62" t="str">
        <f>R1993=[1]Relatório2!R1993</f>
        <v>#ERROR!</v>
      </c>
      <c r="AH1993" s="62" t="str">
        <f>W1993=[1]Relatório2!W1993</f>
        <v>#ERROR!</v>
      </c>
      <c r="AI1993" s="62" t="str">
        <f>X1993=[1]Relatório2!X1993</f>
        <v>#ERROR!</v>
      </c>
      <c r="AJ1993" s="62" t="str">
        <f>Y1993=[1]Relatório2!Y1993</f>
        <v>#ERROR!</v>
      </c>
      <c r="AK1993" s="62" t="str">
        <f>Z1993=[1]Relatório2!Z1993</f>
        <v>#ERROR!</v>
      </c>
    </row>
    <row r="1994" ht="15.75" customHeight="1">
      <c r="A1994" s="76">
        <v>2022.0</v>
      </c>
      <c r="B1994" s="80">
        <v>1491.0</v>
      </c>
      <c r="C1994" s="80" t="s">
        <v>1216</v>
      </c>
      <c r="D1994" s="80">
        <v>4.0</v>
      </c>
      <c r="E1994" s="80" t="s">
        <v>283</v>
      </c>
      <c r="F1994" s="80">
        <v>24.0</v>
      </c>
      <c r="G1994" s="80" t="s">
        <v>1217</v>
      </c>
      <c r="H1994" s="80">
        <v>2007.0</v>
      </c>
      <c r="I1994" s="80" t="s">
        <v>1218</v>
      </c>
      <c r="J1994" s="80">
        <v>4.0</v>
      </c>
      <c r="K1994" s="80">
        <v>0.0</v>
      </c>
      <c r="L1994" s="80">
        <v>95.0</v>
      </c>
      <c r="M1994" s="80">
        <v>1.0</v>
      </c>
      <c r="N1994" s="80" t="s">
        <v>1219</v>
      </c>
      <c r="O1994" s="80" t="s">
        <v>1220</v>
      </c>
      <c r="P1994" s="80">
        <v>1490011.0</v>
      </c>
      <c r="Q1994" s="80" t="s">
        <v>1221</v>
      </c>
      <c r="R1994" s="80">
        <v>4882.0</v>
      </c>
      <c r="S1994" s="80" t="s">
        <v>2434</v>
      </c>
      <c r="T1994" s="80">
        <v>9288130.0</v>
      </c>
      <c r="U1994" s="80">
        <v>0.0</v>
      </c>
      <c r="V1994" s="80" t="s">
        <v>2435</v>
      </c>
      <c r="W1994" s="70">
        <v>750000.0</v>
      </c>
      <c r="X1994" s="70">
        <v>750000.0</v>
      </c>
      <c r="Y1994" s="70">
        <v>750000.0</v>
      </c>
      <c r="Z1994" s="70">
        <v>750000.0</v>
      </c>
      <c r="AA1994" s="66" t="s">
        <v>249</v>
      </c>
      <c r="AB1994" s="66" t="s">
        <v>1224</v>
      </c>
      <c r="AC1994" s="66"/>
      <c r="AD1994" s="67"/>
      <c r="AE1994" s="62" t="str">
        <f>H1994=[1]Relatório2!H1994</f>
        <v>#ERROR!</v>
      </c>
      <c r="AF1994" s="62" t="str">
        <f>P1994=[1]Relatório2!P1994</f>
        <v>#ERROR!</v>
      </c>
      <c r="AG1994" s="62" t="str">
        <f>R1994=[1]Relatório2!R1994</f>
        <v>#ERROR!</v>
      </c>
      <c r="AH1994" s="62" t="str">
        <f>W1994=[1]Relatório2!W1994</f>
        <v>#ERROR!</v>
      </c>
      <c r="AI1994" s="62" t="str">
        <f>X1994=[1]Relatório2!X1994</f>
        <v>#ERROR!</v>
      </c>
      <c r="AJ1994" s="62" t="str">
        <f>Y1994=[1]Relatório2!Y1994</f>
        <v>#ERROR!</v>
      </c>
      <c r="AK1994" s="62" t="str">
        <f>Z1994=[1]Relatório2!Z1994</f>
        <v>#ERROR!</v>
      </c>
    </row>
    <row r="1995" ht="15.75" customHeight="1">
      <c r="A1995" s="76">
        <v>2022.0</v>
      </c>
      <c r="B1995" s="69">
        <v>1491.0</v>
      </c>
      <c r="C1995" s="69" t="s">
        <v>1216</v>
      </c>
      <c r="D1995" s="69">
        <v>4.0</v>
      </c>
      <c r="E1995" s="69" t="s">
        <v>283</v>
      </c>
      <c r="F1995" s="69">
        <v>24.0</v>
      </c>
      <c r="G1995" s="69" t="s">
        <v>1217</v>
      </c>
      <c r="H1995" s="69">
        <v>2007.0</v>
      </c>
      <c r="I1995" s="69" t="s">
        <v>1218</v>
      </c>
      <c r="J1995" s="69">
        <v>4.0</v>
      </c>
      <c r="K1995" s="69">
        <v>0.0</v>
      </c>
      <c r="L1995" s="69">
        <v>95.0</v>
      </c>
      <c r="M1995" s="69">
        <v>1.0</v>
      </c>
      <c r="N1995" s="69" t="s">
        <v>1219</v>
      </c>
      <c r="O1995" s="69" t="s">
        <v>1220</v>
      </c>
      <c r="P1995" s="69">
        <v>1490011.0</v>
      </c>
      <c r="Q1995" s="69" t="s">
        <v>1221</v>
      </c>
      <c r="R1995" s="69">
        <v>4883.0</v>
      </c>
      <c r="S1995" s="69" t="s">
        <v>2524</v>
      </c>
      <c r="T1995" s="69">
        <v>9288130.0</v>
      </c>
      <c r="U1995" s="69">
        <v>0.0</v>
      </c>
      <c r="V1995" s="69" t="s">
        <v>2525</v>
      </c>
      <c r="W1995" s="65">
        <v>300000.0</v>
      </c>
      <c r="X1995" s="65">
        <v>300000.0</v>
      </c>
      <c r="Y1995" s="65">
        <v>300000.0</v>
      </c>
      <c r="Z1995" s="65">
        <v>300000.0</v>
      </c>
      <c r="AA1995" s="66" t="s">
        <v>249</v>
      </c>
      <c r="AB1995" s="66" t="s">
        <v>1224</v>
      </c>
      <c r="AC1995" s="66"/>
      <c r="AD1995" s="67"/>
      <c r="AE1995" s="62" t="str">
        <f>H1995=[1]Relatório2!H1995</f>
        <v>#ERROR!</v>
      </c>
      <c r="AF1995" s="62" t="str">
        <f>P1995=[1]Relatório2!P1995</f>
        <v>#ERROR!</v>
      </c>
      <c r="AG1995" s="62" t="str">
        <f>R1995=[1]Relatório2!R1995</f>
        <v>#ERROR!</v>
      </c>
      <c r="AH1995" s="62" t="str">
        <f>W1995=[1]Relatório2!W1995</f>
        <v>#ERROR!</v>
      </c>
      <c r="AI1995" s="62" t="str">
        <f>X1995=[1]Relatório2!X1995</f>
        <v>#ERROR!</v>
      </c>
      <c r="AJ1995" s="62" t="str">
        <f>Y1995=[1]Relatório2!Y1995</f>
        <v>#ERROR!</v>
      </c>
      <c r="AK1995" s="62" t="str">
        <f>Z1995=[1]Relatório2!Z1995</f>
        <v>#ERROR!</v>
      </c>
    </row>
    <row r="1996" ht="15.75" customHeight="1">
      <c r="A1996" s="76">
        <v>2022.0</v>
      </c>
      <c r="B1996" s="80">
        <v>1491.0</v>
      </c>
      <c r="C1996" s="80" t="s">
        <v>1216</v>
      </c>
      <c r="D1996" s="80">
        <v>4.0</v>
      </c>
      <c r="E1996" s="80" t="s">
        <v>283</v>
      </c>
      <c r="F1996" s="80">
        <v>24.0</v>
      </c>
      <c r="G1996" s="80" t="s">
        <v>1217</v>
      </c>
      <c r="H1996" s="80">
        <v>2007.0</v>
      </c>
      <c r="I1996" s="80" t="s">
        <v>1218</v>
      </c>
      <c r="J1996" s="80">
        <v>4.0</v>
      </c>
      <c r="K1996" s="80">
        <v>0.0</v>
      </c>
      <c r="L1996" s="80">
        <v>95.0</v>
      </c>
      <c r="M1996" s="80">
        <v>1.0</v>
      </c>
      <c r="N1996" s="80" t="s">
        <v>1219</v>
      </c>
      <c r="O1996" s="80" t="s">
        <v>1220</v>
      </c>
      <c r="P1996" s="80">
        <v>1490011.0</v>
      </c>
      <c r="Q1996" s="80" t="s">
        <v>1221</v>
      </c>
      <c r="R1996" s="80">
        <v>4884.0</v>
      </c>
      <c r="S1996" s="80" t="s">
        <v>2440</v>
      </c>
      <c r="T1996" s="80">
        <v>9288130.0</v>
      </c>
      <c r="U1996" s="80">
        <v>0.0</v>
      </c>
      <c r="V1996" s="80" t="s">
        <v>2441</v>
      </c>
      <c r="W1996" s="70">
        <v>450000.0</v>
      </c>
      <c r="X1996" s="70">
        <v>450000.0</v>
      </c>
      <c r="Y1996" s="70">
        <v>450000.0</v>
      </c>
      <c r="Z1996" s="70">
        <v>450000.0</v>
      </c>
      <c r="AA1996" s="66" t="s">
        <v>249</v>
      </c>
      <c r="AB1996" s="66" t="s">
        <v>1224</v>
      </c>
      <c r="AC1996" s="66"/>
      <c r="AD1996" s="67"/>
      <c r="AE1996" s="62" t="str">
        <f>H1996=[1]Relatório2!H1996</f>
        <v>#ERROR!</v>
      </c>
      <c r="AF1996" s="62" t="str">
        <f>P1996=[1]Relatório2!P1996</f>
        <v>#ERROR!</v>
      </c>
      <c r="AG1996" s="62" t="str">
        <f>R1996=[1]Relatório2!R1996</f>
        <v>#ERROR!</v>
      </c>
      <c r="AH1996" s="62" t="str">
        <f>W1996=[1]Relatório2!W1996</f>
        <v>#ERROR!</v>
      </c>
      <c r="AI1996" s="62" t="str">
        <f>X1996=[1]Relatório2!X1996</f>
        <v>#ERROR!</v>
      </c>
      <c r="AJ1996" s="62" t="str">
        <f>Y1996=[1]Relatório2!Y1996</f>
        <v>#ERROR!</v>
      </c>
      <c r="AK1996" s="62" t="str">
        <f>Z1996=[1]Relatório2!Z1996</f>
        <v>#ERROR!</v>
      </c>
    </row>
    <row r="1997" ht="15.75" customHeight="1">
      <c r="A1997" s="76">
        <v>2022.0</v>
      </c>
      <c r="B1997" s="69">
        <v>1491.0</v>
      </c>
      <c r="C1997" s="69" t="s">
        <v>1216</v>
      </c>
      <c r="D1997" s="69">
        <v>4.0</v>
      </c>
      <c r="E1997" s="69" t="s">
        <v>283</v>
      </c>
      <c r="F1997" s="69">
        <v>24.0</v>
      </c>
      <c r="G1997" s="69" t="s">
        <v>1217</v>
      </c>
      <c r="H1997" s="69">
        <v>2007.0</v>
      </c>
      <c r="I1997" s="69" t="s">
        <v>1218</v>
      </c>
      <c r="J1997" s="69">
        <v>4.0</v>
      </c>
      <c r="K1997" s="69">
        <v>0.0</v>
      </c>
      <c r="L1997" s="69">
        <v>95.0</v>
      </c>
      <c r="M1997" s="69">
        <v>1.0</v>
      </c>
      <c r="N1997" s="69" t="s">
        <v>1219</v>
      </c>
      <c r="O1997" s="69" t="s">
        <v>1220</v>
      </c>
      <c r="P1997" s="69">
        <v>1490011.0</v>
      </c>
      <c r="Q1997" s="69" t="s">
        <v>1221</v>
      </c>
      <c r="R1997" s="69">
        <v>4885.0</v>
      </c>
      <c r="S1997" s="69" t="s">
        <v>1451</v>
      </c>
      <c r="T1997" s="69">
        <v>9288130.0</v>
      </c>
      <c r="U1997" s="69">
        <v>0.0</v>
      </c>
      <c r="V1997" s="69" t="s">
        <v>1452</v>
      </c>
      <c r="W1997" s="65">
        <v>750000.0</v>
      </c>
      <c r="X1997" s="65">
        <v>750000.0</v>
      </c>
      <c r="Y1997" s="65">
        <v>750000.0</v>
      </c>
      <c r="Z1997" s="65">
        <v>750000.0</v>
      </c>
      <c r="AA1997" s="66" t="s">
        <v>249</v>
      </c>
      <c r="AB1997" s="66" t="s">
        <v>1224</v>
      </c>
      <c r="AC1997" s="66"/>
      <c r="AD1997" s="67"/>
      <c r="AE1997" s="62" t="str">
        <f>H1997=[1]Relatório2!H1997</f>
        <v>#ERROR!</v>
      </c>
      <c r="AF1997" s="62" t="str">
        <f>P1997=[1]Relatório2!P1997</f>
        <v>#ERROR!</v>
      </c>
      <c r="AG1997" s="62" t="str">
        <f>R1997=[1]Relatório2!R1997</f>
        <v>#ERROR!</v>
      </c>
      <c r="AH1997" s="62" t="str">
        <f>W1997=[1]Relatório2!W1997</f>
        <v>#ERROR!</v>
      </c>
      <c r="AI1997" s="62" t="str">
        <f>X1997=[1]Relatório2!X1997</f>
        <v>#ERROR!</v>
      </c>
      <c r="AJ1997" s="62" t="str">
        <f>Y1997=[1]Relatório2!Y1997</f>
        <v>#ERROR!</v>
      </c>
      <c r="AK1997" s="62" t="str">
        <f>Z1997=[1]Relatório2!Z1997</f>
        <v>#ERROR!</v>
      </c>
    </row>
    <row r="1998" ht="15.75" customHeight="1">
      <c r="A1998" s="76">
        <v>2022.0</v>
      </c>
      <c r="B1998" s="80">
        <v>1491.0</v>
      </c>
      <c r="C1998" s="80" t="s">
        <v>1216</v>
      </c>
      <c r="D1998" s="80">
        <v>4.0</v>
      </c>
      <c r="E1998" s="80" t="s">
        <v>283</v>
      </c>
      <c r="F1998" s="80">
        <v>24.0</v>
      </c>
      <c r="G1998" s="80" t="s">
        <v>1217</v>
      </c>
      <c r="H1998" s="80">
        <v>2007.0</v>
      </c>
      <c r="I1998" s="80" t="s">
        <v>1218</v>
      </c>
      <c r="J1998" s="80">
        <v>4.0</v>
      </c>
      <c r="K1998" s="80">
        <v>0.0</v>
      </c>
      <c r="L1998" s="80">
        <v>95.0</v>
      </c>
      <c r="M1998" s="80">
        <v>1.0</v>
      </c>
      <c r="N1998" s="80" t="s">
        <v>1219</v>
      </c>
      <c r="O1998" s="80" t="s">
        <v>1220</v>
      </c>
      <c r="P1998" s="80">
        <v>1490011.0</v>
      </c>
      <c r="Q1998" s="80" t="s">
        <v>1221</v>
      </c>
      <c r="R1998" s="80">
        <v>4886.0</v>
      </c>
      <c r="S1998" s="80" t="s">
        <v>1899</v>
      </c>
      <c r="T1998" s="80">
        <v>9288130.0</v>
      </c>
      <c r="U1998" s="80">
        <v>0.0</v>
      </c>
      <c r="V1998" s="80" t="s">
        <v>1900</v>
      </c>
      <c r="W1998" s="70">
        <v>225000.0</v>
      </c>
      <c r="X1998" s="70">
        <v>225000.0</v>
      </c>
      <c r="Y1998" s="70">
        <v>225000.0</v>
      </c>
      <c r="Z1998" s="70">
        <v>225000.0</v>
      </c>
      <c r="AA1998" s="66" t="s">
        <v>249</v>
      </c>
      <c r="AB1998" s="66" t="s">
        <v>1224</v>
      </c>
      <c r="AC1998" s="66"/>
      <c r="AD1998" s="67"/>
      <c r="AE1998" s="62" t="str">
        <f>H1998=[1]Relatório2!H1998</f>
        <v>#ERROR!</v>
      </c>
      <c r="AF1998" s="62" t="str">
        <f>P1998=[1]Relatório2!P1998</f>
        <v>#ERROR!</v>
      </c>
      <c r="AG1998" s="62" t="str">
        <f>R1998=[1]Relatório2!R1998</f>
        <v>#ERROR!</v>
      </c>
      <c r="AH1998" s="62" t="str">
        <f>W1998=[1]Relatório2!W1998</f>
        <v>#ERROR!</v>
      </c>
      <c r="AI1998" s="62" t="str">
        <f>X1998=[1]Relatório2!X1998</f>
        <v>#ERROR!</v>
      </c>
      <c r="AJ1998" s="62" t="str">
        <f>Y1998=[1]Relatório2!Y1998</f>
        <v>#ERROR!</v>
      </c>
      <c r="AK1998" s="62" t="str">
        <f>Z1998=[1]Relatório2!Z1998</f>
        <v>#ERROR!</v>
      </c>
    </row>
    <row r="1999" ht="15.75" customHeight="1">
      <c r="A1999" s="76">
        <v>2022.0</v>
      </c>
      <c r="B1999" s="69">
        <v>1491.0</v>
      </c>
      <c r="C1999" s="69" t="s">
        <v>1216</v>
      </c>
      <c r="D1999" s="69">
        <v>4.0</v>
      </c>
      <c r="E1999" s="69" t="s">
        <v>283</v>
      </c>
      <c r="F1999" s="69">
        <v>24.0</v>
      </c>
      <c r="G1999" s="69" t="s">
        <v>1217</v>
      </c>
      <c r="H1999" s="69">
        <v>2007.0</v>
      </c>
      <c r="I1999" s="69" t="s">
        <v>1218</v>
      </c>
      <c r="J1999" s="69">
        <v>4.0</v>
      </c>
      <c r="K1999" s="69">
        <v>0.0</v>
      </c>
      <c r="L1999" s="69">
        <v>95.0</v>
      </c>
      <c r="M1999" s="69">
        <v>1.0</v>
      </c>
      <c r="N1999" s="69" t="s">
        <v>1219</v>
      </c>
      <c r="O1999" s="69" t="s">
        <v>1220</v>
      </c>
      <c r="P1999" s="69">
        <v>1490011.0</v>
      </c>
      <c r="Q1999" s="69" t="s">
        <v>1221</v>
      </c>
      <c r="R1999" s="69">
        <v>4887.0</v>
      </c>
      <c r="S1999" s="69" t="s">
        <v>2446</v>
      </c>
      <c r="T1999" s="69">
        <v>9288130.0</v>
      </c>
      <c r="U1999" s="69">
        <v>0.0</v>
      </c>
      <c r="V1999" s="69" t="s">
        <v>2447</v>
      </c>
      <c r="W1999" s="65">
        <v>450000.0</v>
      </c>
      <c r="X1999" s="65">
        <v>450000.0</v>
      </c>
      <c r="Y1999" s="65">
        <v>450000.0</v>
      </c>
      <c r="Z1999" s="65">
        <v>450000.0</v>
      </c>
      <c r="AA1999" s="66" t="s">
        <v>249</v>
      </c>
      <c r="AB1999" s="66" t="s">
        <v>1224</v>
      </c>
      <c r="AC1999" s="66"/>
      <c r="AD1999" s="67"/>
      <c r="AE1999" s="62" t="str">
        <f>H1999=[1]Relatório2!H1999</f>
        <v>#ERROR!</v>
      </c>
      <c r="AF1999" s="62" t="str">
        <f>P1999=[1]Relatório2!P1999</f>
        <v>#ERROR!</v>
      </c>
      <c r="AG1999" s="62" t="str">
        <f>R1999=[1]Relatório2!R1999</f>
        <v>#ERROR!</v>
      </c>
      <c r="AH1999" s="62" t="str">
        <f>W1999=[1]Relatório2!W1999</f>
        <v>#ERROR!</v>
      </c>
      <c r="AI1999" s="62" t="str">
        <f>X1999=[1]Relatório2!X1999</f>
        <v>#ERROR!</v>
      </c>
      <c r="AJ1999" s="62" t="str">
        <f>Y1999=[1]Relatório2!Y1999</f>
        <v>#ERROR!</v>
      </c>
      <c r="AK1999" s="62" t="str">
        <f>Z1999=[1]Relatório2!Z1999</f>
        <v>#ERROR!</v>
      </c>
    </row>
    <row r="2000" ht="15.75" customHeight="1">
      <c r="A2000" s="76">
        <v>2022.0</v>
      </c>
      <c r="B2000" s="80">
        <v>1491.0</v>
      </c>
      <c r="C2000" s="80" t="s">
        <v>1216</v>
      </c>
      <c r="D2000" s="80">
        <v>4.0</v>
      </c>
      <c r="E2000" s="80" t="s">
        <v>283</v>
      </c>
      <c r="F2000" s="80">
        <v>24.0</v>
      </c>
      <c r="G2000" s="80" t="s">
        <v>1217</v>
      </c>
      <c r="H2000" s="80">
        <v>2007.0</v>
      </c>
      <c r="I2000" s="80" t="s">
        <v>1218</v>
      </c>
      <c r="J2000" s="80">
        <v>4.0</v>
      </c>
      <c r="K2000" s="80">
        <v>0.0</v>
      </c>
      <c r="L2000" s="80">
        <v>95.0</v>
      </c>
      <c r="M2000" s="80">
        <v>1.0</v>
      </c>
      <c r="N2000" s="80" t="s">
        <v>1219</v>
      </c>
      <c r="O2000" s="80" t="s">
        <v>1220</v>
      </c>
      <c r="P2000" s="80">
        <v>1490011.0</v>
      </c>
      <c r="Q2000" s="80" t="s">
        <v>1221</v>
      </c>
      <c r="R2000" s="80">
        <v>4888.0</v>
      </c>
      <c r="S2000" s="80" t="s">
        <v>1453</v>
      </c>
      <c r="T2000" s="80">
        <v>9288130.0</v>
      </c>
      <c r="U2000" s="80">
        <v>0.0</v>
      </c>
      <c r="V2000" s="80" t="s">
        <v>1454</v>
      </c>
      <c r="W2000" s="70">
        <v>450000.0</v>
      </c>
      <c r="X2000" s="70">
        <v>450000.0</v>
      </c>
      <c r="Y2000" s="70">
        <v>450000.0</v>
      </c>
      <c r="Z2000" s="70">
        <v>450000.0</v>
      </c>
      <c r="AA2000" s="66" t="s">
        <v>249</v>
      </c>
      <c r="AB2000" s="66" t="s">
        <v>1224</v>
      </c>
      <c r="AC2000" s="66"/>
      <c r="AD2000" s="67"/>
      <c r="AE2000" s="62" t="str">
        <f>H2000=[1]Relatório2!H2000</f>
        <v>#ERROR!</v>
      </c>
      <c r="AF2000" s="62" t="str">
        <f>P2000=[1]Relatório2!P2000</f>
        <v>#ERROR!</v>
      </c>
      <c r="AG2000" s="62" t="str">
        <f>R2000=[1]Relatório2!R2000</f>
        <v>#ERROR!</v>
      </c>
      <c r="AH2000" s="62" t="str">
        <f>W2000=[1]Relatório2!W2000</f>
        <v>#ERROR!</v>
      </c>
      <c r="AI2000" s="62" t="str">
        <f>X2000=[1]Relatório2!X2000</f>
        <v>#ERROR!</v>
      </c>
      <c r="AJ2000" s="62" t="str">
        <f>Y2000=[1]Relatório2!Y2000</f>
        <v>#ERROR!</v>
      </c>
      <c r="AK2000" s="62" t="str">
        <f>Z2000=[1]Relatório2!Z2000</f>
        <v>#ERROR!</v>
      </c>
    </row>
    <row r="2001" ht="15.75" customHeight="1">
      <c r="A2001" s="76">
        <v>2022.0</v>
      </c>
      <c r="B2001" s="69">
        <v>1491.0</v>
      </c>
      <c r="C2001" s="69" t="s">
        <v>1216</v>
      </c>
      <c r="D2001" s="69">
        <v>4.0</v>
      </c>
      <c r="E2001" s="69" t="s">
        <v>283</v>
      </c>
      <c r="F2001" s="69">
        <v>24.0</v>
      </c>
      <c r="G2001" s="69" t="s">
        <v>1217</v>
      </c>
      <c r="H2001" s="69">
        <v>2007.0</v>
      </c>
      <c r="I2001" s="69" t="s">
        <v>1218</v>
      </c>
      <c r="J2001" s="69">
        <v>4.0</v>
      </c>
      <c r="K2001" s="69">
        <v>0.0</v>
      </c>
      <c r="L2001" s="69">
        <v>95.0</v>
      </c>
      <c r="M2001" s="69">
        <v>1.0</v>
      </c>
      <c r="N2001" s="69" t="s">
        <v>1219</v>
      </c>
      <c r="O2001" s="69" t="s">
        <v>1220</v>
      </c>
      <c r="P2001" s="69">
        <v>1490011.0</v>
      </c>
      <c r="Q2001" s="69" t="s">
        <v>1221</v>
      </c>
      <c r="R2001" s="69">
        <v>4889.0</v>
      </c>
      <c r="S2001" s="69" t="s">
        <v>2450</v>
      </c>
      <c r="T2001" s="69">
        <v>9288130.0</v>
      </c>
      <c r="U2001" s="69">
        <v>0.0</v>
      </c>
      <c r="V2001" s="69" t="s">
        <v>2451</v>
      </c>
      <c r="W2001" s="65">
        <v>300000.0</v>
      </c>
      <c r="X2001" s="65">
        <v>300000.0</v>
      </c>
      <c r="Y2001" s="65">
        <v>300000.0</v>
      </c>
      <c r="Z2001" s="65">
        <v>300000.0</v>
      </c>
      <c r="AA2001" s="66" t="s">
        <v>249</v>
      </c>
      <c r="AB2001" s="66" t="s">
        <v>1224</v>
      </c>
      <c r="AC2001" s="66"/>
      <c r="AD2001" s="67"/>
      <c r="AE2001" s="62" t="str">
        <f>H2001=[1]Relatório2!H2001</f>
        <v>#ERROR!</v>
      </c>
      <c r="AF2001" s="62" t="str">
        <f>P2001=[1]Relatório2!P2001</f>
        <v>#ERROR!</v>
      </c>
      <c r="AG2001" s="62" t="str">
        <f>R2001=[1]Relatório2!R2001</f>
        <v>#ERROR!</v>
      </c>
      <c r="AH2001" s="62" t="str">
        <f>W2001=[1]Relatório2!W2001</f>
        <v>#ERROR!</v>
      </c>
      <c r="AI2001" s="62" t="str">
        <f>X2001=[1]Relatório2!X2001</f>
        <v>#ERROR!</v>
      </c>
      <c r="AJ2001" s="62" t="str">
        <f>Y2001=[1]Relatório2!Y2001</f>
        <v>#ERROR!</v>
      </c>
      <c r="AK2001" s="62" t="str">
        <f>Z2001=[1]Relatório2!Z2001</f>
        <v>#ERROR!</v>
      </c>
    </row>
    <row r="2002" ht="15.75" customHeight="1">
      <c r="A2002" s="76">
        <v>2022.0</v>
      </c>
      <c r="B2002" s="80">
        <v>1491.0</v>
      </c>
      <c r="C2002" s="80" t="s">
        <v>1216</v>
      </c>
      <c r="D2002" s="80">
        <v>4.0</v>
      </c>
      <c r="E2002" s="80" t="s">
        <v>283</v>
      </c>
      <c r="F2002" s="80">
        <v>24.0</v>
      </c>
      <c r="G2002" s="80" t="s">
        <v>1217</v>
      </c>
      <c r="H2002" s="80">
        <v>2007.0</v>
      </c>
      <c r="I2002" s="80" t="s">
        <v>1218</v>
      </c>
      <c r="J2002" s="80">
        <v>4.0</v>
      </c>
      <c r="K2002" s="80">
        <v>0.0</v>
      </c>
      <c r="L2002" s="80">
        <v>95.0</v>
      </c>
      <c r="M2002" s="80">
        <v>1.0</v>
      </c>
      <c r="N2002" s="80" t="s">
        <v>1219</v>
      </c>
      <c r="O2002" s="80" t="s">
        <v>1220</v>
      </c>
      <c r="P2002" s="80">
        <v>1490011.0</v>
      </c>
      <c r="Q2002" s="80" t="s">
        <v>1221</v>
      </c>
      <c r="R2002" s="80">
        <v>4890.0</v>
      </c>
      <c r="S2002" s="80" t="s">
        <v>2452</v>
      </c>
      <c r="T2002" s="80">
        <v>9288130.0</v>
      </c>
      <c r="U2002" s="80">
        <v>0.0</v>
      </c>
      <c r="V2002" s="80" t="s">
        <v>2453</v>
      </c>
      <c r="W2002" s="70">
        <v>225000.0</v>
      </c>
      <c r="X2002" s="70">
        <v>225000.0</v>
      </c>
      <c r="Y2002" s="70">
        <v>225000.0</v>
      </c>
      <c r="Z2002" s="70">
        <v>225000.0</v>
      </c>
      <c r="AA2002" s="66" t="s">
        <v>249</v>
      </c>
      <c r="AB2002" s="66" t="s">
        <v>1224</v>
      </c>
      <c r="AC2002" s="66"/>
      <c r="AD2002" s="67"/>
      <c r="AE2002" s="62" t="str">
        <f>H2002=[1]Relatório2!H2002</f>
        <v>#ERROR!</v>
      </c>
      <c r="AF2002" s="62" t="str">
        <f>P2002=[1]Relatório2!P2002</f>
        <v>#ERROR!</v>
      </c>
      <c r="AG2002" s="62" t="str">
        <f>R2002=[1]Relatório2!R2002</f>
        <v>#ERROR!</v>
      </c>
      <c r="AH2002" s="62" t="str">
        <f>W2002=[1]Relatório2!W2002</f>
        <v>#ERROR!</v>
      </c>
      <c r="AI2002" s="62" t="str">
        <f>X2002=[1]Relatório2!X2002</f>
        <v>#ERROR!</v>
      </c>
      <c r="AJ2002" s="62" t="str">
        <f>Y2002=[1]Relatório2!Y2002</f>
        <v>#ERROR!</v>
      </c>
      <c r="AK2002" s="62" t="str">
        <f>Z2002=[1]Relatório2!Z2002</f>
        <v>#ERROR!</v>
      </c>
    </row>
    <row r="2003" ht="15.75" customHeight="1">
      <c r="A2003" s="76">
        <v>2022.0</v>
      </c>
      <c r="B2003" s="69">
        <v>1491.0</v>
      </c>
      <c r="C2003" s="69" t="s">
        <v>1216</v>
      </c>
      <c r="D2003" s="69">
        <v>4.0</v>
      </c>
      <c r="E2003" s="69" t="s">
        <v>283</v>
      </c>
      <c r="F2003" s="69">
        <v>24.0</v>
      </c>
      <c r="G2003" s="69" t="s">
        <v>1217</v>
      </c>
      <c r="H2003" s="69">
        <v>2007.0</v>
      </c>
      <c r="I2003" s="69" t="s">
        <v>1218</v>
      </c>
      <c r="J2003" s="69">
        <v>4.0</v>
      </c>
      <c r="K2003" s="69">
        <v>0.0</v>
      </c>
      <c r="L2003" s="69">
        <v>95.0</v>
      </c>
      <c r="M2003" s="69">
        <v>1.0</v>
      </c>
      <c r="N2003" s="69" t="s">
        <v>1219</v>
      </c>
      <c r="O2003" s="69" t="s">
        <v>1220</v>
      </c>
      <c r="P2003" s="69">
        <v>1490011.0</v>
      </c>
      <c r="Q2003" s="69" t="s">
        <v>1221</v>
      </c>
      <c r="R2003" s="69">
        <v>4891.0</v>
      </c>
      <c r="S2003" s="69" t="s">
        <v>1901</v>
      </c>
      <c r="T2003" s="69">
        <v>9288130.0</v>
      </c>
      <c r="U2003" s="69">
        <v>0.0</v>
      </c>
      <c r="V2003" s="69" t="s">
        <v>1902</v>
      </c>
      <c r="W2003" s="65">
        <v>300000.0</v>
      </c>
      <c r="X2003" s="65">
        <v>300000.0</v>
      </c>
      <c r="Y2003" s="65">
        <v>300000.0</v>
      </c>
      <c r="Z2003" s="65">
        <v>300000.0</v>
      </c>
      <c r="AA2003" s="66" t="s">
        <v>249</v>
      </c>
      <c r="AB2003" s="66" t="s">
        <v>1224</v>
      </c>
      <c r="AC2003" s="66"/>
      <c r="AD2003" s="67"/>
      <c r="AE2003" s="62" t="str">
        <f>H2003=[1]Relatório2!H2003</f>
        <v>#ERROR!</v>
      </c>
      <c r="AF2003" s="62" t="str">
        <f>P2003=[1]Relatório2!P2003</f>
        <v>#ERROR!</v>
      </c>
      <c r="AG2003" s="62" t="str">
        <f>R2003=[1]Relatório2!R2003</f>
        <v>#ERROR!</v>
      </c>
      <c r="AH2003" s="62" t="str">
        <f>W2003=[1]Relatório2!W2003</f>
        <v>#ERROR!</v>
      </c>
      <c r="AI2003" s="62" t="str">
        <f>X2003=[1]Relatório2!X2003</f>
        <v>#ERROR!</v>
      </c>
      <c r="AJ2003" s="62" t="str">
        <f>Y2003=[1]Relatório2!Y2003</f>
        <v>#ERROR!</v>
      </c>
      <c r="AK2003" s="62" t="str">
        <f>Z2003=[1]Relatório2!Z2003</f>
        <v>#ERROR!</v>
      </c>
    </row>
    <row r="2004" ht="15.75" customHeight="1">
      <c r="A2004" s="76">
        <v>2022.0</v>
      </c>
      <c r="B2004" s="80">
        <v>1491.0</v>
      </c>
      <c r="C2004" s="80" t="s">
        <v>1216</v>
      </c>
      <c r="D2004" s="80">
        <v>4.0</v>
      </c>
      <c r="E2004" s="80" t="s">
        <v>283</v>
      </c>
      <c r="F2004" s="80">
        <v>24.0</v>
      </c>
      <c r="G2004" s="80" t="s">
        <v>1217</v>
      </c>
      <c r="H2004" s="80">
        <v>2007.0</v>
      </c>
      <c r="I2004" s="80" t="s">
        <v>1218</v>
      </c>
      <c r="J2004" s="80">
        <v>4.0</v>
      </c>
      <c r="K2004" s="80">
        <v>0.0</v>
      </c>
      <c r="L2004" s="80">
        <v>95.0</v>
      </c>
      <c r="M2004" s="80">
        <v>1.0</v>
      </c>
      <c r="N2004" s="80" t="s">
        <v>1219</v>
      </c>
      <c r="O2004" s="80" t="s">
        <v>1220</v>
      </c>
      <c r="P2004" s="80">
        <v>1490011.0</v>
      </c>
      <c r="Q2004" s="80" t="s">
        <v>1221</v>
      </c>
      <c r="R2004" s="80">
        <v>4892.0</v>
      </c>
      <c r="S2004" s="80" t="s">
        <v>1903</v>
      </c>
      <c r="T2004" s="80">
        <v>9288130.0</v>
      </c>
      <c r="U2004" s="80">
        <v>0.0</v>
      </c>
      <c r="V2004" s="80" t="s">
        <v>1904</v>
      </c>
      <c r="W2004" s="70">
        <v>750000.0</v>
      </c>
      <c r="X2004" s="70">
        <v>750000.0</v>
      </c>
      <c r="Y2004" s="70">
        <v>750000.0</v>
      </c>
      <c r="Z2004" s="70">
        <v>750000.0</v>
      </c>
      <c r="AA2004" s="66" t="s">
        <v>249</v>
      </c>
      <c r="AB2004" s="66" t="s">
        <v>1224</v>
      </c>
      <c r="AC2004" s="66"/>
      <c r="AD2004" s="67"/>
      <c r="AE2004" s="62" t="str">
        <f>H2004=[1]Relatório2!H2004</f>
        <v>#ERROR!</v>
      </c>
      <c r="AF2004" s="62" t="str">
        <f>P2004=[1]Relatório2!P2004</f>
        <v>#ERROR!</v>
      </c>
      <c r="AG2004" s="62" t="str">
        <f>R2004=[1]Relatório2!R2004</f>
        <v>#ERROR!</v>
      </c>
      <c r="AH2004" s="62" t="str">
        <f>W2004=[1]Relatório2!W2004</f>
        <v>#ERROR!</v>
      </c>
      <c r="AI2004" s="62" t="str">
        <f>X2004=[1]Relatório2!X2004</f>
        <v>#ERROR!</v>
      </c>
      <c r="AJ2004" s="62" t="str">
        <f>Y2004=[1]Relatório2!Y2004</f>
        <v>#ERROR!</v>
      </c>
      <c r="AK2004" s="62" t="str">
        <f>Z2004=[1]Relatório2!Z2004</f>
        <v>#ERROR!</v>
      </c>
    </row>
    <row r="2005" ht="15.75" customHeight="1">
      <c r="A2005" s="76">
        <v>2022.0</v>
      </c>
      <c r="B2005" s="69">
        <v>1491.0</v>
      </c>
      <c r="C2005" s="69" t="s">
        <v>1216</v>
      </c>
      <c r="D2005" s="69">
        <v>4.0</v>
      </c>
      <c r="E2005" s="69" t="s">
        <v>283</v>
      </c>
      <c r="F2005" s="69">
        <v>24.0</v>
      </c>
      <c r="G2005" s="69" t="s">
        <v>1217</v>
      </c>
      <c r="H2005" s="69">
        <v>2007.0</v>
      </c>
      <c r="I2005" s="69" t="s">
        <v>1218</v>
      </c>
      <c r="J2005" s="69">
        <v>4.0</v>
      </c>
      <c r="K2005" s="69">
        <v>0.0</v>
      </c>
      <c r="L2005" s="69">
        <v>95.0</v>
      </c>
      <c r="M2005" s="69">
        <v>1.0</v>
      </c>
      <c r="N2005" s="69" t="s">
        <v>1219</v>
      </c>
      <c r="O2005" s="69" t="s">
        <v>1220</v>
      </c>
      <c r="P2005" s="69">
        <v>1490011.0</v>
      </c>
      <c r="Q2005" s="69" t="s">
        <v>1221</v>
      </c>
      <c r="R2005" s="69">
        <v>4893.0</v>
      </c>
      <c r="S2005" s="69" t="s">
        <v>1457</v>
      </c>
      <c r="T2005" s="69">
        <v>9288130.0</v>
      </c>
      <c r="U2005" s="69">
        <v>0.0</v>
      </c>
      <c r="V2005" s="69" t="s">
        <v>1458</v>
      </c>
      <c r="W2005" s="65">
        <v>225000.0</v>
      </c>
      <c r="X2005" s="65">
        <v>225000.0</v>
      </c>
      <c r="Y2005" s="65">
        <v>225000.0</v>
      </c>
      <c r="Z2005" s="65">
        <v>225000.0</v>
      </c>
      <c r="AA2005" s="66" t="s">
        <v>249</v>
      </c>
      <c r="AB2005" s="66" t="s">
        <v>1224</v>
      </c>
      <c r="AC2005" s="66"/>
      <c r="AD2005" s="67"/>
      <c r="AE2005" s="62" t="str">
        <f>H2005=[1]Relatório2!H2005</f>
        <v>#ERROR!</v>
      </c>
      <c r="AF2005" s="62" t="str">
        <f>P2005=[1]Relatório2!P2005</f>
        <v>#ERROR!</v>
      </c>
      <c r="AG2005" s="62" t="str">
        <f>R2005=[1]Relatório2!R2005</f>
        <v>#ERROR!</v>
      </c>
      <c r="AH2005" s="62" t="str">
        <f>W2005=[1]Relatório2!W2005</f>
        <v>#ERROR!</v>
      </c>
      <c r="AI2005" s="62" t="str">
        <f>X2005=[1]Relatório2!X2005</f>
        <v>#ERROR!</v>
      </c>
      <c r="AJ2005" s="62" t="str">
        <f>Y2005=[1]Relatório2!Y2005</f>
        <v>#ERROR!</v>
      </c>
      <c r="AK2005" s="62" t="str">
        <f>Z2005=[1]Relatório2!Z2005</f>
        <v>#ERROR!</v>
      </c>
    </row>
    <row r="2006" ht="15.75" customHeight="1">
      <c r="A2006" s="76">
        <v>2022.0</v>
      </c>
      <c r="B2006" s="80">
        <v>1491.0</v>
      </c>
      <c r="C2006" s="80" t="s">
        <v>1216</v>
      </c>
      <c r="D2006" s="80">
        <v>4.0</v>
      </c>
      <c r="E2006" s="80" t="s">
        <v>283</v>
      </c>
      <c r="F2006" s="80">
        <v>24.0</v>
      </c>
      <c r="G2006" s="80" t="s">
        <v>1217</v>
      </c>
      <c r="H2006" s="80">
        <v>2007.0</v>
      </c>
      <c r="I2006" s="80" t="s">
        <v>1218</v>
      </c>
      <c r="J2006" s="80">
        <v>4.0</v>
      </c>
      <c r="K2006" s="80">
        <v>0.0</v>
      </c>
      <c r="L2006" s="80">
        <v>95.0</v>
      </c>
      <c r="M2006" s="80">
        <v>1.0</v>
      </c>
      <c r="N2006" s="80" t="s">
        <v>1219</v>
      </c>
      <c r="O2006" s="80" t="s">
        <v>1220</v>
      </c>
      <c r="P2006" s="80">
        <v>1490011.0</v>
      </c>
      <c r="Q2006" s="80" t="s">
        <v>1221</v>
      </c>
      <c r="R2006" s="80">
        <v>4894.0</v>
      </c>
      <c r="S2006" s="80" t="s">
        <v>2526</v>
      </c>
      <c r="T2006" s="80">
        <v>9288130.0</v>
      </c>
      <c r="U2006" s="80">
        <v>0.0</v>
      </c>
      <c r="V2006" s="80" t="s">
        <v>2527</v>
      </c>
      <c r="W2006" s="70">
        <v>300000.0</v>
      </c>
      <c r="X2006" s="70">
        <v>300000.0</v>
      </c>
      <c r="Y2006" s="70">
        <v>300000.0</v>
      </c>
      <c r="Z2006" s="70">
        <v>300000.0</v>
      </c>
      <c r="AA2006" s="66" t="s">
        <v>249</v>
      </c>
      <c r="AB2006" s="66" t="s">
        <v>1224</v>
      </c>
      <c r="AC2006" s="66"/>
      <c r="AD2006" s="67"/>
      <c r="AE2006" s="62" t="str">
        <f>H2006=[1]Relatório2!H2006</f>
        <v>#ERROR!</v>
      </c>
      <c r="AF2006" s="62" t="str">
        <f>P2006=[1]Relatório2!P2006</f>
        <v>#ERROR!</v>
      </c>
      <c r="AG2006" s="62" t="str">
        <f>R2006=[1]Relatório2!R2006</f>
        <v>#ERROR!</v>
      </c>
      <c r="AH2006" s="62" t="str">
        <f>W2006=[1]Relatório2!W2006</f>
        <v>#ERROR!</v>
      </c>
      <c r="AI2006" s="62" t="str">
        <f>X2006=[1]Relatório2!X2006</f>
        <v>#ERROR!</v>
      </c>
      <c r="AJ2006" s="62" t="str">
        <f>Y2006=[1]Relatório2!Y2006</f>
        <v>#ERROR!</v>
      </c>
      <c r="AK2006" s="62" t="str">
        <f>Z2006=[1]Relatório2!Z2006</f>
        <v>#ERROR!</v>
      </c>
    </row>
    <row r="2007" ht="15.75" customHeight="1">
      <c r="A2007" s="76">
        <v>2022.0</v>
      </c>
      <c r="B2007" s="69">
        <v>1491.0</v>
      </c>
      <c r="C2007" s="69" t="s">
        <v>1216</v>
      </c>
      <c r="D2007" s="69">
        <v>4.0</v>
      </c>
      <c r="E2007" s="69" t="s">
        <v>283</v>
      </c>
      <c r="F2007" s="69">
        <v>24.0</v>
      </c>
      <c r="G2007" s="69" t="s">
        <v>1217</v>
      </c>
      <c r="H2007" s="69">
        <v>2007.0</v>
      </c>
      <c r="I2007" s="69" t="s">
        <v>1218</v>
      </c>
      <c r="J2007" s="69">
        <v>4.0</v>
      </c>
      <c r="K2007" s="69">
        <v>0.0</v>
      </c>
      <c r="L2007" s="69">
        <v>95.0</v>
      </c>
      <c r="M2007" s="69">
        <v>1.0</v>
      </c>
      <c r="N2007" s="69" t="s">
        <v>1219</v>
      </c>
      <c r="O2007" s="69" t="s">
        <v>1220</v>
      </c>
      <c r="P2007" s="69">
        <v>1490011.0</v>
      </c>
      <c r="Q2007" s="69" t="s">
        <v>1221</v>
      </c>
      <c r="R2007" s="69">
        <v>4895.0</v>
      </c>
      <c r="S2007" s="69" t="s">
        <v>1905</v>
      </c>
      <c r="T2007" s="69">
        <v>9288130.0</v>
      </c>
      <c r="U2007" s="69">
        <v>0.0</v>
      </c>
      <c r="V2007" s="69" t="s">
        <v>1906</v>
      </c>
      <c r="W2007" s="65">
        <v>300000.0</v>
      </c>
      <c r="X2007" s="65">
        <v>300000.0</v>
      </c>
      <c r="Y2007" s="65">
        <v>300000.0</v>
      </c>
      <c r="Z2007" s="65">
        <v>300000.0</v>
      </c>
      <c r="AA2007" s="66" t="s">
        <v>249</v>
      </c>
      <c r="AB2007" s="66" t="s">
        <v>1224</v>
      </c>
      <c r="AC2007" s="66"/>
      <c r="AD2007" s="67"/>
      <c r="AE2007" s="62" t="str">
        <f>H2007=[1]Relatório2!H2007</f>
        <v>#ERROR!</v>
      </c>
      <c r="AF2007" s="62" t="str">
        <f>P2007=[1]Relatório2!P2007</f>
        <v>#ERROR!</v>
      </c>
      <c r="AG2007" s="62" t="str">
        <f>R2007=[1]Relatório2!R2007</f>
        <v>#ERROR!</v>
      </c>
      <c r="AH2007" s="62" t="str">
        <f>W2007=[1]Relatório2!W2007</f>
        <v>#ERROR!</v>
      </c>
      <c r="AI2007" s="62" t="str">
        <f>X2007=[1]Relatório2!X2007</f>
        <v>#ERROR!</v>
      </c>
      <c r="AJ2007" s="62" t="str">
        <f>Y2007=[1]Relatório2!Y2007</f>
        <v>#ERROR!</v>
      </c>
      <c r="AK2007" s="62" t="str">
        <f>Z2007=[1]Relatório2!Z2007</f>
        <v>#ERROR!</v>
      </c>
    </row>
    <row r="2008" ht="15.75" customHeight="1">
      <c r="A2008" s="76">
        <v>2022.0</v>
      </c>
      <c r="B2008" s="80">
        <v>1491.0</v>
      </c>
      <c r="C2008" s="80" t="s">
        <v>1216</v>
      </c>
      <c r="D2008" s="80">
        <v>4.0</v>
      </c>
      <c r="E2008" s="80" t="s">
        <v>283</v>
      </c>
      <c r="F2008" s="80">
        <v>24.0</v>
      </c>
      <c r="G2008" s="80" t="s">
        <v>1217</v>
      </c>
      <c r="H2008" s="80">
        <v>2007.0</v>
      </c>
      <c r="I2008" s="80" t="s">
        <v>1218</v>
      </c>
      <c r="J2008" s="80">
        <v>4.0</v>
      </c>
      <c r="K2008" s="80">
        <v>0.0</v>
      </c>
      <c r="L2008" s="80">
        <v>95.0</v>
      </c>
      <c r="M2008" s="80">
        <v>1.0</v>
      </c>
      <c r="N2008" s="80" t="s">
        <v>1219</v>
      </c>
      <c r="O2008" s="80" t="s">
        <v>1220</v>
      </c>
      <c r="P2008" s="80">
        <v>1490011.0</v>
      </c>
      <c r="Q2008" s="80" t="s">
        <v>1221</v>
      </c>
      <c r="R2008" s="80">
        <v>4896.0</v>
      </c>
      <c r="S2008" s="80" t="s">
        <v>1459</v>
      </c>
      <c r="T2008" s="80">
        <v>9288130.0</v>
      </c>
      <c r="U2008" s="80">
        <v>0.0</v>
      </c>
      <c r="V2008" s="80" t="s">
        <v>1460</v>
      </c>
      <c r="W2008" s="70">
        <v>750000.0</v>
      </c>
      <c r="X2008" s="70">
        <v>750000.0</v>
      </c>
      <c r="Y2008" s="70">
        <v>750000.0</v>
      </c>
      <c r="Z2008" s="70">
        <v>750000.0</v>
      </c>
      <c r="AA2008" s="66" t="s">
        <v>249</v>
      </c>
      <c r="AB2008" s="66" t="s">
        <v>1224</v>
      </c>
      <c r="AC2008" s="66"/>
      <c r="AD2008" s="67"/>
      <c r="AE2008" s="62" t="str">
        <f>H2008=[1]Relatório2!H2008</f>
        <v>#ERROR!</v>
      </c>
      <c r="AF2008" s="62" t="str">
        <f>P2008=[1]Relatório2!P2008</f>
        <v>#ERROR!</v>
      </c>
      <c r="AG2008" s="62" t="str">
        <f>R2008=[1]Relatório2!R2008</f>
        <v>#ERROR!</v>
      </c>
      <c r="AH2008" s="62" t="str">
        <f>W2008=[1]Relatório2!W2008</f>
        <v>#ERROR!</v>
      </c>
      <c r="AI2008" s="62" t="str">
        <f>X2008=[1]Relatório2!X2008</f>
        <v>#ERROR!</v>
      </c>
      <c r="AJ2008" s="62" t="str">
        <f>Y2008=[1]Relatório2!Y2008</f>
        <v>#ERROR!</v>
      </c>
      <c r="AK2008" s="62" t="str">
        <f>Z2008=[1]Relatório2!Z2008</f>
        <v>#ERROR!</v>
      </c>
    </row>
    <row r="2009" ht="15.75" customHeight="1">
      <c r="A2009" s="76">
        <v>2022.0</v>
      </c>
      <c r="B2009" s="69">
        <v>1491.0</v>
      </c>
      <c r="C2009" s="69" t="s">
        <v>1216</v>
      </c>
      <c r="D2009" s="69">
        <v>4.0</v>
      </c>
      <c r="E2009" s="69" t="s">
        <v>283</v>
      </c>
      <c r="F2009" s="69">
        <v>24.0</v>
      </c>
      <c r="G2009" s="69" t="s">
        <v>1217</v>
      </c>
      <c r="H2009" s="69">
        <v>2007.0</v>
      </c>
      <c r="I2009" s="69" t="s">
        <v>1218</v>
      </c>
      <c r="J2009" s="69">
        <v>4.0</v>
      </c>
      <c r="K2009" s="69">
        <v>0.0</v>
      </c>
      <c r="L2009" s="69">
        <v>95.0</v>
      </c>
      <c r="M2009" s="69">
        <v>1.0</v>
      </c>
      <c r="N2009" s="69" t="s">
        <v>1219</v>
      </c>
      <c r="O2009" s="69" t="s">
        <v>1220</v>
      </c>
      <c r="P2009" s="69">
        <v>1490011.0</v>
      </c>
      <c r="Q2009" s="69" t="s">
        <v>1221</v>
      </c>
      <c r="R2009" s="69">
        <v>4897.0</v>
      </c>
      <c r="S2009" s="69" t="s">
        <v>1461</v>
      </c>
      <c r="T2009" s="69">
        <v>9288130.0</v>
      </c>
      <c r="U2009" s="69">
        <v>0.0</v>
      </c>
      <c r="V2009" s="69" t="s">
        <v>1462</v>
      </c>
      <c r="W2009" s="65">
        <v>300000.0</v>
      </c>
      <c r="X2009" s="65">
        <v>300000.0</v>
      </c>
      <c r="Y2009" s="65">
        <v>300000.0</v>
      </c>
      <c r="Z2009" s="65">
        <v>300000.0</v>
      </c>
      <c r="AA2009" s="66" t="s">
        <v>249</v>
      </c>
      <c r="AB2009" s="66" t="s">
        <v>1224</v>
      </c>
      <c r="AC2009" s="66"/>
      <c r="AD2009" s="67"/>
      <c r="AE2009" s="62" t="str">
        <f>H2009=[1]Relatório2!H2009</f>
        <v>#ERROR!</v>
      </c>
      <c r="AF2009" s="62" t="str">
        <f>P2009=[1]Relatório2!P2009</f>
        <v>#ERROR!</v>
      </c>
      <c r="AG2009" s="62" t="str">
        <f>R2009=[1]Relatório2!R2009</f>
        <v>#ERROR!</v>
      </c>
      <c r="AH2009" s="62" t="str">
        <f>W2009=[1]Relatório2!W2009</f>
        <v>#ERROR!</v>
      </c>
      <c r="AI2009" s="62" t="str">
        <f>X2009=[1]Relatório2!X2009</f>
        <v>#ERROR!</v>
      </c>
      <c r="AJ2009" s="62" t="str">
        <f>Y2009=[1]Relatório2!Y2009</f>
        <v>#ERROR!</v>
      </c>
      <c r="AK2009" s="62" t="str">
        <f>Z2009=[1]Relatório2!Z2009</f>
        <v>#ERROR!</v>
      </c>
    </row>
    <row r="2010" ht="15.75" customHeight="1">
      <c r="A2010" s="76">
        <v>2022.0</v>
      </c>
      <c r="B2010" s="80">
        <v>1491.0</v>
      </c>
      <c r="C2010" s="80" t="s">
        <v>1216</v>
      </c>
      <c r="D2010" s="80">
        <v>4.0</v>
      </c>
      <c r="E2010" s="80" t="s">
        <v>283</v>
      </c>
      <c r="F2010" s="80">
        <v>24.0</v>
      </c>
      <c r="G2010" s="80" t="s">
        <v>1217</v>
      </c>
      <c r="H2010" s="80">
        <v>2007.0</v>
      </c>
      <c r="I2010" s="80" t="s">
        <v>1218</v>
      </c>
      <c r="J2010" s="80">
        <v>4.0</v>
      </c>
      <c r="K2010" s="80">
        <v>0.0</v>
      </c>
      <c r="L2010" s="80">
        <v>95.0</v>
      </c>
      <c r="M2010" s="80">
        <v>1.0</v>
      </c>
      <c r="N2010" s="80" t="s">
        <v>1219</v>
      </c>
      <c r="O2010" s="80" t="s">
        <v>1220</v>
      </c>
      <c r="P2010" s="80">
        <v>1490011.0</v>
      </c>
      <c r="Q2010" s="80" t="s">
        <v>1221</v>
      </c>
      <c r="R2010" s="80">
        <v>4898.0</v>
      </c>
      <c r="S2010" s="80" t="s">
        <v>2532</v>
      </c>
      <c r="T2010" s="80">
        <v>9288130.0</v>
      </c>
      <c r="U2010" s="80">
        <v>0.0</v>
      </c>
      <c r="V2010" s="80" t="s">
        <v>2533</v>
      </c>
      <c r="W2010" s="70">
        <v>450000.0</v>
      </c>
      <c r="X2010" s="70">
        <v>450000.0</v>
      </c>
      <c r="Y2010" s="70">
        <v>450000.0</v>
      </c>
      <c r="Z2010" s="70">
        <v>450000.0</v>
      </c>
      <c r="AA2010" s="66" t="s">
        <v>249</v>
      </c>
      <c r="AB2010" s="66" t="s">
        <v>1224</v>
      </c>
      <c r="AC2010" s="66"/>
      <c r="AD2010" s="67"/>
      <c r="AE2010" s="62" t="str">
        <f>H2010=[1]Relatório2!H2010</f>
        <v>#ERROR!</v>
      </c>
      <c r="AF2010" s="62" t="str">
        <f>P2010=[1]Relatório2!P2010</f>
        <v>#ERROR!</v>
      </c>
      <c r="AG2010" s="62" t="str">
        <f>R2010=[1]Relatório2!R2010</f>
        <v>#ERROR!</v>
      </c>
      <c r="AH2010" s="62" t="str">
        <f>W2010=[1]Relatório2!W2010</f>
        <v>#ERROR!</v>
      </c>
      <c r="AI2010" s="62" t="str">
        <f>X2010=[1]Relatório2!X2010</f>
        <v>#ERROR!</v>
      </c>
      <c r="AJ2010" s="62" t="str">
        <f>Y2010=[1]Relatório2!Y2010</f>
        <v>#ERROR!</v>
      </c>
      <c r="AK2010" s="62" t="str">
        <f>Z2010=[1]Relatório2!Z2010</f>
        <v>#ERROR!</v>
      </c>
    </row>
    <row r="2011" ht="15.75" customHeight="1">
      <c r="A2011" s="76">
        <v>2022.0</v>
      </c>
      <c r="B2011" s="69">
        <v>1491.0</v>
      </c>
      <c r="C2011" s="69" t="s">
        <v>1216</v>
      </c>
      <c r="D2011" s="69">
        <v>4.0</v>
      </c>
      <c r="E2011" s="69" t="s">
        <v>283</v>
      </c>
      <c r="F2011" s="69">
        <v>24.0</v>
      </c>
      <c r="G2011" s="69" t="s">
        <v>1217</v>
      </c>
      <c r="H2011" s="69">
        <v>2007.0</v>
      </c>
      <c r="I2011" s="69" t="s">
        <v>1218</v>
      </c>
      <c r="J2011" s="69">
        <v>4.0</v>
      </c>
      <c r="K2011" s="69">
        <v>0.0</v>
      </c>
      <c r="L2011" s="69">
        <v>95.0</v>
      </c>
      <c r="M2011" s="69">
        <v>1.0</v>
      </c>
      <c r="N2011" s="69" t="s">
        <v>1219</v>
      </c>
      <c r="O2011" s="69" t="s">
        <v>1220</v>
      </c>
      <c r="P2011" s="69">
        <v>1490011.0</v>
      </c>
      <c r="Q2011" s="69" t="s">
        <v>1221</v>
      </c>
      <c r="R2011" s="69">
        <v>4899.0</v>
      </c>
      <c r="S2011" s="69" t="s">
        <v>1907</v>
      </c>
      <c r="T2011" s="69">
        <v>9288130.0</v>
      </c>
      <c r="U2011" s="69">
        <v>0.0</v>
      </c>
      <c r="V2011" s="69" t="s">
        <v>1908</v>
      </c>
      <c r="W2011" s="65">
        <v>225000.0</v>
      </c>
      <c r="X2011" s="65">
        <v>225000.0</v>
      </c>
      <c r="Y2011" s="65">
        <v>225000.0</v>
      </c>
      <c r="Z2011" s="65">
        <v>225000.0</v>
      </c>
      <c r="AA2011" s="66" t="s">
        <v>249</v>
      </c>
      <c r="AB2011" s="66" t="s">
        <v>1224</v>
      </c>
      <c r="AC2011" s="66"/>
      <c r="AD2011" s="67"/>
      <c r="AE2011" s="62" t="str">
        <f>H2011=[1]Relatório2!H2011</f>
        <v>#ERROR!</v>
      </c>
      <c r="AF2011" s="62" t="str">
        <f>P2011=[1]Relatório2!P2011</f>
        <v>#ERROR!</v>
      </c>
      <c r="AG2011" s="62" t="str">
        <f>R2011=[1]Relatório2!R2011</f>
        <v>#ERROR!</v>
      </c>
      <c r="AH2011" s="62" t="str">
        <f>W2011=[1]Relatório2!W2011</f>
        <v>#ERROR!</v>
      </c>
      <c r="AI2011" s="62" t="str">
        <f>X2011=[1]Relatório2!X2011</f>
        <v>#ERROR!</v>
      </c>
      <c r="AJ2011" s="62" t="str">
        <f>Y2011=[1]Relatório2!Y2011</f>
        <v>#ERROR!</v>
      </c>
      <c r="AK2011" s="62" t="str">
        <f>Z2011=[1]Relatório2!Z2011</f>
        <v>#ERROR!</v>
      </c>
    </row>
    <row r="2012" ht="15.75" customHeight="1">
      <c r="A2012" s="76">
        <v>2022.0</v>
      </c>
      <c r="B2012" s="80">
        <v>1491.0</v>
      </c>
      <c r="C2012" s="80" t="s">
        <v>1216</v>
      </c>
      <c r="D2012" s="80">
        <v>4.0</v>
      </c>
      <c r="E2012" s="80" t="s">
        <v>283</v>
      </c>
      <c r="F2012" s="80">
        <v>24.0</v>
      </c>
      <c r="G2012" s="80" t="s">
        <v>1217</v>
      </c>
      <c r="H2012" s="80">
        <v>2007.0</v>
      </c>
      <c r="I2012" s="80" t="s">
        <v>1218</v>
      </c>
      <c r="J2012" s="80">
        <v>4.0</v>
      </c>
      <c r="K2012" s="80">
        <v>0.0</v>
      </c>
      <c r="L2012" s="80">
        <v>95.0</v>
      </c>
      <c r="M2012" s="80">
        <v>1.0</v>
      </c>
      <c r="N2012" s="80" t="s">
        <v>1219</v>
      </c>
      <c r="O2012" s="80" t="s">
        <v>1220</v>
      </c>
      <c r="P2012" s="80">
        <v>1490011.0</v>
      </c>
      <c r="Q2012" s="80" t="s">
        <v>1221</v>
      </c>
      <c r="R2012" s="80">
        <v>4900.0</v>
      </c>
      <c r="S2012" s="80" t="s">
        <v>1463</v>
      </c>
      <c r="T2012" s="80">
        <v>9288130.0</v>
      </c>
      <c r="U2012" s="80">
        <v>0.0</v>
      </c>
      <c r="V2012" s="80" t="s">
        <v>1464</v>
      </c>
      <c r="W2012" s="70">
        <v>225000.0</v>
      </c>
      <c r="X2012" s="70">
        <v>225000.0</v>
      </c>
      <c r="Y2012" s="70">
        <v>225000.0</v>
      </c>
      <c r="Z2012" s="70">
        <v>225000.0</v>
      </c>
      <c r="AA2012" s="66" t="s">
        <v>249</v>
      </c>
      <c r="AB2012" s="66" t="s">
        <v>1224</v>
      </c>
      <c r="AC2012" s="66"/>
      <c r="AD2012" s="67"/>
      <c r="AE2012" s="62" t="str">
        <f>H2012=[1]Relatório2!H2012</f>
        <v>#ERROR!</v>
      </c>
      <c r="AF2012" s="62" t="str">
        <f>P2012=[1]Relatório2!P2012</f>
        <v>#ERROR!</v>
      </c>
      <c r="AG2012" s="62" t="str">
        <f>R2012=[1]Relatório2!R2012</f>
        <v>#ERROR!</v>
      </c>
      <c r="AH2012" s="62" t="str">
        <f>W2012=[1]Relatório2!W2012</f>
        <v>#ERROR!</v>
      </c>
      <c r="AI2012" s="62" t="str">
        <f>X2012=[1]Relatório2!X2012</f>
        <v>#ERROR!</v>
      </c>
      <c r="AJ2012" s="62" t="str">
        <f>Y2012=[1]Relatório2!Y2012</f>
        <v>#ERROR!</v>
      </c>
      <c r="AK2012" s="62" t="str">
        <f>Z2012=[1]Relatório2!Z2012</f>
        <v>#ERROR!</v>
      </c>
    </row>
    <row r="2013" ht="15.75" customHeight="1">
      <c r="A2013" s="76">
        <v>2022.0</v>
      </c>
      <c r="B2013" s="69">
        <v>1491.0</v>
      </c>
      <c r="C2013" s="69" t="s">
        <v>1216</v>
      </c>
      <c r="D2013" s="69">
        <v>4.0</v>
      </c>
      <c r="E2013" s="69" t="s">
        <v>283</v>
      </c>
      <c r="F2013" s="69">
        <v>24.0</v>
      </c>
      <c r="G2013" s="69" t="s">
        <v>1217</v>
      </c>
      <c r="H2013" s="69">
        <v>2007.0</v>
      </c>
      <c r="I2013" s="69" t="s">
        <v>1218</v>
      </c>
      <c r="J2013" s="69">
        <v>4.0</v>
      </c>
      <c r="K2013" s="69">
        <v>0.0</v>
      </c>
      <c r="L2013" s="69">
        <v>95.0</v>
      </c>
      <c r="M2013" s="69">
        <v>1.0</v>
      </c>
      <c r="N2013" s="69" t="s">
        <v>1219</v>
      </c>
      <c r="O2013" s="69" t="s">
        <v>1220</v>
      </c>
      <c r="P2013" s="69">
        <v>1490011.0</v>
      </c>
      <c r="Q2013" s="69" t="s">
        <v>1221</v>
      </c>
      <c r="R2013" s="69">
        <v>4901.0</v>
      </c>
      <c r="S2013" s="69" t="s">
        <v>2534</v>
      </c>
      <c r="T2013" s="69">
        <v>9288130.0</v>
      </c>
      <c r="U2013" s="69">
        <v>0.0</v>
      </c>
      <c r="V2013" s="69" t="s">
        <v>2535</v>
      </c>
      <c r="W2013" s="65">
        <v>450000.0</v>
      </c>
      <c r="X2013" s="65">
        <v>450000.0</v>
      </c>
      <c r="Y2013" s="65">
        <v>450000.0</v>
      </c>
      <c r="Z2013" s="65">
        <v>450000.0</v>
      </c>
      <c r="AA2013" s="66" t="s">
        <v>249</v>
      </c>
      <c r="AB2013" s="66" t="s">
        <v>1224</v>
      </c>
      <c r="AC2013" s="66"/>
      <c r="AD2013" s="67"/>
      <c r="AE2013" s="62" t="str">
        <f>H2013=[1]Relatório2!H2013</f>
        <v>#ERROR!</v>
      </c>
      <c r="AF2013" s="62" t="str">
        <f>P2013=[1]Relatório2!P2013</f>
        <v>#ERROR!</v>
      </c>
      <c r="AG2013" s="62" t="str">
        <f>R2013=[1]Relatório2!R2013</f>
        <v>#ERROR!</v>
      </c>
      <c r="AH2013" s="62" t="str">
        <f>W2013=[1]Relatório2!W2013</f>
        <v>#ERROR!</v>
      </c>
      <c r="AI2013" s="62" t="str">
        <f>X2013=[1]Relatório2!X2013</f>
        <v>#ERROR!</v>
      </c>
      <c r="AJ2013" s="62" t="str">
        <f>Y2013=[1]Relatório2!Y2013</f>
        <v>#ERROR!</v>
      </c>
      <c r="AK2013" s="62" t="str">
        <f>Z2013=[1]Relatório2!Z2013</f>
        <v>#ERROR!</v>
      </c>
    </row>
    <row r="2014" ht="15.75" customHeight="1">
      <c r="A2014" s="76">
        <v>2022.0</v>
      </c>
      <c r="B2014" s="80">
        <v>1491.0</v>
      </c>
      <c r="C2014" s="80" t="s">
        <v>1216</v>
      </c>
      <c r="D2014" s="80">
        <v>4.0</v>
      </c>
      <c r="E2014" s="80" t="s">
        <v>283</v>
      </c>
      <c r="F2014" s="80">
        <v>24.0</v>
      </c>
      <c r="G2014" s="80" t="s">
        <v>1217</v>
      </c>
      <c r="H2014" s="80">
        <v>2007.0</v>
      </c>
      <c r="I2014" s="80" t="s">
        <v>1218</v>
      </c>
      <c r="J2014" s="80">
        <v>4.0</v>
      </c>
      <c r="K2014" s="80">
        <v>0.0</v>
      </c>
      <c r="L2014" s="80">
        <v>95.0</v>
      </c>
      <c r="M2014" s="80">
        <v>1.0</v>
      </c>
      <c r="N2014" s="80" t="s">
        <v>1219</v>
      </c>
      <c r="O2014" s="80" t="s">
        <v>1220</v>
      </c>
      <c r="P2014" s="80">
        <v>1490011.0</v>
      </c>
      <c r="Q2014" s="80" t="s">
        <v>1221</v>
      </c>
      <c r="R2014" s="80">
        <v>4902.0</v>
      </c>
      <c r="S2014" s="80" t="s">
        <v>1909</v>
      </c>
      <c r="T2014" s="80">
        <v>9288130.0</v>
      </c>
      <c r="U2014" s="80">
        <v>0.0</v>
      </c>
      <c r="V2014" s="80" t="s">
        <v>1910</v>
      </c>
      <c r="W2014" s="70">
        <v>225000.0</v>
      </c>
      <c r="X2014" s="70">
        <v>225000.0</v>
      </c>
      <c r="Y2014" s="70">
        <v>225000.0</v>
      </c>
      <c r="Z2014" s="70">
        <v>225000.0</v>
      </c>
      <c r="AA2014" s="66" t="s">
        <v>249</v>
      </c>
      <c r="AB2014" s="66" t="s">
        <v>1224</v>
      </c>
      <c r="AC2014" s="66"/>
      <c r="AD2014" s="67"/>
      <c r="AE2014" s="62" t="str">
        <f>H2014=[1]Relatório2!H2014</f>
        <v>#ERROR!</v>
      </c>
      <c r="AF2014" s="62" t="str">
        <f>P2014=[1]Relatório2!P2014</f>
        <v>#ERROR!</v>
      </c>
      <c r="AG2014" s="62" t="str">
        <f>R2014=[1]Relatório2!R2014</f>
        <v>#ERROR!</v>
      </c>
      <c r="AH2014" s="62" t="str">
        <f>W2014=[1]Relatório2!W2014</f>
        <v>#ERROR!</v>
      </c>
      <c r="AI2014" s="62" t="str">
        <f>X2014=[1]Relatório2!X2014</f>
        <v>#ERROR!</v>
      </c>
      <c r="AJ2014" s="62" t="str">
        <f>Y2014=[1]Relatório2!Y2014</f>
        <v>#ERROR!</v>
      </c>
      <c r="AK2014" s="62" t="str">
        <f>Z2014=[1]Relatório2!Z2014</f>
        <v>#ERROR!</v>
      </c>
    </row>
    <row r="2015" ht="15.75" customHeight="1">
      <c r="A2015" s="76">
        <v>2022.0</v>
      </c>
      <c r="B2015" s="69">
        <v>1491.0</v>
      </c>
      <c r="C2015" s="69" t="s">
        <v>1216</v>
      </c>
      <c r="D2015" s="69">
        <v>4.0</v>
      </c>
      <c r="E2015" s="69" t="s">
        <v>283</v>
      </c>
      <c r="F2015" s="69">
        <v>24.0</v>
      </c>
      <c r="G2015" s="69" t="s">
        <v>1217</v>
      </c>
      <c r="H2015" s="69">
        <v>2007.0</v>
      </c>
      <c r="I2015" s="69" t="s">
        <v>1218</v>
      </c>
      <c r="J2015" s="69">
        <v>4.0</v>
      </c>
      <c r="K2015" s="69">
        <v>0.0</v>
      </c>
      <c r="L2015" s="69">
        <v>95.0</v>
      </c>
      <c r="M2015" s="69">
        <v>1.0</v>
      </c>
      <c r="N2015" s="69" t="s">
        <v>1219</v>
      </c>
      <c r="O2015" s="69" t="s">
        <v>1220</v>
      </c>
      <c r="P2015" s="69">
        <v>1490011.0</v>
      </c>
      <c r="Q2015" s="69" t="s">
        <v>1221</v>
      </c>
      <c r="R2015" s="69">
        <v>4903.0</v>
      </c>
      <c r="S2015" s="69" t="s">
        <v>1467</v>
      </c>
      <c r="T2015" s="69">
        <v>9288130.0</v>
      </c>
      <c r="U2015" s="69">
        <v>0.0</v>
      </c>
      <c r="V2015" s="69" t="s">
        <v>1468</v>
      </c>
      <c r="W2015" s="65">
        <v>225000.0</v>
      </c>
      <c r="X2015" s="65">
        <v>225000.0</v>
      </c>
      <c r="Y2015" s="65">
        <v>225000.0</v>
      </c>
      <c r="Z2015" s="65">
        <v>225000.0</v>
      </c>
      <c r="AA2015" s="66" t="s">
        <v>249</v>
      </c>
      <c r="AB2015" s="66" t="s">
        <v>1224</v>
      </c>
      <c r="AC2015" s="66"/>
      <c r="AD2015" s="67"/>
      <c r="AE2015" s="62" t="str">
        <f>H2015=[1]Relatório2!H2015</f>
        <v>#ERROR!</v>
      </c>
      <c r="AF2015" s="62" t="str">
        <f>P2015=[1]Relatório2!P2015</f>
        <v>#ERROR!</v>
      </c>
      <c r="AG2015" s="62" t="str">
        <f>R2015=[1]Relatório2!R2015</f>
        <v>#ERROR!</v>
      </c>
      <c r="AH2015" s="62" t="str">
        <f>W2015=[1]Relatório2!W2015</f>
        <v>#ERROR!</v>
      </c>
      <c r="AI2015" s="62" t="str">
        <f>X2015=[1]Relatório2!X2015</f>
        <v>#ERROR!</v>
      </c>
      <c r="AJ2015" s="62" t="str">
        <f>Y2015=[1]Relatório2!Y2015</f>
        <v>#ERROR!</v>
      </c>
      <c r="AK2015" s="62" t="str">
        <f>Z2015=[1]Relatório2!Z2015</f>
        <v>#ERROR!</v>
      </c>
    </row>
    <row r="2016" ht="15.75" customHeight="1">
      <c r="A2016" s="76">
        <v>2022.0</v>
      </c>
      <c r="B2016" s="80">
        <v>1491.0</v>
      </c>
      <c r="C2016" s="80" t="s">
        <v>1216</v>
      </c>
      <c r="D2016" s="80">
        <v>4.0</v>
      </c>
      <c r="E2016" s="80" t="s">
        <v>283</v>
      </c>
      <c r="F2016" s="80">
        <v>24.0</v>
      </c>
      <c r="G2016" s="80" t="s">
        <v>1217</v>
      </c>
      <c r="H2016" s="80">
        <v>2007.0</v>
      </c>
      <c r="I2016" s="80" t="s">
        <v>1218</v>
      </c>
      <c r="J2016" s="80">
        <v>4.0</v>
      </c>
      <c r="K2016" s="80">
        <v>0.0</v>
      </c>
      <c r="L2016" s="80">
        <v>95.0</v>
      </c>
      <c r="M2016" s="80">
        <v>1.0</v>
      </c>
      <c r="N2016" s="80" t="s">
        <v>1219</v>
      </c>
      <c r="O2016" s="80" t="s">
        <v>1220</v>
      </c>
      <c r="P2016" s="80">
        <v>1490011.0</v>
      </c>
      <c r="Q2016" s="80" t="s">
        <v>1221</v>
      </c>
      <c r="R2016" s="80">
        <v>4904.0</v>
      </c>
      <c r="S2016" s="80" t="s">
        <v>2536</v>
      </c>
      <c r="T2016" s="80">
        <v>9288130.0</v>
      </c>
      <c r="U2016" s="80">
        <v>0.0</v>
      </c>
      <c r="V2016" s="80" t="s">
        <v>2537</v>
      </c>
      <c r="W2016" s="70">
        <v>4500000.0</v>
      </c>
      <c r="X2016" s="70">
        <v>4500000.0</v>
      </c>
      <c r="Y2016" s="70">
        <v>4500000.0</v>
      </c>
      <c r="Z2016" s="70">
        <v>4500000.0</v>
      </c>
      <c r="AA2016" s="66" t="s">
        <v>249</v>
      </c>
      <c r="AB2016" s="66" t="s">
        <v>1224</v>
      </c>
      <c r="AC2016" s="66"/>
      <c r="AD2016" s="67"/>
      <c r="AE2016" s="62" t="str">
        <f>H2016=[1]Relatório2!H2016</f>
        <v>#ERROR!</v>
      </c>
      <c r="AF2016" s="62" t="str">
        <f>P2016=[1]Relatório2!P2016</f>
        <v>#ERROR!</v>
      </c>
      <c r="AG2016" s="62" t="str">
        <f>R2016=[1]Relatório2!R2016</f>
        <v>#ERROR!</v>
      </c>
      <c r="AH2016" s="62" t="str">
        <f>W2016=[1]Relatório2!W2016</f>
        <v>#ERROR!</v>
      </c>
      <c r="AI2016" s="62" t="str">
        <f>X2016=[1]Relatório2!X2016</f>
        <v>#ERROR!</v>
      </c>
      <c r="AJ2016" s="62" t="str">
        <f>Y2016=[1]Relatório2!Y2016</f>
        <v>#ERROR!</v>
      </c>
      <c r="AK2016" s="62" t="str">
        <f>Z2016=[1]Relatório2!Z2016</f>
        <v>#ERROR!</v>
      </c>
    </row>
    <row r="2017" ht="15.75" customHeight="1">
      <c r="A2017" s="76">
        <v>2022.0</v>
      </c>
      <c r="B2017" s="69">
        <v>1491.0</v>
      </c>
      <c r="C2017" s="69" t="s">
        <v>1216</v>
      </c>
      <c r="D2017" s="69">
        <v>4.0</v>
      </c>
      <c r="E2017" s="69" t="s">
        <v>283</v>
      </c>
      <c r="F2017" s="69">
        <v>24.0</v>
      </c>
      <c r="G2017" s="69" t="s">
        <v>1217</v>
      </c>
      <c r="H2017" s="69">
        <v>2007.0</v>
      </c>
      <c r="I2017" s="69" t="s">
        <v>1218</v>
      </c>
      <c r="J2017" s="69">
        <v>4.0</v>
      </c>
      <c r="K2017" s="69">
        <v>0.0</v>
      </c>
      <c r="L2017" s="69">
        <v>95.0</v>
      </c>
      <c r="M2017" s="69">
        <v>1.0</v>
      </c>
      <c r="N2017" s="69" t="s">
        <v>1219</v>
      </c>
      <c r="O2017" s="69" t="s">
        <v>1220</v>
      </c>
      <c r="P2017" s="69">
        <v>1490011.0</v>
      </c>
      <c r="Q2017" s="69" t="s">
        <v>1221</v>
      </c>
      <c r="R2017" s="69">
        <v>4905.0</v>
      </c>
      <c r="S2017" s="69" t="s">
        <v>1911</v>
      </c>
      <c r="T2017" s="69">
        <v>9288130.0</v>
      </c>
      <c r="U2017" s="69">
        <v>0.0</v>
      </c>
      <c r="V2017" s="69" t="s">
        <v>1912</v>
      </c>
      <c r="W2017" s="65">
        <v>750000.0</v>
      </c>
      <c r="X2017" s="65">
        <v>750000.0</v>
      </c>
      <c r="Y2017" s="65">
        <v>750000.0</v>
      </c>
      <c r="Z2017" s="65">
        <v>750000.0</v>
      </c>
      <c r="AA2017" s="66" t="s">
        <v>249</v>
      </c>
      <c r="AB2017" s="66" t="s">
        <v>1224</v>
      </c>
      <c r="AC2017" s="66"/>
      <c r="AD2017" s="67"/>
      <c r="AE2017" s="62" t="str">
        <f>H2017=[1]Relatório2!H2017</f>
        <v>#ERROR!</v>
      </c>
      <c r="AF2017" s="62" t="str">
        <f>P2017=[1]Relatório2!P2017</f>
        <v>#ERROR!</v>
      </c>
      <c r="AG2017" s="62" t="str">
        <f>R2017=[1]Relatório2!R2017</f>
        <v>#ERROR!</v>
      </c>
      <c r="AH2017" s="62" t="str">
        <f>W2017=[1]Relatório2!W2017</f>
        <v>#ERROR!</v>
      </c>
      <c r="AI2017" s="62" t="str">
        <f>X2017=[1]Relatório2!X2017</f>
        <v>#ERROR!</v>
      </c>
      <c r="AJ2017" s="62" t="str">
        <f>Y2017=[1]Relatório2!Y2017</f>
        <v>#ERROR!</v>
      </c>
      <c r="AK2017" s="62" t="str">
        <f>Z2017=[1]Relatório2!Z2017</f>
        <v>#ERROR!</v>
      </c>
    </row>
    <row r="2018" ht="15.75" customHeight="1">
      <c r="A2018" s="76">
        <v>2022.0</v>
      </c>
      <c r="B2018" s="80">
        <v>1491.0</v>
      </c>
      <c r="C2018" s="80" t="s">
        <v>1216</v>
      </c>
      <c r="D2018" s="80">
        <v>4.0</v>
      </c>
      <c r="E2018" s="80" t="s">
        <v>283</v>
      </c>
      <c r="F2018" s="80">
        <v>24.0</v>
      </c>
      <c r="G2018" s="80" t="s">
        <v>1217</v>
      </c>
      <c r="H2018" s="80">
        <v>2007.0</v>
      </c>
      <c r="I2018" s="80" t="s">
        <v>1218</v>
      </c>
      <c r="J2018" s="80">
        <v>4.0</v>
      </c>
      <c r="K2018" s="80">
        <v>0.0</v>
      </c>
      <c r="L2018" s="80">
        <v>95.0</v>
      </c>
      <c r="M2018" s="80">
        <v>1.0</v>
      </c>
      <c r="N2018" s="80" t="s">
        <v>1219</v>
      </c>
      <c r="O2018" s="80" t="s">
        <v>1220</v>
      </c>
      <c r="P2018" s="80">
        <v>1490011.0</v>
      </c>
      <c r="Q2018" s="80" t="s">
        <v>1221</v>
      </c>
      <c r="R2018" s="80">
        <v>4906.0</v>
      </c>
      <c r="S2018" s="80" t="s">
        <v>1469</v>
      </c>
      <c r="T2018" s="80">
        <v>9288130.0</v>
      </c>
      <c r="U2018" s="80">
        <v>0.0</v>
      </c>
      <c r="V2018" s="80" t="s">
        <v>1470</v>
      </c>
      <c r="W2018" s="70">
        <v>0.0</v>
      </c>
      <c r="X2018" s="70">
        <v>0.0</v>
      </c>
      <c r="Y2018" s="70">
        <v>0.0</v>
      </c>
      <c r="Z2018" s="70">
        <v>0.0</v>
      </c>
      <c r="AA2018" s="66" t="s">
        <v>249</v>
      </c>
      <c r="AB2018" s="66" t="s">
        <v>1224</v>
      </c>
      <c r="AC2018" s="66"/>
      <c r="AD2018" s="67"/>
      <c r="AE2018" s="62" t="str">
        <f>H2018=[1]Relatório2!H2018</f>
        <v>#ERROR!</v>
      </c>
      <c r="AF2018" s="62" t="str">
        <f>P2018=[1]Relatório2!P2018</f>
        <v>#ERROR!</v>
      </c>
      <c r="AG2018" s="62" t="str">
        <f>R2018=[1]Relatório2!R2018</f>
        <v>#ERROR!</v>
      </c>
      <c r="AH2018" s="62" t="str">
        <f>W2018=[1]Relatório2!W2018</f>
        <v>#ERROR!</v>
      </c>
      <c r="AI2018" s="62" t="str">
        <f>X2018=[1]Relatório2!X2018</f>
        <v>#ERROR!</v>
      </c>
      <c r="AJ2018" s="62" t="str">
        <f>Y2018=[1]Relatório2!Y2018</f>
        <v>#ERROR!</v>
      </c>
      <c r="AK2018" s="62" t="str">
        <f>Z2018=[1]Relatório2!Z2018</f>
        <v>#ERROR!</v>
      </c>
    </row>
    <row r="2019" ht="15.75" customHeight="1">
      <c r="A2019" s="76">
        <v>2022.0</v>
      </c>
      <c r="B2019" s="69">
        <v>1491.0</v>
      </c>
      <c r="C2019" s="69" t="s">
        <v>1216</v>
      </c>
      <c r="D2019" s="69">
        <v>4.0</v>
      </c>
      <c r="E2019" s="69" t="s">
        <v>283</v>
      </c>
      <c r="F2019" s="69">
        <v>24.0</v>
      </c>
      <c r="G2019" s="69" t="s">
        <v>1217</v>
      </c>
      <c r="H2019" s="69">
        <v>2007.0</v>
      </c>
      <c r="I2019" s="69" t="s">
        <v>1218</v>
      </c>
      <c r="J2019" s="69">
        <v>4.0</v>
      </c>
      <c r="K2019" s="69">
        <v>0.0</v>
      </c>
      <c r="L2019" s="69">
        <v>95.0</v>
      </c>
      <c r="M2019" s="69">
        <v>1.0</v>
      </c>
      <c r="N2019" s="69" t="s">
        <v>1219</v>
      </c>
      <c r="O2019" s="69" t="s">
        <v>1220</v>
      </c>
      <c r="P2019" s="69">
        <v>1490011.0</v>
      </c>
      <c r="Q2019" s="69" t="s">
        <v>1221</v>
      </c>
      <c r="R2019" s="69">
        <v>4907.0</v>
      </c>
      <c r="S2019" s="69" t="s">
        <v>2538</v>
      </c>
      <c r="T2019" s="69">
        <v>9288130.0</v>
      </c>
      <c r="U2019" s="69">
        <v>0.0</v>
      </c>
      <c r="V2019" s="69" t="s">
        <v>2539</v>
      </c>
      <c r="W2019" s="65">
        <v>225000.0</v>
      </c>
      <c r="X2019" s="65">
        <v>225000.0</v>
      </c>
      <c r="Y2019" s="65">
        <v>225000.0</v>
      </c>
      <c r="Z2019" s="65">
        <v>225000.0</v>
      </c>
      <c r="AA2019" s="66" t="s">
        <v>249</v>
      </c>
      <c r="AB2019" s="66" t="s">
        <v>1224</v>
      </c>
      <c r="AC2019" s="66"/>
      <c r="AD2019" s="67"/>
      <c r="AE2019" s="62" t="str">
        <f>H2019=[1]Relatório2!H2019</f>
        <v>#ERROR!</v>
      </c>
      <c r="AF2019" s="62" t="str">
        <f>P2019=[1]Relatório2!P2019</f>
        <v>#ERROR!</v>
      </c>
      <c r="AG2019" s="62" t="str">
        <f>R2019=[1]Relatório2!R2019</f>
        <v>#ERROR!</v>
      </c>
      <c r="AH2019" s="62" t="str">
        <f>W2019=[1]Relatório2!W2019</f>
        <v>#ERROR!</v>
      </c>
      <c r="AI2019" s="62" t="str">
        <f>X2019=[1]Relatório2!X2019</f>
        <v>#ERROR!</v>
      </c>
      <c r="AJ2019" s="62" t="str">
        <f>Y2019=[1]Relatório2!Y2019</f>
        <v>#ERROR!</v>
      </c>
      <c r="AK2019" s="62" t="str">
        <f>Z2019=[1]Relatório2!Z2019</f>
        <v>#ERROR!</v>
      </c>
    </row>
    <row r="2020" ht="15.75" customHeight="1">
      <c r="A2020" s="76">
        <v>2022.0</v>
      </c>
      <c r="B2020" s="80">
        <v>1491.0</v>
      </c>
      <c r="C2020" s="80" t="s">
        <v>1216</v>
      </c>
      <c r="D2020" s="80">
        <v>4.0</v>
      </c>
      <c r="E2020" s="80" t="s">
        <v>283</v>
      </c>
      <c r="F2020" s="80">
        <v>24.0</v>
      </c>
      <c r="G2020" s="80" t="s">
        <v>1217</v>
      </c>
      <c r="H2020" s="80">
        <v>2007.0</v>
      </c>
      <c r="I2020" s="80" t="s">
        <v>1218</v>
      </c>
      <c r="J2020" s="80">
        <v>4.0</v>
      </c>
      <c r="K2020" s="80">
        <v>0.0</v>
      </c>
      <c r="L2020" s="80">
        <v>95.0</v>
      </c>
      <c r="M2020" s="80">
        <v>1.0</v>
      </c>
      <c r="N2020" s="80" t="s">
        <v>1219</v>
      </c>
      <c r="O2020" s="80" t="s">
        <v>1220</v>
      </c>
      <c r="P2020" s="80">
        <v>1490011.0</v>
      </c>
      <c r="Q2020" s="80" t="s">
        <v>1221</v>
      </c>
      <c r="R2020" s="80">
        <v>4908.0</v>
      </c>
      <c r="S2020" s="80" t="s">
        <v>2540</v>
      </c>
      <c r="T2020" s="80">
        <v>9288130.0</v>
      </c>
      <c r="U2020" s="80">
        <v>0.0</v>
      </c>
      <c r="V2020" s="80" t="s">
        <v>2541</v>
      </c>
      <c r="W2020" s="70">
        <v>300000.0</v>
      </c>
      <c r="X2020" s="70">
        <v>300000.0</v>
      </c>
      <c r="Y2020" s="70">
        <v>300000.0</v>
      </c>
      <c r="Z2020" s="70">
        <v>300000.0</v>
      </c>
      <c r="AA2020" s="66" t="s">
        <v>249</v>
      </c>
      <c r="AB2020" s="66" t="s">
        <v>1224</v>
      </c>
      <c r="AC2020" s="66"/>
      <c r="AD2020" s="67"/>
      <c r="AE2020" s="62" t="str">
        <f>H2020=[1]Relatório2!H2020</f>
        <v>#ERROR!</v>
      </c>
      <c r="AF2020" s="62" t="str">
        <f>P2020=[1]Relatório2!P2020</f>
        <v>#ERROR!</v>
      </c>
      <c r="AG2020" s="62" t="str">
        <f>R2020=[1]Relatório2!R2020</f>
        <v>#ERROR!</v>
      </c>
      <c r="AH2020" s="62" t="str">
        <f>W2020=[1]Relatório2!W2020</f>
        <v>#ERROR!</v>
      </c>
      <c r="AI2020" s="62" t="str">
        <f>X2020=[1]Relatório2!X2020</f>
        <v>#ERROR!</v>
      </c>
      <c r="AJ2020" s="62" t="str">
        <f>Y2020=[1]Relatório2!Y2020</f>
        <v>#ERROR!</v>
      </c>
      <c r="AK2020" s="62" t="str">
        <f>Z2020=[1]Relatório2!Z2020</f>
        <v>#ERROR!</v>
      </c>
    </row>
    <row r="2021" ht="15.75" customHeight="1">
      <c r="A2021" s="76">
        <v>2022.0</v>
      </c>
      <c r="B2021" s="69">
        <v>1491.0</v>
      </c>
      <c r="C2021" s="69" t="s">
        <v>1216</v>
      </c>
      <c r="D2021" s="69">
        <v>4.0</v>
      </c>
      <c r="E2021" s="69" t="s">
        <v>283</v>
      </c>
      <c r="F2021" s="69">
        <v>24.0</v>
      </c>
      <c r="G2021" s="69" t="s">
        <v>1217</v>
      </c>
      <c r="H2021" s="69">
        <v>2007.0</v>
      </c>
      <c r="I2021" s="69" t="s">
        <v>1218</v>
      </c>
      <c r="J2021" s="69">
        <v>4.0</v>
      </c>
      <c r="K2021" s="69">
        <v>0.0</v>
      </c>
      <c r="L2021" s="69">
        <v>95.0</v>
      </c>
      <c r="M2021" s="69">
        <v>1.0</v>
      </c>
      <c r="N2021" s="69" t="s">
        <v>1219</v>
      </c>
      <c r="O2021" s="69" t="s">
        <v>1220</v>
      </c>
      <c r="P2021" s="69">
        <v>1490011.0</v>
      </c>
      <c r="Q2021" s="69" t="s">
        <v>1221</v>
      </c>
      <c r="R2021" s="69">
        <v>4909.0</v>
      </c>
      <c r="S2021" s="69" t="s">
        <v>1913</v>
      </c>
      <c r="T2021" s="69">
        <v>9288130.0</v>
      </c>
      <c r="U2021" s="69">
        <v>0.0</v>
      </c>
      <c r="V2021" s="69" t="s">
        <v>1914</v>
      </c>
      <c r="W2021" s="65">
        <v>300000.0</v>
      </c>
      <c r="X2021" s="65">
        <v>300000.0</v>
      </c>
      <c r="Y2021" s="65">
        <v>300000.0</v>
      </c>
      <c r="Z2021" s="65">
        <v>300000.0</v>
      </c>
      <c r="AA2021" s="66" t="s">
        <v>249</v>
      </c>
      <c r="AB2021" s="66" t="s">
        <v>1224</v>
      </c>
      <c r="AC2021" s="66"/>
      <c r="AD2021" s="67"/>
      <c r="AE2021" s="62" t="str">
        <f>H2021=[1]Relatório2!H2021</f>
        <v>#ERROR!</v>
      </c>
      <c r="AF2021" s="62" t="str">
        <f>P2021=[1]Relatório2!P2021</f>
        <v>#ERROR!</v>
      </c>
      <c r="AG2021" s="62" t="str">
        <f>R2021=[1]Relatório2!R2021</f>
        <v>#ERROR!</v>
      </c>
      <c r="AH2021" s="62" t="str">
        <f>W2021=[1]Relatório2!W2021</f>
        <v>#ERROR!</v>
      </c>
      <c r="AI2021" s="62" t="str">
        <f>X2021=[1]Relatório2!X2021</f>
        <v>#ERROR!</v>
      </c>
      <c r="AJ2021" s="62" t="str">
        <f>Y2021=[1]Relatório2!Y2021</f>
        <v>#ERROR!</v>
      </c>
      <c r="AK2021" s="62" t="str">
        <f>Z2021=[1]Relatório2!Z2021</f>
        <v>#ERROR!</v>
      </c>
    </row>
    <row r="2022" ht="15.75" customHeight="1">
      <c r="A2022" s="76">
        <v>2022.0</v>
      </c>
      <c r="B2022" s="80">
        <v>1491.0</v>
      </c>
      <c r="C2022" s="80" t="s">
        <v>1216</v>
      </c>
      <c r="D2022" s="80">
        <v>4.0</v>
      </c>
      <c r="E2022" s="80" t="s">
        <v>283</v>
      </c>
      <c r="F2022" s="80">
        <v>24.0</v>
      </c>
      <c r="G2022" s="80" t="s">
        <v>1217</v>
      </c>
      <c r="H2022" s="80">
        <v>2007.0</v>
      </c>
      <c r="I2022" s="80" t="s">
        <v>1218</v>
      </c>
      <c r="J2022" s="80">
        <v>4.0</v>
      </c>
      <c r="K2022" s="80">
        <v>0.0</v>
      </c>
      <c r="L2022" s="80">
        <v>95.0</v>
      </c>
      <c r="M2022" s="80">
        <v>1.0</v>
      </c>
      <c r="N2022" s="80" t="s">
        <v>1219</v>
      </c>
      <c r="O2022" s="80" t="s">
        <v>1220</v>
      </c>
      <c r="P2022" s="80">
        <v>1490011.0</v>
      </c>
      <c r="Q2022" s="80" t="s">
        <v>1221</v>
      </c>
      <c r="R2022" s="80">
        <v>4910.0</v>
      </c>
      <c r="S2022" s="80" t="s">
        <v>1473</v>
      </c>
      <c r="T2022" s="80">
        <v>9288130.0</v>
      </c>
      <c r="U2022" s="80">
        <v>0.0</v>
      </c>
      <c r="V2022" s="80" t="s">
        <v>1474</v>
      </c>
      <c r="W2022" s="70">
        <v>750000.0</v>
      </c>
      <c r="X2022" s="70">
        <v>750000.0</v>
      </c>
      <c r="Y2022" s="70">
        <v>750000.0</v>
      </c>
      <c r="Z2022" s="70">
        <v>750000.0</v>
      </c>
      <c r="AA2022" s="66" t="s">
        <v>249</v>
      </c>
      <c r="AB2022" s="66" t="s">
        <v>1224</v>
      </c>
      <c r="AC2022" s="66"/>
      <c r="AD2022" s="67"/>
      <c r="AE2022" s="62" t="str">
        <f>H2022=[1]Relatório2!H2022</f>
        <v>#ERROR!</v>
      </c>
      <c r="AF2022" s="62" t="str">
        <f>P2022=[1]Relatório2!P2022</f>
        <v>#ERROR!</v>
      </c>
      <c r="AG2022" s="62" t="str">
        <f>R2022=[1]Relatório2!R2022</f>
        <v>#ERROR!</v>
      </c>
      <c r="AH2022" s="62" t="str">
        <f>W2022=[1]Relatório2!W2022</f>
        <v>#ERROR!</v>
      </c>
      <c r="AI2022" s="62" t="str">
        <f>X2022=[1]Relatório2!X2022</f>
        <v>#ERROR!</v>
      </c>
      <c r="AJ2022" s="62" t="str">
        <f>Y2022=[1]Relatório2!Y2022</f>
        <v>#ERROR!</v>
      </c>
      <c r="AK2022" s="62" t="str">
        <f>Z2022=[1]Relatório2!Z2022</f>
        <v>#ERROR!</v>
      </c>
    </row>
    <row r="2023" ht="15.75" customHeight="1">
      <c r="A2023" s="76">
        <v>2022.0</v>
      </c>
      <c r="B2023" s="69">
        <v>1491.0</v>
      </c>
      <c r="C2023" s="69" t="s">
        <v>1216</v>
      </c>
      <c r="D2023" s="69">
        <v>4.0</v>
      </c>
      <c r="E2023" s="69" t="s">
        <v>283</v>
      </c>
      <c r="F2023" s="69">
        <v>24.0</v>
      </c>
      <c r="G2023" s="69" t="s">
        <v>1217</v>
      </c>
      <c r="H2023" s="69">
        <v>2007.0</v>
      </c>
      <c r="I2023" s="69" t="s">
        <v>1218</v>
      </c>
      <c r="J2023" s="69">
        <v>4.0</v>
      </c>
      <c r="K2023" s="69">
        <v>0.0</v>
      </c>
      <c r="L2023" s="69">
        <v>95.0</v>
      </c>
      <c r="M2023" s="69">
        <v>1.0</v>
      </c>
      <c r="N2023" s="69" t="s">
        <v>1219</v>
      </c>
      <c r="O2023" s="69" t="s">
        <v>1220</v>
      </c>
      <c r="P2023" s="69">
        <v>1490011.0</v>
      </c>
      <c r="Q2023" s="69" t="s">
        <v>1221</v>
      </c>
      <c r="R2023" s="69">
        <v>4911.0</v>
      </c>
      <c r="S2023" s="69" t="s">
        <v>2542</v>
      </c>
      <c r="T2023" s="69">
        <v>9288130.0</v>
      </c>
      <c r="U2023" s="69">
        <v>0.0</v>
      </c>
      <c r="V2023" s="69" t="s">
        <v>2543</v>
      </c>
      <c r="W2023" s="65">
        <v>300000.0</v>
      </c>
      <c r="X2023" s="65">
        <v>300000.0</v>
      </c>
      <c r="Y2023" s="65">
        <v>300000.0</v>
      </c>
      <c r="Z2023" s="65">
        <v>300000.0</v>
      </c>
      <c r="AA2023" s="66" t="s">
        <v>249</v>
      </c>
      <c r="AB2023" s="66" t="s">
        <v>1224</v>
      </c>
      <c r="AC2023" s="66"/>
      <c r="AD2023" s="67"/>
      <c r="AE2023" s="62" t="str">
        <f>H2023=[1]Relatório2!H2023</f>
        <v>#ERROR!</v>
      </c>
      <c r="AF2023" s="62" t="str">
        <f>P2023=[1]Relatório2!P2023</f>
        <v>#ERROR!</v>
      </c>
      <c r="AG2023" s="62" t="str">
        <f>R2023=[1]Relatório2!R2023</f>
        <v>#ERROR!</v>
      </c>
      <c r="AH2023" s="62" t="str">
        <f>W2023=[1]Relatório2!W2023</f>
        <v>#ERROR!</v>
      </c>
      <c r="AI2023" s="62" t="str">
        <f>X2023=[1]Relatório2!X2023</f>
        <v>#ERROR!</v>
      </c>
      <c r="AJ2023" s="62" t="str">
        <f>Y2023=[1]Relatório2!Y2023</f>
        <v>#ERROR!</v>
      </c>
      <c r="AK2023" s="62" t="str">
        <f>Z2023=[1]Relatório2!Z2023</f>
        <v>#ERROR!</v>
      </c>
    </row>
    <row r="2024" ht="15.75" customHeight="1">
      <c r="A2024" s="76">
        <v>2022.0</v>
      </c>
      <c r="B2024" s="80">
        <v>1491.0</v>
      </c>
      <c r="C2024" s="80" t="s">
        <v>1216</v>
      </c>
      <c r="D2024" s="80">
        <v>4.0</v>
      </c>
      <c r="E2024" s="80" t="s">
        <v>283</v>
      </c>
      <c r="F2024" s="80">
        <v>24.0</v>
      </c>
      <c r="G2024" s="80" t="s">
        <v>1217</v>
      </c>
      <c r="H2024" s="80">
        <v>2007.0</v>
      </c>
      <c r="I2024" s="80" t="s">
        <v>1218</v>
      </c>
      <c r="J2024" s="80">
        <v>4.0</v>
      </c>
      <c r="K2024" s="80">
        <v>0.0</v>
      </c>
      <c r="L2024" s="80">
        <v>95.0</v>
      </c>
      <c r="M2024" s="80">
        <v>1.0</v>
      </c>
      <c r="N2024" s="80" t="s">
        <v>1219</v>
      </c>
      <c r="O2024" s="80" t="s">
        <v>1220</v>
      </c>
      <c r="P2024" s="80">
        <v>1490011.0</v>
      </c>
      <c r="Q2024" s="80" t="s">
        <v>1221</v>
      </c>
      <c r="R2024" s="80">
        <v>4912.0</v>
      </c>
      <c r="S2024" s="80" t="s">
        <v>1475</v>
      </c>
      <c r="T2024" s="80">
        <v>9288130.0</v>
      </c>
      <c r="U2024" s="80">
        <v>0.0</v>
      </c>
      <c r="V2024" s="80" t="s">
        <v>1476</v>
      </c>
      <c r="W2024" s="70">
        <v>300000.0</v>
      </c>
      <c r="X2024" s="70">
        <v>300000.0</v>
      </c>
      <c r="Y2024" s="70">
        <v>300000.0</v>
      </c>
      <c r="Z2024" s="70">
        <v>300000.0</v>
      </c>
      <c r="AA2024" s="66" t="s">
        <v>249</v>
      </c>
      <c r="AB2024" s="66" t="s">
        <v>1224</v>
      </c>
      <c r="AC2024" s="66"/>
      <c r="AD2024" s="67"/>
      <c r="AE2024" s="62" t="str">
        <f>H2024=[1]Relatório2!H2024</f>
        <v>#ERROR!</v>
      </c>
      <c r="AF2024" s="62" t="str">
        <f>P2024=[1]Relatório2!P2024</f>
        <v>#ERROR!</v>
      </c>
      <c r="AG2024" s="62" t="str">
        <f>R2024=[1]Relatório2!R2024</f>
        <v>#ERROR!</v>
      </c>
      <c r="AH2024" s="62" t="str">
        <f>W2024=[1]Relatório2!W2024</f>
        <v>#ERROR!</v>
      </c>
      <c r="AI2024" s="62" t="str">
        <f>X2024=[1]Relatório2!X2024</f>
        <v>#ERROR!</v>
      </c>
      <c r="AJ2024" s="62" t="str">
        <f>Y2024=[1]Relatório2!Y2024</f>
        <v>#ERROR!</v>
      </c>
      <c r="AK2024" s="62" t="str">
        <f>Z2024=[1]Relatório2!Z2024</f>
        <v>#ERROR!</v>
      </c>
    </row>
    <row r="2025" ht="15.75" customHeight="1">
      <c r="A2025" s="76">
        <v>2022.0</v>
      </c>
      <c r="B2025" s="69">
        <v>1491.0</v>
      </c>
      <c r="C2025" s="69" t="s">
        <v>1216</v>
      </c>
      <c r="D2025" s="69">
        <v>4.0</v>
      </c>
      <c r="E2025" s="69" t="s">
        <v>283</v>
      </c>
      <c r="F2025" s="69">
        <v>24.0</v>
      </c>
      <c r="G2025" s="69" t="s">
        <v>1217</v>
      </c>
      <c r="H2025" s="69">
        <v>2007.0</v>
      </c>
      <c r="I2025" s="69" t="s">
        <v>1218</v>
      </c>
      <c r="J2025" s="69">
        <v>4.0</v>
      </c>
      <c r="K2025" s="69">
        <v>0.0</v>
      </c>
      <c r="L2025" s="69">
        <v>95.0</v>
      </c>
      <c r="M2025" s="69">
        <v>1.0</v>
      </c>
      <c r="N2025" s="69" t="s">
        <v>1219</v>
      </c>
      <c r="O2025" s="69" t="s">
        <v>1220</v>
      </c>
      <c r="P2025" s="69">
        <v>1490011.0</v>
      </c>
      <c r="Q2025" s="69" t="s">
        <v>1221</v>
      </c>
      <c r="R2025" s="69">
        <v>4913.0</v>
      </c>
      <c r="S2025" s="69" t="s">
        <v>1915</v>
      </c>
      <c r="T2025" s="69">
        <v>9288130.0</v>
      </c>
      <c r="U2025" s="69">
        <v>0.0</v>
      </c>
      <c r="V2025" s="69" t="s">
        <v>1916</v>
      </c>
      <c r="W2025" s="65">
        <v>225000.0</v>
      </c>
      <c r="X2025" s="65">
        <v>225000.0</v>
      </c>
      <c r="Y2025" s="65">
        <v>225000.0</v>
      </c>
      <c r="Z2025" s="65">
        <v>225000.0</v>
      </c>
      <c r="AA2025" s="66" t="s">
        <v>249</v>
      </c>
      <c r="AB2025" s="66" t="s">
        <v>1224</v>
      </c>
      <c r="AC2025" s="66"/>
      <c r="AD2025" s="67"/>
      <c r="AE2025" s="62" t="str">
        <f>H2025=[1]Relatório2!H2025</f>
        <v>#ERROR!</v>
      </c>
      <c r="AF2025" s="62" t="str">
        <f>P2025=[1]Relatório2!P2025</f>
        <v>#ERROR!</v>
      </c>
      <c r="AG2025" s="62" t="str">
        <f>R2025=[1]Relatório2!R2025</f>
        <v>#ERROR!</v>
      </c>
      <c r="AH2025" s="62" t="str">
        <f>W2025=[1]Relatório2!W2025</f>
        <v>#ERROR!</v>
      </c>
      <c r="AI2025" s="62" t="str">
        <f>X2025=[1]Relatório2!X2025</f>
        <v>#ERROR!</v>
      </c>
      <c r="AJ2025" s="62" t="str">
        <f>Y2025=[1]Relatório2!Y2025</f>
        <v>#ERROR!</v>
      </c>
      <c r="AK2025" s="62" t="str">
        <f>Z2025=[1]Relatório2!Z2025</f>
        <v>#ERROR!</v>
      </c>
    </row>
    <row r="2026" ht="15.75" customHeight="1">
      <c r="A2026" s="76">
        <v>2022.0</v>
      </c>
      <c r="B2026" s="80">
        <v>1491.0</v>
      </c>
      <c r="C2026" s="80" t="s">
        <v>1216</v>
      </c>
      <c r="D2026" s="80">
        <v>4.0</v>
      </c>
      <c r="E2026" s="80" t="s">
        <v>283</v>
      </c>
      <c r="F2026" s="80">
        <v>24.0</v>
      </c>
      <c r="G2026" s="80" t="s">
        <v>1217</v>
      </c>
      <c r="H2026" s="80">
        <v>2007.0</v>
      </c>
      <c r="I2026" s="80" t="s">
        <v>1218</v>
      </c>
      <c r="J2026" s="80">
        <v>4.0</v>
      </c>
      <c r="K2026" s="80">
        <v>0.0</v>
      </c>
      <c r="L2026" s="80">
        <v>95.0</v>
      </c>
      <c r="M2026" s="80">
        <v>1.0</v>
      </c>
      <c r="N2026" s="80" t="s">
        <v>1219</v>
      </c>
      <c r="O2026" s="80" t="s">
        <v>1220</v>
      </c>
      <c r="P2026" s="80">
        <v>1490011.0</v>
      </c>
      <c r="Q2026" s="80" t="s">
        <v>1221</v>
      </c>
      <c r="R2026" s="80">
        <v>4914.0</v>
      </c>
      <c r="S2026" s="80" t="s">
        <v>2544</v>
      </c>
      <c r="T2026" s="80">
        <v>9288130.0</v>
      </c>
      <c r="U2026" s="80">
        <v>0.0</v>
      </c>
      <c r="V2026" s="80" t="s">
        <v>2545</v>
      </c>
      <c r="W2026" s="70">
        <v>2100000.0</v>
      </c>
      <c r="X2026" s="70">
        <v>2100000.0</v>
      </c>
      <c r="Y2026" s="70">
        <v>2100000.0</v>
      </c>
      <c r="Z2026" s="70">
        <v>2100000.0</v>
      </c>
      <c r="AA2026" s="66" t="s">
        <v>249</v>
      </c>
      <c r="AB2026" s="66" t="s">
        <v>1224</v>
      </c>
      <c r="AC2026" s="66"/>
      <c r="AD2026" s="67"/>
      <c r="AE2026" s="62" t="str">
        <f>H2026=[1]Relatório2!H2026</f>
        <v>#ERROR!</v>
      </c>
      <c r="AF2026" s="62" t="str">
        <f>P2026=[1]Relatório2!P2026</f>
        <v>#ERROR!</v>
      </c>
      <c r="AG2026" s="62" t="str">
        <f>R2026=[1]Relatório2!R2026</f>
        <v>#ERROR!</v>
      </c>
      <c r="AH2026" s="62" t="str">
        <f>W2026=[1]Relatório2!W2026</f>
        <v>#ERROR!</v>
      </c>
      <c r="AI2026" s="62" t="str">
        <f>X2026=[1]Relatório2!X2026</f>
        <v>#ERROR!</v>
      </c>
      <c r="AJ2026" s="62" t="str">
        <f>Y2026=[1]Relatório2!Y2026</f>
        <v>#ERROR!</v>
      </c>
      <c r="AK2026" s="62" t="str">
        <f>Z2026=[1]Relatório2!Z2026</f>
        <v>#ERROR!</v>
      </c>
    </row>
    <row r="2027" ht="15.75" customHeight="1">
      <c r="A2027" s="76">
        <v>2022.0</v>
      </c>
      <c r="B2027" s="69">
        <v>1491.0</v>
      </c>
      <c r="C2027" s="69" t="s">
        <v>1216</v>
      </c>
      <c r="D2027" s="69">
        <v>4.0</v>
      </c>
      <c r="E2027" s="69" t="s">
        <v>283</v>
      </c>
      <c r="F2027" s="69">
        <v>24.0</v>
      </c>
      <c r="G2027" s="69" t="s">
        <v>1217</v>
      </c>
      <c r="H2027" s="69">
        <v>2007.0</v>
      </c>
      <c r="I2027" s="69" t="s">
        <v>1218</v>
      </c>
      <c r="J2027" s="69">
        <v>4.0</v>
      </c>
      <c r="K2027" s="69">
        <v>0.0</v>
      </c>
      <c r="L2027" s="69">
        <v>95.0</v>
      </c>
      <c r="M2027" s="69">
        <v>1.0</v>
      </c>
      <c r="N2027" s="69" t="s">
        <v>1219</v>
      </c>
      <c r="O2027" s="69" t="s">
        <v>1220</v>
      </c>
      <c r="P2027" s="69">
        <v>1490011.0</v>
      </c>
      <c r="Q2027" s="69" t="s">
        <v>1221</v>
      </c>
      <c r="R2027" s="69">
        <v>4915.0</v>
      </c>
      <c r="S2027" s="69" t="s">
        <v>2546</v>
      </c>
      <c r="T2027" s="69">
        <v>9288130.0</v>
      </c>
      <c r="U2027" s="69">
        <v>0.0</v>
      </c>
      <c r="V2027" s="69" t="s">
        <v>2547</v>
      </c>
      <c r="W2027" s="65">
        <v>300000.0</v>
      </c>
      <c r="X2027" s="65">
        <v>300000.0</v>
      </c>
      <c r="Y2027" s="65">
        <v>300000.0</v>
      </c>
      <c r="Z2027" s="65">
        <v>300000.0</v>
      </c>
      <c r="AA2027" s="66" t="s">
        <v>249</v>
      </c>
      <c r="AB2027" s="66" t="s">
        <v>1224</v>
      </c>
      <c r="AC2027" s="66"/>
      <c r="AD2027" s="67"/>
      <c r="AE2027" s="62" t="str">
        <f>H2027=[1]Relatório2!H2027</f>
        <v>#ERROR!</v>
      </c>
      <c r="AF2027" s="62" t="str">
        <f>P2027=[1]Relatório2!P2027</f>
        <v>#ERROR!</v>
      </c>
      <c r="AG2027" s="62" t="str">
        <f>R2027=[1]Relatório2!R2027</f>
        <v>#ERROR!</v>
      </c>
      <c r="AH2027" s="62" t="str">
        <f>W2027=[1]Relatório2!W2027</f>
        <v>#ERROR!</v>
      </c>
      <c r="AI2027" s="62" t="str">
        <f>X2027=[1]Relatório2!X2027</f>
        <v>#ERROR!</v>
      </c>
      <c r="AJ2027" s="62" t="str">
        <f>Y2027=[1]Relatório2!Y2027</f>
        <v>#ERROR!</v>
      </c>
      <c r="AK2027" s="62" t="str">
        <f>Z2027=[1]Relatório2!Z2027</f>
        <v>#ERROR!</v>
      </c>
    </row>
    <row r="2028" ht="15.75" customHeight="1">
      <c r="A2028" s="76">
        <v>2022.0</v>
      </c>
      <c r="B2028" s="80">
        <v>1491.0</v>
      </c>
      <c r="C2028" s="80" t="s">
        <v>1216</v>
      </c>
      <c r="D2028" s="80">
        <v>4.0</v>
      </c>
      <c r="E2028" s="80" t="s">
        <v>283</v>
      </c>
      <c r="F2028" s="80">
        <v>24.0</v>
      </c>
      <c r="G2028" s="80" t="s">
        <v>1217</v>
      </c>
      <c r="H2028" s="80">
        <v>2007.0</v>
      </c>
      <c r="I2028" s="80" t="s">
        <v>1218</v>
      </c>
      <c r="J2028" s="80">
        <v>4.0</v>
      </c>
      <c r="K2028" s="80">
        <v>0.0</v>
      </c>
      <c r="L2028" s="80">
        <v>95.0</v>
      </c>
      <c r="M2028" s="80">
        <v>1.0</v>
      </c>
      <c r="N2028" s="80" t="s">
        <v>1219</v>
      </c>
      <c r="O2028" s="80" t="s">
        <v>1220</v>
      </c>
      <c r="P2028" s="80">
        <v>1490011.0</v>
      </c>
      <c r="Q2028" s="80" t="s">
        <v>1221</v>
      </c>
      <c r="R2028" s="80">
        <v>4916.0</v>
      </c>
      <c r="S2028" s="80" t="s">
        <v>1917</v>
      </c>
      <c r="T2028" s="80">
        <v>9288130.0</v>
      </c>
      <c r="U2028" s="80">
        <v>0.0</v>
      </c>
      <c r="V2028" s="80" t="s">
        <v>1918</v>
      </c>
      <c r="W2028" s="70">
        <v>300000.0</v>
      </c>
      <c r="X2028" s="70">
        <v>300000.0</v>
      </c>
      <c r="Y2028" s="70">
        <v>300000.0</v>
      </c>
      <c r="Z2028" s="70">
        <v>300000.0</v>
      </c>
      <c r="AA2028" s="66" t="s">
        <v>249</v>
      </c>
      <c r="AB2028" s="66" t="s">
        <v>1224</v>
      </c>
      <c r="AC2028" s="66"/>
      <c r="AD2028" s="67"/>
      <c r="AE2028" s="62" t="str">
        <f>H2028=[1]Relatório2!H2028</f>
        <v>#ERROR!</v>
      </c>
      <c r="AF2028" s="62" t="str">
        <f>P2028=[1]Relatório2!P2028</f>
        <v>#ERROR!</v>
      </c>
      <c r="AG2028" s="62" t="str">
        <f>R2028=[1]Relatório2!R2028</f>
        <v>#ERROR!</v>
      </c>
      <c r="AH2028" s="62" t="str">
        <f>W2028=[1]Relatório2!W2028</f>
        <v>#ERROR!</v>
      </c>
      <c r="AI2028" s="62" t="str">
        <f>X2028=[1]Relatório2!X2028</f>
        <v>#ERROR!</v>
      </c>
      <c r="AJ2028" s="62" t="str">
        <f>Y2028=[1]Relatório2!Y2028</f>
        <v>#ERROR!</v>
      </c>
      <c r="AK2028" s="62" t="str">
        <f>Z2028=[1]Relatório2!Z2028</f>
        <v>#ERROR!</v>
      </c>
    </row>
    <row r="2029" ht="15.75" customHeight="1">
      <c r="A2029" s="76">
        <v>2022.0</v>
      </c>
      <c r="B2029" s="69">
        <v>1491.0</v>
      </c>
      <c r="C2029" s="69" t="s">
        <v>1216</v>
      </c>
      <c r="D2029" s="69">
        <v>4.0</v>
      </c>
      <c r="E2029" s="69" t="s">
        <v>283</v>
      </c>
      <c r="F2029" s="69">
        <v>24.0</v>
      </c>
      <c r="G2029" s="69" t="s">
        <v>1217</v>
      </c>
      <c r="H2029" s="69">
        <v>2007.0</v>
      </c>
      <c r="I2029" s="69" t="s">
        <v>1218</v>
      </c>
      <c r="J2029" s="69">
        <v>4.0</v>
      </c>
      <c r="K2029" s="69">
        <v>0.0</v>
      </c>
      <c r="L2029" s="69">
        <v>95.0</v>
      </c>
      <c r="M2029" s="69">
        <v>1.0</v>
      </c>
      <c r="N2029" s="69" t="s">
        <v>1219</v>
      </c>
      <c r="O2029" s="69" t="s">
        <v>1220</v>
      </c>
      <c r="P2029" s="69">
        <v>1490011.0</v>
      </c>
      <c r="Q2029" s="69" t="s">
        <v>1221</v>
      </c>
      <c r="R2029" s="69">
        <v>4917.0</v>
      </c>
      <c r="S2029" s="69" t="s">
        <v>1479</v>
      </c>
      <c r="T2029" s="69">
        <v>9288130.0</v>
      </c>
      <c r="U2029" s="69">
        <v>0.0</v>
      </c>
      <c r="V2029" s="69" t="s">
        <v>1480</v>
      </c>
      <c r="W2029" s="65">
        <v>225000.0</v>
      </c>
      <c r="X2029" s="65">
        <v>225000.0</v>
      </c>
      <c r="Y2029" s="65">
        <v>225000.0</v>
      </c>
      <c r="Z2029" s="65">
        <v>225000.0</v>
      </c>
      <c r="AA2029" s="66" t="s">
        <v>249</v>
      </c>
      <c r="AB2029" s="66" t="s">
        <v>1224</v>
      </c>
      <c r="AC2029" s="66"/>
      <c r="AD2029" s="67"/>
      <c r="AE2029" s="62" t="str">
        <f>H2029=[1]Relatório2!H2029</f>
        <v>#ERROR!</v>
      </c>
      <c r="AF2029" s="62" t="str">
        <f>P2029=[1]Relatório2!P2029</f>
        <v>#ERROR!</v>
      </c>
      <c r="AG2029" s="62" t="str">
        <f>R2029=[1]Relatório2!R2029</f>
        <v>#ERROR!</v>
      </c>
      <c r="AH2029" s="62" t="str">
        <f>W2029=[1]Relatório2!W2029</f>
        <v>#ERROR!</v>
      </c>
      <c r="AI2029" s="62" t="str">
        <f>X2029=[1]Relatório2!X2029</f>
        <v>#ERROR!</v>
      </c>
      <c r="AJ2029" s="62" t="str">
        <f>Y2029=[1]Relatório2!Y2029</f>
        <v>#ERROR!</v>
      </c>
      <c r="AK2029" s="62" t="str">
        <f>Z2029=[1]Relatório2!Z2029</f>
        <v>#ERROR!</v>
      </c>
    </row>
    <row r="2030" ht="15.75" customHeight="1">
      <c r="A2030" s="76">
        <v>2022.0</v>
      </c>
      <c r="B2030" s="80">
        <v>1491.0</v>
      </c>
      <c r="C2030" s="80" t="s">
        <v>1216</v>
      </c>
      <c r="D2030" s="80">
        <v>4.0</v>
      </c>
      <c r="E2030" s="80" t="s">
        <v>283</v>
      </c>
      <c r="F2030" s="80">
        <v>24.0</v>
      </c>
      <c r="G2030" s="80" t="s">
        <v>1217</v>
      </c>
      <c r="H2030" s="80">
        <v>2007.0</v>
      </c>
      <c r="I2030" s="80" t="s">
        <v>1218</v>
      </c>
      <c r="J2030" s="80">
        <v>4.0</v>
      </c>
      <c r="K2030" s="80">
        <v>0.0</v>
      </c>
      <c r="L2030" s="80">
        <v>95.0</v>
      </c>
      <c r="M2030" s="80">
        <v>1.0</v>
      </c>
      <c r="N2030" s="80" t="s">
        <v>1219</v>
      </c>
      <c r="O2030" s="80" t="s">
        <v>1220</v>
      </c>
      <c r="P2030" s="80">
        <v>1490011.0</v>
      </c>
      <c r="Q2030" s="80" t="s">
        <v>1221</v>
      </c>
      <c r="R2030" s="80">
        <v>4918.0</v>
      </c>
      <c r="S2030" s="80" t="s">
        <v>1919</v>
      </c>
      <c r="T2030" s="80">
        <v>9288130.0</v>
      </c>
      <c r="U2030" s="80">
        <v>0.0</v>
      </c>
      <c r="V2030" s="80" t="s">
        <v>1920</v>
      </c>
      <c r="W2030" s="70">
        <v>450000.0</v>
      </c>
      <c r="X2030" s="70">
        <v>450000.0</v>
      </c>
      <c r="Y2030" s="70">
        <v>450000.0</v>
      </c>
      <c r="Z2030" s="70">
        <v>450000.0</v>
      </c>
      <c r="AA2030" s="66" t="s">
        <v>249</v>
      </c>
      <c r="AB2030" s="66" t="s">
        <v>1224</v>
      </c>
      <c r="AC2030" s="66"/>
      <c r="AD2030" s="67"/>
      <c r="AE2030" s="62" t="str">
        <f>H2030=[1]Relatório2!H2030</f>
        <v>#ERROR!</v>
      </c>
      <c r="AF2030" s="62" t="str">
        <f>P2030=[1]Relatório2!P2030</f>
        <v>#ERROR!</v>
      </c>
      <c r="AG2030" s="62" t="str">
        <f>R2030=[1]Relatório2!R2030</f>
        <v>#ERROR!</v>
      </c>
      <c r="AH2030" s="62" t="str">
        <f>W2030=[1]Relatório2!W2030</f>
        <v>#ERROR!</v>
      </c>
      <c r="AI2030" s="62" t="str">
        <f>X2030=[1]Relatório2!X2030</f>
        <v>#ERROR!</v>
      </c>
      <c r="AJ2030" s="62" t="str">
        <f>Y2030=[1]Relatório2!Y2030</f>
        <v>#ERROR!</v>
      </c>
      <c r="AK2030" s="62" t="str">
        <f>Z2030=[1]Relatório2!Z2030</f>
        <v>#ERROR!</v>
      </c>
    </row>
    <row r="2031" ht="15.75" customHeight="1">
      <c r="A2031" s="76">
        <v>2022.0</v>
      </c>
      <c r="B2031" s="69">
        <v>1491.0</v>
      </c>
      <c r="C2031" s="69" t="s">
        <v>1216</v>
      </c>
      <c r="D2031" s="69">
        <v>4.0</v>
      </c>
      <c r="E2031" s="69" t="s">
        <v>283</v>
      </c>
      <c r="F2031" s="69">
        <v>24.0</v>
      </c>
      <c r="G2031" s="69" t="s">
        <v>1217</v>
      </c>
      <c r="H2031" s="69">
        <v>2007.0</v>
      </c>
      <c r="I2031" s="69" t="s">
        <v>1218</v>
      </c>
      <c r="J2031" s="69">
        <v>4.0</v>
      </c>
      <c r="K2031" s="69">
        <v>0.0</v>
      </c>
      <c r="L2031" s="69">
        <v>95.0</v>
      </c>
      <c r="M2031" s="69">
        <v>1.0</v>
      </c>
      <c r="N2031" s="69" t="s">
        <v>1219</v>
      </c>
      <c r="O2031" s="69" t="s">
        <v>1220</v>
      </c>
      <c r="P2031" s="69">
        <v>1490011.0</v>
      </c>
      <c r="Q2031" s="69" t="s">
        <v>1221</v>
      </c>
      <c r="R2031" s="69">
        <v>4919.0</v>
      </c>
      <c r="S2031" s="69" t="s">
        <v>2548</v>
      </c>
      <c r="T2031" s="69">
        <v>9288130.0</v>
      </c>
      <c r="U2031" s="69">
        <v>0.0</v>
      </c>
      <c r="V2031" s="69" t="s">
        <v>2549</v>
      </c>
      <c r="W2031" s="65">
        <v>1500000.0</v>
      </c>
      <c r="X2031" s="65">
        <v>1500000.0</v>
      </c>
      <c r="Y2031" s="65">
        <v>1500000.0</v>
      </c>
      <c r="Z2031" s="65">
        <v>1500000.0</v>
      </c>
      <c r="AA2031" s="66" t="s">
        <v>249</v>
      </c>
      <c r="AB2031" s="66" t="s">
        <v>1224</v>
      </c>
      <c r="AC2031" s="66"/>
      <c r="AD2031" s="67"/>
      <c r="AE2031" s="62" t="str">
        <f>H2031=[1]Relatório2!H2031</f>
        <v>#ERROR!</v>
      </c>
      <c r="AF2031" s="62" t="str">
        <f>P2031=[1]Relatório2!P2031</f>
        <v>#ERROR!</v>
      </c>
      <c r="AG2031" s="62" t="str">
        <f>R2031=[1]Relatório2!R2031</f>
        <v>#ERROR!</v>
      </c>
      <c r="AH2031" s="62" t="str">
        <f>W2031=[1]Relatório2!W2031</f>
        <v>#ERROR!</v>
      </c>
      <c r="AI2031" s="62" t="str">
        <f>X2031=[1]Relatório2!X2031</f>
        <v>#ERROR!</v>
      </c>
      <c r="AJ2031" s="62" t="str">
        <f>Y2031=[1]Relatório2!Y2031</f>
        <v>#ERROR!</v>
      </c>
      <c r="AK2031" s="62" t="str">
        <f>Z2031=[1]Relatório2!Z2031</f>
        <v>#ERROR!</v>
      </c>
    </row>
    <row r="2032" ht="15.75" customHeight="1">
      <c r="A2032" s="76">
        <v>2022.0</v>
      </c>
      <c r="B2032" s="80">
        <v>1491.0</v>
      </c>
      <c r="C2032" s="80" t="s">
        <v>1216</v>
      </c>
      <c r="D2032" s="80">
        <v>4.0</v>
      </c>
      <c r="E2032" s="80" t="s">
        <v>283</v>
      </c>
      <c r="F2032" s="80">
        <v>24.0</v>
      </c>
      <c r="G2032" s="80" t="s">
        <v>1217</v>
      </c>
      <c r="H2032" s="80">
        <v>2007.0</v>
      </c>
      <c r="I2032" s="80" t="s">
        <v>1218</v>
      </c>
      <c r="J2032" s="80">
        <v>4.0</v>
      </c>
      <c r="K2032" s="80">
        <v>0.0</v>
      </c>
      <c r="L2032" s="80">
        <v>95.0</v>
      </c>
      <c r="M2032" s="80">
        <v>1.0</v>
      </c>
      <c r="N2032" s="80" t="s">
        <v>1219</v>
      </c>
      <c r="O2032" s="80" t="s">
        <v>1220</v>
      </c>
      <c r="P2032" s="80">
        <v>1490011.0</v>
      </c>
      <c r="Q2032" s="80" t="s">
        <v>1221</v>
      </c>
      <c r="R2032" s="80">
        <v>4920.0</v>
      </c>
      <c r="S2032" s="80" t="s">
        <v>1481</v>
      </c>
      <c r="T2032" s="80">
        <v>9288130.0</v>
      </c>
      <c r="U2032" s="80">
        <v>0.0</v>
      </c>
      <c r="V2032" s="80" t="s">
        <v>1482</v>
      </c>
      <c r="W2032" s="70">
        <v>450000.0</v>
      </c>
      <c r="X2032" s="70">
        <v>450000.0</v>
      </c>
      <c r="Y2032" s="70">
        <v>450000.0</v>
      </c>
      <c r="Z2032" s="70">
        <v>450000.0</v>
      </c>
      <c r="AA2032" s="66" t="s">
        <v>249</v>
      </c>
      <c r="AB2032" s="66" t="s">
        <v>1224</v>
      </c>
      <c r="AC2032" s="66"/>
      <c r="AD2032" s="67"/>
      <c r="AE2032" s="62" t="str">
        <f>H2032=[1]Relatório2!H2032</f>
        <v>#ERROR!</v>
      </c>
      <c r="AF2032" s="62" t="str">
        <f>P2032=[1]Relatório2!P2032</f>
        <v>#ERROR!</v>
      </c>
      <c r="AG2032" s="62" t="str">
        <f>R2032=[1]Relatório2!R2032</f>
        <v>#ERROR!</v>
      </c>
      <c r="AH2032" s="62" t="str">
        <f>W2032=[1]Relatório2!W2032</f>
        <v>#ERROR!</v>
      </c>
      <c r="AI2032" s="62" t="str">
        <f>X2032=[1]Relatório2!X2032</f>
        <v>#ERROR!</v>
      </c>
      <c r="AJ2032" s="62" t="str">
        <f>Y2032=[1]Relatório2!Y2032</f>
        <v>#ERROR!</v>
      </c>
      <c r="AK2032" s="62" t="str">
        <f>Z2032=[1]Relatório2!Z2032</f>
        <v>#ERROR!</v>
      </c>
    </row>
    <row r="2033" ht="15.75" customHeight="1">
      <c r="A2033" s="76">
        <v>2022.0</v>
      </c>
      <c r="B2033" s="69">
        <v>1491.0</v>
      </c>
      <c r="C2033" s="69" t="s">
        <v>1216</v>
      </c>
      <c r="D2033" s="69">
        <v>4.0</v>
      </c>
      <c r="E2033" s="69" t="s">
        <v>283</v>
      </c>
      <c r="F2033" s="69">
        <v>24.0</v>
      </c>
      <c r="G2033" s="69" t="s">
        <v>1217</v>
      </c>
      <c r="H2033" s="69">
        <v>2007.0</v>
      </c>
      <c r="I2033" s="69" t="s">
        <v>1218</v>
      </c>
      <c r="J2033" s="69">
        <v>4.0</v>
      </c>
      <c r="K2033" s="69">
        <v>0.0</v>
      </c>
      <c r="L2033" s="69">
        <v>95.0</v>
      </c>
      <c r="M2033" s="69">
        <v>1.0</v>
      </c>
      <c r="N2033" s="69" t="s">
        <v>1219</v>
      </c>
      <c r="O2033" s="69" t="s">
        <v>1220</v>
      </c>
      <c r="P2033" s="69">
        <v>1490011.0</v>
      </c>
      <c r="Q2033" s="69" t="s">
        <v>1221</v>
      </c>
      <c r="R2033" s="69">
        <v>4921.0</v>
      </c>
      <c r="S2033" s="69" t="s">
        <v>1921</v>
      </c>
      <c r="T2033" s="69">
        <v>9288130.0</v>
      </c>
      <c r="U2033" s="69">
        <v>0.0</v>
      </c>
      <c r="V2033" s="69" t="s">
        <v>1922</v>
      </c>
      <c r="W2033" s="65">
        <v>225000.0</v>
      </c>
      <c r="X2033" s="65">
        <v>225000.0</v>
      </c>
      <c r="Y2033" s="65">
        <v>225000.0</v>
      </c>
      <c r="Z2033" s="65">
        <v>225000.0</v>
      </c>
      <c r="AA2033" s="66" t="s">
        <v>249</v>
      </c>
      <c r="AB2033" s="66" t="s">
        <v>1224</v>
      </c>
      <c r="AC2033" s="66"/>
      <c r="AD2033" s="67"/>
      <c r="AE2033" s="62" t="str">
        <f>H2033=[1]Relatório2!H2033</f>
        <v>#ERROR!</v>
      </c>
      <c r="AF2033" s="62" t="str">
        <f>P2033=[1]Relatório2!P2033</f>
        <v>#ERROR!</v>
      </c>
      <c r="AG2033" s="62" t="str">
        <f>R2033=[1]Relatório2!R2033</f>
        <v>#ERROR!</v>
      </c>
      <c r="AH2033" s="62" t="str">
        <f>W2033=[1]Relatório2!W2033</f>
        <v>#ERROR!</v>
      </c>
      <c r="AI2033" s="62" t="str">
        <f>X2033=[1]Relatório2!X2033</f>
        <v>#ERROR!</v>
      </c>
      <c r="AJ2033" s="62" t="str">
        <f>Y2033=[1]Relatório2!Y2033</f>
        <v>#ERROR!</v>
      </c>
      <c r="AK2033" s="62" t="str">
        <f>Z2033=[1]Relatório2!Z2033</f>
        <v>#ERROR!</v>
      </c>
    </row>
    <row r="2034" ht="15.75" customHeight="1">
      <c r="A2034" s="76">
        <v>2022.0</v>
      </c>
      <c r="B2034" s="80">
        <v>1491.0</v>
      </c>
      <c r="C2034" s="80" t="s">
        <v>1216</v>
      </c>
      <c r="D2034" s="80">
        <v>4.0</v>
      </c>
      <c r="E2034" s="80" t="s">
        <v>283</v>
      </c>
      <c r="F2034" s="80">
        <v>24.0</v>
      </c>
      <c r="G2034" s="80" t="s">
        <v>1217</v>
      </c>
      <c r="H2034" s="80">
        <v>2007.0</v>
      </c>
      <c r="I2034" s="80" t="s">
        <v>1218</v>
      </c>
      <c r="J2034" s="80">
        <v>4.0</v>
      </c>
      <c r="K2034" s="80">
        <v>0.0</v>
      </c>
      <c r="L2034" s="80">
        <v>95.0</v>
      </c>
      <c r="M2034" s="80">
        <v>1.0</v>
      </c>
      <c r="N2034" s="80" t="s">
        <v>1219</v>
      </c>
      <c r="O2034" s="80" t="s">
        <v>1220</v>
      </c>
      <c r="P2034" s="80">
        <v>1490011.0</v>
      </c>
      <c r="Q2034" s="80" t="s">
        <v>1221</v>
      </c>
      <c r="R2034" s="80">
        <v>4922.0</v>
      </c>
      <c r="S2034" s="80" t="s">
        <v>2552</v>
      </c>
      <c r="T2034" s="80">
        <v>9288130.0</v>
      </c>
      <c r="U2034" s="80">
        <v>0.0</v>
      </c>
      <c r="V2034" s="80" t="s">
        <v>2553</v>
      </c>
      <c r="W2034" s="70">
        <v>300000.0</v>
      </c>
      <c r="X2034" s="70">
        <v>300000.0</v>
      </c>
      <c r="Y2034" s="70">
        <v>300000.0</v>
      </c>
      <c r="Z2034" s="70">
        <v>300000.0</v>
      </c>
      <c r="AA2034" s="66" t="s">
        <v>249</v>
      </c>
      <c r="AB2034" s="66" t="s">
        <v>1224</v>
      </c>
      <c r="AC2034" s="66"/>
      <c r="AD2034" s="67"/>
      <c r="AE2034" s="62" t="str">
        <f>H2034=[1]Relatório2!H2034</f>
        <v>#ERROR!</v>
      </c>
      <c r="AF2034" s="62" t="str">
        <f>P2034=[1]Relatório2!P2034</f>
        <v>#ERROR!</v>
      </c>
      <c r="AG2034" s="62" t="str">
        <f>R2034=[1]Relatório2!R2034</f>
        <v>#ERROR!</v>
      </c>
      <c r="AH2034" s="62" t="str">
        <f>W2034=[1]Relatório2!W2034</f>
        <v>#ERROR!</v>
      </c>
      <c r="AI2034" s="62" t="str">
        <f>X2034=[1]Relatório2!X2034</f>
        <v>#ERROR!</v>
      </c>
      <c r="AJ2034" s="62" t="str">
        <f>Y2034=[1]Relatório2!Y2034</f>
        <v>#ERROR!</v>
      </c>
      <c r="AK2034" s="62" t="str">
        <f>Z2034=[1]Relatório2!Z2034</f>
        <v>#ERROR!</v>
      </c>
    </row>
    <row r="2035" ht="15.75" customHeight="1">
      <c r="A2035" s="76">
        <v>2022.0</v>
      </c>
      <c r="B2035" s="69">
        <v>1491.0</v>
      </c>
      <c r="C2035" s="69" t="s">
        <v>1216</v>
      </c>
      <c r="D2035" s="69">
        <v>4.0</v>
      </c>
      <c r="E2035" s="69" t="s">
        <v>283</v>
      </c>
      <c r="F2035" s="69">
        <v>24.0</v>
      </c>
      <c r="G2035" s="69" t="s">
        <v>1217</v>
      </c>
      <c r="H2035" s="69">
        <v>2007.0</v>
      </c>
      <c r="I2035" s="69" t="s">
        <v>1218</v>
      </c>
      <c r="J2035" s="69">
        <v>4.0</v>
      </c>
      <c r="K2035" s="69">
        <v>0.0</v>
      </c>
      <c r="L2035" s="69">
        <v>95.0</v>
      </c>
      <c r="M2035" s="69">
        <v>1.0</v>
      </c>
      <c r="N2035" s="69" t="s">
        <v>1219</v>
      </c>
      <c r="O2035" s="69" t="s">
        <v>1220</v>
      </c>
      <c r="P2035" s="69">
        <v>1490011.0</v>
      </c>
      <c r="Q2035" s="69" t="s">
        <v>1221</v>
      </c>
      <c r="R2035" s="69">
        <v>4923.0</v>
      </c>
      <c r="S2035" s="69" t="s">
        <v>1923</v>
      </c>
      <c r="T2035" s="69">
        <v>9288130.0</v>
      </c>
      <c r="U2035" s="69">
        <v>0.0</v>
      </c>
      <c r="V2035" s="69" t="s">
        <v>1924</v>
      </c>
      <c r="W2035" s="65">
        <v>1500000.0</v>
      </c>
      <c r="X2035" s="65">
        <v>1500000.0</v>
      </c>
      <c r="Y2035" s="65">
        <v>1500000.0</v>
      </c>
      <c r="Z2035" s="65">
        <v>1500000.0</v>
      </c>
      <c r="AA2035" s="66" t="s">
        <v>249</v>
      </c>
      <c r="AB2035" s="66" t="s">
        <v>1224</v>
      </c>
      <c r="AC2035" s="66"/>
      <c r="AD2035" s="67"/>
      <c r="AE2035" s="62" t="str">
        <f>H2035=[1]Relatório2!H2035</f>
        <v>#ERROR!</v>
      </c>
      <c r="AF2035" s="62" t="str">
        <f>P2035=[1]Relatório2!P2035</f>
        <v>#ERROR!</v>
      </c>
      <c r="AG2035" s="62" t="str">
        <f>R2035=[1]Relatório2!R2035</f>
        <v>#ERROR!</v>
      </c>
      <c r="AH2035" s="62" t="str">
        <f>W2035=[1]Relatório2!W2035</f>
        <v>#ERROR!</v>
      </c>
      <c r="AI2035" s="62" t="str">
        <f>X2035=[1]Relatório2!X2035</f>
        <v>#ERROR!</v>
      </c>
      <c r="AJ2035" s="62" t="str">
        <f>Y2035=[1]Relatório2!Y2035</f>
        <v>#ERROR!</v>
      </c>
      <c r="AK2035" s="62" t="str">
        <f>Z2035=[1]Relatório2!Z2035</f>
        <v>#ERROR!</v>
      </c>
    </row>
    <row r="2036" ht="15.75" customHeight="1">
      <c r="A2036" s="76">
        <v>2022.0</v>
      </c>
      <c r="B2036" s="80">
        <v>1491.0</v>
      </c>
      <c r="C2036" s="80" t="s">
        <v>1216</v>
      </c>
      <c r="D2036" s="80">
        <v>4.0</v>
      </c>
      <c r="E2036" s="80" t="s">
        <v>283</v>
      </c>
      <c r="F2036" s="80">
        <v>24.0</v>
      </c>
      <c r="G2036" s="80" t="s">
        <v>1217</v>
      </c>
      <c r="H2036" s="80">
        <v>2007.0</v>
      </c>
      <c r="I2036" s="80" t="s">
        <v>1218</v>
      </c>
      <c r="J2036" s="80">
        <v>4.0</v>
      </c>
      <c r="K2036" s="80">
        <v>0.0</v>
      </c>
      <c r="L2036" s="80">
        <v>95.0</v>
      </c>
      <c r="M2036" s="80">
        <v>1.0</v>
      </c>
      <c r="N2036" s="80" t="s">
        <v>1219</v>
      </c>
      <c r="O2036" s="80" t="s">
        <v>1220</v>
      </c>
      <c r="P2036" s="80">
        <v>1490011.0</v>
      </c>
      <c r="Q2036" s="80" t="s">
        <v>1221</v>
      </c>
      <c r="R2036" s="80">
        <v>4924.0</v>
      </c>
      <c r="S2036" s="80" t="s">
        <v>1483</v>
      </c>
      <c r="T2036" s="80">
        <v>9288130.0</v>
      </c>
      <c r="U2036" s="80">
        <v>0.0</v>
      </c>
      <c r="V2036" s="80" t="s">
        <v>1484</v>
      </c>
      <c r="W2036" s="70">
        <v>1500000.0</v>
      </c>
      <c r="X2036" s="70">
        <v>1500000.0</v>
      </c>
      <c r="Y2036" s="70">
        <v>1500000.0</v>
      </c>
      <c r="Z2036" s="70">
        <v>1500000.0</v>
      </c>
      <c r="AA2036" s="66" t="s">
        <v>249</v>
      </c>
      <c r="AB2036" s="66" t="s">
        <v>1224</v>
      </c>
      <c r="AC2036" s="66"/>
      <c r="AD2036" s="67"/>
      <c r="AE2036" s="62" t="str">
        <f>H2036=[1]Relatório2!H2036</f>
        <v>#ERROR!</v>
      </c>
      <c r="AF2036" s="62" t="str">
        <f>P2036=[1]Relatório2!P2036</f>
        <v>#ERROR!</v>
      </c>
      <c r="AG2036" s="62" t="str">
        <f>R2036=[1]Relatório2!R2036</f>
        <v>#ERROR!</v>
      </c>
      <c r="AH2036" s="62" t="str">
        <f>W2036=[1]Relatório2!W2036</f>
        <v>#ERROR!</v>
      </c>
      <c r="AI2036" s="62" t="str">
        <f>X2036=[1]Relatório2!X2036</f>
        <v>#ERROR!</v>
      </c>
      <c r="AJ2036" s="62" t="str">
        <f>Y2036=[1]Relatório2!Y2036</f>
        <v>#ERROR!</v>
      </c>
      <c r="AK2036" s="62" t="str">
        <f>Z2036=[1]Relatório2!Z2036</f>
        <v>#ERROR!</v>
      </c>
    </row>
    <row r="2037" ht="15.75" customHeight="1">
      <c r="A2037" s="76">
        <v>2022.0</v>
      </c>
      <c r="B2037" s="69">
        <v>1491.0</v>
      </c>
      <c r="C2037" s="69" t="s">
        <v>1216</v>
      </c>
      <c r="D2037" s="69">
        <v>4.0</v>
      </c>
      <c r="E2037" s="69" t="s">
        <v>283</v>
      </c>
      <c r="F2037" s="69">
        <v>24.0</v>
      </c>
      <c r="G2037" s="69" t="s">
        <v>1217</v>
      </c>
      <c r="H2037" s="69">
        <v>2007.0</v>
      </c>
      <c r="I2037" s="69" t="s">
        <v>1218</v>
      </c>
      <c r="J2037" s="69">
        <v>4.0</v>
      </c>
      <c r="K2037" s="69">
        <v>0.0</v>
      </c>
      <c r="L2037" s="69">
        <v>95.0</v>
      </c>
      <c r="M2037" s="69">
        <v>1.0</v>
      </c>
      <c r="N2037" s="69" t="s">
        <v>1219</v>
      </c>
      <c r="O2037" s="69" t="s">
        <v>1220</v>
      </c>
      <c r="P2037" s="69">
        <v>1490011.0</v>
      </c>
      <c r="Q2037" s="69" t="s">
        <v>1221</v>
      </c>
      <c r="R2037" s="69">
        <v>4925.0</v>
      </c>
      <c r="S2037" s="69" t="s">
        <v>2456</v>
      </c>
      <c r="T2037" s="69">
        <v>9288130.0</v>
      </c>
      <c r="U2037" s="69">
        <v>0.0</v>
      </c>
      <c r="V2037" s="69" t="s">
        <v>2457</v>
      </c>
      <c r="W2037" s="65">
        <v>225000.0</v>
      </c>
      <c r="X2037" s="65">
        <v>225000.0</v>
      </c>
      <c r="Y2037" s="65">
        <v>225000.0</v>
      </c>
      <c r="Z2037" s="65">
        <v>225000.0</v>
      </c>
      <c r="AA2037" s="66" t="s">
        <v>249</v>
      </c>
      <c r="AB2037" s="66" t="s">
        <v>1224</v>
      </c>
      <c r="AC2037" s="66"/>
      <c r="AD2037" s="67"/>
      <c r="AE2037" s="62" t="str">
        <f>H2037=[1]Relatório2!H2037</f>
        <v>#ERROR!</v>
      </c>
      <c r="AF2037" s="62" t="str">
        <f>P2037=[1]Relatório2!P2037</f>
        <v>#ERROR!</v>
      </c>
      <c r="AG2037" s="62" t="str">
        <f>R2037=[1]Relatório2!R2037</f>
        <v>#ERROR!</v>
      </c>
      <c r="AH2037" s="62" t="str">
        <f>W2037=[1]Relatório2!W2037</f>
        <v>#ERROR!</v>
      </c>
      <c r="AI2037" s="62" t="str">
        <f>X2037=[1]Relatório2!X2037</f>
        <v>#ERROR!</v>
      </c>
      <c r="AJ2037" s="62" t="str">
        <f>Y2037=[1]Relatório2!Y2037</f>
        <v>#ERROR!</v>
      </c>
      <c r="AK2037" s="62" t="str">
        <f>Z2037=[1]Relatório2!Z2037</f>
        <v>#ERROR!</v>
      </c>
    </row>
    <row r="2038" ht="15.75" customHeight="1">
      <c r="A2038" s="76">
        <v>2022.0</v>
      </c>
      <c r="B2038" s="80">
        <v>1491.0</v>
      </c>
      <c r="C2038" s="80" t="s">
        <v>1216</v>
      </c>
      <c r="D2038" s="80">
        <v>4.0</v>
      </c>
      <c r="E2038" s="80" t="s">
        <v>283</v>
      </c>
      <c r="F2038" s="80">
        <v>24.0</v>
      </c>
      <c r="G2038" s="80" t="s">
        <v>1217</v>
      </c>
      <c r="H2038" s="80">
        <v>2007.0</v>
      </c>
      <c r="I2038" s="80" t="s">
        <v>1218</v>
      </c>
      <c r="J2038" s="80">
        <v>4.0</v>
      </c>
      <c r="K2038" s="80">
        <v>0.0</v>
      </c>
      <c r="L2038" s="80">
        <v>95.0</v>
      </c>
      <c r="M2038" s="80">
        <v>1.0</v>
      </c>
      <c r="N2038" s="80" t="s">
        <v>1219</v>
      </c>
      <c r="O2038" s="80" t="s">
        <v>1220</v>
      </c>
      <c r="P2038" s="80">
        <v>1490011.0</v>
      </c>
      <c r="Q2038" s="80" t="s">
        <v>1221</v>
      </c>
      <c r="R2038" s="80">
        <v>4926.0</v>
      </c>
      <c r="S2038" s="80" t="s">
        <v>2554</v>
      </c>
      <c r="T2038" s="80">
        <v>9288130.0</v>
      </c>
      <c r="U2038" s="80">
        <v>0.0</v>
      </c>
      <c r="V2038" s="80" t="s">
        <v>2555</v>
      </c>
      <c r="W2038" s="70">
        <v>450000.0</v>
      </c>
      <c r="X2038" s="70">
        <v>450000.0</v>
      </c>
      <c r="Y2038" s="70">
        <v>450000.0</v>
      </c>
      <c r="Z2038" s="70">
        <v>450000.0</v>
      </c>
      <c r="AA2038" s="66" t="s">
        <v>249</v>
      </c>
      <c r="AB2038" s="66" t="s">
        <v>1224</v>
      </c>
      <c r="AC2038" s="66"/>
      <c r="AD2038" s="67"/>
      <c r="AE2038" s="62" t="str">
        <f>H2038=[1]Relatório2!H2038</f>
        <v>#ERROR!</v>
      </c>
      <c r="AF2038" s="62" t="str">
        <f>P2038=[1]Relatório2!P2038</f>
        <v>#ERROR!</v>
      </c>
      <c r="AG2038" s="62" t="str">
        <f>R2038=[1]Relatório2!R2038</f>
        <v>#ERROR!</v>
      </c>
      <c r="AH2038" s="62" t="str">
        <f>W2038=[1]Relatório2!W2038</f>
        <v>#ERROR!</v>
      </c>
      <c r="AI2038" s="62" t="str">
        <f>X2038=[1]Relatório2!X2038</f>
        <v>#ERROR!</v>
      </c>
      <c r="AJ2038" s="62" t="str">
        <f>Y2038=[1]Relatório2!Y2038</f>
        <v>#ERROR!</v>
      </c>
      <c r="AK2038" s="62" t="str">
        <f>Z2038=[1]Relatório2!Z2038</f>
        <v>#ERROR!</v>
      </c>
    </row>
    <row r="2039" ht="15.75" customHeight="1">
      <c r="A2039" s="76">
        <v>2022.0</v>
      </c>
      <c r="B2039" s="69">
        <v>1491.0</v>
      </c>
      <c r="C2039" s="69" t="s">
        <v>1216</v>
      </c>
      <c r="D2039" s="69">
        <v>4.0</v>
      </c>
      <c r="E2039" s="69" t="s">
        <v>283</v>
      </c>
      <c r="F2039" s="69">
        <v>24.0</v>
      </c>
      <c r="G2039" s="69" t="s">
        <v>1217</v>
      </c>
      <c r="H2039" s="69">
        <v>2007.0</v>
      </c>
      <c r="I2039" s="69" t="s">
        <v>1218</v>
      </c>
      <c r="J2039" s="69">
        <v>4.0</v>
      </c>
      <c r="K2039" s="69">
        <v>0.0</v>
      </c>
      <c r="L2039" s="69">
        <v>95.0</v>
      </c>
      <c r="M2039" s="69">
        <v>1.0</v>
      </c>
      <c r="N2039" s="69" t="s">
        <v>1219</v>
      </c>
      <c r="O2039" s="69" t="s">
        <v>1220</v>
      </c>
      <c r="P2039" s="69">
        <v>1490011.0</v>
      </c>
      <c r="Q2039" s="69" t="s">
        <v>1221</v>
      </c>
      <c r="R2039" s="69">
        <v>4927.0</v>
      </c>
      <c r="S2039" s="69" t="s">
        <v>2458</v>
      </c>
      <c r="T2039" s="69">
        <v>9288130.0</v>
      </c>
      <c r="U2039" s="69">
        <v>0.0</v>
      </c>
      <c r="V2039" s="69" t="s">
        <v>2459</v>
      </c>
      <c r="W2039" s="65">
        <v>225000.0</v>
      </c>
      <c r="X2039" s="65">
        <v>225000.0</v>
      </c>
      <c r="Y2039" s="65">
        <v>225000.0</v>
      </c>
      <c r="Z2039" s="65">
        <v>225000.0</v>
      </c>
      <c r="AA2039" s="66" t="s">
        <v>249</v>
      </c>
      <c r="AB2039" s="66" t="s">
        <v>1224</v>
      </c>
      <c r="AC2039" s="66"/>
      <c r="AD2039" s="67"/>
      <c r="AE2039" s="62" t="str">
        <f>H2039=[1]Relatório2!H2039</f>
        <v>#ERROR!</v>
      </c>
      <c r="AF2039" s="62" t="str">
        <f>P2039=[1]Relatório2!P2039</f>
        <v>#ERROR!</v>
      </c>
      <c r="AG2039" s="62" t="str">
        <f>R2039=[1]Relatório2!R2039</f>
        <v>#ERROR!</v>
      </c>
      <c r="AH2039" s="62" t="str">
        <f>W2039=[1]Relatório2!W2039</f>
        <v>#ERROR!</v>
      </c>
      <c r="AI2039" s="62" t="str">
        <f>X2039=[1]Relatório2!X2039</f>
        <v>#ERROR!</v>
      </c>
      <c r="AJ2039" s="62" t="str">
        <f>Y2039=[1]Relatório2!Y2039</f>
        <v>#ERROR!</v>
      </c>
      <c r="AK2039" s="62" t="str">
        <f>Z2039=[1]Relatório2!Z2039</f>
        <v>#ERROR!</v>
      </c>
    </row>
    <row r="2040" ht="15.75" customHeight="1">
      <c r="A2040" s="76">
        <v>2022.0</v>
      </c>
      <c r="B2040" s="80">
        <v>1491.0</v>
      </c>
      <c r="C2040" s="80" t="s">
        <v>1216</v>
      </c>
      <c r="D2040" s="80">
        <v>4.0</v>
      </c>
      <c r="E2040" s="80" t="s">
        <v>283</v>
      </c>
      <c r="F2040" s="80">
        <v>24.0</v>
      </c>
      <c r="G2040" s="80" t="s">
        <v>1217</v>
      </c>
      <c r="H2040" s="80">
        <v>2007.0</v>
      </c>
      <c r="I2040" s="80" t="s">
        <v>1218</v>
      </c>
      <c r="J2040" s="80">
        <v>4.0</v>
      </c>
      <c r="K2040" s="80">
        <v>0.0</v>
      </c>
      <c r="L2040" s="80">
        <v>95.0</v>
      </c>
      <c r="M2040" s="80">
        <v>1.0</v>
      </c>
      <c r="N2040" s="80" t="s">
        <v>1219</v>
      </c>
      <c r="O2040" s="80" t="s">
        <v>1220</v>
      </c>
      <c r="P2040" s="80">
        <v>1490011.0</v>
      </c>
      <c r="Q2040" s="80" t="s">
        <v>1221</v>
      </c>
      <c r="R2040" s="80">
        <v>4928.0</v>
      </c>
      <c r="S2040" s="80" t="s">
        <v>2460</v>
      </c>
      <c r="T2040" s="80">
        <v>9288130.0</v>
      </c>
      <c r="U2040" s="80">
        <v>0.0</v>
      </c>
      <c r="V2040" s="80" t="s">
        <v>2461</v>
      </c>
      <c r="W2040" s="70">
        <v>225000.0</v>
      </c>
      <c r="X2040" s="70">
        <v>225000.0</v>
      </c>
      <c r="Y2040" s="70">
        <v>225000.0</v>
      </c>
      <c r="Z2040" s="70">
        <v>225000.0</v>
      </c>
      <c r="AA2040" s="66" t="s">
        <v>249</v>
      </c>
      <c r="AB2040" s="66" t="s">
        <v>1224</v>
      </c>
      <c r="AC2040" s="66"/>
      <c r="AD2040" s="67"/>
      <c r="AE2040" s="62" t="str">
        <f>H2040=[1]Relatório2!H2040</f>
        <v>#ERROR!</v>
      </c>
      <c r="AF2040" s="62" t="str">
        <f>P2040=[1]Relatório2!P2040</f>
        <v>#ERROR!</v>
      </c>
      <c r="AG2040" s="62" t="str">
        <f>R2040=[1]Relatório2!R2040</f>
        <v>#ERROR!</v>
      </c>
      <c r="AH2040" s="62" t="str">
        <f>W2040=[1]Relatório2!W2040</f>
        <v>#ERROR!</v>
      </c>
      <c r="AI2040" s="62" t="str">
        <f>X2040=[1]Relatório2!X2040</f>
        <v>#ERROR!</v>
      </c>
      <c r="AJ2040" s="62" t="str">
        <f>Y2040=[1]Relatório2!Y2040</f>
        <v>#ERROR!</v>
      </c>
      <c r="AK2040" s="62" t="str">
        <f>Z2040=[1]Relatório2!Z2040</f>
        <v>#ERROR!</v>
      </c>
    </row>
    <row r="2041" ht="15.75" customHeight="1">
      <c r="A2041" s="76">
        <v>2022.0</v>
      </c>
      <c r="B2041" s="69">
        <v>1491.0</v>
      </c>
      <c r="C2041" s="69" t="s">
        <v>1216</v>
      </c>
      <c r="D2041" s="69">
        <v>4.0</v>
      </c>
      <c r="E2041" s="69" t="s">
        <v>283</v>
      </c>
      <c r="F2041" s="69">
        <v>24.0</v>
      </c>
      <c r="G2041" s="69" t="s">
        <v>1217</v>
      </c>
      <c r="H2041" s="69">
        <v>2007.0</v>
      </c>
      <c r="I2041" s="69" t="s">
        <v>1218</v>
      </c>
      <c r="J2041" s="69">
        <v>4.0</v>
      </c>
      <c r="K2041" s="69">
        <v>0.0</v>
      </c>
      <c r="L2041" s="69">
        <v>95.0</v>
      </c>
      <c r="M2041" s="69">
        <v>1.0</v>
      </c>
      <c r="N2041" s="69" t="s">
        <v>1219</v>
      </c>
      <c r="O2041" s="69" t="s">
        <v>1220</v>
      </c>
      <c r="P2041" s="69">
        <v>1490011.0</v>
      </c>
      <c r="Q2041" s="69" t="s">
        <v>1221</v>
      </c>
      <c r="R2041" s="69">
        <v>4929.0</v>
      </c>
      <c r="S2041" s="69" t="s">
        <v>1485</v>
      </c>
      <c r="T2041" s="69">
        <v>9288130.0</v>
      </c>
      <c r="U2041" s="69">
        <v>0.0</v>
      </c>
      <c r="V2041" s="69" t="s">
        <v>1486</v>
      </c>
      <c r="W2041" s="65">
        <v>225000.0</v>
      </c>
      <c r="X2041" s="65">
        <v>225000.0</v>
      </c>
      <c r="Y2041" s="65">
        <v>225000.0</v>
      </c>
      <c r="Z2041" s="65">
        <v>225000.0</v>
      </c>
      <c r="AA2041" s="66" t="s">
        <v>249</v>
      </c>
      <c r="AB2041" s="66" t="s">
        <v>1224</v>
      </c>
      <c r="AC2041" s="66"/>
      <c r="AD2041" s="67"/>
      <c r="AE2041" s="62" t="str">
        <f>H2041=[1]Relatório2!H2041</f>
        <v>#ERROR!</v>
      </c>
      <c r="AF2041" s="62" t="str">
        <f>P2041=[1]Relatório2!P2041</f>
        <v>#ERROR!</v>
      </c>
      <c r="AG2041" s="62" t="str">
        <f>R2041=[1]Relatório2!R2041</f>
        <v>#ERROR!</v>
      </c>
      <c r="AH2041" s="62" t="str">
        <f>W2041=[1]Relatório2!W2041</f>
        <v>#ERROR!</v>
      </c>
      <c r="AI2041" s="62" t="str">
        <f>X2041=[1]Relatório2!X2041</f>
        <v>#ERROR!</v>
      </c>
      <c r="AJ2041" s="62" t="str">
        <f>Y2041=[1]Relatório2!Y2041</f>
        <v>#ERROR!</v>
      </c>
      <c r="AK2041" s="62" t="str">
        <f>Z2041=[1]Relatório2!Z2041</f>
        <v>#ERROR!</v>
      </c>
    </row>
    <row r="2042" ht="15.75" customHeight="1">
      <c r="A2042" s="76">
        <v>2022.0</v>
      </c>
      <c r="B2042" s="80">
        <v>1491.0</v>
      </c>
      <c r="C2042" s="80" t="s">
        <v>1216</v>
      </c>
      <c r="D2042" s="80">
        <v>4.0</v>
      </c>
      <c r="E2042" s="80" t="s">
        <v>283</v>
      </c>
      <c r="F2042" s="80">
        <v>24.0</v>
      </c>
      <c r="G2042" s="80" t="s">
        <v>1217</v>
      </c>
      <c r="H2042" s="80">
        <v>2007.0</v>
      </c>
      <c r="I2042" s="80" t="s">
        <v>1218</v>
      </c>
      <c r="J2042" s="80">
        <v>4.0</v>
      </c>
      <c r="K2042" s="80">
        <v>0.0</v>
      </c>
      <c r="L2042" s="80">
        <v>95.0</v>
      </c>
      <c r="M2042" s="80">
        <v>1.0</v>
      </c>
      <c r="N2042" s="80" t="s">
        <v>1219</v>
      </c>
      <c r="O2042" s="80" t="s">
        <v>1220</v>
      </c>
      <c r="P2042" s="80">
        <v>1490011.0</v>
      </c>
      <c r="Q2042" s="80" t="s">
        <v>1221</v>
      </c>
      <c r="R2042" s="80">
        <v>4930.0</v>
      </c>
      <c r="S2042" s="80" t="s">
        <v>1925</v>
      </c>
      <c r="T2042" s="80">
        <v>9288130.0</v>
      </c>
      <c r="U2042" s="80">
        <v>0.0</v>
      </c>
      <c r="V2042" s="80" t="s">
        <v>1926</v>
      </c>
      <c r="W2042" s="70">
        <v>300000.0</v>
      </c>
      <c r="X2042" s="70">
        <v>300000.0</v>
      </c>
      <c r="Y2042" s="70">
        <v>300000.0</v>
      </c>
      <c r="Z2042" s="70">
        <v>300000.0</v>
      </c>
      <c r="AA2042" s="66" t="s">
        <v>249</v>
      </c>
      <c r="AB2042" s="66" t="s">
        <v>1224</v>
      </c>
      <c r="AC2042" s="66"/>
      <c r="AD2042" s="67"/>
      <c r="AE2042" s="62" t="str">
        <f>H2042=[1]Relatório2!H2042</f>
        <v>#ERROR!</v>
      </c>
      <c r="AF2042" s="62" t="str">
        <f>P2042=[1]Relatório2!P2042</f>
        <v>#ERROR!</v>
      </c>
      <c r="AG2042" s="62" t="str">
        <f>R2042=[1]Relatório2!R2042</f>
        <v>#ERROR!</v>
      </c>
      <c r="AH2042" s="62" t="str">
        <f>W2042=[1]Relatório2!W2042</f>
        <v>#ERROR!</v>
      </c>
      <c r="AI2042" s="62" t="str">
        <f>X2042=[1]Relatório2!X2042</f>
        <v>#ERROR!</v>
      </c>
      <c r="AJ2042" s="62" t="str">
        <f>Y2042=[1]Relatório2!Y2042</f>
        <v>#ERROR!</v>
      </c>
      <c r="AK2042" s="62" t="str">
        <f>Z2042=[1]Relatório2!Z2042</f>
        <v>#ERROR!</v>
      </c>
    </row>
    <row r="2043" ht="15.75" customHeight="1">
      <c r="A2043" s="76">
        <v>2022.0</v>
      </c>
      <c r="B2043" s="69">
        <v>1491.0</v>
      </c>
      <c r="C2043" s="69" t="s">
        <v>1216</v>
      </c>
      <c r="D2043" s="69">
        <v>4.0</v>
      </c>
      <c r="E2043" s="69" t="s">
        <v>283</v>
      </c>
      <c r="F2043" s="69">
        <v>24.0</v>
      </c>
      <c r="G2043" s="69" t="s">
        <v>1217</v>
      </c>
      <c r="H2043" s="69">
        <v>2007.0</v>
      </c>
      <c r="I2043" s="69" t="s">
        <v>1218</v>
      </c>
      <c r="J2043" s="69">
        <v>4.0</v>
      </c>
      <c r="K2043" s="69">
        <v>0.0</v>
      </c>
      <c r="L2043" s="69">
        <v>95.0</v>
      </c>
      <c r="M2043" s="69">
        <v>1.0</v>
      </c>
      <c r="N2043" s="69" t="s">
        <v>1219</v>
      </c>
      <c r="O2043" s="69" t="s">
        <v>1220</v>
      </c>
      <c r="P2043" s="69">
        <v>1490011.0</v>
      </c>
      <c r="Q2043" s="69" t="s">
        <v>1221</v>
      </c>
      <c r="R2043" s="69">
        <v>4931.0</v>
      </c>
      <c r="S2043" s="69" t="s">
        <v>2464</v>
      </c>
      <c r="T2043" s="69">
        <v>9288130.0</v>
      </c>
      <c r="U2043" s="69">
        <v>0.0</v>
      </c>
      <c r="V2043" s="69" t="s">
        <v>2465</v>
      </c>
      <c r="W2043" s="65">
        <v>225000.0</v>
      </c>
      <c r="X2043" s="65">
        <v>225000.0</v>
      </c>
      <c r="Y2043" s="65">
        <v>225000.0</v>
      </c>
      <c r="Z2043" s="65">
        <v>225000.0</v>
      </c>
      <c r="AA2043" s="66" t="s">
        <v>249</v>
      </c>
      <c r="AB2043" s="66" t="s">
        <v>1224</v>
      </c>
      <c r="AC2043" s="66"/>
      <c r="AD2043" s="67"/>
      <c r="AE2043" s="62" t="str">
        <f>H2043=[1]Relatório2!H2043</f>
        <v>#ERROR!</v>
      </c>
      <c r="AF2043" s="62" t="str">
        <f>P2043=[1]Relatório2!P2043</f>
        <v>#ERROR!</v>
      </c>
      <c r="AG2043" s="62" t="str">
        <f>R2043=[1]Relatório2!R2043</f>
        <v>#ERROR!</v>
      </c>
      <c r="AH2043" s="62" t="str">
        <f>W2043=[1]Relatório2!W2043</f>
        <v>#ERROR!</v>
      </c>
      <c r="AI2043" s="62" t="str">
        <f>X2043=[1]Relatório2!X2043</f>
        <v>#ERROR!</v>
      </c>
      <c r="AJ2043" s="62" t="str">
        <f>Y2043=[1]Relatório2!Y2043</f>
        <v>#ERROR!</v>
      </c>
      <c r="AK2043" s="62" t="str">
        <f>Z2043=[1]Relatório2!Z2043</f>
        <v>#ERROR!</v>
      </c>
    </row>
    <row r="2044" ht="15.75" customHeight="1">
      <c r="A2044" s="76">
        <v>2022.0</v>
      </c>
      <c r="B2044" s="80">
        <v>1491.0</v>
      </c>
      <c r="C2044" s="80" t="s">
        <v>1216</v>
      </c>
      <c r="D2044" s="80">
        <v>4.0</v>
      </c>
      <c r="E2044" s="80" t="s">
        <v>283</v>
      </c>
      <c r="F2044" s="80">
        <v>24.0</v>
      </c>
      <c r="G2044" s="80" t="s">
        <v>1217</v>
      </c>
      <c r="H2044" s="80">
        <v>2007.0</v>
      </c>
      <c r="I2044" s="80" t="s">
        <v>1218</v>
      </c>
      <c r="J2044" s="80">
        <v>4.0</v>
      </c>
      <c r="K2044" s="80">
        <v>0.0</v>
      </c>
      <c r="L2044" s="80">
        <v>95.0</v>
      </c>
      <c r="M2044" s="80">
        <v>1.0</v>
      </c>
      <c r="N2044" s="80" t="s">
        <v>1219</v>
      </c>
      <c r="O2044" s="80" t="s">
        <v>1220</v>
      </c>
      <c r="P2044" s="80">
        <v>1490011.0</v>
      </c>
      <c r="Q2044" s="80" t="s">
        <v>1221</v>
      </c>
      <c r="R2044" s="80">
        <v>4932.0</v>
      </c>
      <c r="S2044" s="80" t="s">
        <v>2468</v>
      </c>
      <c r="T2044" s="80">
        <v>9288130.0</v>
      </c>
      <c r="U2044" s="80">
        <v>0.0</v>
      </c>
      <c r="V2044" s="80" t="s">
        <v>2469</v>
      </c>
      <c r="W2044" s="70">
        <v>450000.0</v>
      </c>
      <c r="X2044" s="70">
        <v>450000.0</v>
      </c>
      <c r="Y2044" s="70">
        <v>450000.0</v>
      </c>
      <c r="Z2044" s="70">
        <v>450000.0</v>
      </c>
      <c r="AA2044" s="66" t="s">
        <v>249</v>
      </c>
      <c r="AB2044" s="66" t="s">
        <v>1224</v>
      </c>
      <c r="AC2044" s="66"/>
      <c r="AD2044" s="67"/>
      <c r="AE2044" s="62" t="str">
        <f>H2044=[1]Relatório2!H2044</f>
        <v>#ERROR!</v>
      </c>
      <c r="AF2044" s="62" t="str">
        <f>P2044=[1]Relatório2!P2044</f>
        <v>#ERROR!</v>
      </c>
      <c r="AG2044" s="62" t="str">
        <f>R2044=[1]Relatório2!R2044</f>
        <v>#ERROR!</v>
      </c>
      <c r="AH2044" s="62" t="str">
        <f>W2044=[1]Relatório2!W2044</f>
        <v>#ERROR!</v>
      </c>
      <c r="AI2044" s="62" t="str">
        <f>X2044=[1]Relatório2!X2044</f>
        <v>#ERROR!</v>
      </c>
      <c r="AJ2044" s="62" t="str">
        <f>Y2044=[1]Relatório2!Y2044</f>
        <v>#ERROR!</v>
      </c>
      <c r="AK2044" s="62" t="str">
        <f>Z2044=[1]Relatório2!Z2044</f>
        <v>#ERROR!</v>
      </c>
    </row>
    <row r="2045" ht="15.75" customHeight="1">
      <c r="A2045" s="76">
        <v>2022.0</v>
      </c>
      <c r="B2045" s="69">
        <v>1491.0</v>
      </c>
      <c r="C2045" s="69" t="s">
        <v>1216</v>
      </c>
      <c r="D2045" s="69">
        <v>4.0</v>
      </c>
      <c r="E2045" s="69" t="s">
        <v>283</v>
      </c>
      <c r="F2045" s="69">
        <v>24.0</v>
      </c>
      <c r="G2045" s="69" t="s">
        <v>1217</v>
      </c>
      <c r="H2045" s="69">
        <v>2007.0</v>
      </c>
      <c r="I2045" s="69" t="s">
        <v>1218</v>
      </c>
      <c r="J2045" s="69">
        <v>4.0</v>
      </c>
      <c r="K2045" s="69">
        <v>0.0</v>
      </c>
      <c r="L2045" s="69">
        <v>95.0</v>
      </c>
      <c r="M2045" s="69">
        <v>1.0</v>
      </c>
      <c r="N2045" s="69" t="s">
        <v>1219</v>
      </c>
      <c r="O2045" s="69" t="s">
        <v>1220</v>
      </c>
      <c r="P2045" s="69">
        <v>1490011.0</v>
      </c>
      <c r="Q2045" s="69" t="s">
        <v>1221</v>
      </c>
      <c r="R2045" s="69">
        <v>4933.0</v>
      </c>
      <c r="S2045" s="69" t="s">
        <v>2556</v>
      </c>
      <c r="T2045" s="69">
        <v>9288130.0</v>
      </c>
      <c r="U2045" s="69">
        <v>0.0</v>
      </c>
      <c r="V2045" s="69" t="s">
        <v>2557</v>
      </c>
      <c r="W2045" s="65">
        <v>300000.0</v>
      </c>
      <c r="X2045" s="65">
        <v>300000.0</v>
      </c>
      <c r="Y2045" s="65">
        <v>300000.0</v>
      </c>
      <c r="Z2045" s="65">
        <v>300000.0</v>
      </c>
      <c r="AA2045" s="66" t="s">
        <v>249</v>
      </c>
      <c r="AB2045" s="66" t="s">
        <v>1224</v>
      </c>
      <c r="AC2045" s="66"/>
      <c r="AD2045" s="67"/>
      <c r="AE2045" s="62" t="str">
        <f>H2045=[1]Relatório2!H2045</f>
        <v>#ERROR!</v>
      </c>
      <c r="AF2045" s="62" t="str">
        <f>P2045=[1]Relatório2!P2045</f>
        <v>#ERROR!</v>
      </c>
      <c r="AG2045" s="62" t="str">
        <f>R2045=[1]Relatório2!R2045</f>
        <v>#ERROR!</v>
      </c>
      <c r="AH2045" s="62" t="str">
        <f>W2045=[1]Relatório2!W2045</f>
        <v>#ERROR!</v>
      </c>
      <c r="AI2045" s="62" t="str">
        <f>X2045=[1]Relatório2!X2045</f>
        <v>#ERROR!</v>
      </c>
      <c r="AJ2045" s="62" t="str">
        <f>Y2045=[1]Relatório2!Y2045</f>
        <v>#ERROR!</v>
      </c>
      <c r="AK2045" s="62" t="str">
        <f>Z2045=[1]Relatório2!Z2045</f>
        <v>#ERROR!</v>
      </c>
    </row>
    <row r="2046" ht="15.75" customHeight="1">
      <c r="A2046" s="76">
        <v>2022.0</v>
      </c>
      <c r="B2046" s="80">
        <v>1491.0</v>
      </c>
      <c r="C2046" s="80" t="s">
        <v>1216</v>
      </c>
      <c r="D2046" s="80">
        <v>4.0</v>
      </c>
      <c r="E2046" s="80" t="s">
        <v>283</v>
      </c>
      <c r="F2046" s="80">
        <v>24.0</v>
      </c>
      <c r="G2046" s="80" t="s">
        <v>1217</v>
      </c>
      <c r="H2046" s="80">
        <v>2007.0</v>
      </c>
      <c r="I2046" s="80" t="s">
        <v>1218</v>
      </c>
      <c r="J2046" s="80">
        <v>4.0</v>
      </c>
      <c r="K2046" s="80">
        <v>0.0</v>
      </c>
      <c r="L2046" s="80">
        <v>95.0</v>
      </c>
      <c r="M2046" s="80">
        <v>1.0</v>
      </c>
      <c r="N2046" s="80" t="s">
        <v>1219</v>
      </c>
      <c r="O2046" s="80" t="s">
        <v>1220</v>
      </c>
      <c r="P2046" s="80">
        <v>1490011.0</v>
      </c>
      <c r="Q2046" s="80" t="s">
        <v>1221</v>
      </c>
      <c r="R2046" s="80">
        <v>4934.0</v>
      </c>
      <c r="S2046" s="80" t="s">
        <v>1487</v>
      </c>
      <c r="T2046" s="80">
        <v>9288130.0</v>
      </c>
      <c r="U2046" s="80">
        <v>0.0</v>
      </c>
      <c r="V2046" s="80" t="s">
        <v>1488</v>
      </c>
      <c r="W2046" s="70">
        <v>450000.0</v>
      </c>
      <c r="X2046" s="70">
        <v>450000.0</v>
      </c>
      <c r="Y2046" s="70">
        <v>450000.0</v>
      </c>
      <c r="Z2046" s="70">
        <v>450000.0</v>
      </c>
      <c r="AA2046" s="66" t="s">
        <v>249</v>
      </c>
      <c r="AB2046" s="66" t="s">
        <v>1224</v>
      </c>
      <c r="AC2046" s="66"/>
      <c r="AD2046" s="67"/>
      <c r="AE2046" s="62" t="str">
        <f>H2046=[1]Relatório2!H2046</f>
        <v>#ERROR!</v>
      </c>
      <c r="AF2046" s="62" t="str">
        <f>P2046=[1]Relatório2!P2046</f>
        <v>#ERROR!</v>
      </c>
      <c r="AG2046" s="62" t="str">
        <f>R2046=[1]Relatório2!R2046</f>
        <v>#ERROR!</v>
      </c>
      <c r="AH2046" s="62" t="str">
        <f>W2046=[1]Relatório2!W2046</f>
        <v>#ERROR!</v>
      </c>
      <c r="AI2046" s="62" t="str">
        <f>X2046=[1]Relatório2!X2046</f>
        <v>#ERROR!</v>
      </c>
      <c r="AJ2046" s="62" t="str">
        <f>Y2046=[1]Relatório2!Y2046</f>
        <v>#ERROR!</v>
      </c>
      <c r="AK2046" s="62" t="str">
        <f>Z2046=[1]Relatório2!Z2046</f>
        <v>#ERROR!</v>
      </c>
    </row>
    <row r="2047" ht="15.75" customHeight="1">
      <c r="A2047" s="76">
        <v>2022.0</v>
      </c>
      <c r="B2047" s="69">
        <v>1491.0</v>
      </c>
      <c r="C2047" s="69" t="s">
        <v>1216</v>
      </c>
      <c r="D2047" s="69">
        <v>4.0</v>
      </c>
      <c r="E2047" s="69" t="s">
        <v>283</v>
      </c>
      <c r="F2047" s="69">
        <v>24.0</v>
      </c>
      <c r="G2047" s="69" t="s">
        <v>1217</v>
      </c>
      <c r="H2047" s="69">
        <v>2007.0</v>
      </c>
      <c r="I2047" s="69" t="s">
        <v>1218</v>
      </c>
      <c r="J2047" s="69">
        <v>4.0</v>
      </c>
      <c r="K2047" s="69">
        <v>0.0</v>
      </c>
      <c r="L2047" s="69">
        <v>95.0</v>
      </c>
      <c r="M2047" s="69">
        <v>1.0</v>
      </c>
      <c r="N2047" s="69" t="s">
        <v>1219</v>
      </c>
      <c r="O2047" s="69" t="s">
        <v>1220</v>
      </c>
      <c r="P2047" s="69">
        <v>1490011.0</v>
      </c>
      <c r="Q2047" s="69" t="s">
        <v>1221</v>
      </c>
      <c r="R2047" s="69">
        <v>4935.0</v>
      </c>
      <c r="S2047" s="69" t="s">
        <v>2488</v>
      </c>
      <c r="T2047" s="69">
        <v>9288130.0</v>
      </c>
      <c r="U2047" s="69">
        <v>0.0</v>
      </c>
      <c r="V2047" s="69" t="s">
        <v>2489</v>
      </c>
      <c r="W2047" s="65">
        <v>1500000.0</v>
      </c>
      <c r="X2047" s="65">
        <v>1500000.0</v>
      </c>
      <c r="Y2047" s="65">
        <v>1500000.0</v>
      </c>
      <c r="Z2047" s="65">
        <v>1500000.0</v>
      </c>
      <c r="AA2047" s="66" t="s">
        <v>249</v>
      </c>
      <c r="AB2047" s="66" t="s">
        <v>1224</v>
      </c>
      <c r="AC2047" s="66"/>
      <c r="AD2047" s="67"/>
      <c r="AE2047" s="62" t="str">
        <f>H2047=[1]Relatório2!H2047</f>
        <v>#ERROR!</v>
      </c>
      <c r="AF2047" s="62" t="str">
        <f>P2047=[1]Relatório2!P2047</f>
        <v>#ERROR!</v>
      </c>
      <c r="AG2047" s="62" t="str">
        <f>R2047=[1]Relatório2!R2047</f>
        <v>#ERROR!</v>
      </c>
      <c r="AH2047" s="62" t="str">
        <f>W2047=[1]Relatório2!W2047</f>
        <v>#ERROR!</v>
      </c>
      <c r="AI2047" s="62" t="str">
        <f>X2047=[1]Relatório2!X2047</f>
        <v>#ERROR!</v>
      </c>
      <c r="AJ2047" s="62" t="str">
        <f>Y2047=[1]Relatório2!Y2047</f>
        <v>#ERROR!</v>
      </c>
      <c r="AK2047" s="62" t="str">
        <f>Z2047=[1]Relatório2!Z2047</f>
        <v>#ERROR!</v>
      </c>
    </row>
    <row r="2048" ht="15.75" customHeight="1">
      <c r="A2048" s="76">
        <v>2022.0</v>
      </c>
      <c r="B2048" s="80">
        <v>1491.0</v>
      </c>
      <c r="C2048" s="80" t="s">
        <v>1216</v>
      </c>
      <c r="D2048" s="80">
        <v>4.0</v>
      </c>
      <c r="E2048" s="80" t="s">
        <v>283</v>
      </c>
      <c r="F2048" s="80">
        <v>24.0</v>
      </c>
      <c r="G2048" s="80" t="s">
        <v>1217</v>
      </c>
      <c r="H2048" s="80">
        <v>2007.0</v>
      </c>
      <c r="I2048" s="80" t="s">
        <v>1218</v>
      </c>
      <c r="J2048" s="80">
        <v>4.0</v>
      </c>
      <c r="K2048" s="80">
        <v>0.0</v>
      </c>
      <c r="L2048" s="80">
        <v>95.0</v>
      </c>
      <c r="M2048" s="80">
        <v>1.0</v>
      </c>
      <c r="N2048" s="80" t="s">
        <v>1219</v>
      </c>
      <c r="O2048" s="80" t="s">
        <v>1220</v>
      </c>
      <c r="P2048" s="80">
        <v>1490011.0</v>
      </c>
      <c r="Q2048" s="80" t="s">
        <v>1221</v>
      </c>
      <c r="R2048" s="80">
        <v>4936.0</v>
      </c>
      <c r="S2048" s="80" t="s">
        <v>2498</v>
      </c>
      <c r="T2048" s="80">
        <v>9288130.0</v>
      </c>
      <c r="U2048" s="80">
        <v>0.0</v>
      </c>
      <c r="V2048" s="80" t="s">
        <v>2499</v>
      </c>
      <c r="W2048" s="70">
        <v>300000.0</v>
      </c>
      <c r="X2048" s="70">
        <v>300000.0</v>
      </c>
      <c r="Y2048" s="70">
        <v>300000.0</v>
      </c>
      <c r="Z2048" s="70">
        <v>300000.0</v>
      </c>
      <c r="AA2048" s="66" t="s">
        <v>249</v>
      </c>
      <c r="AB2048" s="66" t="s">
        <v>1224</v>
      </c>
      <c r="AC2048" s="66"/>
      <c r="AD2048" s="67"/>
      <c r="AE2048" s="62" t="str">
        <f>H2048=[1]Relatório2!H2048</f>
        <v>#ERROR!</v>
      </c>
      <c r="AF2048" s="62" t="str">
        <f>P2048=[1]Relatório2!P2048</f>
        <v>#ERROR!</v>
      </c>
      <c r="AG2048" s="62" t="str">
        <f>R2048=[1]Relatório2!R2048</f>
        <v>#ERROR!</v>
      </c>
      <c r="AH2048" s="62" t="str">
        <f>W2048=[1]Relatório2!W2048</f>
        <v>#ERROR!</v>
      </c>
      <c r="AI2048" s="62" t="str">
        <f>X2048=[1]Relatório2!X2048</f>
        <v>#ERROR!</v>
      </c>
      <c r="AJ2048" s="62" t="str">
        <f>Y2048=[1]Relatório2!Y2048</f>
        <v>#ERROR!</v>
      </c>
      <c r="AK2048" s="62" t="str">
        <f>Z2048=[1]Relatório2!Z2048</f>
        <v>#ERROR!</v>
      </c>
    </row>
    <row r="2049" ht="15.75" customHeight="1">
      <c r="A2049" s="76">
        <v>2022.0</v>
      </c>
      <c r="B2049" s="69">
        <v>1491.0</v>
      </c>
      <c r="C2049" s="69" t="s">
        <v>1216</v>
      </c>
      <c r="D2049" s="69">
        <v>4.0</v>
      </c>
      <c r="E2049" s="69" t="s">
        <v>283</v>
      </c>
      <c r="F2049" s="69">
        <v>24.0</v>
      </c>
      <c r="G2049" s="69" t="s">
        <v>1217</v>
      </c>
      <c r="H2049" s="69">
        <v>2007.0</v>
      </c>
      <c r="I2049" s="69" t="s">
        <v>1218</v>
      </c>
      <c r="J2049" s="69">
        <v>4.0</v>
      </c>
      <c r="K2049" s="69">
        <v>0.0</v>
      </c>
      <c r="L2049" s="69">
        <v>95.0</v>
      </c>
      <c r="M2049" s="69">
        <v>1.0</v>
      </c>
      <c r="N2049" s="69" t="s">
        <v>1219</v>
      </c>
      <c r="O2049" s="69" t="s">
        <v>1220</v>
      </c>
      <c r="P2049" s="69">
        <v>1490011.0</v>
      </c>
      <c r="Q2049" s="69" t="s">
        <v>1221</v>
      </c>
      <c r="R2049" s="69">
        <v>4937.0</v>
      </c>
      <c r="S2049" s="69" t="s">
        <v>1927</v>
      </c>
      <c r="T2049" s="69">
        <v>9288130.0</v>
      </c>
      <c r="U2049" s="69">
        <v>0.0</v>
      </c>
      <c r="V2049" s="69" t="s">
        <v>1928</v>
      </c>
      <c r="W2049" s="65">
        <v>300000.0</v>
      </c>
      <c r="X2049" s="65">
        <v>300000.0</v>
      </c>
      <c r="Y2049" s="65">
        <v>300000.0</v>
      </c>
      <c r="Z2049" s="65">
        <v>300000.0</v>
      </c>
      <c r="AA2049" s="66" t="s">
        <v>249</v>
      </c>
      <c r="AB2049" s="66" t="s">
        <v>1224</v>
      </c>
      <c r="AC2049" s="66"/>
      <c r="AD2049" s="67"/>
      <c r="AE2049" s="62" t="str">
        <f>H2049=[1]Relatório2!H2049</f>
        <v>#ERROR!</v>
      </c>
      <c r="AF2049" s="62" t="str">
        <f>P2049=[1]Relatório2!P2049</f>
        <v>#ERROR!</v>
      </c>
      <c r="AG2049" s="62" t="str">
        <f>R2049=[1]Relatório2!R2049</f>
        <v>#ERROR!</v>
      </c>
      <c r="AH2049" s="62" t="str">
        <f>W2049=[1]Relatório2!W2049</f>
        <v>#ERROR!</v>
      </c>
      <c r="AI2049" s="62" t="str">
        <f>X2049=[1]Relatório2!X2049</f>
        <v>#ERROR!</v>
      </c>
      <c r="AJ2049" s="62" t="str">
        <f>Y2049=[1]Relatório2!Y2049</f>
        <v>#ERROR!</v>
      </c>
      <c r="AK2049" s="62" t="str">
        <f>Z2049=[1]Relatório2!Z2049</f>
        <v>#ERROR!</v>
      </c>
    </row>
    <row r="2050" ht="15.75" customHeight="1">
      <c r="A2050" s="76">
        <v>2022.0</v>
      </c>
      <c r="B2050" s="80">
        <v>1491.0</v>
      </c>
      <c r="C2050" s="80" t="s">
        <v>1216</v>
      </c>
      <c r="D2050" s="80">
        <v>4.0</v>
      </c>
      <c r="E2050" s="80" t="s">
        <v>283</v>
      </c>
      <c r="F2050" s="80">
        <v>24.0</v>
      </c>
      <c r="G2050" s="80" t="s">
        <v>1217</v>
      </c>
      <c r="H2050" s="80">
        <v>2007.0</v>
      </c>
      <c r="I2050" s="80" t="s">
        <v>1218</v>
      </c>
      <c r="J2050" s="80">
        <v>4.0</v>
      </c>
      <c r="K2050" s="80">
        <v>0.0</v>
      </c>
      <c r="L2050" s="80">
        <v>95.0</v>
      </c>
      <c r="M2050" s="80">
        <v>1.0</v>
      </c>
      <c r="N2050" s="80" t="s">
        <v>1219</v>
      </c>
      <c r="O2050" s="80" t="s">
        <v>1220</v>
      </c>
      <c r="P2050" s="80">
        <v>1490011.0</v>
      </c>
      <c r="Q2050" s="80" t="s">
        <v>1221</v>
      </c>
      <c r="R2050" s="80">
        <v>4938.0</v>
      </c>
      <c r="S2050" s="80" t="s">
        <v>1489</v>
      </c>
      <c r="T2050" s="80">
        <v>9288130.0</v>
      </c>
      <c r="U2050" s="80">
        <v>0.0</v>
      </c>
      <c r="V2050" s="80" t="s">
        <v>1490</v>
      </c>
      <c r="W2050" s="70">
        <v>300000.0</v>
      </c>
      <c r="X2050" s="70">
        <v>300000.0</v>
      </c>
      <c r="Y2050" s="70">
        <v>300000.0</v>
      </c>
      <c r="Z2050" s="70">
        <v>300000.0</v>
      </c>
      <c r="AA2050" s="66" t="s">
        <v>249</v>
      </c>
      <c r="AB2050" s="66" t="s">
        <v>1224</v>
      </c>
      <c r="AC2050" s="66"/>
      <c r="AD2050" s="67"/>
      <c r="AE2050" s="62" t="str">
        <f>H2050=[1]Relatório2!H2050</f>
        <v>#ERROR!</v>
      </c>
      <c r="AF2050" s="62" t="str">
        <f>P2050=[1]Relatório2!P2050</f>
        <v>#ERROR!</v>
      </c>
      <c r="AG2050" s="62" t="str">
        <f>R2050=[1]Relatório2!R2050</f>
        <v>#ERROR!</v>
      </c>
      <c r="AH2050" s="62" t="str">
        <f>W2050=[1]Relatório2!W2050</f>
        <v>#ERROR!</v>
      </c>
      <c r="AI2050" s="62" t="str">
        <f>X2050=[1]Relatório2!X2050</f>
        <v>#ERROR!</v>
      </c>
      <c r="AJ2050" s="62" t="str">
        <f>Y2050=[1]Relatório2!Y2050</f>
        <v>#ERROR!</v>
      </c>
      <c r="AK2050" s="62" t="str">
        <f>Z2050=[1]Relatório2!Z2050</f>
        <v>#ERROR!</v>
      </c>
    </row>
    <row r="2051" ht="15.75" customHeight="1">
      <c r="A2051" s="76">
        <v>2022.0</v>
      </c>
      <c r="B2051" s="69">
        <v>1491.0</v>
      </c>
      <c r="C2051" s="69" t="s">
        <v>1216</v>
      </c>
      <c r="D2051" s="69">
        <v>4.0</v>
      </c>
      <c r="E2051" s="69" t="s">
        <v>283</v>
      </c>
      <c r="F2051" s="69">
        <v>24.0</v>
      </c>
      <c r="G2051" s="69" t="s">
        <v>1217</v>
      </c>
      <c r="H2051" s="69">
        <v>2007.0</v>
      </c>
      <c r="I2051" s="69" t="s">
        <v>1218</v>
      </c>
      <c r="J2051" s="69">
        <v>4.0</v>
      </c>
      <c r="K2051" s="69">
        <v>0.0</v>
      </c>
      <c r="L2051" s="69">
        <v>95.0</v>
      </c>
      <c r="M2051" s="69">
        <v>1.0</v>
      </c>
      <c r="N2051" s="69" t="s">
        <v>1219</v>
      </c>
      <c r="O2051" s="69" t="s">
        <v>1220</v>
      </c>
      <c r="P2051" s="69">
        <v>1490011.0</v>
      </c>
      <c r="Q2051" s="69" t="s">
        <v>1221</v>
      </c>
      <c r="R2051" s="69">
        <v>4939.0</v>
      </c>
      <c r="S2051" s="69" t="s">
        <v>2560</v>
      </c>
      <c r="T2051" s="69">
        <v>9288130.0</v>
      </c>
      <c r="U2051" s="69">
        <v>0.0</v>
      </c>
      <c r="V2051" s="69" t="s">
        <v>2561</v>
      </c>
      <c r="W2051" s="65">
        <v>300000.0</v>
      </c>
      <c r="X2051" s="65">
        <v>300000.0</v>
      </c>
      <c r="Y2051" s="65">
        <v>300000.0</v>
      </c>
      <c r="Z2051" s="65">
        <v>300000.0</v>
      </c>
      <c r="AA2051" s="66" t="s">
        <v>249</v>
      </c>
      <c r="AB2051" s="66" t="s">
        <v>1224</v>
      </c>
      <c r="AC2051" s="66"/>
      <c r="AD2051" s="67"/>
      <c r="AE2051" s="62" t="str">
        <f>H2051=[1]Relatório2!H2051</f>
        <v>#ERROR!</v>
      </c>
      <c r="AF2051" s="62" t="str">
        <f>P2051=[1]Relatório2!P2051</f>
        <v>#ERROR!</v>
      </c>
      <c r="AG2051" s="62" t="str">
        <f>R2051=[1]Relatório2!R2051</f>
        <v>#ERROR!</v>
      </c>
      <c r="AH2051" s="62" t="str">
        <f>W2051=[1]Relatório2!W2051</f>
        <v>#ERROR!</v>
      </c>
      <c r="AI2051" s="62" t="str">
        <f>X2051=[1]Relatório2!X2051</f>
        <v>#ERROR!</v>
      </c>
      <c r="AJ2051" s="62" t="str">
        <f>Y2051=[1]Relatório2!Y2051</f>
        <v>#ERROR!</v>
      </c>
      <c r="AK2051" s="62" t="str">
        <f>Z2051=[1]Relatório2!Z2051</f>
        <v>#ERROR!</v>
      </c>
    </row>
    <row r="2052" ht="15.75" customHeight="1">
      <c r="A2052" s="76">
        <v>2022.0</v>
      </c>
      <c r="B2052" s="80">
        <v>1491.0</v>
      </c>
      <c r="C2052" s="80" t="s">
        <v>1216</v>
      </c>
      <c r="D2052" s="80">
        <v>4.0</v>
      </c>
      <c r="E2052" s="80" t="s">
        <v>283</v>
      </c>
      <c r="F2052" s="80">
        <v>24.0</v>
      </c>
      <c r="G2052" s="80" t="s">
        <v>1217</v>
      </c>
      <c r="H2052" s="80">
        <v>2007.0</v>
      </c>
      <c r="I2052" s="80" t="s">
        <v>1218</v>
      </c>
      <c r="J2052" s="80">
        <v>4.0</v>
      </c>
      <c r="K2052" s="80">
        <v>0.0</v>
      </c>
      <c r="L2052" s="80">
        <v>95.0</v>
      </c>
      <c r="M2052" s="80">
        <v>1.0</v>
      </c>
      <c r="N2052" s="80" t="s">
        <v>1219</v>
      </c>
      <c r="O2052" s="80" t="s">
        <v>1220</v>
      </c>
      <c r="P2052" s="80">
        <v>1490011.0</v>
      </c>
      <c r="Q2052" s="80" t="s">
        <v>1221</v>
      </c>
      <c r="R2052" s="80">
        <v>4940.0</v>
      </c>
      <c r="S2052" s="80" t="s">
        <v>2504</v>
      </c>
      <c r="T2052" s="80">
        <v>9288130.0</v>
      </c>
      <c r="U2052" s="80">
        <v>0.0</v>
      </c>
      <c r="V2052" s="80" t="s">
        <v>2505</v>
      </c>
      <c r="W2052" s="70">
        <v>225000.0</v>
      </c>
      <c r="X2052" s="70">
        <v>225000.0</v>
      </c>
      <c r="Y2052" s="70">
        <v>225000.0</v>
      </c>
      <c r="Z2052" s="70">
        <v>225000.0</v>
      </c>
      <c r="AA2052" s="66" t="s">
        <v>249</v>
      </c>
      <c r="AB2052" s="66" t="s">
        <v>1224</v>
      </c>
      <c r="AC2052" s="66"/>
      <c r="AD2052" s="67"/>
      <c r="AE2052" s="62" t="str">
        <f>H2052=[1]Relatório2!H2052</f>
        <v>#ERROR!</v>
      </c>
      <c r="AF2052" s="62" t="str">
        <f>P2052=[1]Relatório2!P2052</f>
        <v>#ERROR!</v>
      </c>
      <c r="AG2052" s="62" t="str">
        <f>R2052=[1]Relatório2!R2052</f>
        <v>#ERROR!</v>
      </c>
      <c r="AH2052" s="62" t="str">
        <f>W2052=[1]Relatório2!W2052</f>
        <v>#ERROR!</v>
      </c>
      <c r="AI2052" s="62" t="str">
        <f>X2052=[1]Relatório2!X2052</f>
        <v>#ERROR!</v>
      </c>
      <c r="AJ2052" s="62" t="str">
        <f>Y2052=[1]Relatório2!Y2052</f>
        <v>#ERROR!</v>
      </c>
      <c r="AK2052" s="62" t="str">
        <f>Z2052=[1]Relatório2!Z2052</f>
        <v>#ERROR!</v>
      </c>
    </row>
    <row r="2053" ht="15.75" customHeight="1">
      <c r="A2053" s="76">
        <v>2022.0</v>
      </c>
      <c r="B2053" s="69">
        <v>1491.0</v>
      </c>
      <c r="C2053" s="69" t="s">
        <v>1216</v>
      </c>
      <c r="D2053" s="69">
        <v>4.0</v>
      </c>
      <c r="E2053" s="69" t="s">
        <v>283</v>
      </c>
      <c r="F2053" s="69">
        <v>24.0</v>
      </c>
      <c r="G2053" s="69" t="s">
        <v>1217</v>
      </c>
      <c r="H2053" s="69">
        <v>2007.0</v>
      </c>
      <c r="I2053" s="69" t="s">
        <v>1218</v>
      </c>
      <c r="J2053" s="69">
        <v>4.0</v>
      </c>
      <c r="K2053" s="69">
        <v>0.0</v>
      </c>
      <c r="L2053" s="69">
        <v>95.0</v>
      </c>
      <c r="M2053" s="69">
        <v>1.0</v>
      </c>
      <c r="N2053" s="69" t="s">
        <v>1219</v>
      </c>
      <c r="O2053" s="69" t="s">
        <v>1220</v>
      </c>
      <c r="P2053" s="69">
        <v>1490011.0</v>
      </c>
      <c r="Q2053" s="69" t="s">
        <v>1221</v>
      </c>
      <c r="R2053" s="69">
        <v>4941.0</v>
      </c>
      <c r="S2053" s="69" t="s">
        <v>2514</v>
      </c>
      <c r="T2053" s="69">
        <v>9288130.0</v>
      </c>
      <c r="U2053" s="69">
        <v>0.0</v>
      </c>
      <c r="V2053" s="69" t="s">
        <v>2515</v>
      </c>
      <c r="W2053" s="65">
        <v>300000.0</v>
      </c>
      <c r="X2053" s="65">
        <v>300000.0</v>
      </c>
      <c r="Y2053" s="65">
        <v>300000.0</v>
      </c>
      <c r="Z2053" s="65">
        <v>300000.0</v>
      </c>
      <c r="AA2053" s="66" t="s">
        <v>249</v>
      </c>
      <c r="AB2053" s="66" t="s">
        <v>1224</v>
      </c>
      <c r="AC2053" s="66"/>
      <c r="AD2053" s="67"/>
      <c r="AE2053" s="62" t="str">
        <f>H2053=[1]Relatório2!H2053</f>
        <v>#ERROR!</v>
      </c>
      <c r="AF2053" s="62" t="str">
        <f>P2053=[1]Relatório2!P2053</f>
        <v>#ERROR!</v>
      </c>
      <c r="AG2053" s="62" t="str">
        <f>R2053=[1]Relatório2!R2053</f>
        <v>#ERROR!</v>
      </c>
      <c r="AH2053" s="62" t="str">
        <f>W2053=[1]Relatório2!W2053</f>
        <v>#ERROR!</v>
      </c>
      <c r="AI2053" s="62" t="str">
        <f>X2053=[1]Relatório2!X2053</f>
        <v>#ERROR!</v>
      </c>
      <c r="AJ2053" s="62" t="str">
        <f>Y2053=[1]Relatório2!Y2053</f>
        <v>#ERROR!</v>
      </c>
      <c r="AK2053" s="62" t="str">
        <f>Z2053=[1]Relatório2!Z2053</f>
        <v>#ERROR!</v>
      </c>
    </row>
    <row r="2054" ht="15.75" customHeight="1">
      <c r="A2054" s="76">
        <v>2022.0</v>
      </c>
      <c r="B2054" s="80">
        <v>1491.0</v>
      </c>
      <c r="C2054" s="80" t="s">
        <v>1216</v>
      </c>
      <c r="D2054" s="80">
        <v>4.0</v>
      </c>
      <c r="E2054" s="80" t="s">
        <v>283</v>
      </c>
      <c r="F2054" s="80">
        <v>24.0</v>
      </c>
      <c r="G2054" s="80" t="s">
        <v>1217</v>
      </c>
      <c r="H2054" s="80">
        <v>2007.0</v>
      </c>
      <c r="I2054" s="80" t="s">
        <v>1218</v>
      </c>
      <c r="J2054" s="80">
        <v>4.0</v>
      </c>
      <c r="K2054" s="80">
        <v>0.0</v>
      </c>
      <c r="L2054" s="80">
        <v>95.0</v>
      </c>
      <c r="M2054" s="80">
        <v>1.0</v>
      </c>
      <c r="N2054" s="80" t="s">
        <v>1219</v>
      </c>
      <c r="O2054" s="80" t="s">
        <v>1220</v>
      </c>
      <c r="P2054" s="80">
        <v>1490011.0</v>
      </c>
      <c r="Q2054" s="80" t="s">
        <v>1221</v>
      </c>
      <c r="R2054" s="80">
        <v>4942.0</v>
      </c>
      <c r="S2054" s="80" t="s">
        <v>2522</v>
      </c>
      <c r="T2054" s="80">
        <v>9288130.0</v>
      </c>
      <c r="U2054" s="80">
        <v>0.0</v>
      </c>
      <c r="V2054" s="80" t="s">
        <v>2523</v>
      </c>
      <c r="W2054" s="70">
        <v>225000.0</v>
      </c>
      <c r="X2054" s="70">
        <v>225000.0</v>
      </c>
      <c r="Y2054" s="70">
        <v>225000.0</v>
      </c>
      <c r="Z2054" s="70">
        <v>225000.0</v>
      </c>
      <c r="AA2054" s="66" t="s">
        <v>249</v>
      </c>
      <c r="AB2054" s="66" t="s">
        <v>1224</v>
      </c>
      <c r="AC2054" s="66"/>
      <c r="AD2054" s="67"/>
      <c r="AE2054" s="62" t="str">
        <f>H2054=[1]Relatório2!H2054</f>
        <v>#ERROR!</v>
      </c>
      <c r="AF2054" s="62" t="str">
        <f>P2054=[1]Relatório2!P2054</f>
        <v>#ERROR!</v>
      </c>
      <c r="AG2054" s="62" t="str">
        <f>R2054=[1]Relatório2!R2054</f>
        <v>#ERROR!</v>
      </c>
      <c r="AH2054" s="62" t="str">
        <f>W2054=[1]Relatório2!W2054</f>
        <v>#ERROR!</v>
      </c>
      <c r="AI2054" s="62" t="str">
        <f>X2054=[1]Relatório2!X2054</f>
        <v>#ERROR!</v>
      </c>
      <c r="AJ2054" s="62" t="str">
        <f>Y2054=[1]Relatório2!Y2054</f>
        <v>#ERROR!</v>
      </c>
      <c r="AK2054" s="62" t="str">
        <f>Z2054=[1]Relatório2!Z2054</f>
        <v>#ERROR!</v>
      </c>
    </row>
    <row r="2055" ht="15.75" customHeight="1">
      <c r="A2055" s="76">
        <v>2022.0</v>
      </c>
      <c r="B2055" s="69">
        <v>1491.0</v>
      </c>
      <c r="C2055" s="69" t="s">
        <v>1216</v>
      </c>
      <c r="D2055" s="69">
        <v>4.0</v>
      </c>
      <c r="E2055" s="69" t="s">
        <v>283</v>
      </c>
      <c r="F2055" s="69">
        <v>24.0</v>
      </c>
      <c r="G2055" s="69" t="s">
        <v>1217</v>
      </c>
      <c r="H2055" s="69">
        <v>2007.0</v>
      </c>
      <c r="I2055" s="69" t="s">
        <v>1218</v>
      </c>
      <c r="J2055" s="69">
        <v>4.0</v>
      </c>
      <c r="K2055" s="69">
        <v>0.0</v>
      </c>
      <c r="L2055" s="69">
        <v>95.0</v>
      </c>
      <c r="M2055" s="69">
        <v>1.0</v>
      </c>
      <c r="N2055" s="69" t="s">
        <v>1219</v>
      </c>
      <c r="O2055" s="69" t="s">
        <v>1220</v>
      </c>
      <c r="P2055" s="69">
        <v>1490011.0</v>
      </c>
      <c r="Q2055" s="69" t="s">
        <v>1221</v>
      </c>
      <c r="R2055" s="69">
        <v>4943.0</v>
      </c>
      <c r="S2055" s="69" t="s">
        <v>1929</v>
      </c>
      <c r="T2055" s="69">
        <v>9288130.0</v>
      </c>
      <c r="U2055" s="69">
        <v>0.0</v>
      </c>
      <c r="V2055" s="69" t="s">
        <v>1930</v>
      </c>
      <c r="W2055" s="65">
        <v>225000.0</v>
      </c>
      <c r="X2055" s="65">
        <v>225000.0</v>
      </c>
      <c r="Y2055" s="65">
        <v>225000.0</v>
      </c>
      <c r="Z2055" s="65">
        <v>225000.0</v>
      </c>
      <c r="AA2055" s="66" t="s">
        <v>249</v>
      </c>
      <c r="AB2055" s="66" t="s">
        <v>1224</v>
      </c>
      <c r="AC2055" s="66"/>
      <c r="AD2055" s="67"/>
      <c r="AE2055" s="62" t="str">
        <f>H2055=[1]Relatório2!H2055</f>
        <v>#ERROR!</v>
      </c>
      <c r="AF2055" s="62" t="str">
        <f>P2055=[1]Relatório2!P2055</f>
        <v>#ERROR!</v>
      </c>
      <c r="AG2055" s="62" t="str">
        <f>R2055=[1]Relatório2!R2055</f>
        <v>#ERROR!</v>
      </c>
      <c r="AH2055" s="62" t="str">
        <f>W2055=[1]Relatório2!W2055</f>
        <v>#ERROR!</v>
      </c>
      <c r="AI2055" s="62" t="str">
        <f>X2055=[1]Relatório2!X2055</f>
        <v>#ERROR!</v>
      </c>
      <c r="AJ2055" s="62" t="str">
        <f>Y2055=[1]Relatório2!Y2055</f>
        <v>#ERROR!</v>
      </c>
      <c r="AK2055" s="62" t="str">
        <f>Z2055=[1]Relatório2!Z2055</f>
        <v>#ERROR!</v>
      </c>
    </row>
    <row r="2056" ht="15.75" customHeight="1">
      <c r="A2056" s="76">
        <v>2022.0</v>
      </c>
      <c r="B2056" s="80">
        <v>1491.0</v>
      </c>
      <c r="C2056" s="80" t="s">
        <v>1216</v>
      </c>
      <c r="D2056" s="80">
        <v>4.0</v>
      </c>
      <c r="E2056" s="80" t="s">
        <v>283</v>
      </c>
      <c r="F2056" s="80">
        <v>24.0</v>
      </c>
      <c r="G2056" s="80" t="s">
        <v>1217</v>
      </c>
      <c r="H2056" s="80">
        <v>2007.0</v>
      </c>
      <c r="I2056" s="80" t="s">
        <v>1218</v>
      </c>
      <c r="J2056" s="80">
        <v>4.0</v>
      </c>
      <c r="K2056" s="80">
        <v>0.0</v>
      </c>
      <c r="L2056" s="80">
        <v>95.0</v>
      </c>
      <c r="M2056" s="80">
        <v>1.0</v>
      </c>
      <c r="N2056" s="80" t="s">
        <v>1219</v>
      </c>
      <c r="O2056" s="80" t="s">
        <v>1220</v>
      </c>
      <c r="P2056" s="80">
        <v>1490011.0</v>
      </c>
      <c r="Q2056" s="80" t="s">
        <v>1221</v>
      </c>
      <c r="R2056" s="80">
        <v>4944.0</v>
      </c>
      <c r="S2056" s="80" t="s">
        <v>2528</v>
      </c>
      <c r="T2056" s="80">
        <v>9288130.0</v>
      </c>
      <c r="U2056" s="80">
        <v>0.0</v>
      </c>
      <c r="V2056" s="80" t="s">
        <v>2529</v>
      </c>
      <c r="W2056" s="70">
        <v>450000.0</v>
      </c>
      <c r="X2056" s="70">
        <v>450000.0</v>
      </c>
      <c r="Y2056" s="70">
        <v>450000.0</v>
      </c>
      <c r="Z2056" s="70">
        <v>450000.0</v>
      </c>
      <c r="AA2056" s="66" t="s">
        <v>249</v>
      </c>
      <c r="AB2056" s="66" t="s">
        <v>1224</v>
      </c>
      <c r="AC2056" s="66"/>
      <c r="AD2056" s="67"/>
      <c r="AE2056" s="62" t="str">
        <f>H2056=[1]Relatório2!H2056</f>
        <v>#ERROR!</v>
      </c>
      <c r="AF2056" s="62" t="str">
        <f>P2056=[1]Relatório2!P2056</f>
        <v>#ERROR!</v>
      </c>
      <c r="AG2056" s="62" t="str">
        <f>R2056=[1]Relatório2!R2056</f>
        <v>#ERROR!</v>
      </c>
      <c r="AH2056" s="62" t="str">
        <f>W2056=[1]Relatório2!W2056</f>
        <v>#ERROR!</v>
      </c>
      <c r="AI2056" s="62" t="str">
        <f>X2056=[1]Relatório2!X2056</f>
        <v>#ERROR!</v>
      </c>
      <c r="AJ2056" s="62" t="str">
        <f>Y2056=[1]Relatório2!Y2056</f>
        <v>#ERROR!</v>
      </c>
      <c r="AK2056" s="62" t="str">
        <f>Z2056=[1]Relatório2!Z2056</f>
        <v>#ERROR!</v>
      </c>
    </row>
    <row r="2057" ht="15.75" customHeight="1">
      <c r="A2057" s="76">
        <v>2022.0</v>
      </c>
      <c r="B2057" s="69">
        <v>1491.0</v>
      </c>
      <c r="C2057" s="69" t="s">
        <v>1216</v>
      </c>
      <c r="D2057" s="69">
        <v>4.0</v>
      </c>
      <c r="E2057" s="69" t="s">
        <v>283</v>
      </c>
      <c r="F2057" s="69">
        <v>24.0</v>
      </c>
      <c r="G2057" s="69" t="s">
        <v>1217</v>
      </c>
      <c r="H2057" s="69">
        <v>2007.0</v>
      </c>
      <c r="I2057" s="69" t="s">
        <v>1218</v>
      </c>
      <c r="J2057" s="69">
        <v>4.0</v>
      </c>
      <c r="K2057" s="69">
        <v>0.0</v>
      </c>
      <c r="L2057" s="69">
        <v>95.0</v>
      </c>
      <c r="M2057" s="69">
        <v>1.0</v>
      </c>
      <c r="N2057" s="69" t="s">
        <v>1219</v>
      </c>
      <c r="O2057" s="69" t="s">
        <v>1220</v>
      </c>
      <c r="P2057" s="69">
        <v>1490011.0</v>
      </c>
      <c r="Q2057" s="69" t="s">
        <v>1221</v>
      </c>
      <c r="R2057" s="69">
        <v>4945.0</v>
      </c>
      <c r="S2057" s="69" t="s">
        <v>2530</v>
      </c>
      <c r="T2057" s="69">
        <v>9288130.0</v>
      </c>
      <c r="U2057" s="69">
        <v>0.0</v>
      </c>
      <c r="V2057" s="69" t="s">
        <v>2531</v>
      </c>
      <c r="W2057" s="65">
        <v>225000.0</v>
      </c>
      <c r="X2057" s="65">
        <v>225000.0</v>
      </c>
      <c r="Y2057" s="65">
        <v>225000.0</v>
      </c>
      <c r="Z2057" s="65">
        <v>225000.0</v>
      </c>
      <c r="AA2057" s="66" t="s">
        <v>249</v>
      </c>
      <c r="AB2057" s="66" t="s">
        <v>1224</v>
      </c>
      <c r="AC2057" s="66"/>
      <c r="AD2057" s="67"/>
      <c r="AE2057" s="62" t="str">
        <f>H2057=[1]Relatório2!H2057</f>
        <v>#ERROR!</v>
      </c>
      <c r="AF2057" s="62" t="str">
        <f>P2057=[1]Relatório2!P2057</f>
        <v>#ERROR!</v>
      </c>
      <c r="AG2057" s="62" t="str">
        <f>R2057=[1]Relatório2!R2057</f>
        <v>#ERROR!</v>
      </c>
      <c r="AH2057" s="62" t="str">
        <f>W2057=[1]Relatório2!W2057</f>
        <v>#ERROR!</v>
      </c>
      <c r="AI2057" s="62" t="str">
        <f>X2057=[1]Relatório2!X2057</f>
        <v>#ERROR!</v>
      </c>
      <c r="AJ2057" s="62" t="str">
        <f>Y2057=[1]Relatório2!Y2057</f>
        <v>#ERROR!</v>
      </c>
      <c r="AK2057" s="62" t="str">
        <f>Z2057=[1]Relatório2!Z2057</f>
        <v>#ERROR!</v>
      </c>
    </row>
    <row r="2058" ht="15.75" customHeight="1">
      <c r="A2058" s="76">
        <v>2022.0</v>
      </c>
      <c r="B2058" s="80">
        <v>1491.0</v>
      </c>
      <c r="C2058" s="80" t="s">
        <v>1216</v>
      </c>
      <c r="D2058" s="80">
        <v>4.0</v>
      </c>
      <c r="E2058" s="80" t="s">
        <v>283</v>
      </c>
      <c r="F2058" s="80">
        <v>24.0</v>
      </c>
      <c r="G2058" s="80" t="s">
        <v>1217</v>
      </c>
      <c r="H2058" s="80">
        <v>2007.0</v>
      </c>
      <c r="I2058" s="80" t="s">
        <v>1218</v>
      </c>
      <c r="J2058" s="80">
        <v>4.0</v>
      </c>
      <c r="K2058" s="80">
        <v>0.0</v>
      </c>
      <c r="L2058" s="80">
        <v>95.0</v>
      </c>
      <c r="M2058" s="80">
        <v>1.0</v>
      </c>
      <c r="N2058" s="80" t="s">
        <v>1219</v>
      </c>
      <c r="O2058" s="80" t="s">
        <v>1220</v>
      </c>
      <c r="P2058" s="80">
        <v>1490011.0</v>
      </c>
      <c r="Q2058" s="80" t="s">
        <v>1221</v>
      </c>
      <c r="R2058" s="80">
        <v>4946.0</v>
      </c>
      <c r="S2058" s="80" t="s">
        <v>2550</v>
      </c>
      <c r="T2058" s="80">
        <v>9288130.0</v>
      </c>
      <c r="U2058" s="80">
        <v>0.0</v>
      </c>
      <c r="V2058" s="80" t="s">
        <v>2551</v>
      </c>
      <c r="W2058" s="70">
        <v>300000.0</v>
      </c>
      <c r="X2058" s="70">
        <v>300000.0</v>
      </c>
      <c r="Y2058" s="70">
        <v>300000.0</v>
      </c>
      <c r="Z2058" s="70">
        <v>300000.0</v>
      </c>
      <c r="AA2058" s="66" t="s">
        <v>249</v>
      </c>
      <c r="AB2058" s="66" t="s">
        <v>1224</v>
      </c>
      <c r="AC2058" s="66"/>
      <c r="AD2058" s="67"/>
      <c r="AE2058" s="62" t="str">
        <f>H2058=[1]Relatório2!H2058</f>
        <v>#ERROR!</v>
      </c>
      <c r="AF2058" s="62" t="str">
        <f>P2058=[1]Relatório2!P2058</f>
        <v>#ERROR!</v>
      </c>
      <c r="AG2058" s="62" t="str">
        <f>R2058=[1]Relatório2!R2058</f>
        <v>#ERROR!</v>
      </c>
      <c r="AH2058" s="62" t="str">
        <f>W2058=[1]Relatório2!W2058</f>
        <v>#ERROR!</v>
      </c>
      <c r="AI2058" s="62" t="str">
        <f>X2058=[1]Relatório2!X2058</f>
        <v>#ERROR!</v>
      </c>
      <c r="AJ2058" s="62" t="str">
        <f>Y2058=[1]Relatório2!Y2058</f>
        <v>#ERROR!</v>
      </c>
      <c r="AK2058" s="62" t="str">
        <f>Z2058=[1]Relatório2!Z2058</f>
        <v>#ERROR!</v>
      </c>
    </row>
    <row r="2059" ht="15.75" customHeight="1">
      <c r="A2059" s="76">
        <v>2022.0</v>
      </c>
      <c r="B2059" s="69">
        <v>1491.0</v>
      </c>
      <c r="C2059" s="69" t="s">
        <v>1216</v>
      </c>
      <c r="D2059" s="69">
        <v>4.0</v>
      </c>
      <c r="E2059" s="69" t="s">
        <v>283</v>
      </c>
      <c r="F2059" s="69">
        <v>24.0</v>
      </c>
      <c r="G2059" s="69" t="s">
        <v>1217</v>
      </c>
      <c r="H2059" s="69">
        <v>2007.0</v>
      </c>
      <c r="I2059" s="69" t="s">
        <v>1218</v>
      </c>
      <c r="J2059" s="69">
        <v>4.0</v>
      </c>
      <c r="K2059" s="69">
        <v>0.0</v>
      </c>
      <c r="L2059" s="69">
        <v>95.0</v>
      </c>
      <c r="M2059" s="69">
        <v>1.0</v>
      </c>
      <c r="N2059" s="69" t="s">
        <v>1219</v>
      </c>
      <c r="O2059" s="69" t="s">
        <v>1220</v>
      </c>
      <c r="P2059" s="69">
        <v>1490011.0</v>
      </c>
      <c r="Q2059" s="69" t="s">
        <v>1221</v>
      </c>
      <c r="R2059" s="69">
        <v>4947.0</v>
      </c>
      <c r="S2059" s="69" t="s">
        <v>2562</v>
      </c>
      <c r="T2059" s="69">
        <v>9288130.0</v>
      </c>
      <c r="U2059" s="69">
        <v>0.0</v>
      </c>
      <c r="V2059" s="69" t="s">
        <v>2563</v>
      </c>
      <c r="W2059" s="65">
        <v>1500000.0</v>
      </c>
      <c r="X2059" s="65">
        <v>1500000.0</v>
      </c>
      <c r="Y2059" s="65">
        <v>1500000.0</v>
      </c>
      <c r="Z2059" s="65">
        <v>1500000.0</v>
      </c>
      <c r="AA2059" s="66" t="s">
        <v>249</v>
      </c>
      <c r="AB2059" s="66" t="s">
        <v>1224</v>
      </c>
      <c r="AC2059" s="66"/>
      <c r="AD2059" s="67"/>
      <c r="AE2059" s="62" t="str">
        <f>H2059=[1]Relatório2!H2059</f>
        <v>#ERROR!</v>
      </c>
      <c r="AF2059" s="62" t="str">
        <f>P2059=[1]Relatório2!P2059</f>
        <v>#ERROR!</v>
      </c>
      <c r="AG2059" s="62" t="str">
        <f>R2059=[1]Relatório2!R2059</f>
        <v>#ERROR!</v>
      </c>
      <c r="AH2059" s="62" t="str">
        <f>W2059=[1]Relatório2!W2059</f>
        <v>#ERROR!</v>
      </c>
      <c r="AI2059" s="62" t="str">
        <f>X2059=[1]Relatório2!X2059</f>
        <v>#ERROR!</v>
      </c>
      <c r="AJ2059" s="62" t="str">
        <f>Y2059=[1]Relatório2!Y2059</f>
        <v>#ERROR!</v>
      </c>
      <c r="AK2059" s="62" t="str">
        <f>Z2059=[1]Relatório2!Z2059</f>
        <v>#ERROR!</v>
      </c>
    </row>
    <row r="2060" ht="15.75" customHeight="1">
      <c r="A2060" s="76">
        <v>2022.0</v>
      </c>
      <c r="B2060" s="80">
        <v>1491.0</v>
      </c>
      <c r="C2060" s="80" t="s">
        <v>1216</v>
      </c>
      <c r="D2060" s="80">
        <v>4.0</v>
      </c>
      <c r="E2060" s="80" t="s">
        <v>283</v>
      </c>
      <c r="F2060" s="80">
        <v>24.0</v>
      </c>
      <c r="G2060" s="80" t="s">
        <v>1217</v>
      </c>
      <c r="H2060" s="80">
        <v>2007.0</v>
      </c>
      <c r="I2060" s="80" t="s">
        <v>1218</v>
      </c>
      <c r="J2060" s="80">
        <v>4.0</v>
      </c>
      <c r="K2060" s="80">
        <v>0.0</v>
      </c>
      <c r="L2060" s="80">
        <v>95.0</v>
      </c>
      <c r="M2060" s="80">
        <v>1.0</v>
      </c>
      <c r="N2060" s="80" t="s">
        <v>1219</v>
      </c>
      <c r="O2060" s="80" t="s">
        <v>1220</v>
      </c>
      <c r="P2060" s="80">
        <v>1490011.0</v>
      </c>
      <c r="Q2060" s="80" t="s">
        <v>1221</v>
      </c>
      <c r="R2060" s="80">
        <v>4948.0</v>
      </c>
      <c r="S2060" s="80" t="s">
        <v>1931</v>
      </c>
      <c r="T2060" s="80">
        <v>9288130.0</v>
      </c>
      <c r="U2060" s="80">
        <v>0.0</v>
      </c>
      <c r="V2060" s="80" t="s">
        <v>1932</v>
      </c>
      <c r="W2060" s="70">
        <v>300000.0</v>
      </c>
      <c r="X2060" s="70">
        <v>300000.0</v>
      </c>
      <c r="Y2060" s="70">
        <v>300000.0</v>
      </c>
      <c r="Z2060" s="70">
        <v>300000.0</v>
      </c>
      <c r="AA2060" s="66" t="s">
        <v>249</v>
      </c>
      <c r="AB2060" s="66" t="s">
        <v>1224</v>
      </c>
      <c r="AC2060" s="66"/>
      <c r="AD2060" s="67"/>
      <c r="AE2060" s="62" t="str">
        <f>H2060=[1]Relatório2!H2060</f>
        <v>#ERROR!</v>
      </c>
      <c r="AF2060" s="62" t="str">
        <f>P2060=[1]Relatório2!P2060</f>
        <v>#ERROR!</v>
      </c>
      <c r="AG2060" s="62" t="str">
        <f>R2060=[1]Relatório2!R2060</f>
        <v>#ERROR!</v>
      </c>
      <c r="AH2060" s="62" t="str">
        <f>W2060=[1]Relatório2!W2060</f>
        <v>#ERROR!</v>
      </c>
      <c r="AI2060" s="62" t="str">
        <f>X2060=[1]Relatório2!X2060</f>
        <v>#ERROR!</v>
      </c>
      <c r="AJ2060" s="62" t="str">
        <f>Y2060=[1]Relatório2!Y2060</f>
        <v>#ERROR!</v>
      </c>
      <c r="AK2060" s="62" t="str">
        <f>Z2060=[1]Relatório2!Z2060</f>
        <v>#ERROR!</v>
      </c>
    </row>
    <row r="2061" ht="15.75" customHeight="1">
      <c r="A2061" s="76">
        <v>2022.0</v>
      </c>
      <c r="B2061" s="69">
        <v>1491.0</v>
      </c>
      <c r="C2061" s="69" t="s">
        <v>1216</v>
      </c>
      <c r="D2061" s="69">
        <v>4.0</v>
      </c>
      <c r="E2061" s="69" t="s">
        <v>283</v>
      </c>
      <c r="F2061" s="69">
        <v>24.0</v>
      </c>
      <c r="G2061" s="69" t="s">
        <v>1217</v>
      </c>
      <c r="H2061" s="69">
        <v>2007.0</v>
      </c>
      <c r="I2061" s="69" t="s">
        <v>1218</v>
      </c>
      <c r="J2061" s="69">
        <v>4.0</v>
      </c>
      <c r="K2061" s="69">
        <v>0.0</v>
      </c>
      <c r="L2061" s="69">
        <v>95.0</v>
      </c>
      <c r="M2061" s="69">
        <v>1.0</v>
      </c>
      <c r="N2061" s="69" t="s">
        <v>1219</v>
      </c>
      <c r="O2061" s="69" t="s">
        <v>1220</v>
      </c>
      <c r="P2061" s="69">
        <v>1490011.0</v>
      </c>
      <c r="Q2061" s="69" t="s">
        <v>1221</v>
      </c>
      <c r="R2061" s="69">
        <v>4949.0</v>
      </c>
      <c r="S2061" s="69" t="s">
        <v>2558</v>
      </c>
      <c r="T2061" s="69">
        <v>9288130.0</v>
      </c>
      <c r="U2061" s="69">
        <v>0.0</v>
      </c>
      <c r="V2061" s="69" t="s">
        <v>2559</v>
      </c>
      <c r="W2061" s="65">
        <v>300000.0</v>
      </c>
      <c r="X2061" s="65">
        <v>300000.0</v>
      </c>
      <c r="Y2061" s="65">
        <v>300000.0</v>
      </c>
      <c r="Z2061" s="65">
        <v>300000.0</v>
      </c>
      <c r="AA2061" s="66" t="s">
        <v>249</v>
      </c>
      <c r="AB2061" s="66" t="s">
        <v>1224</v>
      </c>
      <c r="AC2061" s="66"/>
      <c r="AD2061" s="67"/>
      <c r="AE2061" s="62" t="str">
        <f>H2061=[1]Relatório2!H2061</f>
        <v>#ERROR!</v>
      </c>
      <c r="AF2061" s="62" t="str">
        <f>P2061=[1]Relatório2!P2061</f>
        <v>#ERROR!</v>
      </c>
      <c r="AG2061" s="62" t="str">
        <f>R2061=[1]Relatório2!R2061</f>
        <v>#ERROR!</v>
      </c>
      <c r="AH2061" s="62" t="str">
        <f>W2061=[1]Relatório2!W2061</f>
        <v>#ERROR!</v>
      </c>
      <c r="AI2061" s="62" t="str">
        <f>X2061=[1]Relatório2!X2061</f>
        <v>#ERROR!</v>
      </c>
      <c r="AJ2061" s="62" t="str">
        <f>Y2061=[1]Relatório2!Y2061</f>
        <v>#ERROR!</v>
      </c>
      <c r="AK2061" s="62" t="str">
        <f>Z2061=[1]Relatório2!Z2061</f>
        <v>#ERROR!</v>
      </c>
    </row>
    <row r="2062" ht="15.75" customHeight="1">
      <c r="A2062" s="76">
        <v>2022.0</v>
      </c>
      <c r="B2062" s="80">
        <v>1491.0</v>
      </c>
      <c r="C2062" s="80" t="s">
        <v>1216</v>
      </c>
      <c r="D2062" s="80">
        <v>4.0</v>
      </c>
      <c r="E2062" s="80" t="s">
        <v>283</v>
      </c>
      <c r="F2062" s="80">
        <v>24.0</v>
      </c>
      <c r="G2062" s="80" t="s">
        <v>1217</v>
      </c>
      <c r="H2062" s="80">
        <v>2007.0</v>
      </c>
      <c r="I2062" s="80" t="s">
        <v>1218</v>
      </c>
      <c r="J2062" s="80">
        <v>4.0</v>
      </c>
      <c r="K2062" s="80">
        <v>0.0</v>
      </c>
      <c r="L2062" s="80">
        <v>95.0</v>
      </c>
      <c r="M2062" s="80">
        <v>1.0</v>
      </c>
      <c r="N2062" s="80" t="s">
        <v>1219</v>
      </c>
      <c r="O2062" s="80" t="s">
        <v>1220</v>
      </c>
      <c r="P2062" s="80">
        <v>1490011.0</v>
      </c>
      <c r="Q2062" s="80" t="s">
        <v>1221</v>
      </c>
      <c r="R2062" s="80">
        <v>4950.0</v>
      </c>
      <c r="S2062" s="80" t="s">
        <v>2564</v>
      </c>
      <c r="T2062" s="80">
        <v>9288130.0</v>
      </c>
      <c r="U2062" s="80">
        <v>0.0</v>
      </c>
      <c r="V2062" s="80" t="s">
        <v>2565</v>
      </c>
      <c r="W2062" s="70">
        <v>225000.0</v>
      </c>
      <c r="X2062" s="70">
        <v>225000.0</v>
      </c>
      <c r="Y2062" s="70">
        <v>225000.0</v>
      </c>
      <c r="Z2062" s="70">
        <v>225000.0</v>
      </c>
      <c r="AA2062" s="66" t="s">
        <v>249</v>
      </c>
      <c r="AB2062" s="66" t="s">
        <v>1224</v>
      </c>
      <c r="AC2062" s="66"/>
      <c r="AD2062" s="67"/>
      <c r="AE2062" s="62" t="str">
        <f>H2062=[1]Relatório2!H2062</f>
        <v>#ERROR!</v>
      </c>
      <c r="AF2062" s="62" t="str">
        <f>P2062=[1]Relatório2!P2062</f>
        <v>#ERROR!</v>
      </c>
      <c r="AG2062" s="62" t="str">
        <f>R2062=[1]Relatório2!R2062</f>
        <v>#ERROR!</v>
      </c>
      <c r="AH2062" s="62" t="str">
        <f>W2062=[1]Relatório2!W2062</f>
        <v>#ERROR!</v>
      </c>
      <c r="AI2062" s="62" t="str">
        <f>X2062=[1]Relatório2!X2062</f>
        <v>#ERROR!</v>
      </c>
      <c r="AJ2062" s="62" t="str">
        <f>Y2062=[1]Relatório2!Y2062</f>
        <v>#ERROR!</v>
      </c>
      <c r="AK2062" s="62" t="str">
        <f>Z2062=[1]Relatório2!Z2062</f>
        <v>#ERROR!</v>
      </c>
    </row>
    <row r="2063" ht="15.75" customHeight="1">
      <c r="A2063" s="76">
        <v>2022.0</v>
      </c>
      <c r="B2063" s="69">
        <v>1491.0</v>
      </c>
      <c r="C2063" s="69" t="s">
        <v>1216</v>
      </c>
      <c r="D2063" s="69">
        <v>4.0</v>
      </c>
      <c r="E2063" s="69" t="s">
        <v>283</v>
      </c>
      <c r="F2063" s="69">
        <v>24.0</v>
      </c>
      <c r="G2063" s="69" t="s">
        <v>1217</v>
      </c>
      <c r="H2063" s="69">
        <v>2007.0</v>
      </c>
      <c r="I2063" s="69" t="s">
        <v>1218</v>
      </c>
      <c r="J2063" s="69">
        <v>4.0</v>
      </c>
      <c r="K2063" s="69">
        <v>0.0</v>
      </c>
      <c r="L2063" s="69">
        <v>95.0</v>
      </c>
      <c r="M2063" s="69">
        <v>1.0</v>
      </c>
      <c r="N2063" s="69" t="s">
        <v>1219</v>
      </c>
      <c r="O2063" s="69" t="s">
        <v>1220</v>
      </c>
      <c r="P2063" s="69">
        <v>1490011.0</v>
      </c>
      <c r="Q2063" s="69" t="s">
        <v>1221</v>
      </c>
      <c r="R2063" s="69">
        <v>4951.0</v>
      </c>
      <c r="S2063" s="69" t="s">
        <v>2570</v>
      </c>
      <c r="T2063" s="69">
        <v>9288130.0</v>
      </c>
      <c r="U2063" s="69">
        <v>0.0</v>
      </c>
      <c r="V2063" s="69" t="s">
        <v>2571</v>
      </c>
      <c r="W2063" s="65">
        <v>300000.0</v>
      </c>
      <c r="X2063" s="65">
        <v>300000.0</v>
      </c>
      <c r="Y2063" s="65">
        <v>300000.0</v>
      </c>
      <c r="Z2063" s="65">
        <v>300000.0</v>
      </c>
      <c r="AA2063" s="66" t="s">
        <v>249</v>
      </c>
      <c r="AB2063" s="66" t="s">
        <v>1224</v>
      </c>
      <c r="AC2063" s="66"/>
      <c r="AD2063" s="67"/>
      <c r="AE2063" s="62" t="str">
        <f>H2063=[1]Relatório2!H2063</f>
        <v>#ERROR!</v>
      </c>
      <c r="AF2063" s="62" t="str">
        <f>P2063=[1]Relatório2!P2063</f>
        <v>#ERROR!</v>
      </c>
      <c r="AG2063" s="62" t="str">
        <f>R2063=[1]Relatório2!R2063</f>
        <v>#ERROR!</v>
      </c>
      <c r="AH2063" s="62" t="str">
        <f>W2063=[1]Relatório2!W2063</f>
        <v>#ERROR!</v>
      </c>
      <c r="AI2063" s="62" t="str">
        <f>X2063=[1]Relatório2!X2063</f>
        <v>#ERROR!</v>
      </c>
      <c r="AJ2063" s="62" t="str">
        <f>Y2063=[1]Relatório2!Y2063</f>
        <v>#ERROR!</v>
      </c>
      <c r="AK2063" s="62" t="str">
        <f>Z2063=[1]Relatório2!Z2063</f>
        <v>#ERROR!</v>
      </c>
    </row>
    <row r="2064" ht="15.75" customHeight="1">
      <c r="A2064" s="76">
        <v>2022.0</v>
      </c>
      <c r="B2064" s="80">
        <v>1491.0</v>
      </c>
      <c r="C2064" s="80" t="s">
        <v>1216</v>
      </c>
      <c r="D2064" s="80">
        <v>4.0</v>
      </c>
      <c r="E2064" s="80" t="s">
        <v>283</v>
      </c>
      <c r="F2064" s="80">
        <v>24.0</v>
      </c>
      <c r="G2064" s="80" t="s">
        <v>1217</v>
      </c>
      <c r="H2064" s="80">
        <v>2007.0</v>
      </c>
      <c r="I2064" s="80" t="s">
        <v>1218</v>
      </c>
      <c r="J2064" s="80">
        <v>4.0</v>
      </c>
      <c r="K2064" s="80">
        <v>0.0</v>
      </c>
      <c r="L2064" s="80">
        <v>95.0</v>
      </c>
      <c r="M2064" s="80">
        <v>1.0</v>
      </c>
      <c r="N2064" s="80" t="s">
        <v>1219</v>
      </c>
      <c r="O2064" s="80" t="s">
        <v>1220</v>
      </c>
      <c r="P2064" s="80">
        <v>1490011.0</v>
      </c>
      <c r="Q2064" s="80" t="s">
        <v>1221</v>
      </c>
      <c r="R2064" s="80">
        <v>4952.0</v>
      </c>
      <c r="S2064" s="80" t="s">
        <v>1491</v>
      </c>
      <c r="T2064" s="80">
        <v>9288130.0</v>
      </c>
      <c r="U2064" s="80">
        <v>0.0</v>
      </c>
      <c r="V2064" s="80" t="s">
        <v>1492</v>
      </c>
      <c r="W2064" s="70">
        <v>450000.0</v>
      </c>
      <c r="X2064" s="70">
        <v>450000.0</v>
      </c>
      <c r="Y2064" s="70">
        <v>450000.0</v>
      </c>
      <c r="Z2064" s="70">
        <v>450000.0</v>
      </c>
      <c r="AA2064" s="66" t="s">
        <v>249</v>
      </c>
      <c r="AB2064" s="66" t="s">
        <v>1224</v>
      </c>
      <c r="AC2064" s="66"/>
      <c r="AD2064" s="67"/>
      <c r="AE2064" s="62" t="str">
        <f>H2064=[1]Relatório2!H2064</f>
        <v>#ERROR!</v>
      </c>
      <c r="AF2064" s="62" t="str">
        <f>P2064=[1]Relatório2!P2064</f>
        <v>#ERROR!</v>
      </c>
      <c r="AG2064" s="62" t="str">
        <f>R2064=[1]Relatório2!R2064</f>
        <v>#ERROR!</v>
      </c>
      <c r="AH2064" s="62" t="str">
        <f>W2064=[1]Relatório2!W2064</f>
        <v>#ERROR!</v>
      </c>
      <c r="AI2064" s="62" t="str">
        <f>X2064=[1]Relatório2!X2064</f>
        <v>#ERROR!</v>
      </c>
      <c r="AJ2064" s="62" t="str">
        <f>Y2064=[1]Relatório2!Y2064</f>
        <v>#ERROR!</v>
      </c>
      <c r="AK2064" s="62" t="str">
        <f>Z2064=[1]Relatório2!Z2064</f>
        <v>#ERROR!</v>
      </c>
    </row>
    <row r="2065" ht="15.75" customHeight="1">
      <c r="A2065" s="76">
        <v>2022.0</v>
      </c>
      <c r="B2065" s="69">
        <v>1491.0</v>
      </c>
      <c r="C2065" s="69" t="s">
        <v>1216</v>
      </c>
      <c r="D2065" s="69">
        <v>4.0</v>
      </c>
      <c r="E2065" s="69" t="s">
        <v>283</v>
      </c>
      <c r="F2065" s="69">
        <v>24.0</v>
      </c>
      <c r="G2065" s="69" t="s">
        <v>1217</v>
      </c>
      <c r="H2065" s="69">
        <v>2007.0</v>
      </c>
      <c r="I2065" s="69" t="s">
        <v>1218</v>
      </c>
      <c r="J2065" s="69">
        <v>4.0</v>
      </c>
      <c r="K2065" s="69">
        <v>0.0</v>
      </c>
      <c r="L2065" s="69">
        <v>95.0</v>
      </c>
      <c r="M2065" s="69">
        <v>1.0</v>
      </c>
      <c r="N2065" s="69" t="s">
        <v>1219</v>
      </c>
      <c r="O2065" s="69" t="s">
        <v>1220</v>
      </c>
      <c r="P2065" s="69">
        <v>1490011.0</v>
      </c>
      <c r="Q2065" s="69" t="s">
        <v>1221</v>
      </c>
      <c r="R2065" s="69">
        <v>4953.0</v>
      </c>
      <c r="S2065" s="69" t="s">
        <v>2576</v>
      </c>
      <c r="T2065" s="69">
        <v>9288130.0</v>
      </c>
      <c r="U2065" s="69">
        <v>0.0</v>
      </c>
      <c r="V2065" s="69" t="s">
        <v>2577</v>
      </c>
      <c r="W2065" s="65">
        <v>450000.0</v>
      </c>
      <c r="X2065" s="65">
        <v>450000.0</v>
      </c>
      <c r="Y2065" s="65">
        <v>450000.0</v>
      </c>
      <c r="Z2065" s="65">
        <v>450000.0</v>
      </c>
      <c r="AA2065" s="66" t="s">
        <v>249</v>
      </c>
      <c r="AB2065" s="66" t="s">
        <v>1224</v>
      </c>
      <c r="AC2065" s="66"/>
      <c r="AD2065" s="67"/>
      <c r="AE2065" s="62" t="str">
        <f>H2065=[1]Relatório2!H2065</f>
        <v>#ERROR!</v>
      </c>
      <c r="AF2065" s="62" t="str">
        <f>P2065=[1]Relatório2!P2065</f>
        <v>#ERROR!</v>
      </c>
      <c r="AG2065" s="62" t="str">
        <f>R2065=[1]Relatório2!R2065</f>
        <v>#ERROR!</v>
      </c>
      <c r="AH2065" s="62" t="str">
        <f>W2065=[1]Relatório2!W2065</f>
        <v>#ERROR!</v>
      </c>
      <c r="AI2065" s="62" t="str">
        <f>X2065=[1]Relatório2!X2065</f>
        <v>#ERROR!</v>
      </c>
      <c r="AJ2065" s="62" t="str">
        <f>Y2065=[1]Relatório2!Y2065</f>
        <v>#ERROR!</v>
      </c>
      <c r="AK2065" s="62" t="str">
        <f>Z2065=[1]Relatório2!Z2065</f>
        <v>#ERROR!</v>
      </c>
    </row>
    <row r="2066" ht="15.75" customHeight="1">
      <c r="A2066" s="76">
        <v>2022.0</v>
      </c>
      <c r="B2066" s="80">
        <v>1491.0</v>
      </c>
      <c r="C2066" s="80" t="s">
        <v>1216</v>
      </c>
      <c r="D2066" s="80">
        <v>4.0</v>
      </c>
      <c r="E2066" s="80" t="s">
        <v>283</v>
      </c>
      <c r="F2066" s="80">
        <v>24.0</v>
      </c>
      <c r="G2066" s="80" t="s">
        <v>1217</v>
      </c>
      <c r="H2066" s="80">
        <v>2007.0</v>
      </c>
      <c r="I2066" s="80" t="s">
        <v>1218</v>
      </c>
      <c r="J2066" s="80">
        <v>4.0</v>
      </c>
      <c r="K2066" s="80">
        <v>0.0</v>
      </c>
      <c r="L2066" s="80">
        <v>95.0</v>
      </c>
      <c r="M2066" s="80">
        <v>1.0</v>
      </c>
      <c r="N2066" s="80" t="s">
        <v>1219</v>
      </c>
      <c r="O2066" s="80" t="s">
        <v>1220</v>
      </c>
      <c r="P2066" s="80">
        <v>1490011.0</v>
      </c>
      <c r="Q2066" s="80" t="s">
        <v>1221</v>
      </c>
      <c r="R2066" s="80">
        <v>4954.0</v>
      </c>
      <c r="S2066" s="80" t="s">
        <v>1933</v>
      </c>
      <c r="T2066" s="80">
        <v>9288130.0</v>
      </c>
      <c r="U2066" s="80">
        <v>0.0</v>
      </c>
      <c r="V2066" s="80" t="s">
        <v>1934</v>
      </c>
      <c r="W2066" s="70">
        <v>225000.0</v>
      </c>
      <c r="X2066" s="70">
        <v>225000.0</v>
      </c>
      <c r="Y2066" s="70">
        <v>225000.0</v>
      </c>
      <c r="Z2066" s="70">
        <v>225000.0</v>
      </c>
      <c r="AA2066" s="66" t="s">
        <v>249</v>
      </c>
      <c r="AB2066" s="66" t="s">
        <v>1224</v>
      </c>
      <c r="AC2066" s="66"/>
      <c r="AD2066" s="67"/>
      <c r="AE2066" s="62" t="str">
        <f>H2066=[1]Relatório2!H2066</f>
        <v>#ERROR!</v>
      </c>
      <c r="AF2066" s="62" t="str">
        <f>P2066=[1]Relatório2!P2066</f>
        <v>#ERROR!</v>
      </c>
      <c r="AG2066" s="62" t="str">
        <f>R2066=[1]Relatório2!R2066</f>
        <v>#ERROR!</v>
      </c>
      <c r="AH2066" s="62" t="str">
        <f>W2066=[1]Relatório2!W2066</f>
        <v>#ERROR!</v>
      </c>
      <c r="AI2066" s="62" t="str">
        <f>X2066=[1]Relatório2!X2066</f>
        <v>#ERROR!</v>
      </c>
      <c r="AJ2066" s="62" t="str">
        <f>Y2066=[1]Relatório2!Y2066</f>
        <v>#ERROR!</v>
      </c>
      <c r="AK2066" s="62" t="str">
        <f>Z2066=[1]Relatório2!Z2066</f>
        <v>#ERROR!</v>
      </c>
    </row>
    <row r="2067" ht="15.75" customHeight="1">
      <c r="A2067" s="76">
        <v>2022.0</v>
      </c>
      <c r="B2067" s="69">
        <v>1491.0</v>
      </c>
      <c r="C2067" s="69" t="s">
        <v>1216</v>
      </c>
      <c r="D2067" s="69">
        <v>4.0</v>
      </c>
      <c r="E2067" s="69" t="s">
        <v>283</v>
      </c>
      <c r="F2067" s="69">
        <v>24.0</v>
      </c>
      <c r="G2067" s="69" t="s">
        <v>1217</v>
      </c>
      <c r="H2067" s="69">
        <v>2007.0</v>
      </c>
      <c r="I2067" s="69" t="s">
        <v>1218</v>
      </c>
      <c r="J2067" s="69">
        <v>4.0</v>
      </c>
      <c r="K2067" s="69">
        <v>0.0</v>
      </c>
      <c r="L2067" s="69">
        <v>95.0</v>
      </c>
      <c r="M2067" s="69">
        <v>1.0</v>
      </c>
      <c r="N2067" s="69" t="s">
        <v>1219</v>
      </c>
      <c r="O2067" s="69" t="s">
        <v>1220</v>
      </c>
      <c r="P2067" s="69">
        <v>1490011.0</v>
      </c>
      <c r="Q2067" s="69" t="s">
        <v>1221</v>
      </c>
      <c r="R2067" s="69">
        <v>4955.0</v>
      </c>
      <c r="S2067" s="69" t="s">
        <v>2584</v>
      </c>
      <c r="T2067" s="69">
        <v>9288130.0</v>
      </c>
      <c r="U2067" s="69">
        <v>0.0</v>
      </c>
      <c r="V2067" s="69" t="s">
        <v>2585</v>
      </c>
      <c r="W2067" s="65">
        <v>300000.0</v>
      </c>
      <c r="X2067" s="65">
        <v>300000.0</v>
      </c>
      <c r="Y2067" s="65">
        <v>300000.0</v>
      </c>
      <c r="Z2067" s="65">
        <v>300000.0</v>
      </c>
      <c r="AA2067" s="66" t="s">
        <v>249</v>
      </c>
      <c r="AB2067" s="66" t="s">
        <v>1224</v>
      </c>
      <c r="AC2067" s="66"/>
      <c r="AD2067" s="67"/>
      <c r="AE2067" s="62" t="str">
        <f>H2067=[1]Relatório2!H2067</f>
        <v>#ERROR!</v>
      </c>
      <c r="AF2067" s="62" t="str">
        <f>P2067=[1]Relatório2!P2067</f>
        <v>#ERROR!</v>
      </c>
      <c r="AG2067" s="62" t="str">
        <f>R2067=[1]Relatório2!R2067</f>
        <v>#ERROR!</v>
      </c>
      <c r="AH2067" s="62" t="str">
        <f>W2067=[1]Relatório2!W2067</f>
        <v>#ERROR!</v>
      </c>
      <c r="AI2067" s="62" t="str">
        <f>X2067=[1]Relatório2!X2067</f>
        <v>#ERROR!</v>
      </c>
      <c r="AJ2067" s="62" t="str">
        <f>Y2067=[1]Relatório2!Y2067</f>
        <v>#ERROR!</v>
      </c>
      <c r="AK2067" s="62" t="str">
        <f>Z2067=[1]Relatório2!Z2067</f>
        <v>#ERROR!</v>
      </c>
    </row>
    <row r="2068" ht="15.75" customHeight="1">
      <c r="A2068" s="76">
        <v>2022.0</v>
      </c>
      <c r="B2068" s="80">
        <v>1491.0</v>
      </c>
      <c r="C2068" s="80" t="s">
        <v>1216</v>
      </c>
      <c r="D2068" s="80">
        <v>4.0</v>
      </c>
      <c r="E2068" s="80" t="s">
        <v>283</v>
      </c>
      <c r="F2068" s="80">
        <v>24.0</v>
      </c>
      <c r="G2068" s="80" t="s">
        <v>1217</v>
      </c>
      <c r="H2068" s="80">
        <v>2007.0</v>
      </c>
      <c r="I2068" s="80" t="s">
        <v>1218</v>
      </c>
      <c r="J2068" s="80">
        <v>4.0</v>
      </c>
      <c r="K2068" s="80">
        <v>0.0</v>
      </c>
      <c r="L2068" s="80">
        <v>95.0</v>
      </c>
      <c r="M2068" s="80">
        <v>1.0</v>
      </c>
      <c r="N2068" s="80" t="s">
        <v>1219</v>
      </c>
      <c r="O2068" s="80" t="s">
        <v>1220</v>
      </c>
      <c r="P2068" s="80">
        <v>1490011.0</v>
      </c>
      <c r="Q2068" s="80" t="s">
        <v>1221</v>
      </c>
      <c r="R2068" s="80">
        <v>4956.0</v>
      </c>
      <c r="S2068" s="80" t="s">
        <v>2566</v>
      </c>
      <c r="T2068" s="80">
        <v>9288130.0</v>
      </c>
      <c r="U2068" s="80">
        <v>0.0</v>
      </c>
      <c r="V2068" s="80" t="s">
        <v>2567</v>
      </c>
      <c r="W2068" s="70">
        <v>750000.0</v>
      </c>
      <c r="X2068" s="70">
        <v>750000.0</v>
      </c>
      <c r="Y2068" s="70">
        <v>750000.0</v>
      </c>
      <c r="Z2068" s="70">
        <v>750000.0</v>
      </c>
      <c r="AA2068" s="66" t="s">
        <v>249</v>
      </c>
      <c r="AB2068" s="66" t="s">
        <v>1224</v>
      </c>
      <c r="AC2068" s="66"/>
      <c r="AD2068" s="67"/>
      <c r="AE2068" s="62" t="str">
        <f>H2068=[1]Relatório2!H2068</f>
        <v>#ERROR!</v>
      </c>
      <c r="AF2068" s="62" t="str">
        <f>P2068=[1]Relatório2!P2068</f>
        <v>#ERROR!</v>
      </c>
      <c r="AG2068" s="62" t="str">
        <f>R2068=[1]Relatório2!R2068</f>
        <v>#ERROR!</v>
      </c>
      <c r="AH2068" s="62" t="str">
        <f>W2068=[1]Relatório2!W2068</f>
        <v>#ERROR!</v>
      </c>
      <c r="AI2068" s="62" t="str">
        <f>X2068=[1]Relatório2!X2068</f>
        <v>#ERROR!</v>
      </c>
      <c r="AJ2068" s="62" t="str">
        <f>Y2068=[1]Relatório2!Y2068</f>
        <v>#ERROR!</v>
      </c>
      <c r="AK2068" s="62" t="str">
        <f>Z2068=[1]Relatório2!Z2068</f>
        <v>#ERROR!</v>
      </c>
    </row>
    <row r="2069" ht="15.75" customHeight="1">
      <c r="A2069" s="76">
        <v>2022.0</v>
      </c>
      <c r="B2069" s="69">
        <v>1491.0</v>
      </c>
      <c r="C2069" s="69" t="s">
        <v>1216</v>
      </c>
      <c r="D2069" s="69">
        <v>4.0</v>
      </c>
      <c r="E2069" s="69" t="s">
        <v>283</v>
      </c>
      <c r="F2069" s="69">
        <v>24.0</v>
      </c>
      <c r="G2069" s="69" t="s">
        <v>1217</v>
      </c>
      <c r="H2069" s="69">
        <v>2007.0</v>
      </c>
      <c r="I2069" s="69" t="s">
        <v>1218</v>
      </c>
      <c r="J2069" s="69">
        <v>4.0</v>
      </c>
      <c r="K2069" s="69">
        <v>0.0</v>
      </c>
      <c r="L2069" s="69">
        <v>95.0</v>
      </c>
      <c r="M2069" s="69">
        <v>1.0</v>
      </c>
      <c r="N2069" s="69" t="s">
        <v>1219</v>
      </c>
      <c r="O2069" s="69" t="s">
        <v>1220</v>
      </c>
      <c r="P2069" s="69">
        <v>1490011.0</v>
      </c>
      <c r="Q2069" s="69" t="s">
        <v>1221</v>
      </c>
      <c r="R2069" s="69">
        <v>4957.0</v>
      </c>
      <c r="S2069" s="69" t="s">
        <v>2590</v>
      </c>
      <c r="T2069" s="69">
        <v>9288130.0</v>
      </c>
      <c r="U2069" s="69">
        <v>0.0</v>
      </c>
      <c r="V2069" s="69" t="s">
        <v>2591</v>
      </c>
      <c r="W2069" s="65">
        <v>225000.0</v>
      </c>
      <c r="X2069" s="65">
        <v>225000.0</v>
      </c>
      <c r="Y2069" s="65">
        <v>225000.0</v>
      </c>
      <c r="Z2069" s="65">
        <v>225000.0</v>
      </c>
      <c r="AA2069" s="66" t="s">
        <v>249</v>
      </c>
      <c r="AB2069" s="66" t="s">
        <v>1224</v>
      </c>
      <c r="AC2069" s="66"/>
      <c r="AD2069" s="67"/>
      <c r="AE2069" s="62" t="str">
        <f>H2069=[1]Relatório2!H2069</f>
        <v>#ERROR!</v>
      </c>
      <c r="AF2069" s="62" t="str">
        <f>P2069=[1]Relatório2!P2069</f>
        <v>#ERROR!</v>
      </c>
      <c r="AG2069" s="62" t="str">
        <f>R2069=[1]Relatório2!R2069</f>
        <v>#ERROR!</v>
      </c>
      <c r="AH2069" s="62" t="str">
        <f>W2069=[1]Relatório2!W2069</f>
        <v>#ERROR!</v>
      </c>
      <c r="AI2069" s="62" t="str">
        <f>X2069=[1]Relatório2!X2069</f>
        <v>#ERROR!</v>
      </c>
      <c r="AJ2069" s="62" t="str">
        <f>Y2069=[1]Relatório2!Y2069</f>
        <v>#ERROR!</v>
      </c>
      <c r="AK2069" s="62" t="str">
        <f>Z2069=[1]Relatório2!Z2069</f>
        <v>#ERROR!</v>
      </c>
    </row>
    <row r="2070" ht="15.75" customHeight="1">
      <c r="A2070" s="76">
        <v>2022.0</v>
      </c>
      <c r="B2070" s="80">
        <v>1491.0</v>
      </c>
      <c r="C2070" s="80" t="s">
        <v>1216</v>
      </c>
      <c r="D2070" s="80">
        <v>4.0</v>
      </c>
      <c r="E2070" s="80" t="s">
        <v>283</v>
      </c>
      <c r="F2070" s="80">
        <v>24.0</v>
      </c>
      <c r="G2070" s="80" t="s">
        <v>1217</v>
      </c>
      <c r="H2070" s="80">
        <v>2007.0</v>
      </c>
      <c r="I2070" s="80" t="s">
        <v>1218</v>
      </c>
      <c r="J2070" s="80">
        <v>4.0</v>
      </c>
      <c r="K2070" s="80">
        <v>0.0</v>
      </c>
      <c r="L2070" s="80">
        <v>95.0</v>
      </c>
      <c r="M2070" s="80">
        <v>1.0</v>
      </c>
      <c r="N2070" s="80" t="s">
        <v>1219</v>
      </c>
      <c r="O2070" s="80" t="s">
        <v>1220</v>
      </c>
      <c r="P2070" s="80">
        <v>1490011.0</v>
      </c>
      <c r="Q2070" s="80" t="s">
        <v>1221</v>
      </c>
      <c r="R2070" s="80">
        <v>4958.0</v>
      </c>
      <c r="S2070" s="80" t="s">
        <v>2598</v>
      </c>
      <c r="T2070" s="80">
        <v>9288130.0</v>
      </c>
      <c r="U2070" s="80">
        <v>0.0</v>
      </c>
      <c r="V2070" s="80" t="s">
        <v>2599</v>
      </c>
      <c r="W2070" s="70">
        <v>300000.0</v>
      </c>
      <c r="X2070" s="70">
        <v>300000.0</v>
      </c>
      <c r="Y2070" s="70">
        <v>300000.0</v>
      </c>
      <c r="Z2070" s="70">
        <v>300000.0</v>
      </c>
      <c r="AA2070" s="66" t="s">
        <v>249</v>
      </c>
      <c r="AB2070" s="66" t="s">
        <v>1224</v>
      </c>
      <c r="AC2070" s="66"/>
      <c r="AD2070" s="67"/>
      <c r="AE2070" s="62" t="str">
        <f>H2070=[1]Relatório2!H2070</f>
        <v>#ERROR!</v>
      </c>
      <c r="AF2070" s="62" t="str">
        <f>P2070=[1]Relatório2!P2070</f>
        <v>#ERROR!</v>
      </c>
      <c r="AG2070" s="62" t="str">
        <f>R2070=[1]Relatório2!R2070</f>
        <v>#ERROR!</v>
      </c>
      <c r="AH2070" s="62" t="str">
        <f>W2070=[1]Relatório2!W2070</f>
        <v>#ERROR!</v>
      </c>
      <c r="AI2070" s="62" t="str">
        <f>X2070=[1]Relatório2!X2070</f>
        <v>#ERROR!</v>
      </c>
      <c r="AJ2070" s="62" t="str">
        <f>Y2070=[1]Relatório2!Y2070</f>
        <v>#ERROR!</v>
      </c>
      <c r="AK2070" s="62" t="str">
        <f>Z2070=[1]Relatório2!Z2070</f>
        <v>#ERROR!</v>
      </c>
    </row>
    <row r="2071" ht="15.75" customHeight="1">
      <c r="A2071" s="76">
        <v>2022.0</v>
      </c>
      <c r="B2071" s="69">
        <v>1491.0</v>
      </c>
      <c r="C2071" s="69" t="s">
        <v>1216</v>
      </c>
      <c r="D2071" s="69">
        <v>4.0</v>
      </c>
      <c r="E2071" s="69" t="s">
        <v>283</v>
      </c>
      <c r="F2071" s="69">
        <v>24.0</v>
      </c>
      <c r="G2071" s="69" t="s">
        <v>1217</v>
      </c>
      <c r="H2071" s="69">
        <v>2007.0</v>
      </c>
      <c r="I2071" s="69" t="s">
        <v>1218</v>
      </c>
      <c r="J2071" s="69">
        <v>4.0</v>
      </c>
      <c r="K2071" s="69">
        <v>0.0</v>
      </c>
      <c r="L2071" s="69">
        <v>95.0</v>
      </c>
      <c r="M2071" s="69">
        <v>1.0</v>
      </c>
      <c r="N2071" s="69" t="s">
        <v>1219</v>
      </c>
      <c r="O2071" s="69" t="s">
        <v>1220</v>
      </c>
      <c r="P2071" s="69">
        <v>1490011.0</v>
      </c>
      <c r="Q2071" s="69" t="s">
        <v>1221</v>
      </c>
      <c r="R2071" s="69">
        <v>4959.0</v>
      </c>
      <c r="S2071" s="69" t="s">
        <v>2604</v>
      </c>
      <c r="T2071" s="69">
        <v>9288130.0</v>
      </c>
      <c r="U2071" s="69">
        <v>0.0</v>
      </c>
      <c r="V2071" s="69" t="s">
        <v>2605</v>
      </c>
      <c r="W2071" s="65">
        <v>225000.0</v>
      </c>
      <c r="X2071" s="65">
        <v>225000.0</v>
      </c>
      <c r="Y2071" s="65">
        <v>225000.0</v>
      </c>
      <c r="Z2071" s="65">
        <v>225000.0</v>
      </c>
      <c r="AA2071" s="66" t="s">
        <v>249</v>
      </c>
      <c r="AB2071" s="66" t="s">
        <v>1224</v>
      </c>
      <c r="AC2071" s="66"/>
      <c r="AD2071" s="67"/>
      <c r="AE2071" s="62" t="str">
        <f>H2071=[1]Relatório2!H2071</f>
        <v>#ERROR!</v>
      </c>
      <c r="AF2071" s="62" t="str">
        <f>P2071=[1]Relatório2!P2071</f>
        <v>#ERROR!</v>
      </c>
      <c r="AG2071" s="62" t="str">
        <f>R2071=[1]Relatório2!R2071</f>
        <v>#ERROR!</v>
      </c>
      <c r="AH2071" s="62" t="str">
        <f>W2071=[1]Relatório2!W2071</f>
        <v>#ERROR!</v>
      </c>
      <c r="AI2071" s="62" t="str">
        <f>X2071=[1]Relatório2!X2071</f>
        <v>#ERROR!</v>
      </c>
      <c r="AJ2071" s="62" t="str">
        <f>Y2071=[1]Relatório2!Y2071</f>
        <v>#ERROR!</v>
      </c>
      <c r="AK2071" s="62" t="str">
        <f>Z2071=[1]Relatório2!Z2071</f>
        <v>#ERROR!</v>
      </c>
    </row>
    <row r="2072" ht="15.75" customHeight="1">
      <c r="A2072" s="76">
        <v>2022.0</v>
      </c>
      <c r="B2072" s="80">
        <v>1491.0</v>
      </c>
      <c r="C2072" s="80" t="s">
        <v>1216</v>
      </c>
      <c r="D2072" s="80">
        <v>4.0</v>
      </c>
      <c r="E2072" s="80" t="s">
        <v>283</v>
      </c>
      <c r="F2072" s="80">
        <v>24.0</v>
      </c>
      <c r="G2072" s="80" t="s">
        <v>1217</v>
      </c>
      <c r="H2072" s="80">
        <v>2007.0</v>
      </c>
      <c r="I2072" s="80" t="s">
        <v>1218</v>
      </c>
      <c r="J2072" s="80">
        <v>4.0</v>
      </c>
      <c r="K2072" s="80">
        <v>0.0</v>
      </c>
      <c r="L2072" s="80">
        <v>95.0</v>
      </c>
      <c r="M2072" s="80">
        <v>1.0</v>
      </c>
      <c r="N2072" s="80" t="s">
        <v>1219</v>
      </c>
      <c r="O2072" s="80" t="s">
        <v>1220</v>
      </c>
      <c r="P2072" s="80">
        <v>1490011.0</v>
      </c>
      <c r="Q2072" s="80" t="s">
        <v>1221</v>
      </c>
      <c r="R2072" s="80">
        <v>4960.0</v>
      </c>
      <c r="S2072" s="80" t="s">
        <v>1935</v>
      </c>
      <c r="T2072" s="80">
        <v>9288130.0</v>
      </c>
      <c r="U2072" s="80">
        <v>0.0</v>
      </c>
      <c r="V2072" s="80" t="s">
        <v>1936</v>
      </c>
      <c r="W2072" s="70">
        <v>225000.0</v>
      </c>
      <c r="X2072" s="70">
        <v>225000.0</v>
      </c>
      <c r="Y2072" s="70">
        <v>225000.0</v>
      </c>
      <c r="Z2072" s="70">
        <v>225000.0</v>
      </c>
      <c r="AA2072" s="66" t="s">
        <v>249</v>
      </c>
      <c r="AB2072" s="66" t="s">
        <v>1224</v>
      </c>
      <c r="AC2072" s="66"/>
      <c r="AD2072" s="67"/>
      <c r="AE2072" s="62" t="str">
        <f>H2072=[1]Relatório2!H2072</f>
        <v>#ERROR!</v>
      </c>
      <c r="AF2072" s="62" t="str">
        <f>P2072=[1]Relatório2!P2072</f>
        <v>#ERROR!</v>
      </c>
      <c r="AG2072" s="62" t="str">
        <f>R2072=[1]Relatório2!R2072</f>
        <v>#ERROR!</v>
      </c>
      <c r="AH2072" s="62" t="str">
        <f>W2072=[1]Relatório2!W2072</f>
        <v>#ERROR!</v>
      </c>
      <c r="AI2072" s="62" t="str">
        <f>X2072=[1]Relatório2!X2072</f>
        <v>#ERROR!</v>
      </c>
      <c r="AJ2072" s="62" t="str">
        <f>Y2072=[1]Relatório2!Y2072</f>
        <v>#ERROR!</v>
      </c>
      <c r="AK2072" s="62" t="str">
        <f>Z2072=[1]Relatório2!Z2072</f>
        <v>#ERROR!</v>
      </c>
    </row>
    <row r="2073" ht="15.75" customHeight="1">
      <c r="A2073" s="76">
        <v>2022.0</v>
      </c>
      <c r="B2073" s="69">
        <v>1491.0</v>
      </c>
      <c r="C2073" s="69" t="s">
        <v>1216</v>
      </c>
      <c r="D2073" s="69">
        <v>4.0</v>
      </c>
      <c r="E2073" s="69" t="s">
        <v>283</v>
      </c>
      <c r="F2073" s="69">
        <v>24.0</v>
      </c>
      <c r="G2073" s="69" t="s">
        <v>1217</v>
      </c>
      <c r="H2073" s="69">
        <v>2007.0</v>
      </c>
      <c r="I2073" s="69" t="s">
        <v>1218</v>
      </c>
      <c r="J2073" s="69">
        <v>4.0</v>
      </c>
      <c r="K2073" s="69">
        <v>0.0</v>
      </c>
      <c r="L2073" s="69">
        <v>95.0</v>
      </c>
      <c r="M2073" s="69">
        <v>1.0</v>
      </c>
      <c r="N2073" s="69" t="s">
        <v>1219</v>
      </c>
      <c r="O2073" s="69" t="s">
        <v>1220</v>
      </c>
      <c r="P2073" s="69">
        <v>1490011.0</v>
      </c>
      <c r="Q2073" s="69" t="s">
        <v>1221</v>
      </c>
      <c r="R2073" s="69">
        <v>4961.0</v>
      </c>
      <c r="S2073" s="69" t="s">
        <v>2610</v>
      </c>
      <c r="T2073" s="69">
        <v>9288130.0</v>
      </c>
      <c r="U2073" s="69">
        <v>0.0</v>
      </c>
      <c r="V2073" s="69" t="s">
        <v>2611</v>
      </c>
      <c r="W2073" s="65">
        <v>300000.0</v>
      </c>
      <c r="X2073" s="65">
        <v>300000.0</v>
      </c>
      <c r="Y2073" s="65">
        <v>300000.0</v>
      </c>
      <c r="Z2073" s="65">
        <v>300000.0</v>
      </c>
      <c r="AA2073" s="66" t="s">
        <v>249</v>
      </c>
      <c r="AB2073" s="66" t="s">
        <v>1224</v>
      </c>
      <c r="AC2073" s="66"/>
      <c r="AD2073" s="67"/>
      <c r="AE2073" s="62" t="str">
        <f>H2073=[1]Relatório2!H2073</f>
        <v>#ERROR!</v>
      </c>
      <c r="AF2073" s="62" t="str">
        <f>P2073=[1]Relatório2!P2073</f>
        <v>#ERROR!</v>
      </c>
      <c r="AG2073" s="62" t="str">
        <f>R2073=[1]Relatório2!R2073</f>
        <v>#ERROR!</v>
      </c>
      <c r="AH2073" s="62" t="str">
        <f>W2073=[1]Relatório2!W2073</f>
        <v>#ERROR!</v>
      </c>
      <c r="AI2073" s="62" t="str">
        <f>X2073=[1]Relatório2!X2073</f>
        <v>#ERROR!</v>
      </c>
      <c r="AJ2073" s="62" t="str">
        <f>Y2073=[1]Relatório2!Y2073</f>
        <v>#ERROR!</v>
      </c>
      <c r="AK2073" s="62" t="str">
        <f>Z2073=[1]Relatório2!Z2073</f>
        <v>#ERROR!</v>
      </c>
    </row>
    <row r="2074" ht="15.75" customHeight="1">
      <c r="A2074" s="76">
        <v>2022.0</v>
      </c>
      <c r="B2074" s="80">
        <v>1491.0</v>
      </c>
      <c r="C2074" s="80" t="s">
        <v>1216</v>
      </c>
      <c r="D2074" s="80">
        <v>4.0</v>
      </c>
      <c r="E2074" s="80" t="s">
        <v>283</v>
      </c>
      <c r="F2074" s="80">
        <v>24.0</v>
      </c>
      <c r="G2074" s="80" t="s">
        <v>1217</v>
      </c>
      <c r="H2074" s="80">
        <v>2007.0</v>
      </c>
      <c r="I2074" s="80" t="s">
        <v>1218</v>
      </c>
      <c r="J2074" s="80">
        <v>4.0</v>
      </c>
      <c r="K2074" s="80">
        <v>0.0</v>
      </c>
      <c r="L2074" s="80">
        <v>95.0</v>
      </c>
      <c r="M2074" s="80">
        <v>1.0</v>
      </c>
      <c r="N2074" s="80" t="s">
        <v>1219</v>
      </c>
      <c r="O2074" s="80" t="s">
        <v>1220</v>
      </c>
      <c r="P2074" s="80">
        <v>1490011.0</v>
      </c>
      <c r="Q2074" s="80" t="s">
        <v>1221</v>
      </c>
      <c r="R2074" s="80">
        <v>4962.0</v>
      </c>
      <c r="S2074" s="80" t="s">
        <v>2616</v>
      </c>
      <c r="T2074" s="80">
        <v>9288130.0</v>
      </c>
      <c r="U2074" s="80">
        <v>0.0</v>
      </c>
      <c r="V2074" s="80" t="s">
        <v>2617</v>
      </c>
      <c r="W2074" s="70">
        <v>750000.0</v>
      </c>
      <c r="X2074" s="70">
        <v>750000.0</v>
      </c>
      <c r="Y2074" s="70">
        <v>750000.0</v>
      </c>
      <c r="Z2074" s="70">
        <v>750000.0</v>
      </c>
      <c r="AA2074" s="66" t="s">
        <v>249</v>
      </c>
      <c r="AB2074" s="66" t="s">
        <v>1224</v>
      </c>
      <c r="AC2074" s="66"/>
      <c r="AD2074" s="67"/>
      <c r="AE2074" s="62" t="str">
        <f>H2074=[1]Relatório2!H2074</f>
        <v>#ERROR!</v>
      </c>
      <c r="AF2074" s="62" t="str">
        <f>P2074=[1]Relatório2!P2074</f>
        <v>#ERROR!</v>
      </c>
      <c r="AG2074" s="62" t="str">
        <f>R2074=[1]Relatório2!R2074</f>
        <v>#ERROR!</v>
      </c>
      <c r="AH2074" s="62" t="str">
        <f>W2074=[1]Relatório2!W2074</f>
        <v>#ERROR!</v>
      </c>
      <c r="AI2074" s="62" t="str">
        <f>X2074=[1]Relatório2!X2074</f>
        <v>#ERROR!</v>
      </c>
      <c r="AJ2074" s="62" t="str">
        <f>Y2074=[1]Relatório2!Y2074</f>
        <v>#ERROR!</v>
      </c>
      <c r="AK2074" s="62" t="str">
        <f>Z2074=[1]Relatório2!Z2074</f>
        <v>#ERROR!</v>
      </c>
    </row>
    <row r="2075" ht="15.75" customHeight="1">
      <c r="A2075" s="76">
        <v>2022.0</v>
      </c>
      <c r="B2075" s="69">
        <v>1491.0</v>
      </c>
      <c r="C2075" s="69" t="s">
        <v>1216</v>
      </c>
      <c r="D2075" s="69">
        <v>4.0</v>
      </c>
      <c r="E2075" s="69" t="s">
        <v>283</v>
      </c>
      <c r="F2075" s="69">
        <v>24.0</v>
      </c>
      <c r="G2075" s="69" t="s">
        <v>1217</v>
      </c>
      <c r="H2075" s="69">
        <v>2007.0</v>
      </c>
      <c r="I2075" s="69" t="s">
        <v>1218</v>
      </c>
      <c r="J2075" s="69">
        <v>4.0</v>
      </c>
      <c r="K2075" s="69">
        <v>0.0</v>
      </c>
      <c r="L2075" s="69">
        <v>95.0</v>
      </c>
      <c r="M2075" s="69">
        <v>1.0</v>
      </c>
      <c r="N2075" s="69" t="s">
        <v>1219</v>
      </c>
      <c r="O2075" s="69" t="s">
        <v>1220</v>
      </c>
      <c r="P2075" s="69">
        <v>1490011.0</v>
      </c>
      <c r="Q2075" s="69" t="s">
        <v>1221</v>
      </c>
      <c r="R2075" s="69">
        <v>4963.0</v>
      </c>
      <c r="S2075" s="69" t="s">
        <v>1937</v>
      </c>
      <c r="T2075" s="69">
        <v>9288130.0</v>
      </c>
      <c r="U2075" s="69">
        <v>0.0</v>
      </c>
      <c r="V2075" s="69" t="s">
        <v>1938</v>
      </c>
      <c r="W2075" s="65">
        <v>300000.0</v>
      </c>
      <c r="X2075" s="65">
        <v>300000.0</v>
      </c>
      <c r="Y2075" s="65">
        <v>300000.0</v>
      </c>
      <c r="Z2075" s="65">
        <v>300000.0</v>
      </c>
      <c r="AA2075" s="66" t="s">
        <v>249</v>
      </c>
      <c r="AB2075" s="66" t="s">
        <v>1224</v>
      </c>
      <c r="AC2075" s="66"/>
      <c r="AD2075" s="67"/>
      <c r="AE2075" s="62" t="str">
        <f>H2075=[1]Relatório2!H2075</f>
        <v>#ERROR!</v>
      </c>
      <c r="AF2075" s="62" t="str">
        <f>P2075=[1]Relatório2!P2075</f>
        <v>#ERROR!</v>
      </c>
      <c r="AG2075" s="62" t="str">
        <f>R2075=[1]Relatório2!R2075</f>
        <v>#ERROR!</v>
      </c>
      <c r="AH2075" s="62" t="str">
        <f>W2075=[1]Relatório2!W2075</f>
        <v>#ERROR!</v>
      </c>
      <c r="AI2075" s="62" t="str">
        <f>X2075=[1]Relatório2!X2075</f>
        <v>#ERROR!</v>
      </c>
      <c r="AJ2075" s="62" t="str">
        <f>Y2075=[1]Relatório2!Y2075</f>
        <v>#ERROR!</v>
      </c>
      <c r="AK2075" s="62" t="str">
        <f>Z2075=[1]Relatório2!Z2075</f>
        <v>#ERROR!</v>
      </c>
    </row>
    <row r="2076" ht="15.75" customHeight="1">
      <c r="A2076" s="76">
        <v>2022.0</v>
      </c>
      <c r="B2076" s="80">
        <v>1491.0</v>
      </c>
      <c r="C2076" s="80" t="s">
        <v>1216</v>
      </c>
      <c r="D2076" s="80">
        <v>4.0</v>
      </c>
      <c r="E2076" s="80" t="s">
        <v>283</v>
      </c>
      <c r="F2076" s="80">
        <v>24.0</v>
      </c>
      <c r="G2076" s="80" t="s">
        <v>1217</v>
      </c>
      <c r="H2076" s="80">
        <v>2007.0</v>
      </c>
      <c r="I2076" s="80" t="s">
        <v>1218</v>
      </c>
      <c r="J2076" s="80">
        <v>4.0</v>
      </c>
      <c r="K2076" s="80">
        <v>0.0</v>
      </c>
      <c r="L2076" s="80">
        <v>95.0</v>
      </c>
      <c r="M2076" s="80">
        <v>1.0</v>
      </c>
      <c r="N2076" s="80" t="s">
        <v>1219</v>
      </c>
      <c r="O2076" s="80" t="s">
        <v>1220</v>
      </c>
      <c r="P2076" s="80">
        <v>1490011.0</v>
      </c>
      <c r="Q2076" s="80" t="s">
        <v>1221</v>
      </c>
      <c r="R2076" s="80">
        <v>4964.0</v>
      </c>
      <c r="S2076" s="80" t="s">
        <v>2628</v>
      </c>
      <c r="T2076" s="80">
        <v>9288130.0</v>
      </c>
      <c r="U2076" s="80">
        <v>0.0</v>
      </c>
      <c r="V2076" s="80" t="s">
        <v>2629</v>
      </c>
      <c r="W2076" s="70">
        <v>300000.0</v>
      </c>
      <c r="X2076" s="70">
        <v>300000.0</v>
      </c>
      <c r="Y2076" s="70">
        <v>300000.0</v>
      </c>
      <c r="Z2076" s="70">
        <v>300000.0</v>
      </c>
      <c r="AA2076" s="66" t="s">
        <v>249</v>
      </c>
      <c r="AB2076" s="66" t="s">
        <v>1224</v>
      </c>
      <c r="AC2076" s="66"/>
      <c r="AD2076" s="67"/>
      <c r="AE2076" s="62" t="str">
        <f>H2076=[1]Relatório2!H2076</f>
        <v>#ERROR!</v>
      </c>
      <c r="AF2076" s="62" t="str">
        <f>P2076=[1]Relatório2!P2076</f>
        <v>#ERROR!</v>
      </c>
      <c r="AG2076" s="62" t="str">
        <f>R2076=[1]Relatório2!R2076</f>
        <v>#ERROR!</v>
      </c>
      <c r="AH2076" s="62" t="str">
        <f>W2076=[1]Relatório2!W2076</f>
        <v>#ERROR!</v>
      </c>
      <c r="AI2076" s="62" t="str">
        <f>X2076=[1]Relatório2!X2076</f>
        <v>#ERROR!</v>
      </c>
      <c r="AJ2076" s="62" t="str">
        <f>Y2076=[1]Relatório2!Y2076</f>
        <v>#ERROR!</v>
      </c>
      <c r="AK2076" s="62" t="str">
        <f>Z2076=[1]Relatório2!Z2076</f>
        <v>#ERROR!</v>
      </c>
    </row>
    <row r="2077" ht="15.75" customHeight="1">
      <c r="A2077" s="76">
        <v>2022.0</v>
      </c>
      <c r="B2077" s="69">
        <v>1491.0</v>
      </c>
      <c r="C2077" s="69" t="s">
        <v>1216</v>
      </c>
      <c r="D2077" s="69">
        <v>4.0</v>
      </c>
      <c r="E2077" s="69" t="s">
        <v>283</v>
      </c>
      <c r="F2077" s="69">
        <v>24.0</v>
      </c>
      <c r="G2077" s="69" t="s">
        <v>1217</v>
      </c>
      <c r="H2077" s="69">
        <v>2007.0</v>
      </c>
      <c r="I2077" s="69" t="s">
        <v>1218</v>
      </c>
      <c r="J2077" s="69">
        <v>4.0</v>
      </c>
      <c r="K2077" s="69">
        <v>0.0</v>
      </c>
      <c r="L2077" s="69">
        <v>95.0</v>
      </c>
      <c r="M2077" s="69">
        <v>1.0</v>
      </c>
      <c r="N2077" s="69" t="s">
        <v>1219</v>
      </c>
      <c r="O2077" s="69" t="s">
        <v>1220</v>
      </c>
      <c r="P2077" s="69">
        <v>1490011.0</v>
      </c>
      <c r="Q2077" s="69" t="s">
        <v>1221</v>
      </c>
      <c r="R2077" s="69">
        <v>4965.0</v>
      </c>
      <c r="S2077" s="69" t="s">
        <v>2632</v>
      </c>
      <c r="T2077" s="69">
        <v>9288130.0</v>
      </c>
      <c r="U2077" s="69">
        <v>0.0</v>
      </c>
      <c r="V2077" s="69" t="s">
        <v>2633</v>
      </c>
      <c r="W2077" s="65">
        <v>300000.0</v>
      </c>
      <c r="X2077" s="65">
        <v>300000.0</v>
      </c>
      <c r="Y2077" s="65">
        <v>300000.0</v>
      </c>
      <c r="Z2077" s="65">
        <v>300000.0</v>
      </c>
      <c r="AA2077" s="66" t="s">
        <v>249</v>
      </c>
      <c r="AB2077" s="66" t="s">
        <v>1224</v>
      </c>
      <c r="AC2077" s="66"/>
      <c r="AD2077" s="67"/>
      <c r="AE2077" s="62" t="str">
        <f>H2077=[1]Relatório2!H2077</f>
        <v>#ERROR!</v>
      </c>
      <c r="AF2077" s="62" t="str">
        <f>P2077=[1]Relatório2!P2077</f>
        <v>#ERROR!</v>
      </c>
      <c r="AG2077" s="62" t="str">
        <f>R2077=[1]Relatório2!R2077</f>
        <v>#ERROR!</v>
      </c>
      <c r="AH2077" s="62" t="str">
        <f>W2077=[1]Relatório2!W2077</f>
        <v>#ERROR!</v>
      </c>
      <c r="AI2077" s="62" t="str">
        <f>X2077=[1]Relatório2!X2077</f>
        <v>#ERROR!</v>
      </c>
      <c r="AJ2077" s="62" t="str">
        <f>Y2077=[1]Relatório2!Y2077</f>
        <v>#ERROR!</v>
      </c>
      <c r="AK2077" s="62" t="str">
        <f>Z2077=[1]Relatório2!Z2077</f>
        <v>#ERROR!</v>
      </c>
    </row>
    <row r="2078" ht="15.75" customHeight="1">
      <c r="A2078" s="76">
        <v>2022.0</v>
      </c>
      <c r="B2078" s="80">
        <v>1491.0</v>
      </c>
      <c r="C2078" s="80" t="s">
        <v>1216</v>
      </c>
      <c r="D2078" s="80">
        <v>4.0</v>
      </c>
      <c r="E2078" s="80" t="s">
        <v>283</v>
      </c>
      <c r="F2078" s="80">
        <v>24.0</v>
      </c>
      <c r="G2078" s="80" t="s">
        <v>1217</v>
      </c>
      <c r="H2078" s="80">
        <v>2007.0</v>
      </c>
      <c r="I2078" s="80" t="s">
        <v>1218</v>
      </c>
      <c r="J2078" s="80">
        <v>4.0</v>
      </c>
      <c r="K2078" s="80">
        <v>0.0</v>
      </c>
      <c r="L2078" s="80">
        <v>95.0</v>
      </c>
      <c r="M2078" s="80">
        <v>1.0</v>
      </c>
      <c r="N2078" s="80" t="s">
        <v>1219</v>
      </c>
      <c r="O2078" s="80" t="s">
        <v>1220</v>
      </c>
      <c r="P2078" s="80">
        <v>1490011.0</v>
      </c>
      <c r="Q2078" s="80" t="s">
        <v>1221</v>
      </c>
      <c r="R2078" s="80">
        <v>4966.0</v>
      </c>
      <c r="S2078" s="80" t="s">
        <v>2642</v>
      </c>
      <c r="T2078" s="80">
        <v>9288130.0</v>
      </c>
      <c r="U2078" s="80">
        <v>0.0</v>
      </c>
      <c r="V2078" s="80" t="s">
        <v>2643</v>
      </c>
      <c r="W2078" s="70">
        <v>225000.0</v>
      </c>
      <c r="X2078" s="70">
        <v>225000.0</v>
      </c>
      <c r="Y2078" s="70">
        <v>225000.0</v>
      </c>
      <c r="Z2078" s="70">
        <v>225000.0</v>
      </c>
      <c r="AA2078" s="66" t="s">
        <v>249</v>
      </c>
      <c r="AB2078" s="66" t="s">
        <v>1224</v>
      </c>
      <c r="AC2078" s="66"/>
      <c r="AD2078" s="67"/>
      <c r="AE2078" s="62" t="str">
        <f>H2078=[1]Relatório2!H2078</f>
        <v>#ERROR!</v>
      </c>
      <c r="AF2078" s="62" t="str">
        <f>P2078=[1]Relatório2!P2078</f>
        <v>#ERROR!</v>
      </c>
      <c r="AG2078" s="62" t="str">
        <f>R2078=[1]Relatório2!R2078</f>
        <v>#ERROR!</v>
      </c>
      <c r="AH2078" s="62" t="str">
        <f>W2078=[1]Relatório2!W2078</f>
        <v>#ERROR!</v>
      </c>
      <c r="AI2078" s="62" t="str">
        <f>X2078=[1]Relatório2!X2078</f>
        <v>#ERROR!</v>
      </c>
      <c r="AJ2078" s="62" t="str">
        <f>Y2078=[1]Relatório2!Y2078</f>
        <v>#ERROR!</v>
      </c>
      <c r="AK2078" s="62" t="str">
        <f>Z2078=[1]Relatório2!Z2078</f>
        <v>#ERROR!</v>
      </c>
    </row>
    <row r="2079" ht="15.75" customHeight="1">
      <c r="A2079" s="76">
        <v>2022.0</v>
      </c>
      <c r="B2079" s="69">
        <v>1491.0</v>
      </c>
      <c r="C2079" s="69" t="s">
        <v>1216</v>
      </c>
      <c r="D2079" s="69">
        <v>4.0</v>
      </c>
      <c r="E2079" s="69" t="s">
        <v>283</v>
      </c>
      <c r="F2079" s="69">
        <v>24.0</v>
      </c>
      <c r="G2079" s="69" t="s">
        <v>1217</v>
      </c>
      <c r="H2079" s="69">
        <v>2007.0</v>
      </c>
      <c r="I2079" s="69" t="s">
        <v>1218</v>
      </c>
      <c r="J2079" s="69">
        <v>4.0</v>
      </c>
      <c r="K2079" s="69">
        <v>0.0</v>
      </c>
      <c r="L2079" s="69">
        <v>95.0</v>
      </c>
      <c r="M2079" s="69">
        <v>1.0</v>
      </c>
      <c r="N2079" s="69" t="s">
        <v>1219</v>
      </c>
      <c r="O2079" s="69" t="s">
        <v>1220</v>
      </c>
      <c r="P2079" s="69">
        <v>1490011.0</v>
      </c>
      <c r="Q2079" s="69" t="s">
        <v>1221</v>
      </c>
      <c r="R2079" s="69">
        <v>4967.0</v>
      </c>
      <c r="S2079" s="69" t="s">
        <v>1939</v>
      </c>
      <c r="T2079" s="69">
        <v>9288130.0</v>
      </c>
      <c r="U2079" s="69">
        <v>0.0</v>
      </c>
      <c r="V2079" s="69" t="s">
        <v>1940</v>
      </c>
      <c r="W2079" s="65">
        <v>300000.0</v>
      </c>
      <c r="X2079" s="65">
        <v>300000.0</v>
      </c>
      <c r="Y2079" s="65">
        <v>300000.0</v>
      </c>
      <c r="Z2079" s="65">
        <v>300000.0</v>
      </c>
      <c r="AA2079" s="66" t="s">
        <v>249</v>
      </c>
      <c r="AB2079" s="66" t="s">
        <v>1224</v>
      </c>
      <c r="AC2079" s="66"/>
      <c r="AD2079" s="67"/>
      <c r="AE2079" s="62" t="str">
        <f>H2079=[1]Relatório2!H2079</f>
        <v>#ERROR!</v>
      </c>
      <c r="AF2079" s="62" t="str">
        <f>P2079=[1]Relatório2!P2079</f>
        <v>#ERROR!</v>
      </c>
      <c r="AG2079" s="62" t="str">
        <f>R2079=[1]Relatório2!R2079</f>
        <v>#ERROR!</v>
      </c>
      <c r="AH2079" s="62" t="str">
        <f>W2079=[1]Relatório2!W2079</f>
        <v>#ERROR!</v>
      </c>
      <c r="AI2079" s="62" t="str">
        <f>X2079=[1]Relatório2!X2079</f>
        <v>#ERROR!</v>
      </c>
      <c r="AJ2079" s="62" t="str">
        <f>Y2079=[1]Relatório2!Y2079</f>
        <v>#ERROR!</v>
      </c>
      <c r="AK2079" s="62" t="str">
        <f>Z2079=[1]Relatório2!Z2079</f>
        <v>#ERROR!</v>
      </c>
    </row>
    <row r="2080" ht="15.75" customHeight="1">
      <c r="A2080" s="76">
        <v>2022.0</v>
      </c>
      <c r="B2080" s="80">
        <v>1491.0</v>
      </c>
      <c r="C2080" s="80" t="s">
        <v>1216</v>
      </c>
      <c r="D2080" s="80">
        <v>4.0</v>
      </c>
      <c r="E2080" s="80" t="s">
        <v>283</v>
      </c>
      <c r="F2080" s="80">
        <v>24.0</v>
      </c>
      <c r="G2080" s="80" t="s">
        <v>1217</v>
      </c>
      <c r="H2080" s="80">
        <v>2007.0</v>
      </c>
      <c r="I2080" s="80" t="s">
        <v>1218</v>
      </c>
      <c r="J2080" s="80">
        <v>4.0</v>
      </c>
      <c r="K2080" s="80">
        <v>0.0</v>
      </c>
      <c r="L2080" s="80">
        <v>95.0</v>
      </c>
      <c r="M2080" s="80">
        <v>1.0</v>
      </c>
      <c r="N2080" s="80" t="s">
        <v>1219</v>
      </c>
      <c r="O2080" s="80" t="s">
        <v>1220</v>
      </c>
      <c r="P2080" s="80">
        <v>1490011.0</v>
      </c>
      <c r="Q2080" s="80" t="s">
        <v>1221</v>
      </c>
      <c r="R2080" s="80">
        <v>4968.0</v>
      </c>
      <c r="S2080" s="80" t="s">
        <v>1493</v>
      </c>
      <c r="T2080" s="80">
        <v>9288130.0</v>
      </c>
      <c r="U2080" s="80">
        <v>0.0</v>
      </c>
      <c r="V2080" s="80" t="s">
        <v>1494</v>
      </c>
      <c r="W2080" s="70">
        <v>2100000.0</v>
      </c>
      <c r="X2080" s="70">
        <v>2100000.0</v>
      </c>
      <c r="Y2080" s="70">
        <v>2100000.0</v>
      </c>
      <c r="Z2080" s="70">
        <v>2100000.0</v>
      </c>
      <c r="AA2080" s="66" t="s">
        <v>249</v>
      </c>
      <c r="AB2080" s="66" t="s">
        <v>1224</v>
      </c>
      <c r="AC2080" s="66"/>
      <c r="AD2080" s="67"/>
      <c r="AE2080" s="62" t="str">
        <f>H2080=[1]Relatório2!H2080</f>
        <v>#ERROR!</v>
      </c>
      <c r="AF2080" s="62" t="str">
        <f>P2080=[1]Relatório2!P2080</f>
        <v>#ERROR!</v>
      </c>
      <c r="AG2080" s="62" t="str">
        <f>R2080=[1]Relatório2!R2080</f>
        <v>#ERROR!</v>
      </c>
      <c r="AH2080" s="62" t="str">
        <f>W2080=[1]Relatório2!W2080</f>
        <v>#ERROR!</v>
      </c>
      <c r="AI2080" s="62" t="str">
        <f>X2080=[1]Relatório2!X2080</f>
        <v>#ERROR!</v>
      </c>
      <c r="AJ2080" s="62" t="str">
        <f>Y2080=[1]Relatório2!Y2080</f>
        <v>#ERROR!</v>
      </c>
      <c r="AK2080" s="62" t="str">
        <f>Z2080=[1]Relatório2!Z2080</f>
        <v>#ERROR!</v>
      </c>
    </row>
    <row r="2081" ht="15.75" customHeight="1">
      <c r="A2081" s="76">
        <v>2022.0</v>
      </c>
      <c r="B2081" s="69">
        <v>1491.0</v>
      </c>
      <c r="C2081" s="69" t="s">
        <v>1216</v>
      </c>
      <c r="D2081" s="69">
        <v>4.0</v>
      </c>
      <c r="E2081" s="69" t="s">
        <v>283</v>
      </c>
      <c r="F2081" s="69">
        <v>24.0</v>
      </c>
      <c r="G2081" s="69" t="s">
        <v>1217</v>
      </c>
      <c r="H2081" s="69">
        <v>2007.0</v>
      </c>
      <c r="I2081" s="69" t="s">
        <v>1218</v>
      </c>
      <c r="J2081" s="69">
        <v>4.0</v>
      </c>
      <c r="K2081" s="69">
        <v>0.0</v>
      </c>
      <c r="L2081" s="69">
        <v>95.0</v>
      </c>
      <c r="M2081" s="69">
        <v>1.0</v>
      </c>
      <c r="N2081" s="69" t="s">
        <v>1219</v>
      </c>
      <c r="O2081" s="69" t="s">
        <v>1220</v>
      </c>
      <c r="P2081" s="69">
        <v>1490011.0</v>
      </c>
      <c r="Q2081" s="69" t="s">
        <v>1221</v>
      </c>
      <c r="R2081" s="69">
        <v>4969.0</v>
      </c>
      <c r="S2081" s="69" t="s">
        <v>2568</v>
      </c>
      <c r="T2081" s="69">
        <v>9288130.0</v>
      </c>
      <c r="U2081" s="69">
        <v>0.0</v>
      </c>
      <c r="V2081" s="69" t="s">
        <v>2569</v>
      </c>
      <c r="W2081" s="65">
        <v>225000.0</v>
      </c>
      <c r="X2081" s="65">
        <v>225000.0</v>
      </c>
      <c r="Y2081" s="65">
        <v>225000.0</v>
      </c>
      <c r="Z2081" s="65">
        <v>225000.0</v>
      </c>
      <c r="AA2081" s="66" t="s">
        <v>249</v>
      </c>
      <c r="AB2081" s="66" t="s">
        <v>1224</v>
      </c>
      <c r="AC2081" s="66"/>
      <c r="AD2081" s="67"/>
      <c r="AE2081" s="62" t="str">
        <f>H2081=[1]Relatório2!H2081</f>
        <v>#ERROR!</v>
      </c>
      <c r="AF2081" s="62" t="str">
        <f>P2081=[1]Relatório2!P2081</f>
        <v>#ERROR!</v>
      </c>
      <c r="AG2081" s="62" t="str">
        <f>R2081=[1]Relatório2!R2081</f>
        <v>#ERROR!</v>
      </c>
      <c r="AH2081" s="62" t="str">
        <f>W2081=[1]Relatório2!W2081</f>
        <v>#ERROR!</v>
      </c>
      <c r="AI2081" s="62" t="str">
        <f>X2081=[1]Relatório2!X2081</f>
        <v>#ERROR!</v>
      </c>
      <c r="AJ2081" s="62" t="str">
        <f>Y2081=[1]Relatório2!Y2081</f>
        <v>#ERROR!</v>
      </c>
      <c r="AK2081" s="62" t="str">
        <f>Z2081=[1]Relatório2!Z2081</f>
        <v>#ERROR!</v>
      </c>
    </row>
    <row r="2082" ht="15.75" customHeight="1">
      <c r="A2082" s="76">
        <v>2022.0</v>
      </c>
      <c r="B2082" s="80">
        <v>1491.0</v>
      </c>
      <c r="C2082" s="80" t="s">
        <v>1216</v>
      </c>
      <c r="D2082" s="80">
        <v>4.0</v>
      </c>
      <c r="E2082" s="80" t="s">
        <v>283</v>
      </c>
      <c r="F2082" s="80">
        <v>24.0</v>
      </c>
      <c r="G2082" s="80" t="s">
        <v>1217</v>
      </c>
      <c r="H2082" s="80">
        <v>2007.0</v>
      </c>
      <c r="I2082" s="80" t="s">
        <v>1218</v>
      </c>
      <c r="J2082" s="80">
        <v>4.0</v>
      </c>
      <c r="K2082" s="80">
        <v>0.0</v>
      </c>
      <c r="L2082" s="80">
        <v>95.0</v>
      </c>
      <c r="M2082" s="80">
        <v>1.0</v>
      </c>
      <c r="N2082" s="80" t="s">
        <v>1219</v>
      </c>
      <c r="O2082" s="80" t="s">
        <v>1220</v>
      </c>
      <c r="P2082" s="80">
        <v>1490011.0</v>
      </c>
      <c r="Q2082" s="80" t="s">
        <v>1221</v>
      </c>
      <c r="R2082" s="80">
        <v>4970.0</v>
      </c>
      <c r="S2082" s="80" t="s">
        <v>1941</v>
      </c>
      <c r="T2082" s="80">
        <v>9288130.0</v>
      </c>
      <c r="U2082" s="80">
        <v>0.0</v>
      </c>
      <c r="V2082" s="80" t="s">
        <v>1942</v>
      </c>
      <c r="W2082" s="70">
        <v>300000.0</v>
      </c>
      <c r="X2082" s="70">
        <v>300000.0</v>
      </c>
      <c r="Y2082" s="70">
        <v>300000.0</v>
      </c>
      <c r="Z2082" s="70">
        <v>300000.0</v>
      </c>
      <c r="AA2082" s="66" t="s">
        <v>249</v>
      </c>
      <c r="AB2082" s="66" t="s">
        <v>1224</v>
      </c>
      <c r="AC2082" s="66"/>
      <c r="AD2082" s="67"/>
      <c r="AE2082" s="62" t="str">
        <f>H2082=[1]Relatório2!H2082</f>
        <v>#ERROR!</v>
      </c>
      <c r="AF2082" s="62" t="str">
        <f>P2082=[1]Relatório2!P2082</f>
        <v>#ERROR!</v>
      </c>
      <c r="AG2082" s="62" t="str">
        <f>R2082=[1]Relatório2!R2082</f>
        <v>#ERROR!</v>
      </c>
      <c r="AH2082" s="62" t="str">
        <f>W2082=[1]Relatório2!W2082</f>
        <v>#ERROR!</v>
      </c>
      <c r="AI2082" s="62" t="str">
        <f>X2082=[1]Relatório2!X2082</f>
        <v>#ERROR!</v>
      </c>
      <c r="AJ2082" s="62" t="str">
        <f>Y2082=[1]Relatório2!Y2082</f>
        <v>#ERROR!</v>
      </c>
      <c r="AK2082" s="62" t="str">
        <f>Z2082=[1]Relatório2!Z2082</f>
        <v>#ERROR!</v>
      </c>
    </row>
    <row r="2083" ht="15.75" customHeight="1">
      <c r="A2083" s="76">
        <v>2022.0</v>
      </c>
      <c r="B2083" s="69">
        <v>1491.0</v>
      </c>
      <c r="C2083" s="69" t="s">
        <v>1216</v>
      </c>
      <c r="D2083" s="69">
        <v>4.0</v>
      </c>
      <c r="E2083" s="69" t="s">
        <v>283</v>
      </c>
      <c r="F2083" s="69">
        <v>24.0</v>
      </c>
      <c r="G2083" s="69" t="s">
        <v>1217</v>
      </c>
      <c r="H2083" s="69">
        <v>2007.0</v>
      </c>
      <c r="I2083" s="69" t="s">
        <v>1218</v>
      </c>
      <c r="J2083" s="69">
        <v>4.0</v>
      </c>
      <c r="K2083" s="69">
        <v>0.0</v>
      </c>
      <c r="L2083" s="69">
        <v>95.0</v>
      </c>
      <c r="M2083" s="69">
        <v>1.0</v>
      </c>
      <c r="N2083" s="69" t="s">
        <v>1219</v>
      </c>
      <c r="O2083" s="69" t="s">
        <v>1220</v>
      </c>
      <c r="P2083" s="69">
        <v>1490011.0</v>
      </c>
      <c r="Q2083" s="69" t="s">
        <v>1221</v>
      </c>
      <c r="R2083" s="69">
        <v>4971.0</v>
      </c>
      <c r="S2083" s="69" t="s">
        <v>1495</v>
      </c>
      <c r="T2083" s="69">
        <v>9288130.0</v>
      </c>
      <c r="U2083" s="69">
        <v>0.0</v>
      </c>
      <c r="V2083" s="69" t="s">
        <v>1496</v>
      </c>
      <c r="W2083" s="65">
        <v>300000.0</v>
      </c>
      <c r="X2083" s="65">
        <v>300000.0</v>
      </c>
      <c r="Y2083" s="65">
        <v>300000.0</v>
      </c>
      <c r="Z2083" s="65">
        <v>300000.0</v>
      </c>
      <c r="AA2083" s="66" t="s">
        <v>249</v>
      </c>
      <c r="AB2083" s="66" t="s">
        <v>1224</v>
      </c>
      <c r="AC2083" s="66"/>
      <c r="AD2083" s="67"/>
      <c r="AE2083" s="62" t="str">
        <f>H2083=[1]Relatório2!H2083</f>
        <v>#ERROR!</v>
      </c>
      <c r="AF2083" s="62" t="str">
        <f>P2083=[1]Relatório2!P2083</f>
        <v>#ERROR!</v>
      </c>
      <c r="AG2083" s="62" t="str">
        <f>R2083=[1]Relatório2!R2083</f>
        <v>#ERROR!</v>
      </c>
      <c r="AH2083" s="62" t="str">
        <f>W2083=[1]Relatório2!W2083</f>
        <v>#ERROR!</v>
      </c>
      <c r="AI2083" s="62" t="str">
        <f>X2083=[1]Relatório2!X2083</f>
        <v>#ERROR!</v>
      </c>
      <c r="AJ2083" s="62" t="str">
        <f>Y2083=[1]Relatório2!Y2083</f>
        <v>#ERROR!</v>
      </c>
      <c r="AK2083" s="62" t="str">
        <f>Z2083=[1]Relatório2!Z2083</f>
        <v>#ERROR!</v>
      </c>
    </row>
    <row r="2084" ht="15.75" customHeight="1">
      <c r="A2084" s="76">
        <v>2022.0</v>
      </c>
      <c r="B2084" s="80">
        <v>1491.0</v>
      </c>
      <c r="C2084" s="80" t="s">
        <v>1216</v>
      </c>
      <c r="D2084" s="80">
        <v>4.0</v>
      </c>
      <c r="E2084" s="80" t="s">
        <v>283</v>
      </c>
      <c r="F2084" s="80">
        <v>24.0</v>
      </c>
      <c r="G2084" s="80" t="s">
        <v>1217</v>
      </c>
      <c r="H2084" s="80">
        <v>2007.0</v>
      </c>
      <c r="I2084" s="80" t="s">
        <v>1218</v>
      </c>
      <c r="J2084" s="80">
        <v>4.0</v>
      </c>
      <c r="K2084" s="80">
        <v>0.0</v>
      </c>
      <c r="L2084" s="80">
        <v>95.0</v>
      </c>
      <c r="M2084" s="80">
        <v>1.0</v>
      </c>
      <c r="N2084" s="80" t="s">
        <v>1219</v>
      </c>
      <c r="O2084" s="80" t="s">
        <v>1220</v>
      </c>
      <c r="P2084" s="80">
        <v>1490011.0</v>
      </c>
      <c r="Q2084" s="80" t="s">
        <v>1221</v>
      </c>
      <c r="R2084" s="80">
        <v>4972.0</v>
      </c>
      <c r="S2084" s="80" t="s">
        <v>2572</v>
      </c>
      <c r="T2084" s="80">
        <v>9288130.0</v>
      </c>
      <c r="U2084" s="80">
        <v>0.0</v>
      </c>
      <c r="V2084" s="80" t="s">
        <v>2573</v>
      </c>
      <c r="W2084" s="70">
        <v>450000.0</v>
      </c>
      <c r="X2084" s="70">
        <v>450000.0</v>
      </c>
      <c r="Y2084" s="70">
        <v>450000.0</v>
      </c>
      <c r="Z2084" s="70">
        <v>450000.0</v>
      </c>
      <c r="AA2084" s="66" t="s">
        <v>249</v>
      </c>
      <c r="AB2084" s="66" t="s">
        <v>1224</v>
      </c>
      <c r="AC2084" s="66"/>
      <c r="AD2084" s="67"/>
      <c r="AE2084" s="62" t="str">
        <f>H2084=[1]Relatório2!H2084</f>
        <v>#ERROR!</v>
      </c>
      <c r="AF2084" s="62" t="str">
        <f>P2084=[1]Relatório2!P2084</f>
        <v>#ERROR!</v>
      </c>
      <c r="AG2084" s="62" t="str">
        <f>R2084=[1]Relatório2!R2084</f>
        <v>#ERROR!</v>
      </c>
      <c r="AH2084" s="62" t="str">
        <f>W2084=[1]Relatório2!W2084</f>
        <v>#ERROR!</v>
      </c>
      <c r="AI2084" s="62" t="str">
        <f>X2084=[1]Relatório2!X2084</f>
        <v>#ERROR!</v>
      </c>
      <c r="AJ2084" s="62" t="str">
        <f>Y2084=[1]Relatório2!Y2084</f>
        <v>#ERROR!</v>
      </c>
      <c r="AK2084" s="62" t="str">
        <f>Z2084=[1]Relatório2!Z2084</f>
        <v>#ERROR!</v>
      </c>
    </row>
    <row r="2085" ht="15.75" customHeight="1">
      <c r="A2085" s="76">
        <v>2022.0</v>
      </c>
      <c r="B2085" s="69">
        <v>1491.0</v>
      </c>
      <c r="C2085" s="69" t="s">
        <v>1216</v>
      </c>
      <c r="D2085" s="69">
        <v>4.0</v>
      </c>
      <c r="E2085" s="69" t="s">
        <v>283</v>
      </c>
      <c r="F2085" s="69">
        <v>24.0</v>
      </c>
      <c r="G2085" s="69" t="s">
        <v>1217</v>
      </c>
      <c r="H2085" s="69">
        <v>2007.0</v>
      </c>
      <c r="I2085" s="69" t="s">
        <v>1218</v>
      </c>
      <c r="J2085" s="69">
        <v>4.0</v>
      </c>
      <c r="K2085" s="69">
        <v>0.0</v>
      </c>
      <c r="L2085" s="69">
        <v>95.0</v>
      </c>
      <c r="M2085" s="69">
        <v>1.0</v>
      </c>
      <c r="N2085" s="69" t="s">
        <v>1219</v>
      </c>
      <c r="O2085" s="69" t="s">
        <v>1220</v>
      </c>
      <c r="P2085" s="69">
        <v>1490011.0</v>
      </c>
      <c r="Q2085" s="69" t="s">
        <v>1221</v>
      </c>
      <c r="R2085" s="69">
        <v>4973.0</v>
      </c>
      <c r="S2085" s="69" t="s">
        <v>1943</v>
      </c>
      <c r="T2085" s="69">
        <v>9288130.0</v>
      </c>
      <c r="U2085" s="69">
        <v>0.0</v>
      </c>
      <c r="V2085" s="69" t="s">
        <v>1944</v>
      </c>
      <c r="W2085" s="65">
        <v>225000.0</v>
      </c>
      <c r="X2085" s="65">
        <v>225000.0</v>
      </c>
      <c r="Y2085" s="65">
        <v>225000.0</v>
      </c>
      <c r="Z2085" s="65">
        <v>225000.0</v>
      </c>
      <c r="AA2085" s="66" t="s">
        <v>249</v>
      </c>
      <c r="AB2085" s="66" t="s">
        <v>1224</v>
      </c>
      <c r="AC2085" s="66"/>
      <c r="AD2085" s="67"/>
      <c r="AE2085" s="62" t="str">
        <f>H2085=[1]Relatório2!H2085</f>
        <v>#ERROR!</v>
      </c>
      <c r="AF2085" s="62" t="str">
        <f>P2085=[1]Relatório2!P2085</f>
        <v>#ERROR!</v>
      </c>
      <c r="AG2085" s="62" t="str">
        <f>R2085=[1]Relatório2!R2085</f>
        <v>#ERROR!</v>
      </c>
      <c r="AH2085" s="62" t="str">
        <f>W2085=[1]Relatório2!W2085</f>
        <v>#ERROR!</v>
      </c>
      <c r="AI2085" s="62" t="str">
        <f>X2085=[1]Relatório2!X2085</f>
        <v>#ERROR!</v>
      </c>
      <c r="AJ2085" s="62" t="str">
        <f>Y2085=[1]Relatório2!Y2085</f>
        <v>#ERROR!</v>
      </c>
      <c r="AK2085" s="62" t="str">
        <f>Z2085=[1]Relatório2!Z2085</f>
        <v>#ERROR!</v>
      </c>
    </row>
    <row r="2086" ht="15.75" customHeight="1">
      <c r="A2086" s="76">
        <v>2022.0</v>
      </c>
      <c r="B2086" s="80">
        <v>1491.0</v>
      </c>
      <c r="C2086" s="80" t="s">
        <v>1216</v>
      </c>
      <c r="D2086" s="80">
        <v>4.0</v>
      </c>
      <c r="E2086" s="80" t="s">
        <v>283</v>
      </c>
      <c r="F2086" s="80">
        <v>24.0</v>
      </c>
      <c r="G2086" s="80" t="s">
        <v>1217</v>
      </c>
      <c r="H2086" s="80">
        <v>2007.0</v>
      </c>
      <c r="I2086" s="80" t="s">
        <v>1218</v>
      </c>
      <c r="J2086" s="80">
        <v>4.0</v>
      </c>
      <c r="K2086" s="80">
        <v>0.0</v>
      </c>
      <c r="L2086" s="80">
        <v>95.0</v>
      </c>
      <c r="M2086" s="80">
        <v>1.0</v>
      </c>
      <c r="N2086" s="80" t="s">
        <v>1219</v>
      </c>
      <c r="O2086" s="80" t="s">
        <v>1220</v>
      </c>
      <c r="P2086" s="80">
        <v>1490011.0</v>
      </c>
      <c r="Q2086" s="80" t="s">
        <v>1221</v>
      </c>
      <c r="R2086" s="80">
        <v>4974.0</v>
      </c>
      <c r="S2086" s="80" t="s">
        <v>1497</v>
      </c>
      <c r="T2086" s="80">
        <v>9288130.0</v>
      </c>
      <c r="U2086" s="80">
        <v>0.0</v>
      </c>
      <c r="V2086" s="80" t="s">
        <v>1498</v>
      </c>
      <c r="W2086" s="70">
        <v>750000.0</v>
      </c>
      <c r="X2086" s="70">
        <v>750000.0</v>
      </c>
      <c r="Y2086" s="70">
        <v>750000.0</v>
      </c>
      <c r="Z2086" s="70">
        <v>750000.0</v>
      </c>
      <c r="AA2086" s="66" t="s">
        <v>249</v>
      </c>
      <c r="AB2086" s="66" t="s">
        <v>1224</v>
      </c>
      <c r="AC2086" s="66"/>
      <c r="AD2086" s="67"/>
      <c r="AE2086" s="62" t="str">
        <f>H2086=[1]Relatório2!H2086</f>
        <v>#ERROR!</v>
      </c>
      <c r="AF2086" s="62" t="str">
        <f>P2086=[1]Relatório2!P2086</f>
        <v>#ERROR!</v>
      </c>
      <c r="AG2086" s="62" t="str">
        <f>R2086=[1]Relatório2!R2086</f>
        <v>#ERROR!</v>
      </c>
      <c r="AH2086" s="62" t="str">
        <f>W2086=[1]Relatório2!W2086</f>
        <v>#ERROR!</v>
      </c>
      <c r="AI2086" s="62" t="str">
        <f>X2086=[1]Relatório2!X2086</f>
        <v>#ERROR!</v>
      </c>
      <c r="AJ2086" s="62" t="str">
        <f>Y2086=[1]Relatório2!Y2086</f>
        <v>#ERROR!</v>
      </c>
      <c r="AK2086" s="62" t="str">
        <f>Z2086=[1]Relatório2!Z2086</f>
        <v>#ERROR!</v>
      </c>
    </row>
    <row r="2087" ht="15.75" customHeight="1">
      <c r="A2087" s="76">
        <v>2022.0</v>
      </c>
      <c r="B2087" s="69">
        <v>1491.0</v>
      </c>
      <c r="C2087" s="69" t="s">
        <v>1216</v>
      </c>
      <c r="D2087" s="69">
        <v>4.0</v>
      </c>
      <c r="E2087" s="69" t="s">
        <v>283</v>
      </c>
      <c r="F2087" s="69">
        <v>24.0</v>
      </c>
      <c r="G2087" s="69" t="s">
        <v>1217</v>
      </c>
      <c r="H2087" s="69">
        <v>2007.0</v>
      </c>
      <c r="I2087" s="69" t="s">
        <v>1218</v>
      </c>
      <c r="J2087" s="69">
        <v>4.0</v>
      </c>
      <c r="K2087" s="69">
        <v>0.0</v>
      </c>
      <c r="L2087" s="69">
        <v>95.0</v>
      </c>
      <c r="M2087" s="69">
        <v>1.0</v>
      </c>
      <c r="N2087" s="69" t="s">
        <v>1219</v>
      </c>
      <c r="O2087" s="69" t="s">
        <v>1220</v>
      </c>
      <c r="P2087" s="69">
        <v>1490011.0</v>
      </c>
      <c r="Q2087" s="69" t="s">
        <v>1221</v>
      </c>
      <c r="R2087" s="69">
        <v>4975.0</v>
      </c>
      <c r="S2087" s="69" t="s">
        <v>2574</v>
      </c>
      <c r="T2087" s="69">
        <v>9288130.0</v>
      </c>
      <c r="U2087" s="69">
        <v>0.0</v>
      </c>
      <c r="V2087" s="69" t="s">
        <v>2575</v>
      </c>
      <c r="W2087" s="65">
        <v>225000.0</v>
      </c>
      <c r="X2087" s="65">
        <v>225000.0</v>
      </c>
      <c r="Y2087" s="65">
        <v>225000.0</v>
      </c>
      <c r="Z2087" s="65">
        <v>225000.0</v>
      </c>
      <c r="AA2087" s="66" t="s">
        <v>249</v>
      </c>
      <c r="AB2087" s="66" t="s">
        <v>1224</v>
      </c>
      <c r="AC2087" s="66"/>
      <c r="AD2087" s="67"/>
      <c r="AE2087" s="62" t="str">
        <f>H2087=[1]Relatório2!H2087</f>
        <v>#ERROR!</v>
      </c>
      <c r="AF2087" s="62" t="str">
        <f>P2087=[1]Relatório2!P2087</f>
        <v>#ERROR!</v>
      </c>
      <c r="AG2087" s="62" t="str">
        <f>R2087=[1]Relatório2!R2087</f>
        <v>#ERROR!</v>
      </c>
      <c r="AH2087" s="62" t="str">
        <f>W2087=[1]Relatório2!W2087</f>
        <v>#ERROR!</v>
      </c>
      <c r="AI2087" s="62" t="str">
        <f>X2087=[1]Relatório2!X2087</f>
        <v>#ERROR!</v>
      </c>
      <c r="AJ2087" s="62" t="str">
        <f>Y2087=[1]Relatório2!Y2087</f>
        <v>#ERROR!</v>
      </c>
      <c r="AK2087" s="62" t="str">
        <f>Z2087=[1]Relatório2!Z2087</f>
        <v>#ERROR!</v>
      </c>
    </row>
    <row r="2088" ht="15.75" customHeight="1">
      <c r="A2088" s="76">
        <v>2022.0</v>
      </c>
      <c r="B2088" s="80">
        <v>1491.0</v>
      </c>
      <c r="C2088" s="80" t="s">
        <v>1216</v>
      </c>
      <c r="D2088" s="80">
        <v>4.0</v>
      </c>
      <c r="E2088" s="80" t="s">
        <v>283</v>
      </c>
      <c r="F2088" s="80">
        <v>24.0</v>
      </c>
      <c r="G2088" s="80" t="s">
        <v>1217</v>
      </c>
      <c r="H2088" s="80">
        <v>2007.0</v>
      </c>
      <c r="I2088" s="80" t="s">
        <v>1218</v>
      </c>
      <c r="J2088" s="80">
        <v>4.0</v>
      </c>
      <c r="K2088" s="80">
        <v>0.0</v>
      </c>
      <c r="L2088" s="80">
        <v>95.0</v>
      </c>
      <c r="M2088" s="80">
        <v>1.0</v>
      </c>
      <c r="N2088" s="80" t="s">
        <v>1219</v>
      </c>
      <c r="O2088" s="80" t="s">
        <v>1220</v>
      </c>
      <c r="P2088" s="80">
        <v>1490011.0</v>
      </c>
      <c r="Q2088" s="80" t="s">
        <v>1221</v>
      </c>
      <c r="R2088" s="80">
        <v>4976.0</v>
      </c>
      <c r="S2088" s="80" t="s">
        <v>1945</v>
      </c>
      <c r="T2088" s="80">
        <v>9288130.0</v>
      </c>
      <c r="U2088" s="80">
        <v>0.0</v>
      </c>
      <c r="V2088" s="80" t="s">
        <v>1946</v>
      </c>
      <c r="W2088" s="70">
        <v>750000.0</v>
      </c>
      <c r="X2088" s="70">
        <v>750000.0</v>
      </c>
      <c r="Y2088" s="70">
        <v>750000.0</v>
      </c>
      <c r="Z2088" s="70">
        <v>750000.0</v>
      </c>
      <c r="AA2088" s="66" t="s">
        <v>249</v>
      </c>
      <c r="AB2088" s="66" t="s">
        <v>1224</v>
      </c>
      <c r="AC2088" s="66"/>
      <c r="AD2088" s="67"/>
      <c r="AE2088" s="62" t="str">
        <f>H2088=[1]Relatório2!H2088</f>
        <v>#ERROR!</v>
      </c>
      <c r="AF2088" s="62" t="str">
        <f>P2088=[1]Relatório2!P2088</f>
        <v>#ERROR!</v>
      </c>
      <c r="AG2088" s="62" t="str">
        <f>R2088=[1]Relatório2!R2088</f>
        <v>#ERROR!</v>
      </c>
      <c r="AH2088" s="62" t="str">
        <f>W2088=[1]Relatório2!W2088</f>
        <v>#ERROR!</v>
      </c>
      <c r="AI2088" s="62" t="str">
        <f>X2088=[1]Relatório2!X2088</f>
        <v>#ERROR!</v>
      </c>
      <c r="AJ2088" s="62" t="str">
        <f>Y2088=[1]Relatório2!Y2088</f>
        <v>#ERROR!</v>
      </c>
      <c r="AK2088" s="62" t="str">
        <f>Z2088=[1]Relatório2!Z2088</f>
        <v>#ERROR!</v>
      </c>
    </row>
    <row r="2089" ht="15.75" customHeight="1">
      <c r="A2089" s="76">
        <v>2022.0</v>
      </c>
      <c r="B2089" s="69">
        <v>1491.0</v>
      </c>
      <c r="C2089" s="69" t="s">
        <v>1216</v>
      </c>
      <c r="D2089" s="69">
        <v>4.0</v>
      </c>
      <c r="E2089" s="69" t="s">
        <v>283</v>
      </c>
      <c r="F2089" s="69">
        <v>24.0</v>
      </c>
      <c r="G2089" s="69" t="s">
        <v>1217</v>
      </c>
      <c r="H2089" s="69">
        <v>2007.0</v>
      </c>
      <c r="I2089" s="69" t="s">
        <v>1218</v>
      </c>
      <c r="J2089" s="69">
        <v>4.0</v>
      </c>
      <c r="K2089" s="69">
        <v>0.0</v>
      </c>
      <c r="L2089" s="69">
        <v>95.0</v>
      </c>
      <c r="M2089" s="69">
        <v>1.0</v>
      </c>
      <c r="N2089" s="69" t="s">
        <v>1219</v>
      </c>
      <c r="O2089" s="69" t="s">
        <v>1220</v>
      </c>
      <c r="P2089" s="69">
        <v>1490011.0</v>
      </c>
      <c r="Q2089" s="69" t="s">
        <v>1221</v>
      </c>
      <c r="R2089" s="69">
        <v>4977.0</v>
      </c>
      <c r="S2089" s="69" t="s">
        <v>2650</v>
      </c>
      <c r="T2089" s="69">
        <v>9288130.0</v>
      </c>
      <c r="U2089" s="69">
        <v>0.0</v>
      </c>
      <c r="V2089" s="69" t="s">
        <v>2651</v>
      </c>
      <c r="W2089" s="65">
        <v>300000.0</v>
      </c>
      <c r="X2089" s="65">
        <v>300000.0</v>
      </c>
      <c r="Y2089" s="65">
        <v>300000.0</v>
      </c>
      <c r="Z2089" s="65">
        <v>300000.0</v>
      </c>
      <c r="AA2089" s="66" t="s">
        <v>249</v>
      </c>
      <c r="AB2089" s="66" t="s">
        <v>1224</v>
      </c>
      <c r="AC2089" s="66"/>
      <c r="AD2089" s="67"/>
      <c r="AE2089" s="62" t="str">
        <f>H2089=[1]Relatório2!H2089</f>
        <v>#ERROR!</v>
      </c>
      <c r="AF2089" s="62" t="str">
        <f>P2089=[1]Relatório2!P2089</f>
        <v>#ERROR!</v>
      </c>
      <c r="AG2089" s="62" t="str">
        <f>R2089=[1]Relatório2!R2089</f>
        <v>#ERROR!</v>
      </c>
      <c r="AH2089" s="62" t="str">
        <f>W2089=[1]Relatório2!W2089</f>
        <v>#ERROR!</v>
      </c>
      <c r="AI2089" s="62" t="str">
        <f>X2089=[1]Relatório2!X2089</f>
        <v>#ERROR!</v>
      </c>
      <c r="AJ2089" s="62" t="str">
        <f>Y2089=[1]Relatório2!Y2089</f>
        <v>#ERROR!</v>
      </c>
      <c r="AK2089" s="62" t="str">
        <f>Z2089=[1]Relatório2!Z2089</f>
        <v>#ERROR!</v>
      </c>
    </row>
    <row r="2090" ht="15.75" customHeight="1">
      <c r="A2090" s="76">
        <v>2022.0</v>
      </c>
      <c r="B2090" s="80">
        <v>1491.0</v>
      </c>
      <c r="C2090" s="80" t="s">
        <v>1216</v>
      </c>
      <c r="D2090" s="80">
        <v>4.0</v>
      </c>
      <c r="E2090" s="80" t="s">
        <v>283</v>
      </c>
      <c r="F2090" s="80">
        <v>24.0</v>
      </c>
      <c r="G2090" s="80" t="s">
        <v>1217</v>
      </c>
      <c r="H2090" s="80">
        <v>2007.0</v>
      </c>
      <c r="I2090" s="80" t="s">
        <v>1218</v>
      </c>
      <c r="J2090" s="80">
        <v>4.0</v>
      </c>
      <c r="K2090" s="80">
        <v>0.0</v>
      </c>
      <c r="L2090" s="80">
        <v>95.0</v>
      </c>
      <c r="M2090" s="80">
        <v>1.0</v>
      </c>
      <c r="N2090" s="80" t="s">
        <v>1219</v>
      </c>
      <c r="O2090" s="80" t="s">
        <v>1220</v>
      </c>
      <c r="P2090" s="80">
        <v>1490011.0</v>
      </c>
      <c r="Q2090" s="80" t="s">
        <v>1221</v>
      </c>
      <c r="R2090" s="80">
        <v>4978.0</v>
      </c>
      <c r="S2090" s="80" t="s">
        <v>2660</v>
      </c>
      <c r="T2090" s="80">
        <v>9288130.0</v>
      </c>
      <c r="U2090" s="80">
        <v>0.0</v>
      </c>
      <c r="V2090" s="80" t="s">
        <v>2661</v>
      </c>
      <c r="W2090" s="70">
        <v>300000.0</v>
      </c>
      <c r="X2090" s="70">
        <v>300000.0</v>
      </c>
      <c r="Y2090" s="70">
        <v>300000.0</v>
      </c>
      <c r="Z2090" s="70">
        <v>300000.0</v>
      </c>
      <c r="AA2090" s="66" t="s">
        <v>249</v>
      </c>
      <c r="AB2090" s="66" t="s">
        <v>1224</v>
      </c>
      <c r="AC2090" s="66"/>
      <c r="AD2090" s="67"/>
      <c r="AE2090" s="62" t="str">
        <f>H2090=[1]Relatório2!H2090</f>
        <v>#ERROR!</v>
      </c>
      <c r="AF2090" s="62" t="str">
        <f>P2090=[1]Relatório2!P2090</f>
        <v>#ERROR!</v>
      </c>
      <c r="AG2090" s="62" t="str">
        <f>R2090=[1]Relatório2!R2090</f>
        <v>#ERROR!</v>
      </c>
      <c r="AH2090" s="62" t="str">
        <f>W2090=[1]Relatório2!W2090</f>
        <v>#ERROR!</v>
      </c>
      <c r="AI2090" s="62" t="str">
        <f>X2090=[1]Relatório2!X2090</f>
        <v>#ERROR!</v>
      </c>
      <c r="AJ2090" s="62" t="str">
        <f>Y2090=[1]Relatório2!Y2090</f>
        <v>#ERROR!</v>
      </c>
      <c r="AK2090" s="62" t="str">
        <f>Z2090=[1]Relatório2!Z2090</f>
        <v>#ERROR!</v>
      </c>
    </row>
    <row r="2091" ht="15.75" customHeight="1">
      <c r="A2091" s="76">
        <v>2022.0</v>
      </c>
      <c r="B2091" s="69">
        <v>1491.0</v>
      </c>
      <c r="C2091" s="69" t="s">
        <v>1216</v>
      </c>
      <c r="D2091" s="69">
        <v>4.0</v>
      </c>
      <c r="E2091" s="69" t="s">
        <v>283</v>
      </c>
      <c r="F2091" s="69">
        <v>24.0</v>
      </c>
      <c r="G2091" s="69" t="s">
        <v>1217</v>
      </c>
      <c r="H2091" s="69">
        <v>2007.0</v>
      </c>
      <c r="I2091" s="69" t="s">
        <v>1218</v>
      </c>
      <c r="J2091" s="69">
        <v>4.0</v>
      </c>
      <c r="K2091" s="69">
        <v>0.0</v>
      </c>
      <c r="L2091" s="69">
        <v>95.0</v>
      </c>
      <c r="M2091" s="69">
        <v>1.0</v>
      </c>
      <c r="N2091" s="69" t="s">
        <v>1219</v>
      </c>
      <c r="O2091" s="69" t="s">
        <v>1220</v>
      </c>
      <c r="P2091" s="69">
        <v>1490011.0</v>
      </c>
      <c r="Q2091" s="69" t="s">
        <v>1221</v>
      </c>
      <c r="R2091" s="69">
        <v>4979.0</v>
      </c>
      <c r="S2091" s="69" t="s">
        <v>1499</v>
      </c>
      <c r="T2091" s="69">
        <v>9288130.0</v>
      </c>
      <c r="U2091" s="69">
        <v>0.0</v>
      </c>
      <c r="V2091" s="69" t="s">
        <v>1500</v>
      </c>
      <c r="W2091" s="65">
        <v>300000.0</v>
      </c>
      <c r="X2091" s="65">
        <v>300000.0</v>
      </c>
      <c r="Y2091" s="65">
        <v>300000.0</v>
      </c>
      <c r="Z2091" s="65">
        <v>300000.0</v>
      </c>
      <c r="AA2091" s="66" t="s">
        <v>249</v>
      </c>
      <c r="AB2091" s="66" t="s">
        <v>1224</v>
      </c>
      <c r="AC2091" s="66"/>
      <c r="AD2091" s="67"/>
      <c r="AE2091" s="62" t="str">
        <f>H2091=[1]Relatório2!H2091</f>
        <v>#ERROR!</v>
      </c>
      <c r="AF2091" s="62" t="str">
        <f>P2091=[1]Relatório2!P2091</f>
        <v>#ERROR!</v>
      </c>
      <c r="AG2091" s="62" t="str">
        <f>R2091=[1]Relatório2!R2091</f>
        <v>#ERROR!</v>
      </c>
      <c r="AH2091" s="62" t="str">
        <f>W2091=[1]Relatório2!W2091</f>
        <v>#ERROR!</v>
      </c>
      <c r="AI2091" s="62" t="str">
        <f>X2091=[1]Relatório2!X2091</f>
        <v>#ERROR!</v>
      </c>
      <c r="AJ2091" s="62" t="str">
        <f>Y2091=[1]Relatório2!Y2091</f>
        <v>#ERROR!</v>
      </c>
      <c r="AK2091" s="62" t="str">
        <f>Z2091=[1]Relatório2!Z2091</f>
        <v>#ERROR!</v>
      </c>
    </row>
    <row r="2092" ht="15.75" customHeight="1">
      <c r="A2092" s="76">
        <v>2022.0</v>
      </c>
      <c r="B2092" s="80">
        <v>1491.0</v>
      </c>
      <c r="C2092" s="80" t="s">
        <v>1216</v>
      </c>
      <c r="D2092" s="80">
        <v>4.0</v>
      </c>
      <c r="E2092" s="80" t="s">
        <v>283</v>
      </c>
      <c r="F2092" s="80">
        <v>24.0</v>
      </c>
      <c r="G2092" s="80" t="s">
        <v>1217</v>
      </c>
      <c r="H2092" s="80">
        <v>2007.0</v>
      </c>
      <c r="I2092" s="80" t="s">
        <v>1218</v>
      </c>
      <c r="J2092" s="80">
        <v>4.0</v>
      </c>
      <c r="K2092" s="80">
        <v>0.0</v>
      </c>
      <c r="L2092" s="80">
        <v>95.0</v>
      </c>
      <c r="M2092" s="80">
        <v>1.0</v>
      </c>
      <c r="N2092" s="80" t="s">
        <v>1219</v>
      </c>
      <c r="O2092" s="80" t="s">
        <v>1220</v>
      </c>
      <c r="P2092" s="80">
        <v>1490011.0</v>
      </c>
      <c r="Q2092" s="80" t="s">
        <v>1221</v>
      </c>
      <c r="R2092" s="80">
        <v>4980.0</v>
      </c>
      <c r="S2092" s="80" t="s">
        <v>2578</v>
      </c>
      <c r="T2092" s="80">
        <v>9288130.0</v>
      </c>
      <c r="U2092" s="80">
        <v>0.0</v>
      </c>
      <c r="V2092" s="80" t="s">
        <v>2579</v>
      </c>
      <c r="W2092" s="70">
        <v>300000.0</v>
      </c>
      <c r="X2092" s="70">
        <v>300000.0</v>
      </c>
      <c r="Y2092" s="70">
        <v>300000.0</v>
      </c>
      <c r="Z2092" s="70">
        <v>300000.0</v>
      </c>
      <c r="AA2092" s="66" t="s">
        <v>249</v>
      </c>
      <c r="AB2092" s="66" t="s">
        <v>1224</v>
      </c>
      <c r="AC2092" s="66"/>
      <c r="AD2092" s="67"/>
      <c r="AE2092" s="62" t="str">
        <f>H2092=[1]Relatório2!H2092</f>
        <v>#ERROR!</v>
      </c>
      <c r="AF2092" s="62" t="str">
        <f>P2092=[1]Relatório2!P2092</f>
        <v>#ERROR!</v>
      </c>
      <c r="AG2092" s="62" t="str">
        <f>R2092=[1]Relatório2!R2092</f>
        <v>#ERROR!</v>
      </c>
      <c r="AH2092" s="62" t="str">
        <f>W2092=[1]Relatório2!W2092</f>
        <v>#ERROR!</v>
      </c>
      <c r="AI2092" s="62" t="str">
        <f>X2092=[1]Relatório2!X2092</f>
        <v>#ERROR!</v>
      </c>
      <c r="AJ2092" s="62" t="str">
        <f>Y2092=[1]Relatório2!Y2092</f>
        <v>#ERROR!</v>
      </c>
      <c r="AK2092" s="62" t="str">
        <f>Z2092=[1]Relatório2!Z2092</f>
        <v>#ERROR!</v>
      </c>
    </row>
    <row r="2093" ht="15.75" customHeight="1">
      <c r="A2093" s="76">
        <v>2022.0</v>
      </c>
      <c r="B2093" s="69">
        <v>1491.0</v>
      </c>
      <c r="C2093" s="69" t="s">
        <v>1216</v>
      </c>
      <c r="D2093" s="69">
        <v>4.0</v>
      </c>
      <c r="E2093" s="69" t="s">
        <v>283</v>
      </c>
      <c r="F2093" s="69">
        <v>24.0</v>
      </c>
      <c r="G2093" s="69" t="s">
        <v>1217</v>
      </c>
      <c r="H2093" s="69">
        <v>2007.0</v>
      </c>
      <c r="I2093" s="69" t="s">
        <v>1218</v>
      </c>
      <c r="J2093" s="69">
        <v>4.0</v>
      </c>
      <c r="K2093" s="69">
        <v>0.0</v>
      </c>
      <c r="L2093" s="69">
        <v>95.0</v>
      </c>
      <c r="M2093" s="69">
        <v>1.0</v>
      </c>
      <c r="N2093" s="69" t="s">
        <v>1219</v>
      </c>
      <c r="O2093" s="69" t="s">
        <v>1220</v>
      </c>
      <c r="P2093" s="69">
        <v>1490011.0</v>
      </c>
      <c r="Q2093" s="69" t="s">
        <v>1221</v>
      </c>
      <c r="R2093" s="69">
        <v>4981.0</v>
      </c>
      <c r="S2093" s="69" t="s">
        <v>2668</v>
      </c>
      <c r="T2093" s="69">
        <v>9288130.0</v>
      </c>
      <c r="U2093" s="69">
        <v>0.0</v>
      </c>
      <c r="V2093" s="69" t="s">
        <v>2669</v>
      </c>
      <c r="W2093" s="65">
        <v>225000.0</v>
      </c>
      <c r="X2093" s="65">
        <v>225000.0</v>
      </c>
      <c r="Y2093" s="65">
        <v>225000.0</v>
      </c>
      <c r="Z2093" s="65">
        <v>225000.0</v>
      </c>
      <c r="AA2093" s="66" t="s">
        <v>249</v>
      </c>
      <c r="AB2093" s="66" t="s">
        <v>1224</v>
      </c>
      <c r="AC2093" s="66"/>
      <c r="AD2093" s="67"/>
      <c r="AE2093" s="62" t="str">
        <f>H2093=[1]Relatório2!H2093</f>
        <v>#ERROR!</v>
      </c>
      <c r="AF2093" s="62" t="str">
        <f>P2093=[1]Relatório2!P2093</f>
        <v>#ERROR!</v>
      </c>
      <c r="AG2093" s="62" t="str">
        <f>R2093=[1]Relatório2!R2093</f>
        <v>#ERROR!</v>
      </c>
      <c r="AH2093" s="62" t="str">
        <f>W2093=[1]Relatório2!W2093</f>
        <v>#ERROR!</v>
      </c>
      <c r="AI2093" s="62" t="str">
        <f>X2093=[1]Relatório2!X2093</f>
        <v>#ERROR!</v>
      </c>
      <c r="AJ2093" s="62" t="str">
        <f>Y2093=[1]Relatório2!Y2093</f>
        <v>#ERROR!</v>
      </c>
      <c r="AK2093" s="62" t="str">
        <f>Z2093=[1]Relatório2!Z2093</f>
        <v>#ERROR!</v>
      </c>
    </row>
    <row r="2094" ht="15.75" customHeight="1">
      <c r="A2094" s="76">
        <v>2022.0</v>
      </c>
      <c r="B2094" s="80">
        <v>1491.0</v>
      </c>
      <c r="C2094" s="80" t="s">
        <v>1216</v>
      </c>
      <c r="D2094" s="80">
        <v>4.0</v>
      </c>
      <c r="E2094" s="80" t="s">
        <v>283</v>
      </c>
      <c r="F2094" s="80">
        <v>24.0</v>
      </c>
      <c r="G2094" s="80" t="s">
        <v>1217</v>
      </c>
      <c r="H2094" s="80">
        <v>2007.0</v>
      </c>
      <c r="I2094" s="80" t="s">
        <v>1218</v>
      </c>
      <c r="J2094" s="80">
        <v>4.0</v>
      </c>
      <c r="K2094" s="80">
        <v>0.0</v>
      </c>
      <c r="L2094" s="80">
        <v>95.0</v>
      </c>
      <c r="M2094" s="80">
        <v>1.0</v>
      </c>
      <c r="N2094" s="80" t="s">
        <v>1219</v>
      </c>
      <c r="O2094" s="80" t="s">
        <v>1220</v>
      </c>
      <c r="P2094" s="80">
        <v>1490011.0</v>
      </c>
      <c r="Q2094" s="80" t="s">
        <v>1221</v>
      </c>
      <c r="R2094" s="80">
        <v>4982.0</v>
      </c>
      <c r="S2094" s="80" t="s">
        <v>2676</v>
      </c>
      <c r="T2094" s="80">
        <v>9288130.0</v>
      </c>
      <c r="U2094" s="80">
        <v>0.0</v>
      </c>
      <c r="V2094" s="80" t="s">
        <v>2677</v>
      </c>
      <c r="W2094" s="70">
        <v>750000.0</v>
      </c>
      <c r="X2094" s="70">
        <v>750000.0</v>
      </c>
      <c r="Y2094" s="70">
        <v>750000.0</v>
      </c>
      <c r="Z2094" s="70">
        <v>750000.0</v>
      </c>
      <c r="AA2094" s="66" t="s">
        <v>249</v>
      </c>
      <c r="AB2094" s="66" t="s">
        <v>1224</v>
      </c>
      <c r="AC2094" s="66"/>
      <c r="AD2094" s="67"/>
      <c r="AE2094" s="62" t="str">
        <f>H2094=[1]Relatório2!H2094</f>
        <v>#ERROR!</v>
      </c>
      <c r="AF2094" s="62" t="str">
        <f>P2094=[1]Relatório2!P2094</f>
        <v>#ERROR!</v>
      </c>
      <c r="AG2094" s="62" t="str">
        <f>R2094=[1]Relatório2!R2094</f>
        <v>#ERROR!</v>
      </c>
      <c r="AH2094" s="62" t="str">
        <f>W2094=[1]Relatório2!W2094</f>
        <v>#ERROR!</v>
      </c>
      <c r="AI2094" s="62" t="str">
        <f>X2094=[1]Relatório2!X2094</f>
        <v>#ERROR!</v>
      </c>
      <c r="AJ2094" s="62" t="str">
        <f>Y2094=[1]Relatório2!Y2094</f>
        <v>#ERROR!</v>
      </c>
      <c r="AK2094" s="62" t="str">
        <f>Z2094=[1]Relatório2!Z2094</f>
        <v>#ERROR!</v>
      </c>
    </row>
    <row r="2095" ht="15.75" customHeight="1">
      <c r="A2095" s="76">
        <v>2022.0</v>
      </c>
      <c r="B2095" s="69">
        <v>1491.0</v>
      </c>
      <c r="C2095" s="69" t="s">
        <v>1216</v>
      </c>
      <c r="D2095" s="69">
        <v>4.0</v>
      </c>
      <c r="E2095" s="69" t="s">
        <v>283</v>
      </c>
      <c r="F2095" s="69">
        <v>24.0</v>
      </c>
      <c r="G2095" s="69" t="s">
        <v>1217</v>
      </c>
      <c r="H2095" s="69">
        <v>2007.0</v>
      </c>
      <c r="I2095" s="69" t="s">
        <v>1218</v>
      </c>
      <c r="J2095" s="69">
        <v>4.0</v>
      </c>
      <c r="K2095" s="69">
        <v>0.0</v>
      </c>
      <c r="L2095" s="69">
        <v>95.0</v>
      </c>
      <c r="M2095" s="69">
        <v>1.0</v>
      </c>
      <c r="N2095" s="69" t="s">
        <v>1219</v>
      </c>
      <c r="O2095" s="69" t="s">
        <v>1220</v>
      </c>
      <c r="P2095" s="69">
        <v>1490011.0</v>
      </c>
      <c r="Q2095" s="69" t="s">
        <v>1221</v>
      </c>
      <c r="R2095" s="69">
        <v>4983.0</v>
      </c>
      <c r="S2095" s="69" t="s">
        <v>1947</v>
      </c>
      <c r="T2095" s="69">
        <v>9288130.0</v>
      </c>
      <c r="U2095" s="69">
        <v>0.0</v>
      </c>
      <c r="V2095" s="69" t="s">
        <v>1948</v>
      </c>
      <c r="W2095" s="65">
        <v>750000.0</v>
      </c>
      <c r="X2095" s="65">
        <v>750000.0</v>
      </c>
      <c r="Y2095" s="65">
        <v>750000.0</v>
      </c>
      <c r="Z2095" s="65">
        <v>750000.0</v>
      </c>
      <c r="AA2095" s="66" t="s">
        <v>249</v>
      </c>
      <c r="AB2095" s="66" t="s">
        <v>1224</v>
      </c>
      <c r="AC2095" s="66"/>
      <c r="AD2095" s="67"/>
      <c r="AE2095" s="62" t="str">
        <f>H2095=[1]Relatório2!H2095</f>
        <v>#ERROR!</v>
      </c>
      <c r="AF2095" s="62" t="str">
        <f>P2095=[1]Relatório2!P2095</f>
        <v>#ERROR!</v>
      </c>
      <c r="AG2095" s="62" t="str">
        <f>R2095=[1]Relatório2!R2095</f>
        <v>#ERROR!</v>
      </c>
      <c r="AH2095" s="62" t="str">
        <f>W2095=[1]Relatório2!W2095</f>
        <v>#ERROR!</v>
      </c>
      <c r="AI2095" s="62" t="str">
        <f>X2095=[1]Relatório2!X2095</f>
        <v>#ERROR!</v>
      </c>
      <c r="AJ2095" s="62" t="str">
        <f>Y2095=[1]Relatório2!Y2095</f>
        <v>#ERROR!</v>
      </c>
      <c r="AK2095" s="62" t="str">
        <f>Z2095=[1]Relatório2!Z2095</f>
        <v>#ERROR!</v>
      </c>
    </row>
    <row r="2096" ht="15.75" customHeight="1">
      <c r="A2096" s="76">
        <v>2022.0</v>
      </c>
      <c r="B2096" s="80">
        <v>1491.0</v>
      </c>
      <c r="C2096" s="80" t="s">
        <v>1216</v>
      </c>
      <c r="D2096" s="80">
        <v>4.0</v>
      </c>
      <c r="E2096" s="80" t="s">
        <v>283</v>
      </c>
      <c r="F2096" s="80">
        <v>24.0</v>
      </c>
      <c r="G2096" s="80" t="s">
        <v>1217</v>
      </c>
      <c r="H2096" s="80">
        <v>2007.0</v>
      </c>
      <c r="I2096" s="80" t="s">
        <v>1218</v>
      </c>
      <c r="J2096" s="80">
        <v>4.0</v>
      </c>
      <c r="K2096" s="80">
        <v>0.0</v>
      </c>
      <c r="L2096" s="80">
        <v>95.0</v>
      </c>
      <c r="M2096" s="80">
        <v>1.0</v>
      </c>
      <c r="N2096" s="80" t="s">
        <v>1219</v>
      </c>
      <c r="O2096" s="80" t="s">
        <v>1220</v>
      </c>
      <c r="P2096" s="80">
        <v>1490011.0</v>
      </c>
      <c r="Q2096" s="80" t="s">
        <v>1221</v>
      </c>
      <c r="R2096" s="80">
        <v>4984.0</v>
      </c>
      <c r="S2096" s="80" t="s">
        <v>1501</v>
      </c>
      <c r="T2096" s="80">
        <v>9288130.0</v>
      </c>
      <c r="U2096" s="80">
        <v>0.0</v>
      </c>
      <c r="V2096" s="80" t="s">
        <v>1502</v>
      </c>
      <c r="W2096" s="70">
        <v>300000.0</v>
      </c>
      <c r="X2096" s="70">
        <v>300000.0</v>
      </c>
      <c r="Y2096" s="70">
        <v>300000.0</v>
      </c>
      <c r="Z2096" s="70">
        <v>300000.0</v>
      </c>
      <c r="AA2096" s="66" t="s">
        <v>249</v>
      </c>
      <c r="AB2096" s="66" t="s">
        <v>1224</v>
      </c>
      <c r="AC2096" s="66"/>
      <c r="AD2096" s="67"/>
      <c r="AE2096" s="62" t="str">
        <f>H2096=[1]Relatório2!H2096</f>
        <v>#ERROR!</v>
      </c>
      <c r="AF2096" s="62" t="str">
        <f>P2096=[1]Relatório2!P2096</f>
        <v>#ERROR!</v>
      </c>
      <c r="AG2096" s="62" t="str">
        <f>R2096=[1]Relatório2!R2096</f>
        <v>#ERROR!</v>
      </c>
      <c r="AH2096" s="62" t="str">
        <f>W2096=[1]Relatório2!W2096</f>
        <v>#ERROR!</v>
      </c>
      <c r="AI2096" s="62" t="str">
        <f>X2096=[1]Relatório2!X2096</f>
        <v>#ERROR!</v>
      </c>
      <c r="AJ2096" s="62" t="str">
        <f>Y2096=[1]Relatório2!Y2096</f>
        <v>#ERROR!</v>
      </c>
      <c r="AK2096" s="62" t="str">
        <f>Z2096=[1]Relatório2!Z2096</f>
        <v>#ERROR!</v>
      </c>
    </row>
    <row r="2097" ht="15.75" customHeight="1">
      <c r="A2097" s="76">
        <v>2022.0</v>
      </c>
      <c r="B2097" s="69">
        <v>1491.0</v>
      </c>
      <c r="C2097" s="69" t="s">
        <v>1216</v>
      </c>
      <c r="D2097" s="69">
        <v>4.0</v>
      </c>
      <c r="E2097" s="69" t="s">
        <v>283</v>
      </c>
      <c r="F2097" s="69">
        <v>24.0</v>
      </c>
      <c r="G2097" s="69" t="s">
        <v>1217</v>
      </c>
      <c r="H2097" s="69">
        <v>2007.0</v>
      </c>
      <c r="I2097" s="69" t="s">
        <v>1218</v>
      </c>
      <c r="J2097" s="69">
        <v>4.0</v>
      </c>
      <c r="K2097" s="69">
        <v>0.0</v>
      </c>
      <c r="L2097" s="69">
        <v>95.0</v>
      </c>
      <c r="M2097" s="69">
        <v>1.0</v>
      </c>
      <c r="N2097" s="69" t="s">
        <v>1219</v>
      </c>
      <c r="O2097" s="69" t="s">
        <v>1220</v>
      </c>
      <c r="P2097" s="69">
        <v>1490011.0</v>
      </c>
      <c r="Q2097" s="69" t="s">
        <v>1221</v>
      </c>
      <c r="R2097" s="69">
        <v>4985.0</v>
      </c>
      <c r="S2097" s="69" t="s">
        <v>2692</v>
      </c>
      <c r="T2097" s="69">
        <v>9288130.0</v>
      </c>
      <c r="U2097" s="69">
        <v>0.0</v>
      </c>
      <c r="V2097" s="69" t="s">
        <v>2693</v>
      </c>
      <c r="W2097" s="65">
        <v>225000.0</v>
      </c>
      <c r="X2097" s="65">
        <v>225000.0</v>
      </c>
      <c r="Y2097" s="65">
        <v>225000.0</v>
      </c>
      <c r="Z2097" s="65">
        <v>225000.0</v>
      </c>
      <c r="AA2097" s="66" t="s">
        <v>249</v>
      </c>
      <c r="AB2097" s="66" t="s">
        <v>1224</v>
      </c>
      <c r="AC2097" s="66"/>
      <c r="AD2097" s="67"/>
      <c r="AE2097" s="62" t="str">
        <f>H2097=[1]Relatório2!H2097</f>
        <v>#ERROR!</v>
      </c>
      <c r="AF2097" s="62" t="str">
        <f>P2097=[1]Relatório2!P2097</f>
        <v>#ERROR!</v>
      </c>
      <c r="AG2097" s="62" t="str">
        <f>R2097=[1]Relatório2!R2097</f>
        <v>#ERROR!</v>
      </c>
      <c r="AH2097" s="62" t="str">
        <f>W2097=[1]Relatório2!W2097</f>
        <v>#ERROR!</v>
      </c>
      <c r="AI2097" s="62" t="str">
        <f>X2097=[1]Relatório2!X2097</f>
        <v>#ERROR!</v>
      </c>
      <c r="AJ2097" s="62" t="str">
        <f>Y2097=[1]Relatório2!Y2097</f>
        <v>#ERROR!</v>
      </c>
      <c r="AK2097" s="62" t="str">
        <f>Z2097=[1]Relatório2!Z2097</f>
        <v>#ERROR!</v>
      </c>
    </row>
    <row r="2098" ht="15.75" customHeight="1">
      <c r="A2098" s="76">
        <v>2022.0</v>
      </c>
      <c r="B2098" s="80">
        <v>1491.0</v>
      </c>
      <c r="C2098" s="80" t="s">
        <v>1216</v>
      </c>
      <c r="D2098" s="80">
        <v>4.0</v>
      </c>
      <c r="E2098" s="80" t="s">
        <v>283</v>
      </c>
      <c r="F2098" s="80">
        <v>24.0</v>
      </c>
      <c r="G2098" s="80" t="s">
        <v>1217</v>
      </c>
      <c r="H2098" s="80">
        <v>2007.0</v>
      </c>
      <c r="I2098" s="80" t="s">
        <v>1218</v>
      </c>
      <c r="J2098" s="80">
        <v>4.0</v>
      </c>
      <c r="K2098" s="80">
        <v>0.0</v>
      </c>
      <c r="L2098" s="80">
        <v>95.0</v>
      </c>
      <c r="M2098" s="80">
        <v>1.0</v>
      </c>
      <c r="N2098" s="80" t="s">
        <v>1219</v>
      </c>
      <c r="O2098" s="80" t="s">
        <v>1220</v>
      </c>
      <c r="P2098" s="80">
        <v>1490011.0</v>
      </c>
      <c r="Q2098" s="80" t="s">
        <v>1221</v>
      </c>
      <c r="R2098" s="80">
        <v>4986.0</v>
      </c>
      <c r="S2098" s="80" t="s">
        <v>2700</v>
      </c>
      <c r="T2098" s="80">
        <v>9288130.0</v>
      </c>
      <c r="U2098" s="80">
        <v>0.0</v>
      </c>
      <c r="V2098" s="80" t="s">
        <v>2701</v>
      </c>
      <c r="W2098" s="70">
        <v>225000.0</v>
      </c>
      <c r="X2098" s="70">
        <v>225000.0</v>
      </c>
      <c r="Y2098" s="70">
        <v>225000.0</v>
      </c>
      <c r="Z2098" s="70">
        <v>225000.0</v>
      </c>
      <c r="AA2098" s="66" t="s">
        <v>249</v>
      </c>
      <c r="AB2098" s="66" t="s">
        <v>1224</v>
      </c>
      <c r="AC2098" s="66"/>
      <c r="AD2098" s="67"/>
      <c r="AE2098" s="62" t="str">
        <f>H2098=[1]Relatório2!H2098</f>
        <v>#ERROR!</v>
      </c>
      <c r="AF2098" s="62" t="str">
        <f>P2098=[1]Relatório2!P2098</f>
        <v>#ERROR!</v>
      </c>
      <c r="AG2098" s="62" t="str">
        <f>R2098=[1]Relatório2!R2098</f>
        <v>#ERROR!</v>
      </c>
      <c r="AH2098" s="62" t="str">
        <f>W2098=[1]Relatório2!W2098</f>
        <v>#ERROR!</v>
      </c>
      <c r="AI2098" s="62" t="str">
        <f>X2098=[1]Relatório2!X2098</f>
        <v>#ERROR!</v>
      </c>
      <c r="AJ2098" s="62" t="str">
        <f>Y2098=[1]Relatório2!Y2098</f>
        <v>#ERROR!</v>
      </c>
      <c r="AK2098" s="62" t="str">
        <f>Z2098=[1]Relatório2!Z2098</f>
        <v>#ERROR!</v>
      </c>
    </row>
    <row r="2099" ht="15.75" customHeight="1">
      <c r="A2099" s="76">
        <v>2022.0</v>
      </c>
      <c r="B2099" s="69">
        <v>1491.0</v>
      </c>
      <c r="C2099" s="69" t="s">
        <v>1216</v>
      </c>
      <c r="D2099" s="69">
        <v>4.0</v>
      </c>
      <c r="E2099" s="69" t="s">
        <v>283</v>
      </c>
      <c r="F2099" s="69">
        <v>24.0</v>
      </c>
      <c r="G2099" s="69" t="s">
        <v>1217</v>
      </c>
      <c r="H2099" s="69">
        <v>2007.0</v>
      </c>
      <c r="I2099" s="69" t="s">
        <v>1218</v>
      </c>
      <c r="J2099" s="69">
        <v>4.0</v>
      </c>
      <c r="K2099" s="69">
        <v>0.0</v>
      </c>
      <c r="L2099" s="69">
        <v>95.0</v>
      </c>
      <c r="M2099" s="69">
        <v>1.0</v>
      </c>
      <c r="N2099" s="69" t="s">
        <v>1219</v>
      </c>
      <c r="O2099" s="69" t="s">
        <v>1220</v>
      </c>
      <c r="P2099" s="69">
        <v>1490011.0</v>
      </c>
      <c r="Q2099" s="69" t="s">
        <v>1221</v>
      </c>
      <c r="R2099" s="69">
        <v>4987.0</v>
      </c>
      <c r="S2099" s="69" t="s">
        <v>2580</v>
      </c>
      <c r="T2099" s="69">
        <v>9288130.0</v>
      </c>
      <c r="U2099" s="69">
        <v>0.0</v>
      </c>
      <c r="V2099" s="69" t="s">
        <v>2581</v>
      </c>
      <c r="W2099" s="65">
        <v>450000.0</v>
      </c>
      <c r="X2099" s="65">
        <v>450000.0</v>
      </c>
      <c r="Y2099" s="65">
        <v>450000.0</v>
      </c>
      <c r="Z2099" s="65">
        <v>450000.0</v>
      </c>
      <c r="AA2099" s="66" t="s">
        <v>249</v>
      </c>
      <c r="AB2099" s="66" t="s">
        <v>1224</v>
      </c>
      <c r="AC2099" s="66"/>
      <c r="AD2099" s="67"/>
      <c r="AE2099" s="62" t="str">
        <f>H2099=[1]Relatório2!H2099</f>
        <v>#ERROR!</v>
      </c>
      <c r="AF2099" s="62" t="str">
        <f>P2099=[1]Relatório2!P2099</f>
        <v>#ERROR!</v>
      </c>
      <c r="AG2099" s="62" t="str">
        <f>R2099=[1]Relatório2!R2099</f>
        <v>#ERROR!</v>
      </c>
      <c r="AH2099" s="62" t="str">
        <f>W2099=[1]Relatório2!W2099</f>
        <v>#ERROR!</v>
      </c>
      <c r="AI2099" s="62" t="str">
        <f>X2099=[1]Relatório2!X2099</f>
        <v>#ERROR!</v>
      </c>
      <c r="AJ2099" s="62" t="str">
        <f>Y2099=[1]Relatório2!Y2099</f>
        <v>#ERROR!</v>
      </c>
      <c r="AK2099" s="62" t="str">
        <f>Z2099=[1]Relatório2!Z2099</f>
        <v>#ERROR!</v>
      </c>
    </row>
    <row r="2100" ht="15.75" customHeight="1">
      <c r="A2100" s="76">
        <v>2022.0</v>
      </c>
      <c r="B2100" s="80">
        <v>1491.0</v>
      </c>
      <c r="C2100" s="80" t="s">
        <v>1216</v>
      </c>
      <c r="D2100" s="80">
        <v>4.0</v>
      </c>
      <c r="E2100" s="80" t="s">
        <v>283</v>
      </c>
      <c r="F2100" s="80">
        <v>24.0</v>
      </c>
      <c r="G2100" s="80" t="s">
        <v>1217</v>
      </c>
      <c r="H2100" s="80">
        <v>2007.0</v>
      </c>
      <c r="I2100" s="80" t="s">
        <v>1218</v>
      </c>
      <c r="J2100" s="80">
        <v>4.0</v>
      </c>
      <c r="K2100" s="80">
        <v>0.0</v>
      </c>
      <c r="L2100" s="80">
        <v>95.0</v>
      </c>
      <c r="M2100" s="80">
        <v>1.0</v>
      </c>
      <c r="N2100" s="80" t="s">
        <v>1219</v>
      </c>
      <c r="O2100" s="80" t="s">
        <v>1220</v>
      </c>
      <c r="P2100" s="80">
        <v>1490011.0</v>
      </c>
      <c r="Q2100" s="80" t="s">
        <v>1221</v>
      </c>
      <c r="R2100" s="80">
        <v>4988.0</v>
      </c>
      <c r="S2100" s="80" t="s">
        <v>2712</v>
      </c>
      <c r="T2100" s="80">
        <v>9288130.0</v>
      </c>
      <c r="U2100" s="80">
        <v>0.0</v>
      </c>
      <c r="V2100" s="80" t="s">
        <v>2713</v>
      </c>
      <c r="W2100" s="70">
        <v>450000.0</v>
      </c>
      <c r="X2100" s="70">
        <v>450000.0</v>
      </c>
      <c r="Y2100" s="70">
        <v>450000.0</v>
      </c>
      <c r="Z2100" s="70">
        <v>450000.0</v>
      </c>
      <c r="AA2100" s="66" t="s">
        <v>249</v>
      </c>
      <c r="AB2100" s="66" t="s">
        <v>1224</v>
      </c>
      <c r="AC2100" s="66"/>
      <c r="AD2100" s="67"/>
      <c r="AE2100" s="62" t="str">
        <f>H2100=[1]Relatório2!H2100</f>
        <v>#ERROR!</v>
      </c>
      <c r="AF2100" s="62" t="str">
        <f>P2100=[1]Relatório2!P2100</f>
        <v>#ERROR!</v>
      </c>
      <c r="AG2100" s="62" t="str">
        <f>R2100=[1]Relatório2!R2100</f>
        <v>#ERROR!</v>
      </c>
      <c r="AH2100" s="62" t="str">
        <f>W2100=[1]Relatório2!W2100</f>
        <v>#ERROR!</v>
      </c>
      <c r="AI2100" s="62" t="str">
        <f>X2100=[1]Relatório2!X2100</f>
        <v>#ERROR!</v>
      </c>
      <c r="AJ2100" s="62" t="str">
        <f>Y2100=[1]Relatório2!Y2100</f>
        <v>#ERROR!</v>
      </c>
      <c r="AK2100" s="62" t="str">
        <f>Z2100=[1]Relatório2!Z2100</f>
        <v>#ERROR!</v>
      </c>
    </row>
    <row r="2101" ht="15.75" customHeight="1">
      <c r="A2101" s="76">
        <v>2022.0</v>
      </c>
      <c r="B2101" s="69">
        <v>1491.0</v>
      </c>
      <c r="C2101" s="69" t="s">
        <v>1216</v>
      </c>
      <c r="D2101" s="69">
        <v>4.0</v>
      </c>
      <c r="E2101" s="69" t="s">
        <v>283</v>
      </c>
      <c r="F2101" s="69">
        <v>24.0</v>
      </c>
      <c r="G2101" s="69" t="s">
        <v>1217</v>
      </c>
      <c r="H2101" s="69">
        <v>2007.0</v>
      </c>
      <c r="I2101" s="69" t="s">
        <v>1218</v>
      </c>
      <c r="J2101" s="69">
        <v>4.0</v>
      </c>
      <c r="K2101" s="69">
        <v>0.0</v>
      </c>
      <c r="L2101" s="69">
        <v>95.0</v>
      </c>
      <c r="M2101" s="69">
        <v>1.0</v>
      </c>
      <c r="N2101" s="69" t="s">
        <v>1219</v>
      </c>
      <c r="O2101" s="69" t="s">
        <v>1220</v>
      </c>
      <c r="P2101" s="69">
        <v>1490011.0</v>
      </c>
      <c r="Q2101" s="69" t="s">
        <v>1221</v>
      </c>
      <c r="R2101" s="69">
        <v>4989.0</v>
      </c>
      <c r="S2101" s="69" t="s">
        <v>1503</v>
      </c>
      <c r="T2101" s="69">
        <v>9288130.0</v>
      </c>
      <c r="U2101" s="69">
        <v>0.0</v>
      </c>
      <c r="V2101" s="69" t="s">
        <v>1504</v>
      </c>
      <c r="W2101" s="65">
        <v>225000.0</v>
      </c>
      <c r="X2101" s="65">
        <v>225000.0</v>
      </c>
      <c r="Y2101" s="65">
        <v>225000.0</v>
      </c>
      <c r="Z2101" s="65">
        <v>225000.0</v>
      </c>
      <c r="AA2101" s="66" t="s">
        <v>249</v>
      </c>
      <c r="AB2101" s="66" t="s">
        <v>1224</v>
      </c>
      <c r="AC2101" s="66"/>
      <c r="AD2101" s="67"/>
      <c r="AE2101" s="62" t="str">
        <f>H2101=[1]Relatório2!H2101</f>
        <v>#ERROR!</v>
      </c>
      <c r="AF2101" s="62" t="str">
        <f>P2101=[1]Relatório2!P2101</f>
        <v>#ERROR!</v>
      </c>
      <c r="AG2101" s="62" t="str">
        <f>R2101=[1]Relatório2!R2101</f>
        <v>#ERROR!</v>
      </c>
      <c r="AH2101" s="62" t="str">
        <f>W2101=[1]Relatório2!W2101</f>
        <v>#ERROR!</v>
      </c>
      <c r="AI2101" s="62" t="str">
        <f>X2101=[1]Relatório2!X2101</f>
        <v>#ERROR!</v>
      </c>
      <c r="AJ2101" s="62" t="str">
        <f>Y2101=[1]Relatório2!Y2101</f>
        <v>#ERROR!</v>
      </c>
      <c r="AK2101" s="62" t="str">
        <f>Z2101=[1]Relatório2!Z2101</f>
        <v>#ERROR!</v>
      </c>
    </row>
    <row r="2102" ht="15.75" customHeight="1">
      <c r="A2102" s="76">
        <v>2022.0</v>
      </c>
      <c r="B2102" s="80">
        <v>1491.0</v>
      </c>
      <c r="C2102" s="80" t="s">
        <v>1216</v>
      </c>
      <c r="D2102" s="80">
        <v>4.0</v>
      </c>
      <c r="E2102" s="80" t="s">
        <v>283</v>
      </c>
      <c r="F2102" s="80">
        <v>24.0</v>
      </c>
      <c r="G2102" s="80" t="s">
        <v>1217</v>
      </c>
      <c r="H2102" s="80">
        <v>2007.0</v>
      </c>
      <c r="I2102" s="80" t="s">
        <v>1218</v>
      </c>
      <c r="J2102" s="80">
        <v>4.0</v>
      </c>
      <c r="K2102" s="80">
        <v>0.0</v>
      </c>
      <c r="L2102" s="80">
        <v>95.0</v>
      </c>
      <c r="M2102" s="80">
        <v>1.0</v>
      </c>
      <c r="N2102" s="80" t="s">
        <v>1219</v>
      </c>
      <c r="O2102" s="80" t="s">
        <v>1220</v>
      </c>
      <c r="P2102" s="80">
        <v>1490011.0</v>
      </c>
      <c r="Q2102" s="80" t="s">
        <v>1221</v>
      </c>
      <c r="R2102" s="80">
        <v>4990.0</v>
      </c>
      <c r="S2102" s="80" t="s">
        <v>2716</v>
      </c>
      <c r="T2102" s="80">
        <v>9288130.0</v>
      </c>
      <c r="U2102" s="80">
        <v>0.0</v>
      </c>
      <c r="V2102" s="80" t="s">
        <v>2717</v>
      </c>
      <c r="W2102" s="70">
        <v>300000.0</v>
      </c>
      <c r="X2102" s="70">
        <v>300000.0</v>
      </c>
      <c r="Y2102" s="70">
        <v>300000.0</v>
      </c>
      <c r="Z2102" s="70">
        <v>300000.0</v>
      </c>
      <c r="AA2102" s="66" t="s">
        <v>249</v>
      </c>
      <c r="AB2102" s="66" t="s">
        <v>1224</v>
      </c>
      <c r="AC2102" s="66"/>
      <c r="AD2102" s="67"/>
      <c r="AE2102" s="62" t="str">
        <f>H2102=[1]Relatório2!H2102</f>
        <v>#ERROR!</v>
      </c>
      <c r="AF2102" s="62" t="str">
        <f>P2102=[1]Relatório2!P2102</f>
        <v>#ERROR!</v>
      </c>
      <c r="AG2102" s="62" t="str">
        <f>R2102=[1]Relatório2!R2102</f>
        <v>#ERROR!</v>
      </c>
      <c r="AH2102" s="62" t="str">
        <f>W2102=[1]Relatório2!W2102</f>
        <v>#ERROR!</v>
      </c>
      <c r="AI2102" s="62" t="str">
        <f>X2102=[1]Relatório2!X2102</f>
        <v>#ERROR!</v>
      </c>
      <c r="AJ2102" s="62" t="str">
        <f>Y2102=[1]Relatório2!Y2102</f>
        <v>#ERROR!</v>
      </c>
      <c r="AK2102" s="62" t="str">
        <f>Z2102=[1]Relatório2!Z2102</f>
        <v>#ERROR!</v>
      </c>
    </row>
    <row r="2103" ht="15.75" customHeight="1">
      <c r="A2103" s="76">
        <v>2022.0</v>
      </c>
      <c r="B2103" s="69">
        <v>1491.0</v>
      </c>
      <c r="C2103" s="69" t="s">
        <v>1216</v>
      </c>
      <c r="D2103" s="69">
        <v>4.0</v>
      </c>
      <c r="E2103" s="69" t="s">
        <v>283</v>
      </c>
      <c r="F2103" s="69">
        <v>24.0</v>
      </c>
      <c r="G2103" s="69" t="s">
        <v>1217</v>
      </c>
      <c r="H2103" s="69">
        <v>2007.0</v>
      </c>
      <c r="I2103" s="69" t="s">
        <v>1218</v>
      </c>
      <c r="J2103" s="69">
        <v>4.0</v>
      </c>
      <c r="K2103" s="69">
        <v>0.0</v>
      </c>
      <c r="L2103" s="69">
        <v>95.0</v>
      </c>
      <c r="M2103" s="69">
        <v>1.0</v>
      </c>
      <c r="N2103" s="69" t="s">
        <v>1219</v>
      </c>
      <c r="O2103" s="69" t="s">
        <v>1220</v>
      </c>
      <c r="P2103" s="69">
        <v>1490011.0</v>
      </c>
      <c r="Q2103" s="69" t="s">
        <v>1221</v>
      </c>
      <c r="R2103" s="69">
        <v>4991.0</v>
      </c>
      <c r="S2103" s="69" t="s">
        <v>2718</v>
      </c>
      <c r="T2103" s="69">
        <v>9288130.0</v>
      </c>
      <c r="U2103" s="69">
        <v>0.0</v>
      </c>
      <c r="V2103" s="69" t="s">
        <v>2719</v>
      </c>
      <c r="W2103" s="65">
        <v>300000.0</v>
      </c>
      <c r="X2103" s="65">
        <v>300000.0</v>
      </c>
      <c r="Y2103" s="65">
        <v>300000.0</v>
      </c>
      <c r="Z2103" s="65">
        <v>300000.0</v>
      </c>
      <c r="AA2103" s="66" t="s">
        <v>249</v>
      </c>
      <c r="AB2103" s="66" t="s">
        <v>1224</v>
      </c>
      <c r="AC2103" s="66"/>
      <c r="AD2103" s="67"/>
      <c r="AE2103" s="62" t="str">
        <f>H2103=[1]Relatório2!H2103</f>
        <v>#ERROR!</v>
      </c>
      <c r="AF2103" s="62" t="str">
        <f>P2103=[1]Relatório2!P2103</f>
        <v>#ERROR!</v>
      </c>
      <c r="AG2103" s="62" t="str">
        <f>R2103=[1]Relatório2!R2103</f>
        <v>#ERROR!</v>
      </c>
      <c r="AH2103" s="62" t="str">
        <f>W2103=[1]Relatório2!W2103</f>
        <v>#ERROR!</v>
      </c>
      <c r="AI2103" s="62" t="str">
        <f>X2103=[1]Relatório2!X2103</f>
        <v>#ERROR!</v>
      </c>
      <c r="AJ2103" s="62" t="str">
        <f>Y2103=[1]Relatório2!Y2103</f>
        <v>#ERROR!</v>
      </c>
      <c r="AK2103" s="62" t="str">
        <f>Z2103=[1]Relatório2!Z2103</f>
        <v>#ERROR!</v>
      </c>
    </row>
    <row r="2104" ht="15.75" customHeight="1">
      <c r="A2104" s="76">
        <v>2022.0</v>
      </c>
      <c r="B2104" s="80">
        <v>1491.0</v>
      </c>
      <c r="C2104" s="80" t="s">
        <v>1216</v>
      </c>
      <c r="D2104" s="80">
        <v>4.0</v>
      </c>
      <c r="E2104" s="80" t="s">
        <v>283</v>
      </c>
      <c r="F2104" s="80">
        <v>24.0</v>
      </c>
      <c r="G2104" s="80" t="s">
        <v>1217</v>
      </c>
      <c r="H2104" s="80">
        <v>2007.0</v>
      </c>
      <c r="I2104" s="80" t="s">
        <v>1218</v>
      </c>
      <c r="J2104" s="80">
        <v>4.0</v>
      </c>
      <c r="K2104" s="80">
        <v>0.0</v>
      </c>
      <c r="L2104" s="80">
        <v>95.0</v>
      </c>
      <c r="M2104" s="80">
        <v>1.0</v>
      </c>
      <c r="N2104" s="80" t="s">
        <v>1219</v>
      </c>
      <c r="O2104" s="80" t="s">
        <v>1220</v>
      </c>
      <c r="P2104" s="80">
        <v>1490011.0</v>
      </c>
      <c r="Q2104" s="80" t="s">
        <v>1221</v>
      </c>
      <c r="R2104" s="80">
        <v>4992.0</v>
      </c>
      <c r="S2104" s="80" t="s">
        <v>2582</v>
      </c>
      <c r="T2104" s="80">
        <v>9288130.0</v>
      </c>
      <c r="U2104" s="80">
        <v>0.0</v>
      </c>
      <c r="V2104" s="80" t="s">
        <v>2583</v>
      </c>
      <c r="W2104" s="70">
        <v>450000.0</v>
      </c>
      <c r="X2104" s="70">
        <v>450000.0</v>
      </c>
      <c r="Y2104" s="70">
        <v>450000.0</v>
      </c>
      <c r="Z2104" s="70">
        <v>450000.0</v>
      </c>
      <c r="AA2104" s="66" t="s">
        <v>249</v>
      </c>
      <c r="AB2104" s="66" t="s">
        <v>1224</v>
      </c>
      <c r="AC2104" s="66"/>
      <c r="AD2104" s="67"/>
      <c r="AE2104" s="62" t="str">
        <f>H2104=[1]Relatório2!H2104</f>
        <v>#ERROR!</v>
      </c>
      <c r="AF2104" s="62" t="str">
        <f>P2104=[1]Relatório2!P2104</f>
        <v>#ERROR!</v>
      </c>
      <c r="AG2104" s="62" t="str">
        <f>R2104=[1]Relatório2!R2104</f>
        <v>#ERROR!</v>
      </c>
      <c r="AH2104" s="62" t="str">
        <f>W2104=[1]Relatório2!W2104</f>
        <v>#ERROR!</v>
      </c>
      <c r="AI2104" s="62" t="str">
        <f>X2104=[1]Relatório2!X2104</f>
        <v>#ERROR!</v>
      </c>
      <c r="AJ2104" s="62" t="str">
        <f>Y2104=[1]Relatório2!Y2104</f>
        <v>#ERROR!</v>
      </c>
      <c r="AK2104" s="62" t="str">
        <f>Z2104=[1]Relatório2!Z2104</f>
        <v>#ERROR!</v>
      </c>
    </row>
    <row r="2105" ht="15.75" customHeight="1">
      <c r="A2105" s="76">
        <v>2022.0</v>
      </c>
      <c r="B2105" s="69">
        <v>1491.0</v>
      </c>
      <c r="C2105" s="69" t="s">
        <v>1216</v>
      </c>
      <c r="D2105" s="69">
        <v>4.0</v>
      </c>
      <c r="E2105" s="69" t="s">
        <v>283</v>
      </c>
      <c r="F2105" s="69">
        <v>24.0</v>
      </c>
      <c r="G2105" s="69" t="s">
        <v>1217</v>
      </c>
      <c r="H2105" s="69">
        <v>2007.0</v>
      </c>
      <c r="I2105" s="69" t="s">
        <v>1218</v>
      </c>
      <c r="J2105" s="69">
        <v>4.0</v>
      </c>
      <c r="K2105" s="69">
        <v>0.0</v>
      </c>
      <c r="L2105" s="69">
        <v>95.0</v>
      </c>
      <c r="M2105" s="69">
        <v>1.0</v>
      </c>
      <c r="N2105" s="69" t="s">
        <v>1219</v>
      </c>
      <c r="O2105" s="69" t="s">
        <v>1220</v>
      </c>
      <c r="P2105" s="69">
        <v>1490011.0</v>
      </c>
      <c r="Q2105" s="69" t="s">
        <v>1221</v>
      </c>
      <c r="R2105" s="69">
        <v>4993.0</v>
      </c>
      <c r="S2105" s="69" t="s">
        <v>1505</v>
      </c>
      <c r="T2105" s="69">
        <v>9288130.0</v>
      </c>
      <c r="U2105" s="69">
        <v>0.0</v>
      </c>
      <c r="V2105" s="69" t="s">
        <v>1506</v>
      </c>
      <c r="W2105" s="65">
        <v>300000.0</v>
      </c>
      <c r="X2105" s="65">
        <v>300000.0</v>
      </c>
      <c r="Y2105" s="65">
        <v>300000.0</v>
      </c>
      <c r="Z2105" s="65">
        <v>300000.0</v>
      </c>
      <c r="AA2105" s="66" t="s">
        <v>249</v>
      </c>
      <c r="AB2105" s="66" t="s">
        <v>1224</v>
      </c>
      <c r="AC2105" s="66"/>
      <c r="AD2105" s="67"/>
      <c r="AE2105" s="62" t="str">
        <f>H2105=[1]Relatório2!H2105</f>
        <v>#ERROR!</v>
      </c>
      <c r="AF2105" s="62" t="str">
        <f>P2105=[1]Relatório2!P2105</f>
        <v>#ERROR!</v>
      </c>
      <c r="AG2105" s="62" t="str">
        <f>R2105=[1]Relatório2!R2105</f>
        <v>#ERROR!</v>
      </c>
      <c r="AH2105" s="62" t="str">
        <f>W2105=[1]Relatório2!W2105</f>
        <v>#ERROR!</v>
      </c>
      <c r="AI2105" s="62" t="str">
        <f>X2105=[1]Relatório2!X2105</f>
        <v>#ERROR!</v>
      </c>
      <c r="AJ2105" s="62" t="str">
        <f>Y2105=[1]Relatório2!Y2105</f>
        <v>#ERROR!</v>
      </c>
      <c r="AK2105" s="62" t="str">
        <f>Z2105=[1]Relatório2!Z2105</f>
        <v>#ERROR!</v>
      </c>
    </row>
    <row r="2106" ht="15.75" customHeight="1">
      <c r="A2106" s="76">
        <v>2022.0</v>
      </c>
      <c r="B2106" s="80">
        <v>1491.0</v>
      </c>
      <c r="C2106" s="80" t="s">
        <v>1216</v>
      </c>
      <c r="D2106" s="80">
        <v>4.0</v>
      </c>
      <c r="E2106" s="80" t="s">
        <v>283</v>
      </c>
      <c r="F2106" s="80">
        <v>24.0</v>
      </c>
      <c r="G2106" s="80" t="s">
        <v>1217</v>
      </c>
      <c r="H2106" s="80">
        <v>2007.0</v>
      </c>
      <c r="I2106" s="80" t="s">
        <v>1218</v>
      </c>
      <c r="J2106" s="80">
        <v>4.0</v>
      </c>
      <c r="K2106" s="80">
        <v>0.0</v>
      </c>
      <c r="L2106" s="80">
        <v>95.0</v>
      </c>
      <c r="M2106" s="80">
        <v>1.0</v>
      </c>
      <c r="N2106" s="80" t="s">
        <v>1219</v>
      </c>
      <c r="O2106" s="80" t="s">
        <v>1220</v>
      </c>
      <c r="P2106" s="80">
        <v>1490011.0</v>
      </c>
      <c r="Q2106" s="80" t="s">
        <v>1221</v>
      </c>
      <c r="R2106" s="80">
        <v>4994.0</v>
      </c>
      <c r="S2106" s="80" t="s">
        <v>2720</v>
      </c>
      <c r="T2106" s="80">
        <v>9288130.0</v>
      </c>
      <c r="U2106" s="80">
        <v>0.0</v>
      </c>
      <c r="V2106" s="80" t="s">
        <v>2721</v>
      </c>
      <c r="W2106" s="70">
        <v>300000.0</v>
      </c>
      <c r="X2106" s="70">
        <v>300000.0</v>
      </c>
      <c r="Y2106" s="70">
        <v>300000.0</v>
      </c>
      <c r="Z2106" s="70">
        <v>300000.0</v>
      </c>
      <c r="AA2106" s="66" t="s">
        <v>249</v>
      </c>
      <c r="AB2106" s="66" t="s">
        <v>1224</v>
      </c>
      <c r="AC2106" s="66"/>
      <c r="AD2106" s="67"/>
      <c r="AE2106" s="62" t="str">
        <f>H2106=[1]Relatório2!H2106</f>
        <v>#ERROR!</v>
      </c>
      <c r="AF2106" s="62" t="str">
        <f>P2106=[1]Relatório2!P2106</f>
        <v>#ERROR!</v>
      </c>
      <c r="AG2106" s="62" t="str">
        <f>R2106=[1]Relatório2!R2106</f>
        <v>#ERROR!</v>
      </c>
      <c r="AH2106" s="62" t="str">
        <f>W2106=[1]Relatório2!W2106</f>
        <v>#ERROR!</v>
      </c>
      <c r="AI2106" s="62" t="str">
        <f>X2106=[1]Relatório2!X2106</f>
        <v>#ERROR!</v>
      </c>
      <c r="AJ2106" s="62" t="str">
        <f>Y2106=[1]Relatório2!Y2106</f>
        <v>#ERROR!</v>
      </c>
      <c r="AK2106" s="62" t="str">
        <f>Z2106=[1]Relatório2!Z2106</f>
        <v>#ERROR!</v>
      </c>
    </row>
    <row r="2107" ht="15.75" customHeight="1">
      <c r="A2107" s="76">
        <v>2022.0</v>
      </c>
      <c r="B2107" s="69">
        <v>1491.0</v>
      </c>
      <c r="C2107" s="69" t="s">
        <v>1216</v>
      </c>
      <c r="D2107" s="69">
        <v>4.0</v>
      </c>
      <c r="E2107" s="69" t="s">
        <v>283</v>
      </c>
      <c r="F2107" s="69">
        <v>24.0</v>
      </c>
      <c r="G2107" s="69" t="s">
        <v>1217</v>
      </c>
      <c r="H2107" s="69">
        <v>2007.0</v>
      </c>
      <c r="I2107" s="69" t="s">
        <v>1218</v>
      </c>
      <c r="J2107" s="69">
        <v>4.0</v>
      </c>
      <c r="K2107" s="69">
        <v>0.0</v>
      </c>
      <c r="L2107" s="69">
        <v>95.0</v>
      </c>
      <c r="M2107" s="69">
        <v>1.0</v>
      </c>
      <c r="N2107" s="69" t="s">
        <v>1219</v>
      </c>
      <c r="O2107" s="69" t="s">
        <v>1220</v>
      </c>
      <c r="P2107" s="69">
        <v>1490011.0</v>
      </c>
      <c r="Q2107" s="69" t="s">
        <v>1221</v>
      </c>
      <c r="R2107" s="69">
        <v>4995.0</v>
      </c>
      <c r="S2107" s="69" t="s">
        <v>2722</v>
      </c>
      <c r="T2107" s="69">
        <v>9288130.0</v>
      </c>
      <c r="U2107" s="69">
        <v>0.0</v>
      </c>
      <c r="V2107" s="69" t="s">
        <v>2723</v>
      </c>
      <c r="W2107" s="65">
        <v>300000.0</v>
      </c>
      <c r="X2107" s="65">
        <v>300000.0</v>
      </c>
      <c r="Y2107" s="65">
        <v>300000.0</v>
      </c>
      <c r="Z2107" s="65">
        <v>300000.0</v>
      </c>
      <c r="AA2107" s="66" t="s">
        <v>249</v>
      </c>
      <c r="AB2107" s="66" t="s">
        <v>1224</v>
      </c>
      <c r="AC2107" s="66"/>
      <c r="AD2107" s="67"/>
      <c r="AE2107" s="62" t="str">
        <f>H2107=[1]Relatório2!H2107</f>
        <v>#ERROR!</v>
      </c>
      <c r="AF2107" s="62" t="str">
        <f>P2107=[1]Relatório2!P2107</f>
        <v>#ERROR!</v>
      </c>
      <c r="AG2107" s="62" t="str">
        <f>R2107=[1]Relatório2!R2107</f>
        <v>#ERROR!</v>
      </c>
      <c r="AH2107" s="62" t="str">
        <f>W2107=[1]Relatório2!W2107</f>
        <v>#ERROR!</v>
      </c>
      <c r="AI2107" s="62" t="str">
        <f>X2107=[1]Relatório2!X2107</f>
        <v>#ERROR!</v>
      </c>
      <c r="AJ2107" s="62" t="str">
        <f>Y2107=[1]Relatório2!Y2107</f>
        <v>#ERROR!</v>
      </c>
      <c r="AK2107" s="62" t="str">
        <f>Z2107=[1]Relatório2!Z2107</f>
        <v>#ERROR!</v>
      </c>
    </row>
    <row r="2108" ht="15.75" customHeight="1">
      <c r="A2108" s="76">
        <v>2022.0</v>
      </c>
      <c r="B2108" s="80">
        <v>1491.0</v>
      </c>
      <c r="C2108" s="80" t="s">
        <v>1216</v>
      </c>
      <c r="D2108" s="80">
        <v>4.0</v>
      </c>
      <c r="E2108" s="80" t="s">
        <v>283</v>
      </c>
      <c r="F2108" s="80">
        <v>24.0</v>
      </c>
      <c r="G2108" s="80" t="s">
        <v>1217</v>
      </c>
      <c r="H2108" s="80">
        <v>2007.0</v>
      </c>
      <c r="I2108" s="80" t="s">
        <v>1218</v>
      </c>
      <c r="J2108" s="80">
        <v>4.0</v>
      </c>
      <c r="K2108" s="80">
        <v>0.0</v>
      </c>
      <c r="L2108" s="80">
        <v>95.0</v>
      </c>
      <c r="M2108" s="80">
        <v>1.0</v>
      </c>
      <c r="N2108" s="80" t="s">
        <v>1219</v>
      </c>
      <c r="O2108" s="80" t="s">
        <v>1220</v>
      </c>
      <c r="P2108" s="80">
        <v>1490011.0</v>
      </c>
      <c r="Q2108" s="80" t="s">
        <v>1221</v>
      </c>
      <c r="R2108" s="80">
        <v>4996.0</v>
      </c>
      <c r="S2108" s="80" t="s">
        <v>1507</v>
      </c>
      <c r="T2108" s="80">
        <v>9288130.0</v>
      </c>
      <c r="U2108" s="80">
        <v>0.0</v>
      </c>
      <c r="V2108" s="80" t="s">
        <v>1508</v>
      </c>
      <c r="W2108" s="70">
        <v>225000.0</v>
      </c>
      <c r="X2108" s="70">
        <v>225000.0</v>
      </c>
      <c r="Y2108" s="70">
        <v>225000.0</v>
      </c>
      <c r="Z2108" s="70">
        <v>225000.0</v>
      </c>
      <c r="AA2108" s="66" t="s">
        <v>249</v>
      </c>
      <c r="AB2108" s="66" t="s">
        <v>1224</v>
      </c>
      <c r="AC2108" s="66"/>
      <c r="AD2108" s="67"/>
      <c r="AE2108" s="62" t="str">
        <f>H2108=[1]Relatório2!H2108</f>
        <v>#ERROR!</v>
      </c>
      <c r="AF2108" s="62" t="str">
        <f>P2108=[1]Relatório2!P2108</f>
        <v>#ERROR!</v>
      </c>
      <c r="AG2108" s="62" t="str">
        <f>R2108=[1]Relatório2!R2108</f>
        <v>#ERROR!</v>
      </c>
      <c r="AH2108" s="62" t="str">
        <f>W2108=[1]Relatório2!W2108</f>
        <v>#ERROR!</v>
      </c>
      <c r="AI2108" s="62" t="str">
        <f>X2108=[1]Relatório2!X2108</f>
        <v>#ERROR!</v>
      </c>
      <c r="AJ2108" s="62" t="str">
        <f>Y2108=[1]Relatório2!Y2108</f>
        <v>#ERROR!</v>
      </c>
      <c r="AK2108" s="62" t="str">
        <f>Z2108=[1]Relatório2!Z2108</f>
        <v>#ERROR!</v>
      </c>
    </row>
    <row r="2109" ht="15.75" customHeight="1">
      <c r="A2109" s="76">
        <v>2022.0</v>
      </c>
      <c r="B2109" s="69">
        <v>1491.0</v>
      </c>
      <c r="C2109" s="69" t="s">
        <v>1216</v>
      </c>
      <c r="D2109" s="69">
        <v>4.0</v>
      </c>
      <c r="E2109" s="69" t="s">
        <v>283</v>
      </c>
      <c r="F2109" s="69">
        <v>24.0</v>
      </c>
      <c r="G2109" s="69" t="s">
        <v>1217</v>
      </c>
      <c r="H2109" s="69">
        <v>2007.0</v>
      </c>
      <c r="I2109" s="69" t="s">
        <v>1218</v>
      </c>
      <c r="J2109" s="69">
        <v>4.0</v>
      </c>
      <c r="K2109" s="69">
        <v>0.0</v>
      </c>
      <c r="L2109" s="69">
        <v>95.0</v>
      </c>
      <c r="M2109" s="69">
        <v>1.0</v>
      </c>
      <c r="N2109" s="69" t="s">
        <v>1219</v>
      </c>
      <c r="O2109" s="69" t="s">
        <v>1220</v>
      </c>
      <c r="P2109" s="69">
        <v>1490011.0</v>
      </c>
      <c r="Q2109" s="69" t="s">
        <v>1221</v>
      </c>
      <c r="R2109" s="69">
        <v>4997.0</v>
      </c>
      <c r="S2109" s="69" t="s">
        <v>2730</v>
      </c>
      <c r="T2109" s="69">
        <v>9288130.0</v>
      </c>
      <c r="U2109" s="69">
        <v>0.0</v>
      </c>
      <c r="V2109" s="69" t="s">
        <v>2731</v>
      </c>
      <c r="W2109" s="65">
        <v>300000.0</v>
      </c>
      <c r="X2109" s="65">
        <v>300000.0</v>
      </c>
      <c r="Y2109" s="65">
        <v>300000.0</v>
      </c>
      <c r="Z2109" s="65">
        <v>300000.0</v>
      </c>
      <c r="AA2109" s="66" t="s">
        <v>249</v>
      </c>
      <c r="AB2109" s="66" t="s">
        <v>1224</v>
      </c>
      <c r="AC2109" s="66"/>
      <c r="AD2109" s="67"/>
      <c r="AE2109" s="62" t="str">
        <f>H2109=[1]Relatório2!H2109</f>
        <v>#ERROR!</v>
      </c>
      <c r="AF2109" s="62" t="str">
        <f>P2109=[1]Relatório2!P2109</f>
        <v>#ERROR!</v>
      </c>
      <c r="AG2109" s="62" t="str">
        <f>R2109=[1]Relatório2!R2109</f>
        <v>#ERROR!</v>
      </c>
      <c r="AH2109" s="62" t="str">
        <f>W2109=[1]Relatório2!W2109</f>
        <v>#ERROR!</v>
      </c>
      <c r="AI2109" s="62" t="str">
        <f>X2109=[1]Relatório2!X2109</f>
        <v>#ERROR!</v>
      </c>
      <c r="AJ2109" s="62" t="str">
        <f>Y2109=[1]Relatório2!Y2109</f>
        <v>#ERROR!</v>
      </c>
      <c r="AK2109" s="62" t="str">
        <f>Z2109=[1]Relatório2!Z2109</f>
        <v>#ERROR!</v>
      </c>
    </row>
    <row r="2110" ht="15.75" customHeight="1">
      <c r="A2110" s="76">
        <v>2022.0</v>
      </c>
      <c r="B2110" s="80">
        <v>1491.0</v>
      </c>
      <c r="C2110" s="80" t="s">
        <v>1216</v>
      </c>
      <c r="D2110" s="80">
        <v>4.0</v>
      </c>
      <c r="E2110" s="80" t="s">
        <v>283</v>
      </c>
      <c r="F2110" s="80">
        <v>24.0</v>
      </c>
      <c r="G2110" s="80" t="s">
        <v>1217</v>
      </c>
      <c r="H2110" s="80">
        <v>2007.0</v>
      </c>
      <c r="I2110" s="80" t="s">
        <v>1218</v>
      </c>
      <c r="J2110" s="80">
        <v>4.0</v>
      </c>
      <c r="K2110" s="80">
        <v>0.0</v>
      </c>
      <c r="L2110" s="80">
        <v>95.0</v>
      </c>
      <c r="M2110" s="80">
        <v>1.0</v>
      </c>
      <c r="N2110" s="80" t="s">
        <v>1219</v>
      </c>
      <c r="O2110" s="80" t="s">
        <v>1220</v>
      </c>
      <c r="P2110" s="80">
        <v>1490011.0</v>
      </c>
      <c r="Q2110" s="80" t="s">
        <v>1221</v>
      </c>
      <c r="R2110" s="80">
        <v>4998.0</v>
      </c>
      <c r="S2110" s="80" t="s">
        <v>2586</v>
      </c>
      <c r="T2110" s="80">
        <v>9288130.0</v>
      </c>
      <c r="U2110" s="80">
        <v>0.0</v>
      </c>
      <c r="V2110" s="80" t="s">
        <v>2587</v>
      </c>
      <c r="W2110" s="70">
        <v>300000.0</v>
      </c>
      <c r="X2110" s="70">
        <v>300000.0</v>
      </c>
      <c r="Y2110" s="70">
        <v>300000.0</v>
      </c>
      <c r="Z2110" s="70">
        <v>300000.0</v>
      </c>
      <c r="AA2110" s="66" t="s">
        <v>249</v>
      </c>
      <c r="AB2110" s="66" t="s">
        <v>1224</v>
      </c>
      <c r="AC2110" s="66"/>
      <c r="AD2110" s="67"/>
      <c r="AE2110" s="62" t="str">
        <f>H2110=[1]Relatório2!H2110</f>
        <v>#ERROR!</v>
      </c>
      <c r="AF2110" s="62" t="str">
        <f>P2110=[1]Relatório2!P2110</f>
        <v>#ERROR!</v>
      </c>
      <c r="AG2110" s="62" t="str">
        <f>R2110=[1]Relatório2!R2110</f>
        <v>#ERROR!</v>
      </c>
      <c r="AH2110" s="62" t="str">
        <f>W2110=[1]Relatório2!W2110</f>
        <v>#ERROR!</v>
      </c>
      <c r="AI2110" s="62" t="str">
        <f>X2110=[1]Relatório2!X2110</f>
        <v>#ERROR!</v>
      </c>
      <c r="AJ2110" s="62" t="str">
        <f>Y2110=[1]Relatório2!Y2110</f>
        <v>#ERROR!</v>
      </c>
      <c r="AK2110" s="62" t="str">
        <f>Z2110=[1]Relatório2!Z2110</f>
        <v>#ERROR!</v>
      </c>
    </row>
    <row r="2111" ht="15.75" customHeight="1">
      <c r="A2111" s="76">
        <v>2022.0</v>
      </c>
      <c r="B2111" s="69">
        <v>1491.0</v>
      </c>
      <c r="C2111" s="69" t="s">
        <v>1216</v>
      </c>
      <c r="D2111" s="69">
        <v>4.0</v>
      </c>
      <c r="E2111" s="69" t="s">
        <v>283</v>
      </c>
      <c r="F2111" s="69">
        <v>24.0</v>
      </c>
      <c r="G2111" s="69" t="s">
        <v>1217</v>
      </c>
      <c r="H2111" s="69">
        <v>2007.0</v>
      </c>
      <c r="I2111" s="69" t="s">
        <v>1218</v>
      </c>
      <c r="J2111" s="69">
        <v>4.0</v>
      </c>
      <c r="K2111" s="69">
        <v>0.0</v>
      </c>
      <c r="L2111" s="69">
        <v>95.0</v>
      </c>
      <c r="M2111" s="69">
        <v>1.0</v>
      </c>
      <c r="N2111" s="69" t="s">
        <v>1219</v>
      </c>
      <c r="O2111" s="69" t="s">
        <v>1220</v>
      </c>
      <c r="P2111" s="69">
        <v>1490011.0</v>
      </c>
      <c r="Q2111" s="69" t="s">
        <v>1221</v>
      </c>
      <c r="R2111" s="69">
        <v>4999.0</v>
      </c>
      <c r="S2111" s="69" t="s">
        <v>2736</v>
      </c>
      <c r="T2111" s="69">
        <v>9288130.0</v>
      </c>
      <c r="U2111" s="69">
        <v>0.0</v>
      </c>
      <c r="V2111" s="69" t="s">
        <v>2737</v>
      </c>
      <c r="W2111" s="65">
        <v>300000.0</v>
      </c>
      <c r="X2111" s="65">
        <v>300000.0</v>
      </c>
      <c r="Y2111" s="65">
        <v>300000.0</v>
      </c>
      <c r="Z2111" s="65">
        <v>300000.0</v>
      </c>
      <c r="AA2111" s="66" t="s">
        <v>249</v>
      </c>
      <c r="AB2111" s="66" t="s">
        <v>1224</v>
      </c>
      <c r="AC2111" s="66"/>
      <c r="AD2111" s="67"/>
      <c r="AE2111" s="62" t="str">
        <f>H2111=[1]Relatório2!H2111</f>
        <v>#ERROR!</v>
      </c>
      <c r="AF2111" s="62" t="str">
        <f>P2111=[1]Relatório2!P2111</f>
        <v>#ERROR!</v>
      </c>
      <c r="AG2111" s="62" t="str">
        <f>R2111=[1]Relatório2!R2111</f>
        <v>#ERROR!</v>
      </c>
      <c r="AH2111" s="62" t="str">
        <f>W2111=[1]Relatório2!W2111</f>
        <v>#ERROR!</v>
      </c>
      <c r="AI2111" s="62" t="str">
        <f>X2111=[1]Relatório2!X2111</f>
        <v>#ERROR!</v>
      </c>
      <c r="AJ2111" s="62" t="str">
        <f>Y2111=[1]Relatório2!Y2111</f>
        <v>#ERROR!</v>
      </c>
      <c r="AK2111" s="62" t="str">
        <f>Z2111=[1]Relatório2!Z2111</f>
        <v>#ERROR!</v>
      </c>
    </row>
    <row r="2112" ht="15.75" customHeight="1">
      <c r="A2112" s="76">
        <v>2022.0</v>
      </c>
      <c r="B2112" s="80">
        <v>1491.0</v>
      </c>
      <c r="C2112" s="80" t="s">
        <v>1216</v>
      </c>
      <c r="D2112" s="80">
        <v>4.0</v>
      </c>
      <c r="E2112" s="80" t="s">
        <v>283</v>
      </c>
      <c r="F2112" s="80">
        <v>24.0</v>
      </c>
      <c r="G2112" s="80" t="s">
        <v>1217</v>
      </c>
      <c r="H2112" s="80">
        <v>2007.0</v>
      </c>
      <c r="I2112" s="80" t="s">
        <v>1218</v>
      </c>
      <c r="J2112" s="80">
        <v>4.0</v>
      </c>
      <c r="K2112" s="80">
        <v>0.0</v>
      </c>
      <c r="L2112" s="80">
        <v>95.0</v>
      </c>
      <c r="M2112" s="80">
        <v>1.0</v>
      </c>
      <c r="N2112" s="80" t="s">
        <v>1219</v>
      </c>
      <c r="O2112" s="80" t="s">
        <v>1220</v>
      </c>
      <c r="P2112" s="80">
        <v>1490011.0</v>
      </c>
      <c r="Q2112" s="80" t="s">
        <v>1221</v>
      </c>
      <c r="R2112" s="80">
        <v>5000.0</v>
      </c>
      <c r="S2112" s="80" t="s">
        <v>2742</v>
      </c>
      <c r="T2112" s="80">
        <v>9288130.0</v>
      </c>
      <c r="U2112" s="80">
        <v>0.0</v>
      </c>
      <c r="V2112" s="80" t="s">
        <v>2743</v>
      </c>
      <c r="W2112" s="70">
        <v>1500000.0</v>
      </c>
      <c r="X2112" s="70">
        <v>1500000.0</v>
      </c>
      <c r="Y2112" s="70">
        <v>1500000.0</v>
      </c>
      <c r="Z2112" s="70">
        <v>1500000.0</v>
      </c>
      <c r="AA2112" s="66" t="s">
        <v>249</v>
      </c>
      <c r="AB2112" s="66" t="s">
        <v>1224</v>
      </c>
      <c r="AC2112" s="66"/>
      <c r="AD2112" s="67"/>
      <c r="AE2112" s="62" t="str">
        <f>H2112=[1]Relatório2!H2112</f>
        <v>#ERROR!</v>
      </c>
      <c r="AF2112" s="62" t="str">
        <f>P2112=[1]Relatório2!P2112</f>
        <v>#ERROR!</v>
      </c>
      <c r="AG2112" s="62" t="str">
        <f>R2112=[1]Relatório2!R2112</f>
        <v>#ERROR!</v>
      </c>
      <c r="AH2112" s="62" t="str">
        <f>W2112=[1]Relatório2!W2112</f>
        <v>#ERROR!</v>
      </c>
      <c r="AI2112" s="62" t="str">
        <f>X2112=[1]Relatório2!X2112</f>
        <v>#ERROR!</v>
      </c>
      <c r="AJ2112" s="62" t="str">
        <f>Y2112=[1]Relatório2!Y2112</f>
        <v>#ERROR!</v>
      </c>
      <c r="AK2112" s="62" t="str">
        <f>Z2112=[1]Relatório2!Z2112</f>
        <v>#ERROR!</v>
      </c>
    </row>
    <row r="2113" ht="15.75" customHeight="1">
      <c r="A2113" s="76">
        <v>2022.0</v>
      </c>
      <c r="B2113" s="69">
        <v>1491.0</v>
      </c>
      <c r="C2113" s="69" t="s">
        <v>1216</v>
      </c>
      <c r="D2113" s="69">
        <v>4.0</v>
      </c>
      <c r="E2113" s="69" t="s">
        <v>283</v>
      </c>
      <c r="F2113" s="69">
        <v>24.0</v>
      </c>
      <c r="G2113" s="69" t="s">
        <v>1217</v>
      </c>
      <c r="H2113" s="69">
        <v>2007.0</v>
      </c>
      <c r="I2113" s="69" t="s">
        <v>1218</v>
      </c>
      <c r="J2113" s="69">
        <v>4.0</v>
      </c>
      <c r="K2113" s="69">
        <v>0.0</v>
      </c>
      <c r="L2113" s="69">
        <v>95.0</v>
      </c>
      <c r="M2113" s="69">
        <v>1.0</v>
      </c>
      <c r="N2113" s="69" t="s">
        <v>1219</v>
      </c>
      <c r="O2113" s="69" t="s">
        <v>1220</v>
      </c>
      <c r="P2113" s="69">
        <v>1490011.0</v>
      </c>
      <c r="Q2113" s="69" t="s">
        <v>1221</v>
      </c>
      <c r="R2113" s="69">
        <v>5001.0</v>
      </c>
      <c r="S2113" s="69" t="s">
        <v>1509</v>
      </c>
      <c r="T2113" s="69">
        <v>9288130.0</v>
      </c>
      <c r="U2113" s="69">
        <v>0.0</v>
      </c>
      <c r="V2113" s="69" t="s">
        <v>1510</v>
      </c>
      <c r="W2113" s="65">
        <v>750000.0</v>
      </c>
      <c r="X2113" s="65">
        <v>750000.0</v>
      </c>
      <c r="Y2113" s="65">
        <v>750000.0</v>
      </c>
      <c r="Z2113" s="65">
        <v>750000.0</v>
      </c>
      <c r="AA2113" s="66" t="s">
        <v>249</v>
      </c>
      <c r="AB2113" s="66" t="s">
        <v>1224</v>
      </c>
      <c r="AC2113" s="66"/>
      <c r="AD2113" s="67"/>
      <c r="AE2113" s="62" t="str">
        <f>H2113=[1]Relatório2!H2113</f>
        <v>#ERROR!</v>
      </c>
      <c r="AF2113" s="62" t="str">
        <f>P2113=[1]Relatório2!P2113</f>
        <v>#ERROR!</v>
      </c>
      <c r="AG2113" s="62" t="str">
        <f>R2113=[1]Relatório2!R2113</f>
        <v>#ERROR!</v>
      </c>
      <c r="AH2113" s="62" t="str">
        <f>W2113=[1]Relatório2!W2113</f>
        <v>#ERROR!</v>
      </c>
      <c r="AI2113" s="62" t="str">
        <f>X2113=[1]Relatório2!X2113</f>
        <v>#ERROR!</v>
      </c>
      <c r="AJ2113" s="62" t="str">
        <f>Y2113=[1]Relatório2!Y2113</f>
        <v>#ERROR!</v>
      </c>
      <c r="AK2113" s="62" t="str">
        <f>Z2113=[1]Relatório2!Z2113</f>
        <v>#ERROR!</v>
      </c>
    </row>
    <row r="2114" ht="15.75" customHeight="1">
      <c r="A2114" s="76">
        <v>2022.0</v>
      </c>
      <c r="B2114" s="80">
        <v>1491.0</v>
      </c>
      <c r="C2114" s="80" t="s">
        <v>1216</v>
      </c>
      <c r="D2114" s="80">
        <v>4.0</v>
      </c>
      <c r="E2114" s="80" t="s">
        <v>283</v>
      </c>
      <c r="F2114" s="80">
        <v>24.0</v>
      </c>
      <c r="G2114" s="80" t="s">
        <v>1217</v>
      </c>
      <c r="H2114" s="80">
        <v>2007.0</v>
      </c>
      <c r="I2114" s="80" t="s">
        <v>1218</v>
      </c>
      <c r="J2114" s="80">
        <v>4.0</v>
      </c>
      <c r="K2114" s="80">
        <v>0.0</v>
      </c>
      <c r="L2114" s="80">
        <v>95.0</v>
      </c>
      <c r="M2114" s="80">
        <v>1.0</v>
      </c>
      <c r="N2114" s="80" t="s">
        <v>1219</v>
      </c>
      <c r="O2114" s="80" t="s">
        <v>1220</v>
      </c>
      <c r="P2114" s="80">
        <v>1490011.0</v>
      </c>
      <c r="Q2114" s="80" t="s">
        <v>1221</v>
      </c>
      <c r="R2114" s="80">
        <v>5002.0</v>
      </c>
      <c r="S2114" s="80" t="s">
        <v>2588</v>
      </c>
      <c r="T2114" s="80">
        <v>9288130.0</v>
      </c>
      <c r="U2114" s="80">
        <v>0.0</v>
      </c>
      <c r="V2114" s="80" t="s">
        <v>2589</v>
      </c>
      <c r="W2114" s="70">
        <v>450000.0</v>
      </c>
      <c r="X2114" s="70">
        <v>450000.0</v>
      </c>
      <c r="Y2114" s="70">
        <v>450000.0</v>
      </c>
      <c r="Z2114" s="70">
        <v>450000.0</v>
      </c>
      <c r="AA2114" s="66" t="s">
        <v>249</v>
      </c>
      <c r="AB2114" s="66" t="s">
        <v>1224</v>
      </c>
      <c r="AC2114" s="66"/>
      <c r="AD2114" s="67"/>
      <c r="AE2114" s="62" t="str">
        <f>H2114=[1]Relatório2!H2114</f>
        <v>#ERROR!</v>
      </c>
      <c r="AF2114" s="62" t="str">
        <f>P2114=[1]Relatório2!P2114</f>
        <v>#ERROR!</v>
      </c>
      <c r="AG2114" s="62" t="str">
        <f>R2114=[1]Relatório2!R2114</f>
        <v>#ERROR!</v>
      </c>
      <c r="AH2114" s="62" t="str">
        <f>W2114=[1]Relatório2!W2114</f>
        <v>#ERROR!</v>
      </c>
      <c r="AI2114" s="62" t="str">
        <f>X2114=[1]Relatório2!X2114</f>
        <v>#ERROR!</v>
      </c>
      <c r="AJ2114" s="62" t="str">
        <f>Y2114=[1]Relatório2!Y2114</f>
        <v>#ERROR!</v>
      </c>
      <c r="AK2114" s="62" t="str">
        <f>Z2114=[1]Relatório2!Z2114</f>
        <v>#ERROR!</v>
      </c>
    </row>
    <row r="2115" ht="15.75" customHeight="1">
      <c r="A2115" s="76">
        <v>2022.0</v>
      </c>
      <c r="B2115" s="69">
        <v>1491.0</v>
      </c>
      <c r="C2115" s="69" t="s">
        <v>1216</v>
      </c>
      <c r="D2115" s="69">
        <v>4.0</v>
      </c>
      <c r="E2115" s="69" t="s">
        <v>283</v>
      </c>
      <c r="F2115" s="69">
        <v>24.0</v>
      </c>
      <c r="G2115" s="69" t="s">
        <v>1217</v>
      </c>
      <c r="H2115" s="69">
        <v>2007.0</v>
      </c>
      <c r="I2115" s="69" t="s">
        <v>1218</v>
      </c>
      <c r="J2115" s="69">
        <v>4.0</v>
      </c>
      <c r="K2115" s="69">
        <v>0.0</v>
      </c>
      <c r="L2115" s="69">
        <v>95.0</v>
      </c>
      <c r="M2115" s="69">
        <v>1.0</v>
      </c>
      <c r="N2115" s="69" t="s">
        <v>1219</v>
      </c>
      <c r="O2115" s="69" t="s">
        <v>1220</v>
      </c>
      <c r="P2115" s="69">
        <v>1490011.0</v>
      </c>
      <c r="Q2115" s="69" t="s">
        <v>1221</v>
      </c>
      <c r="R2115" s="69">
        <v>5003.0</v>
      </c>
      <c r="S2115" s="69" t="s">
        <v>1511</v>
      </c>
      <c r="T2115" s="69">
        <v>9288130.0</v>
      </c>
      <c r="U2115" s="69">
        <v>0.0</v>
      </c>
      <c r="V2115" s="69" t="s">
        <v>1512</v>
      </c>
      <c r="W2115" s="65">
        <v>225000.0</v>
      </c>
      <c r="X2115" s="65">
        <v>225000.0</v>
      </c>
      <c r="Y2115" s="65">
        <v>225000.0</v>
      </c>
      <c r="Z2115" s="65">
        <v>225000.0</v>
      </c>
      <c r="AA2115" s="66" t="s">
        <v>249</v>
      </c>
      <c r="AB2115" s="66" t="s">
        <v>1224</v>
      </c>
      <c r="AC2115" s="66"/>
      <c r="AD2115" s="67"/>
      <c r="AE2115" s="62" t="str">
        <f>H2115=[1]Relatório2!H2115</f>
        <v>#ERROR!</v>
      </c>
      <c r="AF2115" s="62" t="str">
        <f>P2115=[1]Relatório2!P2115</f>
        <v>#ERROR!</v>
      </c>
      <c r="AG2115" s="62" t="str">
        <f>R2115=[1]Relatório2!R2115</f>
        <v>#ERROR!</v>
      </c>
      <c r="AH2115" s="62" t="str">
        <f>W2115=[1]Relatório2!W2115</f>
        <v>#ERROR!</v>
      </c>
      <c r="AI2115" s="62" t="str">
        <f>X2115=[1]Relatório2!X2115</f>
        <v>#ERROR!</v>
      </c>
      <c r="AJ2115" s="62" t="str">
        <f>Y2115=[1]Relatório2!Y2115</f>
        <v>#ERROR!</v>
      </c>
      <c r="AK2115" s="62" t="str">
        <f>Z2115=[1]Relatório2!Z2115</f>
        <v>#ERROR!</v>
      </c>
    </row>
    <row r="2116" ht="15.75" customHeight="1">
      <c r="A2116" s="76">
        <v>2022.0</v>
      </c>
      <c r="B2116" s="80">
        <v>1491.0</v>
      </c>
      <c r="C2116" s="80" t="s">
        <v>1216</v>
      </c>
      <c r="D2116" s="80">
        <v>4.0</v>
      </c>
      <c r="E2116" s="80" t="s">
        <v>283</v>
      </c>
      <c r="F2116" s="80">
        <v>24.0</v>
      </c>
      <c r="G2116" s="80" t="s">
        <v>1217</v>
      </c>
      <c r="H2116" s="80">
        <v>2007.0</v>
      </c>
      <c r="I2116" s="80" t="s">
        <v>1218</v>
      </c>
      <c r="J2116" s="80">
        <v>4.0</v>
      </c>
      <c r="K2116" s="80">
        <v>0.0</v>
      </c>
      <c r="L2116" s="80">
        <v>95.0</v>
      </c>
      <c r="M2116" s="80">
        <v>1.0</v>
      </c>
      <c r="N2116" s="80" t="s">
        <v>1219</v>
      </c>
      <c r="O2116" s="80" t="s">
        <v>1220</v>
      </c>
      <c r="P2116" s="80">
        <v>1490011.0</v>
      </c>
      <c r="Q2116" s="80" t="s">
        <v>1221</v>
      </c>
      <c r="R2116" s="80">
        <v>5004.0</v>
      </c>
      <c r="S2116" s="80" t="s">
        <v>1513</v>
      </c>
      <c r="T2116" s="80">
        <v>9288130.0</v>
      </c>
      <c r="U2116" s="80">
        <v>0.0</v>
      </c>
      <c r="V2116" s="80" t="s">
        <v>1514</v>
      </c>
      <c r="W2116" s="70">
        <v>225000.0</v>
      </c>
      <c r="X2116" s="70">
        <v>225000.0</v>
      </c>
      <c r="Y2116" s="70">
        <v>225000.0</v>
      </c>
      <c r="Z2116" s="70">
        <v>225000.0</v>
      </c>
      <c r="AA2116" s="66" t="s">
        <v>249</v>
      </c>
      <c r="AB2116" s="66" t="s">
        <v>1224</v>
      </c>
      <c r="AC2116" s="66"/>
      <c r="AD2116" s="67"/>
      <c r="AE2116" s="62" t="str">
        <f>H2116=[1]Relatório2!H2116</f>
        <v>#ERROR!</v>
      </c>
      <c r="AF2116" s="62" t="str">
        <f>P2116=[1]Relatório2!P2116</f>
        <v>#ERROR!</v>
      </c>
      <c r="AG2116" s="62" t="str">
        <f>R2116=[1]Relatório2!R2116</f>
        <v>#ERROR!</v>
      </c>
      <c r="AH2116" s="62" t="str">
        <f>W2116=[1]Relatório2!W2116</f>
        <v>#ERROR!</v>
      </c>
      <c r="AI2116" s="62" t="str">
        <f>X2116=[1]Relatório2!X2116</f>
        <v>#ERROR!</v>
      </c>
      <c r="AJ2116" s="62" t="str">
        <f>Y2116=[1]Relatório2!Y2116</f>
        <v>#ERROR!</v>
      </c>
      <c r="AK2116" s="62" t="str">
        <f>Z2116=[1]Relatório2!Z2116</f>
        <v>#ERROR!</v>
      </c>
    </row>
    <row r="2117" ht="15.75" customHeight="1">
      <c r="A2117" s="76">
        <v>2022.0</v>
      </c>
      <c r="B2117" s="69">
        <v>1491.0</v>
      </c>
      <c r="C2117" s="69" t="s">
        <v>1216</v>
      </c>
      <c r="D2117" s="69">
        <v>4.0</v>
      </c>
      <c r="E2117" s="69" t="s">
        <v>283</v>
      </c>
      <c r="F2117" s="69">
        <v>24.0</v>
      </c>
      <c r="G2117" s="69" t="s">
        <v>1217</v>
      </c>
      <c r="H2117" s="69">
        <v>2007.0</v>
      </c>
      <c r="I2117" s="69" t="s">
        <v>1218</v>
      </c>
      <c r="J2117" s="69">
        <v>4.0</v>
      </c>
      <c r="K2117" s="69">
        <v>0.0</v>
      </c>
      <c r="L2117" s="69">
        <v>95.0</v>
      </c>
      <c r="M2117" s="69">
        <v>1.0</v>
      </c>
      <c r="N2117" s="69" t="s">
        <v>1219</v>
      </c>
      <c r="O2117" s="69" t="s">
        <v>1220</v>
      </c>
      <c r="P2117" s="69">
        <v>1490011.0</v>
      </c>
      <c r="Q2117" s="69" t="s">
        <v>1221</v>
      </c>
      <c r="R2117" s="69">
        <v>5005.0</v>
      </c>
      <c r="S2117" s="69" t="s">
        <v>2592</v>
      </c>
      <c r="T2117" s="69">
        <v>9288130.0</v>
      </c>
      <c r="U2117" s="69">
        <v>0.0</v>
      </c>
      <c r="V2117" s="69" t="s">
        <v>2593</v>
      </c>
      <c r="W2117" s="65">
        <v>450000.0</v>
      </c>
      <c r="X2117" s="65">
        <v>450000.0</v>
      </c>
      <c r="Y2117" s="65">
        <v>450000.0</v>
      </c>
      <c r="Z2117" s="65">
        <v>450000.0</v>
      </c>
      <c r="AA2117" s="66" t="s">
        <v>249</v>
      </c>
      <c r="AB2117" s="66" t="s">
        <v>1224</v>
      </c>
      <c r="AC2117" s="66"/>
      <c r="AD2117" s="67"/>
      <c r="AE2117" s="62" t="str">
        <f>H2117=[1]Relatório2!H2117</f>
        <v>#ERROR!</v>
      </c>
      <c r="AF2117" s="62" t="str">
        <f>P2117=[1]Relatório2!P2117</f>
        <v>#ERROR!</v>
      </c>
      <c r="AG2117" s="62" t="str">
        <f>R2117=[1]Relatório2!R2117</f>
        <v>#ERROR!</v>
      </c>
      <c r="AH2117" s="62" t="str">
        <f>W2117=[1]Relatório2!W2117</f>
        <v>#ERROR!</v>
      </c>
      <c r="AI2117" s="62" t="str">
        <f>X2117=[1]Relatório2!X2117</f>
        <v>#ERROR!</v>
      </c>
      <c r="AJ2117" s="62" t="str">
        <f>Y2117=[1]Relatório2!Y2117</f>
        <v>#ERROR!</v>
      </c>
      <c r="AK2117" s="62" t="str">
        <f>Z2117=[1]Relatório2!Z2117</f>
        <v>#ERROR!</v>
      </c>
    </row>
    <row r="2118" ht="15.75" customHeight="1">
      <c r="A2118" s="76">
        <v>2022.0</v>
      </c>
      <c r="B2118" s="80">
        <v>1491.0</v>
      </c>
      <c r="C2118" s="80" t="s">
        <v>1216</v>
      </c>
      <c r="D2118" s="80">
        <v>4.0</v>
      </c>
      <c r="E2118" s="80" t="s">
        <v>283</v>
      </c>
      <c r="F2118" s="80">
        <v>24.0</v>
      </c>
      <c r="G2118" s="80" t="s">
        <v>1217</v>
      </c>
      <c r="H2118" s="80">
        <v>2007.0</v>
      </c>
      <c r="I2118" s="80" t="s">
        <v>1218</v>
      </c>
      <c r="J2118" s="80">
        <v>4.0</v>
      </c>
      <c r="K2118" s="80">
        <v>0.0</v>
      </c>
      <c r="L2118" s="80">
        <v>95.0</v>
      </c>
      <c r="M2118" s="80">
        <v>1.0</v>
      </c>
      <c r="N2118" s="80" t="s">
        <v>1219</v>
      </c>
      <c r="O2118" s="80" t="s">
        <v>1220</v>
      </c>
      <c r="P2118" s="80">
        <v>1490011.0</v>
      </c>
      <c r="Q2118" s="80" t="s">
        <v>1221</v>
      </c>
      <c r="R2118" s="80">
        <v>5006.0</v>
      </c>
      <c r="S2118" s="80" t="s">
        <v>1515</v>
      </c>
      <c r="T2118" s="80">
        <v>9288130.0</v>
      </c>
      <c r="U2118" s="80">
        <v>0.0</v>
      </c>
      <c r="V2118" s="80" t="s">
        <v>1516</v>
      </c>
      <c r="W2118" s="70">
        <v>225000.0</v>
      </c>
      <c r="X2118" s="70">
        <v>225000.0</v>
      </c>
      <c r="Y2118" s="70">
        <v>225000.0</v>
      </c>
      <c r="Z2118" s="70">
        <v>225000.0</v>
      </c>
      <c r="AA2118" s="66" t="s">
        <v>249</v>
      </c>
      <c r="AB2118" s="66" t="s">
        <v>1224</v>
      </c>
      <c r="AC2118" s="66"/>
      <c r="AD2118" s="67"/>
      <c r="AE2118" s="62" t="str">
        <f>H2118=[1]Relatório2!H2118</f>
        <v>#ERROR!</v>
      </c>
      <c r="AF2118" s="62" t="str">
        <f>P2118=[1]Relatório2!P2118</f>
        <v>#ERROR!</v>
      </c>
      <c r="AG2118" s="62" t="str">
        <f>R2118=[1]Relatório2!R2118</f>
        <v>#ERROR!</v>
      </c>
      <c r="AH2118" s="62" t="str">
        <f>W2118=[1]Relatório2!W2118</f>
        <v>#ERROR!</v>
      </c>
      <c r="AI2118" s="62" t="str">
        <f>X2118=[1]Relatório2!X2118</f>
        <v>#ERROR!</v>
      </c>
      <c r="AJ2118" s="62" t="str">
        <f>Y2118=[1]Relatório2!Y2118</f>
        <v>#ERROR!</v>
      </c>
      <c r="AK2118" s="62" t="str">
        <f>Z2118=[1]Relatório2!Z2118</f>
        <v>#ERROR!</v>
      </c>
    </row>
    <row r="2119" ht="15.75" customHeight="1">
      <c r="A2119" s="76">
        <v>2022.0</v>
      </c>
      <c r="B2119" s="69">
        <v>1491.0</v>
      </c>
      <c r="C2119" s="69" t="s">
        <v>1216</v>
      </c>
      <c r="D2119" s="69">
        <v>4.0</v>
      </c>
      <c r="E2119" s="69" t="s">
        <v>283</v>
      </c>
      <c r="F2119" s="69">
        <v>24.0</v>
      </c>
      <c r="G2119" s="69" t="s">
        <v>1217</v>
      </c>
      <c r="H2119" s="69">
        <v>2007.0</v>
      </c>
      <c r="I2119" s="69" t="s">
        <v>1218</v>
      </c>
      <c r="J2119" s="69">
        <v>4.0</v>
      </c>
      <c r="K2119" s="69">
        <v>0.0</v>
      </c>
      <c r="L2119" s="69">
        <v>95.0</v>
      </c>
      <c r="M2119" s="69">
        <v>1.0</v>
      </c>
      <c r="N2119" s="69" t="s">
        <v>1219</v>
      </c>
      <c r="O2119" s="69" t="s">
        <v>1220</v>
      </c>
      <c r="P2119" s="69">
        <v>1490011.0</v>
      </c>
      <c r="Q2119" s="69" t="s">
        <v>1221</v>
      </c>
      <c r="R2119" s="69">
        <v>5007.0</v>
      </c>
      <c r="S2119" s="69" t="s">
        <v>2594</v>
      </c>
      <c r="T2119" s="69">
        <v>9288130.0</v>
      </c>
      <c r="U2119" s="69">
        <v>0.0</v>
      </c>
      <c r="V2119" s="69" t="s">
        <v>2595</v>
      </c>
      <c r="W2119" s="65">
        <v>450000.0</v>
      </c>
      <c r="X2119" s="65">
        <v>450000.0</v>
      </c>
      <c r="Y2119" s="65">
        <v>450000.0</v>
      </c>
      <c r="Z2119" s="65">
        <v>450000.0</v>
      </c>
      <c r="AA2119" s="66" t="s">
        <v>249</v>
      </c>
      <c r="AB2119" s="66" t="s">
        <v>1224</v>
      </c>
      <c r="AC2119" s="66"/>
      <c r="AD2119" s="67"/>
      <c r="AE2119" s="62" t="str">
        <f>H2119=[1]Relatório2!H2119</f>
        <v>#ERROR!</v>
      </c>
      <c r="AF2119" s="62" t="str">
        <f>P2119=[1]Relatório2!P2119</f>
        <v>#ERROR!</v>
      </c>
      <c r="AG2119" s="62" t="str">
        <f>R2119=[1]Relatório2!R2119</f>
        <v>#ERROR!</v>
      </c>
      <c r="AH2119" s="62" t="str">
        <f>W2119=[1]Relatório2!W2119</f>
        <v>#ERROR!</v>
      </c>
      <c r="AI2119" s="62" t="str">
        <f>X2119=[1]Relatório2!X2119</f>
        <v>#ERROR!</v>
      </c>
      <c r="AJ2119" s="62" t="str">
        <f>Y2119=[1]Relatório2!Y2119</f>
        <v>#ERROR!</v>
      </c>
      <c r="AK2119" s="62" t="str">
        <f>Z2119=[1]Relatório2!Z2119</f>
        <v>#ERROR!</v>
      </c>
    </row>
    <row r="2120" ht="15.75" customHeight="1">
      <c r="A2120" s="76">
        <v>2022.0</v>
      </c>
      <c r="B2120" s="80">
        <v>1491.0</v>
      </c>
      <c r="C2120" s="80" t="s">
        <v>1216</v>
      </c>
      <c r="D2120" s="80">
        <v>4.0</v>
      </c>
      <c r="E2120" s="80" t="s">
        <v>283</v>
      </c>
      <c r="F2120" s="80">
        <v>24.0</v>
      </c>
      <c r="G2120" s="80" t="s">
        <v>1217</v>
      </c>
      <c r="H2120" s="80">
        <v>2007.0</v>
      </c>
      <c r="I2120" s="80" t="s">
        <v>1218</v>
      </c>
      <c r="J2120" s="80">
        <v>4.0</v>
      </c>
      <c r="K2120" s="80">
        <v>0.0</v>
      </c>
      <c r="L2120" s="80">
        <v>95.0</v>
      </c>
      <c r="M2120" s="80">
        <v>1.0</v>
      </c>
      <c r="N2120" s="80" t="s">
        <v>1219</v>
      </c>
      <c r="O2120" s="80" t="s">
        <v>1220</v>
      </c>
      <c r="P2120" s="80">
        <v>1490011.0</v>
      </c>
      <c r="Q2120" s="80" t="s">
        <v>1221</v>
      </c>
      <c r="R2120" s="80">
        <v>5008.0</v>
      </c>
      <c r="S2120" s="80" t="s">
        <v>1519</v>
      </c>
      <c r="T2120" s="80">
        <v>9288130.0</v>
      </c>
      <c r="U2120" s="80">
        <v>0.0</v>
      </c>
      <c r="V2120" s="80" t="s">
        <v>1520</v>
      </c>
      <c r="W2120" s="70">
        <v>300000.0</v>
      </c>
      <c r="X2120" s="70">
        <v>300000.0</v>
      </c>
      <c r="Y2120" s="70">
        <v>300000.0</v>
      </c>
      <c r="Z2120" s="70">
        <v>300000.0</v>
      </c>
      <c r="AA2120" s="66" t="s">
        <v>249</v>
      </c>
      <c r="AB2120" s="66" t="s">
        <v>1224</v>
      </c>
      <c r="AC2120" s="66"/>
      <c r="AD2120" s="67"/>
      <c r="AE2120" s="62" t="str">
        <f>H2120=[1]Relatório2!H2120</f>
        <v>#ERROR!</v>
      </c>
      <c r="AF2120" s="62" t="str">
        <f>P2120=[1]Relatório2!P2120</f>
        <v>#ERROR!</v>
      </c>
      <c r="AG2120" s="62" t="str">
        <f>R2120=[1]Relatório2!R2120</f>
        <v>#ERROR!</v>
      </c>
      <c r="AH2120" s="62" t="str">
        <f>W2120=[1]Relatório2!W2120</f>
        <v>#ERROR!</v>
      </c>
      <c r="AI2120" s="62" t="str">
        <f>X2120=[1]Relatório2!X2120</f>
        <v>#ERROR!</v>
      </c>
      <c r="AJ2120" s="62" t="str">
        <f>Y2120=[1]Relatório2!Y2120</f>
        <v>#ERROR!</v>
      </c>
      <c r="AK2120" s="62" t="str">
        <f>Z2120=[1]Relatório2!Z2120</f>
        <v>#ERROR!</v>
      </c>
    </row>
    <row r="2121" ht="15.75" customHeight="1">
      <c r="A2121" s="76">
        <v>2022.0</v>
      </c>
      <c r="B2121" s="69">
        <v>1491.0</v>
      </c>
      <c r="C2121" s="69" t="s">
        <v>1216</v>
      </c>
      <c r="D2121" s="69">
        <v>4.0</v>
      </c>
      <c r="E2121" s="69" t="s">
        <v>283</v>
      </c>
      <c r="F2121" s="69">
        <v>24.0</v>
      </c>
      <c r="G2121" s="69" t="s">
        <v>1217</v>
      </c>
      <c r="H2121" s="69">
        <v>2007.0</v>
      </c>
      <c r="I2121" s="69" t="s">
        <v>1218</v>
      </c>
      <c r="J2121" s="69">
        <v>4.0</v>
      </c>
      <c r="K2121" s="69">
        <v>0.0</v>
      </c>
      <c r="L2121" s="69">
        <v>95.0</v>
      </c>
      <c r="M2121" s="69">
        <v>1.0</v>
      </c>
      <c r="N2121" s="69" t="s">
        <v>1219</v>
      </c>
      <c r="O2121" s="69" t="s">
        <v>1220</v>
      </c>
      <c r="P2121" s="69">
        <v>1490011.0</v>
      </c>
      <c r="Q2121" s="69" t="s">
        <v>1221</v>
      </c>
      <c r="R2121" s="69">
        <v>5009.0</v>
      </c>
      <c r="S2121" s="69" t="s">
        <v>2596</v>
      </c>
      <c r="T2121" s="69">
        <v>9288130.0</v>
      </c>
      <c r="U2121" s="69">
        <v>0.0</v>
      </c>
      <c r="V2121" s="69" t="s">
        <v>2597</v>
      </c>
      <c r="W2121" s="65">
        <v>300000.0</v>
      </c>
      <c r="X2121" s="65">
        <v>300000.0</v>
      </c>
      <c r="Y2121" s="65">
        <v>300000.0</v>
      </c>
      <c r="Z2121" s="65">
        <v>300000.0</v>
      </c>
      <c r="AA2121" s="66" t="s">
        <v>249</v>
      </c>
      <c r="AB2121" s="66" t="s">
        <v>1224</v>
      </c>
      <c r="AC2121" s="66"/>
      <c r="AD2121" s="67"/>
      <c r="AE2121" s="62" t="str">
        <f>H2121=[1]Relatório2!H2121</f>
        <v>#ERROR!</v>
      </c>
      <c r="AF2121" s="62" t="str">
        <f>P2121=[1]Relatório2!P2121</f>
        <v>#ERROR!</v>
      </c>
      <c r="AG2121" s="62" t="str">
        <f>R2121=[1]Relatório2!R2121</f>
        <v>#ERROR!</v>
      </c>
      <c r="AH2121" s="62" t="str">
        <f>W2121=[1]Relatório2!W2121</f>
        <v>#ERROR!</v>
      </c>
      <c r="AI2121" s="62" t="str">
        <f>X2121=[1]Relatório2!X2121</f>
        <v>#ERROR!</v>
      </c>
      <c r="AJ2121" s="62" t="str">
        <f>Y2121=[1]Relatório2!Y2121</f>
        <v>#ERROR!</v>
      </c>
      <c r="AK2121" s="62" t="str">
        <f>Z2121=[1]Relatório2!Z2121</f>
        <v>#ERROR!</v>
      </c>
    </row>
    <row r="2122" ht="15.75" customHeight="1">
      <c r="A2122" s="76">
        <v>2022.0</v>
      </c>
      <c r="B2122" s="80">
        <v>1491.0</v>
      </c>
      <c r="C2122" s="80" t="s">
        <v>1216</v>
      </c>
      <c r="D2122" s="80">
        <v>4.0</v>
      </c>
      <c r="E2122" s="80" t="s">
        <v>283</v>
      </c>
      <c r="F2122" s="80">
        <v>24.0</v>
      </c>
      <c r="G2122" s="80" t="s">
        <v>1217</v>
      </c>
      <c r="H2122" s="80">
        <v>2007.0</v>
      </c>
      <c r="I2122" s="80" t="s">
        <v>1218</v>
      </c>
      <c r="J2122" s="80">
        <v>4.0</v>
      </c>
      <c r="K2122" s="80">
        <v>0.0</v>
      </c>
      <c r="L2122" s="80">
        <v>95.0</v>
      </c>
      <c r="M2122" s="80">
        <v>1.0</v>
      </c>
      <c r="N2122" s="80" t="s">
        <v>1219</v>
      </c>
      <c r="O2122" s="80" t="s">
        <v>1220</v>
      </c>
      <c r="P2122" s="80">
        <v>1490011.0</v>
      </c>
      <c r="Q2122" s="80" t="s">
        <v>1221</v>
      </c>
      <c r="R2122" s="80">
        <v>5010.0</v>
      </c>
      <c r="S2122" s="80" t="s">
        <v>1521</v>
      </c>
      <c r="T2122" s="80">
        <v>9288130.0</v>
      </c>
      <c r="U2122" s="80">
        <v>0.0</v>
      </c>
      <c r="V2122" s="80" t="s">
        <v>1522</v>
      </c>
      <c r="W2122" s="70">
        <v>750000.0</v>
      </c>
      <c r="X2122" s="70">
        <v>750000.0</v>
      </c>
      <c r="Y2122" s="70">
        <v>750000.0</v>
      </c>
      <c r="Z2122" s="70">
        <v>750000.0</v>
      </c>
      <c r="AA2122" s="66" t="s">
        <v>249</v>
      </c>
      <c r="AB2122" s="66" t="s">
        <v>1224</v>
      </c>
      <c r="AC2122" s="66"/>
      <c r="AD2122" s="67"/>
      <c r="AE2122" s="62" t="str">
        <f>H2122=[1]Relatório2!H2122</f>
        <v>#ERROR!</v>
      </c>
      <c r="AF2122" s="62" t="str">
        <f>P2122=[1]Relatório2!P2122</f>
        <v>#ERROR!</v>
      </c>
      <c r="AG2122" s="62" t="str">
        <f>R2122=[1]Relatório2!R2122</f>
        <v>#ERROR!</v>
      </c>
      <c r="AH2122" s="62" t="str">
        <f>W2122=[1]Relatório2!W2122</f>
        <v>#ERROR!</v>
      </c>
      <c r="AI2122" s="62" t="str">
        <f>X2122=[1]Relatório2!X2122</f>
        <v>#ERROR!</v>
      </c>
      <c r="AJ2122" s="62" t="str">
        <f>Y2122=[1]Relatório2!Y2122</f>
        <v>#ERROR!</v>
      </c>
      <c r="AK2122" s="62" t="str">
        <f>Z2122=[1]Relatório2!Z2122</f>
        <v>#ERROR!</v>
      </c>
    </row>
    <row r="2123" ht="15.75" customHeight="1">
      <c r="A2123" s="76">
        <v>2022.0</v>
      </c>
      <c r="B2123" s="69">
        <v>1491.0</v>
      </c>
      <c r="C2123" s="69" t="s">
        <v>1216</v>
      </c>
      <c r="D2123" s="69">
        <v>4.0</v>
      </c>
      <c r="E2123" s="69" t="s">
        <v>283</v>
      </c>
      <c r="F2123" s="69">
        <v>24.0</v>
      </c>
      <c r="G2123" s="69" t="s">
        <v>1217</v>
      </c>
      <c r="H2123" s="69">
        <v>2007.0</v>
      </c>
      <c r="I2123" s="69" t="s">
        <v>1218</v>
      </c>
      <c r="J2123" s="69">
        <v>4.0</v>
      </c>
      <c r="K2123" s="69">
        <v>0.0</v>
      </c>
      <c r="L2123" s="69">
        <v>95.0</v>
      </c>
      <c r="M2123" s="69">
        <v>1.0</v>
      </c>
      <c r="N2123" s="69" t="s">
        <v>1219</v>
      </c>
      <c r="O2123" s="69" t="s">
        <v>1220</v>
      </c>
      <c r="P2123" s="69">
        <v>1490011.0</v>
      </c>
      <c r="Q2123" s="69" t="s">
        <v>1221</v>
      </c>
      <c r="R2123" s="69">
        <v>5011.0</v>
      </c>
      <c r="S2123" s="69" t="s">
        <v>2600</v>
      </c>
      <c r="T2123" s="69">
        <v>9288130.0</v>
      </c>
      <c r="U2123" s="69">
        <v>0.0</v>
      </c>
      <c r="V2123" s="69" t="s">
        <v>2601</v>
      </c>
      <c r="W2123" s="65">
        <v>300000.0</v>
      </c>
      <c r="X2123" s="65">
        <v>300000.0</v>
      </c>
      <c r="Y2123" s="65">
        <v>300000.0</v>
      </c>
      <c r="Z2123" s="65">
        <v>300000.0</v>
      </c>
      <c r="AA2123" s="66" t="s">
        <v>249</v>
      </c>
      <c r="AB2123" s="66" t="s">
        <v>1224</v>
      </c>
      <c r="AC2123" s="66"/>
      <c r="AD2123" s="67"/>
      <c r="AE2123" s="62" t="str">
        <f>H2123=[1]Relatório2!H2123</f>
        <v>#ERROR!</v>
      </c>
      <c r="AF2123" s="62" t="str">
        <f>P2123=[1]Relatório2!P2123</f>
        <v>#ERROR!</v>
      </c>
      <c r="AG2123" s="62" t="str">
        <f>R2123=[1]Relatório2!R2123</f>
        <v>#ERROR!</v>
      </c>
      <c r="AH2123" s="62" t="str">
        <f>W2123=[1]Relatório2!W2123</f>
        <v>#ERROR!</v>
      </c>
      <c r="AI2123" s="62" t="str">
        <f>X2123=[1]Relatório2!X2123</f>
        <v>#ERROR!</v>
      </c>
      <c r="AJ2123" s="62" t="str">
        <f>Y2123=[1]Relatório2!Y2123</f>
        <v>#ERROR!</v>
      </c>
      <c r="AK2123" s="62" t="str">
        <f>Z2123=[1]Relatório2!Z2123</f>
        <v>#ERROR!</v>
      </c>
    </row>
    <row r="2124" ht="15.75" customHeight="1">
      <c r="A2124" s="76">
        <v>2022.0</v>
      </c>
      <c r="B2124" s="80">
        <v>1491.0</v>
      </c>
      <c r="C2124" s="80" t="s">
        <v>1216</v>
      </c>
      <c r="D2124" s="80">
        <v>4.0</v>
      </c>
      <c r="E2124" s="80" t="s">
        <v>283</v>
      </c>
      <c r="F2124" s="80">
        <v>24.0</v>
      </c>
      <c r="G2124" s="80" t="s">
        <v>1217</v>
      </c>
      <c r="H2124" s="80">
        <v>2007.0</v>
      </c>
      <c r="I2124" s="80" t="s">
        <v>1218</v>
      </c>
      <c r="J2124" s="80">
        <v>4.0</v>
      </c>
      <c r="K2124" s="80">
        <v>0.0</v>
      </c>
      <c r="L2124" s="80">
        <v>95.0</v>
      </c>
      <c r="M2124" s="80">
        <v>1.0</v>
      </c>
      <c r="N2124" s="80" t="s">
        <v>1219</v>
      </c>
      <c r="O2124" s="80" t="s">
        <v>1220</v>
      </c>
      <c r="P2124" s="80">
        <v>1490011.0</v>
      </c>
      <c r="Q2124" s="80" t="s">
        <v>1221</v>
      </c>
      <c r="R2124" s="80">
        <v>5012.0</v>
      </c>
      <c r="S2124" s="80" t="s">
        <v>1523</v>
      </c>
      <c r="T2124" s="80">
        <v>9288130.0</v>
      </c>
      <c r="U2124" s="80">
        <v>0.0</v>
      </c>
      <c r="V2124" s="80" t="s">
        <v>1524</v>
      </c>
      <c r="W2124" s="70">
        <v>750000.0</v>
      </c>
      <c r="X2124" s="70">
        <v>750000.0</v>
      </c>
      <c r="Y2124" s="70">
        <v>750000.0</v>
      </c>
      <c r="Z2124" s="70">
        <v>750000.0</v>
      </c>
      <c r="AA2124" s="66" t="s">
        <v>249</v>
      </c>
      <c r="AB2124" s="66" t="s">
        <v>1224</v>
      </c>
      <c r="AC2124" s="66"/>
      <c r="AD2124" s="67"/>
      <c r="AE2124" s="62" t="str">
        <f>H2124=[1]Relatório2!H2124</f>
        <v>#ERROR!</v>
      </c>
      <c r="AF2124" s="62" t="str">
        <f>P2124=[1]Relatório2!P2124</f>
        <v>#ERROR!</v>
      </c>
      <c r="AG2124" s="62" t="str">
        <f>R2124=[1]Relatório2!R2124</f>
        <v>#ERROR!</v>
      </c>
      <c r="AH2124" s="62" t="str">
        <f>W2124=[1]Relatório2!W2124</f>
        <v>#ERROR!</v>
      </c>
      <c r="AI2124" s="62" t="str">
        <f>X2124=[1]Relatório2!X2124</f>
        <v>#ERROR!</v>
      </c>
      <c r="AJ2124" s="62" t="str">
        <f>Y2124=[1]Relatório2!Y2124</f>
        <v>#ERROR!</v>
      </c>
      <c r="AK2124" s="62" t="str">
        <f>Z2124=[1]Relatório2!Z2124</f>
        <v>#ERROR!</v>
      </c>
    </row>
    <row r="2125" ht="15.75" customHeight="1">
      <c r="A2125" s="76">
        <v>2022.0</v>
      </c>
      <c r="B2125" s="69">
        <v>1491.0</v>
      </c>
      <c r="C2125" s="69" t="s">
        <v>1216</v>
      </c>
      <c r="D2125" s="69">
        <v>4.0</v>
      </c>
      <c r="E2125" s="69" t="s">
        <v>283</v>
      </c>
      <c r="F2125" s="69">
        <v>24.0</v>
      </c>
      <c r="G2125" s="69" t="s">
        <v>1217</v>
      </c>
      <c r="H2125" s="69">
        <v>2007.0</v>
      </c>
      <c r="I2125" s="69" t="s">
        <v>1218</v>
      </c>
      <c r="J2125" s="69">
        <v>4.0</v>
      </c>
      <c r="K2125" s="69">
        <v>0.0</v>
      </c>
      <c r="L2125" s="69">
        <v>95.0</v>
      </c>
      <c r="M2125" s="69">
        <v>1.0</v>
      </c>
      <c r="N2125" s="69" t="s">
        <v>1219</v>
      </c>
      <c r="O2125" s="69" t="s">
        <v>1220</v>
      </c>
      <c r="P2125" s="69">
        <v>1490011.0</v>
      </c>
      <c r="Q2125" s="69" t="s">
        <v>1221</v>
      </c>
      <c r="R2125" s="69">
        <v>5013.0</v>
      </c>
      <c r="S2125" s="69" t="s">
        <v>2602</v>
      </c>
      <c r="T2125" s="69">
        <v>9288130.0</v>
      </c>
      <c r="U2125" s="69">
        <v>0.0</v>
      </c>
      <c r="V2125" s="69" t="s">
        <v>2603</v>
      </c>
      <c r="W2125" s="65">
        <v>450000.0</v>
      </c>
      <c r="X2125" s="65">
        <v>450000.0</v>
      </c>
      <c r="Y2125" s="65">
        <v>450000.0</v>
      </c>
      <c r="Z2125" s="65">
        <v>450000.0</v>
      </c>
      <c r="AA2125" s="66" t="s">
        <v>249</v>
      </c>
      <c r="AB2125" s="66" t="s">
        <v>1224</v>
      </c>
      <c r="AC2125" s="66"/>
      <c r="AD2125" s="67"/>
      <c r="AE2125" s="62" t="str">
        <f>H2125=[1]Relatório2!H2125</f>
        <v>#ERROR!</v>
      </c>
      <c r="AF2125" s="62" t="str">
        <f>P2125=[1]Relatório2!P2125</f>
        <v>#ERROR!</v>
      </c>
      <c r="AG2125" s="62" t="str">
        <f>R2125=[1]Relatório2!R2125</f>
        <v>#ERROR!</v>
      </c>
      <c r="AH2125" s="62" t="str">
        <f>W2125=[1]Relatório2!W2125</f>
        <v>#ERROR!</v>
      </c>
      <c r="AI2125" s="62" t="str">
        <f>X2125=[1]Relatório2!X2125</f>
        <v>#ERROR!</v>
      </c>
      <c r="AJ2125" s="62" t="str">
        <f>Y2125=[1]Relatório2!Y2125</f>
        <v>#ERROR!</v>
      </c>
      <c r="AK2125" s="62" t="str">
        <f>Z2125=[1]Relatório2!Z2125</f>
        <v>#ERROR!</v>
      </c>
    </row>
    <row r="2126" ht="15.75" customHeight="1">
      <c r="A2126" s="76">
        <v>2022.0</v>
      </c>
      <c r="B2126" s="80">
        <v>1491.0</v>
      </c>
      <c r="C2126" s="80" t="s">
        <v>1216</v>
      </c>
      <c r="D2126" s="80">
        <v>4.0</v>
      </c>
      <c r="E2126" s="80" t="s">
        <v>283</v>
      </c>
      <c r="F2126" s="80">
        <v>24.0</v>
      </c>
      <c r="G2126" s="80" t="s">
        <v>1217</v>
      </c>
      <c r="H2126" s="80">
        <v>2007.0</v>
      </c>
      <c r="I2126" s="80" t="s">
        <v>1218</v>
      </c>
      <c r="J2126" s="80">
        <v>4.0</v>
      </c>
      <c r="K2126" s="80">
        <v>0.0</v>
      </c>
      <c r="L2126" s="80">
        <v>95.0</v>
      </c>
      <c r="M2126" s="80">
        <v>1.0</v>
      </c>
      <c r="N2126" s="80" t="s">
        <v>1219</v>
      </c>
      <c r="O2126" s="80" t="s">
        <v>1220</v>
      </c>
      <c r="P2126" s="80">
        <v>1490011.0</v>
      </c>
      <c r="Q2126" s="80" t="s">
        <v>1221</v>
      </c>
      <c r="R2126" s="80">
        <v>5014.0</v>
      </c>
      <c r="S2126" s="80" t="s">
        <v>1525</v>
      </c>
      <c r="T2126" s="80">
        <v>9288130.0</v>
      </c>
      <c r="U2126" s="80">
        <v>0.0</v>
      </c>
      <c r="V2126" s="80" t="s">
        <v>1526</v>
      </c>
      <c r="W2126" s="70">
        <v>1500000.0</v>
      </c>
      <c r="X2126" s="70">
        <v>1500000.0</v>
      </c>
      <c r="Y2126" s="70">
        <v>1500000.0</v>
      </c>
      <c r="Z2126" s="70">
        <v>1500000.0</v>
      </c>
      <c r="AA2126" s="66" t="s">
        <v>249</v>
      </c>
      <c r="AB2126" s="66" t="s">
        <v>1224</v>
      </c>
      <c r="AC2126" s="66"/>
      <c r="AD2126" s="67"/>
      <c r="AE2126" s="62" t="str">
        <f>H2126=[1]Relatório2!H2126</f>
        <v>#ERROR!</v>
      </c>
      <c r="AF2126" s="62" t="str">
        <f>P2126=[1]Relatório2!P2126</f>
        <v>#ERROR!</v>
      </c>
      <c r="AG2126" s="62" t="str">
        <f>R2126=[1]Relatório2!R2126</f>
        <v>#ERROR!</v>
      </c>
      <c r="AH2126" s="62" t="str">
        <f>W2126=[1]Relatório2!W2126</f>
        <v>#ERROR!</v>
      </c>
      <c r="AI2126" s="62" t="str">
        <f>X2126=[1]Relatório2!X2126</f>
        <v>#ERROR!</v>
      </c>
      <c r="AJ2126" s="62" t="str">
        <f>Y2126=[1]Relatório2!Y2126</f>
        <v>#ERROR!</v>
      </c>
      <c r="AK2126" s="62" t="str">
        <f>Z2126=[1]Relatório2!Z2126</f>
        <v>#ERROR!</v>
      </c>
    </row>
    <row r="2127" ht="15.75" customHeight="1">
      <c r="A2127" s="76">
        <v>2022.0</v>
      </c>
      <c r="B2127" s="69">
        <v>1491.0</v>
      </c>
      <c r="C2127" s="69" t="s">
        <v>1216</v>
      </c>
      <c r="D2127" s="69">
        <v>4.0</v>
      </c>
      <c r="E2127" s="69" t="s">
        <v>283</v>
      </c>
      <c r="F2127" s="69">
        <v>24.0</v>
      </c>
      <c r="G2127" s="69" t="s">
        <v>1217</v>
      </c>
      <c r="H2127" s="69">
        <v>2007.0</v>
      </c>
      <c r="I2127" s="69" t="s">
        <v>1218</v>
      </c>
      <c r="J2127" s="69">
        <v>4.0</v>
      </c>
      <c r="K2127" s="69">
        <v>0.0</v>
      </c>
      <c r="L2127" s="69">
        <v>95.0</v>
      </c>
      <c r="M2127" s="69">
        <v>1.0</v>
      </c>
      <c r="N2127" s="69" t="s">
        <v>1219</v>
      </c>
      <c r="O2127" s="69" t="s">
        <v>1220</v>
      </c>
      <c r="P2127" s="69">
        <v>1490011.0</v>
      </c>
      <c r="Q2127" s="69" t="s">
        <v>1221</v>
      </c>
      <c r="R2127" s="69">
        <v>5015.0</v>
      </c>
      <c r="S2127" s="69" t="s">
        <v>1527</v>
      </c>
      <c r="T2127" s="69">
        <v>9288130.0</v>
      </c>
      <c r="U2127" s="69">
        <v>0.0</v>
      </c>
      <c r="V2127" s="69" t="s">
        <v>1528</v>
      </c>
      <c r="W2127" s="65">
        <v>300000.0</v>
      </c>
      <c r="X2127" s="65">
        <v>300000.0</v>
      </c>
      <c r="Y2127" s="65">
        <v>300000.0</v>
      </c>
      <c r="Z2127" s="65">
        <v>300000.0</v>
      </c>
      <c r="AA2127" s="66" t="s">
        <v>249</v>
      </c>
      <c r="AB2127" s="66" t="s">
        <v>1224</v>
      </c>
      <c r="AC2127" s="66"/>
      <c r="AD2127" s="67"/>
      <c r="AE2127" s="62" t="str">
        <f>H2127=[1]Relatório2!H2127</f>
        <v>#ERROR!</v>
      </c>
      <c r="AF2127" s="62" t="str">
        <f>P2127=[1]Relatório2!P2127</f>
        <v>#ERROR!</v>
      </c>
      <c r="AG2127" s="62" t="str">
        <f>R2127=[1]Relatório2!R2127</f>
        <v>#ERROR!</v>
      </c>
      <c r="AH2127" s="62" t="str">
        <f>W2127=[1]Relatório2!W2127</f>
        <v>#ERROR!</v>
      </c>
      <c r="AI2127" s="62" t="str">
        <f>X2127=[1]Relatório2!X2127</f>
        <v>#ERROR!</v>
      </c>
      <c r="AJ2127" s="62" t="str">
        <f>Y2127=[1]Relatório2!Y2127</f>
        <v>#ERROR!</v>
      </c>
      <c r="AK2127" s="62" t="str">
        <f>Z2127=[1]Relatório2!Z2127</f>
        <v>#ERROR!</v>
      </c>
    </row>
    <row r="2128" ht="15.75" customHeight="1">
      <c r="A2128" s="76">
        <v>2022.0</v>
      </c>
      <c r="B2128" s="80">
        <v>1491.0</v>
      </c>
      <c r="C2128" s="80" t="s">
        <v>1216</v>
      </c>
      <c r="D2128" s="80">
        <v>4.0</v>
      </c>
      <c r="E2128" s="80" t="s">
        <v>283</v>
      </c>
      <c r="F2128" s="80">
        <v>24.0</v>
      </c>
      <c r="G2128" s="80" t="s">
        <v>1217</v>
      </c>
      <c r="H2128" s="80">
        <v>2007.0</v>
      </c>
      <c r="I2128" s="80" t="s">
        <v>1218</v>
      </c>
      <c r="J2128" s="80">
        <v>4.0</v>
      </c>
      <c r="K2128" s="80">
        <v>0.0</v>
      </c>
      <c r="L2128" s="80">
        <v>95.0</v>
      </c>
      <c r="M2128" s="80">
        <v>1.0</v>
      </c>
      <c r="N2128" s="80" t="s">
        <v>1219</v>
      </c>
      <c r="O2128" s="80" t="s">
        <v>1220</v>
      </c>
      <c r="P2128" s="80">
        <v>1490011.0</v>
      </c>
      <c r="Q2128" s="80" t="s">
        <v>1221</v>
      </c>
      <c r="R2128" s="80">
        <v>5016.0</v>
      </c>
      <c r="S2128" s="80" t="s">
        <v>2606</v>
      </c>
      <c r="T2128" s="80">
        <v>9288130.0</v>
      </c>
      <c r="U2128" s="80">
        <v>0.0</v>
      </c>
      <c r="V2128" s="80" t="s">
        <v>2607</v>
      </c>
      <c r="W2128" s="70">
        <v>1500000.0</v>
      </c>
      <c r="X2128" s="70">
        <v>1500000.0</v>
      </c>
      <c r="Y2128" s="70">
        <v>1500000.0</v>
      </c>
      <c r="Z2128" s="70">
        <v>1500000.0</v>
      </c>
      <c r="AA2128" s="66" t="s">
        <v>249</v>
      </c>
      <c r="AB2128" s="66" t="s">
        <v>1224</v>
      </c>
      <c r="AC2128" s="66"/>
      <c r="AD2128" s="67"/>
      <c r="AE2128" s="62" t="str">
        <f>H2128=[1]Relatório2!H2128</f>
        <v>#ERROR!</v>
      </c>
      <c r="AF2128" s="62" t="str">
        <f>P2128=[1]Relatório2!P2128</f>
        <v>#ERROR!</v>
      </c>
      <c r="AG2128" s="62" t="str">
        <f>R2128=[1]Relatório2!R2128</f>
        <v>#ERROR!</v>
      </c>
      <c r="AH2128" s="62" t="str">
        <f>W2128=[1]Relatório2!W2128</f>
        <v>#ERROR!</v>
      </c>
      <c r="AI2128" s="62" t="str">
        <f>X2128=[1]Relatório2!X2128</f>
        <v>#ERROR!</v>
      </c>
      <c r="AJ2128" s="62" t="str">
        <f>Y2128=[1]Relatório2!Y2128</f>
        <v>#ERROR!</v>
      </c>
      <c r="AK2128" s="62" t="str">
        <f>Z2128=[1]Relatório2!Z2128</f>
        <v>#ERROR!</v>
      </c>
    </row>
    <row r="2129" ht="15.75" customHeight="1">
      <c r="A2129" s="76">
        <v>2022.0</v>
      </c>
      <c r="B2129" s="69">
        <v>1491.0</v>
      </c>
      <c r="C2129" s="69" t="s">
        <v>1216</v>
      </c>
      <c r="D2129" s="69">
        <v>4.0</v>
      </c>
      <c r="E2129" s="69" t="s">
        <v>283</v>
      </c>
      <c r="F2129" s="69">
        <v>24.0</v>
      </c>
      <c r="G2129" s="69" t="s">
        <v>1217</v>
      </c>
      <c r="H2129" s="69">
        <v>2007.0</v>
      </c>
      <c r="I2129" s="69" t="s">
        <v>1218</v>
      </c>
      <c r="J2129" s="69">
        <v>4.0</v>
      </c>
      <c r="K2129" s="69">
        <v>0.0</v>
      </c>
      <c r="L2129" s="69">
        <v>95.0</v>
      </c>
      <c r="M2129" s="69">
        <v>1.0</v>
      </c>
      <c r="N2129" s="69" t="s">
        <v>1219</v>
      </c>
      <c r="O2129" s="69" t="s">
        <v>1220</v>
      </c>
      <c r="P2129" s="69">
        <v>1490011.0</v>
      </c>
      <c r="Q2129" s="69" t="s">
        <v>1221</v>
      </c>
      <c r="R2129" s="69">
        <v>5017.0</v>
      </c>
      <c r="S2129" s="69" t="s">
        <v>1531</v>
      </c>
      <c r="T2129" s="69">
        <v>9288130.0</v>
      </c>
      <c r="U2129" s="69">
        <v>0.0</v>
      </c>
      <c r="V2129" s="69" t="s">
        <v>1532</v>
      </c>
      <c r="W2129" s="65">
        <v>300000.0</v>
      </c>
      <c r="X2129" s="65">
        <v>300000.0</v>
      </c>
      <c r="Y2129" s="65">
        <v>300000.0</v>
      </c>
      <c r="Z2129" s="65">
        <v>300000.0</v>
      </c>
      <c r="AA2129" s="66" t="s">
        <v>249</v>
      </c>
      <c r="AB2129" s="66" t="s">
        <v>1224</v>
      </c>
      <c r="AC2129" s="66"/>
      <c r="AD2129" s="67"/>
      <c r="AE2129" s="62" t="str">
        <f>H2129=[1]Relatório2!H2129</f>
        <v>#ERROR!</v>
      </c>
      <c r="AF2129" s="62" t="str">
        <f>P2129=[1]Relatório2!P2129</f>
        <v>#ERROR!</v>
      </c>
      <c r="AG2129" s="62" t="str">
        <f>R2129=[1]Relatório2!R2129</f>
        <v>#ERROR!</v>
      </c>
      <c r="AH2129" s="62" t="str">
        <f>W2129=[1]Relatório2!W2129</f>
        <v>#ERROR!</v>
      </c>
      <c r="AI2129" s="62" t="str">
        <f>X2129=[1]Relatório2!X2129</f>
        <v>#ERROR!</v>
      </c>
      <c r="AJ2129" s="62" t="str">
        <f>Y2129=[1]Relatório2!Y2129</f>
        <v>#ERROR!</v>
      </c>
      <c r="AK2129" s="62" t="str">
        <f>Z2129=[1]Relatório2!Z2129</f>
        <v>#ERROR!</v>
      </c>
    </row>
    <row r="2130" ht="15.75" customHeight="1">
      <c r="A2130" s="76">
        <v>2022.0</v>
      </c>
      <c r="B2130" s="80">
        <v>1491.0</v>
      </c>
      <c r="C2130" s="80" t="s">
        <v>1216</v>
      </c>
      <c r="D2130" s="80">
        <v>4.0</v>
      </c>
      <c r="E2130" s="80" t="s">
        <v>283</v>
      </c>
      <c r="F2130" s="80">
        <v>24.0</v>
      </c>
      <c r="G2130" s="80" t="s">
        <v>1217</v>
      </c>
      <c r="H2130" s="80">
        <v>2007.0</v>
      </c>
      <c r="I2130" s="80" t="s">
        <v>1218</v>
      </c>
      <c r="J2130" s="80">
        <v>4.0</v>
      </c>
      <c r="K2130" s="80">
        <v>0.0</v>
      </c>
      <c r="L2130" s="80">
        <v>95.0</v>
      </c>
      <c r="M2130" s="80">
        <v>1.0</v>
      </c>
      <c r="N2130" s="80" t="s">
        <v>1219</v>
      </c>
      <c r="O2130" s="80" t="s">
        <v>1220</v>
      </c>
      <c r="P2130" s="80">
        <v>1490011.0</v>
      </c>
      <c r="Q2130" s="80" t="s">
        <v>1221</v>
      </c>
      <c r="R2130" s="80">
        <v>5018.0</v>
      </c>
      <c r="S2130" s="80" t="s">
        <v>2608</v>
      </c>
      <c r="T2130" s="80">
        <v>9288130.0</v>
      </c>
      <c r="U2130" s="80">
        <v>0.0</v>
      </c>
      <c r="V2130" s="80" t="s">
        <v>2609</v>
      </c>
      <c r="W2130" s="70">
        <v>300000.0</v>
      </c>
      <c r="X2130" s="70">
        <v>300000.0</v>
      </c>
      <c r="Y2130" s="70">
        <v>300000.0</v>
      </c>
      <c r="Z2130" s="70">
        <v>300000.0</v>
      </c>
      <c r="AA2130" s="66" t="s">
        <v>249</v>
      </c>
      <c r="AB2130" s="66" t="s">
        <v>1224</v>
      </c>
      <c r="AC2130" s="66"/>
      <c r="AD2130" s="67"/>
      <c r="AE2130" s="62" t="str">
        <f>H2130=[1]Relatório2!H2130</f>
        <v>#ERROR!</v>
      </c>
      <c r="AF2130" s="62" t="str">
        <f>P2130=[1]Relatório2!P2130</f>
        <v>#ERROR!</v>
      </c>
      <c r="AG2130" s="62" t="str">
        <f>R2130=[1]Relatório2!R2130</f>
        <v>#ERROR!</v>
      </c>
      <c r="AH2130" s="62" t="str">
        <f>W2130=[1]Relatório2!W2130</f>
        <v>#ERROR!</v>
      </c>
      <c r="AI2130" s="62" t="str">
        <f>X2130=[1]Relatório2!X2130</f>
        <v>#ERROR!</v>
      </c>
      <c r="AJ2130" s="62" t="str">
        <f>Y2130=[1]Relatório2!Y2130</f>
        <v>#ERROR!</v>
      </c>
      <c r="AK2130" s="62" t="str">
        <f>Z2130=[1]Relatório2!Z2130</f>
        <v>#ERROR!</v>
      </c>
    </row>
    <row r="2131" ht="15.75" customHeight="1">
      <c r="A2131" s="76">
        <v>2022.0</v>
      </c>
      <c r="B2131" s="69">
        <v>1491.0</v>
      </c>
      <c r="C2131" s="69" t="s">
        <v>1216</v>
      </c>
      <c r="D2131" s="69">
        <v>4.0</v>
      </c>
      <c r="E2131" s="69" t="s">
        <v>283</v>
      </c>
      <c r="F2131" s="69">
        <v>24.0</v>
      </c>
      <c r="G2131" s="69" t="s">
        <v>1217</v>
      </c>
      <c r="H2131" s="69">
        <v>2007.0</v>
      </c>
      <c r="I2131" s="69" t="s">
        <v>1218</v>
      </c>
      <c r="J2131" s="69">
        <v>4.0</v>
      </c>
      <c r="K2131" s="69">
        <v>0.0</v>
      </c>
      <c r="L2131" s="69">
        <v>95.0</v>
      </c>
      <c r="M2131" s="69">
        <v>1.0</v>
      </c>
      <c r="N2131" s="69" t="s">
        <v>1219</v>
      </c>
      <c r="O2131" s="69" t="s">
        <v>1220</v>
      </c>
      <c r="P2131" s="69">
        <v>1490011.0</v>
      </c>
      <c r="Q2131" s="69" t="s">
        <v>1221</v>
      </c>
      <c r="R2131" s="69">
        <v>5019.0</v>
      </c>
      <c r="S2131" s="69" t="s">
        <v>1533</v>
      </c>
      <c r="T2131" s="69">
        <v>9288130.0</v>
      </c>
      <c r="U2131" s="69">
        <v>0.0</v>
      </c>
      <c r="V2131" s="69" t="s">
        <v>1534</v>
      </c>
      <c r="W2131" s="65">
        <v>450000.0</v>
      </c>
      <c r="X2131" s="65">
        <v>450000.0</v>
      </c>
      <c r="Y2131" s="65">
        <v>450000.0</v>
      </c>
      <c r="Z2131" s="65">
        <v>450000.0</v>
      </c>
      <c r="AA2131" s="66" t="s">
        <v>249</v>
      </c>
      <c r="AB2131" s="66" t="s">
        <v>1224</v>
      </c>
      <c r="AC2131" s="66"/>
      <c r="AD2131" s="67"/>
      <c r="AE2131" s="62" t="str">
        <f>H2131=[1]Relatório2!H2131</f>
        <v>#ERROR!</v>
      </c>
      <c r="AF2131" s="62" t="str">
        <f>P2131=[1]Relatório2!P2131</f>
        <v>#ERROR!</v>
      </c>
      <c r="AG2131" s="62" t="str">
        <f>R2131=[1]Relatório2!R2131</f>
        <v>#ERROR!</v>
      </c>
      <c r="AH2131" s="62" t="str">
        <f>W2131=[1]Relatório2!W2131</f>
        <v>#ERROR!</v>
      </c>
      <c r="AI2131" s="62" t="str">
        <f>X2131=[1]Relatório2!X2131</f>
        <v>#ERROR!</v>
      </c>
      <c r="AJ2131" s="62" t="str">
        <f>Y2131=[1]Relatório2!Y2131</f>
        <v>#ERROR!</v>
      </c>
      <c r="AK2131" s="62" t="str">
        <f>Z2131=[1]Relatório2!Z2131</f>
        <v>#ERROR!</v>
      </c>
    </row>
    <row r="2132" ht="15.75" customHeight="1">
      <c r="A2132" s="76">
        <v>2022.0</v>
      </c>
      <c r="B2132" s="80">
        <v>1491.0</v>
      </c>
      <c r="C2132" s="80" t="s">
        <v>1216</v>
      </c>
      <c r="D2132" s="80">
        <v>4.0</v>
      </c>
      <c r="E2132" s="80" t="s">
        <v>283</v>
      </c>
      <c r="F2132" s="80">
        <v>24.0</v>
      </c>
      <c r="G2132" s="80" t="s">
        <v>1217</v>
      </c>
      <c r="H2132" s="80">
        <v>2007.0</v>
      </c>
      <c r="I2132" s="80" t="s">
        <v>1218</v>
      </c>
      <c r="J2132" s="80">
        <v>4.0</v>
      </c>
      <c r="K2132" s="80">
        <v>0.0</v>
      </c>
      <c r="L2132" s="80">
        <v>95.0</v>
      </c>
      <c r="M2132" s="80">
        <v>1.0</v>
      </c>
      <c r="N2132" s="80" t="s">
        <v>1219</v>
      </c>
      <c r="O2132" s="80" t="s">
        <v>1220</v>
      </c>
      <c r="P2132" s="80">
        <v>1490011.0</v>
      </c>
      <c r="Q2132" s="80" t="s">
        <v>1221</v>
      </c>
      <c r="R2132" s="80">
        <v>5020.0</v>
      </c>
      <c r="S2132" s="80" t="s">
        <v>2612</v>
      </c>
      <c r="T2132" s="80">
        <v>9288130.0</v>
      </c>
      <c r="U2132" s="80">
        <v>0.0</v>
      </c>
      <c r="V2132" s="80" t="s">
        <v>2613</v>
      </c>
      <c r="W2132" s="70">
        <v>300000.0</v>
      </c>
      <c r="X2132" s="70">
        <v>300000.0</v>
      </c>
      <c r="Y2132" s="70">
        <v>300000.0</v>
      </c>
      <c r="Z2132" s="70">
        <v>300000.0</v>
      </c>
      <c r="AA2132" s="66" t="s">
        <v>249</v>
      </c>
      <c r="AB2132" s="66" t="s">
        <v>1224</v>
      </c>
      <c r="AC2132" s="66"/>
      <c r="AD2132" s="67"/>
      <c r="AE2132" s="62" t="str">
        <f>H2132=[1]Relatório2!H2132</f>
        <v>#ERROR!</v>
      </c>
      <c r="AF2132" s="62" t="str">
        <f>P2132=[1]Relatório2!P2132</f>
        <v>#ERROR!</v>
      </c>
      <c r="AG2132" s="62" t="str">
        <f>R2132=[1]Relatório2!R2132</f>
        <v>#ERROR!</v>
      </c>
      <c r="AH2132" s="62" t="str">
        <f>W2132=[1]Relatório2!W2132</f>
        <v>#ERROR!</v>
      </c>
      <c r="AI2132" s="62" t="str">
        <f>X2132=[1]Relatório2!X2132</f>
        <v>#ERROR!</v>
      </c>
      <c r="AJ2132" s="62" t="str">
        <f>Y2132=[1]Relatório2!Y2132</f>
        <v>#ERROR!</v>
      </c>
      <c r="AK2132" s="62" t="str">
        <f>Z2132=[1]Relatório2!Z2132</f>
        <v>#ERROR!</v>
      </c>
    </row>
    <row r="2133" ht="15.75" customHeight="1">
      <c r="A2133" s="76">
        <v>2022.0</v>
      </c>
      <c r="B2133" s="69">
        <v>1491.0</v>
      </c>
      <c r="C2133" s="69" t="s">
        <v>1216</v>
      </c>
      <c r="D2133" s="69">
        <v>4.0</v>
      </c>
      <c r="E2133" s="69" t="s">
        <v>283</v>
      </c>
      <c r="F2133" s="69">
        <v>24.0</v>
      </c>
      <c r="G2133" s="69" t="s">
        <v>1217</v>
      </c>
      <c r="H2133" s="69">
        <v>2007.0</v>
      </c>
      <c r="I2133" s="69" t="s">
        <v>1218</v>
      </c>
      <c r="J2133" s="69">
        <v>4.0</v>
      </c>
      <c r="K2133" s="69">
        <v>0.0</v>
      </c>
      <c r="L2133" s="69">
        <v>95.0</v>
      </c>
      <c r="M2133" s="69">
        <v>1.0</v>
      </c>
      <c r="N2133" s="69" t="s">
        <v>1219</v>
      </c>
      <c r="O2133" s="69" t="s">
        <v>1220</v>
      </c>
      <c r="P2133" s="69">
        <v>1490011.0</v>
      </c>
      <c r="Q2133" s="69" t="s">
        <v>1221</v>
      </c>
      <c r="R2133" s="69">
        <v>5021.0</v>
      </c>
      <c r="S2133" s="69" t="s">
        <v>1537</v>
      </c>
      <c r="T2133" s="69">
        <v>9288130.0</v>
      </c>
      <c r="U2133" s="69">
        <v>0.0</v>
      </c>
      <c r="V2133" s="69" t="s">
        <v>1538</v>
      </c>
      <c r="W2133" s="65">
        <v>300000.0</v>
      </c>
      <c r="X2133" s="65">
        <v>300000.0</v>
      </c>
      <c r="Y2133" s="65">
        <v>300000.0</v>
      </c>
      <c r="Z2133" s="65">
        <v>300000.0</v>
      </c>
      <c r="AA2133" s="66" t="s">
        <v>249</v>
      </c>
      <c r="AB2133" s="66" t="s">
        <v>1224</v>
      </c>
      <c r="AC2133" s="66"/>
      <c r="AD2133" s="67"/>
      <c r="AE2133" s="62" t="str">
        <f>H2133=[1]Relatório2!H2133</f>
        <v>#ERROR!</v>
      </c>
      <c r="AF2133" s="62" t="str">
        <f>P2133=[1]Relatório2!P2133</f>
        <v>#ERROR!</v>
      </c>
      <c r="AG2133" s="62" t="str">
        <f>R2133=[1]Relatório2!R2133</f>
        <v>#ERROR!</v>
      </c>
      <c r="AH2133" s="62" t="str">
        <f>W2133=[1]Relatório2!W2133</f>
        <v>#ERROR!</v>
      </c>
      <c r="AI2133" s="62" t="str">
        <f>X2133=[1]Relatório2!X2133</f>
        <v>#ERROR!</v>
      </c>
      <c r="AJ2133" s="62" t="str">
        <f>Y2133=[1]Relatório2!Y2133</f>
        <v>#ERROR!</v>
      </c>
      <c r="AK2133" s="62" t="str">
        <f>Z2133=[1]Relatório2!Z2133</f>
        <v>#ERROR!</v>
      </c>
    </row>
    <row r="2134" ht="15.75" customHeight="1">
      <c r="A2134" s="76">
        <v>2022.0</v>
      </c>
      <c r="B2134" s="80">
        <v>1491.0</v>
      </c>
      <c r="C2134" s="80" t="s">
        <v>1216</v>
      </c>
      <c r="D2134" s="80">
        <v>4.0</v>
      </c>
      <c r="E2134" s="80" t="s">
        <v>283</v>
      </c>
      <c r="F2134" s="80">
        <v>24.0</v>
      </c>
      <c r="G2134" s="80" t="s">
        <v>1217</v>
      </c>
      <c r="H2134" s="80">
        <v>2007.0</v>
      </c>
      <c r="I2134" s="80" t="s">
        <v>1218</v>
      </c>
      <c r="J2134" s="80">
        <v>4.0</v>
      </c>
      <c r="K2134" s="80">
        <v>0.0</v>
      </c>
      <c r="L2134" s="80">
        <v>95.0</v>
      </c>
      <c r="M2134" s="80">
        <v>1.0</v>
      </c>
      <c r="N2134" s="80" t="s">
        <v>1219</v>
      </c>
      <c r="O2134" s="80" t="s">
        <v>1220</v>
      </c>
      <c r="P2134" s="80">
        <v>1490011.0</v>
      </c>
      <c r="Q2134" s="80" t="s">
        <v>1221</v>
      </c>
      <c r="R2134" s="80">
        <v>5022.0</v>
      </c>
      <c r="S2134" s="80" t="s">
        <v>2614</v>
      </c>
      <c r="T2134" s="80">
        <v>9288130.0</v>
      </c>
      <c r="U2134" s="80">
        <v>0.0</v>
      </c>
      <c r="V2134" s="80" t="s">
        <v>2615</v>
      </c>
      <c r="W2134" s="70">
        <v>300000.0</v>
      </c>
      <c r="X2134" s="70">
        <v>300000.0</v>
      </c>
      <c r="Y2134" s="70">
        <v>300000.0</v>
      </c>
      <c r="Z2134" s="70">
        <v>300000.0</v>
      </c>
      <c r="AA2134" s="66" t="s">
        <v>249</v>
      </c>
      <c r="AB2134" s="66" t="s">
        <v>1224</v>
      </c>
      <c r="AC2134" s="66"/>
      <c r="AD2134" s="67"/>
      <c r="AE2134" s="62" t="str">
        <f>H2134=[1]Relatório2!H2134</f>
        <v>#ERROR!</v>
      </c>
      <c r="AF2134" s="62" t="str">
        <f>P2134=[1]Relatório2!P2134</f>
        <v>#ERROR!</v>
      </c>
      <c r="AG2134" s="62" t="str">
        <f>R2134=[1]Relatório2!R2134</f>
        <v>#ERROR!</v>
      </c>
      <c r="AH2134" s="62" t="str">
        <f>W2134=[1]Relatório2!W2134</f>
        <v>#ERROR!</v>
      </c>
      <c r="AI2134" s="62" t="str">
        <f>X2134=[1]Relatório2!X2134</f>
        <v>#ERROR!</v>
      </c>
      <c r="AJ2134" s="62" t="str">
        <f>Y2134=[1]Relatório2!Y2134</f>
        <v>#ERROR!</v>
      </c>
      <c r="AK2134" s="62" t="str">
        <f>Z2134=[1]Relatório2!Z2134</f>
        <v>#ERROR!</v>
      </c>
    </row>
    <row r="2135" ht="15.75" customHeight="1">
      <c r="A2135" s="76">
        <v>2022.0</v>
      </c>
      <c r="B2135" s="69">
        <v>1491.0</v>
      </c>
      <c r="C2135" s="69" t="s">
        <v>1216</v>
      </c>
      <c r="D2135" s="69">
        <v>4.0</v>
      </c>
      <c r="E2135" s="69" t="s">
        <v>283</v>
      </c>
      <c r="F2135" s="69">
        <v>24.0</v>
      </c>
      <c r="G2135" s="69" t="s">
        <v>1217</v>
      </c>
      <c r="H2135" s="69">
        <v>2007.0</v>
      </c>
      <c r="I2135" s="69" t="s">
        <v>1218</v>
      </c>
      <c r="J2135" s="69">
        <v>4.0</v>
      </c>
      <c r="K2135" s="69">
        <v>0.0</v>
      </c>
      <c r="L2135" s="69">
        <v>95.0</v>
      </c>
      <c r="M2135" s="69">
        <v>1.0</v>
      </c>
      <c r="N2135" s="69" t="s">
        <v>1219</v>
      </c>
      <c r="O2135" s="69" t="s">
        <v>1220</v>
      </c>
      <c r="P2135" s="69">
        <v>1490011.0</v>
      </c>
      <c r="Q2135" s="69" t="s">
        <v>1221</v>
      </c>
      <c r="R2135" s="69">
        <v>5023.0</v>
      </c>
      <c r="S2135" s="69" t="s">
        <v>1539</v>
      </c>
      <c r="T2135" s="69">
        <v>9288130.0</v>
      </c>
      <c r="U2135" s="69">
        <v>0.0</v>
      </c>
      <c r="V2135" s="69" t="s">
        <v>1540</v>
      </c>
      <c r="W2135" s="65">
        <v>225000.0</v>
      </c>
      <c r="X2135" s="65">
        <v>225000.0</v>
      </c>
      <c r="Y2135" s="65">
        <v>225000.0</v>
      </c>
      <c r="Z2135" s="65">
        <v>225000.0</v>
      </c>
      <c r="AA2135" s="66" t="s">
        <v>249</v>
      </c>
      <c r="AB2135" s="66" t="s">
        <v>1224</v>
      </c>
      <c r="AC2135" s="66"/>
      <c r="AD2135" s="67"/>
      <c r="AE2135" s="62" t="str">
        <f>H2135=[1]Relatório2!H2135</f>
        <v>#ERROR!</v>
      </c>
      <c r="AF2135" s="62" t="str">
        <f>P2135=[1]Relatório2!P2135</f>
        <v>#ERROR!</v>
      </c>
      <c r="AG2135" s="62" t="str">
        <f>R2135=[1]Relatório2!R2135</f>
        <v>#ERROR!</v>
      </c>
      <c r="AH2135" s="62" t="str">
        <f>W2135=[1]Relatório2!W2135</f>
        <v>#ERROR!</v>
      </c>
      <c r="AI2135" s="62" t="str">
        <f>X2135=[1]Relatório2!X2135</f>
        <v>#ERROR!</v>
      </c>
      <c r="AJ2135" s="62" t="str">
        <f>Y2135=[1]Relatório2!Y2135</f>
        <v>#ERROR!</v>
      </c>
      <c r="AK2135" s="62" t="str">
        <f>Z2135=[1]Relatório2!Z2135</f>
        <v>#ERROR!</v>
      </c>
    </row>
    <row r="2136" ht="15.75" customHeight="1">
      <c r="A2136" s="76">
        <v>2022.0</v>
      </c>
      <c r="B2136" s="80">
        <v>1491.0</v>
      </c>
      <c r="C2136" s="80" t="s">
        <v>1216</v>
      </c>
      <c r="D2136" s="80">
        <v>4.0</v>
      </c>
      <c r="E2136" s="80" t="s">
        <v>283</v>
      </c>
      <c r="F2136" s="80">
        <v>24.0</v>
      </c>
      <c r="G2136" s="80" t="s">
        <v>1217</v>
      </c>
      <c r="H2136" s="80">
        <v>2007.0</v>
      </c>
      <c r="I2136" s="80" t="s">
        <v>1218</v>
      </c>
      <c r="J2136" s="80">
        <v>4.0</v>
      </c>
      <c r="K2136" s="80">
        <v>0.0</v>
      </c>
      <c r="L2136" s="80">
        <v>95.0</v>
      </c>
      <c r="M2136" s="80">
        <v>1.0</v>
      </c>
      <c r="N2136" s="80" t="s">
        <v>1219</v>
      </c>
      <c r="O2136" s="80" t="s">
        <v>1220</v>
      </c>
      <c r="P2136" s="80">
        <v>1490011.0</v>
      </c>
      <c r="Q2136" s="80" t="s">
        <v>1221</v>
      </c>
      <c r="R2136" s="80">
        <v>5024.0</v>
      </c>
      <c r="S2136" s="80" t="s">
        <v>2618</v>
      </c>
      <c r="T2136" s="80">
        <v>9288130.0</v>
      </c>
      <c r="U2136" s="80">
        <v>0.0</v>
      </c>
      <c r="V2136" s="80" t="s">
        <v>2619</v>
      </c>
      <c r="W2136" s="70">
        <v>2100000.0</v>
      </c>
      <c r="X2136" s="70">
        <v>2100000.0</v>
      </c>
      <c r="Y2136" s="70">
        <v>2100000.0</v>
      </c>
      <c r="Z2136" s="70">
        <v>2100000.0</v>
      </c>
      <c r="AA2136" s="66" t="s">
        <v>249</v>
      </c>
      <c r="AB2136" s="66" t="s">
        <v>1224</v>
      </c>
      <c r="AC2136" s="66"/>
      <c r="AD2136" s="67"/>
      <c r="AE2136" s="62" t="str">
        <f>H2136=[1]Relatório2!H2136</f>
        <v>#ERROR!</v>
      </c>
      <c r="AF2136" s="62" t="str">
        <f>P2136=[1]Relatório2!P2136</f>
        <v>#ERROR!</v>
      </c>
      <c r="AG2136" s="62" t="str">
        <f>R2136=[1]Relatório2!R2136</f>
        <v>#ERROR!</v>
      </c>
      <c r="AH2136" s="62" t="str">
        <f>W2136=[1]Relatório2!W2136</f>
        <v>#ERROR!</v>
      </c>
      <c r="AI2136" s="62" t="str">
        <f>X2136=[1]Relatório2!X2136</f>
        <v>#ERROR!</v>
      </c>
      <c r="AJ2136" s="62" t="str">
        <f>Y2136=[1]Relatório2!Y2136</f>
        <v>#ERROR!</v>
      </c>
      <c r="AK2136" s="62" t="str">
        <f>Z2136=[1]Relatório2!Z2136</f>
        <v>#ERROR!</v>
      </c>
    </row>
    <row r="2137" ht="15.75" customHeight="1">
      <c r="A2137" s="76">
        <v>2022.0</v>
      </c>
      <c r="B2137" s="69">
        <v>1491.0</v>
      </c>
      <c r="C2137" s="69" t="s">
        <v>1216</v>
      </c>
      <c r="D2137" s="69">
        <v>4.0</v>
      </c>
      <c r="E2137" s="69" t="s">
        <v>283</v>
      </c>
      <c r="F2137" s="69">
        <v>24.0</v>
      </c>
      <c r="G2137" s="69" t="s">
        <v>1217</v>
      </c>
      <c r="H2137" s="69">
        <v>2007.0</v>
      </c>
      <c r="I2137" s="69" t="s">
        <v>1218</v>
      </c>
      <c r="J2137" s="69">
        <v>4.0</v>
      </c>
      <c r="K2137" s="69">
        <v>0.0</v>
      </c>
      <c r="L2137" s="69">
        <v>95.0</v>
      </c>
      <c r="M2137" s="69">
        <v>1.0</v>
      </c>
      <c r="N2137" s="69" t="s">
        <v>1219</v>
      </c>
      <c r="O2137" s="69" t="s">
        <v>1220</v>
      </c>
      <c r="P2137" s="69">
        <v>1490011.0</v>
      </c>
      <c r="Q2137" s="69" t="s">
        <v>1221</v>
      </c>
      <c r="R2137" s="69">
        <v>5025.0</v>
      </c>
      <c r="S2137" s="69" t="s">
        <v>1949</v>
      </c>
      <c r="T2137" s="69">
        <v>9288130.0</v>
      </c>
      <c r="U2137" s="69">
        <v>0.0</v>
      </c>
      <c r="V2137" s="69" t="s">
        <v>1950</v>
      </c>
      <c r="W2137" s="65">
        <v>300000.0</v>
      </c>
      <c r="X2137" s="65">
        <v>300000.0</v>
      </c>
      <c r="Y2137" s="65">
        <v>300000.0</v>
      </c>
      <c r="Z2137" s="65">
        <v>300000.0</v>
      </c>
      <c r="AA2137" s="66" t="s">
        <v>249</v>
      </c>
      <c r="AB2137" s="66" t="s">
        <v>1224</v>
      </c>
      <c r="AC2137" s="66"/>
      <c r="AD2137" s="67"/>
      <c r="AE2137" s="62" t="str">
        <f>H2137=[1]Relatório2!H2137</f>
        <v>#ERROR!</v>
      </c>
      <c r="AF2137" s="62" t="str">
        <f>P2137=[1]Relatório2!P2137</f>
        <v>#ERROR!</v>
      </c>
      <c r="AG2137" s="62" t="str">
        <f>R2137=[1]Relatório2!R2137</f>
        <v>#ERROR!</v>
      </c>
      <c r="AH2137" s="62" t="str">
        <f>W2137=[1]Relatório2!W2137</f>
        <v>#ERROR!</v>
      </c>
      <c r="AI2137" s="62" t="str">
        <f>X2137=[1]Relatório2!X2137</f>
        <v>#ERROR!</v>
      </c>
      <c r="AJ2137" s="62" t="str">
        <f>Y2137=[1]Relatório2!Y2137</f>
        <v>#ERROR!</v>
      </c>
      <c r="AK2137" s="62" t="str">
        <f>Z2137=[1]Relatório2!Z2137</f>
        <v>#ERROR!</v>
      </c>
    </row>
    <row r="2138" ht="15.75" customHeight="1">
      <c r="A2138" s="76">
        <v>2022.0</v>
      </c>
      <c r="B2138" s="80">
        <v>1491.0</v>
      </c>
      <c r="C2138" s="80" t="s">
        <v>1216</v>
      </c>
      <c r="D2138" s="80">
        <v>4.0</v>
      </c>
      <c r="E2138" s="80" t="s">
        <v>283</v>
      </c>
      <c r="F2138" s="80">
        <v>24.0</v>
      </c>
      <c r="G2138" s="80" t="s">
        <v>1217</v>
      </c>
      <c r="H2138" s="80">
        <v>2007.0</v>
      </c>
      <c r="I2138" s="80" t="s">
        <v>1218</v>
      </c>
      <c r="J2138" s="80">
        <v>4.0</v>
      </c>
      <c r="K2138" s="80">
        <v>0.0</v>
      </c>
      <c r="L2138" s="80">
        <v>95.0</v>
      </c>
      <c r="M2138" s="80">
        <v>1.0</v>
      </c>
      <c r="N2138" s="80" t="s">
        <v>1219</v>
      </c>
      <c r="O2138" s="80" t="s">
        <v>1220</v>
      </c>
      <c r="P2138" s="80">
        <v>1490011.0</v>
      </c>
      <c r="Q2138" s="80" t="s">
        <v>1221</v>
      </c>
      <c r="R2138" s="80">
        <v>5026.0</v>
      </c>
      <c r="S2138" s="80" t="s">
        <v>1541</v>
      </c>
      <c r="T2138" s="80">
        <v>9288130.0</v>
      </c>
      <c r="U2138" s="80">
        <v>0.0</v>
      </c>
      <c r="V2138" s="80" t="s">
        <v>1542</v>
      </c>
      <c r="W2138" s="70">
        <v>300000.0</v>
      </c>
      <c r="X2138" s="70">
        <v>300000.0</v>
      </c>
      <c r="Y2138" s="70">
        <v>300000.0</v>
      </c>
      <c r="Z2138" s="70">
        <v>300000.0</v>
      </c>
      <c r="AA2138" s="66" t="s">
        <v>249</v>
      </c>
      <c r="AB2138" s="66" t="s">
        <v>1224</v>
      </c>
      <c r="AC2138" s="66"/>
      <c r="AD2138" s="67"/>
      <c r="AE2138" s="62" t="str">
        <f>H2138=[1]Relatório2!H2138</f>
        <v>#ERROR!</v>
      </c>
      <c r="AF2138" s="62" t="str">
        <f>P2138=[1]Relatório2!P2138</f>
        <v>#ERROR!</v>
      </c>
      <c r="AG2138" s="62" t="str">
        <f>R2138=[1]Relatório2!R2138</f>
        <v>#ERROR!</v>
      </c>
      <c r="AH2138" s="62" t="str">
        <f>W2138=[1]Relatório2!W2138</f>
        <v>#ERROR!</v>
      </c>
      <c r="AI2138" s="62" t="str">
        <f>X2138=[1]Relatório2!X2138</f>
        <v>#ERROR!</v>
      </c>
      <c r="AJ2138" s="62" t="str">
        <f>Y2138=[1]Relatório2!Y2138</f>
        <v>#ERROR!</v>
      </c>
      <c r="AK2138" s="62" t="str">
        <f>Z2138=[1]Relatório2!Z2138</f>
        <v>#ERROR!</v>
      </c>
    </row>
    <row r="2139" ht="15.75" customHeight="1">
      <c r="A2139" s="76">
        <v>2022.0</v>
      </c>
      <c r="B2139" s="69">
        <v>1491.0</v>
      </c>
      <c r="C2139" s="69" t="s">
        <v>1216</v>
      </c>
      <c r="D2139" s="69">
        <v>4.0</v>
      </c>
      <c r="E2139" s="69" t="s">
        <v>283</v>
      </c>
      <c r="F2139" s="69">
        <v>24.0</v>
      </c>
      <c r="G2139" s="69" t="s">
        <v>1217</v>
      </c>
      <c r="H2139" s="69">
        <v>2007.0</v>
      </c>
      <c r="I2139" s="69" t="s">
        <v>1218</v>
      </c>
      <c r="J2139" s="69">
        <v>4.0</v>
      </c>
      <c r="K2139" s="69">
        <v>0.0</v>
      </c>
      <c r="L2139" s="69">
        <v>95.0</v>
      </c>
      <c r="M2139" s="69">
        <v>1.0</v>
      </c>
      <c r="N2139" s="69" t="s">
        <v>1219</v>
      </c>
      <c r="O2139" s="69" t="s">
        <v>1220</v>
      </c>
      <c r="P2139" s="69">
        <v>1490011.0</v>
      </c>
      <c r="Q2139" s="69" t="s">
        <v>1221</v>
      </c>
      <c r="R2139" s="69">
        <v>5027.0</v>
      </c>
      <c r="S2139" s="69" t="s">
        <v>1951</v>
      </c>
      <c r="T2139" s="69">
        <v>9288130.0</v>
      </c>
      <c r="U2139" s="69">
        <v>0.0</v>
      </c>
      <c r="V2139" s="69" t="s">
        <v>1952</v>
      </c>
      <c r="W2139" s="65">
        <v>225000.0</v>
      </c>
      <c r="X2139" s="65">
        <v>225000.0</v>
      </c>
      <c r="Y2139" s="65">
        <v>225000.0</v>
      </c>
      <c r="Z2139" s="65">
        <v>225000.0</v>
      </c>
      <c r="AA2139" s="66" t="s">
        <v>249</v>
      </c>
      <c r="AB2139" s="66" t="s">
        <v>1224</v>
      </c>
      <c r="AC2139" s="66"/>
      <c r="AD2139" s="67"/>
      <c r="AE2139" s="62" t="str">
        <f>H2139=[1]Relatório2!H2139</f>
        <v>#ERROR!</v>
      </c>
      <c r="AF2139" s="62" t="str">
        <f>P2139=[1]Relatório2!P2139</f>
        <v>#ERROR!</v>
      </c>
      <c r="AG2139" s="62" t="str">
        <f>R2139=[1]Relatório2!R2139</f>
        <v>#ERROR!</v>
      </c>
      <c r="AH2139" s="62" t="str">
        <f>W2139=[1]Relatório2!W2139</f>
        <v>#ERROR!</v>
      </c>
      <c r="AI2139" s="62" t="str">
        <f>X2139=[1]Relatório2!X2139</f>
        <v>#ERROR!</v>
      </c>
      <c r="AJ2139" s="62" t="str">
        <f>Y2139=[1]Relatório2!Y2139</f>
        <v>#ERROR!</v>
      </c>
      <c r="AK2139" s="62" t="str">
        <f>Z2139=[1]Relatório2!Z2139</f>
        <v>#ERROR!</v>
      </c>
    </row>
    <row r="2140" ht="15.75" customHeight="1">
      <c r="A2140" s="76">
        <v>2022.0</v>
      </c>
      <c r="B2140" s="80">
        <v>1491.0</v>
      </c>
      <c r="C2140" s="80" t="s">
        <v>1216</v>
      </c>
      <c r="D2140" s="80">
        <v>4.0</v>
      </c>
      <c r="E2140" s="80" t="s">
        <v>283</v>
      </c>
      <c r="F2140" s="80">
        <v>24.0</v>
      </c>
      <c r="G2140" s="80" t="s">
        <v>1217</v>
      </c>
      <c r="H2140" s="80">
        <v>2007.0</v>
      </c>
      <c r="I2140" s="80" t="s">
        <v>1218</v>
      </c>
      <c r="J2140" s="80">
        <v>4.0</v>
      </c>
      <c r="K2140" s="80">
        <v>0.0</v>
      </c>
      <c r="L2140" s="80">
        <v>95.0</v>
      </c>
      <c r="M2140" s="80">
        <v>1.0</v>
      </c>
      <c r="N2140" s="80" t="s">
        <v>1219</v>
      </c>
      <c r="O2140" s="80" t="s">
        <v>1220</v>
      </c>
      <c r="P2140" s="80">
        <v>1490011.0</v>
      </c>
      <c r="Q2140" s="80" t="s">
        <v>1221</v>
      </c>
      <c r="R2140" s="80">
        <v>5028.0</v>
      </c>
      <c r="S2140" s="80" t="s">
        <v>2620</v>
      </c>
      <c r="T2140" s="80">
        <v>9288130.0</v>
      </c>
      <c r="U2140" s="80">
        <v>0.0</v>
      </c>
      <c r="V2140" s="80" t="s">
        <v>2621</v>
      </c>
      <c r="W2140" s="70">
        <v>300000.0</v>
      </c>
      <c r="X2140" s="70">
        <v>300000.0</v>
      </c>
      <c r="Y2140" s="70">
        <v>300000.0</v>
      </c>
      <c r="Z2140" s="70">
        <v>300000.0</v>
      </c>
      <c r="AA2140" s="66" t="s">
        <v>249</v>
      </c>
      <c r="AB2140" s="66" t="s">
        <v>1224</v>
      </c>
      <c r="AC2140" s="66"/>
      <c r="AD2140" s="67"/>
      <c r="AE2140" s="62" t="str">
        <f>H2140=[1]Relatório2!H2140</f>
        <v>#ERROR!</v>
      </c>
      <c r="AF2140" s="62" t="str">
        <f>P2140=[1]Relatório2!P2140</f>
        <v>#ERROR!</v>
      </c>
      <c r="AG2140" s="62" t="str">
        <f>R2140=[1]Relatório2!R2140</f>
        <v>#ERROR!</v>
      </c>
      <c r="AH2140" s="62" t="str">
        <f>W2140=[1]Relatório2!W2140</f>
        <v>#ERROR!</v>
      </c>
      <c r="AI2140" s="62" t="str">
        <f>X2140=[1]Relatório2!X2140</f>
        <v>#ERROR!</v>
      </c>
      <c r="AJ2140" s="62" t="str">
        <f>Y2140=[1]Relatório2!Y2140</f>
        <v>#ERROR!</v>
      </c>
      <c r="AK2140" s="62" t="str">
        <f>Z2140=[1]Relatório2!Z2140</f>
        <v>#ERROR!</v>
      </c>
    </row>
    <row r="2141" ht="15.75" customHeight="1">
      <c r="A2141" s="76">
        <v>2022.0</v>
      </c>
      <c r="B2141" s="69">
        <v>1491.0</v>
      </c>
      <c r="C2141" s="69" t="s">
        <v>1216</v>
      </c>
      <c r="D2141" s="69">
        <v>4.0</v>
      </c>
      <c r="E2141" s="69" t="s">
        <v>283</v>
      </c>
      <c r="F2141" s="69">
        <v>24.0</v>
      </c>
      <c r="G2141" s="69" t="s">
        <v>1217</v>
      </c>
      <c r="H2141" s="69">
        <v>2007.0</v>
      </c>
      <c r="I2141" s="69" t="s">
        <v>1218</v>
      </c>
      <c r="J2141" s="69">
        <v>4.0</v>
      </c>
      <c r="K2141" s="69">
        <v>0.0</v>
      </c>
      <c r="L2141" s="69">
        <v>95.0</v>
      </c>
      <c r="M2141" s="69">
        <v>1.0</v>
      </c>
      <c r="N2141" s="69" t="s">
        <v>1219</v>
      </c>
      <c r="O2141" s="69" t="s">
        <v>1220</v>
      </c>
      <c r="P2141" s="69">
        <v>1490011.0</v>
      </c>
      <c r="Q2141" s="69" t="s">
        <v>1221</v>
      </c>
      <c r="R2141" s="69">
        <v>5029.0</v>
      </c>
      <c r="S2141" s="69" t="s">
        <v>1953</v>
      </c>
      <c r="T2141" s="69">
        <v>9288130.0</v>
      </c>
      <c r="U2141" s="69">
        <v>0.0</v>
      </c>
      <c r="V2141" s="69" t="s">
        <v>1954</v>
      </c>
      <c r="W2141" s="65">
        <v>225000.0</v>
      </c>
      <c r="X2141" s="65">
        <v>225000.0</v>
      </c>
      <c r="Y2141" s="65">
        <v>225000.0</v>
      </c>
      <c r="Z2141" s="65">
        <v>225000.0</v>
      </c>
      <c r="AA2141" s="66" t="s">
        <v>249</v>
      </c>
      <c r="AB2141" s="66" t="s">
        <v>1224</v>
      </c>
      <c r="AC2141" s="66"/>
      <c r="AD2141" s="67"/>
      <c r="AE2141" s="62" t="str">
        <f>H2141=[1]Relatório2!H2141</f>
        <v>#ERROR!</v>
      </c>
      <c r="AF2141" s="62" t="str">
        <f>P2141=[1]Relatório2!P2141</f>
        <v>#ERROR!</v>
      </c>
      <c r="AG2141" s="62" t="str">
        <f>R2141=[1]Relatório2!R2141</f>
        <v>#ERROR!</v>
      </c>
      <c r="AH2141" s="62" t="str">
        <f>W2141=[1]Relatório2!W2141</f>
        <v>#ERROR!</v>
      </c>
      <c r="AI2141" s="62" t="str">
        <f>X2141=[1]Relatório2!X2141</f>
        <v>#ERROR!</v>
      </c>
      <c r="AJ2141" s="62" t="str">
        <f>Y2141=[1]Relatório2!Y2141</f>
        <v>#ERROR!</v>
      </c>
      <c r="AK2141" s="62" t="str">
        <f>Z2141=[1]Relatório2!Z2141</f>
        <v>#ERROR!</v>
      </c>
    </row>
    <row r="2142" ht="15.75" customHeight="1">
      <c r="A2142" s="76">
        <v>2022.0</v>
      </c>
      <c r="B2142" s="80">
        <v>1491.0</v>
      </c>
      <c r="C2142" s="80" t="s">
        <v>1216</v>
      </c>
      <c r="D2142" s="80">
        <v>4.0</v>
      </c>
      <c r="E2142" s="80" t="s">
        <v>283</v>
      </c>
      <c r="F2142" s="80">
        <v>24.0</v>
      </c>
      <c r="G2142" s="80" t="s">
        <v>1217</v>
      </c>
      <c r="H2142" s="80">
        <v>2007.0</v>
      </c>
      <c r="I2142" s="80" t="s">
        <v>1218</v>
      </c>
      <c r="J2142" s="80">
        <v>4.0</v>
      </c>
      <c r="K2142" s="80">
        <v>0.0</v>
      </c>
      <c r="L2142" s="80">
        <v>95.0</v>
      </c>
      <c r="M2142" s="80">
        <v>1.0</v>
      </c>
      <c r="N2142" s="80" t="s">
        <v>1219</v>
      </c>
      <c r="O2142" s="80" t="s">
        <v>1220</v>
      </c>
      <c r="P2142" s="80">
        <v>1490011.0</v>
      </c>
      <c r="Q2142" s="80" t="s">
        <v>1221</v>
      </c>
      <c r="R2142" s="80">
        <v>5030.0</v>
      </c>
      <c r="S2142" s="80" t="s">
        <v>1545</v>
      </c>
      <c r="T2142" s="80">
        <v>9288130.0</v>
      </c>
      <c r="U2142" s="80">
        <v>0.0</v>
      </c>
      <c r="V2142" s="80" t="s">
        <v>1546</v>
      </c>
      <c r="W2142" s="70">
        <v>225000.0</v>
      </c>
      <c r="X2142" s="70">
        <v>225000.0</v>
      </c>
      <c r="Y2142" s="70">
        <v>225000.0</v>
      </c>
      <c r="Z2142" s="70">
        <v>225000.0</v>
      </c>
      <c r="AA2142" s="66" t="s">
        <v>249</v>
      </c>
      <c r="AB2142" s="66" t="s">
        <v>1224</v>
      </c>
      <c r="AC2142" s="66"/>
      <c r="AD2142" s="67"/>
      <c r="AE2142" s="62" t="str">
        <f>H2142=[1]Relatório2!H2142</f>
        <v>#ERROR!</v>
      </c>
      <c r="AF2142" s="62" t="str">
        <f>P2142=[1]Relatório2!P2142</f>
        <v>#ERROR!</v>
      </c>
      <c r="AG2142" s="62" t="str">
        <f>R2142=[1]Relatório2!R2142</f>
        <v>#ERROR!</v>
      </c>
      <c r="AH2142" s="62" t="str">
        <f>W2142=[1]Relatório2!W2142</f>
        <v>#ERROR!</v>
      </c>
      <c r="AI2142" s="62" t="str">
        <f>X2142=[1]Relatório2!X2142</f>
        <v>#ERROR!</v>
      </c>
      <c r="AJ2142" s="62" t="str">
        <f>Y2142=[1]Relatório2!Y2142</f>
        <v>#ERROR!</v>
      </c>
      <c r="AK2142" s="62" t="str">
        <f>Z2142=[1]Relatório2!Z2142</f>
        <v>#ERROR!</v>
      </c>
    </row>
    <row r="2143" ht="15.75" customHeight="1">
      <c r="A2143" s="76">
        <v>2022.0</v>
      </c>
      <c r="B2143" s="69">
        <v>1491.0</v>
      </c>
      <c r="C2143" s="69" t="s">
        <v>1216</v>
      </c>
      <c r="D2143" s="69">
        <v>4.0</v>
      </c>
      <c r="E2143" s="69" t="s">
        <v>283</v>
      </c>
      <c r="F2143" s="69">
        <v>24.0</v>
      </c>
      <c r="G2143" s="69" t="s">
        <v>1217</v>
      </c>
      <c r="H2143" s="69">
        <v>2007.0</v>
      </c>
      <c r="I2143" s="69" t="s">
        <v>1218</v>
      </c>
      <c r="J2143" s="69">
        <v>4.0</v>
      </c>
      <c r="K2143" s="69">
        <v>0.0</v>
      </c>
      <c r="L2143" s="69">
        <v>95.0</v>
      </c>
      <c r="M2143" s="69">
        <v>1.0</v>
      </c>
      <c r="N2143" s="69" t="s">
        <v>1219</v>
      </c>
      <c r="O2143" s="69" t="s">
        <v>1220</v>
      </c>
      <c r="P2143" s="69">
        <v>1490011.0</v>
      </c>
      <c r="Q2143" s="69" t="s">
        <v>1221</v>
      </c>
      <c r="R2143" s="69">
        <v>5031.0</v>
      </c>
      <c r="S2143" s="69" t="s">
        <v>1955</v>
      </c>
      <c r="T2143" s="69">
        <v>9288130.0</v>
      </c>
      <c r="U2143" s="69">
        <v>0.0</v>
      </c>
      <c r="V2143" s="69" t="s">
        <v>1956</v>
      </c>
      <c r="W2143" s="65">
        <v>750000.0</v>
      </c>
      <c r="X2143" s="65">
        <v>750000.0</v>
      </c>
      <c r="Y2143" s="65">
        <v>750000.0</v>
      </c>
      <c r="Z2143" s="65">
        <v>750000.0</v>
      </c>
      <c r="AA2143" s="66" t="s">
        <v>249</v>
      </c>
      <c r="AB2143" s="66" t="s">
        <v>1224</v>
      </c>
      <c r="AC2143" s="66"/>
      <c r="AD2143" s="67"/>
      <c r="AE2143" s="62" t="str">
        <f>H2143=[1]Relatório2!H2143</f>
        <v>#ERROR!</v>
      </c>
      <c r="AF2143" s="62" t="str">
        <f>P2143=[1]Relatório2!P2143</f>
        <v>#ERROR!</v>
      </c>
      <c r="AG2143" s="62" t="str">
        <f>R2143=[1]Relatório2!R2143</f>
        <v>#ERROR!</v>
      </c>
      <c r="AH2143" s="62" t="str">
        <f>W2143=[1]Relatório2!W2143</f>
        <v>#ERROR!</v>
      </c>
      <c r="AI2143" s="62" t="str">
        <f>X2143=[1]Relatório2!X2143</f>
        <v>#ERROR!</v>
      </c>
      <c r="AJ2143" s="62" t="str">
        <f>Y2143=[1]Relatório2!Y2143</f>
        <v>#ERROR!</v>
      </c>
      <c r="AK2143" s="62" t="str">
        <f>Z2143=[1]Relatório2!Z2143</f>
        <v>#ERROR!</v>
      </c>
    </row>
    <row r="2144" ht="15.75" customHeight="1">
      <c r="A2144" s="76">
        <v>2022.0</v>
      </c>
      <c r="B2144" s="80">
        <v>1491.0</v>
      </c>
      <c r="C2144" s="80" t="s">
        <v>1216</v>
      </c>
      <c r="D2144" s="80">
        <v>4.0</v>
      </c>
      <c r="E2144" s="80" t="s">
        <v>283</v>
      </c>
      <c r="F2144" s="80">
        <v>24.0</v>
      </c>
      <c r="G2144" s="80" t="s">
        <v>1217</v>
      </c>
      <c r="H2144" s="80">
        <v>2007.0</v>
      </c>
      <c r="I2144" s="80" t="s">
        <v>1218</v>
      </c>
      <c r="J2144" s="80">
        <v>4.0</v>
      </c>
      <c r="K2144" s="80">
        <v>0.0</v>
      </c>
      <c r="L2144" s="80">
        <v>95.0</v>
      </c>
      <c r="M2144" s="80">
        <v>1.0</v>
      </c>
      <c r="N2144" s="80" t="s">
        <v>1219</v>
      </c>
      <c r="O2144" s="80" t="s">
        <v>1220</v>
      </c>
      <c r="P2144" s="80">
        <v>1490011.0</v>
      </c>
      <c r="Q2144" s="80" t="s">
        <v>1221</v>
      </c>
      <c r="R2144" s="80">
        <v>5032.0</v>
      </c>
      <c r="S2144" s="80" t="s">
        <v>2622</v>
      </c>
      <c r="T2144" s="80">
        <v>9288130.0</v>
      </c>
      <c r="U2144" s="80">
        <v>0.0</v>
      </c>
      <c r="V2144" s="80" t="s">
        <v>2623</v>
      </c>
      <c r="W2144" s="70">
        <v>750000.0</v>
      </c>
      <c r="X2144" s="70">
        <v>750000.0</v>
      </c>
      <c r="Y2144" s="70">
        <v>750000.0</v>
      </c>
      <c r="Z2144" s="70">
        <v>750000.0</v>
      </c>
      <c r="AA2144" s="66" t="s">
        <v>249</v>
      </c>
      <c r="AB2144" s="66" t="s">
        <v>1224</v>
      </c>
      <c r="AC2144" s="66"/>
      <c r="AD2144" s="67"/>
      <c r="AE2144" s="62" t="str">
        <f>H2144=[1]Relatório2!H2144</f>
        <v>#ERROR!</v>
      </c>
      <c r="AF2144" s="62" t="str">
        <f>P2144=[1]Relatório2!P2144</f>
        <v>#ERROR!</v>
      </c>
      <c r="AG2144" s="62" t="str">
        <f>R2144=[1]Relatório2!R2144</f>
        <v>#ERROR!</v>
      </c>
      <c r="AH2144" s="62" t="str">
        <f>W2144=[1]Relatório2!W2144</f>
        <v>#ERROR!</v>
      </c>
      <c r="AI2144" s="62" t="str">
        <f>X2144=[1]Relatório2!X2144</f>
        <v>#ERROR!</v>
      </c>
      <c r="AJ2144" s="62" t="str">
        <f>Y2144=[1]Relatório2!Y2144</f>
        <v>#ERROR!</v>
      </c>
      <c r="AK2144" s="62" t="str">
        <f>Z2144=[1]Relatório2!Z2144</f>
        <v>#ERROR!</v>
      </c>
    </row>
    <row r="2145" ht="15.75" customHeight="1">
      <c r="A2145" s="76">
        <v>2022.0</v>
      </c>
      <c r="B2145" s="69">
        <v>1491.0</v>
      </c>
      <c r="C2145" s="69" t="s">
        <v>1216</v>
      </c>
      <c r="D2145" s="69">
        <v>4.0</v>
      </c>
      <c r="E2145" s="69" t="s">
        <v>283</v>
      </c>
      <c r="F2145" s="69">
        <v>24.0</v>
      </c>
      <c r="G2145" s="69" t="s">
        <v>1217</v>
      </c>
      <c r="H2145" s="69">
        <v>2007.0</v>
      </c>
      <c r="I2145" s="69" t="s">
        <v>1218</v>
      </c>
      <c r="J2145" s="69">
        <v>4.0</v>
      </c>
      <c r="K2145" s="69">
        <v>0.0</v>
      </c>
      <c r="L2145" s="69">
        <v>95.0</v>
      </c>
      <c r="M2145" s="69">
        <v>1.0</v>
      </c>
      <c r="N2145" s="69" t="s">
        <v>1219</v>
      </c>
      <c r="O2145" s="69" t="s">
        <v>1220</v>
      </c>
      <c r="P2145" s="69">
        <v>1490011.0</v>
      </c>
      <c r="Q2145" s="69" t="s">
        <v>1221</v>
      </c>
      <c r="R2145" s="69">
        <v>5033.0</v>
      </c>
      <c r="S2145" s="69" t="s">
        <v>1957</v>
      </c>
      <c r="T2145" s="69">
        <v>9288130.0</v>
      </c>
      <c r="U2145" s="69">
        <v>0.0</v>
      </c>
      <c r="V2145" s="69" t="s">
        <v>1958</v>
      </c>
      <c r="W2145" s="65">
        <v>300000.0</v>
      </c>
      <c r="X2145" s="65">
        <v>300000.0</v>
      </c>
      <c r="Y2145" s="65">
        <v>300000.0</v>
      </c>
      <c r="Z2145" s="65">
        <v>300000.0</v>
      </c>
      <c r="AA2145" s="66" t="s">
        <v>249</v>
      </c>
      <c r="AB2145" s="66" t="s">
        <v>1224</v>
      </c>
      <c r="AC2145" s="66"/>
      <c r="AD2145" s="67"/>
      <c r="AE2145" s="62" t="str">
        <f>H2145=[1]Relatório2!H2145</f>
        <v>#ERROR!</v>
      </c>
      <c r="AF2145" s="62" t="str">
        <f>P2145=[1]Relatório2!P2145</f>
        <v>#ERROR!</v>
      </c>
      <c r="AG2145" s="62" t="str">
        <f>R2145=[1]Relatório2!R2145</f>
        <v>#ERROR!</v>
      </c>
      <c r="AH2145" s="62" t="str">
        <f>W2145=[1]Relatório2!W2145</f>
        <v>#ERROR!</v>
      </c>
      <c r="AI2145" s="62" t="str">
        <f>X2145=[1]Relatório2!X2145</f>
        <v>#ERROR!</v>
      </c>
      <c r="AJ2145" s="62" t="str">
        <f>Y2145=[1]Relatório2!Y2145</f>
        <v>#ERROR!</v>
      </c>
      <c r="AK2145" s="62" t="str">
        <f>Z2145=[1]Relatório2!Z2145</f>
        <v>#ERROR!</v>
      </c>
    </row>
    <row r="2146" ht="15.75" customHeight="1">
      <c r="A2146" s="76">
        <v>2022.0</v>
      </c>
      <c r="B2146" s="80">
        <v>1491.0</v>
      </c>
      <c r="C2146" s="80" t="s">
        <v>1216</v>
      </c>
      <c r="D2146" s="80">
        <v>4.0</v>
      </c>
      <c r="E2146" s="80" t="s">
        <v>283</v>
      </c>
      <c r="F2146" s="80">
        <v>24.0</v>
      </c>
      <c r="G2146" s="80" t="s">
        <v>1217</v>
      </c>
      <c r="H2146" s="80">
        <v>2007.0</v>
      </c>
      <c r="I2146" s="80" t="s">
        <v>1218</v>
      </c>
      <c r="J2146" s="80">
        <v>4.0</v>
      </c>
      <c r="K2146" s="80">
        <v>0.0</v>
      </c>
      <c r="L2146" s="80">
        <v>95.0</v>
      </c>
      <c r="M2146" s="80">
        <v>1.0</v>
      </c>
      <c r="N2146" s="80" t="s">
        <v>1219</v>
      </c>
      <c r="O2146" s="80" t="s">
        <v>1220</v>
      </c>
      <c r="P2146" s="80">
        <v>1490011.0</v>
      </c>
      <c r="Q2146" s="80" t="s">
        <v>1221</v>
      </c>
      <c r="R2146" s="80">
        <v>5034.0</v>
      </c>
      <c r="S2146" s="80" t="s">
        <v>1959</v>
      </c>
      <c r="T2146" s="80">
        <v>9288130.0</v>
      </c>
      <c r="U2146" s="80">
        <v>0.0</v>
      </c>
      <c r="V2146" s="80" t="s">
        <v>1960</v>
      </c>
      <c r="W2146" s="70">
        <v>1500000.0</v>
      </c>
      <c r="X2146" s="70">
        <v>1500000.0</v>
      </c>
      <c r="Y2146" s="70">
        <v>1500000.0</v>
      </c>
      <c r="Z2146" s="70">
        <v>1500000.0</v>
      </c>
      <c r="AA2146" s="66" t="s">
        <v>249</v>
      </c>
      <c r="AB2146" s="66" t="s">
        <v>1224</v>
      </c>
      <c r="AC2146" s="66"/>
      <c r="AD2146" s="67"/>
      <c r="AE2146" s="62" t="str">
        <f>H2146=[1]Relatório2!H2146</f>
        <v>#ERROR!</v>
      </c>
      <c r="AF2146" s="62" t="str">
        <f>P2146=[1]Relatório2!P2146</f>
        <v>#ERROR!</v>
      </c>
      <c r="AG2146" s="62" t="str">
        <f>R2146=[1]Relatório2!R2146</f>
        <v>#ERROR!</v>
      </c>
      <c r="AH2146" s="62" t="str">
        <f>W2146=[1]Relatório2!W2146</f>
        <v>#ERROR!</v>
      </c>
      <c r="AI2146" s="62" t="str">
        <f>X2146=[1]Relatório2!X2146</f>
        <v>#ERROR!</v>
      </c>
      <c r="AJ2146" s="62" t="str">
        <f>Y2146=[1]Relatório2!Y2146</f>
        <v>#ERROR!</v>
      </c>
      <c r="AK2146" s="62" t="str">
        <f>Z2146=[1]Relatório2!Z2146</f>
        <v>#ERROR!</v>
      </c>
    </row>
    <row r="2147" ht="15.75" customHeight="1">
      <c r="A2147" s="76">
        <v>2022.0</v>
      </c>
      <c r="B2147" s="69">
        <v>1491.0</v>
      </c>
      <c r="C2147" s="69" t="s">
        <v>1216</v>
      </c>
      <c r="D2147" s="69">
        <v>4.0</v>
      </c>
      <c r="E2147" s="69" t="s">
        <v>283</v>
      </c>
      <c r="F2147" s="69">
        <v>24.0</v>
      </c>
      <c r="G2147" s="69" t="s">
        <v>1217</v>
      </c>
      <c r="H2147" s="69">
        <v>2007.0</v>
      </c>
      <c r="I2147" s="69" t="s">
        <v>1218</v>
      </c>
      <c r="J2147" s="69">
        <v>4.0</v>
      </c>
      <c r="K2147" s="69">
        <v>0.0</v>
      </c>
      <c r="L2147" s="69">
        <v>95.0</v>
      </c>
      <c r="M2147" s="69">
        <v>1.0</v>
      </c>
      <c r="N2147" s="69" t="s">
        <v>1219</v>
      </c>
      <c r="O2147" s="69" t="s">
        <v>1220</v>
      </c>
      <c r="P2147" s="69">
        <v>1490011.0</v>
      </c>
      <c r="Q2147" s="69" t="s">
        <v>1221</v>
      </c>
      <c r="R2147" s="69">
        <v>5035.0</v>
      </c>
      <c r="S2147" s="69" t="s">
        <v>1547</v>
      </c>
      <c r="T2147" s="69">
        <v>9288130.0</v>
      </c>
      <c r="U2147" s="69">
        <v>0.0</v>
      </c>
      <c r="V2147" s="69" t="s">
        <v>1548</v>
      </c>
      <c r="W2147" s="65">
        <v>300000.0</v>
      </c>
      <c r="X2147" s="65">
        <v>300000.0</v>
      </c>
      <c r="Y2147" s="65">
        <v>300000.0</v>
      </c>
      <c r="Z2147" s="65">
        <v>300000.0</v>
      </c>
      <c r="AA2147" s="66" t="s">
        <v>249</v>
      </c>
      <c r="AB2147" s="66" t="s">
        <v>1224</v>
      </c>
      <c r="AC2147" s="66"/>
      <c r="AD2147" s="67"/>
      <c r="AE2147" s="62" t="str">
        <f>H2147=[1]Relatório2!H2147</f>
        <v>#ERROR!</v>
      </c>
      <c r="AF2147" s="62" t="str">
        <f>P2147=[1]Relatório2!P2147</f>
        <v>#ERROR!</v>
      </c>
      <c r="AG2147" s="62" t="str">
        <f>R2147=[1]Relatório2!R2147</f>
        <v>#ERROR!</v>
      </c>
      <c r="AH2147" s="62" t="str">
        <f>W2147=[1]Relatório2!W2147</f>
        <v>#ERROR!</v>
      </c>
      <c r="AI2147" s="62" t="str">
        <f>X2147=[1]Relatório2!X2147</f>
        <v>#ERROR!</v>
      </c>
      <c r="AJ2147" s="62" t="str">
        <f>Y2147=[1]Relatório2!Y2147</f>
        <v>#ERROR!</v>
      </c>
      <c r="AK2147" s="62" t="str">
        <f>Z2147=[1]Relatório2!Z2147</f>
        <v>#ERROR!</v>
      </c>
    </row>
    <row r="2148" ht="15.75" customHeight="1">
      <c r="A2148" s="76">
        <v>2022.0</v>
      </c>
      <c r="B2148" s="80">
        <v>1491.0</v>
      </c>
      <c r="C2148" s="80" t="s">
        <v>1216</v>
      </c>
      <c r="D2148" s="80">
        <v>4.0</v>
      </c>
      <c r="E2148" s="80" t="s">
        <v>283</v>
      </c>
      <c r="F2148" s="80">
        <v>24.0</v>
      </c>
      <c r="G2148" s="80" t="s">
        <v>1217</v>
      </c>
      <c r="H2148" s="80">
        <v>2007.0</v>
      </c>
      <c r="I2148" s="80" t="s">
        <v>1218</v>
      </c>
      <c r="J2148" s="80">
        <v>4.0</v>
      </c>
      <c r="K2148" s="80">
        <v>0.0</v>
      </c>
      <c r="L2148" s="80">
        <v>95.0</v>
      </c>
      <c r="M2148" s="80">
        <v>1.0</v>
      </c>
      <c r="N2148" s="80" t="s">
        <v>1219</v>
      </c>
      <c r="O2148" s="80" t="s">
        <v>1220</v>
      </c>
      <c r="P2148" s="80">
        <v>1490011.0</v>
      </c>
      <c r="Q2148" s="80" t="s">
        <v>1221</v>
      </c>
      <c r="R2148" s="80">
        <v>5036.0</v>
      </c>
      <c r="S2148" s="80" t="s">
        <v>1961</v>
      </c>
      <c r="T2148" s="80">
        <v>9288130.0</v>
      </c>
      <c r="U2148" s="80">
        <v>0.0</v>
      </c>
      <c r="V2148" s="80" t="s">
        <v>1962</v>
      </c>
      <c r="W2148" s="70">
        <v>300000.0</v>
      </c>
      <c r="X2148" s="70">
        <v>300000.0</v>
      </c>
      <c r="Y2148" s="70">
        <v>300000.0</v>
      </c>
      <c r="Z2148" s="70">
        <v>300000.0</v>
      </c>
      <c r="AA2148" s="66" t="s">
        <v>249</v>
      </c>
      <c r="AB2148" s="66" t="s">
        <v>1224</v>
      </c>
      <c r="AC2148" s="66"/>
      <c r="AD2148" s="67"/>
      <c r="AE2148" s="62" t="str">
        <f>H2148=[1]Relatório2!H2148</f>
        <v>#ERROR!</v>
      </c>
      <c r="AF2148" s="62" t="str">
        <f>P2148=[1]Relatório2!P2148</f>
        <v>#ERROR!</v>
      </c>
      <c r="AG2148" s="62" t="str">
        <f>R2148=[1]Relatório2!R2148</f>
        <v>#ERROR!</v>
      </c>
      <c r="AH2148" s="62" t="str">
        <f>W2148=[1]Relatório2!W2148</f>
        <v>#ERROR!</v>
      </c>
      <c r="AI2148" s="62" t="str">
        <f>X2148=[1]Relatório2!X2148</f>
        <v>#ERROR!</v>
      </c>
      <c r="AJ2148" s="62" t="str">
        <f>Y2148=[1]Relatório2!Y2148</f>
        <v>#ERROR!</v>
      </c>
      <c r="AK2148" s="62" t="str">
        <f>Z2148=[1]Relatório2!Z2148</f>
        <v>#ERROR!</v>
      </c>
    </row>
    <row r="2149" ht="15.75" customHeight="1">
      <c r="A2149" s="76">
        <v>2022.0</v>
      </c>
      <c r="B2149" s="69">
        <v>1491.0</v>
      </c>
      <c r="C2149" s="69" t="s">
        <v>1216</v>
      </c>
      <c r="D2149" s="69">
        <v>4.0</v>
      </c>
      <c r="E2149" s="69" t="s">
        <v>283</v>
      </c>
      <c r="F2149" s="69">
        <v>24.0</v>
      </c>
      <c r="G2149" s="69" t="s">
        <v>1217</v>
      </c>
      <c r="H2149" s="69">
        <v>2007.0</v>
      </c>
      <c r="I2149" s="69" t="s">
        <v>1218</v>
      </c>
      <c r="J2149" s="69">
        <v>4.0</v>
      </c>
      <c r="K2149" s="69">
        <v>0.0</v>
      </c>
      <c r="L2149" s="69">
        <v>95.0</v>
      </c>
      <c r="M2149" s="69">
        <v>1.0</v>
      </c>
      <c r="N2149" s="69" t="s">
        <v>1219</v>
      </c>
      <c r="O2149" s="69" t="s">
        <v>1220</v>
      </c>
      <c r="P2149" s="69">
        <v>1490011.0</v>
      </c>
      <c r="Q2149" s="69" t="s">
        <v>1221</v>
      </c>
      <c r="R2149" s="69">
        <v>5037.0</v>
      </c>
      <c r="S2149" s="69" t="s">
        <v>2624</v>
      </c>
      <c r="T2149" s="69">
        <v>9288130.0</v>
      </c>
      <c r="U2149" s="69">
        <v>0.0</v>
      </c>
      <c r="V2149" s="69" t="s">
        <v>2625</v>
      </c>
      <c r="W2149" s="65">
        <v>225000.0</v>
      </c>
      <c r="X2149" s="65">
        <v>225000.0</v>
      </c>
      <c r="Y2149" s="65">
        <v>225000.0</v>
      </c>
      <c r="Z2149" s="65">
        <v>225000.0</v>
      </c>
      <c r="AA2149" s="66" t="s">
        <v>249</v>
      </c>
      <c r="AB2149" s="66" t="s">
        <v>1224</v>
      </c>
      <c r="AC2149" s="66"/>
      <c r="AD2149" s="67"/>
      <c r="AE2149" s="62" t="str">
        <f>H2149=[1]Relatório2!H2149</f>
        <v>#ERROR!</v>
      </c>
      <c r="AF2149" s="62" t="str">
        <f>P2149=[1]Relatório2!P2149</f>
        <v>#ERROR!</v>
      </c>
      <c r="AG2149" s="62" t="str">
        <f>R2149=[1]Relatório2!R2149</f>
        <v>#ERROR!</v>
      </c>
      <c r="AH2149" s="62" t="str">
        <f>W2149=[1]Relatório2!W2149</f>
        <v>#ERROR!</v>
      </c>
      <c r="AI2149" s="62" t="str">
        <f>X2149=[1]Relatório2!X2149</f>
        <v>#ERROR!</v>
      </c>
      <c r="AJ2149" s="62" t="str">
        <f>Y2149=[1]Relatório2!Y2149</f>
        <v>#ERROR!</v>
      </c>
      <c r="AK2149" s="62" t="str">
        <f>Z2149=[1]Relatório2!Z2149</f>
        <v>#ERROR!</v>
      </c>
    </row>
    <row r="2150" ht="15.75" customHeight="1">
      <c r="A2150" s="76">
        <v>2022.0</v>
      </c>
      <c r="B2150" s="80">
        <v>1491.0</v>
      </c>
      <c r="C2150" s="80" t="s">
        <v>1216</v>
      </c>
      <c r="D2150" s="80">
        <v>4.0</v>
      </c>
      <c r="E2150" s="80" t="s">
        <v>283</v>
      </c>
      <c r="F2150" s="80">
        <v>24.0</v>
      </c>
      <c r="G2150" s="80" t="s">
        <v>1217</v>
      </c>
      <c r="H2150" s="80">
        <v>2007.0</v>
      </c>
      <c r="I2150" s="80" t="s">
        <v>1218</v>
      </c>
      <c r="J2150" s="80">
        <v>4.0</v>
      </c>
      <c r="K2150" s="80">
        <v>0.0</v>
      </c>
      <c r="L2150" s="80">
        <v>95.0</v>
      </c>
      <c r="M2150" s="80">
        <v>1.0</v>
      </c>
      <c r="N2150" s="80" t="s">
        <v>1219</v>
      </c>
      <c r="O2150" s="80" t="s">
        <v>1220</v>
      </c>
      <c r="P2150" s="80">
        <v>1490011.0</v>
      </c>
      <c r="Q2150" s="80" t="s">
        <v>1221</v>
      </c>
      <c r="R2150" s="80">
        <v>5038.0</v>
      </c>
      <c r="S2150" s="80" t="s">
        <v>1963</v>
      </c>
      <c r="T2150" s="80">
        <v>9288130.0</v>
      </c>
      <c r="U2150" s="80">
        <v>0.0</v>
      </c>
      <c r="V2150" s="80" t="s">
        <v>1964</v>
      </c>
      <c r="W2150" s="70">
        <v>300000.0</v>
      </c>
      <c r="X2150" s="70">
        <v>300000.0</v>
      </c>
      <c r="Y2150" s="70">
        <v>300000.0</v>
      </c>
      <c r="Z2150" s="70">
        <v>300000.0</v>
      </c>
      <c r="AA2150" s="66" t="s">
        <v>249</v>
      </c>
      <c r="AB2150" s="66" t="s">
        <v>1224</v>
      </c>
      <c r="AC2150" s="66"/>
      <c r="AD2150" s="67"/>
      <c r="AE2150" s="62" t="str">
        <f>H2150=[1]Relatório2!H2150</f>
        <v>#ERROR!</v>
      </c>
      <c r="AF2150" s="62" t="str">
        <f>P2150=[1]Relatório2!P2150</f>
        <v>#ERROR!</v>
      </c>
      <c r="AG2150" s="62" t="str">
        <f>R2150=[1]Relatório2!R2150</f>
        <v>#ERROR!</v>
      </c>
      <c r="AH2150" s="62" t="str">
        <f>W2150=[1]Relatório2!W2150</f>
        <v>#ERROR!</v>
      </c>
      <c r="AI2150" s="62" t="str">
        <f>X2150=[1]Relatório2!X2150</f>
        <v>#ERROR!</v>
      </c>
      <c r="AJ2150" s="62" t="str">
        <f>Y2150=[1]Relatório2!Y2150</f>
        <v>#ERROR!</v>
      </c>
      <c r="AK2150" s="62" t="str">
        <f>Z2150=[1]Relatório2!Z2150</f>
        <v>#ERROR!</v>
      </c>
    </row>
    <row r="2151" ht="15.75" customHeight="1">
      <c r="A2151" s="76">
        <v>2022.0</v>
      </c>
      <c r="B2151" s="69">
        <v>1491.0</v>
      </c>
      <c r="C2151" s="69" t="s">
        <v>1216</v>
      </c>
      <c r="D2151" s="69">
        <v>4.0</v>
      </c>
      <c r="E2151" s="69" t="s">
        <v>283</v>
      </c>
      <c r="F2151" s="69">
        <v>24.0</v>
      </c>
      <c r="G2151" s="69" t="s">
        <v>1217</v>
      </c>
      <c r="H2151" s="69">
        <v>2007.0</v>
      </c>
      <c r="I2151" s="69" t="s">
        <v>1218</v>
      </c>
      <c r="J2151" s="69">
        <v>4.0</v>
      </c>
      <c r="K2151" s="69">
        <v>0.0</v>
      </c>
      <c r="L2151" s="69">
        <v>95.0</v>
      </c>
      <c r="M2151" s="69">
        <v>1.0</v>
      </c>
      <c r="N2151" s="69" t="s">
        <v>1219</v>
      </c>
      <c r="O2151" s="69" t="s">
        <v>1220</v>
      </c>
      <c r="P2151" s="69">
        <v>1490011.0</v>
      </c>
      <c r="Q2151" s="69" t="s">
        <v>1221</v>
      </c>
      <c r="R2151" s="69">
        <v>5039.0</v>
      </c>
      <c r="S2151" s="69" t="s">
        <v>1965</v>
      </c>
      <c r="T2151" s="69">
        <v>9288130.0</v>
      </c>
      <c r="U2151" s="69">
        <v>0.0</v>
      </c>
      <c r="V2151" s="69" t="s">
        <v>1966</v>
      </c>
      <c r="W2151" s="65">
        <v>300000.0</v>
      </c>
      <c r="X2151" s="65">
        <v>300000.0</v>
      </c>
      <c r="Y2151" s="65">
        <v>300000.0</v>
      </c>
      <c r="Z2151" s="65">
        <v>300000.0</v>
      </c>
      <c r="AA2151" s="66" t="s">
        <v>249</v>
      </c>
      <c r="AB2151" s="66" t="s">
        <v>1224</v>
      </c>
      <c r="AC2151" s="66"/>
      <c r="AD2151" s="67"/>
      <c r="AE2151" s="62" t="str">
        <f>H2151=[1]Relatório2!H2151</f>
        <v>#ERROR!</v>
      </c>
      <c r="AF2151" s="62" t="str">
        <f>P2151=[1]Relatório2!P2151</f>
        <v>#ERROR!</v>
      </c>
      <c r="AG2151" s="62" t="str">
        <f>R2151=[1]Relatório2!R2151</f>
        <v>#ERROR!</v>
      </c>
      <c r="AH2151" s="62" t="str">
        <f>W2151=[1]Relatório2!W2151</f>
        <v>#ERROR!</v>
      </c>
      <c r="AI2151" s="62" t="str">
        <f>X2151=[1]Relatório2!X2151</f>
        <v>#ERROR!</v>
      </c>
      <c r="AJ2151" s="62" t="str">
        <f>Y2151=[1]Relatório2!Y2151</f>
        <v>#ERROR!</v>
      </c>
      <c r="AK2151" s="62" t="str">
        <f>Z2151=[1]Relatório2!Z2151</f>
        <v>#ERROR!</v>
      </c>
    </row>
    <row r="2152" ht="15.75" customHeight="1">
      <c r="A2152" s="76">
        <v>2022.0</v>
      </c>
      <c r="B2152" s="80">
        <v>1491.0</v>
      </c>
      <c r="C2152" s="80" t="s">
        <v>1216</v>
      </c>
      <c r="D2152" s="80">
        <v>4.0</v>
      </c>
      <c r="E2152" s="80" t="s">
        <v>283</v>
      </c>
      <c r="F2152" s="80">
        <v>24.0</v>
      </c>
      <c r="G2152" s="80" t="s">
        <v>1217</v>
      </c>
      <c r="H2152" s="80">
        <v>2007.0</v>
      </c>
      <c r="I2152" s="80" t="s">
        <v>1218</v>
      </c>
      <c r="J2152" s="80">
        <v>4.0</v>
      </c>
      <c r="K2152" s="80">
        <v>0.0</v>
      </c>
      <c r="L2152" s="80">
        <v>95.0</v>
      </c>
      <c r="M2152" s="80">
        <v>1.0</v>
      </c>
      <c r="N2152" s="80" t="s">
        <v>1219</v>
      </c>
      <c r="O2152" s="80" t="s">
        <v>1220</v>
      </c>
      <c r="P2152" s="80">
        <v>1490011.0</v>
      </c>
      <c r="Q2152" s="80" t="s">
        <v>1221</v>
      </c>
      <c r="R2152" s="80">
        <v>5040.0</v>
      </c>
      <c r="S2152" s="80" t="s">
        <v>2626</v>
      </c>
      <c r="T2152" s="80">
        <v>9288130.0</v>
      </c>
      <c r="U2152" s="80">
        <v>0.0</v>
      </c>
      <c r="V2152" s="80" t="s">
        <v>2627</v>
      </c>
      <c r="W2152" s="70">
        <v>450000.0</v>
      </c>
      <c r="X2152" s="70">
        <v>450000.0</v>
      </c>
      <c r="Y2152" s="70">
        <v>450000.0</v>
      </c>
      <c r="Z2152" s="70">
        <v>450000.0</v>
      </c>
      <c r="AA2152" s="66" t="s">
        <v>249</v>
      </c>
      <c r="AB2152" s="66" t="s">
        <v>1224</v>
      </c>
      <c r="AC2152" s="66"/>
      <c r="AD2152" s="67"/>
      <c r="AE2152" s="62" t="str">
        <f>H2152=[1]Relatório2!H2152</f>
        <v>#ERROR!</v>
      </c>
      <c r="AF2152" s="62" t="str">
        <f>P2152=[1]Relatório2!P2152</f>
        <v>#ERROR!</v>
      </c>
      <c r="AG2152" s="62" t="str">
        <f>R2152=[1]Relatório2!R2152</f>
        <v>#ERROR!</v>
      </c>
      <c r="AH2152" s="62" t="str">
        <f>W2152=[1]Relatório2!W2152</f>
        <v>#ERROR!</v>
      </c>
      <c r="AI2152" s="62" t="str">
        <f>X2152=[1]Relatório2!X2152</f>
        <v>#ERROR!</v>
      </c>
      <c r="AJ2152" s="62" t="str">
        <f>Y2152=[1]Relatório2!Y2152</f>
        <v>#ERROR!</v>
      </c>
      <c r="AK2152" s="62" t="str">
        <f>Z2152=[1]Relatório2!Z2152</f>
        <v>#ERROR!</v>
      </c>
    </row>
    <row r="2153" ht="15.75" customHeight="1">
      <c r="A2153" s="76">
        <v>2022.0</v>
      </c>
      <c r="B2153" s="69">
        <v>1491.0</v>
      </c>
      <c r="C2153" s="69" t="s">
        <v>1216</v>
      </c>
      <c r="D2153" s="69">
        <v>4.0</v>
      </c>
      <c r="E2153" s="69" t="s">
        <v>283</v>
      </c>
      <c r="F2153" s="69">
        <v>24.0</v>
      </c>
      <c r="G2153" s="69" t="s">
        <v>1217</v>
      </c>
      <c r="H2153" s="69">
        <v>2007.0</v>
      </c>
      <c r="I2153" s="69" t="s">
        <v>1218</v>
      </c>
      <c r="J2153" s="69">
        <v>4.0</v>
      </c>
      <c r="K2153" s="69">
        <v>0.0</v>
      </c>
      <c r="L2153" s="69">
        <v>95.0</v>
      </c>
      <c r="M2153" s="69">
        <v>1.0</v>
      </c>
      <c r="N2153" s="69" t="s">
        <v>1219</v>
      </c>
      <c r="O2153" s="69" t="s">
        <v>1220</v>
      </c>
      <c r="P2153" s="69">
        <v>1490011.0</v>
      </c>
      <c r="Q2153" s="69" t="s">
        <v>1221</v>
      </c>
      <c r="R2153" s="69">
        <v>5041.0</v>
      </c>
      <c r="S2153" s="69" t="s">
        <v>1551</v>
      </c>
      <c r="T2153" s="69">
        <v>9288130.0</v>
      </c>
      <c r="U2153" s="69">
        <v>0.0</v>
      </c>
      <c r="V2153" s="69" t="s">
        <v>1552</v>
      </c>
      <c r="W2153" s="65">
        <v>300000.0</v>
      </c>
      <c r="X2153" s="65">
        <v>300000.0</v>
      </c>
      <c r="Y2153" s="65">
        <v>300000.0</v>
      </c>
      <c r="Z2153" s="65">
        <v>300000.0</v>
      </c>
      <c r="AA2153" s="66" t="s">
        <v>249</v>
      </c>
      <c r="AB2153" s="66" t="s">
        <v>1224</v>
      </c>
      <c r="AC2153" s="66"/>
      <c r="AD2153" s="67"/>
      <c r="AE2153" s="62" t="str">
        <f>H2153=[1]Relatório2!H2153</f>
        <v>#ERROR!</v>
      </c>
      <c r="AF2153" s="62" t="str">
        <f>P2153=[1]Relatório2!P2153</f>
        <v>#ERROR!</v>
      </c>
      <c r="AG2153" s="62" t="str">
        <f>R2153=[1]Relatório2!R2153</f>
        <v>#ERROR!</v>
      </c>
      <c r="AH2153" s="62" t="str">
        <f>W2153=[1]Relatório2!W2153</f>
        <v>#ERROR!</v>
      </c>
      <c r="AI2153" s="62" t="str">
        <f>X2153=[1]Relatório2!X2153</f>
        <v>#ERROR!</v>
      </c>
      <c r="AJ2153" s="62" t="str">
        <f>Y2153=[1]Relatório2!Y2153</f>
        <v>#ERROR!</v>
      </c>
      <c r="AK2153" s="62" t="str">
        <f>Z2153=[1]Relatório2!Z2153</f>
        <v>#ERROR!</v>
      </c>
    </row>
    <row r="2154" ht="15.75" customHeight="1">
      <c r="A2154" s="76">
        <v>2022.0</v>
      </c>
      <c r="B2154" s="80">
        <v>1491.0</v>
      </c>
      <c r="C2154" s="80" t="s">
        <v>1216</v>
      </c>
      <c r="D2154" s="80">
        <v>4.0</v>
      </c>
      <c r="E2154" s="80" t="s">
        <v>283</v>
      </c>
      <c r="F2154" s="80">
        <v>24.0</v>
      </c>
      <c r="G2154" s="80" t="s">
        <v>1217</v>
      </c>
      <c r="H2154" s="80">
        <v>2007.0</v>
      </c>
      <c r="I2154" s="80" t="s">
        <v>1218</v>
      </c>
      <c r="J2154" s="80">
        <v>4.0</v>
      </c>
      <c r="K2154" s="80">
        <v>0.0</v>
      </c>
      <c r="L2154" s="80">
        <v>95.0</v>
      </c>
      <c r="M2154" s="80">
        <v>1.0</v>
      </c>
      <c r="N2154" s="80" t="s">
        <v>1219</v>
      </c>
      <c r="O2154" s="80" t="s">
        <v>1220</v>
      </c>
      <c r="P2154" s="80">
        <v>1490011.0</v>
      </c>
      <c r="Q2154" s="80" t="s">
        <v>1221</v>
      </c>
      <c r="R2154" s="80">
        <v>5042.0</v>
      </c>
      <c r="S2154" s="80" t="s">
        <v>1967</v>
      </c>
      <c r="T2154" s="80">
        <v>9288130.0</v>
      </c>
      <c r="U2154" s="80">
        <v>0.0</v>
      </c>
      <c r="V2154" s="80" t="s">
        <v>1968</v>
      </c>
      <c r="W2154" s="70">
        <v>225000.0</v>
      </c>
      <c r="X2154" s="70">
        <v>225000.0</v>
      </c>
      <c r="Y2154" s="70">
        <v>225000.0</v>
      </c>
      <c r="Z2154" s="70">
        <v>225000.0</v>
      </c>
      <c r="AA2154" s="66" t="s">
        <v>249</v>
      </c>
      <c r="AB2154" s="66" t="s">
        <v>1224</v>
      </c>
      <c r="AC2154" s="66"/>
      <c r="AD2154" s="67"/>
      <c r="AE2154" s="62" t="str">
        <f>H2154=[1]Relatório2!H2154</f>
        <v>#ERROR!</v>
      </c>
      <c r="AF2154" s="62" t="str">
        <f>P2154=[1]Relatório2!P2154</f>
        <v>#ERROR!</v>
      </c>
      <c r="AG2154" s="62" t="str">
        <f>R2154=[1]Relatório2!R2154</f>
        <v>#ERROR!</v>
      </c>
      <c r="AH2154" s="62" t="str">
        <f>W2154=[1]Relatório2!W2154</f>
        <v>#ERROR!</v>
      </c>
      <c r="AI2154" s="62" t="str">
        <f>X2154=[1]Relatório2!X2154</f>
        <v>#ERROR!</v>
      </c>
      <c r="AJ2154" s="62" t="str">
        <f>Y2154=[1]Relatório2!Y2154</f>
        <v>#ERROR!</v>
      </c>
      <c r="AK2154" s="62" t="str">
        <f>Z2154=[1]Relatório2!Z2154</f>
        <v>#ERROR!</v>
      </c>
    </row>
    <row r="2155" ht="15.75" customHeight="1">
      <c r="A2155" s="76">
        <v>2022.0</v>
      </c>
      <c r="B2155" s="69">
        <v>1491.0</v>
      </c>
      <c r="C2155" s="69" t="s">
        <v>1216</v>
      </c>
      <c r="D2155" s="69">
        <v>4.0</v>
      </c>
      <c r="E2155" s="69" t="s">
        <v>283</v>
      </c>
      <c r="F2155" s="69">
        <v>24.0</v>
      </c>
      <c r="G2155" s="69" t="s">
        <v>1217</v>
      </c>
      <c r="H2155" s="69">
        <v>2007.0</v>
      </c>
      <c r="I2155" s="69" t="s">
        <v>1218</v>
      </c>
      <c r="J2155" s="69">
        <v>4.0</v>
      </c>
      <c r="K2155" s="69">
        <v>0.0</v>
      </c>
      <c r="L2155" s="69">
        <v>95.0</v>
      </c>
      <c r="M2155" s="69">
        <v>1.0</v>
      </c>
      <c r="N2155" s="69" t="s">
        <v>1219</v>
      </c>
      <c r="O2155" s="69" t="s">
        <v>1220</v>
      </c>
      <c r="P2155" s="69">
        <v>1490011.0</v>
      </c>
      <c r="Q2155" s="69" t="s">
        <v>1221</v>
      </c>
      <c r="R2155" s="69">
        <v>5043.0</v>
      </c>
      <c r="S2155" s="69" t="s">
        <v>1969</v>
      </c>
      <c r="T2155" s="69">
        <v>9288130.0</v>
      </c>
      <c r="U2155" s="69">
        <v>0.0</v>
      </c>
      <c r="V2155" s="69" t="s">
        <v>1970</v>
      </c>
      <c r="W2155" s="65">
        <v>450000.0</v>
      </c>
      <c r="X2155" s="65">
        <v>450000.0</v>
      </c>
      <c r="Y2155" s="65">
        <v>450000.0</v>
      </c>
      <c r="Z2155" s="65">
        <v>450000.0</v>
      </c>
      <c r="AA2155" s="66" t="s">
        <v>249</v>
      </c>
      <c r="AB2155" s="66" t="s">
        <v>1224</v>
      </c>
      <c r="AC2155" s="66"/>
      <c r="AD2155" s="67"/>
      <c r="AE2155" s="62" t="str">
        <f>H2155=[1]Relatório2!H2155</f>
        <v>#ERROR!</v>
      </c>
      <c r="AF2155" s="62" t="str">
        <f>P2155=[1]Relatório2!P2155</f>
        <v>#ERROR!</v>
      </c>
      <c r="AG2155" s="62" t="str">
        <f>R2155=[1]Relatório2!R2155</f>
        <v>#ERROR!</v>
      </c>
      <c r="AH2155" s="62" t="str">
        <f>W2155=[1]Relatório2!W2155</f>
        <v>#ERROR!</v>
      </c>
      <c r="AI2155" s="62" t="str">
        <f>X2155=[1]Relatório2!X2155</f>
        <v>#ERROR!</v>
      </c>
      <c r="AJ2155" s="62" t="str">
        <f>Y2155=[1]Relatório2!Y2155</f>
        <v>#ERROR!</v>
      </c>
      <c r="AK2155" s="62" t="str">
        <f>Z2155=[1]Relatório2!Z2155</f>
        <v>#ERROR!</v>
      </c>
    </row>
    <row r="2156" ht="15.75" customHeight="1">
      <c r="A2156" s="76">
        <v>2022.0</v>
      </c>
      <c r="B2156" s="80">
        <v>1491.0</v>
      </c>
      <c r="C2156" s="80" t="s">
        <v>1216</v>
      </c>
      <c r="D2156" s="80">
        <v>4.0</v>
      </c>
      <c r="E2156" s="80" t="s">
        <v>283</v>
      </c>
      <c r="F2156" s="80">
        <v>24.0</v>
      </c>
      <c r="G2156" s="80" t="s">
        <v>1217</v>
      </c>
      <c r="H2156" s="80">
        <v>2007.0</v>
      </c>
      <c r="I2156" s="80" t="s">
        <v>1218</v>
      </c>
      <c r="J2156" s="80">
        <v>4.0</v>
      </c>
      <c r="K2156" s="80">
        <v>0.0</v>
      </c>
      <c r="L2156" s="80">
        <v>95.0</v>
      </c>
      <c r="M2156" s="80">
        <v>1.0</v>
      </c>
      <c r="N2156" s="80" t="s">
        <v>1219</v>
      </c>
      <c r="O2156" s="80" t="s">
        <v>1220</v>
      </c>
      <c r="P2156" s="80">
        <v>1490011.0</v>
      </c>
      <c r="Q2156" s="80" t="s">
        <v>1221</v>
      </c>
      <c r="R2156" s="80">
        <v>5044.0</v>
      </c>
      <c r="S2156" s="80" t="s">
        <v>1553</v>
      </c>
      <c r="T2156" s="80">
        <v>9288130.0</v>
      </c>
      <c r="U2156" s="80">
        <v>0.0</v>
      </c>
      <c r="V2156" s="80" t="s">
        <v>1554</v>
      </c>
      <c r="W2156" s="70">
        <v>450000.0</v>
      </c>
      <c r="X2156" s="70">
        <v>450000.0</v>
      </c>
      <c r="Y2156" s="70">
        <v>450000.0</v>
      </c>
      <c r="Z2156" s="70">
        <v>450000.0</v>
      </c>
      <c r="AA2156" s="66" t="s">
        <v>249</v>
      </c>
      <c r="AB2156" s="66" t="s">
        <v>1224</v>
      </c>
      <c r="AC2156" s="66"/>
      <c r="AD2156" s="67"/>
      <c r="AE2156" s="62" t="str">
        <f>H2156=[1]Relatório2!H2156</f>
        <v>#ERROR!</v>
      </c>
      <c r="AF2156" s="62" t="str">
        <f>P2156=[1]Relatório2!P2156</f>
        <v>#ERROR!</v>
      </c>
      <c r="AG2156" s="62" t="str">
        <f>R2156=[1]Relatório2!R2156</f>
        <v>#ERROR!</v>
      </c>
      <c r="AH2156" s="62" t="str">
        <f>W2156=[1]Relatório2!W2156</f>
        <v>#ERROR!</v>
      </c>
      <c r="AI2156" s="62" t="str">
        <f>X2156=[1]Relatório2!X2156</f>
        <v>#ERROR!</v>
      </c>
      <c r="AJ2156" s="62" t="str">
        <f>Y2156=[1]Relatório2!Y2156</f>
        <v>#ERROR!</v>
      </c>
      <c r="AK2156" s="62" t="str">
        <f>Z2156=[1]Relatório2!Z2156</f>
        <v>#ERROR!</v>
      </c>
    </row>
    <row r="2157" ht="15.75" customHeight="1">
      <c r="A2157" s="76">
        <v>2022.0</v>
      </c>
      <c r="B2157" s="69">
        <v>1491.0</v>
      </c>
      <c r="C2157" s="69" t="s">
        <v>1216</v>
      </c>
      <c r="D2157" s="69">
        <v>4.0</v>
      </c>
      <c r="E2157" s="69" t="s">
        <v>283</v>
      </c>
      <c r="F2157" s="69">
        <v>24.0</v>
      </c>
      <c r="G2157" s="69" t="s">
        <v>1217</v>
      </c>
      <c r="H2157" s="69">
        <v>2007.0</v>
      </c>
      <c r="I2157" s="69" t="s">
        <v>1218</v>
      </c>
      <c r="J2157" s="69">
        <v>4.0</v>
      </c>
      <c r="K2157" s="69">
        <v>0.0</v>
      </c>
      <c r="L2157" s="69">
        <v>95.0</v>
      </c>
      <c r="M2157" s="69">
        <v>1.0</v>
      </c>
      <c r="N2157" s="69" t="s">
        <v>1219</v>
      </c>
      <c r="O2157" s="69" t="s">
        <v>1220</v>
      </c>
      <c r="P2157" s="69">
        <v>1490011.0</v>
      </c>
      <c r="Q2157" s="69" t="s">
        <v>1221</v>
      </c>
      <c r="R2157" s="69">
        <v>5045.0</v>
      </c>
      <c r="S2157" s="69" t="s">
        <v>2630</v>
      </c>
      <c r="T2157" s="69">
        <v>9288130.0</v>
      </c>
      <c r="U2157" s="69">
        <v>0.0</v>
      </c>
      <c r="V2157" s="69" t="s">
        <v>2631</v>
      </c>
      <c r="W2157" s="65">
        <v>300000.0</v>
      </c>
      <c r="X2157" s="65">
        <v>300000.0</v>
      </c>
      <c r="Y2157" s="65">
        <v>300000.0</v>
      </c>
      <c r="Z2157" s="65">
        <v>300000.0</v>
      </c>
      <c r="AA2157" s="66" t="s">
        <v>249</v>
      </c>
      <c r="AB2157" s="66" t="s">
        <v>1224</v>
      </c>
      <c r="AC2157" s="66"/>
      <c r="AD2157" s="67"/>
      <c r="AE2157" s="62" t="str">
        <f>H2157=[1]Relatório2!H2157</f>
        <v>#ERROR!</v>
      </c>
      <c r="AF2157" s="62" t="str">
        <f>P2157=[1]Relatório2!P2157</f>
        <v>#ERROR!</v>
      </c>
      <c r="AG2157" s="62" t="str">
        <f>R2157=[1]Relatório2!R2157</f>
        <v>#ERROR!</v>
      </c>
      <c r="AH2157" s="62" t="str">
        <f>W2157=[1]Relatório2!W2157</f>
        <v>#ERROR!</v>
      </c>
      <c r="AI2157" s="62" t="str">
        <f>X2157=[1]Relatório2!X2157</f>
        <v>#ERROR!</v>
      </c>
      <c r="AJ2157" s="62" t="str">
        <f>Y2157=[1]Relatório2!Y2157</f>
        <v>#ERROR!</v>
      </c>
      <c r="AK2157" s="62" t="str">
        <f>Z2157=[1]Relatório2!Z2157</f>
        <v>#ERROR!</v>
      </c>
    </row>
    <row r="2158" ht="15.75" customHeight="1">
      <c r="A2158" s="76">
        <v>2022.0</v>
      </c>
      <c r="B2158" s="80">
        <v>1491.0</v>
      </c>
      <c r="C2158" s="80" t="s">
        <v>1216</v>
      </c>
      <c r="D2158" s="80">
        <v>4.0</v>
      </c>
      <c r="E2158" s="80" t="s">
        <v>283</v>
      </c>
      <c r="F2158" s="80">
        <v>24.0</v>
      </c>
      <c r="G2158" s="80" t="s">
        <v>1217</v>
      </c>
      <c r="H2158" s="80">
        <v>2007.0</v>
      </c>
      <c r="I2158" s="80" t="s">
        <v>1218</v>
      </c>
      <c r="J2158" s="80">
        <v>4.0</v>
      </c>
      <c r="K2158" s="80">
        <v>0.0</v>
      </c>
      <c r="L2158" s="80">
        <v>95.0</v>
      </c>
      <c r="M2158" s="80">
        <v>1.0</v>
      </c>
      <c r="N2158" s="80" t="s">
        <v>1219</v>
      </c>
      <c r="O2158" s="80" t="s">
        <v>1220</v>
      </c>
      <c r="P2158" s="80">
        <v>1490011.0</v>
      </c>
      <c r="Q2158" s="80" t="s">
        <v>1221</v>
      </c>
      <c r="R2158" s="80">
        <v>5046.0</v>
      </c>
      <c r="S2158" s="80" t="s">
        <v>2634</v>
      </c>
      <c r="T2158" s="80">
        <v>9288130.0</v>
      </c>
      <c r="U2158" s="80">
        <v>0.0</v>
      </c>
      <c r="V2158" s="80" t="s">
        <v>2635</v>
      </c>
      <c r="W2158" s="70">
        <v>300000.0</v>
      </c>
      <c r="X2158" s="70">
        <v>300000.0</v>
      </c>
      <c r="Y2158" s="70">
        <v>300000.0</v>
      </c>
      <c r="Z2158" s="70">
        <v>300000.0</v>
      </c>
      <c r="AA2158" s="66" t="s">
        <v>249</v>
      </c>
      <c r="AB2158" s="66" t="s">
        <v>1224</v>
      </c>
      <c r="AC2158" s="66"/>
      <c r="AD2158" s="67"/>
      <c r="AE2158" s="62" t="str">
        <f>H2158=[1]Relatório2!H2158</f>
        <v>#ERROR!</v>
      </c>
      <c r="AF2158" s="62" t="str">
        <f>P2158=[1]Relatório2!P2158</f>
        <v>#ERROR!</v>
      </c>
      <c r="AG2158" s="62" t="str">
        <f>R2158=[1]Relatório2!R2158</f>
        <v>#ERROR!</v>
      </c>
      <c r="AH2158" s="62" t="str">
        <f>W2158=[1]Relatório2!W2158</f>
        <v>#ERROR!</v>
      </c>
      <c r="AI2158" s="62" t="str">
        <f>X2158=[1]Relatório2!X2158</f>
        <v>#ERROR!</v>
      </c>
      <c r="AJ2158" s="62" t="str">
        <f>Y2158=[1]Relatório2!Y2158</f>
        <v>#ERROR!</v>
      </c>
      <c r="AK2158" s="62" t="str">
        <f>Z2158=[1]Relatório2!Z2158</f>
        <v>#ERROR!</v>
      </c>
    </row>
    <row r="2159" ht="15.75" customHeight="1">
      <c r="A2159" s="76">
        <v>2022.0</v>
      </c>
      <c r="B2159" s="69">
        <v>1491.0</v>
      </c>
      <c r="C2159" s="69" t="s">
        <v>1216</v>
      </c>
      <c r="D2159" s="69">
        <v>4.0</v>
      </c>
      <c r="E2159" s="69" t="s">
        <v>283</v>
      </c>
      <c r="F2159" s="69">
        <v>24.0</v>
      </c>
      <c r="G2159" s="69" t="s">
        <v>1217</v>
      </c>
      <c r="H2159" s="69">
        <v>2007.0</v>
      </c>
      <c r="I2159" s="69" t="s">
        <v>1218</v>
      </c>
      <c r="J2159" s="69">
        <v>4.0</v>
      </c>
      <c r="K2159" s="69">
        <v>0.0</v>
      </c>
      <c r="L2159" s="69">
        <v>95.0</v>
      </c>
      <c r="M2159" s="69">
        <v>1.0</v>
      </c>
      <c r="N2159" s="69" t="s">
        <v>1219</v>
      </c>
      <c r="O2159" s="69" t="s">
        <v>1220</v>
      </c>
      <c r="P2159" s="69">
        <v>1490011.0</v>
      </c>
      <c r="Q2159" s="69" t="s">
        <v>1221</v>
      </c>
      <c r="R2159" s="69">
        <v>5047.0</v>
      </c>
      <c r="S2159" s="69" t="s">
        <v>1971</v>
      </c>
      <c r="T2159" s="69">
        <v>9288130.0</v>
      </c>
      <c r="U2159" s="69">
        <v>0.0</v>
      </c>
      <c r="V2159" s="69" t="s">
        <v>1972</v>
      </c>
      <c r="W2159" s="65">
        <v>450000.0</v>
      </c>
      <c r="X2159" s="65">
        <v>450000.0</v>
      </c>
      <c r="Y2159" s="65">
        <v>450000.0</v>
      </c>
      <c r="Z2159" s="65">
        <v>450000.0</v>
      </c>
      <c r="AA2159" s="66" t="s">
        <v>249</v>
      </c>
      <c r="AB2159" s="66" t="s">
        <v>1224</v>
      </c>
      <c r="AC2159" s="66"/>
      <c r="AD2159" s="67"/>
      <c r="AE2159" s="62" t="str">
        <f>H2159=[1]Relatório2!H2159</f>
        <v>#ERROR!</v>
      </c>
      <c r="AF2159" s="62" t="str">
        <f>P2159=[1]Relatório2!P2159</f>
        <v>#ERROR!</v>
      </c>
      <c r="AG2159" s="62" t="str">
        <f>R2159=[1]Relatório2!R2159</f>
        <v>#ERROR!</v>
      </c>
      <c r="AH2159" s="62" t="str">
        <f>W2159=[1]Relatório2!W2159</f>
        <v>#ERROR!</v>
      </c>
      <c r="AI2159" s="62" t="str">
        <f>X2159=[1]Relatório2!X2159</f>
        <v>#ERROR!</v>
      </c>
      <c r="AJ2159" s="62" t="str">
        <f>Y2159=[1]Relatório2!Y2159</f>
        <v>#ERROR!</v>
      </c>
      <c r="AK2159" s="62" t="str">
        <f>Z2159=[1]Relatório2!Z2159</f>
        <v>#ERROR!</v>
      </c>
    </row>
    <row r="2160" ht="15.75" customHeight="1">
      <c r="A2160" s="76">
        <v>2022.0</v>
      </c>
      <c r="B2160" s="80">
        <v>1491.0</v>
      </c>
      <c r="C2160" s="80" t="s">
        <v>1216</v>
      </c>
      <c r="D2160" s="80">
        <v>4.0</v>
      </c>
      <c r="E2160" s="80" t="s">
        <v>283</v>
      </c>
      <c r="F2160" s="80">
        <v>24.0</v>
      </c>
      <c r="G2160" s="80" t="s">
        <v>1217</v>
      </c>
      <c r="H2160" s="80">
        <v>2007.0</v>
      </c>
      <c r="I2160" s="80" t="s">
        <v>1218</v>
      </c>
      <c r="J2160" s="80">
        <v>4.0</v>
      </c>
      <c r="K2160" s="80">
        <v>0.0</v>
      </c>
      <c r="L2160" s="80">
        <v>95.0</v>
      </c>
      <c r="M2160" s="80">
        <v>1.0</v>
      </c>
      <c r="N2160" s="80" t="s">
        <v>1219</v>
      </c>
      <c r="O2160" s="80" t="s">
        <v>1220</v>
      </c>
      <c r="P2160" s="80">
        <v>1490011.0</v>
      </c>
      <c r="Q2160" s="80" t="s">
        <v>1221</v>
      </c>
      <c r="R2160" s="80">
        <v>5048.0</v>
      </c>
      <c r="S2160" s="80" t="s">
        <v>1555</v>
      </c>
      <c r="T2160" s="80">
        <v>9288130.0</v>
      </c>
      <c r="U2160" s="80">
        <v>0.0</v>
      </c>
      <c r="V2160" s="80" t="s">
        <v>1556</v>
      </c>
      <c r="W2160" s="70">
        <v>1500000.0</v>
      </c>
      <c r="X2160" s="70">
        <v>1500000.0</v>
      </c>
      <c r="Y2160" s="70">
        <v>1500000.0</v>
      </c>
      <c r="Z2160" s="70">
        <v>1500000.0</v>
      </c>
      <c r="AA2160" s="66" t="s">
        <v>249</v>
      </c>
      <c r="AB2160" s="66" t="s">
        <v>1224</v>
      </c>
      <c r="AC2160" s="66"/>
      <c r="AD2160" s="67"/>
      <c r="AE2160" s="62" t="str">
        <f>H2160=[1]Relatório2!H2160</f>
        <v>#ERROR!</v>
      </c>
      <c r="AF2160" s="62" t="str">
        <f>P2160=[1]Relatório2!P2160</f>
        <v>#ERROR!</v>
      </c>
      <c r="AG2160" s="62" t="str">
        <f>R2160=[1]Relatório2!R2160</f>
        <v>#ERROR!</v>
      </c>
      <c r="AH2160" s="62" t="str">
        <f>W2160=[1]Relatório2!W2160</f>
        <v>#ERROR!</v>
      </c>
      <c r="AI2160" s="62" t="str">
        <f>X2160=[1]Relatório2!X2160</f>
        <v>#ERROR!</v>
      </c>
      <c r="AJ2160" s="62" t="str">
        <f>Y2160=[1]Relatório2!Y2160</f>
        <v>#ERROR!</v>
      </c>
      <c r="AK2160" s="62" t="str">
        <f>Z2160=[1]Relatório2!Z2160</f>
        <v>#ERROR!</v>
      </c>
    </row>
    <row r="2161" ht="15.75" customHeight="1">
      <c r="A2161" s="76">
        <v>2022.0</v>
      </c>
      <c r="B2161" s="69">
        <v>1491.0</v>
      </c>
      <c r="C2161" s="69" t="s">
        <v>1216</v>
      </c>
      <c r="D2161" s="69">
        <v>4.0</v>
      </c>
      <c r="E2161" s="69" t="s">
        <v>283</v>
      </c>
      <c r="F2161" s="69">
        <v>24.0</v>
      </c>
      <c r="G2161" s="69" t="s">
        <v>1217</v>
      </c>
      <c r="H2161" s="69">
        <v>2007.0</v>
      </c>
      <c r="I2161" s="69" t="s">
        <v>1218</v>
      </c>
      <c r="J2161" s="69">
        <v>4.0</v>
      </c>
      <c r="K2161" s="69">
        <v>0.0</v>
      </c>
      <c r="L2161" s="69">
        <v>95.0</v>
      </c>
      <c r="M2161" s="69">
        <v>1.0</v>
      </c>
      <c r="N2161" s="69" t="s">
        <v>1219</v>
      </c>
      <c r="O2161" s="69" t="s">
        <v>1220</v>
      </c>
      <c r="P2161" s="69">
        <v>1490011.0</v>
      </c>
      <c r="Q2161" s="69" t="s">
        <v>1221</v>
      </c>
      <c r="R2161" s="69">
        <v>5049.0</v>
      </c>
      <c r="S2161" s="69" t="s">
        <v>2636</v>
      </c>
      <c r="T2161" s="69">
        <v>9288130.0</v>
      </c>
      <c r="U2161" s="69">
        <v>0.0</v>
      </c>
      <c r="V2161" s="69" t="s">
        <v>2637</v>
      </c>
      <c r="W2161" s="65">
        <v>750000.0</v>
      </c>
      <c r="X2161" s="65">
        <v>750000.0</v>
      </c>
      <c r="Y2161" s="65">
        <v>750000.0</v>
      </c>
      <c r="Z2161" s="65">
        <v>750000.0</v>
      </c>
      <c r="AA2161" s="66" t="s">
        <v>249</v>
      </c>
      <c r="AB2161" s="66" t="s">
        <v>1224</v>
      </c>
      <c r="AC2161" s="66"/>
      <c r="AD2161" s="67"/>
      <c r="AE2161" s="62" t="str">
        <f>H2161=[1]Relatório2!H2161</f>
        <v>#ERROR!</v>
      </c>
      <c r="AF2161" s="62" t="str">
        <f>P2161=[1]Relatório2!P2161</f>
        <v>#ERROR!</v>
      </c>
      <c r="AG2161" s="62" t="str">
        <f>R2161=[1]Relatório2!R2161</f>
        <v>#ERROR!</v>
      </c>
      <c r="AH2161" s="62" t="str">
        <f>W2161=[1]Relatório2!W2161</f>
        <v>#ERROR!</v>
      </c>
      <c r="AI2161" s="62" t="str">
        <f>X2161=[1]Relatório2!X2161</f>
        <v>#ERROR!</v>
      </c>
      <c r="AJ2161" s="62" t="str">
        <f>Y2161=[1]Relatório2!Y2161</f>
        <v>#ERROR!</v>
      </c>
      <c r="AK2161" s="62" t="str">
        <f>Z2161=[1]Relatório2!Z2161</f>
        <v>#ERROR!</v>
      </c>
    </row>
    <row r="2162" ht="15.75" customHeight="1">
      <c r="A2162" s="76">
        <v>2022.0</v>
      </c>
      <c r="B2162" s="80">
        <v>1491.0</v>
      </c>
      <c r="C2162" s="80" t="s">
        <v>1216</v>
      </c>
      <c r="D2162" s="80">
        <v>4.0</v>
      </c>
      <c r="E2162" s="80" t="s">
        <v>283</v>
      </c>
      <c r="F2162" s="80">
        <v>24.0</v>
      </c>
      <c r="G2162" s="80" t="s">
        <v>1217</v>
      </c>
      <c r="H2162" s="80">
        <v>2007.0</v>
      </c>
      <c r="I2162" s="80" t="s">
        <v>1218</v>
      </c>
      <c r="J2162" s="80">
        <v>4.0</v>
      </c>
      <c r="K2162" s="80">
        <v>0.0</v>
      </c>
      <c r="L2162" s="80">
        <v>95.0</v>
      </c>
      <c r="M2162" s="80">
        <v>1.0</v>
      </c>
      <c r="N2162" s="80" t="s">
        <v>1219</v>
      </c>
      <c r="O2162" s="80" t="s">
        <v>1220</v>
      </c>
      <c r="P2162" s="80">
        <v>1490011.0</v>
      </c>
      <c r="Q2162" s="80" t="s">
        <v>1221</v>
      </c>
      <c r="R2162" s="80">
        <v>5050.0</v>
      </c>
      <c r="S2162" s="80" t="s">
        <v>1973</v>
      </c>
      <c r="T2162" s="80">
        <v>9288130.0</v>
      </c>
      <c r="U2162" s="80">
        <v>0.0</v>
      </c>
      <c r="V2162" s="80" t="s">
        <v>1974</v>
      </c>
      <c r="W2162" s="70">
        <v>750000.0</v>
      </c>
      <c r="X2162" s="70">
        <v>750000.0</v>
      </c>
      <c r="Y2162" s="70">
        <v>750000.0</v>
      </c>
      <c r="Z2162" s="70">
        <v>750000.0</v>
      </c>
      <c r="AA2162" s="66" t="s">
        <v>249</v>
      </c>
      <c r="AB2162" s="66" t="s">
        <v>1224</v>
      </c>
      <c r="AC2162" s="66"/>
      <c r="AD2162" s="67"/>
      <c r="AE2162" s="62" t="str">
        <f>H2162=[1]Relatório2!H2162</f>
        <v>#ERROR!</v>
      </c>
      <c r="AF2162" s="62" t="str">
        <f>P2162=[1]Relatório2!P2162</f>
        <v>#ERROR!</v>
      </c>
      <c r="AG2162" s="62" t="str">
        <f>R2162=[1]Relatório2!R2162</f>
        <v>#ERROR!</v>
      </c>
      <c r="AH2162" s="62" t="str">
        <f>W2162=[1]Relatório2!W2162</f>
        <v>#ERROR!</v>
      </c>
      <c r="AI2162" s="62" t="str">
        <f>X2162=[1]Relatório2!X2162</f>
        <v>#ERROR!</v>
      </c>
      <c r="AJ2162" s="62" t="str">
        <f>Y2162=[1]Relatório2!Y2162</f>
        <v>#ERROR!</v>
      </c>
      <c r="AK2162" s="62" t="str">
        <f>Z2162=[1]Relatório2!Z2162</f>
        <v>#ERROR!</v>
      </c>
    </row>
    <row r="2163" ht="15.75" customHeight="1">
      <c r="A2163" s="76">
        <v>2022.0</v>
      </c>
      <c r="B2163" s="69">
        <v>1491.0</v>
      </c>
      <c r="C2163" s="69" t="s">
        <v>1216</v>
      </c>
      <c r="D2163" s="69">
        <v>4.0</v>
      </c>
      <c r="E2163" s="69" t="s">
        <v>283</v>
      </c>
      <c r="F2163" s="69">
        <v>24.0</v>
      </c>
      <c r="G2163" s="69" t="s">
        <v>1217</v>
      </c>
      <c r="H2163" s="69">
        <v>2007.0</v>
      </c>
      <c r="I2163" s="69" t="s">
        <v>1218</v>
      </c>
      <c r="J2163" s="69">
        <v>4.0</v>
      </c>
      <c r="K2163" s="69">
        <v>0.0</v>
      </c>
      <c r="L2163" s="69">
        <v>95.0</v>
      </c>
      <c r="M2163" s="69">
        <v>1.0</v>
      </c>
      <c r="N2163" s="69" t="s">
        <v>1219</v>
      </c>
      <c r="O2163" s="69" t="s">
        <v>1220</v>
      </c>
      <c r="P2163" s="69">
        <v>1490011.0</v>
      </c>
      <c r="Q2163" s="69" t="s">
        <v>1221</v>
      </c>
      <c r="R2163" s="69">
        <v>5051.0</v>
      </c>
      <c r="S2163" s="69" t="s">
        <v>1975</v>
      </c>
      <c r="T2163" s="69">
        <v>9288130.0</v>
      </c>
      <c r="U2163" s="69">
        <v>0.0</v>
      </c>
      <c r="V2163" s="69" t="s">
        <v>1976</v>
      </c>
      <c r="W2163" s="65">
        <v>750000.0</v>
      </c>
      <c r="X2163" s="65">
        <v>750000.0</v>
      </c>
      <c r="Y2163" s="65">
        <v>750000.0</v>
      </c>
      <c r="Z2163" s="65">
        <v>750000.0</v>
      </c>
      <c r="AA2163" s="66" t="s">
        <v>249</v>
      </c>
      <c r="AB2163" s="66" t="s">
        <v>1224</v>
      </c>
      <c r="AC2163" s="66"/>
      <c r="AD2163" s="67"/>
      <c r="AE2163" s="62" t="str">
        <f>H2163=[1]Relatório2!H2163</f>
        <v>#ERROR!</v>
      </c>
      <c r="AF2163" s="62" t="str">
        <f>P2163=[1]Relatório2!P2163</f>
        <v>#ERROR!</v>
      </c>
      <c r="AG2163" s="62" t="str">
        <f>R2163=[1]Relatório2!R2163</f>
        <v>#ERROR!</v>
      </c>
      <c r="AH2163" s="62" t="str">
        <f>W2163=[1]Relatório2!W2163</f>
        <v>#ERROR!</v>
      </c>
      <c r="AI2163" s="62" t="str">
        <f>X2163=[1]Relatório2!X2163</f>
        <v>#ERROR!</v>
      </c>
      <c r="AJ2163" s="62" t="str">
        <f>Y2163=[1]Relatório2!Y2163</f>
        <v>#ERROR!</v>
      </c>
      <c r="AK2163" s="62" t="str">
        <f>Z2163=[1]Relatório2!Z2163</f>
        <v>#ERROR!</v>
      </c>
    </row>
    <row r="2164" ht="15.75" customHeight="1">
      <c r="A2164" s="76">
        <v>2022.0</v>
      </c>
      <c r="B2164" s="80">
        <v>1491.0</v>
      </c>
      <c r="C2164" s="80" t="s">
        <v>1216</v>
      </c>
      <c r="D2164" s="80">
        <v>4.0</v>
      </c>
      <c r="E2164" s="80" t="s">
        <v>283</v>
      </c>
      <c r="F2164" s="80">
        <v>24.0</v>
      </c>
      <c r="G2164" s="80" t="s">
        <v>1217</v>
      </c>
      <c r="H2164" s="80">
        <v>2007.0</v>
      </c>
      <c r="I2164" s="80" t="s">
        <v>1218</v>
      </c>
      <c r="J2164" s="80">
        <v>4.0</v>
      </c>
      <c r="K2164" s="80">
        <v>0.0</v>
      </c>
      <c r="L2164" s="80">
        <v>95.0</v>
      </c>
      <c r="M2164" s="80">
        <v>1.0</v>
      </c>
      <c r="N2164" s="80" t="s">
        <v>1219</v>
      </c>
      <c r="O2164" s="80" t="s">
        <v>1220</v>
      </c>
      <c r="P2164" s="80">
        <v>1490011.0</v>
      </c>
      <c r="Q2164" s="80" t="s">
        <v>1221</v>
      </c>
      <c r="R2164" s="80">
        <v>5052.0</v>
      </c>
      <c r="S2164" s="80" t="s">
        <v>1977</v>
      </c>
      <c r="T2164" s="80">
        <v>9288130.0</v>
      </c>
      <c r="U2164" s="80">
        <v>0.0</v>
      </c>
      <c r="V2164" s="80" t="s">
        <v>1978</v>
      </c>
      <c r="W2164" s="70">
        <v>300000.0</v>
      </c>
      <c r="X2164" s="70">
        <v>300000.0</v>
      </c>
      <c r="Y2164" s="70">
        <v>300000.0</v>
      </c>
      <c r="Z2164" s="70">
        <v>300000.0</v>
      </c>
      <c r="AA2164" s="66" t="s">
        <v>249</v>
      </c>
      <c r="AB2164" s="66" t="s">
        <v>1224</v>
      </c>
      <c r="AC2164" s="66"/>
      <c r="AD2164" s="67"/>
      <c r="AE2164" s="62" t="str">
        <f>H2164=[1]Relatório2!H2164</f>
        <v>#ERROR!</v>
      </c>
      <c r="AF2164" s="62" t="str">
        <f>P2164=[1]Relatório2!P2164</f>
        <v>#ERROR!</v>
      </c>
      <c r="AG2164" s="62" t="str">
        <f>R2164=[1]Relatório2!R2164</f>
        <v>#ERROR!</v>
      </c>
      <c r="AH2164" s="62" t="str">
        <f>W2164=[1]Relatório2!W2164</f>
        <v>#ERROR!</v>
      </c>
      <c r="AI2164" s="62" t="str">
        <f>X2164=[1]Relatório2!X2164</f>
        <v>#ERROR!</v>
      </c>
      <c r="AJ2164" s="62" t="str">
        <f>Y2164=[1]Relatório2!Y2164</f>
        <v>#ERROR!</v>
      </c>
      <c r="AK2164" s="62" t="str">
        <f>Z2164=[1]Relatório2!Z2164</f>
        <v>#ERROR!</v>
      </c>
    </row>
    <row r="2165" ht="15.75" customHeight="1">
      <c r="A2165" s="76">
        <v>2022.0</v>
      </c>
      <c r="B2165" s="69">
        <v>1491.0</v>
      </c>
      <c r="C2165" s="69" t="s">
        <v>1216</v>
      </c>
      <c r="D2165" s="69">
        <v>4.0</v>
      </c>
      <c r="E2165" s="69" t="s">
        <v>283</v>
      </c>
      <c r="F2165" s="69">
        <v>24.0</v>
      </c>
      <c r="G2165" s="69" t="s">
        <v>1217</v>
      </c>
      <c r="H2165" s="69">
        <v>2007.0</v>
      </c>
      <c r="I2165" s="69" t="s">
        <v>1218</v>
      </c>
      <c r="J2165" s="69">
        <v>4.0</v>
      </c>
      <c r="K2165" s="69">
        <v>0.0</v>
      </c>
      <c r="L2165" s="69">
        <v>95.0</v>
      </c>
      <c r="M2165" s="69">
        <v>1.0</v>
      </c>
      <c r="N2165" s="69" t="s">
        <v>1219</v>
      </c>
      <c r="O2165" s="69" t="s">
        <v>1220</v>
      </c>
      <c r="P2165" s="69">
        <v>1490011.0</v>
      </c>
      <c r="Q2165" s="69" t="s">
        <v>1221</v>
      </c>
      <c r="R2165" s="69">
        <v>5053.0</v>
      </c>
      <c r="S2165" s="69" t="s">
        <v>1559</v>
      </c>
      <c r="T2165" s="69">
        <v>9288130.0</v>
      </c>
      <c r="U2165" s="69">
        <v>0.0</v>
      </c>
      <c r="V2165" s="69" t="s">
        <v>1560</v>
      </c>
      <c r="W2165" s="65">
        <v>1500000.0</v>
      </c>
      <c r="X2165" s="65">
        <v>1500000.0</v>
      </c>
      <c r="Y2165" s="65">
        <v>1500000.0</v>
      </c>
      <c r="Z2165" s="65">
        <v>1500000.0</v>
      </c>
      <c r="AA2165" s="66" t="s">
        <v>249</v>
      </c>
      <c r="AB2165" s="66" t="s">
        <v>1224</v>
      </c>
      <c r="AC2165" s="66"/>
      <c r="AD2165" s="67"/>
      <c r="AE2165" s="62" t="str">
        <f>H2165=[1]Relatório2!H2165</f>
        <v>#ERROR!</v>
      </c>
      <c r="AF2165" s="62" t="str">
        <f>P2165=[1]Relatório2!P2165</f>
        <v>#ERROR!</v>
      </c>
      <c r="AG2165" s="62" t="str">
        <f>R2165=[1]Relatório2!R2165</f>
        <v>#ERROR!</v>
      </c>
      <c r="AH2165" s="62" t="str">
        <f>W2165=[1]Relatório2!W2165</f>
        <v>#ERROR!</v>
      </c>
      <c r="AI2165" s="62" t="str">
        <f>X2165=[1]Relatório2!X2165</f>
        <v>#ERROR!</v>
      </c>
      <c r="AJ2165" s="62" t="str">
        <f>Y2165=[1]Relatório2!Y2165</f>
        <v>#ERROR!</v>
      </c>
      <c r="AK2165" s="62" t="str">
        <f>Z2165=[1]Relatório2!Z2165</f>
        <v>#ERROR!</v>
      </c>
    </row>
    <row r="2166" ht="15.75" customHeight="1">
      <c r="A2166" s="76">
        <v>2022.0</v>
      </c>
      <c r="B2166" s="80">
        <v>1491.0</v>
      </c>
      <c r="C2166" s="80" t="s">
        <v>1216</v>
      </c>
      <c r="D2166" s="80">
        <v>4.0</v>
      </c>
      <c r="E2166" s="80" t="s">
        <v>283</v>
      </c>
      <c r="F2166" s="80">
        <v>24.0</v>
      </c>
      <c r="G2166" s="80" t="s">
        <v>1217</v>
      </c>
      <c r="H2166" s="80">
        <v>2007.0</v>
      </c>
      <c r="I2166" s="80" t="s">
        <v>1218</v>
      </c>
      <c r="J2166" s="80">
        <v>4.0</v>
      </c>
      <c r="K2166" s="80">
        <v>0.0</v>
      </c>
      <c r="L2166" s="80">
        <v>95.0</v>
      </c>
      <c r="M2166" s="80">
        <v>1.0</v>
      </c>
      <c r="N2166" s="80" t="s">
        <v>1219</v>
      </c>
      <c r="O2166" s="80" t="s">
        <v>1220</v>
      </c>
      <c r="P2166" s="80">
        <v>1490011.0</v>
      </c>
      <c r="Q2166" s="80" t="s">
        <v>1221</v>
      </c>
      <c r="R2166" s="80">
        <v>5054.0</v>
      </c>
      <c r="S2166" s="80" t="s">
        <v>1979</v>
      </c>
      <c r="T2166" s="80">
        <v>9288130.0</v>
      </c>
      <c r="U2166" s="80">
        <v>0.0</v>
      </c>
      <c r="V2166" s="80" t="s">
        <v>1980</v>
      </c>
      <c r="W2166" s="70">
        <v>450000.0</v>
      </c>
      <c r="X2166" s="70">
        <v>450000.0</v>
      </c>
      <c r="Y2166" s="70">
        <v>450000.0</v>
      </c>
      <c r="Z2166" s="70">
        <v>450000.0</v>
      </c>
      <c r="AA2166" s="66" t="s">
        <v>249</v>
      </c>
      <c r="AB2166" s="66" t="s">
        <v>1224</v>
      </c>
      <c r="AC2166" s="66"/>
      <c r="AD2166" s="67"/>
      <c r="AE2166" s="62" t="str">
        <f>H2166=[1]Relatório2!H2166</f>
        <v>#ERROR!</v>
      </c>
      <c r="AF2166" s="62" t="str">
        <f>P2166=[1]Relatório2!P2166</f>
        <v>#ERROR!</v>
      </c>
      <c r="AG2166" s="62" t="str">
        <f>R2166=[1]Relatório2!R2166</f>
        <v>#ERROR!</v>
      </c>
      <c r="AH2166" s="62" t="str">
        <f>W2166=[1]Relatório2!W2166</f>
        <v>#ERROR!</v>
      </c>
      <c r="AI2166" s="62" t="str">
        <f>X2166=[1]Relatório2!X2166</f>
        <v>#ERROR!</v>
      </c>
      <c r="AJ2166" s="62" t="str">
        <f>Y2166=[1]Relatório2!Y2166</f>
        <v>#ERROR!</v>
      </c>
      <c r="AK2166" s="62" t="str">
        <f>Z2166=[1]Relatório2!Z2166</f>
        <v>#ERROR!</v>
      </c>
    </row>
    <row r="2167" ht="15.75" customHeight="1">
      <c r="A2167" s="76">
        <v>2022.0</v>
      </c>
      <c r="B2167" s="69">
        <v>1491.0</v>
      </c>
      <c r="C2167" s="69" t="s">
        <v>1216</v>
      </c>
      <c r="D2167" s="69">
        <v>4.0</v>
      </c>
      <c r="E2167" s="69" t="s">
        <v>283</v>
      </c>
      <c r="F2167" s="69">
        <v>24.0</v>
      </c>
      <c r="G2167" s="69" t="s">
        <v>1217</v>
      </c>
      <c r="H2167" s="69">
        <v>2007.0</v>
      </c>
      <c r="I2167" s="69" t="s">
        <v>1218</v>
      </c>
      <c r="J2167" s="69">
        <v>4.0</v>
      </c>
      <c r="K2167" s="69">
        <v>0.0</v>
      </c>
      <c r="L2167" s="69">
        <v>95.0</v>
      </c>
      <c r="M2167" s="69">
        <v>1.0</v>
      </c>
      <c r="N2167" s="69" t="s">
        <v>1219</v>
      </c>
      <c r="O2167" s="69" t="s">
        <v>1220</v>
      </c>
      <c r="P2167" s="69">
        <v>1490011.0</v>
      </c>
      <c r="Q2167" s="69" t="s">
        <v>1221</v>
      </c>
      <c r="R2167" s="69">
        <v>5055.0</v>
      </c>
      <c r="S2167" s="69" t="s">
        <v>2638</v>
      </c>
      <c r="T2167" s="69">
        <v>9288130.0</v>
      </c>
      <c r="U2167" s="69">
        <v>0.0</v>
      </c>
      <c r="V2167" s="69" t="s">
        <v>2639</v>
      </c>
      <c r="W2167" s="65">
        <v>225000.0</v>
      </c>
      <c r="X2167" s="65">
        <v>225000.0</v>
      </c>
      <c r="Y2167" s="65">
        <v>225000.0</v>
      </c>
      <c r="Z2167" s="65">
        <v>225000.0</v>
      </c>
      <c r="AA2167" s="66" t="s">
        <v>249</v>
      </c>
      <c r="AB2167" s="66" t="s">
        <v>1224</v>
      </c>
      <c r="AC2167" s="66"/>
      <c r="AD2167" s="67"/>
      <c r="AE2167" s="62" t="str">
        <f>H2167=[1]Relatório2!H2167</f>
        <v>#ERROR!</v>
      </c>
      <c r="AF2167" s="62" t="str">
        <f>P2167=[1]Relatório2!P2167</f>
        <v>#ERROR!</v>
      </c>
      <c r="AG2167" s="62" t="str">
        <f>R2167=[1]Relatório2!R2167</f>
        <v>#ERROR!</v>
      </c>
      <c r="AH2167" s="62" t="str">
        <f>W2167=[1]Relatório2!W2167</f>
        <v>#ERROR!</v>
      </c>
      <c r="AI2167" s="62" t="str">
        <f>X2167=[1]Relatório2!X2167</f>
        <v>#ERROR!</v>
      </c>
      <c r="AJ2167" s="62" t="str">
        <f>Y2167=[1]Relatório2!Y2167</f>
        <v>#ERROR!</v>
      </c>
      <c r="AK2167" s="62" t="str">
        <f>Z2167=[1]Relatório2!Z2167</f>
        <v>#ERROR!</v>
      </c>
    </row>
    <row r="2168" ht="15.75" customHeight="1">
      <c r="A2168" s="76">
        <v>2022.0</v>
      </c>
      <c r="B2168" s="80">
        <v>1491.0</v>
      </c>
      <c r="C2168" s="80" t="s">
        <v>1216</v>
      </c>
      <c r="D2168" s="80">
        <v>4.0</v>
      </c>
      <c r="E2168" s="80" t="s">
        <v>283</v>
      </c>
      <c r="F2168" s="80">
        <v>24.0</v>
      </c>
      <c r="G2168" s="80" t="s">
        <v>1217</v>
      </c>
      <c r="H2168" s="80">
        <v>2007.0</v>
      </c>
      <c r="I2168" s="80" t="s">
        <v>1218</v>
      </c>
      <c r="J2168" s="80">
        <v>4.0</v>
      </c>
      <c r="K2168" s="80">
        <v>0.0</v>
      </c>
      <c r="L2168" s="80">
        <v>95.0</v>
      </c>
      <c r="M2168" s="80">
        <v>1.0</v>
      </c>
      <c r="N2168" s="80" t="s">
        <v>1219</v>
      </c>
      <c r="O2168" s="80" t="s">
        <v>1220</v>
      </c>
      <c r="P2168" s="80">
        <v>1490011.0</v>
      </c>
      <c r="Q2168" s="80" t="s">
        <v>1221</v>
      </c>
      <c r="R2168" s="80">
        <v>5056.0</v>
      </c>
      <c r="S2168" s="80" t="s">
        <v>1981</v>
      </c>
      <c r="T2168" s="80">
        <v>9288130.0</v>
      </c>
      <c r="U2168" s="80">
        <v>0.0</v>
      </c>
      <c r="V2168" s="80" t="s">
        <v>1982</v>
      </c>
      <c r="W2168" s="70">
        <v>225000.0</v>
      </c>
      <c r="X2168" s="70">
        <v>225000.0</v>
      </c>
      <c r="Y2168" s="70">
        <v>225000.0</v>
      </c>
      <c r="Z2168" s="70">
        <v>225000.0</v>
      </c>
      <c r="AA2168" s="66" t="s">
        <v>249</v>
      </c>
      <c r="AB2168" s="66" t="s">
        <v>1224</v>
      </c>
      <c r="AC2168" s="66"/>
      <c r="AD2168" s="67"/>
      <c r="AE2168" s="62" t="str">
        <f>H2168=[1]Relatório2!H2168</f>
        <v>#ERROR!</v>
      </c>
      <c r="AF2168" s="62" t="str">
        <f>P2168=[1]Relatório2!P2168</f>
        <v>#ERROR!</v>
      </c>
      <c r="AG2168" s="62" t="str">
        <f>R2168=[1]Relatório2!R2168</f>
        <v>#ERROR!</v>
      </c>
      <c r="AH2168" s="62" t="str">
        <f>W2168=[1]Relatório2!W2168</f>
        <v>#ERROR!</v>
      </c>
      <c r="AI2168" s="62" t="str">
        <f>X2168=[1]Relatório2!X2168</f>
        <v>#ERROR!</v>
      </c>
      <c r="AJ2168" s="62" t="str">
        <f>Y2168=[1]Relatório2!Y2168</f>
        <v>#ERROR!</v>
      </c>
      <c r="AK2168" s="62" t="str">
        <f>Z2168=[1]Relatório2!Z2168</f>
        <v>#ERROR!</v>
      </c>
    </row>
    <row r="2169" ht="15.75" customHeight="1">
      <c r="A2169" s="76">
        <v>2022.0</v>
      </c>
      <c r="B2169" s="69">
        <v>1491.0</v>
      </c>
      <c r="C2169" s="69" t="s">
        <v>1216</v>
      </c>
      <c r="D2169" s="69">
        <v>4.0</v>
      </c>
      <c r="E2169" s="69" t="s">
        <v>283</v>
      </c>
      <c r="F2169" s="69">
        <v>24.0</v>
      </c>
      <c r="G2169" s="69" t="s">
        <v>1217</v>
      </c>
      <c r="H2169" s="69">
        <v>2007.0</v>
      </c>
      <c r="I2169" s="69" t="s">
        <v>1218</v>
      </c>
      <c r="J2169" s="69">
        <v>4.0</v>
      </c>
      <c r="K2169" s="69">
        <v>0.0</v>
      </c>
      <c r="L2169" s="69">
        <v>95.0</v>
      </c>
      <c r="M2169" s="69">
        <v>1.0</v>
      </c>
      <c r="N2169" s="69" t="s">
        <v>1219</v>
      </c>
      <c r="O2169" s="69" t="s">
        <v>1220</v>
      </c>
      <c r="P2169" s="69">
        <v>1490011.0</v>
      </c>
      <c r="Q2169" s="69" t="s">
        <v>1221</v>
      </c>
      <c r="R2169" s="69">
        <v>5057.0</v>
      </c>
      <c r="S2169" s="69" t="s">
        <v>1983</v>
      </c>
      <c r="T2169" s="69">
        <v>9288130.0</v>
      </c>
      <c r="U2169" s="69">
        <v>0.0</v>
      </c>
      <c r="V2169" s="69" t="s">
        <v>1984</v>
      </c>
      <c r="W2169" s="65">
        <v>300000.0</v>
      </c>
      <c r="X2169" s="65">
        <v>300000.0</v>
      </c>
      <c r="Y2169" s="65">
        <v>300000.0</v>
      </c>
      <c r="Z2169" s="65">
        <v>300000.0</v>
      </c>
      <c r="AA2169" s="66" t="s">
        <v>249</v>
      </c>
      <c r="AB2169" s="66" t="s">
        <v>1224</v>
      </c>
      <c r="AC2169" s="66"/>
      <c r="AD2169" s="67"/>
      <c r="AE2169" s="62" t="str">
        <f>H2169=[1]Relatório2!H2169</f>
        <v>#ERROR!</v>
      </c>
      <c r="AF2169" s="62" t="str">
        <f>P2169=[1]Relatório2!P2169</f>
        <v>#ERROR!</v>
      </c>
      <c r="AG2169" s="62" t="str">
        <f>R2169=[1]Relatório2!R2169</f>
        <v>#ERROR!</v>
      </c>
      <c r="AH2169" s="62" t="str">
        <f>W2169=[1]Relatório2!W2169</f>
        <v>#ERROR!</v>
      </c>
      <c r="AI2169" s="62" t="str">
        <f>X2169=[1]Relatório2!X2169</f>
        <v>#ERROR!</v>
      </c>
      <c r="AJ2169" s="62" t="str">
        <f>Y2169=[1]Relatório2!Y2169</f>
        <v>#ERROR!</v>
      </c>
      <c r="AK2169" s="62" t="str">
        <f>Z2169=[1]Relatório2!Z2169</f>
        <v>#ERROR!</v>
      </c>
    </row>
    <row r="2170" ht="15.75" customHeight="1">
      <c r="A2170" s="76">
        <v>2022.0</v>
      </c>
      <c r="B2170" s="80">
        <v>1491.0</v>
      </c>
      <c r="C2170" s="80" t="s">
        <v>1216</v>
      </c>
      <c r="D2170" s="80">
        <v>4.0</v>
      </c>
      <c r="E2170" s="80" t="s">
        <v>283</v>
      </c>
      <c r="F2170" s="80">
        <v>24.0</v>
      </c>
      <c r="G2170" s="80" t="s">
        <v>1217</v>
      </c>
      <c r="H2170" s="80">
        <v>2007.0</v>
      </c>
      <c r="I2170" s="80" t="s">
        <v>1218</v>
      </c>
      <c r="J2170" s="80">
        <v>4.0</v>
      </c>
      <c r="K2170" s="80">
        <v>0.0</v>
      </c>
      <c r="L2170" s="80">
        <v>95.0</v>
      </c>
      <c r="M2170" s="80">
        <v>1.0</v>
      </c>
      <c r="N2170" s="80" t="s">
        <v>1219</v>
      </c>
      <c r="O2170" s="80" t="s">
        <v>1220</v>
      </c>
      <c r="P2170" s="80">
        <v>1490011.0</v>
      </c>
      <c r="Q2170" s="80" t="s">
        <v>1221</v>
      </c>
      <c r="R2170" s="80">
        <v>5058.0</v>
      </c>
      <c r="S2170" s="80" t="s">
        <v>1985</v>
      </c>
      <c r="T2170" s="80">
        <v>9288130.0</v>
      </c>
      <c r="U2170" s="80">
        <v>0.0</v>
      </c>
      <c r="V2170" s="80" t="s">
        <v>1986</v>
      </c>
      <c r="W2170" s="70">
        <v>225000.0</v>
      </c>
      <c r="X2170" s="70">
        <v>225000.0</v>
      </c>
      <c r="Y2170" s="70">
        <v>225000.0</v>
      </c>
      <c r="Z2170" s="70">
        <v>225000.0</v>
      </c>
      <c r="AA2170" s="66" t="s">
        <v>249</v>
      </c>
      <c r="AB2170" s="66" t="s">
        <v>1224</v>
      </c>
      <c r="AC2170" s="66"/>
      <c r="AD2170" s="67"/>
      <c r="AE2170" s="62" t="str">
        <f>H2170=[1]Relatório2!H2170</f>
        <v>#ERROR!</v>
      </c>
      <c r="AF2170" s="62" t="str">
        <f>P2170=[1]Relatório2!P2170</f>
        <v>#ERROR!</v>
      </c>
      <c r="AG2170" s="62" t="str">
        <f>R2170=[1]Relatório2!R2170</f>
        <v>#ERROR!</v>
      </c>
      <c r="AH2170" s="62" t="str">
        <f>W2170=[1]Relatório2!W2170</f>
        <v>#ERROR!</v>
      </c>
      <c r="AI2170" s="62" t="str">
        <f>X2170=[1]Relatório2!X2170</f>
        <v>#ERROR!</v>
      </c>
      <c r="AJ2170" s="62" t="str">
        <f>Y2170=[1]Relatório2!Y2170</f>
        <v>#ERROR!</v>
      </c>
      <c r="AK2170" s="62" t="str">
        <f>Z2170=[1]Relatório2!Z2170</f>
        <v>#ERROR!</v>
      </c>
    </row>
    <row r="2171" ht="15.75" customHeight="1">
      <c r="A2171" s="76">
        <v>2022.0</v>
      </c>
      <c r="B2171" s="69">
        <v>1491.0</v>
      </c>
      <c r="C2171" s="69" t="s">
        <v>1216</v>
      </c>
      <c r="D2171" s="69">
        <v>4.0</v>
      </c>
      <c r="E2171" s="69" t="s">
        <v>283</v>
      </c>
      <c r="F2171" s="69">
        <v>24.0</v>
      </c>
      <c r="G2171" s="69" t="s">
        <v>1217</v>
      </c>
      <c r="H2171" s="69">
        <v>2007.0</v>
      </c>
      <c r="I2171" s="69" t="s">
        <v>1218</v>
      </c>
      <c r="J2171" s="69">
        <v>4.0</v>
      </c>
      <c r="K2171" s="69">
        <v>0.0</v>
      </c>
      <c r="L2171" s="69">
        <v>95.0</v>
      </c>
      <c r="M2171" s="69">
        <v>1.0</v>
      </c>
      <c r="N2171" s="69" t="s">
        <v>1219</v>
      </c>
      <c r="O2171" s="69" t="s">
        <v>1220</v>
      </c>
      <c r="P2171" s="69">
        <v>1490011.0</v>
      </c>
      <c r="Q2171" s="69" t="s">
        <v>1221</v>
      </c>
      <c r="R2171" s="69">
        <v>5059.0</v>
      </c>
      <c r="S2171" s="69" t="s">
        <v>1561</v>
      </c>
      <c r="T2171" s="69">
        <v>9288130.0</v>
      </c>
      <c r="U2171" s="69">
        <v>0.0</v>
      </c>
      <c r="V2171" s="69" t="s">
        <v>1562</v>
      </c>
      <c r="W2171" s="65">
        <v>450000.0</v>
      </c>
      <c r="X2171" s="65">
        <v>450000.0</v>
      </c>
      <c r="Y2171" s="65">
        <v>450000.0</v>
      </c>
      <c r="Z2171" s="65">
        <v>450000.0</v>
      </c>
      <c r="AA2171" s="66" t="s">
        <v>249</v>
      </c>
      <c r="AB2171" s="66" t="s">
        <v>1224</v>
      </c>
      <c r="AC2171" s="66"/>
      <c r="AD2171" s="67"/>
      <c r="AE2171" s="62" t="str">
        <f>H2171=[1]Relatório2!H2171</f>
        <v>#ERROR!</v>
      </c>
      <c r="AF2171" s="62" t="str">
        <f>P2171=[1]Relatório2!P2171</f>
        <v>#ERROR!</v>
      </c>
      <c r="AG2171" s="62" t="str">
        <f>R2171=[1]Relatório2!R2171</f>
        <v>#ERROR!</v>
      </c>
      <c r="AH2171" s="62" t="str">
        <f>W2171=[1]Relatório2!W2171</f>
        <v>#ERROR!</v>
      </c>
      <c r="AI2171" s="62" t="str">
        <f>X2171=[1]Relatório2!X2171</f>
        <v>#ERROR!</v>
      </c>
      <c r="AJ2171" s="62" t="str">
        <f>Y2171=[1]Relatório2!Y2171</f>
        <v>#ERROR!</v>
      </c>
      <c r="AK2171" s="62" t="str">
        <f>Z2171=[1]Relatório2!Z2171</f>
        <v>#ERROR!</v>
      </c>
    </row>
    <row r="2172" ht="15.75" customHeight="1">
      <c r="A2172" s="76">
        <v>2022.0</v>
      </c>
      <c r="B2172" s="80">
        <v>1491.0</v>
      </c>
      <c r="C2172" s="80" t="s">
        <v>1216</v>
      </c>
      <c r="D2172" s="80">
        <v>4.0</v>
      </c>
      <c r="E2172" s="80" t="s">
        <v>283</v>
      </c>
      <c r="F2172" s="80">
        <v>24.0</v>
      </c>
      <c r="G2172" s="80" t="s">
        <v>1217</v>
      </c>
      <c r="H2172" s="80">
        <v>2007.0</v>
      </c>
      <c r="I2172" s="80" t="s">
        <v>1218</v>
      </c>
      <c r="J2172" s="80">
        <v>4.0</v>
      </c>
      <c r="K2172" s="80">
        <v>0.0</v>
      </c>
      <c r="L2172" s="80">
        <v>95.0</v>
      </c>
      <c r="M2172" s="80">
        <v>1.0</v>
      </c>
      <c r="N2172" s="80" t="s">
        <v>1219</v>
      </c>
      <c r="O2172" s="80" t="s">
        <v>1220</v>
      </c>
      <c r="P2172" s="80">
        <v>1490011.0</v>
      </c>
      <c r="Q2172" s="80" t="s">
        <v>1221</v>
      </c>
      <c r="R2172" s="80">
        <v>5060.0</v>
      </c>
      <c r="S2172" s="80" t="s">
        <v>1987</v>
      </c>
      <c r="T2172" s="80">
        <v>9288130.0</v>
      </c>
      <c r="U2172" s="80">
        <v>0.0</v>
      </c>
      <c r="V2172" s="80" t="s">
        <v>1988</v>
      </c>
      <c r="W2172" s="70">
        <v>225000.0</v>
      </c>
      <c r="X2172" s="70">
        <v>225000.0</v>
      </c>
      <c r="Y2172" s="70">
        <v>225000.0</v>
      </c>
      <c r="Z2172" s="70">
        <v>225000.0</v>
      </c>
      <c r="AA2172" s="66" t="s">
        <v>249</v>
      </c>
      <c r="AB2172" s="66" t="s">
        <v>1224</v>
      </c>
      <c r="AC2172" s="66"/>
      <c r="AD2172" s="67"/>
      <c r="AE2172" s="62" t="str">
        <f>H2172=[1]Relatório2!H2172</f>
        <v>#ERROR!</v>
      </c>
      <c r="AF2172" s="62" t="str">
        <f>P2172=[1]Relatório2!P2172</f>
        <v>#ERROR!</v>
      </c>
      <c r="AG2172" s="62" t="str">
        <f>R2172=[1]Relatório2!R2172</f>
        <v>#ERROR!</v>
      </c>
      <c r="AH2172" s="62" t="str">
        <f>W2172=[1]Relatório2!W2172</f>
        <v>#ERROR!</v>
      </c>
      <c r="AI2172" s="62" t="str">
        <f>X2172=[1]Relatório2!X2172</f>
        <v>#ERROR!</v>
      </c>
      <c r="AJ2172" s="62" t="str">
        <f>Y2172=[1]Relatório2!Y2172</f>
        <v>#ERROR!</v>
      </c>
      <c r="AK2172" s="62" t="str">
        <f>Z2172=[1]Relatório2!Z2172</f>
        <v>#ERROR!</v>
      </c>
    </row>
    <row r="2173" ht="15.75" customHeight="1">
      <c r="A2173" s="76">
        <v>2022.0</v>
      </c>
      <c r="B2173" s="69">
        <v>1491.0</v>
      </c>
      <c r="C2173" s="69" t="s">
        <v>1216</v>
      </c>
      <c r="D2173" s="69">
        <v>4.0</v>
      </c>
      <c r="E2173" s="69" t="s">
        <v>283</v>
      </c>
      <c r="F2173" s="69">
        <v>24.0</v>
      </c>
      <c r="G2173" s="69" t="s">
        <v>1217</v>
      </c>
      <c r="H2173" s="69">
        <v>2007.0</v>
      </c>
      <c r="I2173" s="69" t="s">
        <v>1218</v>
      </c>
      <c r="J2173" s="69">
        <v>4.0</v>
      </c>
      <c r="K2173" s="69">
        <v>0.0</v>
      </c>
      <c r="L2173" s="69">
        <v>95.0</v>
      </c>
      <c r="M2173" s="69">
        <v>1.0</v>
      </c>
      <c r="N2173" s="69" t="s">
        <v>1219</v>
      </c>
      <c r="O2173" s="69" t="s">
        <v>1220</v>
      </c>
      <c r="P2173" s="69">
        <v>1490011.0</v>
      </c>
      <c r="Q2173" s="69" t="s">
        <v>1221</v>
      </c>
      <c r="R2173" s="69">
        <v>5061.0</v>
      </c>
      <c r="S2173" s="69" t="s">
        <v>2640</v>
      </c>
      <c r="T2173" s="69">
        <v>9288130.0</v>
      </c>
      <c r="U2173" s="69">
        <v>0.0</v>
      </c>
      <c r="V2173" s="69" t="s">
        <v>2641</v>
      </c>
      <c r="W2173" s="65">
        <v>750000.0</v>
      </c>
      <c r="X2173" s="65">
        <v>750000.0</v>
      </c>
      <c r="Y2173" s="65">
        <v>750000.0</v>
      </c>
      <c r="Z2173" s="65">
        <v>750000.0</v>
      </c>
      <c r="AA2173" s="66" t="s">
        <v>249</v>
      </c>
      <c r="AB2173" s="66" t="s">
        <v>1224</v>
      </c>
      <c r="AC2173" s="66"/>
      <c r="AD2173" s="67"/>
      <c r="AE2173" s="62" t="str">
        <f>H2173=[1]Relatório2!H2173</f>
        <v>#ERROR!</v>
      </c>
      <c r="AF2173" s="62" t="str">
        <f>P2173=[1]Relatório2!P2173</f>
        <v>#ERROR!</v>
      </c>
      <c r="AG2173" s="62" t="str">
        <f>R2173=[1]Relatório2!R2173</f>
        <v>#ERROR!</v>
      </c>
      <c r="AH2173" s="62" t="str">
        <f>W2173=[1]Relatório2!W2173</f>
        <v>#ERROR!</v>
      </c>
      <c r="AI2173" s="62" t="str">
        <f>X2173=[1]Relatório2!X2173</f>
        <v>#ERROR!</v>
      </c>
      <c r="AJ2173" s="62" t="str">
        <f>Y2173=[1]Relatório2!Y2173</f>
        <v>#ERROR!</v>
      </c>
      <c r="AK2173" s="62" t="str">
        <f>Z2173=[1]Relatório2!Z2173</f>
        <v>#ERROR!</v>
      </c>
    </row>
    <row r="2174" ht="15.75" customHeight="1">
      <c r="A2174" s="76">
        <v>2022.0</v>
      </c>
      <c r="B2174" s="80">
        <v>1491.0</v>
      </c>
      <c r="C2174" s="80" t="s">
        <v>1216</v>
      </c>
      <c r="D2174" s="80">
        <v>4.0</v>
      </c>
      <c r="E2174" s="80" t="s">
        <v>283</v>
      </c>
      <c r="F2174" s="80">
        <v>24.0</v>
      </c>
      <c r="G2174" s="80" t="s">
        <v>1217</v>
      </c>
      <c r="H2174" s="80">
        <v>2007.0</v>
      </c>
      <c r="I2174" s="80" t="s">
        <v>1218</v>
      </c>
      <c r="J2174" s="80">
        <v>4.0</v>
      </c>
      <c r="K2174" s="80">
        <v>0.0</v>
      </c>
      <c r="L2174" s="80">
        <v>95.0</v>
      </c>
      <c r="M2174" s="80">
        <v>1.0</v>
      </c>
      <c r="N2174" s="80" t="s">
        <v>1219</v>
      </c>
      <c r="O2174" s="80" t="s">
        <v>1220</v>
      </c>
      <c r="P2174" s="80">
        <v>1490011.0</v>
      </c>
      <c r="Q2174" s="80" t="s">
        <v>1221</v>
      </c>
      <c r="R2174" s="80">
        <v>5062.0</v>
      </c>
      <c r="S2174" s="80" t="s">
        <v>1989</v>
      </c>
      <c r="T2174" s="80">
        <v>9288130.0</v>
      </c>
      <c r="U2174" s="80">
        <v>0.0</v>
      </c>
      <c r="V2174" s="80" t="s">
        <v>1990</v>
      </c>
      <c r="W2174" s="70">
        <v>300000.0</v>
      </c>
      <c r="X2174" s="70">
        <v>300000.0</v>
      </c>
      <c r="Y2174" s="70">
        <v>300000.0</v>
      </c>
      <c r="Z2174" s="70">
        <v>300000.0</v>
      </c>
      <c r="AA2174" s="66" t="s">
        <v>249</v>
      </c>
      <c r="AB2174" s="66" t="s">
        <v>1224</v>
      </c>
      <c r="AC2174" s="66"/>
      <c r="AD2174" s="67"/>
      <c r="AE2174" s="62" t="str">
        <f>H2174=[1]Relatório2!H2174</f>
        <v>#ERROR!</v>
      </c>
      <c r="AF2174" s="62" t="str">
        <f>P2174=[1]Relatório2!P2174</f>
        <v>#ERROR!</v>
      </c>
      <c r="AG2174" s="62" t="str">
        <f>R2174=[1]Relatório2!R2174</f>
        <v>#ERROR!</v>
      </c>
      <c r="AH2174" s="62" t="str">
        <f>W2174=[1]Relatório2!W2174</f>
        <v>#ERROR!</v>
      </c>
      <c r="AI2174" s="62" t="str">
        <f>X2174=[1]Relatório2!X2174</f>
        <v>#ERROR!</v>
      </c>
      <c r="AJ2174" s="62" t="str">
        <f>Y2174=[1]Relatório2!Y2174</f>
        <v>#ERROR!</v>
      </c>
      <c r="AK2174" s="62" t="str">
        <f>Z2174=[1]Relatório2!Z2174</f>
        <v>#ERROR!</v>
      </c>
    </row>
    <row r="2175" ht="15.75" customHeight="1">
      <c r="A2175" s="76">
        <v>2022.0</v>
      </c>
      <c r="B2175" s="69">
        <v>1491.0</v>
      </c>
      <c r="C2175" s="69" t="s">
        <v>1216</v>
      </c>
      <c r="D2175" s="69">
        <v>4.0</v>
      </c>
      <c r="E2175" s="69" t="s">
        <v>283</v>
      </c>
      <c r="F2175" s="69">
        <v>24.0</v>
      </c>
      <c r="G2175" s="69" t="s">
        <v>1217</v>
      </c>
      <c r="H2175" s="69">
        <v>2007.0</v>
      </c>
      <c r="I2175" s="69" t="s">
        <v>1218</v>
      </c>
      <c r="J2175" s="69">
        <v>4.0</v>
      </c>
      <c r="K2175" s="69">
        <v>0.0</v>
      </c>
      <c r="L2175" s="69">
        <v>95.0</v>
      </c>
      <c r="M2175" s="69">
        <v>1.0</v>
      </c>
      <c r="N2175" s="69" t="s">
        <v>1219</v>
      </c>
      <c r="O2175" s="69" t="s">
        <v>1220</v>
      </c>
      <c r="P2175" s="69">
        <v>1490011.0</v>
      </c>
      <c r="Q2175" s="69" t="s">
        <v>1221</v>
      </c>
      <c r="R2175" s="69">
        <v>5063.0</v>
      </c>
      <c r="S2175" s="69" t="s">
        <v>1991</v>
      </c>
      <c r="T2175" s="69">
        <v>9288130.0</v>
      </c>
      <c r="U2175" s="69">
        <v>0.0</v>
      </c>
      <c r="V2175" s="69" t="s">
        <v>1992</v>
      </c>
      <c r="W2175" s="65">
        <v>300000.0</v>
      </c>
      <c r="X2175" s="65">
        <v>300000.0</v>
      </c>
      <c r="Y2175" s="65">
        <v>300000.0</v>
      </c>
      <c r="Z2175" s="65">
        <v>300000.0</v>
      </c>
      <c r="AA2175" s="66" t="s">
        <v>249</v>
      </c>
      <c r="AB2175" s="66" t="s">
        <v>1224</v>
      </c>
      <c r="AC2175" s="66"/>
      <c r="AD2175" s="67"/>
      <c r="AE2175" s="62" t="str">
        <f>H2175=[1]Relatório2!H2175</f>
        <v>#ERROR!</v>
      </c>
      <c r="AF2175" s="62" t="str">
        <f>P2175=[1]Relatório2!P2175</f>
        <v>#ERROR!</v>
      </c>
      <c r="AG2175" s="62" t="str">
        <f>R2175=[1]Relatório2!R2175</f>
        <v>#ERROR!</v>
      </c>
      <c r="AH2175" s="62" t="str">
        <f>W2175=[1]Relatório2!W2175</f>
        <v>#ERROR!</v>
      </c>
      <c r="AI2175" s="62" t="str">
        <f>X2175=[1]Relatório2!X2175</f>
        <v>#ERROR!</v>
      </c>
      <c r="AJ2175" s="62" t="str">
        <f>Y2175=[1]Relatório2!Y2175</f>
        <v>#ERROR!</v>
      </c>
      <c r="AK2175" s="62" t="str">
        <f>Z2175=[1]Relatório2!Z2175</f>
        <v>#ERROR!</v>
      </c>
    </row>
    <row r="2176" ht="15.75" customHeight="1">
      <c r="A2176" s="76">
        <v>2022.0</v>
      </c>
      <c r="B2176" s="80">
        <v>1491.0</v>
      </c>
      <c r="C2176" s="80" t="s">
        <v>1216</v>
      </c>
      <c r="D2176" s="80">
        <v>4.0</v>
      </c>
      <c r="E2176" s="80" t="s">
        <v>283</v>
      </c>
      <c r="F2176" s="80">
        <v>24.0</v>
      </c>
      <c r="G2176" s="80" t="s">
        <v>1217</v>
      </c>
      <c r="H2176" s="80">
        <v>2007.0</v>
      </c>
      <c r="I2176" s="80" t="s">
        <v>1218</v>
      </c>
      <c r="J2176" s="80">
        <v>4.0</v>
      </c>
      <c r="K2176" s="80">
        <v>0.0</v>
      </c>
      <c r="L2176" s="80">
        <v>95.0</v>
      </c>
      <c r="M2176" s="80">
        <v>1.0</v>
      </c>
      <c r="N2176" s="80" t="s">
        <v>1219</v>
      </c>
      <c r="O2176" s="80" t="s">
        <v>1220</v>
      </c>
      <c r="P2176" s="80">
        <v>1490011.0</v>
      </c>
      <c r="Q2176" s="80" t="s">
        <v>1221</v>
      </c>
      <c r="R2176" s="80">
        <v>5064.0</v>
      </c>
      <c r="S2176" s="80" t="s">
        <v>1993</v>
      </c>
      <c r="T2176" s="80">
        <v>9288130.0</v>
      </c>
      <c r="U2176" s="80">
        <v>0.0</v>
      </c>
      <c r="V2176" s="80" t="s">
        <v>1994</v>
      </c>
      <c r="W2176" s="70">
        <v>225000.0</v>
      </c>
      <c r="X2176" s="70">
        <v>225000.0</v>
      </c>
      <c r="Y2176" s="70">
        <v>225000.0</v>
      </c>
      <c r="Z2176" s="70">
        <v>225000.0</v>
      </c>
      <c r="AA2176" s="66" t="s">
        <v>249</v>
      </c>
      <c r="AB2176" s="66" t="s">
        <v>1224</v>
      </c>
      <c r="AC2176" s="66"/>
      <c r="AD2176" s="67"/>
      <c r="AE2176" s="62" t="str">
        <f>H2176=[1]Relatório2!H2176</f>
        <v>#ERROR!</v>
      </c>
      <c r="AF2176" s="62" t="str">
        <f>P2176=[1]Relatório2!P2176</f>
        <v>#ERROR!</v>
      </c>
      <c r="AG2176" s="62" t="str">
        <f>R2176=[1]Relatório2!R2176</f>
        <v>#ERROR!</v>
      </c>
      <c r="AH2176" s="62" t="str">
        <f>W2176=[1]Relatório2!W2176</f>
        <v>#ERROR!</v>
      </c>
      <c r="AI2176" s="62" t="str">
        <f>X2176=[1]Relatório2!X2176</f>
        <v>#ERROR!</v>
      </c>
      <c r="AJ2176" s="62" t="str">
        <f>Y2176=[1]Relatório2!Y2176</f>
        <v>#ERROR!</v>
      </c>
      <c r="AK2176" s="62" t="str">
        <f>Z2176=[1]Relatório2!Z2176</f>
        <v>#ERROR!</v>
      </c>
    </row>
    <row r="2177" ht="15.75" customHeight="1">
      <c r="A2177" s="76">
        <v>2022.0</v>
      </c>
      <c r="B2177" s="69">
        <v>1491.0</v>
      </c>
      <c r="C2177" s="69" t="s">
        <v>1216</v>
      </c>
      <c r="D2177" s="69">
        <v>4.0</v>
      </c>
      <c r="E2177" s="69" t="s">
        <v>283</v>
      </c>
      <c r="F2177" s="69">
        <v>24.0</v>
      </c>
      <c r="G2177" s="69" t="s">
        <v>1217</v>
      </c>
      <c r="H2177" s="69">
        <v>2007.0</v>
      </c>
      <c r="I2177" s="69" t="s">
        <v>1218</v>
      </c>
      <c r="J2177" s="69">
        <v>4.0</v>
      </c>
      <c r="K2177" s="69">
        <v>0.0</v>
      </c>
      <c r="L2177" s="69">
        <v>95.0</v>
      </c>
      <c r="M2177" s="69">
        <v>1.0</v>
      </c>
      <c r="N2177" s="69" t="s">
        <v>1219</v>
      </c>
      <c r="O2177" s="69" t="s">
        <v>1220</v>
      </c>
      <c r="P2177" s="69">
        <v>1490011.0</v>
      </c>
      <c r="Q2177" s="69" t="s">
        <v>1221</v>
      </c>
      <c r="R2177" s="69">
        <v>5065.0</v>
      </c>
      <c r="S2177" s="69" t="s">
        <v>1563</v>
      </c>
      <c r="T2177" s="69">
        <v>9288130.0</v>
      </c>
      <c r="U2177" s="69">
        <v>0.0</v>
      </c>
      <c r="V2177" s="69" t="s">
        <v>1564</v>
      </c>
      <c r="W2177" s="65">
        <v>450000.0</v>
      </c>
      <c r="X2177" s="65">
        <v>450000.0</v>
      </c>
      <c r="Y2177" s="65">
        <v>450000.0</v>
      </c>
      <c r="Z2177" s="65">
        <v>450000.0</v>
      </c>
      <c r="AA2177" s="66" t="s">
        <v>249</v>
      </c>
      <c r="AB2177" s="66" t="s">
        <v>1224</v>
      </c>
      <c r="AC2177" s="66"/>
      <c r="AD2177" s="67"/>
      <c r="AE2177" s="62" t="str">
        <f>H2177=[1]Relatório2!H2177</f>
        <v>#ERROR!</v>
      </c>
      <c r="AF2177" s="62" t="str">
        <f>P2177=[1]Relatório2!P2177</f>
        <v>#ERROR!</v>
      </c>
      <c r="AG2177" s="62" t="str">
        <f>R2177=[1]Relatório2!R2177</f>
        <v>#ERROR!</v>
      </c>
      <c r="AH2177" s="62" t="str">
        <f>W2177=[1]Relatório2!W2177</f>
        <v>#ERROR!</v>
      </c>
      <c r="AI2177" s="62" t="str">
        <f>X2177=[1]Relatório2!X2177</f>
        <v>#ERROR!</v>
      </c>
      <c r="AJ2177" s="62" t="str">
        <f>Y2177=[1]Relatório2!Y2177</f>
        <v>#ERROR!</v>
      </c>
      <c r="AK2177" s="62" t="str">
        <f>Z2177=[1]Relatório2!Z2177</f>
        <v>#ERROR!</v>
      </c>
    </row>
    <row r="2178" ht="15.75" customHeight="1">
      <c r="A2178" s="76">
        <v>2022.0</v>
      </c>
      <c r="B2178" s="80">
        <v>1491.0</v>
      </c>
      <c r="C2178" s="80" t="s">
        <v>1216</v>
      </c>
      <c r="D2178" s="80">
        <v>4.0</v>
      </c>
      <c r="E2178" s="80" t="s">
        <v>283</v>
      </c>
      <c r="F2178" s="80">
        <v>24.0</v>
      </c>
      <c r="G2178" s="80" t="s">
        <v>1217</v>
      </c>
      <c r="H2178" s="80">
        <v>2007.0</v>
      </c>
      <c r="I2178" s="80" t="s">
        <v>1218</v>
      </c>
      <c r="J2178" s="80">
        <v>4.0</v>
      </c>
      <c r="K2178" s="80">
        <v>0.0</v>
      </c>
      <c r="L2178" s="80">
        <v>95.0</v>
      </c>
      <c r="M2178" s="80">
        <v>1.0</v>
      </c>
      <c r="N2178" s="80" t="s">
        <v>1219</v>
      </c>
      <c r="O2178" s="80" t="s">
        <v>1220</v>
      </c>
      <c r="P2178" s="80">
        <v>1490011.0</v>
      </c>
      <c r="Q2178" s="80" t="s">
        <v>1221</v>
      </c>
      <c r="R2178" s="80">
        <v>5066.0</v>
      </c>
      <c r="S2178" s="80" t="s">
        <v>2644</v>
      </c>
      <c r="T2178" s="80">
        <v>9288130.0</v>
      </c>
      <c r="U2178" s="80">
        <v>0.0</v>
      </c>
      <c r="V2178" s="80" t="s">
        <v>2645</v>
      </c>
      <c r="W2178" s="70">
        <v>300000.0</v>
      </c>
      <c r="X2178" s="70">
        <v>300000.0</v>
      </c>
      <c r="Y2178" s="70">
        <v>300000.0</v>
      </c>
      <c r="Z2178" s="70">
        <v>300000.0</v>
      </c>
      <c r="AA2178" s="66" t="s">
        <v>249</v>
      </c>
      <c r="AB2178" s="66" t="s">
        <v>1224</v>
      </c>
      <c r="AC2178" s="66"/>
      <c r="AD2178" s="67"/>
      <c r="AE2178" s="62" t="str">
        <f>H2178=[1]Relatório2!H2178</f>
        <v>#ERROR!</v>
      </c>
      <c r="AF2178" s="62" t="str">
        <f>P2178=[1]Relatório2!P2178</f>
        <v>#ERROR!</v>
      </c>
      <c r="AG2178" s="62" t="str">
        <f>R2178=[1]Relatório2!R2178</f>
        <v>#ERROR!</v>
      </c>
      <c r="AH2178" s="62" t="str">
        <f>W2178=[1]Relatório2!W2178</f>
        <v>#ERROR!</v>
      </c>
      <c r="AI2178" s="62" t="str">
        <f>X2178=[1]Relatório2!X2178</f>
        <v>#ERROR!</v>
      </c>
      <c r="AJ2178" s="62" t="str">
        <f>Y2178=[1]Relatório2!Y2178</f>
        <v>#ERROR!</v>
      </c>
      <c r="AK2178" s="62" t="str">
        <f>Z2178=[1]Relatório2!Z2178</f>
        <v>#ERROR!</v>
      </c>
    </row>
    <row r="2179" ht="15.75" customHeight="1">
      <c r="A2179" s="76">
        <v>2022.0</v>
      </c>
      <c r="B2179" s="69">
        <v>1491.0</v>
      </c>
      <c r="C2179" s="69" t="s">
        <v>1216</v>
      </c>
      <c r="D2179" s="69">
        <v>4.0</v>
      </c>
      <c r="E2179" s="69" t="s">
        <v>283</v>
      </c>
      <c r="F2179" s="69">
        <v>24.0</v>
      </c>
      <c r="G2179" s="69" t="s">
        <v>1217</v>
      </c>
      <c r="H2179" s="69">
        <v>2007.0</v>
      </c>
      <c r="I2179" s="69" t="s">
        <v>1218</v>
      </c>
      <c r="J2179" s="69">
        <v>4.0</v>
      </c>
      <c r="K2179" s="69">
        <v>0.0</v>
      </c>
      <c r="L2179" s="69">
        <v>95.0</v>
      </c>
      <c r="M2179" s="69">
        <v>1.0</v>
      </c>
      <c r="N2179" s="69" t="s">
        <v>1219</v>
      </c>
      <c r="O2179" s="69" t="s">
        <v>1220</v>
      </c>
      <c r="P2179" s="69">
        <v>1490011.0</v>
      </c>
      <c r="Q2179" s="69" t="s">
        <v>1221</v>
      </c>
      <c r="R2179" s="69">
        <v>5067.0</v>
      </c>
      <c r="S2179" s="69" t="s">
        <v>1995</v>
      </c>
      <c r="T2179" s="69">
        <v>9288130.0</v>
      </c>
      <c r="U2179" s="69">
        <v>0.0</v>
      </c>
      <c r="V2179" s="69" t="s">
        <v>1996</v>
      </c>
      <c r="W2179" s="65">
        <v>750000.0</v>
      </c>
      <c r="X2179" s="65">
        <v>750000.0</v>
      </c>
      <c r="Y2179" s="65">
        <v>750000.0</v>
      </c>
      <c r="Z2179" s="65">
        <v>750000.0</v>
      </c>
      <c r="AA2179" s="66" t="s">
        <v>249</v>
      </c>
      <c r="AB2179" s="66" t="s">
        <v>1224</v>
      </c>
      <c r="AC2179" s="66"/>
      <c r="AD2179" s="67"/>
      <c r="AE2179" s="62" t="str">
        <f>H2179=[1]Relatório2!H2179</f>
        <v>#ERROR!</v>
      </c>
      <c r="AF2179" s="62" t="str">
        <f>P2179=[1]Relatório2!P2179</f>
        <v>#ERROR!</v>
      </c>
      <c r="AG2179" s="62" t="str">
        <f>R2179=[1]Relatório2!R2179</f>
        <v>#ERROR!</v>
      </c>
      <c r="AH2179" s="62" t="str">
        <f>W2179=[1]Relatório2!W2179</f>
        <v>#ERROR!</v>
      </c>
      <c r="AI2179" s="62" t="str">
        <f>X2179=[1]Relatório2!X2179</f>
        <v>#ERROR!</v>
      </c>
      <c r="AJ2179" s="62" t="str">
        <f>Y2179=[1]Relatório2!Y2179</f>
        <v>#ERROR!</v>
      </c>
      <c r="AK2179" s="62" t="str">
        <f>Z2179=[1]Relatório2!Z2179</f>
        <v>#ERROR!</v>
      </c>
    </row>
    <row r="2180" ht="15.75" customHeight="1">
      <c r="A2180" s="76">
        <v>2022.0</v>
      </c>
      <c r="B2180" s="80">
        <v>1491.0</v>
      </c>
      <c r="C2180" s="80" t="s">
        <v>1216</v>
      </c>
      <c r="D2180" s="80">
        <v>4.0</v>
      </c>
      <c r="E2180" s="80" t="s">
        <v>283</v>
      </c>
      <c r="F2180" s="80">
        <v>24.0</v>
      </c>
      <c r="G2180" s="80" t="s">
        <v>1217</v>
      </c>
      <c r="H2180" s="80">
        <v>2007.0</v>
      </c>
      <c r="I2180" s="80" t="s">
        <v>1218</v>
      </c>
      <c r="J2180" s="80">
        <v>4.0</v>
      </c>
      <c r="K2180" s="80">
        <v>0.0</v>
      </c>
      <c r="L2180" s="80">
        <v>95.0</v>
      </c>
      <c r="M2180" s="80">
        <v>1.0</v>
      </c>
      <c r="N2180" s="80" t="s">
        <v>1219</v>
      </c>
      <c r="O2180" s="80" t="s">
        <v>1220</v>
      </c>
      <c r="P2180" s="80">
        <v>1490011.0</v>
      </c>
      <c r="Q2180" s="80" t="s">
        <v>1221</v>
      </c>
      <c r="R2180" s="80">
        <v>5068.0</v>
      </c>
      <c r="S2180" s="80" t="s">
        <v>1997</v>
      </c>
      <c r="T2180" s="80">
        <v>9288130.0</v>
      </c>
      <c r="U2180" s="80">
        <v>0.0</v>
      </c>
      <c r="V2180" s="80" t="s">
        <v>1998</v>
      </c>
      <c r="W2180" s="70">
        <v>300000.0</v>
      </c>
      <c r="X2180" s="70">
        <v>300000.0</v>
      </c>
      <c r="Y2180" s="70">
        <v>300000.0</v>
      </c>
      <c r="Z2180" s="70">
        <v>300000.0</v>
      </c>
      <c r="AA2180" s="66" t="s">
        <v>249</v>
      </c>
      <c r="AB2180" s="66" t="s">
        <v>1224</v>
      </c>
      <c r="AC2180" s="66"/>
      <c r="AD2180" s="67"/>
      <c r="AE2180" s="62" t="str">
        <f>H2180=[1]Relatório2!H2180</f>
        <v>#ERROR!</v>
      </c>
      <c r="AF2180" s="62" t="str">
        <f>P2180=[1]Relatório2!P2180</f>
        <v>#ERROR!</v>
      </c>
      <c r="AG2180" s="62" t="str">
        <f>R2180=[1]Relatório2!R2180</f>
        <v>#ERROR!</v>
      </c>
      <c r="AH2180" s="62" t="str">
        <f>W2180=[1]Relatório2!W2180</f>
        <v>#ERROR!</v>
      </c>
      <c r="AI2180" s="62" t="str">
        <f>X2180=[1]Relatório2!X2180</f>
        <v>#ERROR!</v>
      </c>
      <c r="AJ2180" s="62" t="str">
        <f>Y2180=[1]Relatório2!Y2180</f>
        <v>#ERROR!</v>
      </c>
      <c r="AK2180" s="62" t="str">
        <f>Z2180=[1]Relatório2!Z2180</f>
        <v>#ERROR!</v>
      </c>
    </row>
    <row r="2181" ht="15.75" customHeight="1">
      <c r="A2181" s="76">
        <v>2022.0</v>
      </c>
      <c r="B2181" s="69">
        <v>1491.0</v>
      </c>
      <c r="C2181" s="69" t="s">
        <v>1216</v>
      </c>
      <c r="D2181" s="69">
        <v>4.0</v>
      </c>
      <c r="E2181" s="69" t="s">
        <v>283</v>
      </c>
      <c r="F2181" s="69">
        <v>24.0</v>
      </c>
      <c r="G2181" s="69" t="s">
        <v>1217</v>
      </c>
      <c r="H2181" s="69">
        <v>2007.0</v>
      </c>
      <c r="I2181" s="69" t="s">
        <v>1218</v>
      </c>
      <c r="J2181" s="69">
        <v>4.0</v>
      </c>
      <c r="K2181" s="69">
        <v>0.0</v>
      </c>
      <c r="L2181" s="69">
        <v>95.0</v>
      </c>
      <c r="M2181" s="69">
        <v>1.0</v>
      </c>
      <c r="N2181" s="69" t="s">
        <v>1219</v>
      </c>
      <c r="O2181" s="69" t="s">
        <v>1220</v>
      </c>
      <c r="P2181" s="69">
        <v>1490011.0</v>
      </c>
      <c r="Q2181" s="69" t="s">
        <v>1221</v>
      </c>
      <c r="R2181" s="69">
        <v>5069.0</v>
      </c>
      <c r="S2181" s="69" t="s">
        <v>1999</v>
      </c>
      <c r="T2181" s="69">
        <v>9288130.0</v>
      </c>
      <c r="U2181" s="69">
        <v>0.0</v>
      </c>
      <c r="V2181" s="69" t="s">
        <v>2000</v>
      </c>
      <c r="W2181" s="65">
        <v>225000.0</v>
      </c>
      <c r="X2181" s="65">
        <v>225000.0</v>
      </c>
      <c r="Y2181" s="65">
        <v>225000.0</v>
      </c>
      <c r="Z2181" s="65">
        <v>225000.0</v>
      </c>
      <c r="AA2181" s="66" t="s">
        <v>249</v>
      </c>
      <c r="AB2181" s="66" t="s">
        <v>1224</v>
      </c>
      <c r="AC2181" s="66"/>
      <c r="AD2181" s="67"/>
      <c r="AE2181" s="62" t="str">
        <f>H2181=[1]Relatório2!H2181</f>
        <v>#ERROR!</v>
      </c>
      <c r="AF2181" s="62" t="str">
        <f>P2181=[1]Relatório2!P2181</f>
        <v>#ERROR!</v>
      </c>
      <c r="AG2181" s="62" t="str">
        <f>R2181=[1]Relatório2!R2181</f>
        <v>#ERROR!</v>
      </c>
      <c r="AH2181" s="62" t="str">
        <f>W2181=[1]Relatório2!W2181</f>
        <v>#ERROR!</v>
      </c>
      <c r="AI2181" s="62" t="str">
        <f>X2181=[1]Relatório2!X2181</f>
        <v>#ERROR!</v>
      </c>
      <c r="AJ2181" s="62" t="str">
        <f>Y2181=[1]Relatório2!Y2181</f>
        <v>#ERROR!</v>
      </c>
      <c r="AK2181" s="62" t="str">
        <f>Z2181=[1]Relatório2!Z2181</f>
        <v>#ERROR!</v>
      </c>
    </row>
    <row r="2182" ht="15.75" customHeight="1">
      <c r="A2182" s="76">
        <v>2022.0</v>
      </c>
      <c r="B2182" s="80">
        <v>1491.0</v>
      </c>
      <c r="C2182" s="80" t="s">
        <v>1216</v>
      </c>
      <c r="D2182" s="80">
        <v>4.0</v>
      </c>
      <c r="E2182" s="80" t="s">
        <v>283</v>
      </c>
      <c r="F2182" s="80">
        <v>24.0</v>
      </c>
      <c r="G2182" s="80" t="s">
        <v>1217</v>
      </c>
      <c r="H2182" s="80">
        <v>2007.0</v>
      </c>
      <c r="I2182" s="80" t="s">
        <v>1218</v>
      </c>
      <c r="J2182" s="80">
        <v>4.0</v>
      </c>
      <c r="K2182" s="80">
        <v>0.0</v>
      </c>
      <c r="L2182" s="80">
        <v>95.0</v>
      </c>
      <c r="M2182" s="80">
        <v>1.0</v>
      </c>
      <c r="N2182" s="80" t="s">
        <v>1219</v>
      </c>
      <c r="O2182" s="80" t="s">
        <v>1220</v>
      </c>
      <c r="P2182" s="80">
        <v>1490011.0</v>
      </c>
      <c r="Q2182" s="80" t="s">
        <v>1221</v>
      </c>
      <c r="R2182" s="80">
        <v>5070.0</v>
      </c>
      <c r="S2182" s="80" t="s">
        <v>1567</v>
      </c>
      <c r="T2182" s="80">
        <v>9288130.0</v>
      </c>
      <c r="U2182" s="80">
        <v>0.0</v>
      </c>
      <c r="V2182" s="80" t="s">
        <v>1568</v>
      </c>
      <c r="W2182" s="70">
        <v>450000.0</v>
      </c>
      <c r="X2182" s="70">
        <v>450000.0</v>
      </c>
      <c r="Y2182" s="70">
        <v>450000.0</v>
      </c>
      <c r="Z2182" s="70">
        <v>450000.0</v>
      </c>
      <c r="AA2182" s="66" t="s">
        <v>249</v>
      </c>
      <c r="AB2182" s="66" t="s">
        <v>1224</v>
      </c>
      <c r="AC2182" s="66"/>
      <c r="AD2182" s="67"/>
      <c r="AE2182" s="62" t="str">
        <f>H2182=[1]Relatório2!H2182</f>
        <v>#ERROR!</v>
      </c>
      <c r="AF2182" s="62" t="str">
        <f>P2182=[1]Relatório2!P2182</f>
        <v>#ERROR!</v>
      </c>
      <c r="AG2182" s="62" t="str">
        <f>R2182=[1]Relatório2!R2182</f>
        <v>#ERROR!</v>
      </c>
      <c r="AH2182" s="62" t="str">
        <f>W2182=[1]Relatório2!W2182</f>
        <v>#ERROR!</v>
      </c>
      <c r="AI2182" s="62" t="str">
        <f>X2182=[1]Relatório2!X2182</f>
        <v>#ERROR!</v>
      </c>
      <c r="AJ2182" s="62" t="str">
        <f>Y2182=[1]Relatório2!Y2182</f>
        <v>#ERROR!</v>
      </c>
      <c r="AK2182" s="62" t="str">
        <f>Z2182=[1]Relatório2!Z2182</f>
        <v>#ERROR!</v>
      </c>
    </row>
    <row r="2183" ht="15.75" customHeight="1">
      <c r="A2183" s="76">
        <v>2022.0</v>
      </c>
      <c r="B2183" s="69">
        <v>1491.0</v>
      </c>
      <c r="C2183" s="69" t="s">
        <v>1216</v>
      </c>
      <c r="D2183" s="69">
        <v>4.0</v>
      </c>
      <c r="E2183" s="69" t="s">
        <v>283</v>
      </c>
      <c r="F2183" s="69">
        <v>24.0</v>
      </c>
      <c r="G2183" s="69" t="s">
        <v>1217</v>
      </c>
      <c r="H2183" s="69">
        <v>2007.0</v>
      </c>
      <c r="I2183" s="69" t="s">
        <v>1218</v>
      </c>
      <c r="J2183" s="69">
        <v>4.0</v>
      </c>
      <c r="K2183" s="69">
        <v>0.0</v>
      </c>
      <c r="L2183" s="69">
        <v>95.0</v>
      </c>
      <c r="M2183" s="69">
        <v>1.0</v>
      </c>
      <c r="N2183" s="69" t="s">
        <v>1219</v>
      </c>
      <c r="O2183" s="69" t="s">
        <v>1220</v>
      </c>
      <c r="P2183" s="69">
        <v>1490011.0</v>
      </c>
      <c r="Q2183" s="69" t="s">
        <v>1221</v>
      </c>
      <c r="R2183" s="69">
        <v>5071.0</v>
      </c>
      <c r="S2183" s="69" t="s">
        <v>2001</v>
      </c>
      <c r="T2183" s="69">
        <v>9288130.0</v>
      </c>
      <c r="U2183" s="69">
        <v>0.0</v>
      </c>
      <c r="V2183" s="69" t="s">
        <v>2002</v>
      </c>
      <c r="W2183" s="65">
        <v>300000.0</v>
      </c>
      <c r="X2183" s="65">
        <v>300000.0</v>
      </c>
      <c r="Y2183" s="65">
        <v>300000.0</v>
      </c>
      <c r="Z2183" s="65">
        <v>300000.0</v>
      </c>
      <c r="AA2183" s="66" t="s">
        <v>249</v>
      </c>
      <c r="AB2183" s="66" t="s">
        <v>1224</v>
      </c>
      <c r="AC2183" s="66"/>
      <c r="AD2183" s="67"/>
      <c r="AE2183" s="62" t="str">
        <f>H2183=[1]Relatório2!H2183</f>
        <v>#ERROR!</v>
      </c>
      <c r="AF2183" s="62" t="str">
        <f>P2183=[1]Relatório2!P2183</f>
        <v>#ERROR!</v>
      </c>
      <c r="AG2183" s="62" t="str">
        <f>R2183=[1]Relatório2!R2183</f>
        <v>#ERROR!</v>
      </c>
      <c r="AH2183" s="62" t="str">
        <f>W2183=[1]Relatório2!W2183</f>
        <v>#ERROR!</v>
      </c>
      <c r="AI2183" s="62" t="str">
        <f>X2183=[1]Relatório2!X2183</f>
        <v>#ERROR!</v>
      </c>
      <c r="AJ2183" s="62" t="str">
        <f>Y2183=[1]Relatório2!Y2183</f>
        <v>#ERROR!</v>
      </c>
      <c r="AK2183" s="62" t="str">
        <f>Z2183=[1]Relatório2!Z2183</f>
        <v>#ERROR!</v>
      </c>
    </row>
    <row r="2184" ht="15.75" customHeight="1">
      <c r="A2184" s="76">
        <v>2022.0</v>
      </c>
      <c r="B2184" s="80">
        <v>1491.0</v>
      </c>
      <c r="C2184" s="80" t="s">
        <v>1216</v>
      </c>
      <c r="D2184" s="80">
        <v>4.0</v>
      </c>
      <c r="E2184" s="80" t="s">
        <v>283</v>
      </c>
      <c r="F2184" s="80">
        <v>24.0</v>
      </c>
      <c r="G2184" s="80" t="s">
        <v>1217</v>
      </c>
      <c r="H2184" s="80">
        <v>2007.0</v>
      </c>
      <c r="I2184" s="80" t="s">
        <v>1218</v>
      </c>
      <c r="J2184" s="80">
        <v>4.0</v>
      </c>
      <c r="K2184" s="80">
        <v>0.0</v>
      </c>
      <c r="L2184" s="80">
        <v>95.0</v>
      </c>
      <c r="M2184" s="80">
        <v>1.0</v>
      </c>
      <c r="N2184" s="80" t="s">
        <v>1219</v>
      </c>
      <c r="O2184" s="80" t="s">
        <v>1220</v>
      </c>
      <c r="P2184" s="80">
        <v>1490011.0</v>
      </c>
      <c r="Q2184" s="80" t="s">
        <v>1221</v>
      </c>
      <c r="R2184" s="80">
        <v>5072.0</v>
      </c>
      <c r="S2184" s="80" t="s">
        <v>2003</v>
      </c>
      <c r="T2184" s="80">
        <v>9288130.0</v>
      </c>
      <c r="U2184" s="80">
        <v>0.0</v>
      </c>
      <c r="V2184" s="80" t="s">
        <v>2004</v>
      </c>
      <c r="W2184" s="70">
        <v>300000.0</v>
      </c>
      <c r="X2184" s="70">
        <v>300000.0</v>
      </c>
      <c r="Y2184" s="70">
        <v>300000.0</v>
      </c>
      <c r="Z2184" s="70">
        <v>300000.0</v>
      </c>
      <c r="AA2184" s="66" t="s">
        <v>249</v>
      </c>
      <c r="AB2184" s="66" t="s">
        <v>1224</v>
      </c>
      <c r="AC2184" s="66"/>
      <c r="AD2184" s="67"/>
      <c r="AE2184" s="62" t="str">
        <f>H2184=[1]Relatório2!H2184</f>
        <v>#ERROR!</v>
      </c>
      <c r="AF2184" s="62" t="str">
        <f>P2184=[1]Relatório2!P2184</f>
        <v>#ERROR!</v>
      </c>
      <c r="AG2184" s="62" t="str">
        <f>R2184=[1]Relatório2!R2184</f>
        <v>#ERROR!</v>
      </c>
      <c r="AH2184" s="62" t="str">
        <f>W2184=[1]Relatório2!W2184</f>
        <v>#ERROR!</v>
      </c>
      <c r="AI2184" s="62" t="str">
        <f>X2184=[1]Relatório2!X2184</f>
        <v>#ERROR!</v>
      </c>
      <c r="AJ2184" s="62" t="str">
        <f>Y2184=[1]Relatório2!Y2184</f>
        <v>#ERROR!</v>
      </c>
      <c r="AK2184" s="62" t="str">
        <f>Z2184=[1]Relatório2!Z2184</f>
        <v>#ERROR!</v>
      </c>
    </row>
    <row r="2185" ht="15.75" customHeight="1">
      <c r="A2185" s="76">
        <v>2022.0</v>
      </c>
      <c r="B2185" s="69">
        <v>1491.0</v>
      </c>
      <c r="C2185" s="69" t="s">
        <v>1216</v>
      </c>
      <c r="D2185" s="69">
        <v>4.0</v>
      </c>
      <c r="E2185" s="69" t="s">
        <v>283</v>
      </c>
      <c r="F2185" s="69">
        <v>24.0</v>
      </c>
      <c r="G2185" s="69" t="s">
        <v>1217</v>
      </c>
      <c r="H2185" s="69">
        <v>2007.0</v>
      </c>
      <c r="I2185" s="69" t="s">
        <v>1218</v>
      </c>
      <c r="J2185" s="69">
        <v>4.0</v>
      </c>
      <c r="K2185" s="69">
        <v>0.0</v>
      </c>
      <c r="L2185" s="69">
        <v>95.0</v>
      </c>
      <c r="M2185" s="69">
        <v>1.0</v>
      </c>
      <c r="N2185" s="69" t="s">
        <v>1219</v>
      </c>
      <c r="O2185" s="69" t="s">
        <v>1220</v>
      </c>
      <c r="P2185" s="69">
        <v>1490011.0</v>
      </c>
      <c r="Q2185" s="69" t="s">
        <v>1221</v>
      </c>
      <c r="R2185" s="69">
        <v>5073.0</v>
      </c>
      <c r="S2185" s="69" t="s">
        <v>2005</v>
      </c>
      <c r="T2185" s="69">
        <v>9288130.0</v>
      </c>
      <c r="U2185" s="69">
        <v>0.0</v>
      </c>
      <c r="V2185" s="69" t="s">
        <v>2006</v>
      </c>
      <c r="W2185" s="65">
        <v>300000.0</v>
      </c>
      <c r="X2185" s="65">
        <v>300000.0</v>
      </c>
      <c r="Y2185" s="65">
        <v>300000.0</v>
      </c>
      <c r="Z2185" s="65">
        <v>300000.0</v>
      </c>
      <c r="AA2185" s="66" t="s">
        <v>249</v>
      </c>
      <c r="AB2185" s="66" t="s">
        <v>1224</v>
      </c>
      <c r="AC2185" s="66"/>
      <c r="AD2185" s="67"/>
      <c r="AE2185" s="62" t="str">
        <f>H2185=[1]Relatório2!H2185</f>
        <v>#ERROR!</v>
      </c>
      <c r="AF2185" s="62" t="str">
        <f>P2185=[1]Relatório2!P2185</f>
        <v>#ERROR!</v>
      </c>
      <c r="AG2185" s="62" t="str">
        <f>R2185=[1]Relatório2!R2185</f>
        <v>#ERROR!</v>
      </c>
      <c r="AH2185" s="62" t="str">
        <f>W2185=[1]Relatório2!W2185</f>
        <v>#ERROR!</v>
      </c>
      <c r="AI2185" s="62" t="str">
        <f>X2185=[1]Relatório2!X2185</f>
        <v>#ERROR!</v>
      </c>
      <c r="AJ2185" s="62" t="str">
        <f>Y2185=[1]Relatório2!Y2185</f>
        <v>#ERROR!</v>
      </c>
      <c r="AK2185" s="62" t="str">
        <f>Z2185=[1]Relatório2!Z2185</f>
        <v>#ERROR!</v>
      </c>
    </row>
    <row r="2186" ht="15.75" customHeight="1">
      <c r="A2186" s="76">
        <v>2022.0</v>
      </c>
      <c r="B2186" s="80">
        <v>1491.0</v>
      </c>
      <c r="C2186" s="80" t="s">
        <v>1216</v>
      </c>
      <c r="D2186" s="80">
        <v>4.0</v>
      </c>
      <c r="E2186" s="80" t="s">
        <v>283</v>
      </c>
      <c r="F2186" s="80">
        <v>24.0</v>
      </c>
      <c r="G2186" s="80" t="s">
        <v>1217</v>
      </c>
      <c r="H2186" s="80">
        <v>2007.0</v>
      </c>
      <c r="I2186" s="80" t="s">
        <v>1218</v>
      </c>
      <c r="J2186" s="80">
        <v>4.0</v>
      </c>
      <c r="K2186" s="80">
        <v>0.0</v>
      </c>
      <c r="L2186" s="80">
        <v>95.0</v>
      </c>
      <c r="M2186" s="80">
        <v>1.0</v>
      </c>
      <c r="N2186" s="80" t="s">
        <v>1219</v>
      </c>
      <c r="O2186" s="80" t="s">
        <v>1220</v>
      </c>
      <c r="P2186" s="80">
        <v>1490011.0</v>
      </c>
      <c r="Q2186" s="80" t="s">
        <v>1221</v>
      </c>
      <c r="R2186" s="80">
        <v>5074.0</v>
      </c>
      <c r="S2186" s="80" t="s">
        <v>1569</v>
      </c>
      <c r="T2186" s="80">
        <v>9288130.0</v>
      </c>
      <c r="U2186" s="80">
        <v>0.0</v>
      </c>
      <c r="V2186" s="80" t="s">
        <v>1570</v>
      </c>
      <c r="W2186" s="70">
        <v>450000.0</v>
      </c>
      <c r="X2186" s="70">
        <v>450000.0</v>
      </c>
      <c r="Y2186" s="70">
        <v>450000.0</v>
      </c>
      <c r="Z2186" s="70">
        <v>450000.0</v>
      </c>
      <c r="AA2186" s="66" t="s">
        <v>249</v>
      </c>
      <c r="AB2186" s="66" t="s">
        <v>1224</v>
      </c>
      <c r="AC2186" s="66"/>
      <c r="AD2186" s="67"/>
      <c r="AE2186" s="62" t="str">
        <f>H2186=[1]Relatório2!H2186</f>
        <v>#ERROR!</v>
      </c>
      <c r="AF2186" s="62" t="str">
        <f>P2186=[1]Relatório2!P2186</f>
        <v>#ERROR!</v>
      </c>
      <c r="AG2186" s="62" t="str">
        <f>R2186=[1]Relatório2!R2186</f>
        <v>#ERROR!</v>
      </c>
      <c r="AH2186" s="62" t="str">
        <f>W2186=[1]Relatório2!W2186</f>
        <v>#ERROR!</v>
      </c>
      <c r="AI2186" s="62" t="str">
        <f>X2186=[1]Relatório2!X2186</f>
        <v>#ERROR!</v>
      </c>
      <c r="AJ2186" s="62" t="str">
        <f>Y2186=[1]Relatório2!Y2186</f>
        <v>#ERROR!</v>
      </c>
      <c r="AK2186" s="62" t="str">
        <f>Z2186=[1]Relatório2!Z2186</f>
        <v>#ERROR!</v>
      </c>
    </row>
    <row r="2187" ht="15.75" customHeight="1">
      <c r="A2187" s="76">
        <v>2022.0</v>
      </c>
      <c r="B2187" s="69">
        <v>1491.0</v>
      </c>
      <c r="C2187" s="69" t="s">
        <v>1216</v>
      </c>
      <c r="D2187" s="69">
        <v>4.0</v>
      </c>
      <c r="E2187" s="69" t="s">
        <v>283</v>
      </c>
      <c r="F2187" s="69">
        <v>24.0</v>
      </c>
      <c r="G2187" s="69" t="s">
        <v>1217</v>
      </c>
      <c r="H2187" s="69">
        <v>2007.0</v>
      </c>
      <c r="I2187" s="69" t="s">
        <v>1218</v>
      </c>
      <c r="J2187" s="69">
        <v>4.0</v>
      </c>
      <c r="K2187" s="69">
        <v>0.0</v>
      </c>
      <c r="L2187" s="69">
        <v>95.0</v>
      </c>
      <c r="M2187" s="69">
        <v>1.0</v>
      </c>
      <c r="N2187" s="69" t="s">
        <v>1219</v>
      </c>
      <c r="O2187" s="69" t="s">
        <v>1220</v>
      </c>
      <c r="P2187" s="69">
        <v>1490011.0</v>
      </c>
      <c r="Q2187" s="69" t="s">
        <v>1221</v>
      </c>
      <c r="R2187" s="69">
        <v>5075.0</v>
      </c>
      <c r="S2187" s="69" t="s">
        <v>2007</v>
      </c>
      <c r="T2187" s="69">
        <v>9288130.0</v>
      </c>
      <c r="U2187" s="69">
        <v>0.0</v>
      </c>
      <c r="V2187" s="69" t="s">
        <v>2008</v>
      </c>
      <c r="W2187" s="65">
        <v>300000.0</v>
      </c>
      <c r="X2187" s="65">
        <v>300000.0</v>
      </c>
      <c r="Y2187" s="65">
        <v>300000.0</v>
      </c>
      <c r="Z2187" s="65">
        <v>300000.0</v>
      </c>
      <c r="AA2187" s="66" t="s">
        <v>249</v>
      </c>
      <c r="AB2187" s="66" t="s">
        <v>1224</v>
      </c>
      <c r="AC2187" s="66"/>
      <c r="AD2187" s="67"/>
      <c r="AE2187" s="62" t="str">
        <f>H2187=[1]Relatório2!H2187</f>
        <v>#ERROR!</v>
      </c>
      <c r="AF2187" s="62" t="str">
        <f>P2187=[1]Relatório2!P2187</f>
        <v>#ERROR!</v>
      </c>
      <c r="AG2187" s="62" t="str">
        <f>R2187=[1]Relatório2!R2187</f>
        <v>#ERROR!</v>
      </c>
      <c r="AH2187" s="62" t="str">
        <f>W2187=[1]Relatório2!W2187</f>
        <v>#ERROR!</v>
      </c>
      <c r="AI2187" s="62" t="str">
        <f>X2187=[1]Relatório2!X2187</f>
        <v>#ERROR!</v>
      </c>
      <c r="AJ2187" s="62" t="str">
        <f>Y2187=[1]Relatório2!Y2187</f>
        <v>#ERROR!</v>
      </c>
      <c r="AK2187" s="62" t="str">
        <f>Z2187=[1]Relatório2!Z2187</f>
        <v>#ERROR!</v>
      </c>
    </row>
    <row r="2188" ht="15.75" customHeight="1">
      <c r="A2188" s="76">
        <v>2022.0</v>
      </c>
      <c r="B2188" s="80">
        <v>1491.0</v>
      </c>
      <c r="C2188" s="80" t="s">
        <v>1216</v>
      </c>
      <c r="D2188" s="80">
        <v>4.0</v>
      </c>
      <c r="E2188" s="80" t="s">
        <v>283</v>
      </c>
      <c r="F2188" s="80">
        <v>24.0</v>
      </c>
      <c r="G2188" s="80" t="s">
        <v>1217</v>
      </c>
      <c r="H2188" s="80">
        <v>2007.0</v>
      </c>
      <c r="I2188" s="80" t="s">
        <v>1218</v>
      </c>
      <c r="J2188" s="80">
        <v>4.0</v>
      </c>
      <c r="K2188" s="80">
        <v>0.0</v>
      </c>
      <c r="L2188" s="80">
        <v>95.0</v>
      </c>
      <c r="M2188" s="80">
        <v>1.0</v>
      </c>
      <c r="N2188" s="80" t="s">
        <v>1219</v>
      </c>
      <c r="O2188" s="80" t="s">
        <v>1220</v>
      </c>
      <c r="P2188" s="80">
        <v>1490011.0</v>
      </c>
      <c r="Q2188" s="80" t="s">
        <v>1221</v>
      </c>
      <c r="R2188" s="80">
        <v>5076.0</v>
      </c>
      <c r="S2188" s="80" t="s">
        <v>2009</v>
      </c>
      <c r="T2188" s="80">
        <v>9288130.0</v>
      </c>
      <c r="U2188" s="80">
        <v>0.0</v>
      </c>
      <c r="V2188" s="80" t="s">
        <v>2010</v>
      </c>
      <c r="W2188" s="70">
        <v>300000.0</v>
      </c>
      <c r="X2188" s="70">
        <v>300000.0</v>
      </c>
      <c r="Y2188" s="70">
        <v>300000.0</v>
      </c>
      <c r="Z2188" s="70">
        <v>300000.0</v>
      </c>
      <c r="AA2188" s="66" t="s">
        <v>249</v>
      </c>
      <c r="AB2188" s="66" t="s">
        <v>1224</v>
      </c>
      <c r="AC2188" s="66"/>
      <c r="AD2188" s="67"/>
      <c r="AE2188" s="62" t="str">
        <f>H2188=[1]Relatório2!H2188</f>
        <v>#ERROR!</v>
      </c>
      <c r="AF2188" s="62" t="str">
        <f>P2188=[1]Relatório2!P2188</f>
        <v>#ERROR!</v>
      </c>
      <c r="AG2188" s="62" t="str">
        <f>R2188=[1]Relatório2!R2188</f>
        <v>#ERROR!</v>
      </c>
      <c r="AH2188" s="62" t="str">
        <f>W2188=[1]Relatório2!W2188</f>
        <v>#ERROR!</v>
      </c>
      <c r="AI2188" s="62" t="str">
        <f>X2188=[1]Relatório2!X2188</f>
        <v>#ERROR!</v>
      </c>
      <c r="AJ2188" s="62" t="str">
        <f>Y2188=[1]Relatório2!Y2188</f>
        <v>#ERROR!</v>
      </c>
      <c r="AK2188" s="62" t="str">
        <f>Z2188=[1]Relatório2!Z2188</f>
        <v>#ERROR!</v>
      </c>
    </row>
    <row r="2189" ht="15.75" customHeight="1">
      <c r="A2189" s="76">
        <v>2022.0</v>
      </c>
      <c r="B2189" s="69">
        <v>1491.0</v>
      </c>
      <c r="C2189" s="69" t="s">
        <v>1216</v>
      </c>
      <c r="D2189" s="69">
        <v>4.0</v>
      </c>
      <c r="E2189" s="69" t="s">
        <v>283</v>
      </c>
      <c r="F2189" s="69">
        <v>24.0</v>
      </c>
      <c r="G2189" s="69" t="s">
        <v>1217</v>
      </c>
      <c r="H2189" s="69">
        <v>2007.0</v>
      </c>
      <c r="I2189" s="69" t="s">
        <v>1218</v>
      </c>
      <c r="J2189" s="69">
        <v>4.0</v>
      </c>
      <c r="K2189" s="69">
        <v>0.0</v>
      </c>
      <c r="L2189" s="69">
        <v>95.0</v>
      </c>
      <c r="M2189" s="69">
        <v>1.0</v>
      </c>
      <c r="N2189" s="69" t="s">
        <v>1219</v>
      </c>
      <c r="O2189" s="69" t="s">
        <v>1220</v>
      </c>
      <c r="P2189" s="69">
        <v>1490011.0</v>
      </c>
      <c r="Q2189" s="69" t="s">
        <v>1221</v>
      </c>
      <c r="R2189" s="69">
        <v>5077.0</v>
      </c>
      <c r="S2189" s="69" t="s">
        <v>2011</v>
      </c>
      <c r="T2189" s="69">
        <v>9288130.0</v>
      </c>
      <c r="U2189" s="69">
        <v>0.0</v>
      </c>
      <c r="V2189" s="69" t="s">
        <v>2012</v>
      </c>
      <c r="W2189" s="65">
        <v>225000.0</v>
      </c>
      <c r="X2189" s="65">
        <v>225000.0</v>
      </c>
      <c r="Y2189" s="65">
        <v>225000.0</v>
      </c>
      <c r="Z2189" s="65">
        <v>225000.0</v>
      </c>
      <c r="AA2189" s="66" t="s">
        <v>249</v>
      </c>
      <c r="AB2189" s="66" t="s">
        <v>1224</v>
      </c>
      <c r="AC2189" s="66"/>
      <c r="AD2189" s="67"/>
      <c r="AE2189" s="62" t="str">
        <f>H2189=[1]Relatório2!H2189</f>
        <v>#ERROR!</v>
      </c>
      <c r="AF2189" s="62" t="str">
        <f>P2189=[1]Relatório2!P2189</f>
        <v>#ERROR!</v>
      </c>
      <c r="AG2189" s="62" t="str">
        <f>R2189=[1]Relatório2!R2189</f>
        <v>#ERROR!</v>
      </c>
      <c r="AH2189" s="62" t="str">
        <f>W2189=[1]Relatório2!W2189</f>
        <v>#ERROR!</v>
      </c>
      <c r="AI2189" s="62" t="str">
        <f>X2189=[1]Relatório2!X2189</f>
        <v>#ERROR!</v>
      </c>
      <c r="AJ2189" s="62" t="str">
        <f>Y2189=[1]Relatório2!Y2189</f>
        <v>#ERROR!</v>
      </c>
      <c r="AK2189" s="62" t="str">
        <f>Z2189=[1]Relatório2!Z2189</f>
        <v>#ERROR!</v>
      </c>
    </row>
    <row r="2190" ht="15.75" customHeight="1">
      <c r="A2190" s="76">
        <v>2022.0</v>
      </c>
      <c r="B2190" s="80">
        <v>1491.0</v>
      </c>
      <c r="C2190" s="80" t="s">
        <v>1216</v>
      </c>
      <c r="D2190" s="80">
        <v>4.0</v>
      </c>
      <c r="E2190" s="80" t="s">
        <v>283</v>
      </c>
      <c r="F2190" s="80">
        <v>24.0</v>
      </c>
      <c r="G2190" s="80" t="s">
        <v>1217</v>
      </c>
      <c r="H2190" s="80">
        <v>2007.0</v>
      </c>
      <c r="I2190" s="80" t="s">
        <v>1218</v>
      </c>
      <c r="J2190" s="80">
        <v>4.0</v>
      </c>
      <c r="K2190" s="80">
        <v>0.0</v>
      </c>
      <c r="L2190" s="80">
        <v>95.0</v>
      </c>
      <c r="M2190" s="80">
        <v>1.0</v>
      </c>
      <c r="N2190" s="80" t="s">
        <v>1219</v>
      </c>
      <c r="O2190" s="80" t="s">
        <v>1220</v>
      </c>
      <c r="P2190" s="80">
        <v>1490011.0</v>
      </c>
      <c r="Q2190" s="80" t="s">
        <v>1221</v>
      </c>
      <c r="R2190" s="80">
        <v>5078.0</v>
      </c>
      <c r="S2190" s="80" t="s">
        <v>2013</v>
      </c>
      <c r="T2190" s="80">
        <v>9288130.0</v>
      </c>
      <c r="U2190" s="80">
        <v>0.0</v>
      </c>
      <c r="V2190" s="80" t="s">
        <v>2014</v>
      </c>
      <c r="W2190" s="70">
        <v>300000.0</v>
      </c>
      <c r="X2190" s="70">
        <v>300000.0</v>
      </c>
      <c r="Y2190" s="70">
        <v>300000.0</v>
      </c>
      <c r="Z2190" s="70">
        <v>300000.0</v>
      </c>
      <c r="AA2190" s="66" t="s">
        <v>249</v>
      </c>
      <c r="AB2190" s="66" t="s">
        <v>1224</v>
      </c>
      <c r="AC2190" s="66"/>
      <c r="AD2190" s="67"/>
      <c r="AE2190" s="62" t="str">
        <f>H2190=[1]Relatório2!H2190</f>
        <v>#ERROR!</v>
      </c>
      <c r="AF2190" s="62" t="str">
        <f>P2190=[1]Relatório2!P2190</f>
        <v>#ERROR!</v>
      </c>
      <c r="AG2190" s="62" t="str">
        <f>R2190=[1]Relatório2!R2190</f>
        <v>#ERROR!</v>
      </c>
      <c r="AH2190" s="62" t="str">
        <f>W2190=[1]Relatório2!W2190</f>
        <v>#ERROR!</v>
      </c>
      <c r="AI2190" s="62" t="str">
        <f>X2190=[1]Relatório2!X2190</f>
        <v>#ERROR!</v>
      </c>
      <c r="AJ2190" s="62" t="str">
        <f>Y2190=[1]Relatório2!Y2190</f>
        <v>#ERROR!</v>
      </c>
      <c r="AK2190" s="62" t="str">
        <f>Z2190=[1]Relatório2!Z2190</f>
        <v>#ERROR!</v>
      </c>
    </row>
    <row r="2191" ht="15.75" customHeight="1">
      <c r="A2191" s="76">
        <v>2022.0</v>
      </c>
      <c r="B2191" s="69">
        <v>1491.0</v>
      </c>
      <c r="C2191" s="69" t="s">
        <v>1216</v>
      </c>
      <c r="D2191" s="69">
        <v>4.0</v>
      </c>
      <c r="E2191" s="69" t="s">
        <v>283</v>
      </c>
      <c r="F2191" s="69">
        <v>24.0</v>
      </c>
      <c r="G2191" s="69" t="s">
        <v>1217</v>
      </c>
      <c r="H2191" s="69">
        <v>2007.0</v>
      </c>
      <c r="I2191" s="69" t="s">
        <v>1218</v>
      </c>
      <c r="J2191" s="69">
        <v>4.0</v>
      </c>
      <c r="K2191" s="69">
        <v>0.0</v>
      </c>
      <c r="L2191" s="69">
        <v>95.0</v>
      </c>
      <c r="M2191" s="69">
        <v>1.0</v>
      </c>
      <c r="N2191" s="69" t="s">
        <v>1219</v>
      </c>
      <c r="O2191" s="69" t="s">
        <v>1220</v>
      </c>
      <c r="P2191" s="69">
        <v>1490011.0</v>
      </c>
      <c r="Q2191" s="69" t="s">
        <v>1221</v>
      </c>
      <c r="R2191" s="69">
        <v>5079.0</v>
      </c>
      <c r="S2191" s="69" t="s">
        <v>2015</v>
      </c>
      <c r="T2191" s="69">
        <v>9288130.0</v>
      </c>
      <c r="U2191" s="69">
        <v>0.0</v>
      </c>
      <c r="V2191" s="69" t="s">
        <v>2016</v>
      </c>
      <c r="W2191" s="65">
        <v>300000.0</v>
      </c>
      <c r="X2191" s="65">
        <v>300000.0</v>
      </c>
      <c r="Y2191" s="65">
        <v>300000.0</v>
      </c>
      <c r="Z2191" s="65">
        <v>300000.0</v>
      </c>
      <c r="AA2191" s="66" t="s">
        <v>249</v>
      </c>
      <c r="AB2191" s="66" t="s">
        <v>1224</v>
      </c>
      <c r="AC2191" s="66"/>
      <c r="AD2191" s="67"/>
      <c r="AE2191" s="62" t="str">
        <f>H2191=[1]Relatório2!H2191</f>
        <v>#ERROR!</v>
      </c>
      <c r="AF2191" s="62" t="str">
        <f>P2191=[1]Relatório2!P2191</f>
        <v>#ERROR!</v>
      </c>
      <c r="AG2191" s="62" t="str">
        <f>R2191=[1]Relatório2!R2191</f>
        <v>#ERROR!</v>
      </c>
      <c r="AH2191" s="62" t="str">
        <f>W2191=[1]Relatório2!W2191</f>
        <v>#ERROR!</v>
      </c>
      <c r="AI2191" s="62" t="str">
        <f>X2191=[1]Relatório2!X2191</f>
        <v>#ERROR!</v>
      </c>
      <c r="AJ2191" s="62" t="str">
        <f>Y2191=[1]Relatório2!Y2191</f>
        <v>#ERROR!</v>
      </c>
      <c r="AK2191" s="62" t="str">
        <f>Z2191=[1]Relatório2!Z2191</f>
        <v>#ERROR!</v>
      </c>
    </row>
    <row r="2192" ht="15.75" customHeight="1">
      <c r="A2192" s="76">
        <v>2022.0</v>
      </c>
      <c r="B2192" s="80">
        <v>1491.0</v>
      </c>
      <c r="C2192" s="80" t="s">
        <v>1216</v>
      </c>
      <c r="D2192" s="80">
        <v>4.0</v>
      </c>
      <c r="E2192" s="80" t="s">
        <v>283</v>
      </c>
      <c r="F2192" s="80">
        <v>24.0</v>
      </c>
      <c r="G2192" s="80" t="s">
        <v>1217</v>
      </c>
      <c r="H2192" s="80">
        <v>2007.0</v>
      </c>
      <c r="I2192" s="80" t="s">
        <v>1218</v>
      </c>
      <c r="J2192" s="80">
        <v>4.0</v>
      </c>
      <c r="K2192" s="80">
        <v>0.0</v>
      </c>
      <c r="L2192" s="80">
        <v>95.0</v>
      </c>
      <c r="M2192" s="80">
        <v>1.0</v>
      </c>
      <c r="N2192" s="80" t="s">
        <v>1219</v>
      </c>
      <c r="O2192" s="80" t="s">
        <v>1220</v>
      </c>
      <c r="P2192" s="80">
        <v>1490011.0</v>
      </c>
      <c r="Q2192" s="80" t="s">
        <v>1221</v>
      </c>
      <c r="R2192" s="80">
        <v>5080.0</v>
      </c>
      <c r="S2192" s="80" t="s">
        <v>1575</v>
      </c>
      <c r="T2192" s="80">
        <v>9288130.0</v>
      </c>
      <c r="U2192" s="80">
        <v>0.0</v>
      </c>
      <c r="V2192" s="80" t="s">
        <v>1576</v>
      </c>
      <c r="W2192" s="70">
        <v>225000.0</v>
      </c>
      <c r="X2192" s="70">
        <v>225000.0</v>
      </c>
      <c r="Y2192" s="70">
        <v>225000.0</v>
      </c>
      <c r="Z2192" s="70">
        <v>225000.0</v>
      </c>
      <c r="AA2192" s="66" t="s">
        <v>249</v>
      </c>
      <c r="AB2192" s="66" t="s">
        <v>1224</v>
      </c>
      <c r="AC2192" s="66"/>
      <c r="AD2192" s="67"/>
      <c r="AE2192" s="62" t="str">
        <f>H2192=[1]Relatório2!H2192</f>
        <v>#ERROR!</v>
      </c>
      <c r="AF2192" s="62" t="str">
        <f>P2192=[1]Relatório2!P2192</f>
        <v>#ERROR!</v>
      </c>
      <c r="AG2192" s="62" t="str">
        <f>R2192=[1]Relatório2!R2192</f>
        <v>#ERROR!</v>
      </c>
      <c r="AH2192" s="62" t="str">
        <f>W2192=[1]Relatório2!W2192</f>
        <v>#ERROR!</v>
      </c>
      <c r="AI2192" s="62" t="str">
        <f>X2192=[1]Relatório2!X2192</f>
        <v>#ERROR!</v>
      </c>
      <c r="AJ2192" s="62" t="str">
        <f>Y2192=[1]Relatório2!Y2192</f>
        <v>#ERROR!</v>
      </c>
      <c r="AK2192" s="62" t="str">
        <f>Z2192=[1]Relatório2!Z2192</f>
        <v>#ERROR!</v>
      </c>
    </row>
    <row r="2193" ht="15.75" customHeight="1">
      <c r="A2193" s="76">
        <v>2022.0</v>
      </c>
      <c r="B2193" s="69">
        <v>1491.0</v>
      </c>
      <c r="C2193" s="69" t="s">
        <v>1216</v>
      </c>
      <c r="D2193" s="69">
        <v>4.0</v>
      </c>
      <c r="E2193" s="69" t="s">
        <v>283</v>
      </c>
      <c r="F2193" s="69">
        <v>24.0</v>
      </c>
      <c r="G2193" s="69" t="s">
        <v>1217</v>
      </c>
      <c r="H2193" s="69">
        <v>2007.0</v>
      </c>
      <c r="I2193" s="69" t="s">
        <v>1218</v>
      </c>
      <c r="J2193" s="69">
        <v>4.0</v>
      </c>
      <c r="K2193" s="69">
        <v>0.0</v>
      </c>
      <c r="L2193" s="69">
        <v>95.0</v>
      </c>
      <c r="M2193" s="69">
        <v>1.0</v>
      </c>
      <c r="N2193" s="69" t="s">
        <v>1219</v>
      </c>
      <c r="O2193" s="69" t="s">
        <v>1220</v>
      </c>
      <c r="P2193" s="69">
        <v>1490011.0</v>
      </c>
      <c r="Q2193" s="69" t="s">
        <v>1221</v>
      </c>
      <c r="R2193" s="69">
        <v>5081.0</v>
      </c>
      <c r="S2193" s="69" t="s">
        <v>2017</v>
      </c>
      <c r="T2193" s="69">
        <v>9288130.0</v>
      </c>
      <c r="U2193" s="69">
        <v>0.0</v>
      </c>
      <c r="V2193" s="69" t="s">
        <v>2018</v>
      </c>
      <c r="W2193" s="65">
        <v>300000.0</v>
      </c>
      <c r="X2193" s="65">
        <v>300000.0</v>
      </c>
      <c r="Y2193" s="65">
        <v>300000.0</v>
      </c>
      <c r="Z2193" s="65">
        <v>300000.0</v>
      </c>
      <c r="AA2193" s="66" t="s">
        <v>249</v>
      </c>
      <c r="AB2193" s="66" t="s">
        <v>1224</v>
      </c>
      <c r="AC2193" s="66"/>
      <c r="AD2193" s="67"/>
      <c r="AE2193" s="62" t="str">
        <f>H2193=[1]Relatório2!H2193</f>
        <v>#ERROR!</v>
      </c>
      <c r="AF2193" s="62" t="str">
        <f>P2193=[1]Relatório2!P2193</f>
        <v>#ERROR!</v>
      </c>
      <c r="AG2193" s="62" t="str">
        <f>R2193=[1]Relatório2!R2193</f>
        <v>#ERROR!</v>
      </c>
      <c r="AH2193" s="62" t="str">
        <f>W2193=[1]Relatório2!W2193</f>
        <v>#ERROR!</v>
      </c>
      <c r="AI2193" s="62" t="str">
        <f>X2193=[1]Relatório2!X2193</f>
        <v>#ERROR!</v>
      </c>
      <c r="AJ2193" s="62" t="str">
        <f>Y2193=[1]Relatório2!Y2193</f>
        <v>#ERROR!</v>
      </c>
      <c r="AK2193" s="62" t="str">
        <f>Z2193=[1]Relatório2!Z2193</f>
        <v>#ERROR!</v>
      </c>
    </row>
    <row r="2194" ht="15.75" customHeight="1">
      <c r="A2194" s="76">
        <v>2022.0</v>
      </c>
      <c r="B2194" s="80">
        <v>1491.0</v>
      </c>
      <c r="C2194" s="80" t="s">
        <v>1216</v>
      </c>
      <c r="D2194" s="80">
        <v>4.0</v>
      </c>
      <c r="E2194" s="80" t="s">
        <v>283</v>
      </c>
      <c r="F2194" s="80">
        <v>24.0</v>
      </c>
      <c r="G2194" s="80" t="s">
        <v>1217</v>
      </c>
      <c r="H2194" s="80">
        <v>2007.0</v>
      </c>
      <c r="I2194" s="80" t="s">
        <v>1218</v>
      </c>
      <c r="J2194" s="80">
        <v>4.0</v>
      </c>
      <c r="K2194" s="80">
        <v>0.0</v>
      </c>
      <c r="L2194" s="80">
        <v>95.0</v>
      </c>
      <c r="M2194" s="80">
        <v>1.0</v>
      </c>
      <c r="N2194" s="80" t="s">
        <v>1219</v>
      </c>
      <c r="O2194" s="80" t="s">
        <v>1220</v>
      </c>
      <c r="P2194" s="80">
        <v>1490011.0</v>
      </c>
      <c r="Q2194" s="80" t="s">
        <v>1221</v>
      </c>
      <c r="R2194" s="80">
        <v>5082.0</v>
      </c>
      <c r="S2194" s="80" t="s">
        <v>2019</v>
      </c>
      <c r="T2194" s="80">
        <v>9288130.0</v>
      </c>
      <c r="U2194" s="80">
        <v>0.0</v>
      </c>
      <c r="V2194" s="80" t="s">
        <v>2020</v>
      </c>
      <c r="W2194" s="70">
        <v>1500000.0</v>
      </c>
      <c r="X2194" s="70">
        <v>1500000.0</v>
      </c>
      <c r="Y2194" s="70">
        <v>1500000.0</v>
      </c>
      <c r="Z2194" s="70">
        <v>1500000.0</v>
      </c>
      <c r="AA2194" s="66" t="s">
        <v>249</v>
      </c>
      <c r="AB2194" s="66" t="s">
        <v>1224</v>
      </c>
      <c r="AC2194" s="66"/>
      <c r="AD2194" s="67"/>
      <c r="AE2194" s="62" t="str">
        <f>H2194=[1]Relatório2!H2194</f>
        <v>#ERROR!</v>
      </c>
      <c r="AF2194" s="62" t="str">
        <f>P2194=[1]Relatório2!P2194</f>
        <v>#ERROR!</v>
      </c>
      <c r="AG2194" s="62" t="str">
        <f>R2194=[1]Relatório2!R2194</f>
        <v>#ERROR!</v>
      </c>
      <c r="AH2194" s="62" t="str">
        <f>W2194=[1]Relatório2!W2194</f>
        <v>#ERROR!</v>
      </c>
      <c r="AI2194" s="62" t="str">
        <f>X2194=[1]Relatório2!X2194</f>
        <v>#ERROR!</v>
      </c>
      <c r="AJ2194" s="62" t="str">
        <f>Y2194=[1]Relatório2!Y2194</f>
        <v>#ERROR!</v>
      </c>
      <c r="AK2194" s="62" t="str">
        <f>Z2194=[1]Relatório2!Z2194</f>
        <v>#ERROR!</v>
      </c>
    </row>
    <row r="2195" ht="15.75" customHeight="1">
      <c r="A2195" s="76">
        <v>2022.0</v>
      </c>
      <c r="B2195" s="69">
        <v>1491.0</v>
      </c>
      <c r="C2195" s="69" t="s">
        <v>1216</v>
      </c>
      <c r="D2195" s="69">
        <v>4.0</v>
      </c>
      <c r="E2195" s="69" t="s">
        <v>283</v>
      </c>
      <c r="F2195" s="69">
        <v>24.0</v>
      </c>
      <c r="G2195" s="69" t="s">
        <v>1217</v>
      </c>
      <c r="H2195" s="69">
        <v>2007.0</v>
      </c>
      <c r="I2195" s="69" t="s">
        <v>1218</v>
      </c>
      <c r="J2195" s="69">
        <v>4.0</v>
      </c>
      <c r="K2195" s="69">
        <v>0.0</v>
      </c>
      <c r="L2195" s="69">
        <v>95.0</v>
      </c>
      <c r="M2195" s="69">
        <v>1.0</v>
      </c>
      <c r="N2195" s="69" t="s">
        <v>1219</v>
      </c>
      <c r="O2195" s="69" t="s">
        <v>1220</v>
      </c>
      <c r="P2195" s="69">
        <v>1490011.0</v>
      </c>
      <c r="Q2195" s="69" t="s">
        <v>1221</v>
      </c>
      <c r="R2195" s="69">
        <v>5083.0</v>
      </c>
      <c r="S2195" s="69" t="s">
        <v>2021</v>
      </c>
      <c r="T2195" s="69">
        <v>9288130.0</v>
      </c>
      <c r="U2195" s="69">
        <v>0.0</v>
      </c>
      <c r="V2195" s="69" t="s">
        <v>2022</v>
      </c>
      <c r="W2195" s="65">
        <v>225000.0</v>
      </c>
      <c r="X2195" s="65">
        <v>225000.0</v>
      </c>
      <c r="Y2195" s="65">
        <v>225000.0</v>
      </c>
      <c r="Z2195" s="65">
        <v>225000.0</v>
      </c>
      <c r="AA2195" s="66" t="s">
        <v>249</v>
      </c>
      <c r="AB2195" s="66" t="s">
        <v>1224</v>
      </c>
      <c r="AC2195" s="66"/>
      <c r="AD2195" s="67"/>
      <c r="AE2195" s="62" t="str">
        <f>H2195=[1]Relatório2!H2195</f>
        <v>#ERROR!</v>
      </c>
      <c r="AF2195" s="62" t="str">
        <f>P2195=[1]Relatório2!P2195</f>
        <v>#ERROR!</v>
      </c>
      <c r="AG2195" s="62" t="str">
        <f>R2195=[1]Relatório2!R2195</f>
        <v>#ERROR!</v>
      </c>
      <c r="AH2195" s="62" t="str">
        <f>W2195=[1]Relatório2!W2195</f>
        <v>#ERROR!</v>
      </c>
      <c r="AI2195" s="62" t="str">
        <f>X2195=[1]Relatório2!X2195</f>
        <v>#ERROR!</v>
      </c>
      <c r="AJ2195" s="62" t="str">
        <f>Y2195=[1]Relatório2!Y2195</f>
        <v>#ERROR!</v>
      </c>
      <c r="AK2195" s="62" t="str">
        <f>Z2195=[1]Relatório2!Z2195</f>
        <v>#ERROR!</v>
      </c>
    </row>
    <row r="2196" ht="15.75" customHeight="1">
      <c r="A2196" s="76">
        <v>2022.0</v>
      </c>
      <c r="B2196" s="80">
        <v>1491.0</v>
      </c>
      <c r="C2196" s="80" t="s">
        <v>1216</v>
      </c>
      <c r="D2196" s="80">
        <v>4.0</v>
      </c>
      <c r="E2196" s="80" t="s">
        <v>283</v>
      </c>
      <c r="F2196" s="80">
        <v>24.0</v>
      </c>
      <c r="G2196" s="80" t="s">
        <v>1217</v>
      </c>
      <c r="H2196" s="80">
        <v>2007.0</v>
      </c>
      <c r="I2196" s="80" t="s">
        <v>1218</v>
      </c>
      <c r="J2196" s="80">
        <v>4.0</v>
      </c>
      <c r="K2196" s="80">
        <v>0.0</v>
      </c>
      <c r="L2196" s="80">
        <v>95.0</v>
      </c>
      <c r="M2196" s="80">
        <v>1.0</v>
      </c>
      <c r="N2196" s="80" t="s">
        <v>1219</v>
      </c>
      <c r="O2196" s="80" t="s">
        <v>1220</v>
      </c>
      <c r="P2196" s="80">
        <v>1490011.0</v>
      </c>
      <c r="Q2196" s="80" t="s">
        <v>1221</v>
      </c>
      <c r="R2196" s="80">
        <v>5084.0</v>
      </c>
      <c r="S2196" s="80" t="s">
        <v>1571</v>
      </c>
      <c r="T2196" s="80">
        <v>9288130.0</v>
      </c>
      <c r="U2196" s="80">
        <v>0.0</v>
      </c>
      <c r="V2196" s="80" t="s">
        <v>1572</v>
      </c>
      <c r="W2196" s="70">
        <v>300000.0</v>
      </c>
      <c r="X2196" s="70">
        <v>300000.0</v>
      </c>
      <c r="Y2196" s="70">
        <v>300000.0</v>
      </c>
      <c r="Z2196" s="70">
        <v>300000.0</v>
      </c>
      <c r="AA2196" s="66" t="s">
        <v>249</v>
      </c>
      <c r="AB2196" s="66" t="s">
        <v>1224</v>
      </c>
      <c r="AC2196" s="66"/>
      <c r="AD2196" s="67"/>
      <c r="AE2196" s="62" t="str">
        <f>H2196=[1]Relatório2!H2196</f>
        <v>#ERROR!</v>
      </c>
      <c r="AF2196" s="62" t="str">
        <f>P2196=[1]Relatório2!P2196</f>
        <v>#ERROR!</v>
      </c>
      <c r="AG2196" s="62" t="str">
        <f>R2196=[1]Relatório2!R2196</f>
        <v>#ERROR!</v>
      </c>
      <c r="AH2196" s="62" t="str">
        <f>W2196=[1]Relatório2!W2196</f>
        <v>#ERROR!</v>
      </c>
      <c r="AI2196" s="62" t="str">
        <f>X2196=[1]Relatório2!X2196</f>
        <v>#ERROR!</v>
      </c>
      <c r="AJ2196" s="62" t="str">
        <f>Y2196=[1]Relatório2!Y2196</f>
        <v>#ERROR!</v>
      </c>
      <c r="AK2196" s="62" t="str">
        <f>Z2196=[1]Relatório2!Z2196</f>
        <v>#ERROR!</v>
      </c>
    </row>
    <row r="2197" ht="15.75" customHeight="1">
      <c r="A2197" s="76">
        <v>2022.0</v>
      </c>
      <c r="B2197" s="69">
        <v>1491.0</v>
      </c>
      <c r="C2197" s="69" t="s">
        <v>1216</v>
      </c>
      <c r="D2197" s="69">
        <v>4.0</v>
      </c>
      <c r="E2197" s="69" t="s">
        <v>283</v>
      </c>
      <c r="F2197" s="69">
        <v>24.0</v>
      </c>
      <c r="G2197" s="69" t="s">
        <v>1217</v>
      </c>
      <c r="H2197" s="69">
        <v>2007.0</v>
      </c>
      <c r="I2197" s="69" t="s">
        <v>1218</v>
      </c>
      <c r="J2197" s="69">
        <v>4.0</v>
      </c>
      <c r="K2197" s="69">
        <v>0.0</v>
      </c>
      <c r="L2197" s="69">
        <v>95.0</v>
      </c>
      <c r="M2197" s="69">
        <v>1.0</v>
      </c>
      <c r="N2197" s="69" t="s">
        <v>1219</v>
      </c>
      <c r="O2197" s="69" t="s">
        <v>1220</v>
      </c>
      <c r="P2197" s="69">
        <v>1490011.0</v>
      </c>
      <c r="Q2197" s="69" t="s">
        <v>1221</v>
      </c>
      <c r="R2197" s="69">
        <v>5085.0</v>
      </c>
      <c r="S2197" s="69" t="s">
        <v>2646</v>
      </c>
      <c r="T2197" s="69">
        <v>9288130.0</v>
      </c>
      <c r="U2197" s="69">
        <v>0.0</v>
      </c>
      <c r="V2197" s="69" t="s">
        <v>2647</v>
      </c>
      <c r="W2197" s="65">
        <v>1500000.0</v>
      </c>
      <c r="X2197" s="65">
        <v>1500000.0</v>
      </c>
      <c r="Y2197" s="65">
        <v>1500000.0</v>
      </c>
      <c r="Z2197" s="65">
        <v>1500000.0</v>
      </c>
      <c r="AA2197" s="66" t="s">
        <v>249</v>
      </c>
      <c r="AB2197" s="66" t="s">
        <v>1224</v>
      </c>
      <c r="AC2197" s="66"/>
      <c r="AD2197" s="67"/>
      <c r="AE2197" s="62" t="str">
        <f>H2197=[1]Relatório2!H2197</f>
        <v>#ERROR!</v>
      </c>
      <c r="AF2197" s="62" t="str">
        <f>P2197=[1]Relatório2!P2197</f>
        <v>#ERROR!</v>
      </c>
      <c r="AG2197" s="62" t="str">
        <f>R2197=[1]Relatório2!R2197</f>
        <v>#ERROR!</v>
      </c>
      <c r="AH2197" s="62" t="str">
        <f>W2197=[1]Relatório2!W2197</f>
        <v>#ERROR!</v>
      </c>
      <c r="AI2197" s="62" t="str">
        <f>X2197=[1]Relatório2!X2197</f>
        <v>#ERROR!</v>
      </c>
      <c r="AJ2197" s="62" t="str">
        <f>Y2197=[1]Relatório2!Y2197</f>
        <v>#ERROR!</v>
      </c>
      <c r="AK2197" s="62" t="str">
        <f>Z2197=[1]Relatório2!Z2197</f>
        <v>#ERROR!</v>
      </c>
    </row>
    <row r="2198" ht="15.75" customHeight="1">
      <c r="A2198" s="76">
        <v>2022.0</v>
      </c>
      <c r="B2198" s="80">
        <v>1491.0</v>
      </c>
      <c r="C2198" s="80" t="s">
        <v>1216</v>
      </c>
      <c r="D2198" s="80">
        <v>4.0</v>
      </c>
      <c r="E2198" s="80" t="s">
        <v>283</v>
      </c>
      <c r="F2198" s="80">
        <v>24.0</v>
      </c>
      <c r="G2198" s="80" t="s">
        <v>1217</v>
      </c>
      <c r="H2198" s="80">
        <v>2007.0</v>
      </c>
      <c r="I2198" s="80" t="s">
        <v>1218</v>
      </c>
      <c r="J2198" s="80">
        <v>4.0</v>
      </c>
      <c r="K2198" s="80">
        <v>0.0</v>
      </c>
      <c r="L2198" s="80">
        <v>95.0</v>
      </c>
      <c r="M2198" s="80">
        <v>1.0</v>
      </c>
      <c r="N2198" s="80" t="s">
        <v>1219</v>
      </c>
      <c r="O2198" s="80" t="s">
        <v>1220</v>
      </c>
      <c r="P2198" s="80">
        <v>1490011.0</v>
      </c>
      <c r="Q2198" s="80" t="s">
        <v>1221</v>
      </c>
      <c r="R2198" s="80">
        <v>5086.0</v>
      </c>
      <c r="S2198" s="80" t="s">
        <v>2648</v>
      </c>
      <c r="T2198" s="80">
        <v>9288130.0</v>
      </c>
      <c r="U2198" s="80">
        <v>0.0</v>
      </c>
      <c r="V2198" s="80" t="s">
        <v>2649</v>
      </c>
      <c r="W2198" s="70">
        <v>1500000.0</v>
      </c>
      <c r="X2198" s="70">
        <v>1500000.0</v>
      </c>
      <c r="Y2198" s="70">
        <v>1500000.0</v>
      </c>
      <c r="Z2198" s="70">
        <v>1500000.0</v>
      </c>
      <c r="AA2198" s="66" t="s">
        <v>249</v>
      </c>
      <c r="AB2198" s="66" t="s">
        <v>1224</v>
      </c>
      <c r="AC2198" s="66"/>
      <c r="AD2198" s="67"/>
      <c r="AE2198" s="62" t="str">
        <f>H2198=[1]Relatório2!H2198</f>
        <v>#ERROR!</v>
      </c>
      <c r="AF2198" s="62" t="str">
        <f>P2198=[1]Relatório2!P2198</f>
        <v>#ERROR!</v>
      </c>
      <c r="AG2198" s="62" t="str">
        <f>R2198=[1]Relatório2!R2198</f>
        <v>#ERROR!</v>
      </c>
      <c r="AH2198" s="62" t="str">
        <f>W2198=[1]Relatório2!W2198</f>
        <v>#ERROR!</v>
      </c>
      <c r="AI2198" s="62" t="str">
        <f>X2198=[1]Relatório2!X2198</f>
        <v>#ERROR!</v>
      </c>
      <c r="AJ2198" s="62" t="str">
        <f>Y2198=[1]Relatório2!Y2198</f>
        <v>#ERROR!</v>
      </c>
      <c r="AK2198" s="62" t="str">
        <f>Z2198=[1]Relatório2!Z2198</f>
        <v>#ERROR!</v>
      </c>
    </row>
    <row r="2199" ht="15.75" customHeight="1">
      <c r="A2199" s="76">
        <v>2022.0</v>
      </c>
      <c r="B2199" s="69">
        <v>1491.0</v>
      </c>
      <c r="C2199" s="69" t="s">
        <v>1216</v>
      </c>
      <c r="D2199" s="69">
        <v>4.0</v>
      </c>
      <c r="E2199" s="69" t="s">
        <v>283</v>
      </c>
      <c r="F2199" s="69">
        <v>24.0</v>
      </c>
      <c r="G2199" s="69" t="s">
        <v>1217</v>
      </c>
      <c r="H2199" s="69">
        <v>2007.0</v>
      </c>
      <c r="I2199" s="69" t="s">
        <v>1218</v>
      </c>
      <c r="J2199" s="69">
        <v>4.0</v>
      </c>
      <c r="K2199" s="69">
        <v>0.0</v>
      </c>
      <c r="L2199" s="69">
        <v>95.0</v>
      </c>
      <c r="M2199" s="69">
        <v>1.0</v>
      </c>
      <c r="N2199" s="69" t="s">
        <v>1219</v>
      </c>
      <c r="O2199" s="69" t="s">
        <v>1220</v>
      </c>
      <c r="P2199" s="69">
        <v>1490011.0</v>
      </c>
      <c r="Q2199" s="69" t="s">
        <v>1221</v>
      </c>
      <c r="R2199" s="69">
        <v>5087.0</v>
      </c>
      <c r="S2199" s="69" t="s">
        <v>2023</v>
      </c>
      <c r="T2199" s="69">
        <v>9288130.0</v>
      </c>
      <c r="U2199" s="69">
        <v>0.0</v>
      </c>
      <c r="V2199" s="69" t="s">
        <v>2024</v>
      </c>
      <c r="W2199" s="65">
        <v>225000.0</v>
      </c>
      <c r="X2199" s="65">
        <v>225000.0</v>
      </c>
      <c r="Y2199" s="65">
        <v>225000.0</v>
      </c>
      <c r="Z2199" s="65">
        <v>225000.0</v>
      </c>
      <c r="AA2199" s="66" t="s">
        <v>249</v>
      </c>
      <c r="AB2199" s="66" t="s">
        <v>1224</v>
      </c>
      <c r="AC2199" s="66"/>
      <c r="AD2199" s="67"/>
      <c r="AE2199" s="62" t="str">
        <f>H2199=[1]Relatório2!H2199</f>
        <v>#ERROR!</v>
      </c>
      <c r="AF2199" s="62" t="str">
        <f>P2199=[1]Relatório2!P2199</f>
        <v>#ERROR!</v>
      </c>
      <c r="AG2199" s="62" t="str">
        <f>R2199=[1]Relatório2!R2199</f>
        <v>#ERROR!</v>
      </c>
      <c r="AH2199" s="62" t="str">
        <f>W2199=[1]Relatório2!W2199</f>
        <v>#ERROR!</v>
      </c>
      <c r="AI2199" s="62" t="str">
        <f>X2199=[1]Relatório2!X2199</f>
        <v>#ERROR!</v>
      </c>
      <c r="AJ2199" s="62" t="str">
        <f>Y2199=[1]Relatório2!Y2199</f>
        <v>#ERROR!</v>
      </c>
      <c r="AK2199" s="62" t="str">
        <f>Z2199=[1]Relatório2!Z2199</f>
        <v>#ERROR!</v>
      </c>
    </row>
    <row r="2200" ht="15.75" customHeight="1">
      <c r="A2200" s="76">
        <v>2022.0</v>
      </c>
      <c r="B2200" s="80">
        <v>1491.0</v>
      </c>
      <c r="C2200" s="80" t="s">
        <v>1216</v>
      </c>
      <c r="D2200" s="80">
        <v>4.0</v>
      </c>
      <c r="E2200" s="80" t="s">
        <v>283</v>
      </c>
      <c r="F2200" s="80">
        <v>24.0</v>
      </c>
      <c r="G2200" s="80" t="s">
        <v>1217</v>
      </c>
      <c r="H2200" s="80">
        <v>2007.0</v>
      </c>
      <c r="I2200" s="80" t="s">
        <v>1218</v>
      </c>
      <c r="J2200" s="80">
        <v>4.0</v>
      </c>
      <c r="K2200" s="80">
        <v>0.0</v>
      </c>
      <c r="L2200" s="80">
        <v>95.0</v>
      </c>
      <c r="M2200" s="80">
        <v>1.0</v>
      </c>
      <c r="N2200" s="80" t="s">
        <v>1219</v>
      </c>
      <c r="O2200" s="80" t="s">
        <v>1220</v>
      </c>
      <c r="P2200" s="80">
        <v>1490011.0</v>
      </c>
      <c r="Q2200" s="80" t="s">
        <v>1221</v>
      </c>
      <c r="R2200" s="80">
        <v>5088.0</v>
      </c>
      <c r="S2200" s="80" t="s">
        <v>2025</v>
      </c>
      <c r="T2200" s="80">
        <v>9288130.0</v>
      </c>
      <c r="U2200" s="80">
        <v>0.0</v>
      </c>
      <c r="V2200" s="80" t="s">
        <v>2026</v>
      </c>
      <c r="W2200" s="70">
        <v>300000.0</v>
      </c>
      <c r="X2200" s="70">
        <v>300000.0</v>
      </c>
      <c r="Y2200" s="70">
        <v>300000.0</v>
      </c>
      <c r="Z2200" s="70">
        <v>300000.0</v>
      </c>
      <c r="AA2200" s="66" t="s">
        <v>249</v>
      </c>
      <c r="AB2200" s="66" t="s">
        <v>1224</v>
      </c>
      <c r="AC2200" s="66"/>
      <c r="AD2200" s="67"/>
      <c r="AE2200" s="62" t="str">
        <f>H2200=[1]Relatório2!H2200</f>
        <v>#ERROR!</v>
      </c>
      <c r="AF2200" s="62" t="str">
        <f>P2200=[1]Relatório2!P2200</f>
        <v>#ERROR!</v>
      </c>
      <c r="AG2200" s="62" t="str">
        <f>R2200=[1]Relatório2!R2200</f>
        <v>#ERROR!</v>
      </c>
      <c r="AH2200" s="62" t="str">
        <f>W2200=[1]Relatório2!W2200</f>
        <v>#ERROR!</v>
      </c>
      <c r="AI2200" s="62" t="str">
        <f>X2200=[1]Relatório2!X2200</f>
        <v>#ERROR!</v>
      </c>
      <c r="AJ2200" s="62" t="str">
        <f>Y2200=[1]Relatório2!Y2200</f>
        <v>#ERROR!</v>
      </c>
      <c r="AK2200" s="62" t="str">
        <f>Z2200=[1]Relatório2!Z2200</f>
        <v>#ERROR!</v>
      </c>
    </row>
    <row r="2201" ht="15.75" customHeight="1">
      <c r="A2201" s="76">
        <v>2022.0</v>
      </c>
      <c r="B2201" s="69">
        <v>1491.0</v>
      </c>
      <c r="C2201" s="69" t="s">
        <v>1216</v>
      </c>
      <c r="D2201" s="69">
        <v>4.0</v>
      </c>
      <c r="E2201" s="69" t="s">
        <v>283</v>
      </c>
      <c r="F2201" s="69">
        <v>24.0</v>
      </c>
      <c r="G2201" s="69" t="s">
        <v>1217</v>
      </c>
      <c r="H2201" s="69">
        <v>2007.0</v>
      </c>
      <c r="I2201" s="69" t="s">
        <v>1218</v>
      </c>
      <c r="J2201" s="69">
        <v>4.0</v>
      </c>
      <c r="K2201" s="69">
        <v>0.0</v>
      </c>
      <c r="L2201" s="69">
        <v>95.0</v>
      </c>
      <c r="M2201" s="69">
        <v>1.0</v>
      </c>
      <c r="N2201" s="69" t="s">
        <v>1219</v>
      </c>
      <c r="O2201" s="69" t="s">
        <v>1220</v>
      </c>
      <c r="P2201" s="69">
        <v>1490011.0</v>
      </c>
      <c r="Q2201" s="69" t="s">
        <v>1221</v>
      </c>
      <c r="R2201" s="69">
        <v>5089.0</v>
      </c>
      <c r="S2201" s="69" t="s">
        <v>2652</v>
      </c>
      <c r="T2201" s="69">
        <v>9288130.0</v>
      </c>
      <c r="U2201" s="69">
        <v>0.0</v>
      </c>
      <c r="V2201" s="69" t="s">
        <v>2653</v>
      </c>
      <c r="W2201" s="65">
        <v>225000.0</v>
      </c>
      <c r="X2201" s="65">
        <v>225000.0</v>
      </c>
      <c r="Y2201" s="65">
        <v>225000.0</v>
      </c>
      <c r="Z2201" s="65">
        <v>225000.0</v>
      </c>
      <c r="AA2201" s="66" t="s">
        <v>249</v>
      </c>
      <c r="AB2201" s="66" t="s">
        <v>1224</v>
      </c>
      <c r="AC2201" s="66"/>
      <c r="AD2201" s="67"/>
      <c r="AE2201" s="62" t="str">
        <f>H2201=[1]Relatório2!H2201</f>
        <v>#ERROR!</v>
      </c>
      <c r="AF2201" s="62" t="str">
        <f>P2201=[1]Relatório2!P2201</f>
        <v>#ERROR!</v>
      </c>
      <c r="AG2201" s="62" t="str">
        <f>R2201=[1]Relatório2!R2201</f>
        <v>#ERROR!</v>
      </c>
      <c r="AH2201" s="62" t="str">
        <f>W2201=[1]Relatório2!W2201</f>
        <v>#ERROR!</v>
      </c>
      <c r="AI2201" s="62" t="str">
        <f>X2201=[1]Relatório2!X2201</f>
        <v>#ERROR!</v>
      </c>
      <c r="AJ2201" s="62" t="str">
        <f>Y2201=[1]Relatório2!Y2201</f>
        <v>#ERROR!</v>
      </c>
      <c r="AK2201" s="62" t="str">
        <f>Z2201=[1]Relatório2!Z2201</f>
        <v>#ERROR!</v>
      </c>
    </row>
    <row r="2202" ht="15.75" customHeight="1">
      <c r="A2202" s="76">
        <v>2022.0</v>
      </c>
      <c r="B2202" s="80">
        <v>1491.0</v>
      </c>
      <c r="C2202" s="80" t="s">
        <v>1216</v>
      </c>
      <c r="D2202" s="80">
        <v>4.0</v>
      </c>
      <c r="E2202" s="80" t="s">
        <v>283</v>
      </c>
      <c r="F2202" s="80">
        <v>24.0</v>
      </c>
      <c r="G2202" s="80" t="s">
        <v>1217</v>
      </c>
      <c r="H2202" s="80">
        <v>2007.0</v>
      </c>
      <c r="I2202" s="80" t="s">
        <v>1218</v>
      </c>
      <c r="J2202" s="80">
        <v>4.0</v>
      </c>
      <c r="K2202" s="80">
        <v>0.0</v>
      </c>
      <c r="L2202" s="80">
        <v>95.0</v>
      </c>
      <c r="M2202" s="80">
        <v>1.0</v>
      </c>
      <c r="N2202" s="80" t="s">
        <v>1219</v>
      </c>
      <c r="O2202" s="80" t="s">
        <v>1220</v>
      </c>
      <c r="P2202" s="80">
        <v>1490011.0</v>
      </c>
      <c r="Q2202" s="80" t="s">
        <v>1221</v>
      </c>
      <c r="R2202" s="80">
        <v>5090.0</v>
      </c>
      <c r="S2202" s="80" t="s">
        <v>2027</v>
      </c>
      <c r="T2202" s="80">
        <v>9288130.0</v>
      </c>
      <c r="U2202" s="80">
        <v>0.0</v>
      </c>
      <c r="V2202" s="80" t="s">
        <v>2028</v>
      </c>
      <c r="W2202" s="70">
        <v>300000.0</v>
      </c>
      <c r="X2202" s="70">
        <v>300000.0</v>
      </c>
      <c r="Y2202" s="70">
        <v>300000.0</v>
      </c>
      <c r="Z2202" s="70">
        <v>300000.0</v>
      </c>
      <c r="AA2202" s="66" t="s">
        <v>249</v>
      </c>
      <c r="AB2202" s="66" t="s">
        <v>1224</v>
      </c>
      <c r="AC2202" s="66"/>
      <c r="AD2202" s="67"/>
      <c r="AE2202" s="62" t="str">
        <f>H2202=[1]Relatório2!H2202</f>
        <v>#ERROR!</v>
      </c>
      <c r="AF2202" s="62" t="str">
        <f>P2202=[1]Relatório2!P2202</f>
        <v>#ERROR!</v>
      </c>
      <c r="AG2202" s="62" t="str">
        <f>R2202=[1]Relatório2!R2202</f>
        <v>#ERROR!</v>
      </c>
      <c r="AH2202" s="62" t="str">
        <f>W2202=[1]Relatório2!W2202</f>
        <v>#ERROR!</v>
      </c>
      <c r="AI2202" s="62" t="str">
        <f>X2202=[1]Relatório2!X2202</f>
        <v>#ERROR!</v>
      </c>
      <c r="AJ2202" s="62" t="str">
        <f>Y2202=[1]Relatório2!Y2202</f>
        <v>#ERROR!</v>
      </c>
      <c r="AK2202" s="62" t="str">
        <f>Z2202=[1]Relatório2!Z2202</f>
        <v>#ERROR!</v>
      </c>
    </row>
    <row r="2203" ht="15.75" customHeight="1">
      <c r="A2203" s="76">
        <v>2022.0</v>
      </c>
      <c r="B2203" s="69">
        <v>1491.0</v>
      </c>
      <c r="C2203" s="69" t="s">
        <v>1216</v>
      </c>
      <c r="D2203" s="69">
        <v>4.0</v>
      </c>
      <c r="E2203" s="69" t="s">
        <v>283</v>
      </c>
      <c r="F2203" s="69">
        <v>24.0</v>
      </c>
      <c r="G2203" s="69" t="s">
        <v>1217</v>
      </c>
      <c r="H2203" s="69">
        <v>2007.0</v>
      </c>
      <c r="I2203" s="69" t="s">
        <v>1218</v>
      </c>
      <c r="J2203" s="69">
        <v>4.0</v>
      </c>
      <c r="K2203" s="69">
        <v>0.0</v>
      </c>
      <c r="L2203" s="69">
        <v>95.0</v>
      </c>
      <c r="M2203" s="69">
        <v>1.0</v>
      </c>
      <c r="N2203" s="69" t="s">
        <v>1219</v>
      </c>
      <c r="O2203" s="69" t="s">
        <v>1220</v>
      </c>
      <c r="P2203" s="69">
        <v>1490011.0</v>
      </c>
      <c r="Q2203" s="69" t="s">
        <v>1221</v>
      </c>
      <c r="R2203" s="69">
        <v>5091.0</v>
      </c>
      <c r="S2203" s="69" t="s">
        <v>2029</v>
      </c>
      <c r="T2203" s="69">
        <v>9288130.0</v>
      </c>
      <c r="U2203" s="69">
        <v>0.0</v>
      </c>
      <c r="V2203" s="69" t="s">
        <v>2030</v>
      </c>
      <c r="W2203" s="65">
        <v>300000.0</v>
      </c>
      <c r="X2203" s="65">
        <v>300000.0</v>
      </c>
      <c r="Y2203" s="65">
        <v>300000.0</v>
      </c>
      <c r="Z2203" s="65">
        <v>300000.0</v>
      </c>
      <c r="AA2203" s="66" t="s">
        <v>249</v>
      </c>
      <c r="AB2203" s="66" t="s">
        <v>1224</v>
      </c>
      <c r="AC2203" s="66"/>
      <c r="AD2203" s="67"/>
      <c r="AE2203" s="62" t="str">
        <f>H2203=[1]Relatório2!H2203</f>
        <v>#ERROR!</v>
      </c>
      <c r="AF2203" s="62" t="str">
        <f>P2203=[1]Relatório2!P2203</f>
        <v>#ERROR!</v>
      </c>
      <c r="AG2203" s="62" t="str">
        <f>R2203=[1]Relatório2!R2203</f>
        <v>#ERROR!</v>
      </c>
      <c r="AH2203" s="62" t="str">
        <f>W2203=[1]Relatório2!W2203</f>
        <v>#ERROR!</v>
      </c>
      <c r="AI2203" s="62" t="str">
        <f>X2203=[1]Relatório2!X2203</f>
        <v>#ERROR!</v>
      </c>
      <c r="AJ2203" s="62" t="str">
        <f>Y2203=[1]Relatório2!Y2203</f>
        <v>#ERROR!</v>
      </c>
      <c r="AK2203" s="62" t="str">
        <f>Z2203=[1]Relatório2!Z2203</f>
        <v>#ERROR!</v>
      </c>
    </row>
    <row r="2204" ht="15.75" customHeight="1">
      <c r="A2204" s="76">
        <v>2022.0</v>
      </c>
      <c r="B2204" s="80">
        <v>1491.0</v>
      </c>
      <c r="C2204" s="80" t="s">
        <v>1216</v>
      </c>
      <c r="D2204" s="80">
        <v>4.0</v>
      </c>
      <c r="E2204" s="80" t="s">
        <v>283</v>
      </c>
      <c r="F2204" s="80">
        <v>24.0</v>
      </c>
      <c r="G2204" s="80" t="s">
        <v>1217</v>
      </c>
      <c r="H2204" s="80">
        <v>2007.0</v>
      </c>
      <c r="I2204" s="80" t="s">
        <v>1218</v>
      </c>
      <c r="J2204" s="80">
        <v>4.0</v>
      </c>
      <c r="K2204" s="80">
        <v>0.0</v>
      </c>
      <c r="L2204" s="80">
        <v>95.0</v>
      </c>
      <c r="M2204" s="80">
        <v>1.0</v>
      </c>
      <c r="N2204" s="80" t="s">
        <v>1219</v>
      </c>
      <c r="O2204" s="80" t="s">
        <v>1220</v>
      </c>
      <c r="P2204" s="80">
        <v>1490011.0</v>
      </c>
      <c r="Q2204" s="80" t="s">
        <v>1221</v>
      </c>
      <c r="R2204" s="80">
        <v>5092.0</v>
      </c>
      <c r="S2204" s="80" t="s">
        <v>2031</v>
      </c>
      <c r="T2204" s="80">
        <v>9288130.0</v>
      </c>
      <c r="U2204" s="80">
        <v>0.0</v>
      </c>
      <c r="V2204" s="80" t="s">
        <v>2032</v>
      </c>
      <c r="W2204" s="70">
        <v>300000.0</v>
      </c>
      <c r="X2204" s="70">
        <v>300000.0</v>
      </c>
      <c r="Y2204" s="70">
        <v>300000.0</v>
      </c>
      <c r="Z2204" s="70">
        <v>300000.0</v>
      </c>
      <c r="AA2204" s="66" t="s">
        <v>249</v>
      </c>
      <c r="AB2204" s="66" t="s">
        <v>1224</v>
      </c>
      <c r="AC2204" s="66"/>
      <c r="AD2204" s="67"/>
      <c r="AE2204" s="62" t="str">
        <f>H2204=[1]Relatório2!H2204</f>
        <v>#ERROR!</v>
      </c>
      <c r="AF2204" s="62" t="str">
        <f>P2204=[1]Relatório2!P2204</f>
        <v>#ERROR!</v>
      </c>
      <c r="AG2204" s="62" t="str">
        <f>R2204=[1]Relatório2!R2204</f>
        <v>#ERROR!</v>
      </c>
      <c r="AH2204" s="62" t="str">
        <f>W2204=[1]Relatório2!W2204</f>
        <v>#ERROR!</v>
      </c>
      <c r="AI2204" s="62" t="str">
        <f>X2204=[1]Relatório2!X2204</f>
        <v>#ERROR!</v>
      </c>
      <c r="AJ2204" s="62" t="str">
        <f>Y2204=[1]Relatório2!Y2204</f>
        <v>#ERROR!</v>
      </c>
      <c r="AK2204" s="62" t="str">
        <f>Z2204=[1]Relatório2!Z2204</f>
        <v>#ERROR!</v>
      </c>
    </row>
    <row r="2205" ht="15.75" customHeight="1">
      <c r="A2205" s="76">
        <v>2022.0</v>
      </c>
      <c r="B2205" s="69">
        <v>1491.0</v>
      </c>
      <c r="C2205" s="69" t="s">
        <v>1216</v>
      </c>
      <c r="D2205" s="69">
        <v>4.0</v>
      </c>
      <c r="E2205" s="69" t="s">
        <v>283</v>
      </c>
      <c r="F2205" s="69">
        <v>24.0</v>
      </c>
      <c r="G2205" s="69" t="s">
        <v>1217</v>
      </c>
      <c r="H2205" s="69">
        <v>2007.0</v>
      </c>
      <c r="I2205" s="69" t="s">
        <v>1218</v>
      </c>
      <c r="J2205" s="69">
        <v>4.0</v>
      </c>
      <c r="K2205" s="69">
        <v>0.0</v>
      </c>
      <c r="L2205" s="69">
        <v>95.0</v>
      </c>
      <c r="M2205" s="69">
        <v>1.0</v>
      </c>
      <c r="N2205" s="69" t="s">
        <v>1219</v>
      </c>
      <c r="O2205" s="69" t="s">
        <v>1220</v>
      </c>
      <c r="P2205" s="69">
        <v>1490011.0</v>
      </c>
      <c r="Q2205" s="69" t="s">
        <v>1221</v>
      </c>
      <c r="R2205" s="69">
        <v>5093.0</v>
      </c>
      <c r="S2205" s="69" t="s">
        <v>2033</v>
      </c>
      <c r="T2205" s="69">
        <v>9288130.0</v>
      </c>
      <c r="U2205" s="69">
        <v>0.0</v>
      </c>
      <c r="V2205" s="69" t="s">
        <v>2034</v>
      </c>
      <c r="W2205" s="65">
        <v>300000.0</v>
      </c>
      <c r="X2205" s="65">
        <v>300000.0</v>
      </c>
      <c r="Y2205" s="65">
        <v>300000.0</v>
      </c>
      <c r="Z2205" s="65">
        <v>300000.0</v>
      </c>
      <c r="AA2205" s="66" t="s">
        <v>249</v>
      </c>
      <c r="AB2205" s="66" t="s">
        <v>1224</v>
      </c>
      <c r="AC2205" s="66"/>
      <c r="AD2205" s="67"/>
      <c r="AE2205" s="62" t="str">
        <f>H2205=[1]Relatório2!H2205</f>
        <v>#ERROR!</v>
      </c>
      <c r="AF2205" s="62" t="str">
        <f>P2205=[1]Relatório2!P2205</f>
        <v>#ERROR!</v>
      </c>
      <c r="AG2205" s="62" t="str">
        <f>R2205=[1]Relatório2!R2205</f>
        <v>#ERROR!</v>
      </c>
      <c r="AH2205" s="62" t="str">
        <f>W2205=[1]Relatório2!W2205</f>
        <v>#ERROR!</v>
      </c>
      <c r="AI2205" s="62" t="str">
        <f>X2205=[1]Relatório2!X2205</f>
        <v>#ERROR!</v>
      </c>
      <c r="AJ2205" s="62" t="str">
        <f>Y2205=[1]Relatório2!Y2205</f>
        <v>#ERROR!</v>
      </c>
      <c r="AK2205" s="62" t="str">
        <f>Z2205=[1]Relatório2!Z2205</f>
        <v>#ERROR!</v>
      </c>
    </row>
    <row r="2206" ht="15.75" customHeight="1">
      <c r="A2206" s="76">
        <v>2022.0</v>
      </c>
      <c r="B2206" s="80">
        <v>1491.0</v>
      </c>
      <c r="C2206" s="80" t="s">
        <v>1216</v>
      </c>
      <c r="D2206" s="80">
        <v>4.0</v>
      </c>
      <c r="E2206" s="80" t="s">
        <v>283</v>
      </c>
      <c r="F2206" s="80">
        <v>24.0</v>
      </c>
      <c r="G2206" s="80" t="s">
        <v>1217</v>
      </c>
      <c r="H2206" s="80">
        <v>2007.0</v>
      </c>
      <c r="I2206" s="80" t="s">
        <v>1218</v>
      </c>
      <c r="J2206" s="80">
        <v>4.0</v>
      </c>
      <c r="K2206" s="80">
        <v>0.0</v>
      </c>
      <c r="L2206" s="80">
        <v>95.0</v>
      </c>
      <c r="M2206" s="80">
        <v>1.0</v>
      </c>
      <c r="N2206" s="80" t="s">
        <v>1219</v>
      </c>
      <c r="O2206" s="80" t="s">
        <v>1220</v>
      </c>
      <c r="P2206" s="80">
        <v>1490011.0</v>
      </c>
      <c r="Q2206" s="80" t="s">
        <v>1221</v>
      </c>
      <c r="R2206" s="80">
        <v>5094.0</v>
      </c>
      <c r="S2206" s="80" t="s">
        <v>2035</v>
      </c>
      <c r="T2206" s="80">
        <v>9288130.0</v>
      </c>
      <c r="U2206" s="80">
        <v>0.0</v>
      </c>
      <c r="V2206" s="80" t="s">
        <v>2036</v>
      </c>
      <c r="W2206" s="70">
        <v>300000.0</v>
      </c>
      <c r="X2206" s="70">
        <v>300000.0</v>
      </c>
      <c r="Y2206" s="70">
        <v>300000.0</v>
      </c>
      <c r="Z2206" s="70">
        <v>300000.0</v>
      </c>
      <c r="AA2206" s="66" t="s">
        <v>249</v>
      </c>
      <c r="AB2206" s="66" t="s">
        <v>1224</v>
      </c>
      <c r="AC2206" s="66"/>
      <c r="AD2206" s="67"/>
      <c r="AE2206" s="62" t="str">
        <f>H2206=[1]Relatório2!H2206</f>
        <v>#ERROR!</v>
      </c>
      <c r="AF2206" s="62" t="str">
        <f>P2206=[1]Relatório2!P2206</f>
        <v>#ERROR!</v>
      </c>
      <c r="AG2206" s="62" t="str">
        <f>R2206=[1]Relatório2!R2206</f>
        <v>#ERROR!</v>
      </c>
      <c r="AH2206" s="62" t="str">
        <f>W2206=[1]Relatório2!W2206</f>
        <v>#ERROR!</v>
      </c>
      <c r="AI2206" s="62" t="str">
        <f>X2206=[1]Relatório2!X2206</f>
        <v>#ERROR!</v>
      </c>
      <c r="AJ2206" s="62" t="str">
        <f>Y2206=[1]Relatório2!Y2206</f>
        <v>#ERROR!</v>
      </c>
      <c r="AK2206" s="62" t="str">
        <f>Z2206=[1]Relatório2!Z2206</f>
        <v>#ERROR!</v>
      </c>
    </row>
    <row r="2207" ht="15.75" customHeight="1">
      <c r="A2207" s="76">
        <v>2022.0</v>
      </c>
      <c r="B2207" s="69">
        <v>1491.0</v>
      </c>
      <c r="C2207" s="69" t="s">
        <v>1216</v>
      </c>
      <c r="D2207" s="69">
        <v>4.0</v>
      </c>
      <c r="E2207" s="69" t="s">
        <v>283</v>
      </c>
      <c r="F2207" s="69">
        <v>24.0</v>
      </c>
      <c r="G2207" s="69" t="s">
        <v>1217</v>
      </c>
      <c r="H2207" s="69">
        <v>2007.0</v>
      </c>
      <c r="I2207" s="69" t="s">
        <v>1218</v>
      </c>
      <c r="J2207" s="69">
        <v>4.0</v>
      </c>
      <c r="K2207" s="69">
        <v>0.0</v>
      </c>
      <c r="L2207" s="69">
        <v>95.0</v>
      </c>
      <c r="M2207" s="69">
        <v>1.0</v>
      </c>
      <c r="N2207" s="69" t="s">
        <v>1219</v>
      </c>
      <c r="O2207" s="69" t="s">
        <v>1220</v>
      </c>
      <c r="P2207" s="69">
        <v>1490011.0</v>
      </c>
      <c r="Q2207" s="69" t="s">
        <v>1221</v>
      </c>
      <c r="R2207" s="69">
        <v>5095.0</v>
      </c>
      <c r="S2207" s="69" t="s">
        <v>2037</v>
      </c>
      <c r="T2207" s="69">
        <v>9288130.0</v>
      </c>
      <c r="U2207" s="69">
        <v>0.0</v>
      </c>
      <c r="V2207" s="69" t="s">
        <v>2038</v>
      </c>
      <c r="W2207" s="65">
        <v>750000.0</v>
      </c>
      <c r="X2207" s="65">
        <v>750000.0</v>
      </c>
      <c r="Y2207" s="65">
        <v>750000.0</v>
      </c>
      <c r="Z2207" s="65">
        <v>750000.0</v>
      </c>
      <c r="AA2207" s="66" t="s">
        <v>249</v>
      </c>
      <c r="AB2207" s="66" t="s">
        <v>1224</v>
      </c>
      <c r="AC2207" s="66"/>
      <c r="AD2207" s="67"/>
      <c r="AE2207" s="62" t="str">
        <f>H2207=[1]Relatório2!H2207</f>
        <v>#ERROR!</v>
      </c>
      <c r="AF2207" s="62" t="str">
        <f>P2207=[1]Relatório2!P2207</f>
        <v>#ERROR!</v>
      </c>
      <c r="AG2207" s="62" t="str">
        <f>R2207=[1]Relatório2!R2207</f>
        <v>#ERROR!</v>
      </c>
      <c r="AH2207" s="62" t="str">
        <f>W2207=[1]Relatório2!W2207</f>
        <v>#ERROR!</v>
      </c>
      <c r="AI2207" s="62" t="str">
        <f>X2207=[1]Relatório2!X2207</f>
        <v>#ERROR!</v>
      </c>
      <c r="AJ2207" s="62" t="str">
        <f>Y2207=[1]Relatório2!Y2207</f>
        <v>#ERROR!</v>
      </c>
      <c r="AK2207" s="62" t="str">
        <f>Z2207=[1]Relatório2!Z2207</f>
        <v>#ERROR!</v>
      </c>
    </row>
    <row r="2208" ht="15.75" customHeight="1">
      <c r="A2208" s="76">
        <v>2022.0</v>
      </c>
      <c r="B2208" s="80">
        <v>1491.0</v>
      </c>
      <c r="C2208" s="80" t="s">
        <v>1216</v>
      </c>
      <c r="D2208" s="80">
        <v>4.0</v>
      </c>
      <c r="E2208" s="80" t="s">
        <v>283</v>
      </c>
      <c r="F2208" s="80">
        <v>24.0</v>
      </c>
      <c r="G2208" s="80" t="s">
        <v>1217</v>
      </c>
      <c r="H2208" s="80">
        <v>2007.0</v>
      </c>
      <c r="I2208" s="80" t="s">
        <v>1218</v>
      </c>
      <c r="J2208" s="80">
        <v>4.0</v>
      </c>
      <c r="K2208" s="80">
        <v>0.0</v>
      </c>
      <c r="L2208" s="80">
        <v>95.0</v>
      </c>
      <c r="M2208" s="80">
        <v>1.0</v>
      </c>
      <c r="N2208" s="80" t="s">
        <v>1219</v>
      </c>
      <c r="O2208" s="80" t="s">
        <v>1220</v>
      </c>
      <c r="P2208" s="80">
        <v>1490011.0</v>
      </c>
      <c r="Q2208" s="80" t="s">
        <v>1221</v>
      </c>
      <c r="R2208" s="80">
        <v>5096.0</v>
      </c>
      <c r="S2208" s="80" t="s">
        <v>2039</v>
      </c>
      <c r="T2208" s="80">
        <v>9288130.0</v>
      </c>
      <c r="U2208" s="80">
        <v>0.0</v>
      </c>
      <c r="V2208" s="80" t="s">
        <v>2040</v>
      </c>
      <c r="W2208" s="70">
        <v>225000.0</v>
      </c>
      <c r="X2208" s="70">
        <v>225000.0</v>
      </c>
      <c r="Y2208" s="70">
        <v>225000.0</v>
      </c>
      <c r="Z2208" s="70">
        <v>225000.0</v>
      </c>
      <c r="AA2208" s="66" t="s">
        <v>249</v>
      </c>
      <c r="AB2208" s="66" t="s">
        <v>1224</v>
      </c>
      <c r="AC2208" s="66"/>
      <c r="AD2208" s="67"/>
      <c r="AE2208" s="62" t="str">
        <f>H2208=[1]Relatório2!H2208</f>
        <v>#ERROR!</v>
      </c>
      <c r="AF2208" s="62" t="str">
        <f>P2208=[1]Relatório2!P2208</f>
        <v>#ERROR!</v>
      </c>
      <c r="AG2208" s="62" t="str">
        <f>R2208=[1]Relatório2!R2208</f>
        <v>#ERROR!</v>
      </c>
      <c r="AH2208" s="62" t="str">
        <f>W2208=[1]Relatório2!W2208</f>
        <v>#ERROR!</v>
      </c>
      <c r="AI2208" s="62" t="str">
        <f>X2208=[1]Relatório2!X2208</f>
        <v>#ERROR!</v>
      </c>
      <c r="AJ2208" s="62" t="str">
        <f>Y2208=[1]Relatório2!Y2208</f>
        <v>#ERROR!</v>
      </c>
      <c r="AK2208" s="62" t="str">
        <f>Z2208=[1]Relatório2!Z2208</f>
        <v>#ERROR!</v>
      </c>
    </row>
    <row r="2209" ht="15.75" customHeight="1">
      <c r="A2209" s="76">
        <v>2022.0</v>
      </c>
      <c r="B2209" s="69">
        <v>1491.0</v>
      </c>
      <c r="C2209" s="69" t="s">
        <v>1216</v>
      </c>
      <c r="D2209" s="69">
        <v>4.0</v>
      </c>
      <c r="E2209" s="69" t="s">
        <v>283</v>
      </c>
      <c r="F2209" s="69">
        <v>24.0</v>
      </c>
      <c r="G2209" s="69" t="s">
        <v>1217</v>
      </c>
      <c r="H2209" s="69">
        <v>2007.0</v>
      </c>
      <c r="I2209" s="69" t="s">
        <v>1218</v>
      </c>
      <c r="J2209" s="69">
        <v>4.0</v>
      </c>
      <c r="K2209" s="69">
        <v>0.0</v>
      </c>
      <c r="L2209" s="69">
        <v>95.0</v>
      </c>
      <c r="M2209" s="69">
        <v>1.0</v>
      </c>
      <c r="N2209" s="69" t="s">
        <v>1219</v>
      </c>
      <c r="O2209" s="69" t="s">
        <v>1220</v>
      </c>
      <c r="P2209" s="69">
        <v>1490011.0</v>
      </c>
      <c r="Q2209" s="69" t="s">
        <v>1221</v>
      </c>
      <c r="R2209" s="69">
        <v>5097.0</v>
      </c>
      <c r="S2209" s="69" t="s">
        <v>2041</v>
      </c>
      <c r="T2209" s="69">
        <v>9288130.0</v>
      </c>
      <c r="U2209" s="69">
        <v>0.0</v>
      </c>
      <c r="V2209" s="69" t="s">
        <v>2042</v>
      </c>
      <c r="W2209" s="65">
        <v>300000.0</v>
      </c>
      <c r="X2209" s="65">
        <v>300000.0</v>
      </c>
      <c r="Y2209" s="65">
        <v>300000.0</v>
      </c>
      <c r="Z2209" s="65">
        <v>300000.0</v>
      </c>
      <c r="AA2209" s="66" t="s">
        <v>249</v>
      </c>
      <c r="AB2209" s="66" t="s">
        <v>1224</v>
      </c>
      <c r="AC2209" s="66"/>
      <c r="AD2209" s="67"/>
      <c r="AE2209" s="62" t="str">
        <f>H2209=[1]Relatório2!H2209</f>
        <v>#ERROR!</v>
      </c>
      <c r="AF2209" s="62" t="str">
        <f>P2209=[1]Relatório2!P2209</f>
        <v>#ERROR!</v>
      </c>
      <c r="AG2209" s="62" t="str">
        <f>R2209=[1]Relatório2!R2209</f>
        <v>#ERROR!</v>
      </c>
      <c r="AH2209" s="62" t="str">
        <f>W2209=[1]Relatório2!W2209</f>
        <v>#ERROR!</v>
      </c>
      <c r="AI2209" s="62" t="str">
        <f>X2209=[1]Relatório2!X2209</f>
        <v>#ERROR!</v>
      </c>
      <c r="AJ2209" s="62" t="str">
        <f>Y2209=[1]Relatório2!Y2209</f>
        <v>#ERROR!</v>
      </c>
      <c r="AK2209" s="62" t="str">
        <f>Z2209=[1]Relatório2!Z2209</f>
        <v>#ERROR!</v>
      </c>
    </row>
    <row r="2210" ht="15.75" customHeight="1">
      <c r="A2210" s="76">
        <v>2022.0</v>
      </c>
      <c r="B2210" s="80">
        <v>1491.0</v>
      </c>
      <c r="C2210" s="80" t="s">
        <v>1216</v>
      </c>
      <c r="D2210" s="80">
        <v>4.0</v>
      </c>
      <c r="E2210" s="80" t="s">
        <v>283</v>
      </c>
      <c r="F2210" s="80">
        <v>24.0</v>
      </c>
      <c r="G2210" s="80" t="s">
        <v>1217</v>
      </c>
      <c r="H2210" s="80">
        <v>2007.0</v>
      </c>
      <c r="I2210" s="80" t="s">
        <v>1218</v>
      </c>
      <c r="J2210" s="80">
        <v>4.0</v>
      </c>
      <c r="K2210" s="80">
        <v>0.0</v>
      </c>
      <c r="L2210" s="80">
        <v>95.0</v>
      </c>
      <c r="M2210" s="80">
        <v>1.0</v>
      </c>
      <c r="N2210" s="80" t="s">
        <v>1219</v>
      </c>
      <c r="O2210" s="80" t="s">
        <v>1220</v>
      </c>
      <c r="P2210" s="80">
        <v>1490011.0</v>
      </c>
      <c r="Q2210" s="80" t="s">
        <v>1221</v>
      </c>
      <c r="R2210" s="80">
        <v>5098.0</v>
      </c>
      <c r="S2210" s="80" t="s">
        <v>2043</v>
      </c>
      <c r="T2210" s="80">
        <v>9288130.0</v>
      </c>
      <c r="U2210" s="80">
        <v>0.0</v>
      </c>
      <c r="V2210" s="80" t="s">
        <v>2044</v>
      </c>
      <c r="W2210" s="70">
        <v>225000.0</v>
      </c>
      <c r="X2210" s="70">
        <v>225000.0</v>
      </c>
      <c r="Y2210" s="70">
        <v>225000.0</v>
      </c>
      <c r="Z2210" s="70">
        <v>225000.0</v>
      </c>
      <c r="AA2210" s="66" t="s">
        <v>249</v>
      </c>
      <c r="AB2210" s="66" t="s">
        <v>1224</v>
      </c>
      <c r="AC2210" s="66"/>
      <c r="AD2210" s="67"/>
      <c r="AE2210" s="62" t="str">
        <f>H2210=[1]Relatório2!H2210</f>
        <v>#ERROR!</v>
      </c>
      <c r="AF2210" s="62" t="str">
        <f>P2210=[1]Relatório2!P2210</f>
        <v>#ERROR!</v>
      </c>
      <c r="AG2210" s="62" t="str">
        <f>R2210=[1]Relatório2!R2210</f>
        <v>#ERROR!</v>
      </c>
      <c r="AH2210" s="62" t="str">
        <f>W2210=[1]Relatório2!W2210</f>
        <v>#ERROR!</v>
      </c>
      <c r="AI2210" s="62" t="str">
        <f>X2210=[1]Relatório2!X2210</f>
        <v>#ERROR!</v>
      </c>
      <c r="AJ2210" s="62" t="str">
        <f>Y2210=[1]Relatório2!Y2210</f>
        <v>#ERROR!</v>
      </c>
      <c r="AK2210" s="62" t="str">
        <f>Z2210=[1]Relatório2!Z2210</f>
        <v>#ERROR!</v>
      </c>
    </row>
    <row r="2211" ht="15.75" customHeight="1">
      <c r="A2211" s="76">
        <v>2022.0</v>
      </c>
      <c r="B2211" s="69">
        <v>1491.0</v>
      </c>
      <c r="C2211" s="69" t="s">
        <v>1216</v>
      </c>
      <c r="D2211" s="69">
        <v>4.0</v>
      </c>
      <c r="E2211" s="69" t="s">
        <v>283</v>
      </c>
      <c r="F2211" s="69">
        <v>24.0</v>
      </c>
      <c r="G2211" s="69" t="s">
        <v>1217</v>
      </c>
      <c r="H2211" s="69">
        <v>2007.0</v>
      </c>
      <c r="I2211" s="69" t="s">
        <v>1218</v>
      </c>
      <c r="J2211" s="69">
        <v>4.0</v>
      </c>
      <c r="K2211" s="69">
        <v>0.0</v>
      </c>
      <c r="L2211" s="69">
        <v>95.0</v>
      </c>
      <c r="M2211" s="69">
        <v>1.0</v>
      </c>
      <c r="N2211" s="69" t="s">
        <v>1219</v>
      </c>
      <c r="O2211" s="69" t="s">
        <v>1220</v>
      </c>
      <c r="P2211" s="69">
        <v>1490011.0</v>
      </c>
      <c r="Q2211" s="69" t="s">
        <v>1221</v>
      </c>
      <c r="R2211" s="69">
        <v>5099.0</v>
      </c>
      <c r="S2211" s="69" t="s">
        <v>2045</v>
      </c>
      <c r="T2211" s="69">
        <v>9288130.0</v>
      </c>
      <c r="U2211" s="69">
        <v>0.0</v>
      </c>
      <c r="V2211" s="69" t="s">
        <v>2046</v>
      </c>
      <c r="W2211" s="65">
        <v>300000.0</v>
      </c>
      <c r="X2211" s="65">
        <v>300000.0</v>
      </c>
      <c r="Y2211" s="65">
        <v>300000.0</v>
      </c>
      <c r="Z2211" s="65">
        <v>300000.0</v>
      </c>
      <c r="AA2211" s="66" t="s">
        <v>249</v>
      </c>
      <c r="AB2211" s="66" t="s">
        <v>1224</v>
      </c>
      <c r="AC2211" s="66"/>
      <c r="AD2211" s="67"/>
      <c r="AE2211" s="62" t="str">
        <f>H2211=[1]Relatório2!H2211</f>
        <v>#ERROR!</v>
      </c>
      <c r="AF2211" s="62" t="str">
        <f>P2211=[1]Relatório2!P2211</f>
        <v>#ERROR!</v>
      </c>
      <c r="AG2211" s="62" t="str">
        <f>R2211=[1]Relatório2!R2211</f>
        <v>#ERROR!</v>
      </c>
      <c r="AH2211" s="62" t="str">
        <f>W2211=[1]Relatório2!W2211</f>
        <v>#ERROR!</v>
      </c>
      <c r="AI2211" s="62" t="str">
        <f>X2211=[1]Relatório2!X2211</f>
        <v>#ERROR!</v>
      </c>
      <c r="AJ2211" s="62" t="str">
        <f>Y2211=[1]Relatório2!Y2211</f>
        <v>#ERROR!</v>
      </c>
      <c r="AK2211" s="62" t="str">
        <f>Z2211=[1]Relatório2!Z2211</f>
        <v>#ERROR!</v>
      </c>
    </row>
    <row r="2212" ht="15.75" customHeight="1">
      <c r="A2212" s="76">
        <v>2022.0</v>
      </c>
      <c r="B2212" s="80">
        <v>1491.0</v>
      </c>
      <c r="C2212" s="80" t="s">
        <v>1216</v>
      </c>
      <c r="D2212" s="80">
        <v>4.0</v>
      </c>
      <c r="E2212" s="80" t="s">
        <v>283</v>
      </c>
      <c r="F2212" s="80">
        <v>24.0</v>
      </c>
      <c r="G2212" s="80" t="s">
        <v>1217</v>
      </c>
      <c r="H2212" s="80">
        <v>2007.0</v>
      </c>
      <c r="I2212" s="80" t="s">
        <v>1218</v>
      </c>
      <c r="J2212" s="80">
        <v>4.0</v>
      </c>
      <c r="K2212" s="80">
        <v>0.0</v>
      </c>
      <c r="L2212" s="80">
        <v>95.0</v>
      </c>
      <c r="M2212" s="80">
        <v>1.0</v>
      </c>
      <c r="N2212" s="80" t="s">
        <v>1219</v>
      </c>
      <c r="O2212" s="80" t="s">
        <v>1220</v>
      </c>
      <c r="P2212" s="80">
        <v>1490011.0</v>
      </c>
      <c r="Q2212" s="80" t="s">
        <v>1221</v>
      </c>
      <c r="R2212" s="80">
        <v>5100.0</v>
      </c>
      <c r="S2212" s="80" t="s">
        <v>2047</v>
      </c>
      <c r="T2212" s="80">
        <v>9288130.0</v>
      </c>
      <c r="U2212" s="80">
        <v>0.0</v>
      </c>
      <c r="V2212" s="80" t="s">
        <v>2048</v>
      </c>
      <c r="W2212" s="70">
        <v>225000.0</v>
      </c>
      <c r="X2212" s="70">
        <v>225000.0</v>
      </c>
      <c r="Y2212" s="70">
        <v>225000.0</v>
      </c>
      <c r="Z2212" s="70">
        <v>225000.0</v>
      </c>
      <c r="AA2212" s="66" t="s">
        <v>249</v>
      </c>
      <c r="AB2212" s="66" t="s">
        <v>1224</v>
      </c>
      <c r="AC2212" s="66"/>
      <c r="AD2212" s="67"/>
      <c r="AE2212" s="62" t="str">
        <f>H2212=[1]Relatório2!H2212</f>
        <v>#ERROR!</v>
      </c>
      <c r="AF2212" s="62" t="str">
        <f>P2212=[1]Relatório2!P2212</f>
        <v>#ERROR!</v>
      </c>
      <c r="AG2212" s="62" t="str">
        <f>R2212=[1]Relatório2!R2212</f>
        <v>#ERROR!</v>
      </c>
      <c r="AH2212" s="62" t="str">
        <f>W2212=[1]Relatório2!W2212</f>
        <v>#ERROR!</v>
      </c>
      <c r="AI2212" s="62" t="str">
        <f>X2212=[1]Relatório2!X2212</f>
        <v>#ERROR!</v>
      </c>
      <c r="AJ2212" s="62" t="str">
        <f>Y2212=[1]Relatório2!Y2212</f>
        <v>#ERROR!</v>
      </c>
      <c r="AK2212" s="62" t="str">
        <f>Z2212=[1]Relatório2!Z2212</f>
        <v>#ERROR!</v>
      </c>
    </row>
    <row r="2213" ht="15.75" customHeight="1">
      <c r="A2213" s="76">
        <v>2022.0</v>
      </c>
      <c r="B2213" s="69">
        <v>1491.0</v>
      </c>
      <c r="C2213" s="69" t="s">
        <v>1216</v>
      </c>
      <c r="D2213" s="69">
        <v>4.0</v>
      </c>
      <c r="E2213" s="69" t="s">
        <v>283</v>
      </c>
      <c r="F2213" s="69">
        <v>24.0</v>
      </c>
      <c r="G2213" s="69" t="s">
        <v>1217</v>
      </c>
      <c r="H2213" s="69">
        <v>2007.0</v>
      </c>
      <c r="I2213" s="69" t="s">
        <v>1218</v>
      </c>
      <c r="J2213" s="69">
        <v>4.0</v>
      </c>
      <c r="K2213" s="69">
        <v>0.0</v>
      </c>
      <c r="L2213" s="69">
        <v>95.0</v>
      </c>
      <c r="M2213" s="69">
        <v>1.0</v>
      </c>
      <c r="N2213" s="69" t="s">
        <v>1219</v>
      </c>
      <c r="O2213" s="69" t="s">
        <v>1220</v>
      </c>
      <c r="P2213" s="69">
        <v>1490011.0</v>
      </c>
      <c r="Q2213" s="69" t="s">
        <v>1221</v>
      </c>
      <c r="R2213" s="69">
        <v>5101.0</v>
      </c>
      <c r="S2213" s="69" t="s">
        <v>2049</v>
      </c>
      <c r="T2213" s="69">
        <v>9288130.0</v>
      </c>
      <c r="U2213" s="69">
        <v>0.0</v>
      </c>
      <c r="V2213" s="69" t="s">
        <v>2050</v>
      </c>
      <c r="W2213" s="65">
        <v>225000.0</v>
      </c>
      <c r="X2213" s="65">
        <v>225000.0</v>
      </c>
      <c r="Y2213" s="65">
        <v>225000.0</v>
      </c>
      <c r="Z2213" s="65">
        <v>225000.0</v>
      </c>
      <c r="AA2213" s="66" t="s">
        <v>249</v>
      </c>
      <c r="AB2213" s="66" t="s">
        <v>1224</v>
      </c>
      <c r="AC2213" s="66"/>
      <c r="AD2213" s="67"/>
      <c r="AE2213" s="62" t="str">
        <f>H2213=[1]Relatório2!H2213</f>
        <v>#ERROR!</v>
      </c>
      <c r="AF2213" s="62" t="str">
        <f>P2213=[1]Relatório2!P2213</f>
        <v>#ERROR!</v>
      </c>
      <c r="AG2213" s="62" t="str">
        <f>R2213=[1]Relatório2!R2213</f>
        <v>#ERROR!</v>
      </c>
      <c r="AH2213" s="62" t="str">
        <f>W2213=[1]Relatório2!W2213</f>
        <v>#ERROR!</v>
      </c>
      <c r="AI2213" s="62" t="str">
        <f>X2213=[1]Relatório2!X2213</f>
        <v>#ERROR!</v>
      </c>
      <c r="AJ2213" s="62" t="str">
        <f>Y2213=[1]Relatório2!Y2213</f>
        <v>#ERROR!</v>
      </c>
      <c r="AK2213" s="62" t="str">
        <f>Z2213=[1]Relatório2!Z2213</f>
        <v>#ERROR!</v>
      </c>
    </row>
    <row r="2214" ht="15.75" customHeight="1">
      <c r="A2214" s="76">
        <v>2022.0</v>
      </c>
      <c r="B2214" s="80">
        <v>1491.0</v>
      </c>
      <c r="C2214" s="80" t="s">
        <v>1216</v>
      </c>
      <c r="D2214" s="80">
        <v>4.0</v>
      </c>
      <c r="E2214" s="80" t="s">
        <v>283</v>
      </c>
      <c r="F2214" s="80">
        <v>24.0</v>
      </c>
      <c r="G2214" s="80" t="s">
        <v>1217</v>
      </c>
      <c r="H2214" s="80">
        <v>2007.0</v>
      </c>
      <c r="I2214" s="80" t="s">
        <v>1218</v>
      </c>
      <c r="J2214" s="80">
        <v>4.0</v>
      </c>
      <c r="K2214" s="80">
        <v>0.0</v>
      </c>
      <c r="L2214" s="80">
        <v>95.0</v>
      </c>
      <c r="M2214" s="80">
        <v>1.0</v>
      </c>
      <c r="N2214" s="80" t="s">
        <v>1219</v>
      </c>
      <c r="O2214" s="80" t="s">
        <v>1220</v>
      </c>
      <c r="P2214" s="80">
        <v>1490011.0</v>
      </c>
      <c r="Q2214" s="80" t="s">
        <v>1221</v>
      </c>
      <c r="R2214" s="80">
        <v>5102.0</v>
      </c>
      <c r="S2214" s="80" t="s">
        <v>2051</v>
      </c>
      <c r="T2214" s="80">
        <v>9288130.0</v>
      </c>
      <c r="U2214" s="80">
        <v>0.0</v>
      </c>
      <c r="V2214" s="80" t="s">
        <v>2052</v>
      </c>
      <c r="W2214" s="70">
        <v>300000.0</v>
      </c>
      <c r="X2214" s="70">
        <v>300000.0</v>
      </c>
      <c r="Y2214" s="70">
        <v>300000.0</v>
      </c>
      <c r="Z2214" s="70">
        <v>300000.0</v>
      </c>
      <c r="AA2214" s="66" t="s">
        <v>249</v>
      </c>
      <c r="AB2214" s="66" t="s">
        <v>1224</v>
      </c>
      <c r="AC2214" s="66"/>
      <c r="AD2214" s="67"/>
      <c r="AE2214" s="62" t="str">
        <f>H2214=[1]Relatório2!H2214</f>
        <v>#ERROR!</v>
      </c>
      <c r="AF2214" s="62" t="str">
        <f>P2214=[1]Relatório2!P2214</f>
        <v>#ERROR!</v>
      </c>
      <c r="AG2214" s="62" t="str">
        <f>R2214=[1]Relatório2!R2214</f>
        <v>#ERROR!</v>
      </c>
      <c r="AH2214" s="62" t="str">
        <f>W2214=[1]Relatório2!W2214</f>
        <v>#ERROR!</v>
      </c>
      <c r="AI2214" s="62" t="str">
        <f>X2214=[1]Relatório2!X2214</f>
        <v>#ERROR!</v>
      </c>
      <c r="AJ2214" s="62" t="str">
        <f>Y2214=[1]Relatório2!Y2214</f>
        <v>#ERROR!</v>
      </c>
      <c r="AK2214" s="62" t="str">
        <f>Z2214=[1]Relatório2!Z2214</f>
        <v>#ERROR!</v>
      </c>
    </row>
    <row r="2215" ht="15.75" customHeight="1">
      <c r="A2215" s="76">
        <v>2022.0</v>
      </c>
      <c r="B2215" s="69">
        <v>1491.0</v>
      </c>
      <c r="C2215" s="69" t="s">
        <v>1216</v>
      </c>
      <c r="D2215" s="69">
        <v>4.0</v>
      </c>
      <c r="E2215" s="69" t="s">
        <v>283</v>
      </c>
      <c r="F2215" s="69">
        <v>24.0</v>
      </c>
      <c r="G2215" s="69" t="s">
        <v>1217</v>
      </c>
      <c r="H2215" s="69">
        <v>2007.0</v>
      </c>
      <c r="I2215" s="69" t="s">
        <v>1218</v>
      </c>
      <c r="J2215" s="69">
        <v>4.0</v>
      </c>
      <c r="K2215" s="69">
        <v>0.0</v>
      </c>
      <c r="L2215" s="69">
        <v>95.0</v>
      </c>
      <c r="M2215" s="69">
        <v>1.0</v>
      </c>
      <c r="N2215" s="69" t="s">
        <v>1219</v>
      </c>
      <c r="O2215" s="69" t="s">
        <v>1220</v>
      </c>
      <c r="P2215" s="69">
        <v>1490011.0</v>
      </c>
      <c r="Q2215" s="69" t="s">
        <v>1221</v>
      </c>
      <c r="R2215" s="69">
        <v>5103.0</v>
      </c>
      <c r="S2215" s="69" t="s">
        <v>2053</v>
      </c>
      <c r="T2215" s="69">
        <v>9288130.0</v>
      </c>
      <c r="U2215" s="69">
        <v>0.0</v>
      </c>
      <c r="V2215" s="69" t="s">
        <v>2054</v>
      </c>
      <c r="W2215" s="65">
        <v>225000.0</v>
      </c>
      <c r="X2215" s="65">
        <v>225000.0</v>
      </c>
      <c r="Y2215" s="65">
        <v>225000.0</v>
      </c>
      <c r="Z2215" s="65">
        <v>225000.0</v>
      </c>
      <c r="AA2215" s="66" t="s">
        <v>249</v>
      </c>
      <c r="AB2215" s="66" t="s">
        <v>1224</v>
      </c>
      <c r="AC2215" s="66"/>
      <c r="AD2215" s="67"/>
      <c r="AE2215" s="62" t="str">
        <f>H2215=[1]Relatório2!H2215</f>
        <v>#ERROR!</v>
      </c>
      <c r="AF2215" s="62" t="str">
        <f>P2215=[1]Relatório2!P2215</f>
        <v>#ERROR!</v>
      </c>
      <c r="AG2215" s="62" t="str">
        <f>R2215=[1]Relatório2!R2215</f>
        <v>#ERROR!</v>
      </c>
      <c r="AH2215" s="62" t="str">
        <f>W2215=[1]Relatório2!W2215</f>
        <v>#ERROR!</v>
      </c>
      <c r="AI2215" s="62" t="str">
        <f>X2215=[1]Relatório2!X2215</f>
        <v>#ERROR!</v>
      </c>
      <c r="AJ2215" s="62" t="str">
        <f>Y2215=[1]Relatório2!Y2215</f>
        <v>#ERROR!</v>
      </c>
      <c r="AK2215" s="62" t="str">
        <f>Z2215=[1]Relatório2!Z2215</f>
        <v>#ERROR!</v>
      </c>
    </row>
    <row r="2216" ht="15.75" customHeight="1">
      <c r="A2216" s="76">
        <v>2022.0</v>
      </c>
      <c r="B2216" s="80">
        <v>1491.0</v>
      </c>
      <c r="C2216" s="80" t="s">
        <v>1216</v>
      </c>
      <c r="D2216" s="80">
        <v>4.0</v>
      </c>
      <c r="E2216" s="80" t="s">
        <v>283</v>
      </c>
      <c r="F2216" s="80">
        <v>24.0</v>
      </c>
      <c r="G2216" s="80" t="s">
        <v>1217</v>
      </c>
      <c r="H2216" s="80">
        <v>2007.0</v>
      </c>
      <c r="I2216" s="80" t="s">
        <v>1218</v>
      </c>
      <c r="J2216" s="80">
        <v>4.0</v>
      </c>
      <c r="K2216" s="80">
        <v>0.0</v>
      </c>
      <c r="L2216" s="80">
        <v>95.0</v>
      </c>
      <c r="M2216" s="80">
        <v>1.0</v>
      </c>
      <c r="N2216" s="80" t="s">
        <v>1219</v>
      </c>
      <c r="O2216" s="80" t="s">
        <v>1220</v>
      </c>
      <c r="P2216" s="80">
        <v>1490011.0</v>
      </c>
      <c r="Q2216" s="80" t="s">
        <v>1221</v>
      </c>
      <c r="R2216" s="80">
        <v>5104.0</v>
      </c>
      <c r="S2216" s="80" t="s">
        <v>2055</v>
      </c>
      <c r="T2216" s="80">
        <v>9288130.0</v>
      </c>
      <c r="U2216" s="80">
        <v>0.0</v>
      </c>
      <c r="V2216" s="80" t="s">
        <v>2056</v>
      </c>
      <c r="W2216" s="70">
        <v>300000.0</v>
      </c>
      <c r="X2216" s="70">
        <v>300000.0</v>
      </c>
      <c r="Y2216" s="70">
        <v>300000.0</v>
      </c>
      <c r="Z2216" s="70">
        <v>300000.0</v>
      </c>
      <c r="AA2216" s="66" t="s">
        <v>249</v>
      </c>
      <c r="AB2216" s="66" t="s">
        <v>1224</v>
      </c>
      <c r="AC2216" s="66"/>
      <c r="AD2216" s="67"/>
      <c r="AE2216" s="62" t="str">
        <f>H2216=[1]Relatório2!H2216</f>
        <v>#ERROR!</v>
      </c>
      <c r="AF2216" s="62" t="str">
        <f>P2216=[1]Relatório2!P2216</f>
        <v>#ERROR!</v>
      </c>
      <c r="AG2216" s="62" t="str">
        <f>R2216=[1]Relatório2!R2216</f>
        <v>#ERROR!</v>
      </c>
      <c r="AH2216" s="62" t="str">
        <f>W2216=[1]Relatório2!W2216</f>
        <v>#ERROR!</v>
      </c>
      <c r="AI2216" s="62" t="str">
        <f>X2216=[1]Relatório2!X2216</f>
        <v>#ERROR!</v>
      </c>
      <c r="AJ2216" s="62" t="str">
        <f>Y2216=[1]Relatório2!Y2216</f>
        <v>#ERROR!</v>
      </c>
      <c r="AK2216" s="62" t="str">
        <f>Z2216=[1]Relatório2!Z2216</f>
        <v>#ERROR!</v>
      </c>
    </row>
    <row r="2217" ht="15.75" customHeight="1">
      <c r="A2217" s="76">
        <v>2022.0</v>
      </c>
      <c r="B2217" s="69">
        <v>1491.0</v>
      </c>
      <c r="C2217" s="69" t="s">
        <v>1216</v>
      </c>
      <c r="D2217" s="69">
        <v>4.0</v>
      </c>
      <c r="E2217" s="69" t="s">
        <v>283</v>
      </c>
      <c r="F2217" s="69">
        <v>24.0</v>
      </c>
      <c r="G2217" s="69" t="s">
        <v>1217</v>
      </c>
      <c r="H2217" s="69">
        <v>2007.0</v>
      </c>
      <c r="I2217" s="69" t="s">
        <v>1218</v>
      </c>
      <c r="J2217" s="69">
        <v>4.0</v>
      </c>
      <c r="K2217" s="69">
        <v>0.0</v>
      </c>
      <c r="L2217" s="69">
        <v>95.0</v>
      </c>
      <c r="M2217" s="69">
        <v>1.0</v>
      </c>
      <c r="N2217" s="69" t="s">
        <v>1219</v>
      </c>
      <c r="O2217" s="69" t="s">
        <v>1220</v>
      </c>
      <c r="P2217" s="69">
        <v>1490011.0</v>
      </c>
      <c r="Q2217" s="69" t="s">
        <v>1221</v>
      </c>
      <c r="R2217" s="69">
        <v>5105.0</v>
      </c>
      <c r="S2217" s="69" t="s">
        <v>2057</v>
      </c>
      <c r="T2217" s="69">
        <v>9288130.0</v>
      </c>
      <c r="U2217" s="69">
        <v>0.0</v>
      </c>
      <c r="V2217" s="69" t="s">
        <v>2058</v>
      </c>
      <c r="W2217" s="65">
        <v>300000.0</v>
      </c>
      <c r="X2217" s="65">
        <v>300000.0</v>
      </c>
      <c r="Y2217" s="65">
        <v>300000.0</v>
      </c>
      <c r="Z2217" s="65">
        <v>300000.0</v>
      </c>
      <c r="AA2217" s="66" t="s">
        <v>249</v>
      </c>
      <c r="AB2217" s="66" t="s">
        <v>1224</v>
      </c>
      <c r="AC2217" s="66"/>
      <c r="AD2217" s="67"/>
      <c r="AE2217" s="62" t="str">
        <f>H2217=[1]Relatório2!H2217</f>
        <v>#ERROR!</v>
      </c>
      <c r="AF2217" s="62" t="str">
        <f>P2217=[1]Relatório2!P2217</f>
        <v>#ERROR!</v>
      </c>
      <c r="AG2217" s="62" t="str">
        <f>R2217=[1]Relatório2!R2217</f>
        <v>#ERROR!</v>
      </c>
      <c r="AH2217" s="62" t="str">
        <f>W2217=[1]Relatório2!W2217</f>
        <v>#ERROR!</v>
      </c>
      <c r="AI2217" s="62" t="str">
        <f>X2217=[1]Relatório2!X2217</f>
        <v>#ERROR!</v>
      </c>
      <c r="AJ2217" s="62" t="str">
        <f>Y2217=[1]Relatório2!Y2217</f>
        <v>#ERROR!</v>
      </c>
      <c r="AK2217" s="62" t="str">
        <f>Z2217=[1]Relatório2!Z2217</f>
        <v>#ERROR!</v>
      </c>
    </row>
    <row r="2218" ht="15.75" customHeight="1">
      <c r="A2218" s="76">
        <v>2022.0</v>
      </c>
      <c r="B2218" s="80">
        <v>1491.0</v>
      </c>
      <c r="C2218" s="80" t="s">
        <v>1216</v>
      </c>
      <c r="D2218" s="80">
        <v>4.0</v>
      </c>
      <c r="E2218" s="80" t="s">
        <v>283</v>
      </c>
      <c r="F2218" s="80">
        <v>24.0</v>
      </c>
      <c r="G2218" s="80" t="s">
        <v>1217</v>
      </c>
      <c r="H2218" s="80">
        <v>2007.0</v>
      </c>
      <c r="I2218" s="80" t="s">
        <v>1218</v>
      </c>
      <c r="J2218" s="80">
        <v>4.0</v>
      </c>
      <c r="K2218" s="80">
        <v>0.0</v>
      </c>
      <c r="L2218" s="80">
        <v>95.0</v>
      </c>
      <c r="M2218" s="80">
        <v>1.0</v>
      </c>
      <c r="N2218" s="80" t="s">
        <v>1219</v>
      </c>
      <c r="O2218" s="80" t="s">
        <v>1220</v>
      </c>
      <c r="P2218" s="80">
        <v>1490011.0</v>
      </c>
      <c r="Q2218" s="80" t="s">
        <v>1221</v>
      </c>
      <c r="R2218" s="80">
        <v>5106.0</v>
      </c>
      <c r="S2218" s="80" t="s">
        <v>2059</v>
      </c>
      <c r="T2218" s="80">
        <v>9288130.0</v>
      </c>
      <c r="U2218" s="80">
        <v>0.0</v>
      </c>
      <c r="V2218" s="80" t="s">
        <v>2060</v>
      </c>
      <c r="W2218" s="70">
        <v>225000.0</v>
      </c>
      <c r="X2218" s="70">
        <v>225000.0</v>
      </c>
      <c r="Y2218" s="70">
        <v>225000.0</v>
      </c>
      <c r="Z2218" s="70">
        <v>225000.0</v>
      </c>
      <c r="AA2218" s="66" t="s">
        <v>249</v>
      </c>
      <c r="AB2218" s="66" t="s">
        <v>1224</v>
      </c>
      <c r="AC2218" s="66"/>
      <c r="AD2218" s="67"/>
      <c r="AE2218" s="62" t="str">
        <f>H2218=[1]Relatório2!H2218</f>
        <v>#ERROR!</v>
      </c>
      <c r="AF2218" s="62" t="str">
        <f>P2218=[1]Relatório2!P2218</f>
        <v>#ERROR!</v>
      </c>
      <c r="AG2218" s="62" t="str">
        <f>R2218=[1]Relatório2!R2218</f>
        <v>#ERROR!</v>
      </c>
      <c r="AH2218" s="62" t="str">
        <f>W2218=[1]Relatório2!W2218</f>
        <v>#ERROR!</v>
      </c>
      <c r="AI2218" s="62" t="str">
        <f>X2218=[1]Relatório2!X2218</f>
        <v>#ERROR!</v>
      </c>
      <c r="AJ2218" s="62" t="str">
        <f>Y2218=[1]Relatório2!Y2218</f>
        <v>#ERROR!</v>
      </c>
      <c r="AK2218" s="62" t="str">
        <f>Z2218=[1]Relatório2!Z2218</f>
        <v>#ERROR!</v>
      </c>
    </row>
    <row r="2219" ht="15.75" customHeight="1">
      <c r="A2219" s="76">
        <v>2022.0</v>
      </c>
      <c r="B2219" s="69">
        <v>1491.0</v>
      </c>
      <c r="C2219" s="69" t="s">
        <v>1216</v>
      </c>
      <c r="D2219" s="69">
        <v>4.0</v>
      </c>
      <c r="E2219" s="69" t="s">
        <v>283</v>
      </c>
      <c r="F2219" s="69">
        <v>24.0</v>
      </c>
      <c r="G2219" s="69" t="s">
        <v>1217</v>
      </c>
      <c r="H2219" s="69">
        <v>2007.0</v>
      </c>
      <c r="I2219" s="69" t="s">
        <v>1218</v>
      </c>
      <c r="J2219" s="69">
        <v>4.0</v>
      </c>
      <c r="K2219" s="69">
        <v>0.0</v>
      </c>
      <c r="L2219" s="69">
        <v>95.0</v>
      </c>
      <c r="M2219" s="69">
        <v>1.0</v>
      </c>
      <c r="N2219" s="69" t="s">
        <v>1219</v>
      </c>
      <c r="O2219" s="69" t="s">
        <v>1220</v>
      </c>
      <c r="P2219" s="69">
        <v>1490011.0</v>
      </c>
      <c r="Q2219" s="69" t="s">
        <v>1221</v>
      </c>
      <c r="R2219" s="69">
        <v>5107.0</v>
      </c>
      <c r="S2219" s="69" t="s">
        <v>2061</v>
      </c>
      <c r="T2219" s="69">
        <v>9288130.0</v>
      </c>
      <c r="U2219" s="69">
        <v>0.0</v>
      </c>
      <c r="V2219" s="69" t="s">
        <v>2062</v>
      </c>
      <c r="W2219" s="65">
        <v>225000.0</v>
      </c>
      <c r="X2219" s="65">
        <v>225000.0</v>
      </c>
      <c r="Y2219" s="65">
        <v>225000.0</v>
      </c>
      <c r="Z2219" s="65">
        <v>225000.0</v>
      </c>
      <c r="AA2219" s="66" t="s">
        <v>249</v>
      </c>
      <c r="AB2219" s="66" t="s">
        <v>1224</v>
      </c>
      <c r="AC2219" s="66"/>
      <c r="AD2219" s="67"/>
      <c r="AE2219" s="62" t="str">
        <f>H2219=[1]Relatório2!H2219</f>
        <v>#ERROR!</v>
      </c>
      <c r="AF2219" s="62" t="str">
        <f>P2219=[1]Relatório2!P2219</f>
        <v>#ERROR!</v>
      </c>
      <c r="AG2219" s="62" t="str">
        <f>R2219=[1]Relatório2!R2219</f>
        <v>#ERROR!</v>
      </c>
      <c r="AH2219" s="62" t="str">
        <f>W2219=[1]Relatório2!W2219</f>
        <v>#ERROR!</v>
      </c>
      <c r="AI2219" s="62" t="str">
        <f>X2219=[1]Relatório2!X2219</f>
        <v>#ERROR!</v>
      </c>
      <c r="AJ2219" s="62" t="str">
        <f>Y2219=[1]Relatório2!Y2219</f>
        <v>#ERROR!</v>
      </c>
      <c r="AK2219" s="62" t="str">
        <f>Z2219=[1]Relatório2!Z2219</f>
        <v>#ERROR!</v>
      </c>
    </row>
    <row r="2220" ht="15.75" customHeight="1">
      <c r="A2220" s="76">
        <v>2022.0</v>
      </c>
      <c r="B2220" s="80">
        <v>1491.0</v>
      </c>
      <c r="C2220" s="80" t="s">
        <v>1216</v>
      </c>
      <c r="D2220" s="80">
        <v>4.0</v>
      </c>
      <c r="E2220" s="80" t="s">
        <v>283</v>
      </c>
      <c r="F2220" s="80">
        <v>24.0</v>
      </c>
      <c r="G2220" s="80" t="s">
        <v>1217</v>
      </c>
      <c r="H2220" s="80">
        <v>2007.0</v>
      </c>
      <c r="I2220" s="80" t="s">
        <v>1218</v>
      </c>
      <c r="J2220" s="80">
        <v>4.0</v>
      </c>
      <c r="K2220" s="80">
        <v>0.0</v>
      </c>
      <c r="L2220" s="80">
        <v>95.0</v>
      </c>
      <c r="M2220" s="80">
        <v>1.0</v>
      </c>
      <c r="N2220" s="80" t="s">
        <v>1219</v>
      </c>
      <c r="O2220" s="80" t="s">
        <v>1220</v>
      </c>
      <c r="P2220" s="80">
        <v>1490011.0</v>
      </c>
      <c r="Q2220" s="80" t="s">
        <v>1221</v>
      </c>
      <c r="R2220" s="80">
        <v>5108.0</v>
      </c>
      <c r="S2220" s="80" t="s">
        <v>2063</v>
      </c>
      <c r="T2220" s="80">
        <v>9288130.0</v>
      </c>
      <c r="U2220" s="80">
        <v>0.0</v>
      </c>
      <c r="V2220" s="80" t="s">
        <v>2064</v>
      </c>
      <c r="W2220" s="70">
        <v>225000.0</v>
      </c>
      <c r="X2220" s="70">
        <v>225000.0</v>
      </c>
      <c r="Y2220" s="70">
        <v>225000.0</v>
      </c>
      <c r="Z2220" s="70">
        <v>225000.0</v>
      </c>
      <c r="AA2220" s="66" t="s">
        <v>249</v>
      </c>
      <c r="AB2220" s="66" t="s">
        <v>1224</v>
      </c>
      <c r="AC2220" s="66"/>
      <c r="AD2220" s="67"/>
      <c r="AE2220" s="62" t="str">
        <f>H2220=[1]Relatório2!H2220</f>
        <v>#ERROR!</v>
      </c>
      <c r="AF2220" s="62" t="str">
        <f>P2220=[1]Relatório2!P2220</f>
        <v>#ERROR!</v>
      </c>
      <c r="AG2220" s="62" t="str">
        <f>R2220=[1]Relatório2!R2220</f>
        <v>#ERROR!</v>
      </c>
      <c r="AH2220" s="62" t="str">
        <f>W2220=[1]Relatório2!W2220</f>
        <v>#ERROR!</v>
      </c>
      <c r="AI2220" s="62" t="str">
        <f>X2220=[1]Relatório2!X2220</f>
        <v>#ERROR!</v>
      </c>
      <c r="AJ2220" s="62" t="str">
        <f>Y2220=[1]Relatório2!Y2220</f>
        <v>#ERROR!</v>
      </c>
      <c r="AK2220" s="62" t="str">
        <f>Z2220=[1]Relatório2!Z2220</f>
        <v>#ERROR!</v>
      </c>
    </row>
    <row r="2221" ht="15.75" customHeight="1">
      <c r="A2221" s="76">
        <v>2022.0</v>
      </c>
      <c r="B2221" s="69">
        <v>1491.0</v>
      </c>
      <c r="C2221" s="69" t="s">
        <v>1216</v>
      </c>
      <c r="D2221" s="69">
        <v>4.0</v>
      </c>
      <c r="E2221" s="69" t="s">
        <v>283</v>
      </c>
      <c r="F2221" s="69">
        <v>24.0</v>
      </c>
      <c r="G2221" s="69" t="s">
        <v>1217</v>
      </c>
      <c r="H2221" s="69">
        <v>2007.0</v>
      </c>
      <c r="I2221" s="69" t="s">
        <v>1218</v>
      </c>
      <c r="J2221" s="69">
        <v>4.0</v>
      </c>
      <c r="K2221" s="69">
        <v>0.0</v>
      </c>
      <c r="L2221" s="69">
        <v>95.0</v>
      </c>
      <c r="M2221" s="69">
        <v>1.0</v>
      </c>
      <c r="N2221" s="69" t="s">
        <v>1219</v>
      </c>
      <c r="O2221" s="69" t="s">
        <v>1220</v>
      </c>
      <c r="P2221" s="69">
        <v>1490011.0</v>
      </c>
      <c r="Q2221" s="69" t="s">
        <v>1221</v>
      </c>
      <c r="R2221" s="69">
        <v>5109.0</v>
      </c>
      <c r="S2221" s="69" t="s">
        <v>2065</v>
      </c>
      <c r="T2221" s="69">
        <v>9288130.0</v>
      </c>
      <c r="U2221" s="69">
        <v>0.0</v>
      </c>
      <c r="V2221" s="69" t="s">
        <v>2066</v>
      </c>
      <c r="W2221" s="65">
        <v>300000.0</v>
      </c>
      <c r="X2221" s="65">
        <v>300000.0</v>
      </c>
      <c r="Y2221" s="65">
        <v>300000.0</v>
      </c>
      <c r="Z2221" s="65">
        <v>300000.0</v>
      </c>
      <c r="AA2221" s="66" t="s">
        <v>249</v>
      </c>
      <c r="AB2221" s="66" t="s">
        <v>1224</v>
      </c>
      <c r="AC2221" s="66"/>
      <c r="AD2221" s="67"/>
      <c r="AE2221" s="62" t="str">
        <f>H2221=[1]Relatório2!H2221</f>
        <v>#ERROR!</v>
      </c>
      <c r="AF2221" s="62" t="str">
        <f>P2221=[1]Relatório2!P2221</f>
        <v>#ERROR!</v>
      </c>
      <c r="AG2221" s="62" t="str">
        <f>R2221=[1]Relatório2!R2221</f>
        <v>#ERROR!</v>
      </c>
      <c r="AH2221" s="62" t="str">
        <f>W2221=[1]Relatório2!W2221</f>
        <v>#ERROR!</v>
      </c>
      <c r="AI2221" s="62" t="str">
        <f>X2221=[1]Relatório2!X2221</f>
        <v>#ERROR!</v>
      </c>
      <c r="AJ2221" s="62" t="str">
        <f>Y2221=[1]Relatório2!Y2221</f>
        <v>#ERROR!</v>
      </c>
      <c r="AK2221" s="62" t="str">
        <f>Z2221=[1]Relatório2!Z2221</f>
        <v>#ERROR!</v>
      </c>
    </row>
    <row r="2222" ht="15.75" customHeight="1">
      <c r="A2222" s="76">
        <v>2022.0</v>
      </c>
      <c r="B2222" s="80">
        <v>1491.0</v>
      </c>
      <c r="C2222" s="80" t="s">
        <v>1216</v>
      </c>
      <c r="D2222" s="80">
        <v>4.0</v>
      </c>
      <c r="E2222" s="80" t="s">
        <v>283</v>
      </c>
      <c r="F2222" s="80">
        <v>24.0</v>
      </c>
      <c r="G2222" s="80" t="s">
        <v>1217</v>
      </c>
      <c r="H2222" s="80">
        <v>2007.0</v>
      </c>
      <c r="I2222" s="80" t="s">
        <v>1218</v>
      </c>
      <c r="J2222" s="80">
        <v>4.0</v>
      </c>
      <c r="K2222" s="80">
        <v>0.0</v>
      </c>
      <c r="L2222" s="80">
        <v>95.0</v>
      </c>
      <c r="M2222" s="80">
        <v>1.0</v>
      </c>
      <c r="N2222" s="80" t="s">
        <v>1219</v>
      </c>
      <c r="O2222" s="80" t="s">
        <v>1220</v>
      </c>
      <c r="P2222" s="80">
        <v>1490011.0</v>
      </c>
      <c r="Q2222" s="80" t="s">
        <v>1221</v>
      </c>
      <c r="R2222" s="80">
        <v>5110.0</v>
      </c>
      <c r="S2222" s="80" t="s">
        <v>2067</v>
      </c>
      <c r="T2222" s="80">
        <v>9288130.0</v>
      </c>
      <c r="U2222" s="80">
        <v>0.0</v>
      </c>
      <c r="V2222" s="80" t="s">
        <v>2068</v>
      </c>
      <c r="W2222" s="70">
        <v>300000.0</v>
      </c>
      <c r="X2222" s="70">
        <v>300000.0</v>
      </c>
      <c r="Y2222" s="70">
        <v>300000.0</v>
      </c>
      <c r="Z2222" s="70">
        <v>300000.0</v>
      </c>
      <c r="AA2222" s="66" t="s">
        <v>249</v>
      </c>
      <c r="AB2222" s="66" t="s">
        <v>1224</v>
      </c>
      <c r="AC2222" s="66"/>
      <c r="AD2222" s="67"/>
      <c r="AE2222" s="62" t="str">
        <f>H2222=[1]Relatório2!H2222</f>
        <v>#ERROR!</v>
      </c>
      <c r="AF2222" s="62" t="str">
        <f>P2222=[1]Relatório2!P2222</f>
        <v>#ERROR!</v>
      </c>
      <c r="AG2222" s="62" t="str">
        <f>R2222=[1]Relatório2!R2222</f>
        <v>#ERROR!</v>
      </c>
      <c r="AH2222" s="62" t="str">
        <f>W2222=[1]Relatório2!W2222</f>
        <v>#ERROR!</v>
      </c>
      <c r="AI2222" s="62" t="str">
        <f>X2222=[1]Relatório2!X2222</f>
        <v>#ERROR!</v>
      </c>
      <c r="AJ2222" s="62" t="str">
        <f>Y2222=[1]Relatório2!Y2222</f>
        <v>#ERROR!</v>
      </c>
      <c r="AK2222" s="62" t="str">
        <f>Z2222=[1]Relatório2!Z2222</f>
        <v>#ERROR!</v>
      </c>
    </row>
    <row r="2223" ht="15.75" customHeight="1">
      <c r="A2223" s="76">
        <v>2022.0</v>
      </c>
      <c r="B2223" s="69">
        <v>1491.0</v>
      </c>
      <c r="C2223" s="69" t="s">
        <v>1216</v>
      </c>
      <c r="D2223" s="69">
        <v>4.0</v>
      </c>
      <c r="E2223" s="69" t="s">
        <v>283</v>
      </c>
      <c r="F2223" s="69">
        <v>24.0</v>
      </c>
      <c r="G2223" s="69" t="s">
        <v>1217</v>
      </c>
      <c r="H2223" s="69">
        <v>2007.0</v>
      </c>
      <c r="I2223" s="69" t="s">
        <v>1218</v>
      </c>
      <c r="J2223" s="69">
        <v>4.0</v>
      </c>
      <c r="K2223" s="69">
        <v>0.0</v>
      </c>
      <c r="L2223" s="69">
        <v>95.0</v>
      </c>
      <c r="M2223" s="69">
        <v>1.0</v>
      </c>
      <c r="N2223" s="69" t="s">
        <v>1219</v>
      </c>
      <c r="O2223" s="69" t="s">
        <v>1220</v>
      </c>
      <c r="P2223" s="69">
        <v>1490011.0</v>
      </c>
      <c r="Q2223" s="69" t="s">
        <v>1221</v>
      </c>
      <c r="R2223" s="69">
        <v>5111.0</v>
      </c>
      <c r="S2223" s="69" t="s">
        <v>2069</v>
      </c>
      <c r="T2223" s="69">
        <v>9288130.0</v>
      </c>
      <c r="U2223" s="69">
        <v>0.0</v>
      </c>
      <c r="V2223" s="69" t="s">
        <v>2070</v>
      </c>
      <c r="W2223" s="65">
        <v>300000.0</v>
      </c>
      <c r="X2223" s="65">
        <v>300000.0</v>
      </c>
      <c r="Y2223" s="65">
        <v>300000.0</v>
      </c>
      <c r="Z2223" s="65">
        <v>300000.0</v>
      </c>
      <c r="AA2223" s="66" t="s">
        <v>249</v>
      </c>
      <c r="AB2223" s="66" t="s">
        <v>1224</v>
      </c>
      <c r="AC2223" s="66"/>
      <c r="AD2223" s="67"/>
      <c r="AE2223" s="62" t="str">
        <f>H2223=[1]Relatório2!H2223</f>
        <v>#ERROR!</v>
      </c>
      <c r="AF2223" s="62" t="str">
        <f>P2223=[1]Relatório2!P2223</f>
        <v>#ERROR!</v>
      </c>
      <c r="AG2223" s="62" t="str">
        <f>R2223=[1]Relatório2!R2223</f>
        <v>#ERROR!</v>
      </c>
      <c r="AH2223" s="62" t="str">
        <f>W2223=[1]Relatório2!W2223</f>
        <v>#ERROR!</v>
      </c>
      <c r="AI2223" s="62" t="str">
        <f>X2223=[1]Relatório2!X2223</f>
        <v>#ERROR!</v>
      </c>
      <c r="AJ2223" s="62" t="str">
        <f>Y2223=[1]Relatório2!Y2223</f>
        <v>#ERROR!</v>
      </c>
      <c r="AK2223" s="62" t="str">
        <f>Z2223=[1]Relatório2!Z2223</f>
        <v>#ERROR!</v>
      </c>
    </row>
    <row r="2224" ht="15.75" customHeight="1">
      <c r="A2224" s="76">
        <v>2022.0</v>
      </c>
      <c r="B2224" s="80">
        <v>1491.0</v>
      </c>
      <c r="C2224" s="80" t="s">
        <v>1216</v>
      </c>
      <c r="D2224" s="80">
        <v>4.0</v>
      </c>
      <c r="E2224" s="80" t="s">
        <v>283</v>
      </c>
      <c r="F2224" s="80">
        <v>24.0</v>
      </c>
      <c r="G2224" s="80" t="s">
        <v>1217</v>
      </c>
      <c r="H2224" s="80">
        <v>2007.0</v>
      </c>
      <c r="I2224" s="80" t="s">
        <v>1218</v>
      </c>
      <c r="J2224" s="80">
        <v>4.0</v>
      </c>
      <c r="K2224" s="80">
        <v>0.0</v>
      </c>
      <c r="L2224" s="80">
        <v>95.0</v>
      </c>
      <c r="M2224" s="80">
        <v>1.0</v>
      </c>
      <c r="N2224" s="80" t="s">
        <v>1219</v>
      </c>
      <c r="O2224" s="80" t="s">
        <v>1220</v>
      </c>
      <c r="P2224" s="80">
        <v>1490011.0</v>
      </c>
      <c r="Q2224" s="80" t="s">
        <v>1221</v>
      </c>
      <c r="R2224" s="80">
        <v>5112.0</v>
      </c>
      <c r="S2224" s="80" t="s">
        <v>2071</v>
      </c>
      <c r="T2224" s="80">
        <v>9288130.0</v>
      </c>
      <c r="U2224" s="80">
        <v>0.0</v>
      </c>
      <c r="V2224" s="80" t="s">
        <v>2072</v>
      </c>
      <c r="W2224" s="70">
        <v>225000.0</v>
      </c>
      <c r="X2224" s="70">
        <v>225000.0</v>
      </c>
      <c r="Y2224" s="70">
        <v>225000.0</v>
      </c>
      <c r="Z2224" s="70">
        <v>225000.0</v>
      </c>
      <c r="AA2224" s="66" t="s">
        <v>249</v>
      </c>
      <c r="AB2224" s="66" t="s">
        <v>1224</v>
      </c>
      <c r="AC2224" s="66"/>
      <c r="AD2224" s="67"/>
      <c r="AE2224" s="62" t="str">
        <f>H2224=[1]Relatório2!H2224</f>
        <v>#ERROR!</v>
      </c>
      <c r="AF2224" s="62" t="str">
        <f>P2224=[1]Relatório2!P2224</f>
        <v>#ERROR!</v>
      </c>
      <c r="AG2224" s="62" t="str">
        <f>R2224=[1]Relatório2!R2224</f>
        <v>#ERROR!</v>
      </c>
      <c r="AH2224" s="62" t="str">
        <f>W2224=[1]Relatório2!W2224</f>
        <v>#ERROR!</v>
      </c>
      <c r="AI2224" s="62" t="str">
        <f>X2224=[1]Relatório2!X2224</f>
        <v>#ERROR!</v>
      </c>
      <c r="AJ2224" s="62" t="str">
        <f>Y2224=[1]Relatório2!Y2224</f>
        <v>#ERROR!</v>
      </c>
      <c r="AK2224" s="62" t="str">
        <f>Z2224=[1]Relatório2!Z2224</f>
        <v>#ERROR!</v>
      </c>
    </row>
    <row r="2225" ht="15.75" customHeight="1">
      <c r="A2225" s="76">
        <v>2022.0</v>
      </c>
      <c r="B2225" s="69">
        <v>1491.0</v>
      </c>
      <c r="C2225" s="69" t="s">
        <v>1216</v>
      </c>
      <c r="D2225" s="69">
        <v>4.0</v>
      </c>
      <c r="E2225" s="69" t="s">
        <v>283</v>
      </c>
      <c r="F2225" s="69">
        <v>24.0</v>
      </c>
      <c r="G2225" s="69" t="s">
        <v>1217</v>
      </c>
      <c r="H2225" s="69">
        <v>2007.0</v>
      </c>
      <c r="I2225" s="69" t="s">
        <v>1218</v>
      </c>
      <c r="J2225" s="69">
        <v>4.0</v>
      </c>
      <c r="K2225" s="69">
        <v>0.0</v>
      </c>
      <c r="L2225" s="69">
        <v>95.0</v>
      </c>
      <c r="M2225" s="69">
        <v>1.0</v>
      </c>
      <c r="N2225" s="69" t="s">
        <v>1219</v>
      </c>
      <c r="O2225" s="69" t="s">
        <v>1220</v>
      </c>
      <c r="P2225" s="69">
        <v>1490011.0</v>
      </c>
      <c r="Q2225" s="69" t="s">
        <v>1221</v>
      </c>
      <c r="R2225" s="69">
        <v>5113.0</v>
      </c>
      <c r="S2225" s="69" t="s">
        <v>2073</v>
      </c>
      <c r="T2225" s="69">
        <v>9288130.0</v>
      </c>
      <c r="U2225" s="69">
        <v>0.0</v>
      </c>
      <c r="V2225" s="69" t="s">
        <v>2074</v>
      </c>
      <c r="W2225" s="65">
        <v>225000.0</v>
      </c>
      <c r="X2225" s="65">
        <v>225000.0</v>
      </c>
      <c r="Y2225" s="65">
        <v>225000.0</v>
      </c>
      <c r="Z2225" s="65">
        <v>225000.0</v>
      </c>
      <c r="AA2225" s="66" t="s">
        <v>249</v>
      </c>
      <c r="AB2225" s="66" t="s">
        <v>1224</v>
      </c>
      <c r="AC2225" s="66"/>
      <c r="AD2225" s="67"/>
      <c r="AE2225" s="62" t="str">
        <f>H2225=[1]Relatório2!H2225</f>
        <v>#ERROR!</v>
      </c>
      <c r="AF2225" s="62" t="str">
        <f>P2225=[1]Relatório2!P2225</f>
        <v>#ERROR!</v>
      </c>
      <c r="AG2225" s="62" t="str">
        <f>R2225=[1]Relatório2!R2225</f>
        <v>#ERROR!</v>
      </c>
      <c r="AH2225" s="62" t="str">
        <f>W2225=[1]Relatório2!W2225</f>
        <v>#ERROR!</v>
      </c>
      <c r="AI2225" s="62" t="str">
        <f>X2225=[1]Relatório2!X2225</f>
        <v>#ERROR!</v>
      </c>
      <c r="AJ2225" s="62" t="str">
        <f>Y2225=[1]Relatório2!Y2225</f>
        <v>#ERROR!</v>
      </c>
      <c r="AK2225" s="62" t="str">
        <f>Z2225=[1]Relatório2!Z2225</f>
        <v>#ERROR!</v>
      </c>
    </row>
    <row r="2226" ht="15.75" customHeight="1">
      <c r="A2226" s="76">
        <v>2022.0</v>
      </c>
      <c r="B2226" s="80">
        <v>1491.0</v>
      </c>
      <c r="C2226" s="80" t="s">
        <v>1216</v>
      </c>
      <c r="D2226" s="80">
        <v>4.0</v>
      </c>
      <c r="E2226" s="80" t="s">
        <v>283</v>
      </c>
      <c r="F2226" s="80">
        <v>24.0</v>
      </c>
      <c r="G2226" s="80" t="s">
        <v>1217</v>
      </c>
      <c r="H2226" s="80">
        <v>2007.0</v>
      </c>
      <c r="I2226" s="80" t="s">
        <v>1218</v>
      </c>
      <c r="J2226" s="80">
        <v>4.0</v>
      </c>
      <c r="K2226" s="80">
        <v>0.0</v>
      </c>
      <c r="L2226" s="80">
        <v>95.0</v>
      </c>
      <c r="M2226" s="80">
        <v>1.0</v>
      </c>
      <c r="N2226" s="80" t="s">
        <v>1219</v>
      </c>
      <c r="O2226" s="80" t="s">
        <v>1220</v>
      </c>
      <c r="P2226" s="80">
        <v>1490011.0</v>
      </c>
      <c r="Q2226" s="80" t="s">
        <v>1221</v>
      </c>
      <c r="R2226" s="80">
        <v>5114.0</v>
      </c>
      <c r="S2226" s="80" t="s">
        <v>2075</v>
      </c>
      <c r="T2226" s="80">
        <v>9288130.0</v>
      </c>
      <c r="U2226" s="80">
        <v>0.0</v>
      </c>
      <c r="V2226" s="80" t="s">
        <v>2076</v>
      </c>
      <c r="W2226" s="70">
        <v>450000.0</v>
      </c>
      <c r="X2226" s="70">
        <v>450000.0</v>
      </c>
      <c r="Y2226" s="70">
        <v>450000.0</v>
      </c>
      <c r="Z2226" s="70">
        <v>450000.0</v>
      </c>
      <c r="AA2226" s="66" t="s">
        <v>249</v>
      </c>
      <c r="AB2226" s="66" t="s">
        <v>1224</v>
      </c>
      <c r="AC2226" s="66"/>
      <c r="AD2226" s="67"/>
      <c r="AE2226" s="62" t="str">
        <f>H2226=[1]Relatório2!H2226</f>
        <v>#ERROR!</v>
      </c>
      <c r="AF2226" s="62" t="str">
        <f>P2226=[1]Relatório2!P2226</f>
        <v>#ERROR!</v>
      </c>
      <c r="AG2226" s="62" t="str">
        <f>R2226=[1]Relatório2!R2226</f>
        <v>#ERROR!</v>
      </c>
      <c r="AH2226" s="62" t="str">
        <f>W2226=[1]Relatório2!W2226</f>
        <v>#ERROR!</v>
      </c>
      <c r="AI2226" s="62" t="str">
        <f>X2226=[1]Relatório2!X2226</f>
        <v>#ERROR!</v>
      </c>
      <c r="AJ2226" s="62" t="str">
        <f>Y2226=[1]Relatório2!Y2226</f>
        <v>#ERROR!</v>
      </c>
      <c r="AK2226" s="62" t="str">
        <f>Z2226=[1]Relatório2!Z2226</f>
        <v>#ERROR!</v>
      </c>
    </row>
    <row r="2227" ht="15.75" customHeight="1">
      <c r="A2227" s="76">
        <v>2022.0</v>
      </c>
      <c r="B2227" s="69">
        <v>1491.0</v>
      </c>
      <c r="C2227" s="69" t="s">
        <v>1216</v>
      </c>
      <c r="D2227" s="69">
        <v>4.0</v>
      </c>
      <c r="E2227" s="69" t="s">
        <v>283</v>
      </c>
      <c r="F2227" s="69">
        <v>24.0</v>
      </c>
      <c r="G2227" s="69" t="s">
        <v>1217</v>
      </c>
      <c r="H2227" s="69">
        <v>2007.0</v>
      </c>
      <c r="I2227" s="69" t="s">
        <v>1218</v>
      </c>
      <c r="J2227" s="69">
        <v>4.0</v>
      </c>
      <c r="K2227" s="69">
        <v>0.0</v>
      </c>
      <c r="L2227" s="69">
        <v>95.0</v>
      </c>
      <c r="M2227" s="69">
        <v>1.0</v>
      </c>
      <c r="N2227" s="69" t="s">
        <v>1219</v>
      </c>
      <c r="O2227" s="69" t="s">
        <v>1220</v>
      </c>
      <c r="P2227" s="69">
        <v>1490011.0</v>
      </c>
      <c r="Q2227" s="69" t="s">
        <v>1221</v>
      </c>
      <c r="R2227" s="69">
        <v>5115.0</v>
      </c>
      <c r="S2227" s="69" t="s">
        <v>2077</v>
      </c>
      <c r="T2227" s="69">
        <v>9288130.0</v>
      </c>
      <c r="U2227" s="69">
        <v>0.0</v>
      </c>
      <c r="V2227" s="69" t="s">
        <v>2078</v>
      </c>
      <c r="W2227" s="65">
        <v>4500000.0</v>
      </c>
      <c r="X2227" s="65">
        <v>4500000.0</v>
      </c>
      <c r="Y2227" s="65">
        <v>4500000.0</v>
      </c>
      <c r="Z2227" s="65">
        <v>4500000.0</v>
      </c>
      <c r="AA2227" s="66" t="s">
        <v>249</v>
      </c>
      <c r="AB2227" s="66" t="s">
        <v>1224</v>
      </c>
      <c r="AC2227" s="66"/>
      <c r="AD2227" s="67"/>
      <c r="AE2227" s="62" t="str">
        <f>H2227=[1]Relatório2!H2227</f>
        <v>#ERROR!</v>
      </c>
      <c r="AF2227" s="62" t="str">
        <f>P2227=[1]Relatório2!P2227</f>
        <v>#ERROR!</v>
      </c>
      <c r="AG2227" s="62" t="str">
        <f>R2227=[1]Relatório2!R2227</f>
        <v>#ERROR!</v>
      </c>
      <c r="AH2227" s="62" t="str">
        <f>W2227=[1]Relatório2!W2227</f>
        <v>#ERROR!</v>
      </c>
      <c r="AI2227" s="62" t="str">
        <f>X2227=[1]Relatório2!X2227</f>
        <v>#ERROR!</v>
      </c>
      <c r="AJ2227" s="62" t="str">
        <f>Y2227=[1]Relatório2!Y2227</f>
        <v>#ERROR!</v>
      </c>
      <c r="AK2227" s="62" t="str">
        <f>Z2227=[1]Relatório2!Z2227</f>
        <v>#ERROR!</v>
      </c>
    </row>
    <row r="2228" ht="15.75" customHeight="1">
      <c r="A2228" s="76">
        <v>2022.0</v>
      </c>
      <c r="B2228" s="80">
        <v>1491.0</v>
      </c>
      <c r="C2228" s="80" t="s">
        <v>1216</v>
      </c>
      <c r="D2228" s="80">
        <v>4.0</v>
      </c>
      <c r="E2228" s="80" t="s">
        <v>283</v>
      </c>
      <c r="F2228" s="80">
        <v>24.0</v>
      </c>
      <c r="G2228" s="80" t="s">
        <v>1217</v>
      </c>
      <c r="H2228" s="80">
        <v>2007.0</v>
      </c>
      <c r="I2228" s="80" t="s">
        <v>1218</v>
      </c>
      <c r="J2228" s="80">
        <v>4.0</v>
      </c>
      <c r="K2228" s="80">
        <v>0.0</v>
      </c>
      <c r="L2228" s="80">
        <v>95.0</v>
      </c>
      <c r="M2228" s="80">
        <v>1.0</v>
      </c>
      <c r="N2228" s="80" t="s">
        <v>1219</v>
      </c>
      <c r="O2228" s="80" t="s">
        <v>1220</v>
      </c>
      <c r="P2228" s="80">
        <v>1490011.0</v>
      </c>
      <c r="Q2228" s="80" t="s">
        <v>1221</v>
      </c>
      <c r="R2228" s="80">
        <v>5116.0</v>
      </c>
      <c r="S2228" s="80" t="s">
        <v>2189</v>
      </c>
      <c r="T2228" s="80">
        <v>9288130.0</v>
      </c>
      <c r="U2228" s="80">
        <v>0.0</v>
      </c>
      <c r="V2228" s="80" t="s">
        <v>2190</v>
      </c>
      <c r="W2228" s="70">
        <v>300000.0</v>
      </c>
      <c r="X2228" s="70">
        <v>300000.0</v>
      </c>
      <c r="Y2228" s="70">
        <v>300000.0</v>
      </c>
      <c r="Z2228" s="70">
        <v>300000.0</v>
      </c>
      <c r="AA2228" s="66" t="s">
        <v>249</v>
      </c>
      <c r="AB2228" s="66" t="s">
        <v>1224</v>
      </c>
      <c r="AC2228" s="66"/>
      <c r="AD2228" s="67"/>
      <c r="AE2228" s="62" t="str">
        <f>H2228=[1]Relatório2!H2228</f>
        <v>#ERROR!</v>
      </c>
      <c r="AF2228" s="62" t="str">
        <f>P2228=[1]Relatório2!P2228</f>
        <v>#ERROR!</v>
      </c>
      <c r="AG2228" s="62" t="str">
        <f>R2228=[1]Relatório2!R2228</f>
        <v>#ERROR!</v>
      </c>
      <c r="AH2228" s="62" t="str">
        <f>W2228=[1]Relatório2!W2228</f>
        <v>#ERROR!</v>
      </c>
      <c r="AI2228" s="62" t="str">
        <f>X2228=[1]Relatório2!X2228</f>
        <v>#ERROR!</v>
      </c>
      <c r="AJ2228" s="62" t="str">
        <f>Y2228=[1]Relatório2!Y2228</f>
        <v>#ERROR!</v>
      </c>
      <c r="AK2228" s="62" t="str">
        <f>Z2228=[1]Relatório2!Z2228</f>
        <v>#ERROR!</v>
      </c>
    </row>
    <row r="2229" ht="15.75" customHeight="1">
      <c r="A2229" s="76">
        <v>2022.0</v>
      </c>
      <c r="B2229" s="69">
        <v>1491.0</v>
      </c>
      <c r="C2229" s="69" t="s">
        <v>1216</v>
      </c>
      <c r="D2229" s="69">
        <v>4.0</v>
      </c>
      <c r="E2229" s="69" t="s">
        <v>283</v>
      </c>
      <c r="F2229" s="69">
        <v>24.0</v>
      </c>
      <c r="G2229" s="69" t="s">
        <v>1217</v>
      </c>
      <c r="H2229" s="69">
        <v>2007.0</v>
      </c>
      <c r="I2229" s="69" t="s">
        <v>1218</v>
      </c>
      <c r="J2229" s="69">
        <v>4.0</v>
      </c>
      <c r="K2229" s="69">
        <v>0.0</v>
      </c>
      <c r="L2229" s="69">
        <v>95.0</v>
      </c>
      <c r="M2229" s="69">
        <v>1.0</v>
      </c>
      <c r="N2229" s="69" t="s">
        <v>1219</v>
      </c>
      <c r="O2229" s="69" t="s">
        <v>1220</v>
      </c>
      <c r="P2229" s="69">
        <v>1490011.0</v>
      </c>
      <c r="Q2229" s="69" t="s">
        <v>1221</v>
      </c>
      <c r="R2229" s="69">
        <v>5117.0</v>
      </c>
      <c r="S2229" s="69" t="s">
        <v>2191</v>
      </c>
      <c r="T2229" s="69">
        <v>9288130.0</v>
      </c>
      <c r="U2229" s="69">
        <v>0.0</v>
      </c>
      <c r="V2229" s="69" t="s">
        <v>2192</v>
      </c>
      <c r="W2229" s="65">
        <v>225000.0</v>
      </c>
      <c r="X2229" s="65">
        <v>225000.0</v>
      </c>
      <c r="Y2229" s="65">
        <v>225000.0</v>
      </c>
      <c r="Z2229" s="65">
        <v>225000.0</v>
      </c>
      <c r="AA2229" s="66" t="s">
        <v>249</v>
      </c>
      <c r="AB2229" s="66" t="s">
        <v>1224</v>
      </c>
      <c r="AC2229" s="66"/>
      <c r="AD2229" s="67"/>
      <c r="AE2229" s="62" t="str">
        <f>H2229=[1]Relatório2!H2229</f>
        <v>#ERROR!</v>
      </c>
      <c r="AF2229" s="62" t="str">
        <f>P2229=[1]Relatório2!P2229</f>
        <v>#ERROR!</v>
      </c>
      <c r="AG2229" s="62" t="str">
        <f>R2229=[1]Relatório2!R2229</f>
        <v>#ERROR!</v>
      </c>
      <c r="AH2229" s="62" t="str">
        <f>W2229=[1]Relatório2!W2229</f>
        <v>#ERROR!</v>
      </c>
      <c r="AI2229" s="62" t="str">
        <f>X2229=[1]Relatório2!X2229</f>
        <v>#ERROR!</v>
      </c>
      <c r="AJ2229" s="62" t="str">
        <f>Y2229=[1]Relatório2!Y2229</f>
        <v>#ERROR!</v>
      </c>
      <c r="AK2229" s="62" t="str">
        <f>Z2229=[1]Relatório2!Z2229</f>
        <v>#ERROR!</v>
      </c>
    </row>
    <row r="2230" ht="15.75" customHeight="1">
      <c r="A2230" s="76">
        <v>2022.0</v>
      </c>
      <c r="B2230" s="80">
        <v>1491.0</v>
      </c>
      <c r="C2230" s="80" t="s">
        <v>1216</v>
      </c>
      <c r="D2230" s="80">
        <v>4.0</v>
      </c>
      <c r="E2230" s="80" t="s">
        <v>283</v>
      </c>
      <c r="F2230" s="80">
        <v>24.0</v>
      </c>
      <c r="G2230" s="80" t="s">
        <v>1217</v>
      </c>
      <c r="H2230" s="80">
        <v>2007.0</v>
      </c>
      <c r="I2230" s="80" t="s">
        <v>1218</v>
      </c>
      <c r="J2230" s="80">
        <v>4.0</v>
      </c>
      <c r="K2230" s="80">
        <v>0.0</v>
      </c>
      <c r="L2230" s="80">
        <v>95.0</v>
      </c>
      <c r="M2230" s="80">
        <v>1.0</v>
      </c>
      <c r="N2230" s="80" t="s">
        <v>1219</v>
      </c>
      <c r="O2230" s="80" t="s">
        <v>1220</v>
      </c>
      <c r="P2230" s="80">
        <v>1490011.0</v>
      </c>
      <c r="Q2230" s="80" t="s">
        <v>1221</v>
      </c>
      <c r="R2230" s="80">
        <v>5118.0</v>
      </c>
      <c r="S2230" s="80" t="s">
        <v>2193</v>
      </c>
      <c r="T2230" s="80">
        <v>9288130.0</v>
      </c>
      <c r="U2230" s="80">
        <v>0.0</v>
      </c>
      <c r="V2230" s="80" t="s">
        <v>2194</v>
      </c>
      <c r="W2230" s="70">
        <v>300000.0</v>
      </c>
      <c r="X2230" s="70">
        <v>300000.0</v>
      </c>
      <c r="Y2230" s="70">
        <v>300000.0</v>
      </c>
      <c r="Z2230" s="70">
        <v>300000.0</v>
      </c>
      <c r="AA2230" s="66" t="s">
        <v>249</v>
      </c>
      <c r="AB2230" s="66" t="s">
        <v>1224</v>
      </c>
      <c r="AC2230" s="66"/>
      <c r="AD2230" s="67"/>
      <c r="AE2230" s="62" t="str">
        <f>H2230=[1]Relatório2!H2230</f>
        <v>#ERROR!</v>
      </c>
      <c r="AF2230" s="62" t="str">
        <f>P2230=[1]Relatório2!P2230</f>
        <v>#ERROR!</v>
      </c>
      <c r="AG2230" s="62" t="str">
        <f>R2230=[1]Relatório2!R2230</f>
        <v>#ERROR!</v>
      </c>
      <c r="AH2230" s="62" t="str">
        <f>W2230=[1]Relatório2!W2230</f>
        <v>#ERROR!</v>
      </c>
      <c r="AI2230" s="62" t="str">
        <f>X2230=[1]Relatório2!X2230</f>
        <v>#ERROR!</v>
      </c>
      <c r="AJ2230" s="62" t="str">
        <f>Y2230=[1]Relatório2!Y2230</f>
        <v>#ERROR!</v>
      </c>
      <c r="AK2230" s="62" t="str">
        <f>Z2230=[1]Relatório2!Z2230</f>
        <v>#ERROR!</v>
      </c>
    </row>
    <row r="2231" ht="15.75" customHeight="1">
      <c r="A2231" s="76">
        <v>2022.0</v>
      </c>
      <c r="B2231" s="69">
        <v>1491.0</v>
      </c>
      <c r="C2231" s="69" t="s">
        <v>1216</v>
      </c>
      <c r="D2231" s="69">
        <v>4.0</v>
      </c>
      <c r="E2231" s="69" t="s">
        <v>283</v>
      </c>
      <c r="F2231" s="69">
        <v>24.0</v>
      </c>
      <c r="G2231" s="69" t="s">
        <v>1217</v>
      </c>
      <c r="H2231" s="69">
        <v>2007.0</v>
      </c>
      <c r="I2231" s="69" t="s">
        <v>1218</v>
      </c>
      <c r="J2231" s="69">
        <v>4.0</v>
      </c>
      <c r="K2231" s="69">
        <v>0.0</v>
      </c>
      <c r="L2231" s="69">
        <v>95.0</v>
      </c>
      <c r="M2231" s="69">
        <v>1.0</v>
      </c>
      <c r="N2231" s="69" t="s">
        <v>1219</v>
      </c>
      <c r="O2231" s="69" t="s">
        <v>1220</v>
      </c>
      <c r="P2231" s="69">
        <v>1490011.0</v>
      </c>
      <c r="Q2231" s="69" t="s">
        <v>1221</v>
      </c>
      <c r="R2231" s="69">
        <v>5119.0</v>
      </c>
      <c r="S2231" s="69" t="s">
        <v>2195</v>
      </c>
      <c r="T2231" s="69">
        <v>9288130.0</v>
      </c>
      <c r="U2231" s="69">
        <v>0.0</v>
      </c>
      <c r="V2231" s="69" t="s">
        <v>2196</v>
      </c>
      <c r="W2231" s="65">
        <v>225000.0</v>
      </c>
      <c r="X2231" s="65">
        <v>225000.0</v>
      </c>
      <c r="Y2231" s="65">
        <v>225000.0</v>
      </c>
      <c r="Z2231" s="65">
        <v>225000.0</v>
      </c>
      <c r="AA2231" s="66" t="s">
        <v>249</v>
      </c>
      <c r="AB2231" s="66" t="s">
        <v>1224</v>
      </c>
      <c r="AC2231" s="66"/>
      <c r="AD2231" s="67"/>
      <c r="AE2231" s="62" t="str">
        <f>H2231=[1]Relatório2!H2231</f>
        <v>#ERROR!</v>
      </c>
      <c r="AF2231" s="62" t="str">
        <f>P2231=[1]Relatório2!P2231</f>
        <v>#ERROR!</v>
      </c>
      <c r="AG2231" s="62" t="str">
        <f>R2231=[1]Relatório2!R2231</f>
        <v>#ERROR!</v>
      </c>
      <c r="AH2231" s="62" t="str">
        <f>W2231=[1]Relatório2!W2231</f>
        <v>#ERROR!</v>
      </c>
      <c r="AI2231" s="62" t="str">
        <f>X2231=[1]Relatório2!X2231</f>
        <v>#ERROR!</v>
      </c>
      <c r="AJ2231" s="62" t="str">
        <f>Y2231=[1]Relatório2!Y2231</f>
        <v>#ERROR!</v>
      </c>
      <c r="AK2231" s="62" t="str">
        <f>Z2231=[1]Relatório2!Z2231</f>
        <v>#ERROR!</v>
      </c>
    </row>
    <row r="2232" ht="15.75" customHeight="1">
      <c r="A2232" s="76">
        <v>2022.0</v>
      </c>
      <c r="B2232" s="80">
        <v>1491.0</v>
      </c>
      <c r="C2232" s="80" t="s">
        <v>1216</v>
      </c>
      <c r="D2232" s="80">
        <v>4.0</v>
      </c>
      <c r="E2232" s="80" t="s">
        <v>283</v>
      </c>
      <c r="F2232" s="80">
        <v>24.0</v>
      </c>
      <c r="G2232" s="80" t="s">
        <v>1217</v>
      </c>
      <c r="H2232" s="80">
        <v>2007.0</v>
      </c>
      <c r="I2232" s="80" t="s">
        <v>1218</v>
      </c>
      <c r="J2232" s="80">
        <v>4.0</v>
      </c>
      <c r="K2232" s="80">
        <v>0.0</v>
      </c>
      <c r="L2232" s="80">
        <v>95.0</v>
      </c>
      <c r="M2232" s="80">
        <v>1.0</v>
      </c>
      <c r="N2232" s="80" t="s">
        <v>1219</v>
      </c>
      <c r="O2232" s="80" t="s">
        <v>1220</v>
      </c>
      <c r="P2232" s="80">
        <v>1490011.0</v>
      </c>
      <c r="Q2232" s="80" t="s">
        <v>1221</v>
      </c>
      <c r="R2232" s="80">
        <v>5120.0</v>
      </c>
      <c r="S2232" s="80" t="s">
        <v>2197</v>
      </c>
      <c r="T2232" s="80">
        <v>9288130.0</v>
      </c>
      <c r="U2232" s="80">
        <v>0.0</v>
      </c>
      <c r="V2232" s="80" t="s">
        <v>2198</v>
      </c>
      <c r="W2232" s="70">
        <v>450000.0</v>
      </c>
      <c r="X2232" s="70">
        <v>450000.0</v>
      </c>
      <c r="Y2232" s="70">
        <v>450000.0</v>
      </c>
      <c r="Z2232" s="70">
        <v>450000.0</v>
      </c>
      <c r="AA2232" s="66" t="s">
        <v>249</v>
      </c>
      <c r="AB2232" s="66" t="s">
        <v>1224</v>
      </c>
      <c r="AC2232" s="66"/>
      <c r="AD2232" s="67"/>
      <c r="AE2232" s="62" t="str">
        <f>H2232=[1]Relatório2!H2232</f>
        <v>#ERROR!</v>
      </c>
      <c r="AF2232" s="62" t="str">
        <f>P2232=[1]Relatório2!P2232</f>
        <v>#ERROR!</v>
      </c>
      <c r="AG2232" s="62" t="str">
        <f>R2232=[1]Relatório2!R2232</f>
        <v>#ERROR!</v>
      </c>
      <c r="AH2232" s="62" t="str">
        <f>W2232=[1]Relatório2!W2232</f>
        <v>#ERROR!</v>
      </c>
      <c r="AI2232" s="62" t="str">
        <f>X2232=[1]Relatório2!X2232</f>
        <v>#ERROR!</v>
      </c>
      <c r="AJ2232" s="62" t="str">
        <f>Y2232=[1]Relatório2!Y2232</f>
        <v>#ERROR!</v>
      </c>
      <c r="AK2232" s="62" t="str">
        <f>Z2232=[1]Relatório2!Z2232</f>
        <v>#ERROR!</v>
      </c>
    </row>
    <row r="2233" ht="15.75" customHeight="1">
      <c r="A2233" s="76">
        <v>2022.0</v>
      </c>
      <c r="B2233" s="69">
        <v>1491.0</v>
      </c>
      <c r="C2233" s="69" t="s">
        <v>1216</v>
      </c>
      <c r="D2233" s="69">
        <v>4.0</v>
      </c>
      <c r="E2233" s="69" t="s">
        <v>283</v>
      </c>
      <c r="F2233" s="69">
        <v>24.0</v>
      </c>
      <c r="G2233" s="69" t="s">
        <v>1217</v>
      </c>
      <c r="H2233" s="69">
        <v>2007.0</v>
      </c>
      <c r="I2233" s="69" t="s">
        <v>1218</v>
      </c>
      <c r="J2233" s="69">
        <v>4.0</v>
      </c>
      <c r="K2233" s="69">
        <v>0.0</v>
      </c>
      <c r="L2233" s="69">
        <v>95.0</v>
      </c>
      <c r="M2233" s="69">
        <v>1.0</v>
      </c>
      <c r="N2233" s="69" t="s">
        <v>1219</v>
      </c>
      <c r="O2233" s="69" t="s">
        <v>1220</v>
      </c>
      <c r="P2233" s="69">
        <v>1490011.0</v>
      </c>
      <c r="Q2233" s="69" t="s">
        <v>1221</v>
      </c>
      <c r="R2233" s="69">
        <v>5121.0</v>
      </c>
      <c r="S2233" s="69" t="s">
        <v>2199</v>
      </c>
      <c r="T2233" s="69">
        <v>9288130.0</v>
      </c>
      <c r="U2233" s="69">
        <v>0.0</v>
      </c>
      <c r="V2233" s="69" t="s">
        <v>2200</v>
      </c>
      <c r="W2233" s="65">
        <v>300000.0</v>
      </c>
      <c r="X2233" s="65">
        <v>300000.0</v>
      </c>
      <c r="Y2233" s="65">
        <v>300000.0</v>
      </c>
      <c r="Z2233" s="65">
        <v>300000.0</v>
      </c>
      <c r="AA2233" s="66" t="s">
        <v>249</v>
      </c>
      <c r="AB2233" s="66" t="s">
        <v>1224</v>
      </c>
      <c r="AC2233" s="66"/>
      <c r="AD2233" s="67"/>
      <c r="AE2233" s="62" t="str">
        <f>H2233=[1]Relatório2!H2233</f>
        <v>#ERROR!</v>
      </c>
      <c r="AF2233" s="62" t="str">
        <f>P2233=[1]Relatório2!P2233</f>
        <v>#ERROR!</v>
      </c>
      <c r="AG2233" s="62" t="str">
        <f>R2233=[1]Relatório2!R2233</f>
        <v>#ERROR!</v>
      </c>
      <c r="AH2233" s="62" t="str">
        <f>W2233=[1]Relatório2!W2233</f>
        <v>#ERROR!</v>
      </c>
      <c r="AI2233" s="62" t="str">
        <f>X2233=[1]Relatório2!X2233</f>
        <v>#ERROR!</v>
      </c>
      <c r="AJ2233" s="62" t="str">
        <f>Y2233=[1]Relatório2!Y2233</f>
        <v>#ERROR!</v>
      </c>
      <c r="AK2233" s="62" t="str">
        <f>Z2233=[1]Relatório2!Z2233</f>
        <v>#ERROR!</v>
      </c>
    </row>
    <row r="2234" ht="15.75" customHeight="1">
      <c r="A2234" s="76">
        <v>2022.0</v>
      </c>
      <c r="B2234" s="80">
        <v>1491.0</v>
      </c>
      <c r="C2234" s="80" t="s">
        <v>1216</v>
      </c>
      <c r="D2234" s="80">
        <v>4.0</v>
      </c>
      <c r="E2234" s="80" t="s">
        <v>283</v>
      </c>
      <c r="F2234" s="80">
        <v>24.0</v>
      </c>
      <c r="G2234" s="80" t="s">
        <v>1217</v>
      </c>
      <c r="H2234" s="80">
        <v>2007.0</v>
      </c>
      <c r="I2234" s="80" t="s">
        <v>1218</v>
      </c>
      <c r="J2234" s="80">
        <v>4.0</v>
      </c>
      <c r="K2234" s="80">
        <v>0.0</v>
      </c>
      <c r="L2234" s="80">
        <v>95.0</v>
      </c>
      <c r="M2234" s="80">
        <v>1.0</v>
      </c>
      <c r="N2234" s="80" t="s">
        <v>1219</v>
      </c>
      <c r="O2234" s="80" t="s">
        <v>1220</v>
      </c>
      <c r="P2234" s="80">
        <v>1490011.0</v>
      </c>
      <c r="Q2234" s="80" t="s">
        <v>1221</v>
      </c>
      <c r="R2234" s="80">
        <v>5122.0</v>
      </c>
      <c r="S2234" s="80" t="s">
        <v>1577</v>
      </c>
      <c r="T2234" s="80">
        <v>9288130.0</v>
      </c>
      <c r="U2234" s="80">
        <v>0.0</v>
      </c>
      <c r="V2234" s="80" t="s">
        <v>1578</v>
      </c>
      <c r="W2234" s="70">
        <v>225000.0</v>
      </c>
      <c r="X2234" s="70">
        <v>225000.0</v>
      </c>
      <c r="Y2234" s="70">
        <v>225000.0</v>
      </c>
      <c r="Z2234" s="70">
        <v>225000.0</v>
      </c>
      <c r="AA2234" s="66" t="s">
        <v>249</v>
      </c>
      <c r="AB2234" s="66" t="s">
        <v>1224</v>
      </c>
      <c r="AC2234" s="66"/>
      <c r="AD2234" s="67"/>
      <c r="AE2234" s="62" t="str">
        <f>H2234=[1]Relatório2!H2234</f>
        <v>#ERROR!</v>
      </c>
      <c r="AF2234" s="62" t="str">
        <f>P2234=[1]Relatório2!P2234</f>
        <v>#ERROR!</v>
      </c>
      <c r="AG2234" s="62" t="str">
        <f>R2234=[1]Relatório2!R2234</f>
        <v>#ERROR!</v>
      </c>
      <c r="AH2234" s="62" t="str">
        <f>W2234=[1]Relatório2!W2234</f>
        <v>#ERROR!</v>
      </c>
      <c r="AI2234" s="62" t="str">
        <f>X2234=[1]Relatório2!X2234</f>
        <v>#ERROR!</v>
      </c>
      <c r="AJ2234" s="62" t="str">
        <f>Y2234=[1]Relatório2!Y2234</f>
        <v>#ERROR!</v>
      </c>
      <c r="AK2234" s="62" t="str">
        <f>Z2234=[1]Relatório2!Z2234</f>
        <v>#ERROR!</v>
      </c>
    </row>
    <row r="2235" ht="15.75" customHeight="1">
      <c r="A2235" s="76">
        <v>2022.0</v>
      </c>
      <c r="B2235" s="69">
        <v>1491.0</v>
      </c>
      <c r="C2235" s="69" t="s">
        <v>1216</v>
      </c>
      <c r="D2235" s="69">
        <v>4.0</v>
      </c>
      <c r="E2235" s="69" t="s">
        <v>283</v>
      </c>
      <c r="F2235" s="69">
        <v>24.0</v>
      </c>
      <c r="G2235" s="69" t="s">
        <v>1217</v>
      </c>
      <c r="H2235" s="69">
        <v>2007.0</v>
      </c>
      <c r="I2235" s="69" t="s">
        <v>1218</v>
      </c>
      <c r="J2235" s="69">
        <v>4.0</v>
      </c>
      <c r="K2235" s="69">
        <v>0.0</v>
      </c>
      <c r="L2235" s="69">
        <v>95.0</v>
      </c>
      <c r="M2235" s="69">
        <v>1.0</v>
      </c>
      <c r="N2235" s="69" t="s">
        <v>1219</v>
      </c>
      <c r="O2235" s="69" t="s">
        <v>1220</v>
      </c>
      <c r="P2235" s="69">
        <v>1490011.0</v>
      </c>
      <c r="Q2235" s="69" t="s">
        <v>1221</v>
      </c>
      <c r="R2235" s="69">
        <v>5123.0</v>
      </c>
      <c r="S2235" s="69" t="s">
        <v>2201</v>
      </c>
      <c r="T2235" s="69">
        <v>9288130.0</v>
      </c>
      <c r="U2235" s="69">
        <v>0.0</v>
      </c>
      <c r="V2235" s="69" t="s">
        <v>2202</v>
      </c>
      <c r="W2235" s="65">
        <v>300000.0</v>
      </c>
      <c r="X2235" s="65">
        <v>300000.0</v>
      </c>
      <c r="Y2235" s="65">
        <v>300000.0</v>
      </c>
      <c r="Z2235" s="65">
        <v>300000.0</v>
      </c>
      <c r="AA2235" s="66" t="s">
        <v>249</v>
      </c>
      <c r="AB2235" s="66" t="s">
        <v>1224</v>
      </c>
      <c r="AC2235" s="66"/>
      <c r="AD2235" s="67"/>
      <c r="AE2235" s="62" t="str">
        <f>H2235=[1]Relatório2!H2235</f>
        <v>#ERROR!</v>
      </c>
      <c r="AF2235" s="62" t="str">
        <f>P2235=[1]Relatório2!P2235</f>
        <v>#ERROR!</v>
      </c>
      <c r="AG2235" s="62" t="str">
        <f>R2235=[1]Relatório2!R2235</f>
        <v>#ERROR!</v>
      </c>
      <c r="AH2235" s="62" t="str">
        <f>W2235=[1]Relatório2!W2235</f>
        <v>#ERROR!</v>
      </c>
      <c r="AI2235" s="62" t="str">
        <f>X2235=[1]Relatório2!X2235</f>
        <v>#ERROR!</v>
      </c>
      <c r="AJ2235" s="62" t="str">
        <f>Y2235=[1]Relatório2!Y2235</f>
        <v>#ERROR!</v>
      </c>
      <c r="AK2235" s="62" t="str">
        <f>Z2235=[1]Relatório2!Z2235</f>
        <v>#ERROR!</v>
      </c>
    </row>
    <row r="2236" ht="15.75" customHeight="1">
      <c r="A2236" s="76">
        <v>2022.0</v>
      </c>
      <c r="B2236" s="80">
        <v>1491.0</v>
      </c>
      <c r="C2236" s="80" t="s">
        <v>1216</v>
      </c>
      <c r="D2236" s="80">
        <v>4.0</v>
      </c>
      <c r="E2236" s="80" t="s">
        <v>283</v>
      </c>
      <c r="F2236" s="80">
        <v>24.0</v>
      </c>
      <c r="G2236" s="80" t="s">
        <v>1217</v>
      </c>
      <c r="H2236" s="80">
        <v>2007.0</v>
      </c>
      <c r="I2236" s="80" t="s">
        <v>1218</v>
      </c>
      <c r="J2236" s="80">
        <v>4.0</v>
      </c>
      <c r="K2236" s="80">
        <v>0.0</v>
      </c>
      <c r="L2236" s="80">
        <v>95.0</v>
      </c>
      <c r="M2236" s="80">
        <v>1.0</v>
      </c>
      <c r="N2236" s="80" t="s">
        <v>1219</v>
      </c>
      <c r="O2236" s="80" t="s">
        <v>1220</v>
      </c>
      <c r="P2236" s="80">
        <v>1490011.0</v>
      </c>
      <c r="Q2236" s="80" t="s">
        <v>1221</v>
      </c>
      <c r="R2236" s="80">
        <v>5124.0</v>
      </c>
      <c r="S2236" s="80" t="s">
        <v>2203</v>
      </c>
      <c r="T2236" s="80">
        <v>9288130.0</v>
      </c>
      <c r="U2236" s="80">
        <v>0.0</v>
      </c>
      <c r="V2236" s="80" t="s">
        <v>2204</v>
      </c>
      <c r="W2236" s="70">
        <v>225000.0</v>
      </c>
      <c r="X2236" s="70">
        <v>225000.0</v>
      </c>
      <c r="Y2236" s="70">
        <v>225000.0</v>
      </c>
      <c r="Z2236" s="70">
        <v>225000.0</v>
      </c>
      <c r="AA2236" s="66" t="s">
        <v>249</v>
      </c>
      <c r="AB2236" s="66" t="s">
        <v>1224</v>
      </c>
      <c r="AC2236" s="66"/>
      <c r="AD2236" s="67"/>
      <c r="AE2236" s="62" t="str">
        <f>H2236=[1]Relatório2!H2236</f>
        <v>#ERROR!</v>
      </c>
      <c r="AF2236" s="62" t="str">
        <f>P2236=[1]Relatório2!P2236</f>
        <v>#ERROR!</v>
      </c>
      <c r="AG2236" s="62" t="str">
        <f>R2236=[1]Relatório2!R2236</f>
        <v>#ERROR!</v>
      </c>
      <c r="AH2236" s="62" t="str">
        <f>W2236=[1]Relatório2!W2236</f>
        <v>#ERROR!</v>
      </c>
      <c r="AI2236" s="62" t="str">
        <f>X2236=[1]Relatório2!X2236</f>
        <v>#ERROR!</v>
      </c>
      <c r="AJ2236" s="62" t="str">
        <f>Y2236=[1]Relatório2!Y2236</f>
        <v>#ERROR!</v>
      </c>
      <c r="AK2236" s="62" t="str">
        <f>Z2236=[1]Relatório2!Z2236</f>
        <v>#ERROR!</v>
      </c>
    </row>
    <row r="2237" ht="15.75" customHeight="1">
      <c r="A2237" s="76">
        <v>2022.0</v>
      </c>
      <c r="B2237" s="69">
        <v>1491.0</v>
      </c>
      <c r="C2237" s="69" t="s">
        <v>1216</v>
      </c>
      <c r="D2237" s="69">
        <v>4.0</v>
      </c>
      <c r="E2237" s="69" t="s">
        <v>283</v>
      </c>
      <c r="F2237" s="69">
        <v>24.0</v>
      </c>
      <c r="G2237" s="69" t="s">
        <v>1217</v>
      </c>
      <c r="H2237" s="69">
        <v>2007.0</v>
      </c>
      <c r="I2237" s="69" t="s">
        <v>1218</v>
      </c>
      <c r="J2237" s="69">
        <v>4.0</v>
      </c>
      <c r="K2237" s="69">
        <v>0.0</v>
      </c>
      <c r="L2237" s="69">
        <v>95.0</v>
      </c>
      <c r="M2237" s="69">
        <v>1.0</v>
      </c>
      <c r="N2237" s="69" t="s">
        <v>1219</v>
      </c>
      <c r="O2237" s="69" t="s">
        <v>1220</v>
      </c>
      <c r="P2237" s="69">
        <v>1490011.0</v>
      </c>
      <c r="Q2237" s="69" t="s">
        <v>1221</v>
      </c>
      <c r="R2237" s="69">
        <v>5125.0</v>
      </c>
      <c r="S2237" s="69" t="s">
        <v>2205</v>
      </c>
      <c r="T2237" s="69">
        <v>9288130.0</v>
      </c>
      <c r="U2237" s="69">
        <v>0.0</v>
      </c>
      <c r="V2237" s="69" t="s">
        <v>2206</v>
      </c>
      <c r="W2237" s="65">
        <v>750000.0</v>
      </c>
      <c r="X2237" s="65">
        <v>750000.0</v>
      </c>
      <c r="Y2237" s="65">
        <v>750000.0</v>
      </c>
      <c r="Z2237" s="65">
        <v>750000.0</v>
      </c>
      <c r="AA2237" s="66" t="s">
        <v>249</v>
      </c>
      <c r="AB2237" s="66" t="s">
        <v>1224</v>
      </c>
      <c r="AC2237" s="66"/>
      <c r="AD2237" s="67"/>
      <c r="AE2237" s="62" t="str">
        <f>H2237=[1]Relatório2!H2237</f>
        <v>#ERROR!</v>
      </c>
      <c r="AF2237" s="62" t="str">
        <f>P2237=[1]Relatório2!P2237</f>
        <v>#ERROR!</v>
      </c>
      <c r="AG2237" s="62" t="str">
        <f>R2237=[1]Relatório2!R2237</f>
        <v>#ERROR!</v>
      </c>
      <c r="AH2237" s="62" t="str">
        <f>W2237=[1]Relatório2!W2237</f>
        <v>#ERROR!</v>
      </c>
      <c r="AI2237" s="62" t="str">
        <f>X2237=[1]Relatório2!X2237</f>
        <v>#ERROR!</v>
      </c>
      <c r="AJ2237" s="62" t="str">
        <f>Y2237=[1]Relatório2!Y2237</f>
        <v>#ERROR!</v>
      </c>
      <c r="AK2237" s="62" t="str">
        <f>Z2237=[1]Relatório2!Z2237</f>
        <v>#ERROR!</v>
      </c>
    </row>
    <row r="2238" ht="15.75" customHeight="1">
      <c r="A2238" s="76">
        <v>2022.0</v>
      </c>
      <c r="B2238" s="80">
        <v>1491.0</v>
      </c>
      <c r="C2238" s="80" t="s">
        <v>1216</v>
      </c>
      <c r="D2238" s="80">
        <v>4.0</v>
      </c>
      <c r="E2238" s="80" t="s">
        <v>283</v>
      </c>
      <c r="F2238" s="80">
        <v>24.0</v>
      </c>
      <c r="G2238" s="80" t="s">
        <v>1217</v>
      </c>
      <c r="H2238" s="80">
        <v>2007.0</v>
      </c>
      <c r="I2238" s="80" t="s">
        <v>1218</v>
      </c>
      <c r="J2238" s="80">
        <v>4.0</v>
      </c>
      <c r="K2238" s="80">
        <v>0.0</v>
      </c>
      <c r="L2238" s="80">
        <v>95.0</v>
      </c>
      <c r="M2238" s="80">
        <v>1.0</v>
      </c>
      <c r="N2238" s="80" t="s">
        <v>1219</v>
      </c>
      <c r="O2238" s="80" t="s">
        <v>1220</v>
      </c>
      <c r="P2238" s="80">
        <v>1490011.0</v>
      </c>
      <c r="Q2238" s="80" t="s">
        <v>1221</v>
      </c>
      <c r="R2238" s="80">
        <v>5126.0</v>
      </c>
      <c r="S2238" s="80" t="s">
        <v>1581</v>
      </c>
      <c r="T2238" s="80">
        <v>9288130.0</v>
      </c>
      <c r="U2238" s="80">
        <v>0.0</v>
      </c>
      <c r="V2238" s="80" t="s">
        <v>1582</v>
      </c>
      <c r="W2238" s="70">
        <v>2100000.0</v>
      </c>
      <c r="X2238" s="70">
        <v>2100000.0</v>
      </c>
      <c r="Y2238" s="70">
        <v>2100000.0</v>
      </c>
      <c r="Z2238" s="70">
        <v>2100000.0</v>
      </c>
      <c r="AA2238" s="66" t="s">
        <v>249</v>
      </c>
      <c r="AB2238" s="66" t="s">
        <v>1224</v>
      </c>
      <c r="AC2238" s="66"/>
      <c r="AD2238" s="67"/>
      <c r="AE2238" s="62" t="str">
        <f>H2238=[1]Relatório2!H2238</f>
        <v>#ERROR!</v>
      </c>
      <c r="AF2238" s="62" t="str">
        <f>P2238=[1]Relatório2!P2238</f>
        <v>#ERROR!</v>
      </c>
      <c r="AG2238" s="62" t="str">
        <f>R2238=[1]Relatório2!R2238</f>
        <v>#ERROR!</v>
      </c>
      <c r="AH2238" s="62" t="str">
        <f>W2238=[1]Relatório2!W2238</f>
        <v>#ERROR!</v>
      </c>
      <c r="AI2238" s="62" t="str">
        <f>X2238=[1]Relatório2!X2238</f>
        <v>#ERROR!</v>
      </c>
      <c r="AJ2238" s="62" t="str">
        <f>Y2238=[1]Relatório2!Y2238</f>
        <v>#ERROR!</v>
      </c>
      <c r="AK2238" s="62" t="str">
        <f>Z2238=[1]Relatório2!Z2238</f>
        <v>#ERROR!</v>
      </c>
    </row>
    <row r="2239" ht="15.75" customHeight="1">
      <c r="A2239" s="76">
        <v>2022.0</v>
      </c>
      <c r="B2239" s="69">
        <v>1491.0</v>
      </c>
      <c r="C2239" s="69" t="s">
        <v>1216</v>
      </c>
      <c r="D2239" s="69">
        <v>4.0</v>
      </c>
      <c r="E2239" s="69" t="s">
        <v>283</v>
      </c>
      <c r="F2239" s="69">
        <v>24.0</v>
      </c>
      <c r="G2239" s="69" t="s">
        <v>1217</v>
      </c>
      <c r="H2239" s="69">
        <v>2007.0</v>
      </c>
      <c r="I2239" s="69" t="s">
        <v>1218</v>
      </c>
      <c r="J2239" s="69">
        <v>4.0</v>
      </c>
      <c r="K2239" s="69">
        <v>0.0</v>
      </c>
      <c r="L2239" s="69">
        <v>95.0</v>
      </c>
      <c r="M2239" s="69">
        <v>1.0</v>
      </c>
      <c r="N2239" s="69" t="s">
        <v>1219</v>
      </c>
      <c r="O2239" s="69" t="s">
        <v>1220</v>
      </c>
      <c r="P2239" s="69">
        <v>1490011.0</v>
      </c>
      <c r="Q2239" s="69" t="s">
        <v>1221</v>
      </c>
      <c r="R2239" s="69">
        <v>5127.0</v>
      </c>
      <c r="S2239" s="69" t="s">
        <v>2207</v>
      </c>
      <c r="T2239" s="69">
        <v>9288130.0</v>
      </c>
      <c r="U2239" s="69">
        <v>0.0</v>
      </c>
      <c r="V2239" s="69" t="s">
        <v>2208</v>
      </c>
      <c r="W2239" s="65">
        <v>225000.0</v>
      </c>
      <c r="X2239" s="65">
        <v>225000.0</v>
      </c>
      <c r="Y2239" s="65">
        <v>225000.0</v>
      </c>
      <c r="Z2239" s="65">
        <v>225000.0</v>
      </c>
      <c r="AA2239" s="66" t="s">
        <v>249</v>
      </c>
      <c r="AB2239" s="66" t="s">
        <v>1224</v>
      </c>
      <c r="AC2239" s="66"/>
      <c r="AD2239" s="67"/>
      <c r="AE2239" s="62" t="str">
        <f>H2239=[1]Relatório2!H2239</f>
        <v>#ERROR!</v>
      </c>
      <c r="AF2239" s="62" t="str">
        <f>P2239=[1]Relatório2!P2239</f>
        <v>#ERROR!</v>
      </c>
      <c r="AG2239" s="62" t="str">
        <f>R2239=[1]Relatório2!R2239</f>
        <v>#ERROR!</v>
      </c>
      <c r="AH2239" s="62" t="str">
        <f>W2239=[1]Relatório2!W2239</f>
        <v>#ERROR!</v>
      </c>
      <c r="AI2239" s="62" t="str">
        <f>X2239=[1]Relatório2!X2239</f>
        <v>#ERROR!</v>
      </c>
      <c r="AJ2239" s="62" t="str">
        <f>Y2239=[1]Relatório2!Y2239</f>
        <v>#ERROR!</v>
      </c>
      <c r="AK2239" s="62" t="str">
        <f>Z2239=[1]Relatório2!Z2239</f>
        <v>#ERROR!</v>
      </c>
    </row>
    <row r="2240" ht="15.75" customHeight="1">
      <c r="A2240" s="76">
        <v>2022.0</v>
      </c>
      <c r="B2240" s="80">
        <v>1491.0</v>
      </c>
      <c r="C2240" s="80" t="s">
        <v>1216</v>
      </c>
      <c r="D2240" s="80">
        <v>4.0</v>
      </c>
      <c r="E2240" s="80" t="s">
        <v>283</v>
      </c>
      <c r="F2240" s="80">
        <v>24.0</v>
      </c>
      <c r="G2240" s="80" t="s">
        <v>1217</v>
      </c>
      <c r="H2240" s="80">
        <v>2007.0</v>
      </c>
      <c r="I2240" s="80" t="s">
        <v>1218</v>
      </c>
      <c r="J2240" s="80">
        <v>4.0</v>
      </c>
      <c r="K2240" s="80">
        <v>0.0</v>
      </c>
      <c r="L2240" s="80">
        <v>95.0</v>
      </c>
      <c r="M2240" s="80">
        <v>1.0</v>
      </c>
      <c r="N2240" s="80" t="s">
        <v>1219</v>
      </c>
      <c r="O2240" s="80" t="s">
        <v>1220</v>
      </c>
      <c r="P2240" s="80">
        <v>1490011.0</v>
      </c>
      <c r="Q2240" s="80" t="s">
        <v>1221</v>
      </c>
      <c r="R2240" s="80">
        <v>5128.0</v>
      </c>
      <c r="S2240" s="80" t="s">
        <v>2209</v>
      </c>
      <c r="T2240" s="80">
        <v>9288130.0</v>
      </c>
      <c r="U2240" s="80">
        <v>0.0</v>
      </c>
      <c r="V2240" s="80" t="s">
        <v>2210</v>
      </c>
      <c r="W2240" s="70">
        <v>225000.0</v>
      </c>
      <c r="X2240" s="70">
        <v>225000.0</v>
      </c>
      <c r="Y2240" s="70">
        <v>225000.0</v>
      </c>
      <c r="Z2240" s="70">
        <v>225000.0</v>
      </c>
      <c r="AA2240" s="66" t="s">
        <v>249</v>
      </c>
      <c r="AB2240" s="66" t="s">
        <v>1224</v>
      </c>
      <c r="AC2240" s="66"/>
      <c r="AD2240" s="67"/>
      <c r="AE2240" s="62" t="str">
        <f>H2240=[1]Relatório2!H2240</f>
        <v>#ERROR!</v>
      </c>
      <c r="AF2240" s="62" t="str">
        <f>P2240=[1]Relatório2!P2240</f>
        <v>#ERROR!</v>
      </c>
      <c r="AG2240" s="62" t="str">
        <f>R2240=[1]Relatório2!R2240</f>
        <v>#ERROR!</v>
      </c>
      <c r="AH2240" s="62" t="str">
        <f>W2240=[1]Relatório2!W2240</f>
        <v>#ERROR!</v>
      </c>
      <c r="AI2240" s="62" t="str">
        <f>X2240=[1]Relatório2!X2240</f>
        <v>#ERROR!</v>
      </c>
      <c r="AJ2240" s="62" t="str">
        <f>Y2240=[1]Relatório2!Y2240</f>
        <v>#ERROR!</v>
      </c>
      <c r="AK2240" s="62" t="str">
        <f>Z2240=[1]Relatório2!Z2240</f>
        <v>#ERROR!</v>
      </c>
    </row>
    <row r="2241" ht="15.75" customHeight="1">
      <c r="A2241" s="76">
        <v>2022.0</v>
      </c>
      <c r="B2241" s="69">
        <v>1491.0</v>
      </c>
      <c r="C2241" s="69" t="s">
        <v>1216</v>
      </c>
      <c r="D2241" s="69">
        <v>4.0</v>
      </c>
      <c r="E2241" s="69" t="s">
        <v>283</v>
      </c>
      <c r="F2241" s="69">
        <v>24.0</v>
      </c>
      <c r="G2241" s="69" t="s">
        <v>1217</v>
      </c>
      <c r="H2241" s="69">
        <v>2007.0</v>
      </c>
      <c r="I2241" s="69" t="s">
        <v>1218</v>
      </c>
      <c r="J2241" s="69">
        <v>4.0</v>
      </c>
      <c r="K2241" s="69">
        <v>0.0</v>
      </c>
      <c r="L2241" s="69">
        <v>95.0</v>
      </c>
      <c r="M2241" s="69">
        <v>1.0</v>
      </c>
      <c r="N2241" s="69" t="s">
        <v>1219</v>
      </c>
      <c r="O2241" s="69" t="s">
        <v>1220</v>
      </c>
      <c r="P2241" s="69">
        <v>1490011.0</v>
      </c>
      <c r="Q2241" s="69" t="s">
        <v>1221</v>
      </c>
      <c r="R2241" s="69">
        <v>5129.0</v>
      </c>
      <c r="S2241" s="69" t="s">
        <v>2211</v>
      </c>
      <c r="T2241" s="69">
        <v>9288130.0</v>
      </c>
      <c r="U2241" s="69">
        <v>0.0</v>
      </c>
      <c r="V2241" s="69" t="s">
        <v>2212</v>
      </c>
      <c r="W2241" s="65">
        <v>225000.0</v>
      </c>
      <c r="X2241" s="65">
        <v>225000.0</v>
      </c>
      <c r="Y2241" s="65">
        <v>225000.0</v>
      </c>
      <c r="Z2241" s="65">
        <v>225000.0</v>
      </c>
      <c r="AA2241" s="66" t="s">
        <v>249</v>
      </c>
      <c r="AB2241" s="66" t="s">
        <v>1224</v>
      </c>
      <c r="AC2241" s="66"/>
      <c r="AD2241" s="67"/>
      <c r="AE2241" s="62" t="str">
        <f>H2241=[1]Relatório2!H2241</f>
        <v>#ERROR!</v>
      </c>
      <c r="AF2241" s="62" t="str">
        <f>P2241=[1]Relatório2!P2241</f>
        <v>#ERROR!</v>
      </c>
      <c r="AG2241" s="62" t="str">
        <f>R2241=[1]Relatório2!R2241</f>
        <v>#ERROR!</v>
      </c>
      <c r="AH2241" s="62" t="str">
        <f>W2241=[1]Relatório2!W2241</f>
        <v>#ERROR!</v>
      </c>
      <c r="AI2241" s="62" t="str">
        <f>X2241=[1]Relatório2!X2241</f>
        <v>#ERROR!</v>
      </c>
      <c r="AJ2241" s="62" t="str">
        <f>Y2241=[1]Relatório2!Y2241</f>
        <v>#ERROR!</v>
      </c>
      <c r="AK2241" s="62" t="str">
        <f>Z2241=[1]Relatório2!Z2241</f>
        <v>#ERROR!</v>
      </c>
    </row>
    <row r="2242" ht="15.75" customHeight="1">
      <c r="A2242" s="76">
        <v>2022.0</v>
      </c>
      <c r="B2242" s="80">
        <v>1491.0</v>
      </c>
      <c r="C2242" s="80" t="s">
        <v>1216</v>
      </c>
      <c r="D2242" s="80">
        <v>4.0</v>
      </c>
      <c r="E2242" s="80" t="s">
        <v>283</v>
      </c>
      <c r="F2242" s="80">
        <v>24.0</v>
      </c>
      <c r="G2242" s="80" t="s">
        <v>1217</v>
      </c>
      <c r="H2242" s="80">
        <v>2007.0</v>
      </c>
      <c r="I2242" s="80" t="s">
        <v>1218</v>
      </c>
      <c r="J2242" s="80">
        <v>4.0</v>
      </c>
      <c r="K2242" s="80">
        <v>0.0</v>
      </c>
      <c r="L2242" s="80">
        <v>95.0</v>
      </c>
      <c r="M2242" s="80">
        <v>1.0</v>
      </c>
      <c r="N2242" s="80" t="s">
        <v>1219</v>
      </c>
      <c r="O2242" s="80" t="s">
        <v>1220</v>
      </c>
      <c r="P2242" s="80">
        <v>1490011.0</v>
      </c>
      <c r="Q2242" s="80" t="s">
        <v>1221</v>
      </c>
      <c r="R2242" s="80">
        <v>5130.0</v>
      </c>
      <c r="S2242" s="80" t="s">
        <v>2213</v>
      </c>
      <c r="T2242" s="80">
        <v>9288130.0</v>
      </c>
      <c r="U2242" s="80">
        <v>0.0</v>
      </c>
      <c r="V2242" s="80" t="s">
        <v>2214</v>
      </c>
      <c r="W2242" s="70">
        <v>225000.0</v>
      </c>
      <c r="X2242" s="70">
        <v>225000.0</v>
      </c>
      <c r="Y2242" s="70">
        <v>225000.0</v>
      </c>
      <c r="Z2242" s="70">
        <v>225000.0</v>
      </c>
      <c r="AA2242" s="66" t="s">
        <v>249</v>
      </c>
      <c r="AB2242" s="66" t="s">
        <v>1224</v>
      </c>
      <c r="AC2242" s="66"/>
      <c r="AD2242" s="67"/>
      <c r="AE2242" s="62" t="str">
        <f>H2242=[1]Relatório2!H2242</f>
        <v>#ERROR!</v>
      </c>
      <c r="AF2242" s="62" t="str">
        <f>P2242=[1]Relatório2!P2242</f>
        <v>#ERROR!</v>
      </c>
      <c r="AG2242" s="62" t="str">
        <f>R2242=[1]Relatório2!R2242</f>
        <v>#ERROR!</v>
      </c>
      <c r="AH2242" s="62" t="str">
        <f>W2242=[1]Relatório2!W2242</f>
        <v>#ERROR!</v>
      </c>
      <c r="AI2242" s="62" t="str">
        <f>X2242=[1]Relatório2!X2242</f>
        <v>#ERROR!</v>
      </c>
      <c r="AJ2242" s="62" t="str">
        <f>Y2242=[1]Relatório2!Y2242</f>
        <v>#ERROR!</v>
      </c>
      <c r="AK2242" s="62" t="str">
        <f>Z2242=[1]Relatório2!Z2242</f>
        <v>#ERROR!</v>
      </c>
    </row>
    <row r="2243" ht="15.75" customHeight="1">
      <c r="A2243" s="76">
        <v>2022.0</v>
      </c>
      <c r="B2243" s="69">
        <v>1491.0</v>
      </c>
      <c r="C2243" s="69" t="s">
        <v>1216</v>
      </c>
      <c r="D2243" s="69">
        <v>4.0</v>
      </c>
      <c r="E2243" s="69" t="s">
        <v>283</v>
      </c>
      <c r="F2243" s="69">
        <v>24.0</v>
      </c>
      <c r="G2243" s="69" t="s">
        <v>1217</v>
      </c>
      <c r="H2243" s="69">
        <v>2007.0</v>
      </c>
      <c r="I2243" s="69" t="s">
        <v>1218</v>
      </c>
      <c r="J2243" s="69">
        <v>4.0</v>
      </c>
      <c r="K2243" s="69">
        <v>0.0</v>
      </c>
      <c r="L2243" s="69">
        <v>95.0</v>
      </c>
      <c r="M2243" s="69">
        <v>1.0</v>
      </c>
      <c r="N2243" s="69" t="s">
        <v>1219</v>
      </c>
      <c r="O2243" s="69" t="s">
        <v>1220</v>
      </c>
      <c r="P2243" s="69">
        <v>1490011.0</v>
      </c>
      <c r="Q2243" s="69" t="s">
        <v>1221</v>
      </c>
      <c r="R2243" s="69">
        <v>5131.0</v>
      </c>
      <c r="S2243" s="69" t="s">
        <v>1583</v>
      </c>
      <c r="T2243" s="69">
        <v>9288130.0</v>
      </c>
      <c r="U2243" s="69">
        <v>0.0</v>
      </c>
      <c r="V2243" s="69" t="s">
        <v>1584</v>
      </c>
      <c r="W2243" s="65">
        <v>300000.0</v>
      </c>
      <c r="X2243" s="65">
        <v>300000.0</v>
      </c>
      <c r="Y2243" s="65">
        <v>300000.0</v>
      </c>
      <c r="Z2243" s="65">
        <v>300000.0</v>
      </c>
      <c r="AA2243" s="66" t="s">
        <v>249</v>
      </c>
      <c r="AB2243" s="66" t="s">
        <v>1224</v>
      </c>
      <c r="AC2243" s="66"/>
      <c r="AD2243" s="67"/>
      <c r="AE2243" s="62" t="str">
        <f>H2243=[1]Relatório2!H2243</f>
        <v>#ERROR!</v>
      </c>
      <c r="AF2243" s="62" t="str">
        <f>P2243=[1]Relatório2!P2243</f>
        <v>#ERROR!</v>
      </c>
      <c r="AG2243" s="62" t="str">
        <f>R2243=[1]Relatório2!R2243</f>
        <v>#ERROR!</v>
      </c>
      <c r="AH2243" s="62" t="str">
        <f>W2243=[1]Relatório2!W2243</f>
        <v>#ERROR!</v>
      </c>
      <c r="AI2243" s="62" t="str">
        <f>X2243=[1]Relatório2!X2243</f>
        <v>#ERROR!</v>
      </c>
      <c r="AJ2243" s="62" t="str">
        <f>Y2243=[1]Relatório2!Y2243</f>
        <v>#ERROR!</v>
      </c>
      <c r="AK2243" s="62" t="str">
        <f>Z2243=[1]Relatório2!Z2243</f>
        <v>#ERROR!</v>
      </c>
    </row>
    <row r="2244" ht="15.75" customHeight="1">
      <c r="A2244" s="76">
        <v>2022.0</v>
      </c>
      <c r="B2244" s="80">
        <v>1491.0</v>
      </c>
      <c r="C2244" s="80" t="s">
        <v>1216</v>
      </c>
      <c r="D2244" s="80">
        <v>4.0</v>
      </c>
      <c r="E2244" s="80" t="s">
        <v>283</v>
      </c>
      <c r="F2244" s="80">
        <v>24.0</v>
      </c>
      <c r="G2244" s="80" t="s">
        <v>1217</v>
      </c>
      <c r="H2244" s="80">
        <v>2007.0</v>
      </c>
      <c r="I2244" s="80" t="s">
        <v>1218</v>
      </c>
      <c r="J2244" s="80">
        <v>4.0</v>
      </c>
      <c r="K2244" s="80">
        <v>0.0</v>
      </c>
      <c r="L2244" s="80">
        <v>95.0</v>
      </c>
      <c r="M2244" s="80">
        <v>1.0</v>
      </c>
      <c r="N2244" s="80" t="s">
        <v>1219</v>
      </c>
      <c r="O2244" s="80" t="s">
        <v>1220</v>
      </c>
      <c r="P2244" s="80">
        <v>1490011.0</v>
      </c>
      <c r="Q2244" s="80" t="s">
        <v>1221</v>
      </c>
      <c r="R2244" s="80">
        <v>5132.0</v>
      </c>
      <c r="S2244" s="80" t="s">
        <v>2215</v>
      </c>
      <c r="T2244" s="80">
        <v>9288130.0</v>
      </c>
      <c r="U2244" s="80">
        <v>0.0</v>
      </c>
      <c r="V2244" s="80" t="s">
        <v>2216</v>
      </c>
      <c r="W2244" s="70">
        <v>300000.0</v>
      </c>
      <c r="X2244" s="70">
        <v>300000.0</v>
      </c>
      <c r="Y2244" s="70">
        <v>300000.0</v>
      </c>
      <c r="Z2244" s="70">
        <v>300000.0</v>
      </c>
      <c r="AA2244" s="66" t="s">
        <v>249</v>
      </c>
      <c r="AB2244" s="66" t="s">
        <v>1224</v>
      </c>
      <c r="AC2244" s="66"/>
      <c r="AD2244" s="67"/>
      <c r="AE2244" s="62" t="str">
        <f>H2244=[1]Relatório2!H2244</f>
        <v>#ERROR!</v>
      </c>
      <c r="AF2244" s="62" t="str">
        <f>P2244=[1]Relatório2!P2244</f>
        <v>#ERROR!</v>
      </c>
      <c r="AG2244" s="62" t="str">
        <f>R2244=[1]Relatório2!R2244</f>
        <v>#ERROR!</v>
      </c>
      <c r="AH2244" s="62" t="str">
        <f>W2244=[1]Relatório2!W2244</f>
        <v>#ERROR!</v>
      </c>
      <c r="AI2244" s="62" t="str">
        <f>X2244=[1]Relatório2!X2244</f>
        <v>#ERROR!</v>
      </c>
      <c r="AJ2244" s="62" t="str">
        <f>Y2244=[1]Relatório2!Y2244</f>
        <v>#ERROR!</v>
      </c>
      <c r="AK2244" s="62" t="str">
        <f>Z2244=[1]Relatório2!Z2244</f>
        <v>#ERROR!</v>
      </c>
    </row>
    <row r="2245" ht="15.75" customHeight="1">
      <c r="A2245" s="76">
        <v>2022.0</v>
      </c>
      <c r="B2245" s="69">
        <v>1491.0</v>
      </c>
      <c r="C2245" s="69" t="s">
        <v>1216</v>
      </c>
      <c r="D2245" s="69">
        <v>4.0</v>
      </c>
      <c r="E2245" s="69" t="s">
        <v>283</v>
      </c>
      <c r="F2245" s="69">
        <v>24.0</v>
      </c>
      <c r="G2245" s="69" t="s">
        <v>1217</v>
      </c>
      <c r="H2245" s="69">
        <v>2007.0</v>
      </c>
      <c r="I2245" s="69" t="s">
        <v>1218</v>
      </c>
      <c r="J2245" s="69">
        <v>4.0</v>
      </c>
      <c r="K2245" s="69">
        <v>0.0</v>
      </c>
      <c r="L2245" s="69">
        <v>95.0</v>
      </c>
      <c r="M2245" s="69">
        <v>1.0</v>
      </c>
      <c r="N2245" s="69" t="s">
        <v>1219</v>
      </c>
      <c r="O2245" s="69" t="s">
        <v>1220</v>
      </c>
      <c r="P2245" s="69">
        <v>1490011.0</v>
      </c>
      <c r="Q2245" s="69" t="s">
        <v>1221</v>
      </c>
      <c r="R2245" s="69">
        <v>5133.0</v>
      </c>
      <c r="S2245" s="69" t="s">
        <v>2217</v>
      </c>
      <c r="T2245" s="69">
        <v>9288130.0</v>
      </c>
      <c r="U2245" s="69">
        <v>0.0</v>
      </c>
      <c r="V2245" s="69" t="s">
        <v>2218</v>
      </c>
      <c r="W2245" s="65">
        <v>300000.0</v>
      </c>
      <c r="X2245" s="65">
        <v>300000.0</v>
      </c>
      <c r="Y2245" s="65">
        <v>300000.0</v>
      </c>
      <c r="Z2245" s="65">
        <v>300000.0</v>
      </c>
      <c r="AA2245" s="66" t="s">
        <v>249</v>
      </c>
      <c r="AB2245" s="66" t="s">
        <v>1224</v>
      </c>
      <c r="AC2245" s="66"/>
      <c r="AD2245" s="67"/>
      <c r="AE2245" s="62" t="str">
        <f>H2245=[1]Relatório2!H2245</f>
        <v>#ERROR!</v>
      </c>
      <c r="AF2245" s="62" t="str">
        <f>P2245=[1]Relatório2!P2245</f>
        <v>#ERROR!</v>
      </c>
      <c r="AG2245" s="62" t="str">
        <f>R2245=[1]Relatório2!R2245</f>
        <v>#ERROR!</v>
      </c>
      <c r="AH2245" s="62" t="str">
        <f>W2245=[1]Relatório2!W2245</f>
        <v>#ERROR!</v>
      </c>
      <c r="AI2245" s="62" t="str">
        <f>X2245=[1]Relatório2!X2245</f>
        <v>#ERROR!</v>
      </c>
      <c r="AJ2245" s="62" t="str">
        <f>Y2245=[1]Relatório2!Y2245</f>
        <v>#ERROR!</v>
      </c>
      <c r="AK2245" s="62" t="str">
        <f>Z2245=[1]Relatório2!Z2245</f>
        <v>#ERROR!</v>
      </c>
    </row>
    <row r="2246" ht="15.75" customHeight="1">
      <c r="A2246" s="76">
        <v>2022.0</v>
      </c>
      <c r="B2246" s="80">
        <v>1491.0</v>
      </c>
      <c r="C2246" s="80" t="s">
        <v>1216</v>
      </c>
      <c r="D2246" s="80">
        <v>4.0</v>
      </c>
      <c r="E2246" s="80" t="s">
        <v>283</v>
      </c>
      <c r="F2246" s="80">
        <v>24.0</v>
      </c>
      <c r="G2246" s="80" t="s">
        <v>1217</v>
      </c>
      <c r="H2246" s="80">
        <v>2007.0</v>
      </c>
      <c r="I2246" s="80" t="s">
        <v>1218</v>
      </c>
      <c r="J2246" s="80">
        <v>4.0</v>
      </c>
      <c r="K2246" s="80">
        <v>0.0</v>
      </c>
      <c r="L2246" s="80">
        <v>95.0</v>
      </c>
      <c r="M2246" s="80">
        <v>1.0</v>
      </c>
      <c r="N2246" s="80" t="s">
        <v>1219</v>
      </c>
      <c r="O2246" s="80" t="s">
        <v>1220</v>
      </c>
      <c r="P2246" s="80">
        <v>1490011.0</v>
      </c>
      <c r="Q2246" s="80" t="s">
        <v>1221</v>
      </c>
      <c r="R2246" s="80">
        <v>5134.0</v>
      </c>
      <c r="S2246" s="80" t="s">
        <v>2219</v>
      </c>
      <c r="T2246" s="80">
        <v>9288130.0</v>
      </c>
      <c r="U2246" s="80">
        <v>0.0</v>
      </c>
      <c r="V2246" s="80" t="s">
        <v>2220</v>
      </c>
      <c r="W2246" s="70">
        <v>2100000.0</v>
      </c>
      <c r="X2246" s="70">
        <v>2100000.0</v>
      </c>
      <c r="Y2246" s="70">
        <v>2100000.0</v>
      </c>
      <c r="Z2246" s="70">
        <v>2100000.0</v>
      </c>
      <c r="AA2246" s="66" t="s">
        <v>249</v>
      </c>
      <c r="AB2246" s="66" t="s">
        <v>1224</v>
      </c>
      <c r="AC2246" s="66"/>
      <c r="AD2246" s="67"/>
      <c r="AE2246" s="62" t="str">
        <f>H2246=[1]Relatório2!H2246</f>
        <v>#ERROR!</v>
      </c>
      <c r="AF2246" s="62" t="str">
        <f>P2246=[1]Relatório2!P2246</f>
        <v>#ERROR!</v>
      </c>
      <c r="AG2246" s="62" t="str">
        <f>R2246=[1]Relatório2!R2246</f>
        <v>#ERROR!</v>
      </c>
      <c r="AH2246" s="62" t="str">
        <f>W2246=[1]Relatório2!W2246</f>
        <v>#ERROR!</v>
      </c>
      <c r="AI2246" s="62" t="str">
        <f>X2246=[1]Relatório2!X2246</f>
        <v>#ERROR!</v>
      </c>
      <c r="AJ2246" s="62" t="str">
        <f>Y2246=[1]Relatório2!Y2246</f>
        <v>#ERROR!</v>
      </c>
      <c r="AK2246" s="62" t="str">
        <f>Z2246=[1]Relatório2!Z2246</f>
        <v>#ERROR!</v>
      </c>
    </row>
    <row r="2247" ht="15.75" customHeight="1">
      <c r="A2247" s="76">
        <v>2022.0</v>
      </c>
      <c r="B2247" s="69">
        <v>1491.0</v>
      </c>
      <c r="C2247" s="69" t="s">
        <v>1216</v>
      </c>
      <c r="D2247" s="69">
        <v>4.0</v>
      </c>
      <c r="E2247" s="69" t="s">
        <v>283</v>
      </c>
      <c r="F2247" s="69">
        <v>24.0</v>
      </c>
      <c r="G2247" s="69" t="s">
        <v>1217</v>
      </c>
      <c r="H2247" s="69">
        <v>2007.0</v>
      </c>
      <c r="I2247" s="69" t="s">
        <v>1218</v>
      </c>
      <c r="J2247" s="69">
        <v>4.0</v>
      </c>
      <c r="K2247" s="69">
        <v>0.0</v>
      </c>
      <c r="L2247" s="69">
        <v>95.0</v>
      </c>
      <c r="M2247" s="69">
        <v>1.0</v>
      </c>
      <c r="N2247" s="69" t="s">
        <v>1219</v>
      </c>
      <c r="O2247" s="69" t="s">
        <v>1220</v>
      </c>
      <c r="P2247" s="69">
        <v>1490011.0</v>
      </c>
      <c r="Q2247" s="69" t="s">
        <v>1221</v>
      </c>
      <c r="R2247" s="69">
        <v>5135.0</v>
      </c>
      <c r="S2247" s="69" t="s">
        <v>2221</v>
      </c>
      <c r="T2247" s="69">
        <v>9288130.0</v>
      </c>
      <c r="U2247" s="69">
        <v>0.0</v>
      </c>
      <c r="V2247" s="69" t="s">
        <v>2222</v>
      </c>
      <c r="W2247" s="65">
        <v>1500000.0</v>
      </c>
      <c r="X2247" s="65">
        <v>1500000.0</v>
      </c>
      <c r="Y2247" s="65">
        <v>1500000.0</v>
      </c>
      <c r="Z2247" s="65">
        <v>1500000.0</v>
      </c>
      <c r="AA2247" s="66" t="s">
        <v>249</v>
      </c>
      <c r="AB2247" s="66" t="s">
        <v>1224</v>
      </c>
      <c r="AC2247" s="66"/>
      <c r="AD2247" s="67"/>
      <c r="AE2247" s="62" t="str">
        <f>H2247=[1]Relatório2!H2247</f>
        <v>#ERROR!</v>
      </c>
      <c r="AF2247" s="62" t="str">
        <f>P2247=[1]Relatório2!P2247</f>
        <v>#ERROR!</v>
      </c>
      <c r="AG2247" s="62" t="str">
        <f>R2247=[1]Relatório2!R2247</f>
        <v>#ERROR!</v>
      </c>
      <c r="AH2247" s="62" t="str">
        <f>W2247=[1]Relatório2!W2247</f>
        <v>#ERROR!</v>
      </c>
      <c r="AI2247" s="62" t="str">
        <f>X2247=[1]Relatório2!X2247</f>
        <v>#ERROR!</v>
      </c>
      <c r="AJ2247" s="62" t="str">
        <f>Y2247=[1]Relatório2!Y2247</f>
        <v>#ERROR!</v>
      </c>
      <c r="AK2247" s="62" t="str">
        <f>Z2247=[1]Relatório2!Z2247</f>
        <v>#ERROR!</v>
      </c>
    </row>
    <row r="2248" ht="15.75" customHeight="1">
      <c r="A2248" s="76">
        <v>2022.0</v>
      </c>
      <c r="B2248" s="80">
        <v>1491.0</v>
      </c>
      <c r="C2248" s="80" t="s">
        <v>1216</v>
      </c>
      <c r="D2248" s="80">
        <v>4.0</v>
      </c>
      <c r="E2248" s="80" t="s">
        <v>283</v>
      </c>
      <c r="F2248" s="80">
        <v>24.0</v>
      </c>
      <c r="G2248" s="80" t="s">
        <v>1217</v>
      </c>
      <c r="H2248" s="80">
        <v>2007.0</v>
      </c>
      <c r="I2248" s="80" t="s">
        <v>1218</v>
      </c>
      <c r="J2248" s="80">
        <v>4.0</v>
      </c>
      <c r="K2248" s="80">
        <v>0.0</v>
      </c>
      <c r="L2248" s="80">
        <v>95.0</v>
      </c>
      <c r="M2248" s="80">
        <v>1.0</v>
      </c>
      <c r="N2248" s="80" t="s">
        <v>1219</v>
      </c>
      <c r="O2248" s="80" t="s">
        <v>1220</v>
      </c>
      <c r="P2248" s="80">
        <v>1490011.0</v>
      </c>
      <c r="Q2248" s="80" t="s">
        <v>1221</v>
      </c>
      <c r="R2248" s="80">
        <v>5136.0</v>
      </c>
      <c r="S2248" s="80" t="s">
        <v>1585</v>
      </c>
      <c r="T2248" s="80">
        <v>9288130.0</v>
      </c>
      <c r="U2248" s="80">
        <v>0.0</v>
      </c>
      <c r="V2248" s="80" t="s">
        <v>1586</v>
      </c>
      <c r="W2248" s="70">
        <v>2100000.0</v>
      </c>
      <c r="X2248" s="70">
        <v>2100000.0</v>
      </c>
      <c r="Y2248" s="70">
        <v>2100000.0</v>
      </c>
      <c r="Z2248" s="70">
        <v>2100000.0</v>
      </c>
      <c r="AA2248" s="66" t="s">
        <v>249</v>
      </c>
      <c r="AB2248" s="66" t="s">
        <v>1224</v>
      </c>
      <c r="AC2248" s="66"/>
      <c r="AD2248" s="67"/>
      <c r="AE2248" s="62" t="str">
        <f>H2248=[1]Relatório2!H2248</f>
        <v>#ERROR!</v>
      </c>
      <c r="AF2248" s="62" t="str">
        <f>P2248=[1]Relatório2!P2248</f>
        <v>#ERROR!</v>
      </c>
      <c r="AG2248" s="62" t="str">
        <f>R2248=[1]Relatório2!R2248</f>
        <v>#ERROR!</v>
      </c>
      <c r="AH2248" s="62" t="str">
        <f>W2248=[1]Relatório2!W2248</f>
        <v>#ERROR!</v>
      </c>
      <c r="AI2248" s="62" t="str">
        <f>X2248=[1]Relatório2!X2248</f>
        <v>#ERROR!</v>
      </c>
      <c r="AJ2248" s="62" t="str">
        <f>Y2248=[1]Relatório2!Y2248</f>
        <v>#ERROR!</v>
      </c>
      <c r="AK2248" s="62" t="str">
        <f>Z2248=[1]Relatório2!Z2248</f>
        <v>#ERROR!</v>
      </c>
    </row>
    <row r="2249" ht="15.75" customHeight="1">
      <c r="A2249" s="76">
        <v>2022.0</v>
      </c>
      <c r="B2249" s="69">
        <v>1491.0</v>
      </c>
      <c r="C2249" s="69" t="s">
        <v>1216</v>
      </c>
      <c r="D2249" s="69">
        <v>4.0</v>
      </c>
      <c r="E2249" s="69" t="s">
        <v>283</v>
      </c>
      <c r="F2249" s="69">
        <v>24.0</v>
      </c>
      <c r="G2249" s="69" t="s">
        <v>1217</v>
      </c>
      <c r="H2249" s="69">
        <v>2007.0</v>
      </c>
      <c r="I2249" s="69" t="s">
        <v>1218</v>
      </c>
      <c r="J2249" s="69">
        <v>4.0</v>
      </c>
      <c r="K2249" s="69">
        <v>0.0</v>
      </c>
      <c r="L2249" s="69">
        <v>95.0</v>
      </c>
      <c r="M2249" s="69">
        <v>1.0</v>
      </c>
      <c r="N2249" s="69" t="s">
        <v>1219</v>
      </c>
      <c r="O2249" s="69" t="s">
        <v>1220</v>
      </c>
      <c r="P2249" s="69">
        <v>1490011.0</v>
      </c>
      <c r="Q2249" s="69" t="s">
        <v>1221</v>
      </c>
      <c r="R2249" s="69">
        <v>5137.0</v>
      </c>
      <c r="S2249" s="69" t="s">
        <v>2223</v>
      </c>
      <c r="T2249" s="69">
        <v>9288130.0</v>
      </c>
      <c r="U2249" s="69">
        <v>0.0</v>
      </c>
      <c r="V2249" s="69" t="s">
        <v>2224</v>
      </c>
      <c r="W2249" s="65">
        <v>300000.0</v>
      </c>
      <c r="X2249" s="65">
        <v>300000.0</v>
      </c>
      <c r="Y2249" s="65">
        <v>300000.0</v>
      </c>
      <c r="Z2249" s="65">
        <v>300000.0</v>
      </c>
      <c r="AA2249" s="66" t="s">
        <v>249</v>
      </c>
      <c r="AB2249" s="66" t="s">
        <v>1224</v>
      </c>
      <c r="AC2249" s="66"/>
      <c r="AD2249" s="67"/>
      <c r="AE2249" s="62" t="str">
        <f>H2249=[1]Relatório2!H2249</f>
        <v>#ERROR!</v>
      </c>
      <c r="AF2249" s="62" t="str">
        <f>P2249=[1]Relatório2!P2249</f>
        <v>#ERROR!</v>
      </c>
      <c r="AG2249" s="62" t="str">
        <f>R2249=[1]Relatório2!R2249</f>
        <v>#ERROR!</v>
      </c>
      <c r="AH2249" s="62" t="str">
        <f>W2249=[1]Relatório2!W2249</f>
        <v>#ERROR!</v>
      </c>
      <c r="AI2249" s="62" t="str">
        <f>X2249=[1]Relatório2!X2249</f>
        <v>#ERROR!</v>
      </c>
      <c r="AJ2249" s="62" t="str">
        <f>Y2249=[1]Relatório2!Y2249</f>
        <v>#ERROR!</v>
      </c>
      <c r="AK2249" s="62" t="str">
        <f>Z2249=[1]Relatório2!Z2249</f>
        <v>#ERROR!</v>
      </c>
    </row>
    <row r="2250" ht="15.75" customHeight="1">
      <c r="A2250" s="76">
        <v>2022.0</v>
      </c>
      <c r="B2250" s="80">
        <v>1491.0</v>
      </c>
      <c r="C2250" s="80" t="s">
        <v>1216</v>
      </c>
      <c r="D2250" s="80">
        <v>4.0</v>
      </c>
      <c r="E2250" s="80" t="s">
        <v>283</v>
      </c>
      <c r="F2250" s="80">
        <v>24.0</v>
      </c>
      <c r="G2250" s="80" t="s">
        <v>1217</v>
      </c>
      <c r="H2250" s="80">
        <v>2007.0</v>
      </c>
      <c r="I2250" s="80" t="s">
        <v>1218</v>
      </c>
      <c r="J2250" s="80">
        <v>4.0</v>
      </c>
      <c r="K2250" s="80">
        <v>0.0</v>
      </c>
      <c r="L2250" s="80">
        <v>95.0</v>
      </c>
      <c r="M2250" s="80">
        <v>1.0</v>
      </c>
      <c r="N2250" s="80" t="s">
        <v>1219</v>
      </c>
      <c r="O2250" s="80" t="s">
        <v>1220</v>
      </c>
      <c r="P2250" s="80">
        <v>1490011.0</v>
      </c>
      <c r="Q2250" s="80" t="s">
        <v>1221</v>
      </c>
      <c r="R2250" s="80">
        <v>5138.0</v>
      </c>
      <c r="S2250" s="80" t="s">
        <v>2225</v>
      </c>
      <c r="T2250" s="80">
        <v>9288130.0</v>
      </c>
      <c r="U2250" s="80">
        <v>0.0</v>
      </c>
      <c r="V2250" s="80" t="s">
        <v>2226</v>
      </c>
      <c r="W2250" s="70">
        <v>300000.0</v>
      </c>
      <c r="X2250" s="70">
        <v>300000.0</v>
      </c>
      <c r="Y2250" s="70">
        <v>300000.0</v>
      </c>
      <c r="Z2250" s="70">
        <v>300000.0</v>
      </c>
      <c r="AA2250" s="66" t="s">
        <v>249</v>
      </c>
      <c r="AB2250" s="66" t="s">
        <v>1224</v>
      </c>
      <c r="AC2250" s="66"/>
      <c r="AD2250" s="67"/>
      <c r="AE2250" s="62" t="str">
        <f>H2250=[1]Relatório2!H2250</f>
        <v>#ERROR!</v>
      </c>
      <c r="AF2250" s="62" t="str">
        <f>P2250=[1]Relatório2!P2250</f>
        <v>#ERROR!</v>
      </c>
      <c r="AG2250" s="62" t="str">
        <f>R2250=[1]Relatório2!R2250</f>
        <v>#ERROR!</v>
      </c>
      <c r="AH2250" s="62" t="str">
        <f>W2250=[1]Relatório2!W2250</f>
        <v>#ERROR!</v>
      </c>
      <c r="AI2250" s="62" t="str">
        <f>X2250=[1]Relatório2!X2250</f>
        <v>#ERROR!</v>
      </c>
      <c r="AJ2250" s="62" t="str">
        <f>Y2250=[1]Relatório2!Y2250</f>
        <v>#ERROR!</v>
      </c>
      <c r="AK2250" s="62" t="str">
        <f>Z2250=[1]Relatório2!Z2250</f>
        <v>#ERROR!</v>
      </c>
    </row>
    <row r="2251" ht="15.75" customHeight="1">
      <c r="A2251" s="76">
        <v>2022.0</v>
      </c>
      <c r="B2251" s="69">
        <v>1491.0</v>
      </c>
      <c r="C2251" s="69" t="s">
        <v>1216</v>
      </c>
      <c r="D2251" s="69">
        <v>4.0</v>
      </c>
      <c r="E2251" s="69" t="s">
        <v>283</v>
      </c>
      <c r="F2251" s="69">
        <v>24.0</v>
      </c>
      <c r="G2251" s="69" t="s">
        <v>1217</v>
      </c>
      <c r="H2251" s="69">
        <v>2007.0</v>
      </c>
      <c r="I2251" s="69" t="s">
        <v>1218</v>
      </c>
      <c r="J2251" s="69">
        <v>4.0</v>
      </c>
      <c r="K2251" s="69">
        <v>0.0</v>
      </c>
      <c r="L2251" s="69">
        <v>95.0</v>
      </c>
      <c r="M2251" s="69">
        <v>1.0</v>
      </c>
      <c r="N2251" s="69" t="s">
        <v>1219</v>
      </c>
      <c r="O2251" s="69" t="s">
        <v>1220</v>
      </c>
      <c r="P2251" s="69">
        <v>1490011.0</v>
      </c>
      <c r="Q2251" s="69" t="s">
        <v>1221</v>
      </c>
      <c r="R2251" s="69">
        <v>5139.0</v>
      </c>
      <c r="S2251" s="69" t="s">
        <v>2227</v>
      </c>
      <c r="T2251" s="69">
        <v>9288130.0</v>
      </c>
      <c r="U2251" s="69">
        <v>0.0</v>
      </c>
      <c r="V2251" s="69" t="s">
        <v>2228</v>
      </c>
      <c r="W2251" s="65">
        <v>450000.0</v>
      </c>
      <c r="X2251" s="65">
        <v>450000.0</v>
      </c>
      <c r="Y2251" s="65">
        <v>450000.0</v>
      </c>
      <c r="Z2251" s="65">
        <v>450000.0</v>
      </c>
      <c r="AA2251" s="66" t="s">
        <v>249</v>
      </c>
      <c r="AB2251" s="66" t="s">
        <v>1224</v>
      </c>
      <c r="AC2251" s="66"/>
      <c r="AD2251" s="67"/>
      <c r="AE2251" s="62" t="str">
        <f>H2251=[1]Relatório2!H2251</f>
        <v>#ERROR!</v>
      </c>
      <c r="AF2251" s="62" t="str">
        <f>P2251=[1]Relatório2!P2251</f>
        <v>#ERROR!</v>
      </c>
      <c r="AG2251" s="62" t="str">
        <f>R2251=[1]Relatório2!R2251</f>
        <v>#ERROR!</v>
      </c>
      <c r="AH2251" s="62" t="str">
        <f>W2251=[1]Relatório2!W2251</f>
        <v>#ERROR!</v>
      </c>
      <c r="AI2251" s="62" t="str">
        <f>X2251=[1]Relatório2!X2251</f>
        <v>#ERROR!</v>
      </c>
      <c r="AJ2251" s="62" t="str">
        <f>Y2251=[1]Relatório2!Y2251</f>
        <v>#ERROR!</v>
      </c>
      <c r="AK2251" s="62" t="str">
        <f>Z2251=[1]Relatório2!Z2251</f>
        <v>#ERROR!</v>
      </c>
    </row>
    <row r="2252" ht="15.75" customHeight="1">
      <c r="A2252" s="76">
        <v>2022.0</v>
      </c>
      <c r="B2252" s="80">
        <v>1491.0</v>
      </c>
      <c r="C2252" s="80" t="s">
        <v>1216</v>
      </c>
      <c r="D2252" s="80">
        <v>4.0</v>
      </c>
      <c r="E2252" s="80" t="s">
        <v>283</v>
      </c>
      <c r="F2252" s="80">
        <v>24.0</v>
      </c>
      <c r="G2252" s="80" t="s">
        <v>1217</v>
      </c>
      <c r="H2252" s="80">
        <v>2007.0</v>
      </c>
      <c r="I2252" s="80" t="s">
        <v>1218</v>
      </c>
      <c r="J2252" s="80">
        <v>4.0</v>
      </c>
      <c r="K2252" s="80">
        <v>0.0</v>
      </c>
      <c r="L2252" s="80">
        <v>95.0</v>
      </c>
      <c r="M2252" s="80">
        <v>1.0</v>
      </c>
      <c r="N2252" s="80" t="s">
        <v>1219</v>
      </c>
      <c r="O2252" s="80" t="s">
        <v>1220</v>
      </c>
      <c r="P2252" s="80">
        <v>1490011.0</v>
      </c>
      <c r="Q2252" s="80" t="s">
        <v>1221</v>
      </c>
      <c r="R2252" s="80">
        <v>5140.0</v>
      </c>
      <c r="S2252" s="80" t="s">
        <v>2229</v>
      </c>
      <c r="T2252" s="80">
        <v>9288130.0</v>
      </c>
      <c r="U2252" s="80">
        <v>0.0</v>
      </c>
      <c r="V2252" s="80" t="s">
        <v>2230</v>
      </c>
      <c r="W2252" s="70">
        <v>225000.0</v>
      </c>
      <c r="X2252" s="70">
        <v>225000.0</v>
      </c>
      <c r="Y2252" s="70">
        <v>225000.0</v>
      </c>
      <c r="Z2252" s="70">
        <v>225000.0</v>
      </c>
      <c r="AA2252" s="66" t="s">
        <v>249</v>
      </c>
      <c r="AB2252" s="66" t="s">
        <v>1224</v>
      </c>
      <c r="AC2252" s="66"/>
      <c r="AD2252" s="67"/>
      <c r="AE2252" s="62" t="str">
        <f>H2252=[1]Relatório2!H2252</f>
        <v>#ERROR!</v>
      </c>
      <c r="AF2252" s="62" t="str">
        <f>P2252=[1]Relatório2!P2252</f>
        <v>#ERROR!</v>
      </c>
      <c r="AG2252" s="62" t="str">
        <f>R2252=[1]Relatório2!R2252</f>
        <v>#ERROR!</v>
      </c>
      <c r="AH2252" s="62" t="str">
        <f>W2252=[1]Relatório2!W2252</f>
        <v>#ERROR!</v>
      </c>
      <c r="AI2252" s="62" t="str">
        <f>X2252=[1]Relatório2!X2252</f>
        <v>#ERROR!</v>
      </c>
      <c r="AJ2252" s="62" t="str">
        <f>Y2252=[1]Relatório2!Y2252</f>
        <v>#ERROR!</v>
      </c>
      <c r="AK2252" s="62" t="str">
        <f>Z2252=[1]Relatório2!Z2252</f>
        <v>#ERROR!</v>
      </c>
    </row>
    <row r="2253" ht="15.75" customHeight="1">
      <c r="A2253" s="76">
        <v>2022.0</v>
      </c>
      <c r="B2253" s="69">
        <v>1491.0</v>
      </c>
      <c r="C2253" s="69" t="s">
        <v>1216</v>
      </c>
      <c r="D2253" s="69">
        <v>4.0</v>
      </c>
      <c r="E2253" s="69" t="s">
        <v>283</v>
      </c>
      <c r="F2253" s="69">
        <v>24.0</v>
      </c>
      <c r="G2253" s="69" t="s">
        <v>1217</v>
      </c>
      <c r="H2253" s="69">
        <v>2007.0</v>
      </c>
      <c r="I2253" s="69" t="s">
        <v>1218</v>
      </c>
      <c r="J2253" s="69">
        <v>4.0</v>
      </c>
      <c r="K2253" s="69">
        <v>0.0</v>
      </c>
      <c r="L2253" s="69">
        <v>95.0</v>
      </c>
      <c r="M2253" s="69">
        <v>1.0</v>
      </c>
      <c r="N2253" s="69" t="s">
        <v>1219</v>
      </c>
      <c r="O2253" s="69" t="s">
        <v>1220</v>
      </c>
      <c r="P2253" s="69">
        <v>1490011.0</v>
      </c>
      <c r="Q2253" s="69" t="s">
        <v>1221</v>
      </c>
      <c r="R2253" s="69">
        <v>5141.0</v>
      </c>
      <c r="S2253" s="69" t="s">
        <v>1589</v>
      </c>
      <c r="T2253" s="69">
        <v>9288130.0</v>
      </c>
      <c r="U2253" s="69">
        <v>0.0</v>
      </c>
      <c r="V2253" s="69" t="s">
        <v>1590</v>
      </c>
      <c r="W2253" s="65">
        <v>1500000.0</v>
      </c>
      <c r="X2253" s="65">
        <v>1500000.0</v>
      </c>
      <c r="Y2253" s="65">
        <v>1500000.0</v>
      </c>
      <c r="Z2253" s="65">
        <v>1500000.0</v>
      </c>
      <c r="AA2253" s="66" t="s">
        <v>249</v>
      </c>
      <c r="AB2253" s="66" t="s">
        <v>1224</v>
      </c>
      <c r="AC2253" s="66"/>
      <c r="AD2253" s="67"/>
      <c r="AE2253" s="62" t="str">
        <f>H2253=[1]Relatório2!H2253</f>
        <v>#ERROR!</v>
      </c>
      <c r="AF2253" s="62" t="str">
        <f>P2253=[1]Relatório2!P2253</f>
        <v>#ERROR!</v>
      </c>
      <c r="AG2253" s="62" t="str">
        <f>R2253=[1]Relatório2!R2253</f>
        <v>#ERROR!</v>
      </c>
      <c r="AH2253" s="62" t="str">
        <f>W2253=[1]Relatório2!W2253</f>
        <v>#ERROR!</v>
      </c>
      <c r="AI2253" s="62" t="str">
        <f>X2253=[1]Relatório2!X2253</f>
        <v>#ERROR!</v>
      </c>
      <c r="AJ2253" s="62" t="str">
        <f>Y2253=[1]Relatório2!Y2253</f>
        <v>#ERROR!</v>
      </c>
      <c r="AK2253" s="62" t="str">
        <f>Z2253=[1]Relatório2!Z2253</f>
        <v>#ERROR!</v>
      </c>
    </row>
    <row r="2254" ht="15.75" customHeight="1">
      <c r="A2254" s="76">
        <v>2022.0</v>
      </c>
      <c r="B2254" s="80">
        <v>1491.0</v>
      </c>
      <c r="C2254" s="80" t="s">
        <v>1216</v>
      </c>
      <c r="D2254" s="80">
        <v>4.0</v>
      </c>
      <c r="E2254" s="80" t="s">
        <v>283</v>
      </c>
      <c r="F2254" s="80">
        <v>24.0</v>
      </c>
      <c r="G2254" s="80" t="s">
        <v>1217</v>
      </c>
      <c r="H2254" s="80">
        <v>2007.0</v>
      </c>
      <c r="I2254" s="80" t="s">
        <v>1218</v>
      </c>
      <c r="J2254" s="80">
        <v>4.0</v>
      </c>
      <c r="K2254" s="80">
        <v>0.0</v>
      </c>
      <c r="L2254" s="80">
        <v>95.0</v>
      </c>
      <c r="M2254" s="80">
        <v>1.0</v>
      </c>
      <c r="N2254" s="80" t="s">
        <v>1219</v>
      </c>
      <c r="O2254" s="80" t="s">
        <v>1220</v>
      </c>
      <c r="P2254" s="80">
        <v>1490011.0</v>
      </c>
      <c r="Q2254" s="80" t="s">
        <v>1221</v>
      </c>
      <c r="R2254" s="80">
        <v>5142.0</v>
      </c>
      <c r="S2254" s="80" t="s">
        <v>2231</v>
      </c>
      <c r="T2254" s="80">
        <v>9288130.0</v>
      </c>
      <c r="U2254" s="80">
        <v>0.0</v>
      </c>
      <c r="V2254" s="80" t="s">
        <v>2232</v>
      </c>
      <c r="W2254" s="70">
        <v>300000.0</v>
      </c>
      <c r="X2254" s="70">
        <v>300000.0</v>
      </c>
      <c r="Y2254" s="70">
        <v>300000.0</v>
      </c>
      <c r="Z2254" s="70">
        <v>300000.0</v>
      </c>
      <c r="AA2254" s="66" t="s">
        <v>249</v>
      </c>
      <c r="AB2254" s="66" t="s">
        <v>1224</v>
      </c>
      <c r="AC2254" s="66"/>
      <c r="AD2254" s="67"/>
      <c r="AE2254" s="62" t="str">
        <f>H2254=[1]Relatório2!H2254</f>
        <v>#ERROR!</v>
      </c>
      <c r="AF2254" s="62" t="str">
        <f>P2254=[1]Relatório2!P2254</f>
        <v>#ERROR!</v>
      </c>
      <c r="AG2254" s="62" t="str">
        <f>R2254=[1]Relatório2!R2254</f>
        <v>#ERROR!</v>
      </c>
      <c r="AH2254" s="62" t="str">
        <f>W2254=[1]Relatório2!W2254</f>
        <v>#ERROR!</v>
      </c>
      <c r="AI2254" s="62" t="str">
        <f>X2254=[1]Relatório2!X2254</f>
        <v>#ERROR!</v>
      </c>
      <c r="AJ2254" s="62" t="str">
        <f>Y2254=[1]Relatório2!Y2254</f>
        <v>#ERROR!</v>
      </c>
      <c r="AK2254" s="62" t="str">
        <f>Z2254=[1]Relatório2!Z2254</f>
        <v>#ERROR!</v>
      </c>
    </row>
    <row r="2255" ht="15.75" customHeight="1">
      <c r="A2255" s="76">
        <v>2022.0</v>
      </c>
      <c r="B2255" s="69">
        <v>1491.0</v>
      </c>
      <c r="C2255" s="69" t="s">
        <v>1216</v>
      </c>
      <c r="D2255" s="69">
        <v>4.0</v>
      </c>
      <c r="E2255" s="69" t="s">
        <v>283</v>
      </c>
      <c r="F2255" s="69">
        <v>24.0</v>
      </c>
      <c r="G2255" s="69" t="s">
        <v>1217</v>
      </c>
      <c r="H2255" s="69">
        <v>2007.0</v>
      </c>
      <c r="I2255" s="69" t="s">
        <v>1218</v>
      </c>
      <c r="J2255" s="69">
        <v>4.0</v>
      </c>
      <c r="K2255" s="69">
        <v>0.0</v>
      </c>
      <c r="L2255" s="69">
        <v>95.0</v>
      </c>
      <c r="M2255" s="69">
        <v>1.0</v>
      </c>
      <c r="N2255" s="69" t="s">
        <v>1219</v>
      </c>
      <c r="O2255" s="69" t="s">
        <v>1220</v>
      </c>
      <c r="P2255" s="69">
        <v>1490011.0</v>
      </c>
      <c r="Q2255" s="69" t="s">
        <v>1221</v>
      </c>
      <c r="R2255" s="69">
        <v>5143.0</v>
      </c>
      <c r="S2255" s="69" t="s">
        <v>2233</v>
      </c>
      <c r="T2255" s="69">
        <v>9288130.0</v>
      </c>
      <c r="U2255" s="69">
        <v>0.0</v>
      </c>
      <c r="V2255" s="69" t="s">
        <v>2234</v>
      </c>
      <c r="W2255" s="65">
        <v>300000.0</v>
      </c>
      <c r="X2255" s="65">
        <v>300000.0</v>
      </c>
      <c r="Y2255" s="65">
        <v>300000.0</v>
      </c>
      <c r="Z2255" s="65">
        <v>300000.0</v>
      </c>
      <c r="AA2255" s="66" t="s">
        <v>249</v>
      </c>
      <c r="AB2255" s="66" t="s">
        <v>1224</v>
      </c>
      <c r="AC2255" s="66"/>
      <c r="AD2255" s="67"/>
      <c r="AE2255" s="62" t="str">
        <f>H2255=[1]Relatório2!H2255</f>
        <v>#ERROR!</v>
      </c>
      <c r="AF2255" s="62" t="str">
        <f>P2255=[1]Relatório2!P2255</f>
        <v>#ERROR!</v>
      </c>
      <c r="AG2255" s="62" t="str">
        <f>R2255=[1]Relatório2!R2255</f>
        <v>#ERROR!</v>
      </c>
      <c r="AH2255" s="62" t="str">
        <f>W2255=[1]Relatório2!W2255</f>
        <v>#ERROR!</v>
      </c>
      <c r="AI2255" s="62" t="str">
        <f>X2255=[1]Relatório2!X2255</f>
        <v>#ERROR!</v>
      </c>
      <c r="AJ2255" s="62" t="str">
        <f>Y2255=[1]Relatório2!Y2255</f>
        <v>#ERROR!</v>
      </c>
      <c r="AK2255" s="62" t="str">
        <f>Z2255=[1]Relatório2!Z2255</f>
        <v>#ERROR!</v>
      </c>
    </row>
    <row r="2256" ht="15.75" customHeight="1">
      <c r="A2256" s="76">
        <v>2022.0</v>
      </c>
      <c r="B2256" s="80">
        <v>1491.0</v>
      </c>
      <c r="C2256" s="80" t="s">
        <v>1216</v>
      </c>
      <c r="D2256" s="80">
        <v>4.0</v>
      </c>
      <c r="E2256" s="80" t="s">
        <v>283</v>
      </c>
      <c r="F2256" s="80">
        <v>24.0</v>
      </c>
      <c r="G2256" s="80" t="s">
        <v>1217</v>
      </c>
      <c r="H2256" s="80">
        <v>2007.0</v>
      </c>
      <c r="I2256" s="80" t="s">
        <v>1218</v>
      </c>
      <c r="J2256" s="80">
        <v>4.0</v>
      </c>
      <c r="K2256" s="80">
        <v>0.0</v>
      </c>
      <c r="L2256" s="80">
        <v>95.0</v>
      </c>
      <c r="M2256" s="80">
        <v>1.0</v>
      </c>
      <c r="N2256" s="80" t="s">
        <v>1219</v>
      </c>
      <c r="O2256" s="80" t="s">
        <v>1220</v>
      </c>
      <c r="P2256" s="80">
        <v>1490011.0</v>
      </c>
      <c r="Q2256" s="80" t="s">
        <v>1221</v>
      </c>
      <c r="R2256" s="80">
        <v>5144.0</v>
      </c>
      <c r="S2256" s="80" t="s">
        <v>1591</v>
      </c>
      <c r="T2256" s="80">
        <v>9288130.0</v>
      </c>
      <c r="U2256" s="80">
        <v>0.0</v>
      </c>
      <c r="V2256" s="80" t="s">
        <v>1592</v>
      </c>
      <c r="W2256" s="70">
        <v>300000.0</v>
      </c>
      <c r="X2256" s="70">
        <v>300000.0</v>
      </c>
      <c r="Y2256" s="70">
        <v>300000.0</v>
      </c>
      <c r="Z2256" s="70">
        <v>300000.0</v>
      </c>
      <c r="AA2256" s="66" t="s">
        <v>249</v>
      </c>
      <c r="AB2256" s="66" t="s">
        <v>1224</v>
      </c>
      <c r="AC2256" s="66"/>
      <c r="AD2256" s="67"/>
      <c r="AE2256" s="62" t="str">
        <f>H2256=[1]Relatório2!H2256</f>
        <v>#ERROR!</v>
      </c>
      <c r="AF2256" s="62" t="str">
        <f>P2256=[1]Relatório2!P2256</f>
        <v>#ERROR!</v>
      </c>
      <c r="AG2256" s="62" t="str">
        <f>R2256=[1]Relatório2!R2256</f>
        <v>#ERROR!</v>
      </c>
      <c r="AH2256" s="62" t="str">
        <f>W2256=[1]Relatório2!W2256</f>
        <v>#ERROR!</v>
      </c>
      <c r="AI2256" s="62" t="str">
        <f>X2256=[1]Relatório2!X2256</f>
        <v>#ERROR!</v>
      </c>
      <c r="AJ2256" s="62" t="str">
        <f>Y2256=[1]Relatório2!Y2256</f>
        <v>#ERROR!</v>
      </c>
      <c r="AK2256" s="62" t="str">
        <f>Z2256=[1]Relatório2!Z2256</f>
        <v>#ERROR!</v>
      </c>
    </row>
    <row r="2257" ht="15.75" customHeight="1">
      <c r="A2257" s="76">
        <v>2022.0</v>
      </c>
      <c r="B2257" s="69">
        <v>1491.0</v>
      </c>
      <c r="C2257" s="69" t="s">
        <v>1216</v>
      </c>
      <c r="D2257" s="69">
        <v>4.0</v>
      </c>
      <c r="E2257" s="69" t="s">
        <v>283</v>
      </c>
      <c r="F2257" s="69">
        <v>24.0</v>
      </c>
      <c r="G2257" s="69" t="s">
        <v>1217</v>
      </c>
      <c r="H2257" s="69">
        <v>2007.0</v>
      </c>
      <c r="I2257" s="69" t="s">
        <v>1218</v>
      </c>
      <c r="J2257" s="69">
        <v>4.0</v>
      </c>
      <c r="K2257" s="69">
        <v>0.0</v>
      </c>
      <c r="L2257" s="69">
        <v>95.0</v>
      </c>
      <c r="M2257" s="69">
        <v>1.0</v>
      </c>
      <c r="N2257" s="69" t="s">
        <v>1219</v>
      </c>
      <c r="O2257" s="69" t="s">
        <v>1220</v>
      </c>
      <c r="P2257" s="69">
        <v>1490011.0</v>
      </c>
      <c r="Q2257" s="69" t="s">
        <v>1221</v>
      </c>
      <c r="R2257" s="69">
        <v>5145.0</v>
      </c>
      <c r="S2257" s="69" t="s">
        <v>2235</v>
      </c>
      <c r="T2257" s="69">
        <v>9288130.0</v>
      </c>
      <c r="U2257" s="69">
        <v>0.0</v>
      </c>
      <c r="V2257" s="69" t="s">
        <v>2236</v>
      </c>
      <c r="W2257" s="65">
        <v>1500000.0</v>
      </c>
      <c r="X2257" s="65">
        <v>1500000.0</v>
      </c>
      <c r="Y2257" s="65">
        <v>1500000.0</v>
      </c>
      <c r="Z2257" s="65">
        <v>1500000.0</v>
      </c>
      <c r="AA2257" s="66" t="s">
        <v>249</v>
      </c>
      <c r="AB2257" s="66" t="s">
        <v>1224</v>
      </c>
      <c r="AC2257" s="66"/>
      <c r="AD2257" s="67"/>
      <c r="AE2257" s="62" t="str">
        <f>H2257=[1]Relatório2!H2257</f>
        <v>#ERROR!</v>
      </c>
      <c r="AF2257" s="62" t="str">
        <f>P2257=[1]Relatório2!P2257</f>
        <v>#ERROR!</v>
      </c>
      <c r="AG2257" s="62" t="str">
        <f>R2257=[1]Relatório2!R2257</f>
        <v>#ERROR!</v>
      </c>
      <c r="AH2257" s="62" t="str">
        <f>W2257=[1]Relatório2!W2257</f>
        <v>#ERROR!</v>
      </c>
      <c r="AI2257" s="62" t="str">
        <f>X2257=[1]Relatório2!X2257</f>
        <v>#ERROR!</v>
      </c>
      <c r="AJ2257" s="62" t="str">
        <f>Y2257=[1]Relatório2!Y2257</f>
        <v>#ERROR!</v>
      </c>
      <c r="AK2257" s="62" t="str">
        <f>Z2257=[1]Relatório2!Z2257</f>
        <v>#ERROR!</v>
      </c>
    </row>
    <row r="2258" ht="15.75" customHeight="1">
      <c r="A2258" s="76">
        <v>2022.0</v>
      </c>
      <c r="B2258" s="80">
        <v>1491.0</v>
      </c>
      <c r="C2258" s="80" t="s">
        <v>1216</v>
      </c>
      <c r="D2258" s="80">
        <v>4.0</v>
      </c>
      <c r="E2258" s="80" t="s">
        <v>283</v>
      </c>
      <c r="F2258" s="80">
        <v>24.0</v>
      </c>
      <c r="G2258" s="80" t="s">
        <v>1217</v>
      </c>
      <c r="H2258" s="80">
        <v>2007.0</v>
      </c>
      <c r="I2258" s="80" t="s">
        <v>1218</v>
      </c>
      <c r="J2258" s="80">
        <v>4.0</v>
      </c>
      <c r="K2258" s="80">
        <v>0.0</v>
      </c>
      <c r="L2258" s="80">
        <v>95.0</v>
      </c>
      <c r="M2258" s="80">
        <v>1.0</v>
      </c>
      <c r="N2258" s="80" t="s">
        <v>1219</v>
      </c>
      <c r="O2258" s="80" t="s">
        <v>1220</v>
      </c>
      <c r="P2258" s="80">
        <v>1490011.0</v>
      </c>
      <c r="Q2258" s="80" t="s">
        <v>1221</v>
      </c>
      <c r="R2258" s="80">
        <v>5146.0</v>
      </c>
      <c r="S2258" s="80" t="s">
        <v>2237</v>
      </c>
      <c r="T2258" s="80">
        <v>9288130.0</v>
      </c>
      <c r="U2258" s="80">
        <v>0.0</v>
      </c>
      <c r="V2258" s="80" t="s">
        <v>2238</v>
      </c>
      <c r="W2258" s="70">
        <v>750000.0</v>
      </c>
      <c r="X2258" s="70">
        <v>750000.0</v>
      </c>
      <c r="Y2258" s="70">
        <v>750000.0</v>
      </c>
      <c r="Z2258" s="70">
        <v>750000.0</v>
      </c>
      <c r="AA2258" s="66" t="s">
        <v>249</v>
      </c>
      <c r="AB2258" s="66" t="s">
        <v>1224</v>
      </c>
      <c r="AC2258" s="66"/>
      <c r="AD2258" s="67"/>
      <c r="AE2258" s="62" t="str">
        <f>H2258=[1]Relatório2!H2258</f>
        <v>#ERROR!</v>
      </c>
      <c r="AF2258" s="62" t="str">
        <f>P2258=[1]Relatório2!P2258</f>
        <v>#ERROR!</v>
      </c>
      <c r="AG2258" s="62" t="str">
        <f>R2258=[1]Relatório2!R2258</f>
        <v>#ERROR!</v>
      </c>
      <c r="AH2258" s="62" t="str">
        <f>W2258=[1]Relatório2!W2258</f>
        <v>#ERROR!</v>
      </c>
      <c r="AI2258" s="62" t="str">
        <f>X2258=[1]Relatório2!X2258</f>
        <v>#ERROR!</v>
      </c>
      <c r="AJ2258" s="62" t="str">
        <f>Y2258=[1]Relatório2!Y2258</f>
        <v>#ERROR!</v>
      </c>
      <c r="AK2258" s="62" t="str">
        <f>Z2258=[1]Relatório2!Z2258</f>
        <v>#ERROR!</v>
      </c>
    </row>
    <row r="2259" ht="15.75" customHeight="1">
      <c r="A2259" s="76">
        <v>2022.0</v>
      </c>
      <c r="B2259" s="69">
        <v>1491.0</v>
      </c>
      <c r="C2259" s="69" t="s">
        <v>1216</v>
      </c>
      <c r="D2259" s="69">
        <v>4.0</v>
      </c>
      <c r="E2259" s="69" t="s">
        <v>283</v>
      </c>
      <c r="F2259" s="69">
        <v>24.0</v>
      </c>
      <c r="G2259" s="69" t="s">
        <v>1217</v>
      </c>
      <c r="H2259" s="69">
        <v>2007.0</v>
      </c>
      <c r="I2259" s="69" t="s">
        <v>1218</v>
      </c>
      <c r="J2259" s="69">
        <v>4.0</v>
      </c>
      <c r="K2259" s="69">
        <v>0.0</v>
      </c>
      <c r="L2259" s="69">
        <v>95.0</v>
      </c>
      <c r="M2259" s="69">
        <v>1.0</v>
      </c>
      <c r="N2259" s="69" t="s">
        <v>1219</v>
      </c>
      <c r="O2259" s="69" t="s">
        <v>1220</v>
      </c>
      <c r="P2259" s="69">
        <v>1490011.0</v>
      </c>
      <c r="Q2259" s="69" t="s">
        <v>1221</v>
      </c>
      <c r="R2259" s="69">
        <v>5147.0</v>
      </c>
      <c r="S2259" s="69" t="s">
        <v>2239</v>
      </c>
      <c r="T2259" s="69">
        <v>9288130.0</v>
      </c>
      <c r="U2259" s="69">
        <v>0.0</v>
      </c>
      <c r="V2259" s="69" t="s">
        <v>2240</v>
      </c>
      <c r="W2259" s="65">
        <v>1500000.0</v>
      </c>
      <c r="X2259" s="65">
        <v>1500000.0</v>
      </c>
      <c r="Y2259" s="65">
        <v>1500000.0</v>
      </c>
      <c r="Z2259" s="65">
        <v>1500000.0</v>
      </c>
      <c r="AA2259" s="66" t="s">
        <v>524</v>
      </c>
      <c r="AB2259" s="66" t="s">
        <v>2421</v>
      </c>
      <c r="AC2259" s="66" t="s">
        <v>1224</v>
      </c>
      <c r="AD2259" s="67"/>
      <c r="AE2259" s="62" t="str">
        <f>H2259=[1]Relatório2!H2259</f>
        <v>#ERROR!</v>
      </c>
      <c r="AF2259" s="62" t="str">
        <f>P2259=[1]Relatório2!P2259</f>
        <v>#ERROR!</v>
      </c>
      <c r="AG2259" s="62" t="str">
        <f>R2259=[1]Relatório2!R2259</f>
        <v>#ERROR!</v>
      </c>
      <c r="AH2259" s="62" t="str">
        <f>W2259=[1]Relatório2!W2259</f>
        <v>#ERROR!</v>
      </c>
      <c r="AI2259" s="62" t="str">
        <f>X2259=[1]Relatório2!X2259</f>
        <v>#ERROR!</v>
      </c>
      <c r="AJ2259" s="62" t="str">
        <f>Y2259=[1]Relatório2!Y2259</f>
        <v>#ERROR!</v>
      </c>
      <c r="AK2259" s="62" t="str">
        <f>Z2259=[1]Relatório2!Z2259</f>
        <v>#ERROR!</v>
      </c>
    </row>
    <row r="2260" ht="15.75" customHeight="1">
      <c r="A2260" s="76">
        <v>2022.0</v>
      </c>
      <c r="B2260" s="80">
        <v>1491.0</v>
      </c>
      <c r="C2260" s="80" t="s">
        <v>1216</v>
      </c>
      <c r="D2260" s="80">
        <v>4.0</v>
      </c>
      <c r="E2260" s="80" t="s">
        <v>283</v>
      </c>
      <c r="F2260" s="80">
        <v>24.0</v>
      </c>
      <c r="G2260" s="80" t="s">
        <v>1217</v>
      </c>
      <c r="H2260" s="80">
        <v>2007.0</v>
      </c>
      <c r="I2260" s="80" t="s">
        <v>1218</v>
      </c>
      <c r="J2260" s="80">
        <v>4.0</v>
      </c>
      <c r="K2260" s="80">
        <v>0.0</v>
      </c>
      <c r="L2260" s="80">
        <v>95.0</v>
      </c>
      <c r="M2260" s="80">
        <v>1.0</v>
      </c>
      <c r="N2260" s="80" t="s">
        <v>1219</v>
      </c>
      <c r="O2260" s="80" t="s">
        <v>1220</v>
      </c>
      <c r="P2260" s="80">
        <v>1490011.0</v>
      </c>
      <c r="Q2260" s="80" t="s">
        <v>1221</v>
      </c>
      <c r="R2260" s="80">
        <v>5148.0</v>
      </c>
      <c r="S2260" s="80" t="s">
        <v>1595</v>
      </c>
      <c r="T2260" s="80">
        <v>9288130.0</v>
      </c>
      <c r="U2260" s="80">
        <v>0.0</v>
      </c>
      <c r="V2260" s="80" t="s">
        <v>1596</v>
      </c>
      <c r="W2260" s="70">
        <v>300000.0</v>
      </c>
      <c r="X2260" s="70">
        <v>300000.0</v>
      </c>
      <c r="Y2260" s="70">
        <v>300000.0</v>
      </c>
      <c r="Z2260" s="70">
        <v>300000.0</v>
      </c>
      <c r="AA2260" s="66" t="s">
        <v>524</v>
      </c>
      <c r="AB2260" s="66" t="s">
        <v>2421</v>
      </c>
      <c r="AC2260" s="66" t="s">
        <v>1224</v>
      </c>
      <c r="AD2260" s="67"/>
      <c r="AE2260" s="62" t="str">
        <f>H2260=[1]Relatório2!H2260</f>
        <v>#ERROR!</v>
      </c>
      <c r="AF2260" s="62" t="str">
        <f>P2260=[1]Relatório2!P2260</f>
        <v>#ERROR!</v>
      </c>
      <c r="AG2260" s="62" t="str">
        <f>R2260=[1]Relatório2!R2260</f>
        <v>#ERROR!</v>
      </c>
      <c r="AH2260" s="62" t="str">
        <f>W2260=[1]Relatório2!W2260</f>
        <v>#ERROR!</v>
      </c>
      <c r="AI2260" s="62" t="str">
        <f>X2260=[1]Relatório2!X2260</f>
        <v>#ERROR!</v>
      </c>
      <c r="AJ2260" s="62" t="str">
        <f>Y2260=[1]Relatório2!Y2260</f>
        <v>#ERROR!</v>
      </c>
      <c r="AK2260" s="62" t="str">
        <f>Z2260=[1]Relatório2!Z2260</f>
        <v>#ERROR!</v>
      </c>
    </row>
    <row r="2261" ht="15.75" customHeight="1">
      <c r="A2261" s="76">
        <v>2022.0</v>
      </c>
      <c r="B2261" s="69">
        <v>1491.0</v>
      </c>
      <c r="C2261" s="69" t="s">
        <v>1216</v>
      </c>
      <c r="D2261" s="69">
        <v>4.0</v>
      </c>
      <c r="E2261" s="69" t="s">
        <v>283</v>
      </c>
      <c r="F2261" s="69">
        <v>24.0</v>
      </c>
      <c r="G2261" s="69" t="s">
        <v>1217</v>
      </c>
      <c r="H2261" s="69">
        <v>2007.0</v>
      </c>
      <c r="I2261" s="69" t="s">
        <v>1218</v>
      </c>
      <c r="J2261" s="69">
        <v>4.0</v>
      </c>
      <c r="K2261" s="69">
        <v>0.0</v>
      </c>
      <c r="L2261" s="69">
        <v>95.0</v>
      </c>
      <c r="M2261" s="69">
        <v>1.0</v>
      </c>
      <c r="N2261" s="69" t="s">
        <v>1219</v>
      </c>
      <c r="O2261" s="69" t="s">
        <v>1220</v>
      </c>
      <c r="P2261" s="69">
        <v>1490011.0</v>
      </c>
      <c r="Q2261" s="69" t="s">
        <v>1221</v>
      </c>
      <c r="R2261" s="69">
        <v>5149.0</v>
      </c>
      <c r="S2261" s="69" t="s">
        <v>2241</v>
      </c>
      <c r="T2261" s="69">
        <v>9288130.0</v>
      </c>
      <c r="U2261" s="69">
        <v>0.0</v>
      </c>
      <c r="V2261" s="69" t="s">
        <v>2242</v>
      </c>
      <c r="W2261" s="65">
        <v>300000.0</v>
      </c>
      <c r="X2261" s="65">
        <v>300000.0</v>
      </c>
      <c r="Y2261" s="65">
        <v>300000.0</v>
      </c>
      <c r="Z2261" s="65">
        <v>300000.0</v>
      </c>
      <c r="AA2261" s="66" t="s">
        <v>524</v>
      </c>
      <c r="AB2261" s="66" t="s">
        <v>2421</v>
      </c>
      <c r="AC2261" s="66" t="s">
        <v>1224</v>
      </c>
      <c r="AD2261" s="67"/>
      <c r="AE2261" s="62" t="str">
        <f>H2261=[1]Relatório2!H2261</f>
        <v>#ERROR!</v>
      </c>
      <c r="AF2261" s="62" t="str">
        <f>P2261=[1]Relatório2!P2261</f>
        <v>#ERROR!</v>
      </c>
      <c r="AG2261" s="62" t="str">
        <f>R2261=[1]Relatório2!R2261</f>
        <v>#ERROR!</v>
      </c>
      <c r="AH2261" s="62" t="str">
        <f>W2261=[1]Relatório2!W2261</f>
        <v>#ERROR!</v>
      </c>
      <c r="AI2261" s="62" t="str">
        <f>X2261=[1]Relatório2!X2261</f>
        <v>#ERROR!</v>
      </c>
      <c r="AJ2261" s="62" t="str">
        <f>Y2261=[1]Relatório2!Y2261</f>
        <v>#ERROR!</v>
      </c>
      <c r="AK2261" s="62" t="str">
        <f>Z2261=[1]Relatório2!Z2261</f>
        <v>#ERROR!</v>
      </c>
    </row>
    <row r="2262" ht="15.75" customHeight="1">
      <c r="A2262" s="76">
        <v>2022.0</v>
      </c>
      <c r="B2262" s="80">
        <v>1491.0</v>
      </c>
      <c r="C2262" s="80" t="s">
        <v>1216</v>
      </c>
      <c r="D2262" s="80">
        <v>4.0</v>
      </c>
      <c r="E2262" s="80" t="s">
        <v>283</v>
      </c>
      <c r="F2262" s="80">
        <v>24.0</v>
      </c>
      <c r="G2262" s="80" t="s">
        <v>1217</v>
      </c>
      <c r="H2262" s="80">
        <v>2007.0</v>
      </c>
      <c r="I2262" s="80" t="s">
        <v>1218</v>
      </c>
      <c r="J2262" s="80">
        <v>4.0</v>
      </c>
      <c r="K2262" s="80">
        <v>0.0</v>
      </c>
      <c r="L2262" s="80">
        <v>95.0</v>
      </c>
      <c r="M2262" s="80">
        <v>1.0</v>
      </c>
      <c r="N2262" s="80" t="s">
        <v>1219</v>
      </c>
      <c r="O2262" s="80" t="s">
        <v>1220</v>
      </c>
      <c r="P2262" s="80">
        <v>1490011.0</v>
      </c>
      <c r="Q2262" s="80" t="s">
        <v>1221</v>
      </c>
      <c r="R2262" s="80">
        <v>5150.0</v>
      </c>
      <c r="S2262" s="80" t="s">
        <v>2243</v>
      </c>
      <c r="T2262" s="80">
        <v>9288130.0</v>
      </c>
      <c r="U2262" s="80">
        <v>0.0</v>
      </c>
      <c r="V2262" s="80" t="s">
        <v>2244</v>
      </c>
      <c r="W2262" s="70">
        <v>750000.0</v>
      </c>
      <c r="X2262" s="70">
        <v>750000.0</v>
      </c>
      <c r="Y2262" s="70">
        <v>750000.0</v>
      </c>
      <c r="Z2262" s="70">
        <v>750000.0</v>
      </c>
      <c r="AA2262" s="66" t="s">
        <v>524</v>
      </c>
      <c r="AB2262" s="66" t="s">
        <v>2421</v>
      </c>
      <c r="AC2262" s="66" t="s">
        <v>1224</v>
      </c>
      <c r="AD2262" s="67"/>
      <c r="AE2262" s="62" t="str">
        <f>H2262=[1]Relatório2!H2262</f>
        <v>#ERROR!</v>
      </c>
      <c r="AF2262" s="62" t="str">
        <f>P2262=[1]Relatório2!P2262</f>
        <v>#ERROR!</v>
      </c>
      <c r="AG2262" s="62" t="str">
        <f>R2262=[1]Relatório2!R2262</f>
        <v>#ERROR!</v>
      </c>
      <c r="AH2262" s="62" t="str">
        <f>W2262=[1]Relatório2!W2262</f>
        <v>#ERROR!</v>
      </c>
      <c r="AI2262" s="62" t="str">
        <f>X2262=[1]Relatório2!X2262</f>
        <v>#ERROR!</v>
      </c>
      <c r="AJ2262" s="62" t="str">
        <f>Y2262=[1]Relatório2!Y2262</f>
        <v>#ERROR!</v>
      </c>
      <c r="AK2262" s="62" t="str">
        <f>Z2262=[1]Relatório2!Z2262</f>
        <v>#ERROR!</v>
      </c>
    </row>
    <row r="2263" ht="15.75" customHeight="1">
      <c r="A2263" s="76">
        <v>2022.0</v>
      </c>
      <c r="B2263" s="69">
        <v>1491.0</v>
      </c>
      <c r="C2263" s="69" t="s">
        <v>1216</v>
      </c>
      <c r="D2263" s="69">
        <v>4.0</v>
      </c>
      <c r="E2263" s="69" t="s">
        <v>283</v>
      </c>
      <c r="F2263" s="69">
        <v>24.0</v>
      </c>
      <c r="G2263" s="69" t="s">
        <v>1217</v>
      </c>
      <c r="H2263" s="69">
        <v>2007.0</v>
      </c>
      <c r="I2263" s="69" t="s">
        <v>1218</v>
      </c>
      <c r="J2263" s="69">
        <v>4.0</v>
      </c>
      <c r="K2263" s="69">
        <v>0.0</v>
      </c>
      <c r="L2263" s="69">
        <v>95.0</v>
      </c>
      <c r="M2263" s="69">
        <v>1.0</v>
      </c>
      <c r="N2263" s="69" t="s">
        <v>1219</v>
      </c>
      <c r="O2263" s="69" t="s">
        <v>1220</v>
      </c>
      <c r="P2263" s="69">
        <v>1490011.0</v>
      </c>
      <c r="Q2263" s="69" t="s">
        <v>1221</v>
      </c>
      <c r="R2263" s="69">
        <v>5151.0</v>
      </c>
      <c r="S2263" s="69" t="s">
        <v>1597</v>
      </c>
      <c r="T2263" s="69">
        <v>9288130.0</v>
      </c>
      <c r="U2263" s="69">
        <v>0.0</v>
      </c>
      <c r="V2263" s="69" t="s">
        <v>1598</v>
      </c>
      <c r="W2263" s="65">
        <v>225000.0</v>
      </c>
      <c r="X2263" s="65">
        <v>225000.0</v>
      </c>
      <c r="Y2263" s="65">
        <v>225000.0</v>
      </c>
      <c r="Z2263" s="65">
        <v>225000.0</v>
      </c>
      <c r="AA2263" s="66" t="s">
        <v>524</v>
      </c>
      <c r="AB2263" s="66" t="s">
        <v>2421</v>
      </c>
      <c r="AC2263" s="66" t="s">
        <v>1224</v>
      </c>
      <c r="AD2263" s="67"/>
      <c r="AE2263" s="62" t="str">
        <f>H2263=[1]Relatório2!H2263</f>
        <v>#ERROR!</v>
      </c>
      <c r="AF2263" s="62" t="str">
        <f>P2263=[1]Relatório2!P2263</f>
        <v>#ERROR!</v>
      </c>
      <c r="AG2263" s="62" t="str">
        <f>R2263=[1]Relatório2!R2263</f>
        <v>#ERROR!</v>
      </c>
      <c r="AH2263" s="62" t="str">
        <f>W2263=[1]Relatório2!W2263</f>
        <v>#ERROR!</v>
      </c>
      <c r="AI2263" s="62" t="str">
        <f>X2263=[1]Relatório2!X2263</f>
        <v>#ERROR!</v>
      </c>
      <c r="AJ2263" s="62" t="str">
        <f>Y2263=[1]Relatório2!Y2263</f>
        <v>#ERROR!</v>
      </c>
      <c r="AK2263" s="62" t="str">
        <f>Z2263=[1]Relatório2!Z2263</f>
        <v>#ERROR!</v>
      </c>
    </row>
    <row r="2264" ht="15.75" customHeight="1">
      <c r="A2264" s="76">
        <v>2022.0</v>
      </c>
      <c r="B2264" s="80">
        <v>1491.0</v>
      </c>
      <c r="C2264" s="80" t="s">
        <v>1216</v>
      </c>
      <c r="D2264" s="80">
        <v>4.0</v>
      </c>
      <c r="E2264" s="80" t="s">
        <v>283</v>
      </c>
      <c r="F2264" s="80">
        <v>24.0</v>
      </c>
      <c r="G2264" s="80" t="s">
        <v>1217</v>
      </c>
      <c r="H2264" s="80">
        <v>2007.0</v>
      </c>
      <c r="I2264" s="80" t="s">
        <v>1218</v>
      </c>
      <c r="J2264" s="80">
        <v>4.0</v>
      </c>
      <c r="K2264" s="80">
        <v>0.0</v>
      </c>
      <c r="L2264" s="80">
        <v>95.0</v>
      </c>
      <c r="M2264" s="80">
        <v>1.0</v>
      </c>
      <c r="N2264" s="80" t="s">
        <v>1219</v>
      </c>
      <c r="O2264" s="80" t="s">
        <v>1220</v>
      </c>
      <c r="P2264" s="80">
        <v>1490011.0</v>
      </c>
      <c r="Q2264" s="80" t="s">
        <v>1221</v>
      </c>
      <c r="R2264" s="80">
        <v>5152.0</v>
      </c>
      <c r="S2264" s="80" t="s">
        <v>2245</v>
      </c>
      <c r="T2264" s="80">
        <v>9288130.0</v>
      </c>
      <c r="U2264" s="80">
        <v>0.0</v>
      </c>
      <c r="V2264" s="80" t="s">
        <v>2246</v>
      </c>
      <c r="W2264" s="70">
        <v>450000.0</v>
      </c>
      <c r="X2264" s="70">
        <v>450000.0</v>
      </c>
      <c r="Y2264" s="70">
        <v>450000.0</v>
      </c>
      <c r="Z2264" s="70">
        <v>450000.0</v>
      </c>
      <c r="AA2264" s="66" t="s">
        <v>524</v>
      </c>
      <c r="AB2264" s="66" t="s">
        <v>2421</v>
      </c>
      <c r="AC2264" s="66" t="s">
        <v>1224</v>
      </c>
      <c r="AD2264" s="67"/>
      <c r="AE2264" s="62" t="str">
        <f>H2264=[1]Relatório2!H2264</f>
        <v>#ERROR!</v>
      </c>
      <c r="AF2264" s="62" t="str">
        <f>P2264=[1]Relatório2!P2264</f>
        <v>#ERROR!</v>
      </c>
      <c r="AG2264" s="62" t="str">
        <f>R2264=[1]Relatório2!R2264</f>
        <v>#ERROR!</v>
      </c>
      <c r="AH2264" s="62" t="str">
        <f>W2264=[1]Relatório2!W2264</f>
        <v>#ERROR!</v>
      </c>
      <c r="AI2264" s="62" t="str">
        <f>X2264=[1]Relatório2!X2264</f>
        <v>#ERROR!</v>
      </c>
      <c r="AJ2264" s="62" t="str">
        <f>Y2264=[1]Relatório2!Y2264</f>
        <v>#ERROR!</v>
      </c>
      <c r="AK2264" s="62" t="str">
        <f>Z2264=[1]Relatório2!Z2264</f>
        <v>#ERROR!</v>
      </c>
    </row>
    <row r="2265" ht="15.75" customHeight="1">
      <c r="A2265" s="76">
        <v>2022.0</v>
      </c>
      <c r="B2265" s="69">
        <v>1491.0</v>
      </c>
      <c r="C2265" s="69" t="s">
        <v>1216</v>
      </c>
      <c r="D2265" s="69">
        <v>4.0</v>
      </c>
      <c r="E2265" s="69" t="s">
        <v>283</v>
      </c>
      <c r="F2265" s="69">
        <v>24.0</v>
      </c>
      <c r="G2265" s="69" t="s">
        <v>1217</v>
      </c>
      <c r="H2265" s="69">
        <v>2007.0</v>
      </c>
      <c r="I2265" s="69" t="s">
        <v>1218</v>
      </c>
      <c r="J2265" s="69">
        <v>4.0</v>
      </c>
      <c r="K2265" s="69">
        <v>0.0</v>
      </c>
      <c r="L2265" s="69">
        <v>95.0</v>
      </c>
      <c r="M2265" s="69">
        <v>1.0</v>
      </c>
      <c r="N2265" s="69" t="s">
        <v>1219</v>
      </c>
      <c r="O2265" s="69" t="s">
        <v>1220</v>
      </c>
      <c r="P2265" s="69">
        <v>1490011.0</v>
      </c>
      <c r="Q2265" s="69" t="s">
        <v>1221</v>
      </c>
      <c r="R2265" s="69">
        <v>5153.0</v>
      </c>
      <c r="S2265" s="69" t="s">
        <v>2247</v>
      </c>
      <c r="T2265" s="69">
        <v>9288130.0</v>
      </c>
      <c r="U2265" s="69">
        <v>0.0</v>
      </c>
      <c r="V2265" s="69" t="s">
        <v>2248</v>
      </c>
      <c r="W2265" s="65">
        <v>300000.0</v>
      </c>
      <c r="X2265" s="65">
        <v>300000.0</v>
      </c>
      <c r="Y2265" s="65">
        <v>300000.0</v>
      </c>
      <c r="Z2265" s="65">
        <v>300000.0</v>
      </c>
      <c r="AA2265" s="66" t="s">
        <v>524</v>
      </c>
      <c r="AB2265" s="66" t="s">
        <v>2421</v>
      </c>
      <c r="AC2265" s="66" t="s">
        <v>1224</v>
      </c>
      <c r="AD2265" s="67"/>
      <c r="AE2265" s="62" t="str">
        <f>H2265=[1]Relatório2!H2265</f>
        <v>#ERROR!</v>
      </c>
      <c r="AF2265" s="62" t="str">
        <f>P2265=[1]Relatório2!P2265</f>
        <v>#ERROR!</v>
      </c>
      <c r="AG2265" s="62" t="str">
        <f>R2265=[1]Relatório2!R2265</f>
        <v>#ERROR!</v>
      </c>
      <c r="AH2265" s="62" t="str">
        <f>W2265=[1]Relatório2!W2265</f>
        <v>#ERROR!</v>
      </c>
      <c r="AI2265" s="62" t="str">
        <f>X2265=[1]Relatório2!X2265</f>
        <v>#ERROR!</v>
      </c>
      <c r="AJ2265" s="62" t="str">
        <f>Y2265=[1]Relatório2!Y2265</f>
        <v>#ERROR!</v>
      </c>
      <c r="AK2265" s="62" t="str">
        <f>Z2265=[1]Relatório2!Z2265</f>
        <v>#ERROR!</v>
      </c>
    </row>
    <row r="2266" ht="15.75" customHeight="1">
      <c r="A2266" s="76">
        <v>2022.0</v>
      </c>
      <c r="B2266" s="80">
        <v>1491.0</v>
      </c>
      <c r="C2266" s="80" t="s">
        <v>1216</v>
      </c>
      <c r="D2266" s="80">
        <v>4.0</v>
      </c>
      <c r="E2266" s="80" t="s">
        <v>283</v>
      </c>
      <c r="F2266" s="80">
        <v>24.0</v>
      </c>
      <c r="G2266" s="80" t="s">
        <v>1217</v>
      </c>
      <c r="H2266" s="80">
        <v>2007.0</v>
      </c>
      <c r="I2266" s="80" t="s">
        <v>1218</v>
      </c>
      <c r="J2266" s="80">
        <v>4.0</v>
      </c>
      <c r="K2266" s="80">
        <v>0.0</v>
      </c>
      <c r="L2266" s="80">
        <v>95.0</v>
      </c>
      <c r="M2266" s="80">
        <v>1.0</v>
      </c>
      <c r="N2266" s="80" t="s">
        <v>1219</v>
      </c>
      <c r="O2266" s="80" t="s">
        <v>1220</v>
      </c>
      <c r="P2266" s="80">
        <v>1490011.0</v>
      </c>
      <c r="Q2266" s="80" t="s">
        <v>1221</v>
      </c>
      <c r="R2266" s="80">
        <v>5154.0</v>
      </c>
      <c r="S2266" s="80" t="s">
        <v>1601</v>
      </c>
      <c r="T2266" s="80">
        <v>9288130.0</v>
      </c>
      <c r="U2266" s="80">
        <v>0.0</v>
      </c>
      <c r="V2266" s="80" t="s">
        <v>1602</v>
      </c>
      <c r="W2266" s="70">
        <v>300000.0</v>
      </c>
      <c r="X2266" s="70">
        <v>300000.0</v>
      </c>
      <c r="Y2266" s="70">
        <v>300000.0</v>
      </c>
      <c r="Z2266" s="70">
        <v>300000.0</v>
      </c>
      <c r="AA2266" s="66" t="s">
        <v>524</v>
      </c>
      <c r="AB2266" s="66" t="s">
        <v>2421</v>
      </c>
      <c r="AC2266" s="66" t="s">
        <v>1224</v>
      </c>
      <c r="AD2266" s="67"/>
      <c r="AE2266" s="62" t="str">
        <f>H2266=[1]Relatório2!H2266</f>
        <v>#ERROR!</v>
      </c>
      <c r="AF2266" s="62" t="str">
        <f>P2266=[1]Relatório2!P2266</f>
        <v>#ERROR!</v>
      </c>
      <c r="AG2266" s="62" t="str">
        <f>R2266=[1]Relatório2!R2266</f>
        <v>#ERROR!</v>
      </c>
      <c r="AH2266" s="62" t="str">
        <f>W2266=[1]Relatório2!W2266</f>
        <v>#ERROR!</v>
      </c>
      <c r="AI2266" s="62" t="str">
        <f>X2266=[1]Relatório2!X2266</f>
        <v>#ERROR!</v>
      </c>
      <c r="AJ2266" s="62" t="str">
        <f>Y2266=[1]Relatório2!Y2266</f>
        <v>#ERROR!</v>
      </c>
      <c r="AK2266" s="62" t="str">
        <f>Z2266=[1]Relatório2!Z2266</f>
        <v>#ERROR!</v>
      </c>
    </row>
    <row r="2267" ht="15.75" customHeight="1">
      <c r="A2267" s="76">
        <v>2022.0</v>
      </c>
      <c r="B2267" s="69">
        <v>1491.0</v>
      </c>
      <c r="C2267" s="69" t="s">
        <v>1216</v>
      </c>
      <c r="D2267" s="69">
        <v>4.0</v>
      </c>
      <c r="E2267" s="69" t="s">
        <v>283</v>
      </c>
      <c r="F2267" s="69">
        <v>24.0</v>
      </c>
      <c r="G2267" s="69" t="s">
        <v>1217</v>
      </c>
      <c r="H2267" s="69">
        <v>2007.0</v>
      </c>
      <c r="I2267" s="69" t="s">
        <v>1218</v>
      </c>
      <c r="J2267" s="69">
        <v>4.0</v>
      </c>
      <c r="K2267" s="69">
        <v>0.0</v>
      </c>
      <c r="L2267" s="69">
        <v>95.0</v>
      </c>
      <c r="M2267" s="69">
        <v>1.0</v>
      </c>
      <c r="N2267" s="69" t="s">
        <v>1219</v>
      </c>
      <c r="O2267" s="69" t="s">
        <v>1220</v>
      </c>
      <c r="P2267" s="69">
        <v>1490011.0</v>
      </c>
      <c r="Q2267" s="69" t="s">
        <v>1221</v>
      </c>
      <c r="R2267" s="69">
        <v>5155.0</v>
      </c>
      <c r="S2267" s="69" t="s">
        <v>2249</v>
      </c>
      <c r="T2267" s="69">
        <v>9288130.0</v>
      </c>
      <c r="U2267" s="69">
        <v>0.0</v>
      </c>
      <c r="V2267" s="69" t="s">
        <v>2250</v>
      </c>
      <c r="W2267" s="65">
        <v>2100000.0</v>
      </c>
      <c r="X2267" s="65">
        <v>2100000.0</v>
      </c>
      <c r="Y2267" s="65">
        <v>2100000.0</v>
      </c>
      <c r="Z2267" s="65">
        <v>2100000.0</v>
      </c>
      <c r="AA2267" s="66" t="s">
        <v>524</v>
      </c>
      <c r="AB2267" s="66" t="s">
        <v>2421</v>
      </c>
      <c r="AC2267" s="66" t="s">
        <v>1224</v>
      </c>
      <c r="AD2267" s="67"/>
      <c r="AE2267" s="62" t="str">
        <f>H2267=[1]Relatório2!H2267</f>
        <v>#ERROR!</v>
      </c>
      <c r="AF2267" s="62" t="str">
        <f>P2267=[1]Relatório2!P2267</f>
        <v>#ERROR!</v>
      </c>
      <c r="AG2267" s="62" t="str">
        <f>R2267=[1]Relatório2!R2267</f>
        <v>#ERROR!</v>
      </c>
      <c r="AH2267" s="62" t="str">
        <f>W2267=[1]Relatório2!W2267</f>
        <v>#ERROR!</v>
      </c>
      <c r="AI2267" s="62" t="str">
        <f>X2267=[1]Relatório2!X2267</f>
        <v>#ERROR!</v>
      </c>
      <c r="AJ2267" s="62" t="str">
        <f>Y2267=[1]Relatório2!Y2267</f>
        <v>#ERROR!</v>
      </c>
      <c r="AK2267" s="62" t="str">
        <f>Z2267=[1]Relatório2!Z2267</f>
        <v>#ERROR!</v>
      </c>
    </row>
    <row r="2268" ht="15.75" customHeight="1">
      <c r="A2268" s="76">
        <v>2022.0</v>
      </c>
      <c r="B2268" s="80">
        <v>1491.0</v>
      </c>
      <c r="C2268" s="80" t="s">
        <v>1216</v>
      </c>
      <c r="D2268" s="80">
        <v>4.0</v>
      </c>
      <c r="E2268" s="80" t="s">
        <v>283</v>
      </c>
      <c r="F2268" s="80">
        <v>24.0</v>
      </c>
      <c r="G2268" s="80" t="s">
        <v>1217</v>
      </c>
      <c r="H2268" s="80">
        <v>2007.0</v>
      </c>
      <c r="I2268" s="80" t="s">
        <v>1218</v>
      </c>
      <c r="J2268" s="80">
        <v>4.0</v>
      </c>
      <c r="K2268" s="80">
        <v>0.0</v>
      </c>
      <c r="L2268" s="80">
        <v>95.0</v>
      </c>
      <c r="M2268" s="80">
        <v>1.0</v>
      </c>
      <c r="N2268" s="80" t="s">
        <v>1219</v>
      </c>
      <c r="O2268" s="80" t="s">
        <v>1220</v>
      </c>
      <c r="P2268" s="80">
        <v>1490011.0</v>
      </c>
      <c r="Q2268" s="80" t="s">
        <v>1221</v>
      </c>
      <c r="R2268" s="80">
        <v>5156.0</v>
      </c>
      <c r="S2268" s="80" t="s">
        <v>2251</v>
      </c>
      <c r="T2268" s="80">
        <v>9288130.0</v>
      </c>
      <c r="U2268" s="80">
        <v>0.0</v>
      </c>
      <c r="V2268" s="80" t="s">
        <v>2252</v>
      </c>
      <c r="W2268" s="70">
        <v>300000.0</v>
      </c>
      <c r="X2268" s="70">
        <v>300000.0</v>
      </c>
      <c r="Y2268" s="70">
        <v>300000.0</v>
      </c>
      <c r="Z2268" s="70">
        <v>300000.0</v>
      </c>
      <c r="AA2268" s="66" t="s">
        <v>524</v>
      </c>
      <c r="AB2268" s="66" t="s">
        <v>2421</v>
      </c>
      <c r="AC2268" s="66" t="s">
        <v>1224</v>
      </c>
      <c r="AD2268" s="67"/>
      <c r="AE2268" s="62" t="str">
        <f>H2268=[1]Relatório2!H2268</f>
        <v>#ERROR!</v>
      </c>
      <c r="AF2268" s="62" t="str">
        <f>P2268=[1]Relatório2!P2268</f>
        <v>#ERROR!</v>
      </c>
      <c r="AG2268" s="62" t="str">
        <f>R2268=[1]Relatório2!R2268</f>
        <v>#ERROR!</v>
      </c>
      <c r="AH2268" s="62" t="str">
        <f>W2268=[1]Relatório2!W2268</f>
        <v>#ERROR!</v>
      </c>
      <c r="AI2268" s="62" t="str">
        <f>X2268=[1]Relatório2!X2268</f>
        <v>#ERROR!</v>
      </c>
      <c r="AJ2268" s="62" t="str">
        <f>Y2268=[1]Relatório2!Y2268</f>
        <v>#ERROR!</v>
      </c>
      <c r="AK2268" s="62" t="str">
        <f>Z2268=[1]Relatório2!Z2268</f>
        <v>#ERROR!</v>
      </c>
    </row>
    <row r="2269" ht="15.75" customHeight="1">
      <c r="A2269" s="76">
        <v>2022.0</v>
      </c>
      <c r="B2269" s="69">
        <v>1491.0</v>
      </c>
      <c r="C2269" s="69" t="s">
        <v>1216</v>
      </c>
      <c r="D2269" s="69">
        <v>4.0</v>
      </c>
      <c r="E2269" s="69" t="s">
        <v>283</v>
      </c>
      <c r="F2269" s="69">
        <v>24.0</v>
      </c>
      <c r="G2269" s="69" t="s">
        <v>1217</v>
      </c>
      <c r="H2269" s="69">
        <v>2007.0</v>
      </c>
      <c r="I2269" s="69" t="s">
        <v>1218</v>
      </c>
      <c r="J2269" s="69">
        <v>4.0</v>
      </c>
      <c r="K2269" s="69">
        <v>0.0</v>
      </c>
      <c r="L2269" s="69">
        <v>95.0</v>
      </c>
      <c r="M2269" s="69">
        <v>1.0</v>
      </c>
      <c r="N2269" s="69" t="s">
        <v>1219</v>
      </c>
      <c r="O2269" s="69" t="s">
        <v>1220</v>
      </c>
      <c r="P2269" s="69">
        <v>1490011.0</v>
      </c>
      <c r="Q2269" s="69" t="s">
        <v>1221</v>
      </c>
      <c r="R2269" s="69">
        <v>5157.0</v>
      </c>
      <c r="S2269" s="69" t="s">
        <v>1603</v>
      </c>
      <c r="T2269" s="69">
        <v>9288130.0</v>
      </c>
      <c r="U2269" s="69">
        <v>0.0</v>
      </c>
      <c r="V2269" s="69" t="s">
        <v>1604</v>
      </c>
      <c r="W2269" s="65">
        <v>450000.0</v>
      </c>
      <c r="X2269" s="65">
        <v>450000.0</v>
      </c>
      <c r="Y2269" s="65">
        <v>450000.0</v>
      </c>
      <c r="Z2269" s="65">
        <v>450000.0</v>
      </c>
      <c r="AA2269" s="66" t="s">
        <v>524</v>
      </c>
      <c r="AB2269" s="66" t="s">
        <v>2421</v>
      </c>
      <c r="AC2269" s="66" t="s">
        <v>1224</v>
      </c>
      <c r="AD2269" s="67"/>
      <c r="AE2269" s="62" t="str">
        <f>H2269=[1]Relatório2!H2269</f>
        <v>#ERROR!</v>
      </c>
      <c r="AF2269" s="62" t="str">
        <f>P2269=[1]Relatório2!P2269</f>
        <v>#ERROR!</v>
      </c>
      <c r="AG2269" s="62" t="str">
        <f>R2269=[1]Relatório2!R2269</f>
        <v>#ERROR!</v>
      </c>
      <c r="AH2269" s="62" t="str">
        <f>W2269=[1]Relatório2!W2269</f>
        <v>#ERROR!</v>
      </c>
      <c r="AI2269" s="62" t="str">
        <f>X2269=[1]Relatório2!X2269</f>
        <v>#ERROR!</v>
      </c>
      <c r="AJ2269" s="62" t="str">
        <f>Y2269=[1]Relatório2!Y2269</f>
        <v>#ERROR!</v>
      </c>
      <c r="AK2269" s="62" t="str">
        <f>Z2269=[1]Relatório2!Z2269</f>
        <v>#ERROR!</v>
      </c>
    </row>
    <row r="2270" ht="15.75" customHeight="1">
      <c r="A2270" s="76">
        <v>2022.0</v>
      </c>
      <c r="B2270" s="80">
        <v>1491.0</v>
      </c>
      <c r="C2270" s="80" t="s">
        <v>1216</v>
      </c>
      <c r="D2270" s="80">
        <v>4.0</v>
      </c>
      <c r="E2270" s="80" t="s">
        <v>283</v>
      </c>
      <c r="F2270" s="80">
        <v>24.0</v>
      </c>
      <c r="G2270" s="80" t="s">
        <v>1217</v>
      </c>
      <c r="H2270" s="80">
        <v>2007.0</v>
      </c>
      <c r="I2270" s="80" t="s">
        <v>1218</v>
      </c>
      <c r="J2270" s="80">
        <v>4.0</v>
      </c>
      <c r="K2270" s="80">
        <v>0.0</v>
      </c>
      <c r="L2270" s="80">
        <v>95.0</v>
      </c>
      <c r="M2270" s="80">
        <v>1.0</v>
      </c>
      <c r="N2270" s="80" t="s">
        <v>1219</v>
      </c>
      <c r="O2270" s="80" t="s">
        <v>1220</v>
      </c>
      <c r="P2270" s="80">
        <v>1490011.0</v>
      </c>
      <c r="Q2270" s="80" t="s">
        <v>1221</v>
      </c>
      <c r="R2270" s="80">
        <v>5158.0</v>
      </c>
      <c r="S2270" s="80" t="s">
        <v>2253</v>
      </c>
      <c r="T2270" s="80">
        <v>9288130.0</v>
      </c>
      <c r="U2270" s="80">
        <v>0.0</v>
      </c>
      <c r="V2270" s="80" t="s">
        <v>2254</v>
      </c>
      <c r="W2270" s="70">
        <v>300000.0</v>
      </c>
      <c r="X2270" s="70">
        <v>300000.0</v>
      </c>
      <c r="Y2270" s="70">
        <v>300000.0</v>
      </c>
      <c r="Z2270" s="70">
        <v>300000.0</v>
      </c>
      <c r="AA2270" s="66" t="s">
        <v>524</v>
      </c>
      <c r="AB2270" s="66" t="s">
        <v>2421</v>
      </c>
      <c r="AC2270" s="66" t="s">
        <v>1224</v>
      </c>
      <c r="AD2270" s="67"/>
      <c r="AE2270" s="62" t="str">
        <f>H2270=[1]Relatório2!H2270</f>
        <v>#ERROR!</v>
      </c>
      <c r="AF2270" s="62" t="str">
        <f>P2270=[1]Relatório2!P2270</f>
        <v>#ERROR!</v>
      </c>
      <c r="AG2270" s="62" t="str">
        <f>R2270=[1]Relatório2!R2270</f>
        <v>#ERROR!</v>
      </c>
      <c r="AH2270" s="62" t="str">
        <f>W2270=[1]Relatório2!W2270</f>
        <v>#ERROR!</v>
      </c>
      <c r="AI2270" s="62" t="str">
        <f>X2270=[1]Relatório2!X2270</f>
        <v>#ERROR!</v>
      </c>
      <c r="AJ2270" s="62" t="str">
        <f>Y2270=[1]Relatório2!Y2270</f>
        <v>#ERROR!</v>
      </c>
      <c r="AK2270" s="62" t="str">
        <f>Z2270=[1]Relatório2!Z2270</f>
        <v>#ERROR!</v>
      </c>
    </row>
    <row r="2271" ht="15.75" customHeight="1">
      <c r="A2271" s="76">
        <v>2022.0</v>
      </c>
      <c r="B2271" s="69">
        <v>1491.0</v>
      </c>
      <c r="C2271" s="69" t="s">
        <v>1216</v>
      </c>
      <c r="D2271" s="69">
        <v>4.0</v>
      </c>
      <c r="E2271" s="69" t="s">
        <v>283</v>
      </c>
      <c r="F2271" s="69">
        <v>24.0</v>
      </c>
      <c r="G2271" s="69" t="s">
        <v>1217</v>
      </c>
      <c r="H2271" s="69">
        <v>2007.0</v>
      </c>
      <c r="I2271" s="69" t="s">
        <v>1218</v>
      </c>
      <c r="J2271" s="69">
        <v>4.0</v>
      </c>
      <c r="K2271" s="69">
        <v>0.0</v>
      </c>
      <c r="L2271" s="69">
        <v>95.0</v>
      </c>
      <c r="M2271" s="69">
        <v>1.0</v>
      </c>
      <c r="N2271" s="69" t="s">
        <v>1219</v>
      </c>
      <c r="O2271" s="69" t="s">
        <v>1220</v>
      </c>
      <c r="P2271" s="69">
        <v>1490011.0</v>
      </c>
      <c r="Q2271" s="69" t="s">
        <v>1221</v>
      </c>
      <c r="R2271" s="69">
        <v>5159.0</v>
      </c>
      <c r="S2271" s="69" t="s">
        <v>2255</v>
      </c>
      <c r="T2271" s="69">
        <v>9288130.0</v>
      </c>
      <c r="U2271" s="69">
        <v>0.0</v>
      </c>
      <c r="V2271" s="69" t="s">
        <v>2256</v>
      </c>
      <c r="W2271" s="65">
        <v>4500000.0</v>
      </c>
      <c r="X2271" s="65">
        <v>4500000.0</v>
      </c>
      <c r="Y2271" s="65">
        <v>4500000.0</v>
      </c>
      <c r="Z2271" s="65">
        <v>4500000.0</v>
      </c>
      <c r="AA2271" s="66" t="s">
        <v>524</v>
      </c>
      <c r="AB2271" s="66" t="s">
        <v>2421</v>
      </c>
      <c r="AC2271" s="66" t="s">
        <v>1224</v>
      </c>
      <c r="AD2271" s="67"/>
      <c r="AE2271" s="62" t="str">
        <f>H2271=[1]Relatório2!H2271</f>
        <v>#ERROR!</v>
      </c>
      <c r="AF2271" s="62" t="str">
        <f>P2271=[1]Relatório2!P2271</f>
        <v>#ERROR!</v>
      </c>
      <c r="AG2271" s="62" t="str">
        <f>R2271=[1]Relatório2!R2271</f>
        <v>#ERROR!</v>
      </c>
      <c r="AH2271" s="62" t="str">
        <f>W2271=[1]Relatório2!W2271</f>
        <v>#ERROR!</v>
      </c>
      <c r="AI2271" s="62" t="str">
        <f>X2271=[1]Relatório2!X2271</f>
        <v>#ERROR!</v>
      </c>
      <c r="AJ2271" s="62" t="str">
        <f>Y2271=[1]Relatório2!Y2271</f>
        <v>#ERROR!</v>
      </c>
      <c r="AK2271" s="62" t="str">
        <f>Z2271=[1]Relatório2!Z2271</f>
        <v>#ERROR!</v>
      </c>
    </row>
    <row r="2272" ht="15.75" customHeight="1">
      <c r="A2272" s="76">
        <v>2022.0</v>
      </c>
      <c r="B2272" s="80">
        <v>1491.0</v>
      </c>
      <c r="C2272" s="80" t="s">
        <v>1216</v>
      </c>
      <c r="D2272" s="80">
        <v>4.0</v>
      </c>
      <c r="E2272" s="80" t="s">
        <v>283</v>
      </c>
      <c r="F2272" s="80">
        <v>24.0</v>
      </c>
      <c r="G2272" s="80" t="s">
        <v>1217</v>
      </c>
      <c r="H2272" s="80">
        <v>2007.0</v>
      </c>
      <c r="I2272" s="80" t="s">
        <v>1218</v>
      </c>
      <c r="J2272" s="80">
        <v>4.0</v>
      </c>
      <c r="K2272" s="80">
        <v>0.0</v>
      </c>
      <c r="L2272" s="80">
        <v>95.0</v>
      </c>
      <c r="M2272" s="80">
        <v>1.0</v>
      </c>
      <c r="N2272" s="80" t="s">
        <v>1219</v>
      </c>
      <c r="O2272" s="80" t="s">
        <v>1220</v>
      </c>
      <c r="P2272" s="80">
        <v>1490011.0</v>
      </c>
      <c r="Q2272" s="80" t="s">
        <v>1221</v>
      </c>
      <c r="R2272" s="80">
        <v>5160.0</v>
      </c>
      <c r="S2272" s="80" t="s">
        <v>262</v>
      </c>
      <c r="T2272" s="80">
        <v>9288130.0</v>
      </c>
      <c r="U2272" s="80">
        <v>0.0</v>
      </c>
      <c r="V2272" s="80" t="s">
        <v>263</v>
      </c>
      <c r="W2272" s="70">
        <v>9000000.0</v>
      </c>
      <c r="X2272" s="70">
        <v>9000000.0</v>
      </c>
      <c r="Y2272" s="70">
        <v>9000000.0</v>
      </c>
      <c r="Z2272" s="70">
        <v>9000000.0</v>
      </c>
      <c r="AA2272" s="66" t="s">
        <v>524</v>
      </c>
      <c r="AB2272" s="66" t="s">
        <v>2421</v>
      </c>
      <c r="AC2272" s="66" t="s">
        <v>1224</v>
      </c>
      <c r="AD2272" s="67"/>
      <c r="AE2272" s="62" t="str">
        <f>H2272=[1]Relatório2!H2272</f>
        <v>#ERROR!</v>
      </c>
      <c r="AF2272" s="62" t="str">
        <f>P2272=[1]Relatório2!P2272</f>
        <v>#ERROR!</v>
      </c>
      <c r="AG2272" s="62" t="str">
        <f>R2272=[1]Relatório2!R2272</f>
        <v>#ERROR!</v>
      </c>
      <c r="AH2272" s="62" t="str">
        <f>W2272=[1]Relatório2!W2272</f>
        <v>#ERROR!</v>
      </c>
      <c r="AI2272" s="62" t="str">
        <f>X2272=[1]Relatório2!X2272</f>
        <v>#ERROR!</v>
      </c>
      <c r="AJ2272" s="62" t="str">
        <f>Y2272=[1]Relatório2!Y2272</f>
        <v>#ERROR!</v>
      </c>
      <c r="AK2272" s="62" t="str">
        <f>Z2272=[1]Relatório2!Z2272</f>
        <v>#ERROR!</v>
      </c>
    </row>
    <row r="2273" ht="15.75" customHeight="1">
      <c r="A2273" s="76">
        <v>2022.0</v>
      </c>
      <c r="B2273" s="69">
        <v>1491.0</v>
      </c>
      <c r="C2273" s="69" t="s">
        <v>1216</v>
      </c>
      <c r="D2273" s="69">
        <v>4.0</v>
      </c>
      <c r="E2273" s="69" t="s">
        <v>283</v>
      </c>
      <c r="F2273" s="69">
        <v>24.0</v>
      </c>
      <c r="G2273" s="69" t="s">
        <v>1217</v>
      </c>
      <c r="H2273" s="69">
        <v>2007.0</v>
      </c>
      <c r="I2273" s="69" t="s">
        <v>1218</v>
      </c>
      <c r="J2273" s="69">
        <v>4.0</v>
      </c>
      <c r="K2273" s="69">
        <v>0.0</v>
      </c>
      <c r="L2273" s="69">
        <v>95.0</v>
      </c>
      <c r="M2273" s="69">
        <v>1.0</v>
      </c>
      <c r="N2273" s="69" t="s">
        <v>1219</v>
      </c>
      <c r="O2273" s="69" t="s">
        <v>1220</v>
      </c>
      <c r="P2273" s="69">
        <v>1490011.0</v>
      </c>
      <c r="Q2273" s="69" t="s">
        <v>1221</v>
      </c>
      <c r="R2273" s="69">
        <v>5161.0</v>
      </c>
      <c r="S2273" s="69" t="s">
        <v>1607</v>
      </c>
      <c r="T2273" s="69">
        <v>9288130.0</v>
      </c>
      <c r="U2273" s="69">
        <v>0.0</v>
      </c>
      <c r="V2273" s="69" t="s">
        <v>1608</v>
      </c>
      <c r="W2273" s="65">
        <v>450000.0</v>
      </c>
      <c r="X2273" s="65">
        <v>450000.0</v>
      </c>
      <c r="Y2273" s="65">
        <v>450000.0</v>
      </c>
      <c r="Z2273" s="65">
        <v>450000.0</v>
      </c>
      <c r="AA2273" s="66" t="s">
        <v>524</v>
      </c>
      <c r="AB2273" s="66" t="s">
        <v>2421</v>
      </c>
      <c r="AC2273" s="66" t="s">
        <v>1224</v>
      </c>
      <c r="AD2273" s="67"/>
      <c r="AE2273" s="62" t="str">
        <f>H2273=[1]Relatório2!H2273</f>
        <v>#ERROR!</v>
      </c>
      <c r="AF2273" s="62" t="str">
        <f>P2273=[1]Relatório2!P2273</f>
        <v>#ERROR!</v>
      </c>
      <c r="AG2273" s="62" t="str">
        <f>R2273=[1]Relatório2!R2273</f>
        <v>#ERROR!</v>
      </c>
      <c r="AH2273" s="62" t="str">
        <f>W2273=[1]Relatório2!W2273</f>
        <v>#ERROR!</v>
      </c>
      <c r="AI2273" s="62" t="str">
        <f>X2273=[1]Relatório2!X2273</f>
        <v>#ERROR!</v>
      </c>
      <c r="AJ2273" s="62" t="str">
        <f>Y2273=[1]Relatório2!Y2273</f>
        <v>#ERROR!</v>
      </c>
      <c r="AK2273" s="62" t="str">
        <f>Z2273=[1]Relatório2!Z2273</f>
        <v>#ERROR!</v>
      </c>
    </row>
    <row r="2274" ht="15.75" customHeight="1">
      <c r="A2274" s="76">
        <v>2022.0</v>
      </c>
      <c r="B2274" s="80">
        <v>1491.0</v>
      </c>
      <c r="C2274" s="80" t="s">
        <v>1216</v>
      </c>
      <c r="D2274" s="80">
        <v>4.0</v>
      </c>
      <c r="E2274" s="80" t="s">
        <v>283</v>
      </c>
      <c r="F2274" s="80">
        <v>24.0</v>
      </c>
      <c r="G2274" s="80" t="s">
        <v>1217</v>
      </c>
      <c r="H2274" s="80">
        <v>2007.0</v>
      </c>
      <c r="I2274" s="80" t="s">
        <v>1218</v>
      </c>
      <c r="J2274" s="80">
        <v>4.0</v>
      </c>
      <c r="K2274" s="80">
        <v>0.0</v>
      </c>
      <c r="L2274" s="80">
        <v>95.0</v>
      </c>
      <c r="M2274" s="80">
        <v>1.0</v>
      </c>
      <c r="N2274" s="80" t="s">
        <v>1219</v>
      </c>
      <c r="O2274" s="80" t="s">
        <v>1220</v>
      </c>
      <c r="P2274" s="80">
        <v>1490011.0</v>
      </c>
      <c r="Q2274" s="80" t="s">
        <v>1221</v>
      </c>
      <c r="R2274" s="80">
        <v>5162.0</v>
      </c>
      <c r="S2274" s="80" t="s">
        <v>2257</v>
      </c>
      <c r="T2274" s="80">
        <v>9288130.0</v>
      </c>
      <c r="U2274" s="80">
        <v>0.0</v>
      </c>
      <c r="V2274" s="80" t="s">
        <v>2258</v>
      </c>
      <c r="W2274" s="70">
        <v>225000.0</v>
      </c>
      <c r="X2274" s="70">
        <v>225000.0</v>
      </c>
      <c r="Y2274" s="70">
        <v>225000.0</v>
      </c>
      <c r="Z2274" s="70">
        <v>225000.0</v>
      </c>
      <c r="AA2274" s="66" t="s">
        <v>524</v>
      </c>
      <c r="AB2274" s="66" t="s">
        <v>2421</v>
      </c>
      <c r="AC2274" s="66" t="s">
        <v>1224</v>
      </c>
      <c r="AD2274" s="67"/>
      <c r="AE2274" s="62" t="str">
        <f>H2274=[1]Relatório2!H2274</f>
        <v>#ERROR!</v>
      </c>
      <c r="AF2274" s="62" t="str">
        <f>P2274=[1]Relatório2!P2274</f>
        <v>#ERROR!</v>
      </c>
      <c r="AG2274" s="62" t="str">
        <f>R2274=[1]Relatório2!R2274</f>
        <v>#ERROR!</v>
      </c>
      <c r="AH2274" s="62" t="str">
        <f>W2274=[1]Relatório2!W2274</f>
        <v>#ERROR!</v>
      </c>
      <c r="AI2274" s="62" t="str">
        <f>X2274=[1]Relatório2!X2274</f>
        <v>#ERROR!</v>
      </c>
      <c r="AJ2274" s="62" t="str">
        <f>Y2274=[1]Relatório2!Y2274</f>
        <v>#ERROR!</v>
      </c>
      <c r="AK2274" s="62" t="str">
        <f>Z2274=[1]Relatório2!Z2274</f>
        <v>#ERROR!</v>
      </c>
    </row>
    <row r="2275" ht="15.75" customHeight="1">
      <c r="A2275" s="76">
        <v>2022.0</v>
      </c>
      <c r="B2275" s="69">
        <v>1491.0</v>
      </c>
      <c r="C2275" s="69" t="s">
        <v>1216</v>
      </c>
      <c r="D2275" s="69">
        <v>4.0</v>
      </c>
      <c r="E2275" s="69" t="s">
        <v>283</v>
      </c>
      <c r="F2275" s="69">
        <v>24.0</v>
      </c>
      <c r="G2275" s="69" t="s">
        <v>1217</v>
      </c>
      <c r="H2275" s="69">
        <v>2007.0</v>
      </c>
      <c r="I2275" s="69" t="s">
        <v>1218</v>
      </c>
      <c r="J2275" s="69">
        <v>4.0</v>
      </c>
      <c r="K2275" s="69">
        <v>0.0</v>
      </c>
      <c r="L2275" s="69">
        <v>95.0</v>
      </c>
      <c r="M2275" s="69">
        <v>1.0</v>
      </c>
      <c r="N2275" s="69" t="s">
        <v>1219</v>
      </c>
      <c r="O2275" s="69" t="s">
        <v>1220</v>
      </c>
      <c r="P2275" s="69">
        <v>1490011.0</v>
      </c>
      <c r="Q2275" s="69" t="s">
        <v>1221</v>
      </c>
      <c r="R2275" s="69">
        <v>5163.0</v>
      </c>
      <c r="S2275" s="69" t="s">
        <v>2259</v>
      </c>
      <c r="T2275" s="69">
        <v>9288130.0</v>
      </c>
      <c r="U2275" s="69">
        <v>0.0</v>
      </c>
      <c r="V2275" s="69" t="s">
        <v>2260</v>
      </c>
      <c r="W2275" s="65">
        <v>1500000.0</v>
      </c>
      <c r="X2275" s="65">
        <v>1500000.0</v>
      </c>
      <c r="Y2275" s="65">
        <v>1500000.0</v>
      </c>
      <c r="Z2275" s="65">
        <v>1500000.0</v>
      </c>
      <c r="AA2275" s="66" t="s">
        <v>524</v>
      </c>
      <c r="AB2275" s="66" t="s">
        <v>2421</v>
      </c>
      <c r="AC2275" s="66" t="s">
        <v>1224</v>
      </c>
      <c r="AD2275" s="67"/>
      <c r="AE2275" s="62" t="str">
        <f>H2275=[1]Relatório2!H2275</f>
        <v>#ERROR!</v>
      </c>
      <c r="AF2275" s="62" t="str">
        <f>P2275=[1]Relatório2!P2275</f>
        <v>#ERROR!</v>
      </c>
      <c r="AG2275" s="62" t="str">
        <f>R2275=[1]Relatório2!R2275</f>
        <v>#ERROR!</v>
      </c>
      <c r="AH2275" s="62" t="str">
        <f>W2275=[1]Relatório2!W2275</f>
        <v>#ERROR!</v>
      </c>
      <c r="AI2275" s="62" t="str">
        <f>X2275=[1]Relatório2!X2275</f>
        <v>#ERROR!</v>
      </c>
      <c r="AJ2275" s="62" t="str">
        <f>Y2275=[1]Relatório2!Y2275</f>
        <v>#ERROR!</v>
      </c>
      <c r="AK2275" s="62" t="str">
        <f>Z2275=[1]Relatório2!Z2275</f>
        <v>#ERROR!</v>
      </c>
    </row>
    <row r="2276" ht="15.75" customHeight="1">
      <c r="A2276" s="76">
        <v>2022.0</v>
      </c>
      <c r="B2276" s="80">
        <v>1491.0</v>
      </c>
      <c r="C2276" s="80" t="s">
        <v>1216</v>
      </c>
      <c r="D2276" s="80">
        <v>4.0</v>
      </c>
      <c r="E2276" s="80" t="s">
        <v>283</v>
      </c>
      <c r="F2276" s="80">
        <v>24.0</v>
      </c>
      <c r="G2276" s="80" t="s">
        <v>1217</v>
      </c>
      <c r="H2276" s="80">
        <v>2007.0</v>
      </c>
      <c r="I2276" s="80" t="s">
        <v>1218</v>
      </c>
      <c r="J2276" s="80">
        <v>4.0</v>
      </c>
      <c r="K2276" s="80">
        <v>0.0</v>
      </c>
      <c r="L2276" s="80">
        <v>95.0</v>
      </c>
      <c r="M2276" s="80">
        <v>1.0</v>
      </c>
      <c r="N2276" s="80" t="s">
        <v>1219</v>
      </c>
      <c r="O2276" s="80" t="s">
        <v>1220</v>
      </c>
      <c r="P2276" s="80">
        <v>1490011.0</v>
      </c>
      <c r="Q2276" s="80" t="s">
        <v>1221</v>
      </c>
      <c r="R2276" s="80">
        <v>5164.0</v>
      </c>
      <c r="S2276" s="80" t="s">
        <v>1609</v>
      </c>
      <c r="T2276" s="80">
        <v>9288130.0</v>
      </c>
      <c r="U2276" s="80">
        <v>0.0</v>
      </c>
      <c r="V2276" s="80" t="s">
        <v>1610</v>
      </c>
      <c r="W2276" s="70">
        <v>300000.0</v>
      </c>
      <c r="X2276" s="70">
        <v>300000.0</v>
      </c>
      <c r="Y2276" s="70">
        <v>300000.0</v>
      </c>
      <c r="Z2276" s="70">
        <v>300000.0</v>
      </c>
      <c r="AA2276" s="66" t="s">
        <v>524</v>
      </c>
      <c r="AB2276" s="66" t="s">
        <v>2421</v>
      </c>
      <c r="AC2276" s="66" t="s">
        <v>1224</v>
      </c>
      <c r="AD2276" s="67"/>
      <c r="AE2276" s="62" t="str">
        <f>H2276=[1]Relatório2!H2276</f>
        <v>#ERROR!</v>
      </c>
      <c r="AF2276" s="62" t="str">
        <f>P2276=[1]Relatório2!P2276</f>
        <v>#ERROR!</v>
      </c>
      <c r="AG2276" s="62" t="str">
        <f>R2276=[1]Relatório2!R2276</f>
        <v>#ERROR!</v>
      </c>
      <c r="AH2276" s="62" t="str">
        <f>W2276=[1]Relatório2!W2276</f>
        <v>#ERROR!</v>
      </c>
      <c r="AI2276" s="62" t="str">
        <f>X2276=[1]Relatório2!X2276</f>
        <v>#ERROR!</v>
      </c>
      <c r="AJ2276" s="62" t="str">
        <f>Y2276=[1]Relatório2!Y2276</f>
        <v>#ERROR!</v>
      </c>
      <c r="AK2276" s="62" t="str">
        <f>Z2276=[1]Relatório2!Z2276</f>
        <v>#ERROR!</v>
      </c>
    </row>
    <row r="2277" ht="15.75" customHeight="1">
      <c r="A2277" s="76">
        <v>2022.0</v>
      </c>
      <c r="B2277" s="69">
        <v>1491.0</v>
      </c>
      <c r="C2277" s="69" t="s">
        <v>1216</v>
      </c>
      <c r="D2277" s="69">
        <v>4.0</v>
      </c>
      <c r="E2277" s="69" t="s">
        <v>283</v>
      </c>
      <c r="F2277" s="69">
        <v>24.0</v>
      </c>
      <c r="G2277" s="69" t="s">
        <v>1217</v>
      </c>
      <c r="H2277" s="69">
        <v>2007.0</v>
      </c>
      <c r="I2277" s="69" t="s">
        <v>1218</v>
      </c>
      <c r="J2277" s="69">
        <v>4.0</v>
      </c>
      <c r="K2277" s="69">
        <v>0.0</v>
      </c>
      <c r="L2277" s="69">
        <v>95.0</v>
      </c>
      <c r="M2277" s="69">
        <v>1.0</v>
      </c>
      <c r="N2277" s="69" t="s">
        <v>1219</v>
      </c>
      <c r="O2277" s="69" t="s">
        <v>1220</v>
      </c>
      <c r="P2277" s="69">
        <v>1490011.0</v>
      </c>
      <c r="Q2277" s="69" t="s">
        <v>1221</v>
      </c>
      <c r="R2277" s="69">
        <v>5165.0</v>
      </c>
      <c r="S2277" s="69" t="s">
        <v>2261</v>
      </c>
      <c r="T2277" s="69">
        <v>9288130.0</v>
      </c>
      <c r="U2277" s="69">
        <v>0.0</v>
      </c>
      <c r="V2277" s="69" t="s">
        <v>2262</v>
      </c>
      <c r="W2277" s="65">
        <v>225000.0</v>
      </c>
      <c r="X2277" s="65">
        <v>225000.0</v>
      </c>
      <c r="Y2277" s="65">
        <v>225000.0</v>
      </c>
      <c r="Z2277" s="65">
        <v>225000.0</v>
      </c>
      <c r="AA2277" s="66" t="s">
        <v>524</v>
      </c>
      <c r="AB2277" s="66" t="s">
        <v>2421</v>
      </c>
      <c r="AC2277" s="66" t="s">
        <v>1224</v>
      </c>
      <c r="AD2277" s="67"/>
      <c r="AE2277" s="62" t="str">
        <f>H2277=[1]Relatório2!H2277</f>
        <v>#ERROR!</v>
      </c>
      <c r="AF2277" s="62" t="str">
        <f>P2277=[1]Relatório2!P2277</f>
        <v>#ERROR!</v>
      </c>
      <c r="AG2277" s="62" t="str">
        <f>R2277=[1]Relatório2!R2277</f>
        <v>#ERROR!</v>
      </c>
      <c r="AH2277" s="62" t="str">
        <f>W2277=[1]Relatório2!W2277</f>
        <v>#ERROR!</v>
      </c>
      <c r="AI2277" s="62" t="str">
        <f>X2277=[1]Relatório2!X2277</f>
        <v>#ERROR!</v>
      </c>
      <c r="AJ2277" s="62" t="str">
        <f>Y2277=[1]Relatório2!Y2277</f>
        <v>#ERROR!</v>
      </c>
      <c r="AK2277" s="62" t="str">
        <f>Z2277=[1]Relatório2!Z2277</f>
        <v>#ERROR!</v>
      </c>
    </row>
    <row r="2278" ht="15.75" customHeight="1">
      <c r="A2278" s="76">
        <v>2022.0</v>
      </c>
      <c r="B2278" s="80">
        <v>1491.0</v>
      </c>
      <c r="C2278" s="80" t="s">
        <v>1216</v>
      </c>
      <c r="D2278" s="80">
        <v>4.0</v>
      </c>
      <c r="E2278" s="80" t="s">
        <v>283</v>
      </c>
      <c r="F2278" s="80">
        <v>24.0</v>
      </c>
      <c r="G2278" s="80" t="s">
        <v>1217</v>
      </c>
      <c r="H2278" s="80">
        <v>2007.0</v>
      </c>
      <c r="I2278" s="80" t="s">
        <v>1218</v>
      </c>
      <c r="J2278" s="80">
        <v>4.0</v>
      </c>
      <c r="K2278" s="80">
        <v>0.0</v>
      </c>
      <c r="L2278" s="80">
        <v>95.0</v>
      </c>
      <c r="M2278" s="80">
        <v>1.0</v>
      </c>
      <c r="N2278" s="80" t="s">
        <v>1219</v>
      </c>
      <c r="O2278" s="80" t="s">
        <v>1220</v>
      </c>
      <c r="P2278" s="80">
        <v>1490011.0</v>
      </c>
      <c r="Q2278" s="80" t="s">
        <v>1221</v>
      </c>
      <c r="R2278" s="80">
        <v>5166.0</v>
      </c>
      <c r="S2278" s="80" t="s">
        <v>2263</v>
      </c>
      <c r="T2278" s="80">
        <v>9288130.0</v>
      </c>
      <c r="U2278" s="80">
        <v>0.0</v>
      </c>
      <c r="V2278" s="80" t="s">
        <v>2264</v>
      </c>
      <c r="W2278" s="70">
        <v>225000.0</v>
      </c>
      <c r="X2278" s="70">
        <v>225000.0</v>
      </c>
      <c r="Y2278" s="70">
        <v>225000.0</v>
      </c>
      <c r="Z2278" s="70">
        <v>225000.0</v>
      </c>
      <c r="AA2278" s="66" t="s">
        <v>524</v>
      </c>
      <c r="AB2278" s="66" t="s">
        <v>2421</v>
      </c>
      <c r="AC2278" s="66" t="s">
        <v>1224</v>
      </c>
      <c r="AD2278" s="67"/>
      <c r="AE2278" s="62" t="str">
        <f>H2278=[1]Relatório2!H2278</f>
        <v>#ERROR!</v>
      </c>
      <c r="AF2278" s="62" t="str">
        <f>P2278=[1]Relatório2!P2278</f>
        <v>#ERROR!</v>
      </c>
      <c r="AG2278" s="62" t="str">
        <f>R2278=[1]Relatório2!R2278</f>
        <v>#ERROR!</v>
      </c>
      <c r="AH2278" s="62" t="str">
        <f>W2278=[1]Relatório2!W2278</f>
        <v>#ERROR!</v>
      </c>
      <c r="AI2278" s="62" t="str">
        <f>X2278=[1]Relatório2!X2278</f>
        <v>#ERROR!</v>
      </c>
      <c r="AJ2278" s="62" t="str">
        <f>Y2278=[1]Relatório2!Y2278</f>
        <v>#ERROR!</v>
      </c>
      <c r="AK2278" s="62" t="str">
        <f>Z2278=[1]Relatório2!Z2278</f>
        <v>#ERROR!</v>
      </c>
    </row>
    <row r="2279" ht="15.75" customHeight="1">
      <c r="A2279" s="76">
        <v>2022.0</v>
      </c>
      <c r="B2279" s="69">
        <v>1491.0</v>
      </c>
      <c r="C2279" s="69" t="s">
        <v>1216</v>
      </c>
      <c r="D2279" s="69">
        <v>4.0</v>
      </c>
      <c r="E2279" s="69" t="s">
        <v>283</v>
      </c>
      <c r="F2279" s="69">
        <v>24.0</v>
      </c>
      <c r="G2279" s="69" t="s">
        <v>1217</v>
      </c>
      <c r="H2279" s="69">
        <v>2007.0</v>
      </c>
      <c r="I2279" s="69" t="s">
        <v>1218</v>
      </c>
      <c r="J2279" s="69">
        <v>4.0</v>
      </c>
      <c r="K2279" s="69">
        <v>0.0</v>
      </c>
      <c r="L2279" s="69">
        <v>95.0</v>
      </c>
      <c r="M2279" s="69">
        <v>1.0</v>
      </c>
      <c r="N2279" s="69" t="s">
        <v>1219</v>
      </c>
      <c r="O2279" s="69" t="s">
        <v>1220</v>
      </c>
      <c r="P2279" s="69">
        <v>1490011.0</v>
      </c>
      <c r="Q2279" s="69" t="s">
        <v>1221</v>
      </c>
      <c r="R2279" s="69">
        <v>5167.0</v>
      </c>
      <c r="S2279" s="69" t="s">
        <v>2265</v>
      </c>
      <c r="T2279" s="69">
        <v>9288130.0</v>
      </c>
      <c r="U2279" s="69">
        <v>0.0</v>
      </c>
      <c r="V2279" s="69" t="s">
        <v>2266</v>
      </c>
      <c r="W2279" s="65">
        <v>300000.0</v>
      </c>
      <c r="X2279" s="65">
        <v>300000.0</v>
      </c>
      <c r="Y2279" s="65">
        <v>300000.0</v>
      </c>
      <c r="Z2279" s="65">
        <v>300000.0</v>
      </c>
      <c r="AA2279" s="66" t="s">
        <v>524</v>
      </c>
      <c r="AB2279" s="66" t="s">
        <v>2421</v>
      </c>
      <c r="AC2279" s="66" t="s">
        <v>1224</v>
      </c>
      <c r="AD2279" s="67"/>
      <c r="AE2279" s="62" t="str">
        <f>H2279=[1]Relatório2!H2279</f>
        <v>#ERROR!</v>
      </c>
      <c r="AF2279" s="62" t="str">
        <f>P2279=[1]Relatório2!P2279</f>
        <v>#ERROR!</v>
      </c>
      <c r="AG2279" s="62" t="str">
        <f>R2279=[1]Relatório2!R2279</f>
        <v>#ERROR!</v>
      </c>
      <c r="AH2279" s="62" t="str">
        <f>W2279=[1]Relatório2!W2279</f>
        <v>#ERROR!</v>
      </c>
      <c r="AI2279" s="62" t="str">
        <f>X2279=[1]Relatório2!X2279</f>
        <v>#ERROR!</v>
      </c>
      <c r="AJ2279" s="62" t="str">
        <f>Y2279=[1]Relatório2!Y2279</f>
        <v>#ERROR!</v>
      </c>
      <c r="AK2279" s="62" t="str">
        <f>Z2279=[1]Relatório2!Z2279</f>
        <v>#ERROR!</v>
      </c>
    </row>
    <row r="2280" ht="15.75" customHeight="1">
      <c r="A2280" s="76">
        <v>2022.0</v>
      </c>
      <c r="B2280" s="80">
        <v>1491.0</v>
      </c>
      <c r="C2280" s="80" t="s">
        <v>1216</v>
      </c>
      <c r="D2280" s="80">
        <v>4.0</v>
      </c>
      <c r="E2280" s="80" t="s">
        <v>283</v>
      </c>
      <c r="F2280" s="80">
        <v>24.0</v>
      </c>
      <c r="G2280" s="80" t="s">
        <v>1217</v>
      </c>
      <c r="H2280" s="80">
        <v>2007.0</v>
      </c>
      <c r="I2280" s="80" t="s">
        <v>1218</v>
      </c>
      <c r="J2280" s="80">
        <v>4.0</v>
      </c>
      <c r="K2280" s="80">
        <v>0.0</v>
      </c>
      <c r="L2280" s="80">
        <v>95.0</v>
      </c>
      <c r="M2280" s="80">
        <v>1.0</v>
      </c>
      <c r="N2280" s="80" t="s">
        <v>1219</v>
      </c>
      <c r="O2280" s="80" t="s">
        <v>1220</v>
      </c>
      <c r="P2280" s="80">
        <v>1490011.0</v>
      </c>
      <c r="Q2280" s="80" t="s">
        <v>1221</v>
      </c>
      <c r="R2280" s="80">
        <v>5168.0</v>
      </c>
      <c r="S2280" s="80" t="s">
        <v>1613</v>
      </c>
      <c r="T2280" s="80">
        <v>9288130.0</v>
      </c>
      <c r="U2280" s="80">
        <v>0.0</v>
      </c>
      <c r="V2280" s="80" t="s">
        <v>1614</v>
      </c>
      <c r="W2280" s="70">
        <v>225000.0</v>
      </c>
      <c r="X2280" s="70">
        <v>225000.0</v>
      </c>
      <c r="Y2280" s="70">
        <v>225000.0</v>
      </c>
      <c r="Z2280" s="70">
        <v>225000.0</v>
      </c>
      <c r="AA2280" s="66" t="s">
        <v>524</v>
      </c>
      <c r="AB2280" s="66" t="s">
        <v>2421</v>
      </c>
      <c r="AC2280" s="66" t="s">
        <v>1224</v>
      </c>
      <c r="AD2280" s="67"/>
      <c r="AE2280" s="62" t="str">
        <f>H2280=[1]Relatório2!H2280</f>
        <v>#ERROR!</v>
      </c>
      <c r="AF2280" s="62" t="str">
        <f>P2280=[1]Relatório2!P2280</f>
        <v>#ERROR!</v>
      </c>
      <c r="AG2280" s="62" t="str">
        <f>R2280=[1]Relatório2!R2280</f>
        <v>#ERROR!</v>
      </c>
      <c r="AH2280" s="62" t="str">
        <f>W2280=[1]Relatório2!W2280</f>
        <v>#ERROR!</v>
      </c>
      <c r="AI2280" s="62" t="str">
        <f>X2280=[1]Relatório2!X2280</f>
        <v>#ERROR!</v>
      </c>
      <c r="AJ2280" s="62" t="str">
        <f>Y2280=[1]Relatório2!Y2280</f>
        <v>#ERROR!</v>
      </c>
      <c r="AK2280" s="62" t="str">
        <f>Z2280=[1]Relatório2!Z2280</f>
        <v>#ERROR!</v>
      </c>
    </row>
    <row r="2281" ht="15.75" customHeight="1">
      <c r="A2281" s="76">
        <v>2022.0</v>
      </c>
      <c r="B2281" s="69">
        <v>1491.0</v>
      </c>
      <c r="C2281" s="69" t="s">
        <v>1216</v>
      </c>
      <c r="D2281" s="69">
        <v>4.0</v>
      </c>
      <c r="E2281" s="69" t="s">
        <v>283</v>
      </c>
      <c r="F2281" s="69">
        <v>24.0</v>
      </c>
      <c r="G2281" s="69" t="s">
        <v>1217</v>
      </c>
      <c r="H2281" s="69">
        <v>2007.0</v>
      </c>
      <c r="I2281" s="69" t="s">
        <v>1218</v>
      </c>
      <c r="J2281" s="69">
        <v>4.0</v>
      </c>
      <c r="K2281" s="69">
        <v>0.0</v>
      </c>
      <c r="L2281" s="69">
        <v>95.0</v>
      </c>
      <c r="M2281" s="69">
        <v>1.0</v>
      </c>
      <c r="N2281" s="69" t="s">
        <v>1219</v>
      </c>
      <c r="O2281" s="69" t="s">
        <v>1220</v>
      </c>
      <c r="P2281" s="69">
        <v>1490011.0</v>
      </c>
      <c r="Q2281" s="69" t="s">
        <v>1221</v>
      </c>
      <c r="R2281" s="69">
        <v>5169.0</v>
      </c>
      <c r="S2281" s="69" t="s">
        <v>2269</v>
      </c>
      <c r="T2281" s="69">
        <v>9288130.0</v>
      </c>
      <c r="U2281" s="69">
        <v>0.0</v>
      </c>
      <c r="V2281" s="69" t="s">
        <v>2270</v>
      </c>
      <c r="W2281" s="65">
        <v>450000.0</v>
      </c>
      <c r="X2281" s="65">
        <v>450000.0</v>
      </c>
      <c r="Y2281" s="65">
        <v>450000.0</v>
      </c>
      <c r="Z2281" s="65">
        <v>450000.0</v>
      </c>
      <c r="AA2281" s="66" t="s">
        <v>524</v>
      </c>
      <c r="AB2281" s="66" t="s">
        <v>2421</v>
      </c>
      <c r="AC2281" s="66" t="s">
        <v>1224</v>
      </c>
      <c r="AD2281" s="67"/>
      <c r="AE2281" s="62" t="str">
        <f>H2281=[1]Relatório2!H2281</f>
        <v>#ERROR!</v>
      </c>
      <c r="AF2281" s="62" t="str">
        <f>P2281=[1]Relatório2!P2281</f>
        <v>#ERROR!</v>
      </c>
      <c r="AG2281" s="62" t="str">
        <f>R2281=[1]Relatório2!R2281</f>
        <v>#ERROR!</v>
      </c>
      <c r="AH2281" s="62" t="str">
        <f>W2281=[1]Relatório2!W2281</f>
        <v>#ERROR!</v>
      </c>
      <c r="AI2281" s="62" t="str">
        <f>X2281=[1]Relatório2!X2281</f>
        <v>#ERROR!</v>
      </c>
      <c r="AJ2281" s="62" t="str">
        <f>Y2281=[1]Relatório2!Y2281</f>
        <v>#ERROR!</v>
      </c>
      <c r="AK2281" s="62" t="str">
        <f>Z2281=[1]Relatório2!Z2281</f>
        <v>#ERROR!</v>
      </c>
    </row>
    <row r="2282" ht="15.75" customHeight="1">
      <c r="A2282" s="76">
        <v>2022.0</v>
      </c>
      <c r="B2282" s="80">
        <v>1491.0</v>
      </c>
      <c r="C2282" s="80" t="s">
        <v>1216</v>
      </c>
      <c r="D2282" s="80">
        <v>4.0</v>
      </c>
      <c r="E2282" s="80" t="s">
        <v>283</v>
      </c>
      <c r="F2282" s="80">
        <v>24.0</v>
      </c>
      <c r="G2282" s="80" t="s">
        <v>1217</v>
      </c>
      <c r="H2282" s="80">
        <v>2007.0</v>
      </c>
      <c r="I2282" s="80" t="s">
        <v>1218</v>
      </c>
      <c r="J2282" s="80">
        <v>4.0</v>
      </c>
      <c r="K2282" s="80">
        <v>0.0</v>
      </c>
      <c r="L2282" s="80">
        <v>95.0</v>
      </c>
      <c r="M2282" s="80">
        <v>1.0</v>
      </c>
      <c r="N2282" s="80" t="s">
        <v>1219</v>
      </c>
      <c r="O2282" s="80" t="s">
        <v>1220</v>
      </c>
      <c r="P2282" s="80">
        <v>1490011.0</v>
      </c>
      <c r="Q2282" s="80" t="s">
        <v>1221</v>
      </c>
      <c r="R2282" s="80">
        <v>5170.0</v>
      </c>
      <c r="S2282" s="80" t="s">
        <v>2271</v>
      </c>
      <c r="T2282" s="80">
        <v>9288130.0</v>
      </c>
      <c r="U2282" s="80">
        <v>0.0</v>
      </c>
      <c r="V2282" s="80" t="s">
        <v>2272</v>
      </c>
      <c r="W2282" s="70">
        <v>300000.0</v>
      </c>
      <c r="X2282" s="70">
        <v>300000.0</v>
      </c>
      <c r="Y2282" s="70">
        <v>300000.0</v>
      </c>
      <c r="Z2282" s="70">
        <v>300000.0</v>
      </c>
      <c r="AA2282" s="66" t="s">
        <v>524</v>
      </c>
      <c r="AB2282" s="66" t="s">
        <v>2421</v>
      </c>
      <c r="AC2282" s="66" t="s">
        <v>1224</v>
      </c>
      <c r="AD2282" s="67"/>
      <c r="AE2282" s="62" t="str">
        <f>H2282=[1]Relatório2!H2282</f>
        <v>#ERROR!</v>
      </c>
      <c r="AF2282" s="62" t="str">
        <f>P2282=[1]Relatório2!P2282</f>
        <v>#ERROR!</v>
      </c>
      <c r="AG2282" s="62" t="str">
        <f>R2282=[1]Relatório2!R2282</f>
        <v>#ERROR!</v>
      </c>
      <c r="AH2282" s="62" t="str">
        <f>W2282=[1]Relatório2!W2282</f>
        <v>#ERROR!</v>
      </c>
      <c r="AI2282" s="62" t="str">
        <f>X2282=[1]Relatório2!X2282</f>
        <v>#ERROR!</v>
      </c>
      <c r="AJ2282" s="62" t="str">
        <f>Y2282=[1]Relatório2!Y2282</f>
        <v>#ERROR!</v>
      </c>
      <c r="AK2282" s="62" t="str">
        <f>Z2282=[1]Relatório2!Z2282</f>
        <v>#ERROR!</v>
      </c>
    </row>
    <row r="2283" ht="15.75" customHeight="1">
      <c r="A2283" s="76">
        <v>2022.0</v>
      </c>
      <c r="B2283" s="69">
        <v>1491.0</v>
      </c>
      <c r="C2283" s="69" t="s">
        <v>1216</v>
      </c>
      <c r="D2283" s="69">
        <v>4.0</v>
      </c>
      <c r="E2283" s="69" t="s">
        <v>283</v>
      </c>
      <c r="F2283" s="69">
        <v>24.0</v>
      </c>
      <c r="G2283" s="69" t="s">
        <v>1217</v>
      </c>
      <c r="H2283" s="69">
        <v>2007.0</v>
      </c>
      <c r="I2283" s="69" t="s">
        <v>1218</v>
      </c>
      <c r="J2283" s="69">
        <v>4.0</v>
      </c>
      <c r="K2283" s="69">
        <v>0.0</v>
      </c>
      <c r="L2283" s="69">
        <v>95.0</v>
      </c>
      <c r="M2283" s="69">
        <v>1.0</v>
      </c>
      <c r="N2283" s="69" t="s">
        <v>1219</v>
      </c>
      <c r="O2283" s="69" t="s">
        <v>1220</v>
      </c>
      <c r="P2283" s="69">
        <v>1490011.0</v>
      </c>
      <c r="Q2283" s="69" t="s">
        <v>1221</v>
      </c>
      <c r="R2283" s="69">
        <v>5171.0</v>
      </c>
      <c r="S2283" s="69" t="s">
        <v>2273</v>
      </c>
      <c r="T2283" s="69">
        <v>9288130.0</v>
      </c>
      <c r="U2283" s="69">
        <v>0.0</v>
      </c>
      <c r="V2283" s="69" t="s">
        <v>2274</v>
      </c>
      <c r="W2283" s="65">
        <v>225000.0</v>
      </c>
      <c r="X2283" s="65">
        <v>225000.0</v>
      </c>
      <c r="Y2283" s="65">
        <v>225000.0</v>
      </c>
      <c r="Z2283" s="65">
        <v>225000.0</v>
      </c>
      <c r="AA2283" s="66" t="s">
        <v>524</v>
      </c>
      <c r="AB2283" s="66" t="s">
        <v>2421</v>
      </c>
      <c r="AC2283" s="66" t="s">
        <v>1224</v>
      </c>
      <c r="AD2283" s="67"/>
      <c r="AE2283" s="62" t="str">
        <f>H2283=[1]Relatório2!H2283</f>
        <v>#ERROR!</v>
      </c>
      <c r="AF2283" s="62" t="str">
        <f>P2283=[1]Relatório2!P2283</f>
        <v>#ERROR!</v>
      </c>
      <c r="AG2283" s="62" t="str">
        <f>R2283=[1]Relatório2!R2283</f>
        <v>#ERROR!</v>
      </c>
      <c r="AH2283" s="62" t="str">
        <f>W2283=[1]Relatório2!W2283</f>
        <v>#ERROR!</v>
      </c>
      <c r="AI2283" s="62" t="str">
        <f>X2283=[1]Relatório2!X2283</f>
        <v>#ERROR!</v>
      </c>
      <c r="AJ2283" s="62" t="str">
        <f>Y2283=[1]Relatório2!Y2283</f>
        <v>#ERROR!</v>
      </c>
      <c r="AK2283" s="62" t="str">
        <f>Z2283=[1]Relatório2!Z2283</f>
        <v>#ERROR!</v>
      </c>
    </row>
    <row r="2284" ht="15.75" customHeight="1">
      <c r="A2284" s="76">
        <v>2022.0</v>
      </c>
      <c r="B2284" s="80">
        <v>1491.0</v>
      </c>
      <c r="C2284" s="80" t="s">
        <v>1216</v>
      </c>
      <c r="D2284" s="80">
        <v>4.0</v>
      </c>
      <c r="E2284" s="80" t="s">
        <v>283</v>
      </c>
      <c r="F2284" s="80">
        <v>24.0</v>
      </c>
      <c r="G2284" s="80" t="s">
        <v>1217</v>
      </c>
      <c r="H2284" s="80">
        <v>2007.0</v>
      </c>
      <c r="I2284" s="80" t="s">
        <v>1218</v>
      </c>
      <c r="J2284" s="80">
        <v>4.0</v>
      </c>
      <c r="K2284" s="80">
        <v>0.0</v>
      </c>
      <c r="L2284" s="80">
        <v>95.0</v>
      </c>
      <c r="M2284" s="80">
        <v>1.0</v>
      </c>
      <c r="N2284" s="80" t="s">
        <v>1219</v>
      </c>
      <c r="O2284" s="80" t="s">
        <v>1220</v>
      </c>
      <c r="P2284" s="80">
        <v>1490011.0</v>
      </c>
      <c r="Q2284" s="80" t="s">
        <v>1221</v>
      </c>
      <c r="R2284" s="80">
        <v>5172.0</v>
      </c>
      <c r="S2284" s="80" t="s">
        <v>2277</v>
      </c>
      <c r="T2284" s="80">
        <v>9288130.0</v>
      </c>
      <c r="U2284" s="80">
        <v>0.0</v>
      </c>
      <c r="V2284" s="80" t="s">
        <v>2278</v>
      </c>
      <c r="W2284" s="70">
        <v>300000.0</v>
      </c>
      <c r="X2284" s="70">
        <v>300000.0</v>
      </c>
      <c r="Y2284" s="70">
        <v>300000.0</v>
      </c>
      <c r="Z2284" s="70">
        <v>300000.0</v>
      </c>
      <c r="AA2284" s="66" t="s">
        <v>524</v>
      </c>
      <c r="AB2284" s="66" t="s">
        <v>2421</v>
      </c>
      <c r="AC2284" s="66" t="s">
        <v>1224</v>
      </c>
      <c r="AD2284" s="67"/>
      <c r="AE2284" s="62" t="str">
        <f>H2284=[1]Relatório2!H2284</f>
        <v>#ERROR!</v>
      </c>
      <c r="AF2284" s="62" t="str">
        <f>P2284=[1]Relatório2!P2284</f>
        <v>#ERROR!</v>
      </c>
      <c r="AG2284" s="62" t="str">
        <f>R2284=[1]Relatório2!R2284</f>
        <v>#ERROR!</v>
      </c>
      <c r="AH2284" s="62" t="str">
        <f>W2284=[1]Relatório2!W2284</f>
        <v>#ERROR!</v>
      </c>
      <c r="AI2284" s="62" t="str">
        <f>X2284=[1]Relatório2!X2284</f>
        <v>#ERROR!</v>
      </c>
      <c r="AJ2284" s="62" t="str">
        <f>Y2284=[1]Relatório2!Y2284</f>
        <v>#ERROR!</v>
      </c>
      <c r="AK2284" s="62" t="str">
        <f>Z2284=[1]Relatório2!Z2284</f>
        <v>#ERROR!</v>
      </c>
    </row>
    <row r="2285" ht="15.75" customHeight="1">
      <c r="A2285" s="76">
        <v>2022.0</v>
      </c>
      <c r="B2285" s="69">
        <v>1491.0</v>
      </c>
      <c r="C2285" s="69" t="s">
        <v>1216</v>
      </c>
      <c r="D2285" s="69">
        <v>4.0</v>
      </c>
      <c r="E2285" s="69" t="s">
        <v>283</v>
      </c>
      <c r="F2285" s="69">
        <v>24.0</v>
      </c>
      <c r="G2285" s="69" t="s">
        <v>1217</v>
      </c>
      <c r="H2285" s="69">
        <v>2007.0</v>
      </c>
      <c r="I2285" s="69" t="s">
        <v>1218</v>
      </c>
      <c r="J2285" s="69">
        <v>4.0</v>
      </c>
      <c r="K2285" s="69">
        <v>0.0</v>
      </c>
      <c r="L2285" s="69">
        <v>95.0</v>
      </c>
      <c r="M2285" s="69">
        <v>1.0</v>
      </c>
      <c r="N2285" s="69" t="s">
        <v>1219</v>
      </c>
      <c r="O2285" s="69" t="s">
        <v>1220</v>
      </c>
      <c r="P2285" s="69">
        <v>1490011.0</v>
      </c>
      <c r="Q2285" s="69" t="s">
        <v>1221</v>
      </c>
      <c r="R2285" s="69">
        <v>5173.0</v>
      </c>
      <c r="S2285" s="69" t="s">
        <v>1615</v>
      </c>
      <c r="T2285" s="69">
        <v>9288130.0</v>
      </c>
      <c r="U2285" s="69">
        <v>0.0</v>
      </c>
      <c r="V2285" s="69" t="s">
        <v>1616</v>
      </c>
      <c r="W2285" s="65">
        <v>225000.0</v>
      </c>
      <c r="X2285" s="65">
        <v>225000.0</v>
      </c>
      <c r="Y2285" s="65">
        <v>225000.0</v>
      </c>
      <c r="Z2285" s="65">
        <v>225000.0</v>
      </c>
      <c r="AA2285" s="66" t="s">
        <v>524</v>
      </c>
      <c r="AB2285" s="66" t="s">
        <v>2421</v>
      </c>
      <c r="AC2285" s="66" t="s">
        <v>1224</v>
      </c>
      <c r="AD2285" s="67"/>
      <c r="AE2285" s="62" t="str">
        <f>H2285=[1]Relatório2!H2285</f>
        <v>#ERROR!</v>
      </c>
      <c r="AF2285" s="62" t="str">
        <f>P2285=[1]Relatório2!P2285</f>
        <v>#ERROR!</v>
      </c>
      <c r="AG2285" s="62" t="str">
        <f>R2285=[1]Relatório2!R2285</f>
        <v>#ERROR!</v>
      </c>
      <c r="AH2285" s="62" t="str">
        <f>W2285=[1]Relatório2!W2285</f>
        <v>#ERROR!</v>
      </c>
      <c r="AI2285" s="62" t="str">
        <f>X2285=[1]Relatório2!X2285</f>
        <v>#ERROR!</v>
      </c>
      <c r="AJ2285" s="62" t="str">
        <f>Y2285=[1]Relatório2!Y2285</f>
        <v>#ERROR!</v>
      </c>
      <c r="AK2285" s="62" t="str">
        <f>Z2285=[1]Relatório2!Z2285</f>
        <v>#ERROR!</v>
      </c>
    </row>
    <row r="2286" ht="15.75" customHeight="1">
      <c r="A2286" s="76">
        <v>2022.0</v>
      </c>
      <c r="B2286" s="80">
        <v>1491.0</v>
      </c>
      <c r="C2286" s="80" t="s">
        <v>1216</v>
      </c>
      <c r="D2286" s="80">
        <v>4.0</v>
      </c>
      <c r="E2286" s="80" t="s">
        <v>283</v>
      </c>
      <c r="F2286" s="80">
        <v>24.0</v>
      </c>
      <c r="G2286" s="80" t="s">
        <v>1217</v>
      </c>
      <c r="H2286" s="80">
        <v>2007.0</v>
      </c>
      <c r="I2286" s="80" t="s">
        <v>1218</v>
      </c>
      <c r="J2286" s="80">
        <v>4.0</v>
      </c>
      <c r="K2286" s="80">
        <v>0.0</v>
      </c>
      <c r="L2286" s="80">
        <v>95.0</v>
      </c>
      <c r="M2286" s="80">
        <v>1.0</v>
      </c>
      <c r="N2286" s="80" t="s">
        <v>1219</v>
      </c>
      <c r="O2286" s="80" t="s">
        <v>1220</v>
      </c>
      <c r="P2286" s="80">
        <v>1490011.0</v>
      </c>
      <c r="Q2286" s="80" t="s">
        <v>1221</v>
      </c>
      <c r="R2286" s="80">
        <v>5174.0</v>
      </c>
      <c r="S2286" s="80" t="s">
        <v>2279</v>
      </c>
      <c r="T2286" s="80">
        <v>9288130.0</v>
      </c>
      <c r="U2286" s="80">
        <v>0.0</v>
      </c>
      <c r="V2286" s="80" t="s">
        <v>2280</v>
      </c>
      <c r="W2286" s="70">
        <v>2100000.0</v>
      </c>
      <c r="X2286" s="70">
        <v>2100000.0</v>
      </c>
      <c r="Y2286" s="70">
        <v>2100000.0</v>
      </c>
      <c r="Z2286" s="70">
        <v>2100000.0</v>
      </c>
      <c r="AA2286" s="66" t="s">
        <v>524</v>
      </c>
      <c r="AB2286" s="66" t="s">
        <v>2421</v>
      </c>
      <c r="AC2286" s="66" t="s">
        <v>1224</v>
      </c>
      <c r="AD2286" s="67"/>
      <c r="AE2286" s="62" t="str">
        <f>H2286=[1]Relatório2!H2286</f>
        <v>#ERROR!</v>
      </c>
      <c r="AF2286" s="62" t="str">
        <f>P2286=[1]Relatório2!P2286</f>
        <v>#ERROR!</v>
      </c>
      <c r="AG2286" s="62" t="str">
        <f>R2286=[1]Relatório2!R2286</f>
        <v>#ERROR!</v>
      </c>
      <c r="AH2286" s="62" t="str">
        <f>W2286=[1]Relatório2!W2286</f>
        <v>#ERROR!</v>
      </c>
      <c r="AI2286" s="62" t="str">
        <f>X2286=[1]Relatório2!X2286</f>
        <v>#ERROR!</v>
      </c>
      <c r="AJ2286" s="62" t="str">
        <f>Y2286=[1]Relatório2!Y2286</f>
        <v>#ERROR!</v>
      </c>
      <c r="AK2286" s="62" t="str">
        <f>Z2286=[1]Relatório2!Z2286</f>
        <v>#ERROR!</v>
      </c>
    </row>
    <row r="2287" ht="15.75" customHeight="1">
      <c r="A2287" s="76">
        <v>2022.0</v>
      </c>
      <c r="B2287" s="69">
        <v>1491.0</v>
      </c>
      <c r="C2287" s="69" t="s">
        <v>1216</v>
      </c>
      <c r="D2287" s="69">
        <v>4.0</v>
      </c>
      <c r="E2287" s="69" t="s">
        <v>283</v>
      </c>
      <c r="F2287" s="69">
        <v>24.0</v>
      </c>
      <c r="G2287" s="69" t="s">
        <v>1217</v>
      </c>
      <c r="H2287" s="69">
        <v>2007.0</v>
      </c>
      <c r="I2287" s="69" t="s">
        <v>1218</v>
      </c>
      <c r="J2287" s="69">
        <v>4.0</v>
      </c>
      <c r="K2287" s="69">
        <v>0.0</v>
      </c>
      <c r="L2287" s="69">
        <v>95.0</v>
      </c>
      <c r="M2287" s="69">
        <v>1.0</v>
      </c>
      <c r="N2287" s="69" t="s">
        <v>1219</v>
      </c>
      <c r="O2287" s="69" t="s">
        <v>1220</v>
      </c>
      <c r="P2287" s="69">
        <v>1490011.0</v>
      </c>
      <c r="Q2287" s="69" t="s">
        <v>1221</v>
      </c>
      <c r="R2287" s="69">
        <v>5175.0</v>
      </c>
      <c r="S2287" s="69" t="s">
        <v>2281</v>
      </c>
      <c r="T2287" s="69">
        <v>9288130.0</v>
      </c>
      <c r="U2287" s="69">
        <v>0.0</v>
      </c>
      <c r="V2287" s="69" t="s">
        <v>2282</v>
      </c>
      <c r="W2287" s="65">
        <v>300000.0</v>
      </c>
      <c r="X2287" s="65">
        <v>300000.0</v>
      </c>
      <c r="Y2287" s="65">
        <v>300000.0</v>
      </c>
      <c r="Z2287" s="65">
        <v>300000.0</v>
      </c>
      <c r="AA2287" s="66" t="s">
        <v>524</v>
      </c>
      <c r="AB2287" s="66" t="s">
        <v>2421</v>
      </c>
      <c r="AC2287" s="66" t="s">
        <v>1224</v>
      </c>
      <c r="AD2287" s="67"/>
      <c r="AE2287" s="62" t="str">
        <f>H2287=[1]Relatório2!H2287</f>
        <v>#ERROR!</v>
      </c>
      <c r="AF2287" s="62" t="str">
        <f>P2287=[1]Relatório2!P2287</f>
        <v>#ERROR!</v>
      </c>
      <c r="AG2287" s="62" t="str">
        <f>R2287=[1]Relatório2!R2287</f>
        <v>#ERROR!</v>
      </c>
      <c r="AH2287" s="62" t="str">
        <f>W2287=[1]Relatório2!W2287</f>
        <v>#ERROR!</v>
      </c>
      <c r="AI2287" s="62" t="str">
        <f>X2287=[1]Relatório2!X2287</f>
        <v>#ERROR!</v>
      </c>
      <c r="AJ2287" s="62" t="str">
        <f>Y2287=[1]Relatório2!Y2287</f>
        <v>#ERROR!</v>
      </c>
      <c r="AK2287" s="62" t="str">
        <f>Z2287=[1]Relatório2!Z2287</f>
        <v>#ERROR!</v>
      </c>
    </row>
    <row r="2288" ht="15.75" customHeight="1">
      <c r="A2288" s="76">
        <v>2022.0</v>
      </c>
      <c r="B2288" s="80">
        <v>1491.0</v>
      </c>
      <c r="C2288" s="80" t="s">
        <v>1216</v>
      </c>
      <c r="D2288" s="80">
        <v>4.0</v>
      </c>
      <c r="E2288" s="80" t="s">
        <v>283</v>
      </c>
      <c r="F2288" s="80">
        <v>24.0</v>
      </c>
      <c r="G2288" s="80" t="s">
        <v>1217</v>
      </c>
      <c r="H2288" s="80">
        <v>2007.0</v>
      </c>
      <c r="I2288" s="80" t="s">
        <v>1218</v>
      </c>
      <c r="J2288" s="80">
        <v>4.0</v>
      </c>
      <c r="K2288" s="80">
        <v>0.0</v>
      </c>
      <c r="L2288" s="80">
        <v>95.0</v>
      </c>
      <c r="M2288" s="80">
        <v>1.0</v>
      </c>
      <c r="N2288" s="80" t="s">
        <v>1219</v>
      </c>
      <c r="O2288" s="80" t="s">
        <v>1220</v>
      </c>
      <c r="P2288" s="80">
        <v>1490011.0</v>
      </c>
      <c r="Q2288" s="80" t="s">
        <v>1221</v>
      </c>
      <c r="R2288" s="80">
        <v>5176.0</v>
      </c>
      <c r="S2288" s="80" t="s">
        <v>2283</v>
      </c>
      <c r="T2288" s="80">
        <v>9288130.0</v>
      </c>
      <c r="U2288" s="80">
        <v>0.0</v>
      </c>
      <c r="V2288" s="80" t="s">
        <v>2284</v>
      </c>
      <c r="W2288" s="70">
        <v>750000.0</v>
      </c>
      <c r="X2288" s="70">
        <v>750000.0</v>
      </c>
      <c r="Y2288" s="70">
        <v>750000.0</v>
      </c>
      <c r="Z2288" s="70">
        <v>750000.0</v>
      </c>
      <c r="AA2288" s="66" t="s">
        <v>524</v>
      </c>
      <c r="AB2288" s="66" t="s">
        <v>2421</v>
      </c>
      <c r="AC2288" s="66" t="s">
        <v>1224</v>
      </c>
      <c r="AD2288" s="67"/>
      <c r="AE2288" s="62" t="str">
        <f>H2288=[1]Relatório2!H2288</f>
        <v>#ERROR!</v>
      </c>
      <c r="AF2288" s="62" t="str">
        <f>P2288=[1]Relatório2!P2288</f>
        <v>#ERROR!</v>
      </c>
      <c r="AG2288" s="62" t="str">
        <f>R2288=[1]Relatório2!R2288</f>
        <v>#ERROR!</v>
      </c>
      <c r="AH2288" s="62" t="str">
        <f>W2288=[1]Relatório2!W2288</f>
        <v>#ERROR!</v>
      </c>
      <c r="AI2288" s="62" t="str">
        <f>X2288=[1]Relatório2!X2288</f>
        <v>#ERROR!</v>
      </c>
      <c r="AJ2288" s="62" t="str">
        <f>Y2288=[1]Relatório2!Y2288</f>
        <v>#ERROR!</v>
      </c>
      <c r="AK2288" s="62" t="str">
        <f>Z2288=[1]Relatório2!Z2288</f>
        <v>#ERROR!</v>
      </c>
    </row>
    <row r="2289" ht="15.75" customHeight="1">
      <c r="A2289" s="76">
        <v>2022.0</v>
      </c>
      <c r="B2289" s="69">
        <v>1491.0</v>
      </c>
      <c r="C2289" s="69" t="s">
        <v>1216</v>
      </c>
      <c r="D2289" s="69">
        <v>4.0</v>
      </c>
      <c r="E2289" s="69" t="s">
        <v>283</v>
      </c>
      <c r="F2289" s="69">
        <v>24.0</v>
      </c>
      <c r="G2289" s="69" t="s">
        <v>1217</v>
      </c>
      <c r="H2289" s="69">
        <v>2007.0</v>
      </c>
      <c r="I2289" s="69" t="s">
        <v>1218</v>
      </c>
      <c r="J2289" s="69">
        <v>4.0</v>
      </c>
      <c r="K2289" s="69">
        <v>0.0</v>
      </c>
      <c r="L2289" s="69">
        <v>95.0</v>
      </c>
      <c r="M2289" s="69">
        <v>1.0</v>
      </c>
      <c r="N2289" s="69" t="s">
        <v>1219</v>
      </c>
      <c r="O2289" s="69" t="s">
        <v>1220</v>
      </c>
      <c r="P2289" s="69">
        <v>1490011.0</v>
      </c>
      <c r="Q2289" s="69" t="s">
        <v>1221</v>
      </c>
      <c r="R2289" s="69">
        <v>5177.0</v>
      </c>
      <c r="S2289" s="69" t="s">
        <v>1617</v>
      </c>
      <c r="T2289" s="69">
        <v>9288130.0</v>
      </c>
      <c r="U2289" s="69">
        <v>0.0</v>
      </c>
      <c r="V2289" s="69" t="s">
        <v>1618</v>
      </c>
      <c r="W2289" s="65">
        <v>225000.0</v>
      </c>
      <c r="X2289" s="65">
        <v>225000.0</v>
      </c>
      <c r="Y2289" s="65">
        <v>225000.0</v>
      </c>
      <c r="Z2289" s="65">
        <v>225000.0</v>
      </c>
      <c r="AA2289" s="66" t="s">
        <v>524</v>
      </c>
      <c r="AB2289" s="66" t="s">
        <v>2421</v>
      </c>
      <c r="AC2289" s="66" t="s">
        <v>1224</v>
      </c>
      <c r="AD2289" s="67"/>
      <c r="AE2289" s="62" t="str">
        <f>H2289=[1]Relatório2!H2289</f>
        <v>#ERROR!</v>
      </c>
      <c r="AF2289" s="62" t="str">
        <f>P2289=[1]Relatório2!P2289</f>
        <v>#ERROR!</v>
      </c>
      <c r="AG2289" s="62" t="str">
        <f>R2289=[1]Relatório2!R2289</f>
        <v>#ERROR!</v>
      </c>
      <c r="AH2289" s="62" t="str">
        <f>W2289=[1]Relatório2!W2289</f>
        <v>#ERROR!</v>
      </c>
      <c r="AI2289" s="62" t="str">
        <f>X2289=[1]Relatório2!X2289</f>
        <v>#ERROR!</v>
      </c>
      <c r="AJ2289" s="62" t="str">
        <f>Y2289=[1]Relatório2!Y2289</f>
        <v>#ERROR!</v>
      </c>
      <c r="AK2289" s="62" t="str">
        <f>Z2289=[1]Relatório2!Z2289</f>
        <v>#ERROR!</v>
      </c>
    </row>
    <row r="2290" ht="15.75" customHeight="1">
      <c r="A2290" s="76">
        <v>2022.0</v>
      </c>
      <c r="B2290" s="80">
        <v>1491.0</v>
      </c>
      <c r="C2290" s="80" t="s">
        <v>1216</v>
      </c>
      <c r="D2290" s="80">
        <v>4.0</v>
      </c>
      <c r="E2290" s="80" t="s">
        <v>283</v>
      </c>
      <c r="F2290" s="80">
        <v>24.0</v>
      </c>
      <c r="G2290" s="80" t="s">
        <v>1217</v>
      </c>
      <c r="H2290" s="80">
        <v>2007.0</v>
      </c>
      <c r="I2290" s="80" t="s">
        <v>1218</v>
      </c>
      <c r="J2290" s="80">
        <v>4.0</v>
      </c>
      <c r="K2290" s="80">
        <v>0.0</v>
      </c>
      <c r="L2290" s="80">
        <v>95.0</v>
      </c>
      <c r="M2290" s="80">
        <v>1.0</v>
      </c>
      <c r="N2290" s="80" t="s">
        <v>1219</v>
      </c>
      <c r="O2290" s="80" t="s">
        <v>1220</v>
      </c>
      <c r="P2290" s="80">
        <v>1490011.0</v>
      </c>
      <c r="Q2290" s="80" t="s">
        <v>1221</v>
      </c>
      <c r="R2290" s="80">
        <v>5178.0</v>
      </c>
      <c r="S2290" s="80" t="s">
        <v>2287</v>
      </c>
      <c r="T2290" s="80">
        <v>9288130.0</v>
      </c>
      <c r="U2290" s="80">
        <v>0.0</v>
      </c>
      <c r="V2290" s="80" t="s">
        <v>2288</v>
      </c>
      <c r="W2290" s="70">
        <v>450000.0</v>
      </c>
      <c r="X2290" s="70">
        <v>450000.0</v>
      </c>
      <c r="Y2290" s="70">
        <v>450000.0</v>
      </c>
      <c r="Z2290" s="70">
        <v>450000.0</v>
      </c>
      <c r="AA2290" s="66" t="s">
        <v>524</v>
      </c>
      <c r="AB2290" s="66" t="s">
        <v>2421</v>
      </c>
      <c r="AC2290" s="66" t="s">
        <v>1224</v>
      </c>
      <c r="AD2290" s="67"/>
      <c r="AE2290" s="62" t="str">
        <f>H2290=[1]Relatório2!H2290</f>
        <v>#ERROR!</v>
      </c>
      <c r="AF2290" s="62" t="str">
        <f>P2290=[1]Relatório2!P2290</f>
        <v>#ERROR!</v>
      </c>
      <c r="AG2290" s="62" t="str">
        <f>R2290=[1]Relatório2!R2290</f>
        <v>#ERROR!</v>
      </c>
      <c r="AH2290" s="62" t="str">
        <f>W2290=[1]Relatório2!W2290</f>
        <v>#ERROR!</v>
      </c>
      <c r="AI2290" s="62" t="str">
        <f>X2290=[1]Relatório2!X2290</f>
        <v>#ERROR!</v>
      </c>
      <c r="AJ2290" s="62" t="str">
        <f>Y2290=[1]Relatório2!Y2290</f>
        <v>#ERROR!</v>
      </c>
      <c r="AK2290" s="62" t="str">
        <f>Z2290=[1]Relatório2!Z2290</f>
        <v>#ERROR!</v>
      </c>
    </row>
    <row r="2291" ht="15.75" customHeight="1">
      <c r="A2291" s="76">
        <v>2022.0</v>
      </c>
      <c r="B2291" s="69">
        <v>1491.0</v>
      </c>
      <c r="C2291" s="69" t="s">
        <v>1216</v>
      </c>
      <c r="D2291" s="69">
        <v>4.0</v>
      </c>
      <c r="E2291" s="69" t="s">
        <v>283</v>
      </c>
      <c r="F2291" s="69">
        <v>24.0</v>
      </c>
      <c r="G2291" s="69" t="s">
        <v>1217</v>
      </c>
      <c r="H2291" s="69">
        <v>2007.0</v>
      </c>
      <c r="I2291" s="69" t="s">
        <v>1218</v>
      </c>
      <c r="J2291" s="69">
        <v>4.0</v>
      </c>
      <c r="K2291" s="69">
        <v>0.0</v>
      </c>
      <c r="L2291" s="69">
        <v>95.0</v>
      </c>
      <c r="M2291" s="69">
        <v>1.0</v>
      </c>
      <c r="N2291" s="69" t="s">
        <v>1219</v>
      </c>
      <c r="O2291" s="69" t="s">
        <v>1220</v>
      </c>
      <c r="P2291" s="69">
        <v>1490011.0</v>
      </c>
      <c r="Q2291" s="69" t="s">
        <v>1221</v>
      </c>
      <c r="R2291" s="69">
        <v>5179.0</v>
      </c>
      <c r="S2291" s="69" t="s">
        <v>2289</v>
      </c>
      <c r="T2291" s="69">
        <v>9288130.0</v>
      </c>
      <c r="U2291" s="69">
        <v>0.0</v>
      </c>
      <c r="V2291" s="69" t="s">
        <v>2290</v>
      </c>
      <c r="W2291" s="65">
        <v>450000.0</v>
      </c>
      <c r="X2291" s="65">
        <v>450000.0</v>
      </c>
      <c r="Y2291" s="65">
        <v>450000.0</v>
      </c>
      <c r="Z2291" s="65">
        <v>450000.0</v>
      </c>
      <c r="AA2291" s="66" t="s">
        <v>524</v>
      </c>
      <c r="AB2291" s="66" t="s">
        <v>2421</v>
      </c>
      <c r="AC2291" s="66" t="s">
        <v>1224</v>
      </c>
      <c r="AD2291" s="67"/>
      <c r="AE2291" s="62" t="str">
        <f>H2291=[1]Relatório2!H2291</f>
        <v>#ERROR!</v>
      </c>
      <c r="AF2291" s="62" t="str">
        <f>P2291=[1]Relatório2!P2291</f>
        <v>#ERROR!</v>
      </c>
      <c r="AG2291" s="62" t="str">
        <f>R2291=[1]Relatório2!R2291</f>
        <v>#ERROR!</v>
      </c>
      <c r="AH2291" s="62" t="str">
        <f>W2291=[1]Relatório2!W2291</f>
        <v>#ERROR!</v>
      </c>
      <c r="AI2291" s="62" t="str">
        <f>X2291=[1]Relatório2!X2291</f>
        <v>#ERROR!</v>
      </c>
      <c r="AJ2291" s="62" t="str">
        <f>Y2291=[1]Relatório2!Y2291</f>
        <v>#ERROR!</v>
      </c>
      <c r="AK2291" s="62" t="str">
        <f>Z2291=[1]Relatório2!Z2291</f>
        <v>#ERROR!</v>
      </c>
    </row>
    <row r="2292" ht="15.75" customHeight="1">
      <c r="A2292" s="76">
        <v>2022.0</v>
      </c>
      <c r="B2292" s="80">
        <v>1491.0</v>
      </c>
      <c r="C2292" s="80" t="s">
        <v>1216</v>
      </c>
      <c r="D2292" s="80">
        <v>4.0</v>
      </c>
      <c r="E2292" s="80" t="s">
        <v>283</v>
      </c>
      <c r="F2292" s="80">
        <v>24.0</v>
      </c>
      <c r="G2292" s="80" t="s">
        <v>1217</v>
      </c>
      <c r="H2292" s="80">
        <v>2007.0</v>
      </c>
      <c r="I2292" s="80" t="s">
        <v>1218</v>
      </c>
      <c r="J2292" s="80">
        <v>4.0</v>
      </c>
      <c r="K2292" s="80">
        <v>0.0</v>
      </c>
      <c r="L2292" s="80">
        <v>95.0</v>
      </c>
      <c r="M2292" s="80">
        <v>1.0</v>
      </c>
      <c r="N2292" s="80" t="s">
        <v>1219</v>
      </c>
      <c r="O2292" s="80" t="s">
        <v>1220</v>
      </c>
      <c r="P2292" s="80">
        <v>1490011.0</v>
      </c>
      <c r="Q2292" s="80" t="s">
        <v>1221</v>
      </c>
      <c r="R2292" s="80">
        <v>5180.0</v>
      </c>
      <c r="S2292" s="80" t="s">
        <v>2293</v>
      </c>
      <c r="T2292" s="80">
        <v>9288130.0</v>
      </c>
      <c r="U2292" s="80">
        <v>0.0</v>
      </c>
      <c r="V2292" s="80" t="s">
        <v>2294</v>
      </c>
      <c r="W2292" s="70">
        <v>300000.0</v>
      </c>
      <c r="X2292" s="70">
        <v>300000.0</v>
      </c>
      <c r="Y2292" s="70">
        <v>300000.0</v>
      </c>
      <c r="Z2292" s="70">
        <v>300000.0</v>
      </c>
      <c r="AA2292" s="66" t="s">
        <v>524</v>
      </c>
      <c r="AB2292" s="66" t="s">
        <v>2421</v>
      </c>
      <c r="AC2292" s="66" t="s">
        <v>1224</v>
      </c>
      <c r="AD2292" s="67"/>
      <c r="AE2292" s="62" t="str">
        <f>H2292=[1]Relatório2!H2292</f>
        <v>#ERROR!</v>
      </c>
      <c r="AF2292" s="62" t="str">
        <f>P2292=[1]Relatório2!P2292</f>
        <v>#ERROR!</v>
      </c>
      <c r="AG2292" s="62" t="str">
        <f>R2292=[1]Relatório2!R2292</f>
        <v>#ERROR!</v>
      </c>
      <c r="AH2292" s="62" t="str">
        <f>W2292=[1]Relatório2!W2292</f>
        <v>#ERROR!</v>
      </c>
      <c r="AI2292" s="62" t="str">
        <f>X2292=[1]Relatório2!X2292</f>
        <v>#ERROR!</v>
      </c>
      <c r="AJ2292" s="62" t="str">
        <f>Y2292=[1]Relatório2!Y2292</f>
        <v>#ERROR!</v>
      </c>
      <c r="AK2292" s="62" t="str">
        <f>Z2292=[1]Relatório2!Z2292</f>
        <v>#ERROR!</v>
      </c>
    </row>
    <row r="2293" ht="15.75" customHeight="1">
      <c r="A2293" s="76">
        <v>2022.0</v>
      </c>
      <c r="B2293" s="69">
        <v>1491.0</v>
      </c>
      <c r="C2293" s="69" t="s">
        <v>1216</v>
      </c>
      <c r="D2293" s="69">
        <v>4.0</v>
      </c>
      <c r="E2293" s="69" t="s">
        <v>283</v>
      </c>
      <c r="F2293" s="69">
        <v>24.0</v>
      </c>
      <c r="G2293" s="69" t="s">
        <v>1217</v>
      </c>
      <c r="H2293" s="69">
        <v>2007.0</v>
      </c>
      <c r="I2293" s="69" t="s">
        <v>1218</v>
      </c>
      <c r="J2293" s="69">
        <v>4.0</v>
      </c>
      <c r="K2293" s="69">
        <v>0.0</v>
      </c>
      <c r="L2293" s="69">
        <v>95.0</v>
      </c>
      <c r="M2293" s="69">
        <v>1.0</v>
      </c>
      <c r="N2293" s="69" t="s">
        <v>1219</v>
      </c>
      <c r="O2293" s="69" t="s">
        <v>1220</v>
      </c>
      <c r="P2293" s="69">
        <v>1490011.0</v>
      </c>
      <c r="Q2293" s="69" t="s">
        <v>1221</v>
      </c>
      <c r="R2293" s="69">
        <v>5181.0</v>
      </c>
      <c r="S2293" s="69" t="s">
        <v>2295</v>
      </c>
      <c r="T2293" s="69">
        <v>9288130.0</v>
      </c>
      <c r="U2293" s="69">
        <v>0.0</v>
      </c>
      <c r="V2293" s="69" t="s">
        <v>2296</v>
      </c>
      <c r="W2293" s="65">
        <v>300000.0</v>
      </c>
      <c r="X2293" s="65">
        <v>300000.0</v>
      </c>
      <c r="Y2293" s="65">
        <v>300000.0</v>
      </c>
      <c r="Z2293" s="65">
        <v>300000.0</v>
      </c>
      <c r="AA2293" s="66" t="s">
        <v>524</v>
      </c>
      <c r="AB2293" s="66" t="s">
        <v>2421</v>
      </c>
      <c r="AC2293" s="66" t="s">
        <v>1224</v>
      </c>
      <c r="AD2293" s="67"/>
      <c r="AE2293" s="62" t="str">
        <f>H2293=[1]Relatório2!H2293</f>
        <v>#ERROR!</v>
      </c>
      <c r="AF2293" s="62" t="str">
        <f>P2293=[1]Relatório2!P2293</f>
        <v>#ERROR!</v>
      </c>
      <c r="AG2293" s="62" t="str">
        <f>R2293=[1]Relatório2!R2293</f>
        <v>#ERROR!</v>
      </c>
      <c r="AH2293" s="62" t="str">
        <f>W2293=[1]Relatório2!W2293</f>
        <v>#ERROR!</v>
      </c>
      <c r="AI2293" s="62" t="str">
        <f>X2293=[1]Relatório2!X2293</f>
        <v>#ERROR!</v>
      </c>
      <c r="AJ2293" s="62" t="str">
        <f>Y2293=[1]Relatório2!Y2293</f>
        <v>#ERROR!</v>
      </c>
      <c r="AK2293" s="62" t="str">
        <f>Z2293=[1]Relatório2!Z2293</f>
        <v>#ERROR!</v>
      </c>
    </row>
    <row r="2294" ht="15.75" customHeight="1">
      <c r="A2294" s="76">
        <v>2022.0</v>
      </c>
      <c r="B2294" s="80">
        <v>1491.0</v>
      </c>
      <c r="C2294" s="80" t="s">
        <v>1216</v>
      </c>
      <c r="D2294" s="80">
        <v>4.0</v>
      </c>
      <c r="E2294" s="80" t="s">
        <v>283</v>
      </c>
      <c r="F2294" s="80">
        <v>24.0</v>
      </c>
      <c r="G2294" s="80" t="s">
        <v>1217</v>
      </c>
      <c r="H2294" s="80">
        <v>2007.0</v>
      </c>
      <c r="I2294" s="80" t="s">
        <v>1218</v>
      </c>
      <c r="J2294" s="80">
        <v>4.0</v>
      </c>
      <c r="K2294" s="80">
        <v>0.0</v>
      </c>
      <c r="L2294" s="80">
        <v>95.0</v>
      </c>
      <c r="M2294" s="80">
        <v>1.0</v>
      </c>
      <c r="N2294" s="80" t="s">
        <v>1219</v>
      </c>
      <c r="O2294" s="80" t="s">
        <v>1220</v>
      </c>
      <c r="P2294" s="80">
        <v>1490011.0</v>
      </c>
      <c r="Q2294" s="80" t="s">
        <v>1221</v>
      </c>
      <c r="R2294" s="80">
        <v>5182.0</v>
      </c>
      <c r="S2294" s="80" t="s">
        <v>2303</v>
      </c>
      <c r="T2294" s="80">
        <v>9288130.0</v>
      </c>
      <c r="U2294" s="80">
        <v>0.0</v>
      </c>
      <c r="V2294" s="80" t="s">
        <v>2304</v>
      </c>
      <c r="W2294" s="70">
        <v>225000.0</v>
      </c>
      <c r="X2294" s="70">
        <v>225000.0</v>
      </c>
      <c r="Y2294" s="70">
        <v>225000.0</v>
      </c>
      <c r="Z2294" s="70">
        <v>225000.0</v>
      </c>
      <c r="AA2294" s="66" t="s">
        <v>524</v>
      </c>
      <c r="AB2294" s="66" t="s">
        <v>2421</v>
      </c>
      <c r="AC2294" s="66" t="s">
        <v>1224</v>
      </c>
      <c r="AD2294" s="67"/>
      <c r="AE2294" s="62" t="str">
        <f>H2294=[1]Relatório2!H2294</f>
        <v>#ERROR!</v>
      </c>
      <c r="AF2294" s="62" t="str">
        <f>P2294=[1]Relatório2!P2294</f>
        <v>#ERROR!</v>
      </c>
      <c r="AG2294" s="62" t="str">
        <f>R2294=[1]Relatório2!R2294</f>
        <v>#ERROR!</v>
      </c>
      <c r="AH2294" s="62" t="str">
        <f>W2294=[1]Relatório2!W2294</f>
        <v>#ERROR!</v>
      </c>
      <c r="AI2294" s="62" t="str">
        <f>X2294=[1]Relatório2!X2294</f>
        <v>#ERROR!</v>
      </c>
      <c r="AJ2294" s="62" t="str">
        <f>Y2294=[1]Relatório2!Y2294</f>
        <v>#ERROR!</v>
      </c>
      <c r="AK2294" s="62" t="str">
        <f>Z2294=[1]Relatório2!Z2294</f>
        <v>#ERROR!</v>
      </c>
    </row>
    <row r="2295" ht="15.75" customHeight="1">
      <c r="A2295" s="76">
        <v>2022.0</v>
      </c>
      <c r="B2295" s="69">
        <v>1491.0</v>
      </c>
      <c r="C2295" s="69" t="s">
        <v>1216</v>
      </c>
      <c r="D2295" s="69">
        <v>4.0</v>
      </c>
      <c r="E2295" s="69" t="s">
        <v>283</v>
      </c>
      <c r="F2295" s="69">
        <v>24.0</v>
      </c>
      <c r="G2295" s="69" t="s">
        <v>1217</v>
      </c>
      <c r="H2295" s="69">
        <v>2007.0</v>
      </c>
      <c r="I2295" s="69" t="s">
        <v>1218</v>
      </c>
      <c r="J2295" s="69">
        <v>4.0</v>
      </c>
      <c r="K2295" s="69">
        <v>0.0</v>
      </c>
      <c r="L2295" s="69">
        <v>95.0</v>
      </c>
      <c r="M2295" s="69">
        <v>1.0</v>
      </c>
      <c r="N2295" s="69" t="s">
        <v>1219</v>
      </c>
      <c r="O2295" s="69" t="s">
        <v>1220</v>
      </c>
      <c r="P2295" s="69">
        <v>1490011.0</v>
      </c>
      <c r="Q2295" s="69" t="s">
        <v>1221</v>
      </c>
      <c r="R2295" s="69">
        <v>5183.0</v>
      </c>
      <c r="S2295" s="69" t="s">
        <v>1621</v>
      </c>
      <c r="T2295" s="69">
        <v>9288130.0</v>
      </c>
      <c r="U2295" s="69">
        <v>0.0</v>
      </c>
      <c r="V2295" s="69" t="s">
        <v>1622</v>
      </c>
      <c r="W2295" s="65">
        <v>300000.0</v>
      </c>
      <c r="X2295" s="65">
        <v>300000.0</v>
      </c>
      <c r="Y2295" s="65">
        <v>300000.0</v>
      </c>
      <c r="Z2295" s="65">
        <v>300000.0</v>
      </c>
      <c r="AA2295" s="66" t="s">
        <v>524</v>
      </c>
      <c r="AB2295" s="66" t="s">
        <v>2421</v>
      </c>
      <c r="AC2295" s="66" t="s">
        <v>1224</v>
      </c>
      <c r="AD2295" s="67"/>
      <c r="AE2295" s="62" t="str">
        <f>H2295=[1]Relatório2!H2295</f>
        <v>#ERROR!</v>
      </c>
      <c r="AF2295" s="62" t="str">
        <f>P2295=[1]Relatório2!P2295</f>
        <v>#ERROR!</v>
      </c>
      <c r="AG2295" s="62" t="str">
        <f>R2295=[1]Relatório2!R2295</f>
        <v>#ERROR!</v>
      </c>
      <c r="AH2295" s="62" t="str">
        <f>W2295=[1]Relatório2!W2295</f>
        <v>#ERROR!</v>
      </c>
      <c r="AI2295" s="62" t="str">
        <f>X2295=[1]Relatório2!X2295</f>
        <v>#ERROR!</v>
      </c>
      <c r="AJ2295" s="62" t="str">
        <f>Y2295=[1]Relatório2!Y2295</f>
        <v>#ERROR!</v>
      </c>
      <c r="AK2295" s="62" t="str">
        <f>Z2295=[1]Relatório2!Z2295</f>
        <v>#ERROR!</v>
      </c>
    </row>
    <row r="2296" ht="15.75" customHeight="1">
      <c r="A2296" s="76">
        <v>2022.0</v>
      </c>
      <c r="B2296" s="80">
        <v>1491.0</v>
      </c>
      <c r="C2296" s="80" t="s">
        <v>1216</v>
      </c>
      <c r="D2296" s="80">
        <v>4.0</v>
      </c>
      <c r="E2296" s="80" t="s">
        <v>283</v>
      </c>
      <c r="F2296" s="80">
        <v>24.0</v>
      </c>
      <c r="G2296" s="80" t="s">
        <v>1217</v>
      </c>
      <c r="H2296" s="80">
        <v>2007.0</v>
      </c>
      <c r="I2296" s="80" t="s">
        <v>1218</v>
      </c>
      <c r="J2296" s="80">
        <v>4.0</v>
      </c>
      <c r="K2296" s="80">
        <v>0.0</v>
      </c>
      <c r="L2296" s="80">
        <v>95.0</v>
      </c>
      <c r="M2296" s="80">
        <v>1.0</v>
      </c>
      <c r="N2296" s="80" t="s">
        <v>1219</v>
      </c>
      <c r="O2296" s="80" t="s">
        <v>1220</v>
      </c>
      <c r="P2296" s="80">
        <v>1490011.0</v>
      </c>
      <c r="Q2296" s="80" t="s">
        <v>1221</v>
      </c>
      <c r="R2296" s="80">
        <v>5184.0</v>
      </c>
      <c r="S2296" s="80" t="s">
        <v>2305</v>
      </c>
      <c r="T2296" s="80">
        <v>9288130.0</v>
      </c>
      <c r="U2296" s="80">
        <v>0.0</v>
      </c>
      <c r="V2296" s="80" t="s">
        <v>2306</v>
      </c>
      <c r="W2296" s="70">
        <v>225000.0</v>
      </c>
      <c r="X2296" s="70">
        <v>225000.0</v>
      </c>
      <c r="Y2296" s="70">
        <v>225000.0</v>
      </c>
      <c r="Z2296" s="70">
        <v>225000.0</v>
      </c>
      <c r="AA2296" s="66" t="s">
        <v>524</v>
      </c>
      <c r="AB2296" s="66" t="s">
        <v>2421</v>
      </c>
      <c r="AC2296" s="66" t="s">
        <v>1224</v>
      </c>
      <c r="AD2296" s="67"/>
      <c r="AE2296" s="62" t="str">
        <f>H2296=[1]Relatório2!H2296</f>
        <v>#ERROR!</v>
      </c>
      <c r="AF2296" s="62" t="str">
        <f>P2296=[1]Relatório2!P2296</f>
        <v>#ERROR!</v>
      </c>
      <c r="AG2296" s="62" t="str">
        <f>R2296=[1]Relatório2!R2296</f>
        <v>#ERROR!</v>
      </c>
      <c r="AH2296" s="62" t="str">
        <f>W2296=[1]Relatório2!W2296</f>
        <v>#ERROR!</v>
      </c>
      <c r="AI2296" s="62" t="str">
        <f>X2296=[1]Relatório2!X2296</f>
        <v>#ERROR!</v>
      </c>
      <c r="AJ2296" s="62" t="str">
        <f>Y2296=[1]Relatório2!Y2296</f>
        <v>#ERROR!</v>
      </c>
      <c r="AK2296" s="62" t="str">
        <f>Z2296=[1]Relatório2!Z2296</f>
        <v>#ERROR!</v>
      </c>
    </row>
    <row r="2297" ht="15.75" customHeight="1">
      <c r="A2297" s="76">
        <v>2022.0</v>
      </c>
      <c r="B2297" s="69">
        <v>1491.0</v>
      </c>
      <c r="C2297" s="69" t="s">
        <v>1216</v>
      </c>
      <c r="D2297" s="69">
        <v>4.0</v>
      </c>
      <c r="E2297" s="69" t="s">
        <v>283</v>
      </c>
      <c r="F2297" s="69">
        <v>24.0</v>
      </c>
      <c r="G2297" s="69" t="s">
        <v>1217</v>
      </c>
      <c r="H2297" s="69">
        <v>2007.0</v>
      </c>
      <c r="I2297" s="69" t="s">
        <v>1218</v>
      </c>
      <c r="J2297" s="69">
        <v>4.0</v>
      </c>
      <c r="K2297" s="69">
        <v>0.0</v>
      </c>
      <c r="L2297" s="69">
        <v>95.0</v>
      </c>
      <c r="M2297" s="69">
        <v>1.0</v>
      </c>
      <c r="N2297" s="69" t="s">
        <v>1219</v>
      </c>
      <c r="O2297" s="69" t="s">
        <v>1220</v>
      </c>
      <c r="P2297" s="69">
        <v>1490011.0</v>
      </c>
      <c r="Q2297" s="69" t="s">
        <v>1221</v>
      </c>
      <c r="R2297" s="69">
        <v>5185.0</v>
      </c>
      <c r="S2297" s="69" t="s">
        <v>2307</v>
      </c>
      <c r="T2297" s="69">
        <v>9288130.0</v>
      </c>
      <c r="U2297" s="69">
        <v>0.0</v>
      </c>
      <c r="V2297" s="69" t="s">
        <v>2308</v>
      </c>
      <c r="W2297" s="65">
        <v>2100000.0</v>
      </c>
      <c r="X2297" s="65">
        <v>2100000.0</v>
      </c>
      <c r="Y2297" s="65">
        <v>2100000.0</v>
      </c>
      <c r="Z2297" s="65">
        <v>2100000.0</v>
      </c>
      <c r="AA2297" s="66" t="s">
        <v>524</v>
      </c>
      <c r="AB2297" s="66" t="s">
        <v>2421</v>
      </c>
      <c r="AC2297" s="66" t="s">
        <v>1224</v>
      </c>
      <c r="AD2297" s="67"/>
      <c r="AE2297" s="62" t="str">
        <f>H2297=[1]Relatório2!H2297</f>
        <v>#ERROR!</v>
      </c>
      <c r="AF2297" s="62" t="str">
        <f>P2297=[1]Relatório2!P2297</f>
        <v>#ERROR!</v>
      </c>
      <c r="AG2297" s="62" t="str">
        <f>R2297=[1]Relatório2!R2297</f>
        <v>#ERROR!</v>
      </c>
      <c r="AH2297" s="62" t="str">
        <f>W2297=[1]Relatório2!W2297</f>
        <v>#ERROR!</v>
      </c>
      <c r="AI2297" s="62" t="str">
        <f>X2297=[1]Relatório2!X2297</f>
        <v>#ERROR!</v>
      </c>
      <c r="AJ2297" s="62" t="str">
        <f>Y2297=[1]Relatório2!Y2297</f>
        <v>#ERROR!</v>
      </c>
      <c r="AK2297" s="62" t="str">
        <f>Z2297=[1]Relatório2!Z2297</f>
        <v>#ERROR!</v>
      </c>
    </row>
    <row r="2298" ht="15.75" customHeight="1">
      <c r="A2298" s="76">
        <v>2022.0</v>
      </c>
      <c r="B2298" s="80">
        <v>1491.0</v>
      </c>
      <c r="C2298" s="80" t="s">
        <v>1216</v>
      </c>
      <c r="D2298" s="80">
        <v>4.0</v>
      </c>
      <c r="E2298" s="80" t="s">
        <v>283</v>
      </c>
      <c r="F2298" s="80">
        <v>24.0</v>
      </c>
      <c r="G2298" s="80" t="s">
        <v>1217</v>
      </c>
      <c r="H2298" s="80">
        <v>2007.0</v>
      </c>
      <c r="I2298" s="80" t="s">
        <v>1218</v>
      </c>
      <c r="J2298" s="80">
        <v>4.0</v>
      </c>
      <c r="K2298" s="80">
        <v>0.0</v>
      </c>
      <c r="L2298" s="80">
        <v>95.0</v>
      </c>
      <c r="M2298" s="80">
        <v>1.0</v>
      </c>
      <c r="N2298" s="80" t="s">
        <v>1219</v>
      </c>
      <c r="O2298" s="80" t="s">
        <v>1220</v>
      </c>
      <c r="P2298" s="80">
        <v>1490011.0</v>
      </c>
      <c r="Q2298" s="80" t="s">
        <v>1221</v>
      </c>
      <c r="R2298" s="80">
        <v>5186.0</v>
      </c>
      <c r="S2298" s="80" t="s">
        <v>2311</v>
      </c>
      <c r="T2298" s="80">
        <v>9288130.0</v>
      </c>
      <c r="U2298" s="80">
        <v>0.0</v>
      </c>
      <c r="V2298" s="80" t="s">
        <v>2312</v>
      </c>
      <c r="W2298" s="70">
        <v>1500000.0</v>
      </c>
      <c r="X2298" s="70">
        <v>1500000.0</v>
      </c>
      <c r="Y2298" s="70">
        <v>1500000.0</v>
      </c>
      <c r="Z2298" s="70">
        <v>1500000.0</v>
      </c>
      <c r="AA2298" s="66" t="s">
        <v>524</v>
      </c>
      <c r="AB2298" s="66" t="s">
        <v>2421</v>
      </c>
      <c r="AC2298" s="66" t="s">
        <v>1224</v>
      </c>
      <c r="AD2298" s="67"/>
      <c r="AE2298" s="62" t="str">
        <f>H2298=[1]Relatório2!H2298</f>
        <v>#ERROR!</v>
      </c>
      <c r="AF2298" s="62" t="str">
        <f>P2298=[1]Relatório2!P2298</f>
        <v>#ERROR!</v>
      </c>
      <c r="AG2298" s="62" t="str">
        <f>R2298=[1]Relatório2!R2298</f>
        <v>#ERROR!</v>
      </c>
      <c r="AH2298" s="62" t="str">
        <f>W2298=[1]Relatório2!W2298</f>
        <v>#ERROR!</v>
      </c>
      <c r="AI2298" s="62" t="str">
        <f>X2298=[1]Relatório2!X2298</f>
        <v>#ERROR!</v>
      </c>
      <c r="AJ2298" s="62" t="str">
        <f>Y2298=[1]Relatório2!Y2298</f>
        <v>#ERROR!</v>
      </c>
      <c r="AK2298" s="62" t="str">
        <f>Z2298=[1]Relatório2!Z2298</f>
        <v>#ERROR!</v>
      </c>
    </row>
    <row r="2299" ht="15.75" customHeight="1">
      <c r="A2299" s="76">
        <v>2022.0</v>
      </c>
      <c r="B2299" s="69">
        <v>1491.0</v>
      </c>
      <c r="C2299" s="69" t="s">
        <v>1216</v>
      </c>
      <c r="D2299" s="69">
        <v>4.0</v>
      </c>
      <c r="E2299" s="69" t="s">
        <v>283</v>
      </c>
      <c r="F2299" s="69">
        <v>24.0</v>
      </c>
      <c r="G2299" s="69" t="s">
        <v>1217</v>
      </c>
      <c r="H2299" s="69">
        <v>2007.0</v>
      </c>
      <c r="I2299" s="69" t="s">
        <v>1218</v>
      </c>
      <c r="J2299" s="69">
        <v>4.0</v>
      </c>
      <c r="K2299" s="69">
        <v>0.0</v>
      </c>
      <c r="L2299" s="69">
        <v>95.0</v>
      </c>
      <c r="M2299" s="69">
        <v>1.0</v>
      </c>
      <c r="N2299" s="69" t="s">
        <v>1219</v>
      </c>
      <c r="O2299" s="69" t="s">
        <v>1220</v>
      </c>
      <c r="P2299" s="69">
        <v>1490011.0</v>
      </c>
      <c r="Q2299" s="69" t="s">
        <v>1221</v>
      </c>
      <c r="R2299" s="69">
        <v>5187.0</v>
      </c>
      <c r="S2299" s="69" t="s">
        <v>2313</v>
      </c>
      <c r="T2299" s="69">
        <v>9288130.0</v>
      </c>
      <c r="U2299" s="69">
        <v>0.0</v>
      </c>
      <c r="V2299" s="69" t="s">
        <v>2314</v>
      </c>
      <c r="W2299" s="65">
        <v>225000.0</v>
      </c>
      <c r="X2299" s="65">
        <v>225000.0</v>
      </c>
      <c r="Y2299" s="65">
        <v>225000.0</v>
      </c>
      <c r="Z2299" s="65">
        <v>225000.0</v>
      </c>
      <c r="AA2299" s="66" t="s">
        <v>524</v>
      </c>
      <c r="AB2299" s="66" t="s">
        <v>2421</v>
      </c>
      <c r="AC2299" s="66" t="s">
        <v>1224</v>
      </c>
      <c r="AD2299" s="67"/>
      <c r="AE2299" s="62" t="str">
        <f>H2299=[1]Relatório2!H2299</f>
        <v>#ERROR!</v>
      </c>
      <c r="AF2299" s="62" t="str">
        <f>P2299=[1]Relatório2!P2299</f>
        <v>#ERROR!</v>
      </c>
      <c r="AG2299" s="62" t="str">
        <f>R2299=[1]Relatório2!R2299</f>
        <v>#ERROR!</v>
      </c>
      <c r="AH2299" s="62" t="str">
        <f>W2299=[1]Relatório2!W2299</f>
        <v>#ERROR!</v>
      </c>
      <c r="AI2299" s="62" t="str">
        <f>X2299=[1]Relatório2!X2299</f>
        <v>#ERROR!</v>
      </c>
      <c r="AJ2299" s="62" t="str">
        <f>Y2299=[1]Relatório2!Y2299</f>
        <v>#ERROR!</v>
      </c>
      <c r="AK2299" s="62" t="str">
        <f>Z2299=[1]Relatório2!Z2299</f>
        <v>#ERROR!</v>
      </c>
    </row>
    <row r="2300" ht="15.75" customHeight="1">
      <c r="A2300" s="76">
        <v>2022.0</v>
      </c>
      <c r="B2300" s="80">
        <v>1491.0</v>
      </c>
      <c r="C2300" s="80" t="s">
        <v>1216</v>
      </c>
      <c r="D2300" s="80">
        <v>4.0</v>
      </c>
      <c r="E2300" s="80" t="s">
        <v>283</v>
      </c>
      <c r="F2300" s="80">
        <v>24.0</v>
      </c>
      <c r="G2300" s="80" t="s">
        <v>1217</v>
      </c>
      <c r="H2300" s="80">
        <v>2007.0</v>
      </c>
      <c r="I2300" s="80" t="s">
        <v>1218</v>
      </c>
      <c r="J2300" s="80">
        <v>4.0</v>
      </c>
      <c r="K2300" s="80">
        <v>0.0</v>
      </c>
      <c r="L2300" s="80">
        <v>95.0</v>
      </c>
      <c r="M2300" s="80">
        <v>1.0</v>
      </c>
      <c r="N2300" s="80" t="s">
        <v>1219</v>
      </c>
      <c r="O2300" s="80" t="s">
        <v>1220</v>
      </c>
      <c r="P2300" s="80">
        <v>1490011.0</v>
      </c>
      <c r="Q2300" s="80" t="s">
        <v>1221</v>
      </c>
      <c r="R2300" s="80">
        <v>5188.0</v>
      </c>
      <c r="S2300" s="80" t="s">
        <v>2317</v>
      </c>
      <c r="T2300" s="80">
        <v>9288130.0</v>
      </c>
      <c r="U2300" s="80">
        <v>0.0</v>
      </c>
      <c r="V2300" s="80" t="s">
        <v>2318</v>
      </c>
      <c r="W2300" s="70">
        <v>300000.0</v>
      </c>
      <c r="X2300" s="70">
        <v>300000.0</v>
      </c>
      <c r="Y2300" s="70">
        <v>300000.0</v>
      </c>
      <c r="Z2300" s="70">
        <v>300000.0</v>
      </c>
      <c r="AA2300" s="66" t="s">
        <v>524</v>
      </c>
      <c r="AB2300" s="66" t="s">
        <v>2421</v>
      </c>
      <c r="AC2300" s="66" t="s">
        <v>1224</v>
      </c>
      <c r="AD2300" s="67"/>
      <c r="AE2300" s="62" t="str">
        <f>H2300=[1]Relatório2!H2300</f>
        <v>#ERROR!</v>
      </c>
      <c r="AF2300" s="62" t="str">
        <f>P2300=[1]Relatório2!P2300</f>
        <v>#ERROR!</v>
      </c>
      <c r="AG2300" s="62" t="str">
        <f>R2300=[1]Relatório2!R2300</f>
        <v>#ERROR!</v>
      </c>
      <c r="AH2300" s="62" t="str">
        <f>W2300=[1]Relatório2!W2300</f>
        <v>#ERROR!</v>
      </c>
      <c r="AI2300" s="62" t="str">
        <f>X2300=[1]Relatório2!X2300</f>
        <v>#ERROR!</v>
      </c>
      <c r="AJ2300" s="62" t="str">
        <f>Y2300=[1]Relatório2!Y2300</f>
        <v>#ERROR!</v>
      </c>
      <c r="AK2300" s="62" t="str">
        <f>Z2300=[1]Relatório2!Z2300</f>
        <v>#ERROR!</v>
      </c>
    </row>
    <row r="2301" ht="15.75" customHeight="1">
      <c r="A2301" s="76">
        <v>2022.0</v>
      </c>
      <c r="B2301" s="69">
        <v>1491.0</v>
      </c>
      <c r="C2301" s="69" t="s">
        <v>1216</v>
      </c>
      <c r="D2301" s="69">
        <v>4.0</v>
      </c>
      <c r="E2301" s="69" t="s">
        <v>283</v>
      </c>
      <c r="F2301" s="69">
        <v>24.0</v>
      </c>
      <c r="G2301" s="69" t="s">
        <v>1217</v>
      </c>
      <c r="H2301" s="69">
        <v>2007.0</v>
      </c>
      <c r="I2301" s="69" t="s">
        <v>1218</v>
      </c>
      <c r="J2301" s="69">
        <v>4.0</v>
      </c>
      <c r="K2301" s="69">
        <v>0.0</v>
      </c>
      <c r="L2301" s="69">
        <v>95.0</v>
      </c>
      <c r="M2301" s="69">
        <v>1.0</v>
      </c>
      <c r="N2301" s="69" t="s">
        <v>1219</v>
      </c>
      <c r="O2301" s="69" t="s">
        <v>1220</v>
      </c>
      <c r="P2301" s="69">
        <v>1490011.0</v>
      </c>
      <c r="Q2301" s="69" t="s">
        <v>1221</v>
      </c>
      <c r="R2301" s="69">
        <v>5189.0</v>
      </c>
      <c r="S2301" s="69" t="s">
        <v>2319</v>
      </c>
      <c r="T2301" s="69">
        <v>9288130.0</v>
      </c>
      <c r="U2301" s="69">
        <v>0.0</v>
      </c>
      <c r="V2301" s="69" t="s">
        <v>2320</v>
      </c>
      <c r="W2301" s="65">
        <v>300000.0</v>
      </c>
      <c r="X2301" s="65">
        <v>300000.0</v>
      </c>
      <c r="Y2301" s="65">
        <v>300000.0</v>
      </c>
      <c r="Z2301" s="65">
        <v>300000.0</v>
      </c>
      <c r="AA2301" s="66" t="s">
        <v>524</v>
      </c>
      <c r="AB2301" s="66" t="s">
        <v>2421</v>
      </c>
      <c r="AC2301" s="66" t="s">
        <v>1224</v>
      </c>
      <c r="AD2301" s="67"/>
      <c r="AE2301" s="62" t="str">
        <f>H2301=[1]Relatório2!H2301</f>
        <v>#ERROR!</v>
      </c>
      <c r="AF2301" s="62" t="str">
        <f>P2301=[1]Relatório2!P2301</f>
        <v>#ERROR!</v>
      </c>
      <c r="AG2301" s="62" t="str">
        <f>R2301=[1]Relatório2!R2301</f>
        <v>#ERROR!</v>
      </c>
      <c r="AH2301" s="62" t="str">
        <f>W2301=[1]Relatório2!W2301</f>
        <v>#ERROR!</v>
      </c>
      <c r="AI2301" s="62" t="str">
        <f>X2301=[1]Relatório2!X2301</f>
        <v>#ERROR!</v>
      </c>
      <c r="AJ2301" s="62" t="str">
        <f>Y2301=[1]Relatório2!Y2301</f>
        <v>#ERROR!</v>
      </c>
      <c r="AK2301" s="62" t="str">
        <f>Z2301=[1]Relatório2!Z2301</f>
        <v>#ERROR!</v>
      </c>
    </row>
    <row r="2302" ht="15.75" customHeight="1">
      <c r="A2302" s="76">
        <v>2022.0</v>
      </c>
      <c r="B2302" s="80">
        <v>1491.0</v>
      </c>
      <c r="C2302" s="80" t="s">
        <v>1216</v>
      </c>
      <c r="D2302" s="80">
        <v>4.0</v>
      </c>
      <c r="E2302" s="80" t="s">
        <v>283</v>
      </c>
      <c r="F2302" s="80">
        <v>24.0</v>
      </c>
      <c r="G2302" s="80" t="s">
        <v>1217</v>
      </c>
      <c r="H2302" s="80">
        <v>2007.0</v>
      </c>
      <c r="I2302" s="80" t="s">
        <v>1218</v>
      </c>
      <c r="J2302" s="80">
        <v>4.0</v>
      </c>
      <c r="K2302" s="80">
        <v>0.0</v>
      </c>
      <c r="L2302" s="80">
        <v>95.0</v>
      </c>
      <c r="M2302" s="80">
        <v>1.0</v>
      </c>
      <c r="N2302" s="80" t="s">
        <v>1219</v>
      </c>
      <c r="O2302" s="80" t="s">
        <v>1220</v>
      </c>
      <c r="P2302" s="80">
        <v>1490011.0</v>
      </c>
      <c r="Q2302" s="80" t="s">
        <v>1221</v>
      </c>
      <c r="R2302" s="80">
        <v>5190.0</v>
      </c>
      <c r="S2302" s="80" t="s">
        <v>2333</v>
      </c>
      <c r="T2302" s="80">
        <v>9288130.0</v>
      </c>
      <c r="U2302" s="80">
        <v>0.0</v>
      </c>
      <c r="V2302" s="80" t="s">
        <v>2334</v>
      </c>
      <c r="W2302" s="70">
        <v>300000.0</v>
      </c>
      <c r="X2302" s="70">
        <v>300000.0</v>
      </c>
      <c r="Y2302" s="70">
        <v>300000.0</v>
      </c>
      <c r="Z2302" s="70">
        <v>300000.0</v>
      </c>
      <c r="AA2302" s="66" t="s">
        <v>524</v>
      </c>
      <c r="AB2302" s="66" t="s">
        <v>2421</v>
      </c>
      <c r="AC2302" s="66" t="s">
        <v>1224</v>
      </c>
      <c r="AD2302" s="67"/>
      <c r="AE2302" s="62" t="str">
        <f>H2302=[1]Relatório2!H2302</f>
        <v>#ERROR!</v>
      </c>
      <c r="AF2302" s="62" t="str">
        <f>P2302=[1]Relatório2!P2302</f>
        <v>#ERROR!</v>
      </c>
      <c r="AG2302" s="62" t="str">
        <f>R2302=[1]Relatório2!R2302</f>
        <v>#ERROR!</v>
      </c>
      <c r="AH2302" s="62" t="str">
        <f>W2302=[1]Relatório2!W2302</f>
        <v>#ERROR!</v>
      </c>
      <c r="AI2302" s="62" t="str">
        <f>X2302=[1]Relatório2!X2302</f>
        <v>#ERROR!</v>
      </c>
      <c r="AJ2302" s="62" t="str">
        <f>Y2302=[1]Relatório2!Y2302</f>
        <v>#ERROR!</v>
      </c>
      <c r="AK2302" s="62" t="str">
        <f>Z2302=[1]Relatório2!Z2302</f>
        <v>#ERROR!</v>
      </c>
    </row>
    <row r="2303" ht="15.75" customHeight="1">
      <c r="A2303" s="76">
        <v>2022.0</v>
      </c>
      <c r="B2303" s="69">
        <v>1491.0</v>
      </c>
      <c r="C2303" s="69" t="s">
        <v>1216</v>
      </c>
      <c r="D2303" s="69">
        <v>4.0</v>
      </c>
      <c r="E2303" s="69" t="s">
        <v>283</v>
      </c>
      <c r="F2303" s="69">
        <v>24.0</v>
      </c>
      <c r="G2303" s="69" t="s">
        <v>1217</v>
      </c>
      <c r="H2303" s="69">
        <v>2007.0</v>
      </c>
      <c r="I2303" s="69" t="s">
        <v>1218</v>
      </c>
      <c r="J2303" s="69">
        <v>4.0</v>
      </c>
      <c r="K2303" s="69">
        <v>0.0</v>
      </c>
      <c r="L2303" s="69">
        <v>95.0</v>
      </c>
      <c r="M2303" s="69">
        <v>1.0</v>
      </c>
      <c r="N2303" s="69" t="s">
        <v>1219</v>
      </c>
      <c r="O2303" s="69" t="s">
        <v>1220</v>
      </c>
      <c r="P2303" s="69">
        <v>1490011.0</v>
      </c>
      <c r="Q2303" s="69" t="s">
        <v>1221</v>
      </c>
      <c r="R2303" s="69">
        <v>5191.0</v>
      </c>
      <c r="S2303" s="69" t="s">
        <v>2337</v>
      </c>
      <c r="T2303" s="69">
        <v>9288130.0</v>
      </c>
      <c r="U2303" s="69">
        <v>0.0</v>
      </c>
      <c r="V2303" s="69" t="s">
        <v>2338</v>
      </c>
      <c r="W2303" s="65">
        <v>300000.0</v>
      </c>
      <c r="X2303" s="65">
        <v>300000.0</v>
      </c>
      <c r="Y2303" s="65">
        <v>300000.0</v>
      </c>
      <c r="Z2303" s="65">
        <v>300000.0</v>
      </c>
      <c r="AA2303" s="66" t="s">
        <v>524</v>
      </c>
      <c r="AB2303" s="66" t="s">
        <v>2421</v>
      </c>
      <c r="AC2303" s="66" t="s">
        <v>1224</v>
      </c>
      <c r="AD2303" s="67"/>
      <c r="AE2303" s="62" t="str">
        <f>H2303=[1]Relatório2!H2303</f>
        <v>#ERROR!</v>
      </c>
      <c r="AF2303" s="62" t="str">
        <f>P2303=[1]Relatório2!P2303</f>
        <v>#ERROR!</v>
      </c>
      <c r="AG2303" s="62" t="str">
        <f>R2303=[1]Relatório2!R2303</f>
        <v>#ERROR!</v>
      </c>
      <c r="AH2303" s="62" t="str">
        <f>W2303=[1]Relatório2!W2303</f>
        <v>#ERROR!</v>
      </c>
      <c r="AI2303" s="62" t="str">
        <f>X2303=[1]Relatório2!X2303</f>
        <v>#ERROR!</v>
      </c>
      <c r="AJ2303" s="62" t="str">
        <f>Y2303=[1]Relatório2!Y2303</f>
        <v>#ERROR!</v>
      </c>
      <c r="AK2303" s="62" t="str">
        <f>Z2303=[1]Relatório2!Z2303</f>
        <v>#ERROR!</v>
      </c>
    </row>
    <row r="2304" ht="15.75" customHeight="1">
      <c r="A2304" s="76">
        <v>2022.0</v>
      </c>
      <c r="B2304" s="80">
        <v>1491.0</v>
      </c>
      <c r="C2304" s="80" t="s">
        <v>1216</v>
      </c>
      <c r="D2304" s="80">
        <v>4.0</v>
      </c>
      <c r="E2304" s="80" t="s">
        <v>283</v>
      </c>
      <c r="F2304" s="80">
        <v>24.0</v>
      </c>
      <c r="G2304" s="80" t="s">
        <v>1217</v>
      </c>
      <c r="H2304" s="80">
        <v>2007.0</v>
      </c>
      <c r="I2304" s="80" t="s">
        <v>1218</v>
      </c>
      <c r="J2304" s="80">
        <v>4.0</v>
      </c>
      <c r="K2304" s="80">
        <v>0.0</v>
      </c>
      <c r="L2304" s="80">
        <v>95.0</v>
      </c>
      <c r="M2304" s="80">
        <v>1.0</v>
      </c>
      <c r="N2304" s="80" t="s">
        <v>1219</v>
      </c>
      <c r="O2304" s="80" t="s">
        <v>1220</v>
      </c>
      <c r="P2304" s="80">
        <v>1490011.0</v>
      </c>
      <c r="Q2304" s="80" t="s">
        <v>1221</v>
      </c>
      <c r="R2304" s="80">
        <v>5192.0</v>
      </c>
      <c r="S2304" s="80" t="s">
        <v>2343</v>
      </c>
      <c r="T2304" s="80">
        <v>9288130.0</v>
      </c>
      <c r="U2304" s="80">
        <v>0.0</v>
      </c>
      <c r="V2304" s="80" t="s">
        <v>2344</v>
      </c>
      <c r="W2304" s="70">
        <v>750000.0</v>
      </c>
      <c r="X2304" s="70">
        <v>750000.0</v>
      </c>
      <c r="Y2304" s="70">
        <v>750000.0</v>
      </c>
      <c r="Z2304" s="70">
        <v>750000.0</v>
      </c>
      <c r="AA2304" s="66" t="s">
        <v>524</v>
      </c>
      <c r="AB2304" s="66" t="s">
        <v>2421</v>
      </c>
      <c r="AC2304" s="66" t="s">
        <v>1224</v>
      </c>
      <c r="AD2304" s="67"/>
      <c r="AE2304" s="62" t="str">
        <f>H2304=[1]Relatório2!H2304</f>
        <v>#ERROR!</v>
      </c>
      <c r="AF2304" s="62" t="str">
        <f>P2304=[1]Relatório2!P2304</f>
        <v>#ERROR!</v>
      </c>
      <c r="AG2304" s="62" t="str">
        <f>R2304=[1]Relatório2!R2304</f>
        <v>#ERROR!</v>
      </c>
      <c r="AH2304" s="62" t="str">
        <f>W2304=[1]Relatório2!W2304</f>
        <v>#ERROR!</v>
      </c>
      <c r="AI2304" s="62" t="str">
        <f>X2304=[1]Relatório2!X2304</f>
        <v>#ERROR!</v>
      </c>
      <c r="AJ2304" s="62" t="str">
        <f>Y2304=[1]Relatório2!Y2304</f>
        <v>#ERROR!</v>
      </c>
      <c r="AK2304" s="62" t="str">
        <f>Z2304=[1]Relatório2!Z2304</f>
        <v>#ERROR!</v>
      </c>
    </row>
    <row r="2305" ht="15.75" customHeight="1">
      <c r="A2305" s="76">
        <v>2022.0</v>
      </c>
      <c r="B2305" s="69">
        <v>1491.0</v>
      </c>
      <c r="C2305" s="69" t="s">
        <v>1216</v>
      </c>
      <c r="D2305" s="69">
        <v>4.0</v>
      </c>
      <c r="E2305" s="69" t="s">
        <v>283</v>
      </c>
      <c r="F2305" s="69">
        <v>24.0</v>
      </c>
      <c r="G2305" s="69" t="s">
        <v>1217</v>
      </c>
      <c r="H2305" s="69">
        <v>2007.0</v>
      </c>
      <c r="I2305" s="69" t="s">
        <v>1218</v>
      </c>
      <c r="J2305" s="69">
        <v>4.0</v>
      </c>
      <c r="K2305" s="69">
        <v>0.0</v>
      </c>
      <c r="L2305" s="69">
        <v>95.0</v>
      </c>
      <c r="M2305" s="69">
        <v>1.0</v>
      </c>
      <c r="N2305" s="69" t="s">
        <v>1219</v>
      </c>
      <c r="O2305" s="69" t="s">
        <v>1220</v>
      </c>
      <c r="P2305" s="69">
        <v>1490011.0</v>
      </c>
      <c r="Q2305" s="69" t="s">
        <v>1221</v>
      </c>
      <c r="R2305" s="69">
        <v>5193.0</v>
      </c>
      <c r="S2305" s="69" t="s">
        <v>2345</v>
      </c>
      <c r="T2305" s="69">
        <v>9288130.0</v>
      </c>
      <c r="U2305" s="69">
        <v>0.0</v>
      </c>
      <c r="V2305" s="69" t="s">
        <v>2346</v>
      </c>
      <c r="W2305" s="65">
        <v>300000.0</v>
      </c>
      <c r="X2305" s="65">
        <v>300000.0</v>
      </c>
      <c r="Y2305" s="65">
        <v>300000.0</v>
      </c>
      <c r="Z2305" s="65">
        <v>300000.0</v>
      </c>
      <c r="AA2305" s="66" t="s">
        <v>524</v>
      </c>
      <c r="AB2305" s="66" t="s">
        <v>2421</v>
      </c>
      <c r="AC2305" s="66" t="s">
        <v>1224</v>
      </c>
      <c r="AD2305" s="67"/>
      <c r="AE2305" s="62" t="str">
        <f>H2305=[1]Relatório2!H2305</f>
        <v>#ERROR!</v>
      </c>
      <c r="AF2305" s="62" t="str">
        <f>P2305=[1]Relatório2!P2305</f>
        <v>#ERROR!</v>
      </c>
      <c r="AG2305" s="62" t="str">
        <f>R2305=[1]Relatório2!R2305</f>
        <v>#ERROR!</v>
      </c>
      <c r="AH2305" s="62" t="str">
        <f>W2305=[1]Relatório2!W2305</f>
        <v>#ERROR!</v>
      </c>
      <c r="AI2305" s="62" t="str">
        <f>X2305=[1]Relatório2!X2305</f>
        <v>#ERROR!</v>
      </c>
      <c r="AJ2305" s="62" t="str">
        <f>Y2305=[1]Relatório2!Y2305</f>
        <v>#ERROR!</v>
      </c>
      <c r="AK2305" s="62" t="str">
        <f>Z2305=[1]Relatório2!Z2305</f>
        <v>#ERROR!</v>
      </c>
    </row>
    <row r="2306" ht="15.75" customHeight="1">
      <c r="A2306" s="76">
        <v>2022.0</v>
      </c>
      <c r="B2306" s="80">
        <v>1491.0</v>
      </c>
      <c r="C2306" s="80" t="s">
        <v>1216</v>
      </c>
      <c r="D2306" s="80">
        <v>4.0</v>
      </c>
      <c r="E2306" s="80" t="s">
        <v>283</v>
      </c>
      <c r="F2306" s="80">
        <v>24.0</v>
      </c>
      <c r="G2306" s="80" t="s">
        <v>1217</v>
      </c>
      <c r="H2306" s="80">
        <v>2007.0</v>
      </c>
      <c r="I2306" s="80" t="s">
        <v>1218</v>
      </c>
      <c r="J2306" s="80">
        <v>4.0</v>
      </c>
      <c r="K2306" s="80">
        <v>0.0</v>
      </c>
      <c r="L2306" s="80">
        <v>95.0</v>
      </c>
      <c r="M2306" s="80">
        <v>1.0</v>
      </c>
      <c r="N2306" s="80" t="s">
        <v>1219</v>
      </c>
      <c r="O2306" s="80" t="s">
        <v>1220</v>
      </c>
      <c r="P2306" s="80">
        <v>1490011.0</v>
      </c>
      <c r="Q2306" s="80" t="s">
        <v>1221</v>
      </c>
      <c r="R2306" s="80">
        <v>5194.0</v>
      </c>
      <c r="S2306" s="80" t="s">
        <v>2349</v>
      </c>
      <c r="T2306" s="80">
        <v>9288130.0</v>
      </c>
      <c r="U2306" s="80">
        <v>0.0</v>
      </c>
      <c r="V2306" s="80" t="s">
        <v>2350</v>
      </c>
      <c r="W2306" s="70">
        <v>225000.0</v>
      </c>
      <c r="X2306" s="70">
        <v>225000.0</v>
      </c>
      <c r="Y2306" s="70">
        <v>225000.0</v>
      </c>
      <c r="Z2306" s="70">
        <v>225000.0</v>
      </c>
      <c r="AA2306" s="66" t="s">
        <v>524</v>
      </c>
      <c r="AB2306" s="66" t="s">
        <v>2421</v>
      </c>
      <c r="AC2306" s="66" t="s">
        <v>1224</v>
      </c>
      <c r="AD2306" s="67"/>
      <c r="AE2306" s="62" t="str">
        <f>H2306=[1]Relatório2!H2306</f>
        <v>#ERROR!</v>
      </c>
      <c r="AF2306" s="62" t="str">
        <f>P2306=[1]Relatório2!P2306</f>
        <v>#ERROR!</v>
      </c>
      <c r="AG2306" s="62" t="str">
        <f>R2306=[1]Relatório2!R2306</f>
        <v>#ERROR!</v>
      </c>
      <c r="AH2306" s="62" t="str">
        <f>W2306=[1]Relatório2!W2306</f>
        <v>#ERROR!</v>
      </c>
      <c r="AI2306" s="62" t="str">
        <f>X2306=[1]Relatório2!X2306</f>
        <v>#ERROR!</v>
      </c>
      <c r="AJ2306" s="62" t="str">
        <f>Y2306=[1]Relatório2!Y2306</f>
        <v>#ERROR!</v>
      </c>
      <c r="AK2306" s="62" t="str">
        <f>Z2306=[1]Relatório2!Z2306</f>
        <v>#ERROR!</v>
      </c>
    </row>
    <row r="2307" ht="15.75" customHeight="1">
      <c r="A2307" s="76">
        <v>2022.0</v>
      </c>
      <c r="B2307" s="69">
        <v>1491.0</v>
      </c>
      <c r="C2307" s="69" t="s">
        <v>1216</v>
      </c>
      <c r="D2307" s="69">
        <v>4.0</v>
      </c>
      <c r="E2307" s="69" t="s">
        <v>283</v>
      </c>
      <c r="F2307" s="69">
        <v>24.0</v>
      </c>
      <c r="G2307" s="69" t="s">
        <v>1217</v>
      </c>
      <c r="H2307" s="69">
        <v>2007.0</v>
      </c>
      <c r="I2307" s="69" t="s">
        <v>1218</v>
      </c>
      <c r="J2307" s="69">
        <v>4.0</v>
      </c>
      <c r="K2307" s="69">
        <v>0.0</v>
      </c>
      <c r="L2307" s="69">
        <v>95.0</v>
      </c>
      <c r="M2307" s="69">
        <v>1.0</v>
      </c>
      <c r="N2307" s="69" t="s">
        <v>1219</v>
      </c>
      <c r="O2307" s="69" t="s">
        <v>1220</v>
      </c>
      <c r="P2307" s="69">
        <v>1490011.0</v>
      </c>
      <c r="Q2307" s="69" t="s">
        <v>1221</v>
      </c>
      <c r="R2307" s="69">
        <v>5195.0</v>
      </c>
      <c r="S2307" s="69" t="s">
        <v>1623</v>
      </c>
      <c r="T2307" s="69">
        <v>9288130.0</v>
      </c>
      <c r="U2307" s="69">
        <v>0.0</v>
      </c>
      <c r="V2307" s="69" t="s">
        <v>1624</v>
      </c>
      <c r="W2307" s="65">
        <v>300000.0</v>
      </c>
      <c r="X2307" s="65">
        <v>300000.0</v>
      </c>
      <c r="Y2307" s="65">
        <v>300000.0</v>
      </c>
      <c r="Z2307" s="65">
        <v>300000.0</v>
      </c>
      <c r="AA2307" s="66" t="s">
        <v>524</v>
      </c>
      <c r="AB2307" s="66" t="s">
        <v>2421</v>
      </c>
      <c r="AC2307" s="66" t="s">
        <v>1224</v>
      </c>
      <c r="AD2307" s="67"/>
      <c r="AE2307" s="62" t="str">
        <f>H2307=[1]Relatório2!H2307</f>
        <v>#ERROR!</v>
      </c>
      <c r="AF2307" s="62" t="str">
        <f>P2307=[1]Relatório2!P2307</f>
        <v>#ERROR!</v>
      </c>
      <c r="AG2307" s="62" t="str">
        <f>R2307=[1]Relatório2!R2307</f>
        <v>#ERROR!</v>
      </c>
      <c r="AH2307" s="62" t="str">
        <f>W2307=[1]Relatório2!W2307</f>
        <v>#ERROR!</v>
      </c>
      <c r="AI2307" s="62" t="str">
        <f>X2307=[1]Relatório2!X2307</f>
        <v>#ERROR!</v>
      </c>
      <c r="AJ2307" s="62" t="str">
        <f>Y2307=[1]Relatório2!Y2307</f>
        <v>#ERROR!</v>
      </c>
      <c r="AK2307" s="62" t="str">
        <f>Z2307=[1]Relatório2!Z2307</f>
        <v>#ERROR!</v>
      </c>
    </row>
    <row r="2308" ht="15.75" customHeight="1">
      <c r="A2308" s="76">
        <v>2022.0</v>
      </c>
      <c r="B2308" s="80">
        <v>1491.0</v>
      </c>
      <c r="C2308" s="80" t="s">
        <v>1216</v>
      </c>
      <c r="D2308" s="80">
        <v>4.0</v>
      </c>
      <c r="E2308" s="80" t="s">
        <v>283</v>
      </c>
      <c r="F2308" s="80">
        <v>24.0</v>
      </c>
      <c r="G2308" s="80" t="s">
        <v>1217</v>
      </c>
      <c r="H2308" s="80">
        <v>2007.0</v>
      </c>
      <c r="I2308" s="80" t="s">
        <v>1218</v>
      </c>
      <c r="J2308" s="80">
        <v>4.0</v>
      </c>
      <c r="K2308" s="80">
        <v>0.0</v>
      </c>
      <c r="L2308" s="80">
        <v>95.0</v>
      </c>
      <c r="M2308" s="80">
        <v>1.0</v>
      </c>
      <c r="N2308" s="80" t="s">
        <v>1219</v>
      </c>
      <c r="O2308" s="80" t="s">
        <v>1220</v>
      </c>
      <c r="P2308" s="80">
        <v>1490011.0</v>
      </c>
      <c r="Q2308" s="80" t="s">
        <v>1221</v>
      </c>
      <c r="R2308" s="80">
        <v>5196.0</v>
      </c>
      <c r="S2308" s="80" t="s">
        <v>1627</v>
      </c>
      <c r="T2308" s="80">
        <v>9288130.0</v>
      </c>
      <c r="U2308" s="80">
        <v>0.0</v>
      </c>
      <c r="V2308" s="80" t="s">
        <v>1628</v>
      </c>
      <c r="W2308" s="70">
        <v>225000.0</v>
      </c>
      <c r="X2308" s="70">
        <v>225000.0</v>
      </c>
      <c r="Y2308" s="70">
        <v>225000.0</v>
      </c>
      <c r="Z2308" s="70">
        <v>225000.0</v>
      </c>
      <c r="AA2308" s="66" t="s">
        <v>524</v>
      </c>
      <c r="AB2308" s="66" t="s">
        <v>2421</v>
      </c>
      <c r="AC2308" s="66" t="s">
        <v>1224</v>
      </c>
      <c r="AD2308" s="67"/>
      <c r="AE2308" s="62" t="str">
        <f>H2308=[1]Relatório2!H2308</f>
        <v>#ERROR!</v>
      </c>
      <c r="AF2308" s="62" t="str">
        <f>P2308=[1]Relatório2!P2308</f>
        <v>#ERROR!</v>
      </c>
      <c r="AG2308" s="62" t="str">
        <f>R2308=[1]Relatório2!R2308</f>
        <v>#ERROR!</v>
      </c>
      <c r="AH2308" s="62" t="str">
        <f>W2308=[1]Relatório2!W2308</f>
        <v>#ERROR!</v>
      </c>
      <c r="AI2308" s="62" t="str">
        <f>X2308=[1]Relatório2!X2308</f>
        <v>#ERROR!</v>
      </c>
      <c r="AJ2308" s="62" t="str">
        <f>Y2308=[1]Relatório2!Y2308</f>
        <v>#ERROR!</v>
      </c>
      <c r="AK2308" s="62" t="str">
        <f>Z2308=[1]Relatório2!Z2308</f>
        <v>#ERROR!</v>
      </c>
    </row>
    <row r="2309" ht="15.75" customHeight="1">
      <c r="A2309" s="76">
        <v>2022.0</v>
      </c>
      <c r="B2309" s="69">
        <v>1491.0</v>
      </c>
      <c r="C2309" s="69" t="s">
        <v>1216</v>
      </c>
      <c r="D2309" s="69">
        <v>4.0</v>
      </c>
      <c r="E2309" s="69" t="s">
        <v>283</v>
      </c>
      <c r="F2309" s="69">
        <v>24.0</v>
      </c>
      <c r="G2309" s="69" t="s">
        <v>1217</v>
      </c>
      <c r="H2309" s="69">
        <v>2007.0</v>
      </c>
      <c r="I2309" s="69" t="s">
        <v>1218</v>
      </c>
      <c r="J2309" s="69">
        <v>4.0</v>
      </c>
      <c r="K2309" s="69">
        <v>0.0</v>
      </c>
      <c r="L2309" s="69">
        <v>95.0</v>
      </c>
      <c r="M2309" s="69">
        <v>1.0</v>
      </c>
      <c r="N2309" s="69" t="s">
        <v>1219</v>
      </c>
      <c r="O2309" s="69" t="s">
        <v>1220</v>
      </c>
      <c r="P2309" s="69">
        <v>1490011.0</v>
      </c>
      <c r="Q2309" s="69" t="s">
        <v>1221</v>
      </c>
      <c r="R2309" s="69">
        <v>5197.0</v>
      </c>
      <c r="S2309" s="69" t="s">
        <v>1629</v>
      </c>
      <c r="T2309" s="69">
        <v>9288130.0</v>
      </c>
      <c r="U2309" s="69">
        <v>0.0</v>
      </c>
      <c r="V2309" s="69" t="s">
        <v>1630</v>
      </c>
      <c r="W2309" s="65">
        <v>1500000.0</v>
      </c>
      <c r="X2309" s="65">
        <v>1500000.0</v>
      </c>
      <c r="Y2309" s="65">
        <v>1500000.0</v>
      </c>
      <c r="Z2309" s="65">
        <v>1500000.0</v>
      </c>
      <c r="AA2309" s="66" t="s">
        <v>524</v>
      </c>
      <c r="AB2309" s="66" t="s">
        <v>2421</v>
      </c>
      <c r="AC2309" s="66" t="s">
        <v>1224</v>
      </c>
      <c r="AD2309" s="67"/>
      <c r="AE2309" s="62" t="str">
        <f>H2309=[1]Relatório2!H2309</f>
        <v>#ERROR!</v>
      </c>
      <c r="AF2309" s="62" t="str">
        <f>P2309=[1]Relatório2!P2309</f>
        <v>#ERROR!</v>
      </c>
      <c r="AG2309" s="62" t="str">
        <f>R2309=[1]Relatório2!R2309</f>
        <v>#ERROR!</v>
      </c>
      <c r="AH2309" s="62" t="str">
        <f>W2309=[1]Relatório2!W2309</f>
        <v>#ERROR!</v>
      </c>
      <c r="AI2309" s="62" t="str">
        <f>X2309=[1]Relatório2!X2309</f>
        <v>#ERROR!</v>
      </c>
      <c r="AJ2309" s="62" t="str">
        <f>Y2309=[1]Relatório2!Y2309</f>
        <v>#ERROR!</v>
      </c>
      <c r="AK2309" s="62" t="str">
        <f>Z2309=[1]Relatório2!Z2309</f>
        <v>#ERROR!</v>
      </c>
    </row>
    <row r="2310" ht="15.75" customHeight="1">
      <c r="A2310" s="76">
        <v>2022.0</v>
      </c>
      <c r="B2310" s="80">
        <v>1491.0</v>
      </c>
      <c r="C2310" s="80" t="s">
        <v>1216</v>
      </c>
      <c r="D2310" s="80">
        <v>4.0</v>
      </c>
      <c r="E2310" s="80" t="s">
        <v>283</v>
      </c>
      <c r="F2310" s="80">
        <v>24.0</v>
      </c>
      <c r="G2310" s="80" t="s">
        <v>1217</v>
      </c>
      <c r="H2310" s="80">
        <v>2007.0</v>
      </c>
      <c r="I2310" s="80" t="s">
        <v>1218</v>
      </c>
      <c r="J2310" s="80">
        <v>4.0</v>
      </c>
      <c r="K2310" s="80">
        <v>0.0</v>
      </c>
      <c r="L2310" s="80">
        <v>95.0</v>
      </c>
      <c r="M2310" s="80">
        <v>1.0</v>
      </c>
      <c r="N2310" s="80" t="s">
        <v>1219</v>
      </c>
      <c r="O2310" s="80" t="s">
        <v>1220</v>
      </c>
      <c r="P2310" s="80">
        <v>1490011.0</v>
      </c>
      <c r="Q2310" s="80" t="s">
        <v>1221</v>
      </c>
      <c r="R2310" s="80">
        <v>5198.0</v>
      </c>
      <c r="S2310" s="80" t="s">
        <v>1633</v>
      </c>
      <c r="T2310" s="80">
        <v>9288130.0</v>
      </c>
      <c r="U2310" s="80">
        <v>0.0</v>
      </c>
      <c r="V2310" s="80" t="s">
        <v>1634</v>
      </c>
      <c r="W2310" s="70">
        <v>225000.0</v>
      </c>
      <c r="X2310" s="70">
        <v>225000.0</v>
      </c>
      <c r="Y2310" s="70">
        <v>225000.0</v>
      </c>
      <c r="Z2310" s="70">
        <v>225000.0</v>
      </c>
      <c r="AA2310" s="66" t="s">
        <v>524</v>
      </c>
      <c r="AB2310" s="66" t="s">
        <v>2421</v>
      </c>
      <c r="AC2310" s="66" t="s">
        <v>1224</v>
      </c>
      <c r="AD2310" s="67"/>
      <c r="AE2310" s="62" t="str">
        <f>H2310=[1]Relatório2!H2310</f>
        <v>#ERROR!</v>
      </c>
      <c r="AF2310" s="62" t="str">
        <f>P2310=[1]Relatório2!P2310</f>
        <v>#ERROR!</v>
      </c>
      <c r="AG2310" s="62" t="str">
        <f>R2310=[1]Relatório2!R2310</f>
        <v>#ERROR!</v>
      </c>
      <c r="AH2310" s="62" t="str">
        <f>W2310=[1]Relatório2!W2310</f>
        <v>#ERROR!</v>
      </c>
      <c r="AI2310" s="62" t="str">
        <f>X2310=[1]Relatório2!X2310</f>
        <v>#ERROR!</v>
      </c>
      <c r="AJ2310" s="62" t="str">
        <f>Y2310=[1]Relatório2!Y2310</f>
        <v>#ERROR!</v>
      </c>
      <c r="AK2310" s="62" t="str">
        <f>Z2310=[1]Relatório2!Z2310</f>
        <v>#ERROR!</v>
      </c>
    </row>
    <row r="2311" ht="15.75" customHeight="1">
      <c r="A2311" s="76">
        <v>2022.0</v>
      </c>
      <c r="B2311" s="69">
        <v>1491.0</v>
      </c>
      <c r="C2311" s="69" t="s">
        <v>1216</v>
      </c>
      <c r="D2311" s="69">
        <v>4.0</v>
      </c>
      <c r="E2311" s="69" t="s">
        <v>283</v>
      </c>
      <c r="F2311" s="69">
        <v>24.0</v>
      </c>
      <c r="G2311" s="69" t="s">
        <v>1217</v>
      </c>
      <c r="H2311" s="69">
        <v>2007.0</v>
      </c>
      <c r="I2311" s="69" t="s">
        <v>1218</v>
      </c>
      <c r="J2311" s="69">
        <v>4.0</v>
      </c>
      <c r="K2311" s="69">
        <v>0.0</v>
      </c>
      <c r="L2311" s="69">
        <v>95.0</v>
      </c>
      <c r="M2311" s="69">
        <v>1.0</v>
      </c>
      <c r="N2311" s="69" t="s">
        <v>1219</v>
      </c>
      <c r="O2311" s="69" t="s">
        <v>1220</v>
      </c>
      <c r="P2311" s="69">
        <v>1490011.0</v>
      </c>
      <c r="Q2311" s="69" t="s">
        <v>1221</v>
      </c>
      <c r="R2311" s="69">
        <v>5199.0</v>
      </c>
      <c r="S2311" s="69" t="s">
        <v>1635</v>
      </c>
      <c r="T2311" s="69">
        <v>9288130.0</v>
      </c>
      <c r="U2311" s="69">
        <v>0.0</v>
      </c>
      <c r="V2311" s="69" t="s">
        <v>1636</v>
      </c>
      <c r="W2311" s="65">
        <v>225000.0</v>
      </c>
      <c r="X2311" s="65">
        <v>225000.0</v>
      </c>
      <c r="Y2311" s="65">
        <v>225000.0</v>
      </c>
      <c r="Z2311" s="65">
        <v>225000.0</v>
      </c>
      <c r="AA2311" s="66" t="s">
        <v>524</v>
      </c>
      <c r="AB2311" s="66" t="s">
        <v>2421</v>
      </c>
      <c r="AC2311" s="66" t="s">
        <v>1224</v>
      </c>
      <c r="AD2311" s="67"/>
      <c r="AE2311" s="62" t="str">
        <f>H2311=[1]Relatório2!H2311</f>
        <v>#ERROR!</v>
      </c>
      <c r="AF2311" s="62" t="str">
        <f>P2311=[1]Relatório2!P2311</f>
        <v>#ERROR!</v>
      </c>
      <c r="AG2311" s="62" t="str">
        <f>R2311=[1]Relatório2!R2311</f>
        <v>#ERROR!</v>
      </c>
      <c r="AH2311" s="62" t="str">
        <f>W2311=[1]Relatório2!W2311</f>
        <v>#ERROR!</v>
      </c>
      <c r="AI2311" s="62" t="str">
        <f>X2311=[1]Relatório2!X2311</f>
        <v>#ERROR!</v>
      </c>
      <c r="AJ2311" s="62" t="str">
        <f>Y2311=[1]Relatório2!Y2311</f>
        <v>#ERROR!</v>
      </c>
      <c r="AK2311" s="62" t="str">
        <f>Z2311=[1]Relatório2!Z2311</f>
        <v>#ERROR!</v>
      </c>
    </row>
    <row r="2312" ht="15.75" customHeight="1">
      <c r="A2312" s="76">
        <v>2022.0</v>
      </c>
      <c r="B2312" s="80">
        <v>1491.0</v>
      </c>
      <c r="C2312" s="80" t="s">
        <v>1216</v>
      </c>
      <c r="D2312" s="80">
        <v>4.0</v>
      </c>
      <c r="E2312" s="80" t="s">
        <v>283</v>
      </c>
      <c r="F2312" s="80">
        <v>24.0</v>
      </c>
      <c r="G2312" s="80" t="s">
        <v>1217</v>
      </c>
      <c r="H2312" s="80">
        <v>2007.0</v>
      </c>
      <c r="I2312" s="80" t="s">
        <v>1218</v>
      </c>
      <c r="J2312" s="80">
        <v>4.0</v>
      </c>
      <c r="K2312" s="80">
        <v>0.0</v>
      </c>
      <c r="L2312" s="80">
        <v>95.0</v>
      </c>
      <c r="M2312" s="80">
        <v>1.0</v>
      </c>
      <c r="N2312" s="80" t="s">
        <v>1219</v>
      </c>
      <c r="O2312" s="80" t="s">
        <v>1220</v>
      </c>
      <c r="P2312" s="80">
        <v>1490011.0</v>
      </c>
      <c r="Q2312" s="80" t="s">
        <v>1221</v>
      </c>
      <c r="R2312" s="80">
        <v>5200.0</v>
      </c>
      <c r="S2312" s="80" t="s">
        <v>1697</v>
      </c>
      <c r="T2312" s="80">
        <v>9288130.0</v>
      </c>
      <c r="U2312" s="80">
        <v>0.0</v>
      </c>
      <c r="V2312" s="80" t="s">
        <v>1698</v>
      </c>
      <c r="W2312" s="70">
        <v>0.0</v>
      </c>
      <c r="X2312" s="70">
        <v>0.0</v>
      </c>
      <c r="Y2312" s="70">
        <v>0.0</v>
      </c>
      <c r="Z2312" s="70">
        <v>0.0</v>
      </c>
      <c r="AA2312" s="66" t="s">
        <v>524</v>
      </c>
      <c r="AB2312" s="66" t="s">
        <v>2421</v>
      </c>
      <c r="AC2312" s="66" t="s">
        <v>1224</v>
      </c>
      <c r="AD2312" s="67"/>
      <c r="AE2312" s="62" t="str">
        <f>H2312=[1]Relatório2!H2312</f>
        <v>#ERROR!</v>
      </c>
      <c r="AF2312" s="62" t="str">
        <f>P2312=[1]Relatório2!P2312</f>
        <v>#ERROR!</v>
      </c>
      <c r="AG2312" s="62" t="str">
        <f>R2312=[1]Relatório2!R2312</f>
        <v>#ERROR!</v>
      </c>
      <c r="AH2312" s="62" t="str">
        <f>W2312=[1]Relatório2!W2312</f>
        <v>#ERROR!</v>
      </c>
      <c r="AI2312" s="62" t="str">
        <f>X2312=[1]Relatório2!X2312</f>
        <v>#ERROR!</v>
      </c>
      <c r="AJ2312" s="62" t="str">
        <f>Y2312=[1]Relatório2!Y2312</f>
        <v>#ERROR!</v>
      </c>
      <c r="AK2312" s="62" t="str">
        <f>Z2312=[1]Relatório2!Z2312</f>
        <v>#ERROR!</v>
      </c>
    </row>
    <row r="2313" ht="15.75" customHeight="1">
      <c r="A2313" s="76">
        <v>2022.0</v>
      </c>
      <c r="B2313" s="69">
        <v>1491.0</v>
      </c>
      <c r="C2313" s="69" t="s">
        <v>1216</v>
      </c>
      <c r="D2313" s="69">
        <v>4.0</v>
      </c>
      <c r="E2313" s="69" t="s">
        <v>283</v>
      </c>
      <c r="F2313" s="69">
        <v>24.0</v>
      </c>
      <c r="G2313" s="69" t="s">
        <v>1217</v>
      </c>
      <c r="H2313" s="69">
        <v>2007.0</v>
      </c>
      <c r="I2313" s="69" t="s">
        <v>1218</v>
      </c>
      <c r="J2313" s="69">
        <v>4.0</v>
      </c>
      <c r="K2313" s="69">
        <v>0.0</v>
      </c>
      <c r="L2313" s="69">
        <v>95.0</v>
      </c>
      <c r="M2313" s="69">
        <v>1.0</v>
      </c>
      <c r="N2313" s="69" t="s">
        <v>1219</v>
      </c>
      <c r="O2313" s="69" t="s">
        <v>1220</v>
      </c>
      <c r="P2313" s="69">
        <v>1490011.0</v>
      </c>
      <c r="Q2313" s="69" t="s">
        <v>1221</v>
      </c>
      <c r="R2313" s="69">
        <v>5201.0</v>
      </c>
      <c r="S2313" s="69" t="s">
        <v>1637</v>
      </c>
      <c r="T2313" s="69">
        <v>9288130.0</v>
      </c>
      <c r="U2313" s="69">
        <v>0.0</v>
      </c>
      <c r="V2313" s="69" t="s">
        <v>1638</v>
      </c>
      <c r="W2313" s="65">
        <v>225000.0</v>
      </c>
      <c r="X2313" s="65">
        <v>225000.0</v>
      </c>
      <c r="Y2313" s="65">
        <v>225000.0</v>
      </c>
      <c r="Z2313" s="65">
        <v>225000.0</v>
      </c>
      <c r="AA2313" s="66" t="s">
        <v>524</v>
      </c>
      <c r="AB2313" s="66" t="s">
        <v>2421</v>
      </c>
      <c r="AC2313" s="66" t="s">
        <v>1224</v>
      </c>
      <c r="AD2313" s="67"/>
      <c r="AE2313" s="62" t="str">
        <f>H2313=[1]Relatório2!H2313</f>
        <v>#ERROR!</v>
      </c>
      <c r="AF2313" s="62" t="str">
        <f>P2313=[1]Relatório2!P2313</f>
        <v>#ERROR!</v>
      </c>
      <c r="AG2313" s="62" t="str">
        <f>R2313=[1]Relatório2!R2313</f>
        <v>#ERROR!</v>
      </c>
      <c r="AH2313" s="62" t="str">
        <f>W2313=[1]Relatório2!W2313</f>
        <v>#ERROR!</v>
      </c>
      <c r="AI2313" s="62" t="str">
        <f>X2313=[1]Relatório2!X2313</f>
        <v>#ERROR!</v>
      </c>
      <c r="AJ2313" s="62" t="str">
        <f>Y2313=[1]Relatório2!Y2313</f>
        <v>#ERROR!</v>
      </c>
      <c r="AK2313" s="62" t="str">
        <f>Z2313=[1]Relatório2!Z2313</f>
        <v>#ERROR!</v>
      </c>
    </row>
    <row r="2314" ht="15.75" customHeight="1">
      <c r="A2314" s="76">
        <v>2022.0</v>
      </c>
      <c r="B2314" s="80">
        <v>1491.0</v>
      </c>
      <c r="C2314" s="80" t="s">
        <v>1216</v>
      </c>
      <c r="D2314" s="80">
        <v>4.0</v>
      </c>
      <c r="E2314" s="80" t="s">
        <v>283</v>
      </c>
      <c r="F2314" s="80">
        <v>24.0</v>
      </c>
      <c r="G2314" s="80" t="s">
        <v>1217</v>
      </c>
      <c r="H2314" s="80">
        <v>2007.0</v>
      </c>
      <c r="I2314" s="80" t="s">
        <v>1218</v>
      </c>
      <c r="J2314" s="80">
        <v>4.0</v>
      </c>
      <c r="K2314" s="80">
        <v>0.0</v>
      </c>
      <c r="L2314" s="80">
        <v>95.0</v>
      </c>
      <c r="M2314" s="80">
        <v>1.0</v>
      </c>
      <c r="N2314" s="80" t="s">
        <v>1219</v>
      </c>
      <c r="O2314" s="80" t="s">
        <v>1220</v>
      </c>
      <c r="P2314" s="80">
        <v>1490011.0</v>
      </c>
      <c r="Q2314" s="80" t="s">
        <v>1221</v>
      </c>
      <c r="R2314" s="80">
        <v>5202.0</v>
      </c>
      <c r="S2314" s="80" t="s">
        <v>1695</v>
      </c>
      <c r="T2314" s="80">
        <v>9288130.0</v>
      </c>
      <c r="U2314" s="80">
        <v>0.0</v>
      </c>
      <c r="V2314" s="80" t="s">
        <v>1696</v>
      </c>
      <c r="W2314" s="70">
        <v>300000.0</v>
      </c>
      <c r="X2314" s="70">
        <v>300000.0</v>
      </c>
      <c r="Y2314" s="70">
        <v>300000.0</v>
      </c>
      <c r="Z2314" s="70">
        <v>300000.0</v>
      </c>
      <c r="AA2314" s="66" t="s">
        <v>524</v>
      </c>
      <c r="AB2314" s="66" t="s">
        <v>2421</v>
      </c>
      <c r="AC2314" s="66" t="s">
        <v>1224</v>
      </c>
      <c r="AD2314" s="67"/>
      <c r="AE2314" s="62" t="str">
        <f>H2314=[1]Relatório2!H2314</f>
        <v>#ERROR!</v>
      </c>
      <c r="AF2314" s="62" t="str">
        <f>P2314=[1]Relatório2!P2314</f>
        <v>#ERROR!</v>
      </c>
      <c r="AG2314" s="62" t="str">
        <f>R2314=[1]Relatório2!R2314</f>
        <v>#ERROR!</v>
      </c>
      <c r="AH2314" s="62" t="str">
        <f>W2314=[1]Relatório2!W2314</f>
        <v>#ERROR!</v>
      </c>
      <c r="AI2314" s="62" t="str">
        <f>X2314=[1]Relatório2!X2314</f>
        <v>#ERROR!</v>
      </c>
      <c r="AJ2314" s="62" t="str">
        <f>Y2314=[1]Relatório2!Y2314</f>
        <v>#ERROR!</v>
      </c>
      <c r="AK2314" s="62" t="str">
        <f>Z2314=[1]Relatório2!Z2314</f>
        <v>#ERROR!</v>
      </c>
    </row>
    <row r="2315" ht="15.75" customHeight="1">
      <c r="A2315" s="76">
        <v>2022.0</v>
      </c>
      <c r="B2315" s="69">
        <v>1491.0</v>
      </c>
      <c r="C2315" s="69" t="s">
        <v>1216</v>
      </c>
      <c r="D2315" s="69">
        <v>4.0</v>
      </c>
      <c r="E2315" s="69" t="s">
        <v>283</v>
      </c>
      <c r="F2315" s="69">
        <v>24.0</v>
      </c>
      <c r="G2315" s="69" t="s">
        <v>1217</v>
      </c>
      <c r="H2315" s="69">
        <v>2007.0</v>
      </c>
      <c r="I2315" s="69" t="s">
        <v>1218</v>
      </c>
      <c r="J2315" s="69">
        <v>4.0</v>
      </c>
      <c r="K2315" s="69">
        <v>0.0</v>
      </c>
      <c r="L2315" s="69">
        <v>95.0</v>
      </c>
      <c r="M2315" s="69">
        <v>1.0</v>
      </c>
      <c r="N2315" s="69" t="s">
        <v>1219</v>
      </c>
      <c r="O2315" s="69" t="s">
        <v>1220</v>
      </c>
      <c r="P2315" s="69">
        <v>1490011.0</v>
      </c>
      <c r="Q2315" s="69" t="s">
        <v>1221</v>
      </c>
      <c r="R2315" s="69">
        <v>5203.0</v>
      </c>
      <c r="S2315" s="69" t="s">
        <v>1693</v>
      </c>
      <c r="T2315" s="69">
        <v>9288130.0</v>
      </c>
      <c r="U2315" s="69">
        <v>0.0</v>
      </c>
      <c r="V2315" s="69" t="s">
        <v>1694</v>
      </c>
      <c r="W2315" s="65">
        <v>300000.0</v>
      </c>
      <c r="X2315" s="65">
        <v>300000.0</v>
      </c>
      <c r="Y2315" s="65">
        <v>300000.0</v>
      </c>
      <c r="Z2315" s="65">
        <v>300000.0</v>
      </c>
      <c r="AA2315" s="66" t="s">
        <v>524</v>
      </c>
      <c r="AB2315" s="66" t="s">
        <v>2421</v>
      </c>
      <c r="AC2315" s="66" t="s">
        <v>1224</v>
      </c>
      <c r="AD2315" s="67"/>
      <c r="AE2315" s="62" t="str">
        <f>H2315=[1]Relatório2!H2315</f>
        <v>#ERROR!</v>
      </c>
      <c r="AF2315" s="62" t="str">
        <f>P2315=[1]Relatório2!P2315</f>
        <v>#ERROR!</v>
      </c>
      <c r="AG2315" s="62" t="str">
        <f>R2315=[1]Relatório2!R2315</f>
        <v>#ERROR!</v>
      </c>
      <c r="AH2315" s="62" t="str">
        <f>W2315=[1]Relatório2!W2315</f>
        <v>#ERROR!</v>
      </c>
      <c r="AI2315" s="62" t="str">
        <f>X2315=[1]Relatório2!X2315</f>
        <v>#ERROR!</v>
      </c>
      <c r="AJ2315" s="62" t="str">
        <f>Y2315=[1]Relatório2!Y2315</f>
        <v>#ERROR!</v>
      </c>
      <c r="AK2315" s="62" t="str">
        <f>Z2315=[1]Relatório2!Z2315</f>
        <v>#ERROR!</v>
      </c>
    </row>
    <row r="2316" ht="15.75" customHeight="1">
      <c r="A2316" s="76">
        <v>2022.0</v>
      </c>
      <c r="B2316" s="80">
        <v>1491.0</v>
      </c>
      <c r="C2316" s="80" t="s">
        <v>1216</v>
      </c>
      <c r="D2316" s="80">
        <v>4.0</v>
      </c>
      <c r="E2316" s="80" t="s">
        <v>283</v>
      </c>
      <c r="F2316" s="80">
        <v>24.0</v>
      </c>
      <c r="G2316" s="80" t="s">
        <v>1217</v>
      </c>
      <c r="H2316" s="80">
        <v>2007.0</v>
      </c>
      <c r="I2316" s="80" t="s">
        <v>1218</v>
      </c>
      <c r="J2316" s="80">
        <v>4.0</v>
      </c>
      <c r="K2316" s="80">
        <v>0.0</v>
      </c>
      <c r="L2316" s="80">
        <v>95.0</v>
      </c>
      <c r="M2316" s="80">
        <v>1.0</v>
      </c>
      <c r="N2316" s="80" t="s">
        <v>1219</v>
      </c>
      <c r="O2316" s="80" t="s">
        <v>1220</v>
      </c>
      <c r="P2316" s="80">
        <v>1490011.0</v>
      </c>
      <c r="Q2316" s="80" t="s">
        <v>1221</v>
      </c>
      <c r="R2316" s="80">
        <v>5204.0</v>
      </c>
      <c r="S2316" s="80" t="s">
        <v>1639</v>
      </c>
      <c r="T2316" s="80">
        <v>9288130.0</v>
      </c>
      <c r="U2316" s="80">
        <v>0.0</v>
      </c>
      <c r="V2316" s="80" t="s">
        <v>1640</v>
      </c>
      <c r="W2316" s="70">
        <v>300000.0</v>
      </c>
      <c r="X2316" s="70">
        <v>300000.0</v>
      </c>
      <c r="Y2316" s="70">
        <v>300000.0</v>
      </c>
      <c r="Z2316" s="70">
        <v>300000.0</v>
      </c>
      <c r="AA2316" s="66" t="s">
        <v>524</v>
      </c>
      <c r="AB2316" s="66" t="s">
        <v>2421</v>
      </c>
      <c r="AC2316" s="66" t="s">
        <v>1224</v>
      </c>
      <c r="AD2316" s="67"/>
      <c r="AE2316" s="62" t="str">
        <f>H2316=[1]Relatório2!H2316</f>
        <v>#ERROR!</v>
      </c>
      <c r="AF2316" s="62" t="str">
        <f>P2316=[1]Relatório2!P2316</f>
        <v>#ERROR!</v>
      </c>
      <c r="AG2316" s="62" t="str">
        <f>R2316=[1]Relatório2!R2316</f>
        <v>#ERROR!</v>
      </c>
      <c r="AH2316" s="62" t="str">
        <f>W2316=[1]Relatório2!W2316</f>
        <v>#ERROR!</v>
      </c>
      <c r="AI2316" s="62" t="str">
        <f>X2316=[1]Relatório2!X2316</f>
        <v>#ERROR!</v>
      </c>
      <c r="AJ2316" s="62" t="str">
        <f>Y2316=[1]Relatório2!Y2316</f>
        <v>#ERROR!</v>
      </c>
      <c r="AK2316" s="62" t="str">
        <f>Z2316=[1]Relatório2!Z2316</f>
        <v>#ERROR!</v>
      </c>
    </row>
    <row r="2317" ht="15.75" customHeight="1">
      <c r="A2317" s="76">
        <v>2022.0</v>
      </c>
      <c r="B2317" s="69">
        <v>1491.0</v>
      </c>
      <c r="C2317" s="69" t="s">
        <v>1216</v>
      </c>
      <c r="D2317" s="69">
        <v>4.0</v>
      </c>
      <c r="E2317" s="69" t="s">
        <v>283</v>
      </c>
      <c r="F2317" s="69">
        <v>24.0</v>
      </c>
      <c r="G2317" s="69" t="s">
        <v>1217</v>
      </c>
      <c r="H2317" s="69">
        <v>2007.0</v>
      </c>
      <c r="I2317" s="69" t="s">
        <v>1218</v>
      </c>
      <c r="J2317" s="69">
        <v>4.0</v>
      </c>
      <c r="K2317" s="69">
        <v>0.0</v>
      </c>
      <c r="L2317" s="69">
        <v>95.0</v>
      </c>
      <c r="M2317" s="69">
        <v>1.0</v>
      </c>
      <c r="N2317" s="69" t="s">
        <v>1219</v>
      </c>
      <c r="O2317" s="69" t="s">
        <v>1220</v>
      </c>
      <c r="P2317" s="69">
        <v>1490011.0</v>
      </c>
      <c r="Q2317" s="69" t="s">
        <v>1221</v>
      </c>
      <c r="R2317" s="69">
        <v>5205.0</v>
      </c>
      <c r="S2317" s="69" t="s">
        <v>1685</v>
      </c>
      <c r="T2317" s="69">
        <v>9288130.0</v>
      </c>
      <c r="U2317" s="69">
        <v>0.0</v>
      </c>
      <c r="V2317" s="69" t="s">
        <v>1686</v>
      </c>
      <c r="W2317" s="65">
        <v>300000.0</v>
      </c>
      <c r="X2317" s="65">
        <v>300000.0</v>
      </c>
      <c r="Y2317" s="65">
        <v>300000.0</v>
      </c>
      <c r="Z2317" s="65">
        <v>300000.0</v>
      </c>
      <c r="AA2317" s="66" t="s">
        <v>524</v>
      </c>
      <c r="AB2317" s="66" t="s">
        <v>2421</v>
      </c>
      <c r="AC2317" s="66" t="s">
        <v>1224</v>
      </c>
      <c r="AD2317" s="67"/>
      <c r="AE2317" s="62" t="str">
        <f>H2317=[1]Relatório2!H2317</f>
        <v>#ERROR!</v>
      </c>
      <c r="AF2317" s="62" t="str">
        <f>P2317=[1]Relatório2!P2317</f>
        <v>#ERROR!</v>
      </c>
      <c r="AG2317" s="62" t="str">
        <f>R2317=[1]Relatório2!R2317</f>
        <v>#ERROR!</v>
      </c>
      <c r="AH2317" s="62" t="str">
        <f>W2317=[1]Relatório2!W2317</f>
        <v>#ERROR!</v>
      </c>
      <c r="AI2317" s="62" t="str">
        <f>X2317=[1]Relatório2!X2317</f>
        <v>#ERROR!</v>
      </c>
      <c r="AJ2317" s="62" t="str">
        <f>Y2317=[1]Relatório2!Y2317</f>
        <v>#ERROR!</v>
      </c>
      <c r="AK2317" s="62" t="str">
        <f>Z2317=[1]Relatório2!Z2317</f>
        <v>#ERROR!</v>
      </c>
    </row>
    <row r="2318" ht="15.75" customHeight="1">
      <c r="A2318" s="76">
        <v>2022.0</v>
      </c>
      <c r="B2318" s="80">
        <v>1491.0</v>
      </c>
      <c r="C2318" s="80" t="s">
        <v>1216</v>
      </c>
      <c r="D2318" s="80">
        <v>4.0</v>
      </c>
      <c r="E2318" s="80" t="s">
        <v>283</v>
      </c>
      <c r="F2318" s="80">
        <v>24.0</v>
      </c>
      <c r="G2318" s="80" t="s">
        <v>1217</v>
      </c>
      <c r="H2318" s="80">
        <v>2007.0</v>
      </c>
      <c r="I2318" s="80" t="s">
        <v>1218</v>
      </c>
      <c r="J2318" s="80">
        <v>4.0</v>
      </c>
      <c r="K2318" s="80">
        <v>0.0</v>
      </c>
      <c r="L2318" s="80">
        <v>95.0</v>
      </c>
      <c r="M2318" s="80">
        <v>1.0</v>
      </c>
      <c r="N2318" s="80" t="s">
        <v>1219</v>
      </c>
      <c r="O2318" s="80" t="s">
        <v>1220</v>
      </c>
      <c r="P2318" s="80">
        <v>1490011.0</v>
      </c>
      <c r="Q2318" s="80" t="s">
        <v>1221</v>
      </c>
      <c r="R2318" s="80">
        <v>5206.0</v>
      </c>
      <c r="S2318" s="80" t="s">
        <v>1641</v>
      </c>
      <c r="T2318" s="80">
        <v>9288130.0</v>
      </c>
      <c r="U2318" s="80">
        <v>0.0</v>
      </c>
      <c r="V2318" s="80" t="s">
        <v>1642</v>
      </c>
      <c r="W2318" s="70">
        <v>450000.0</v>
      </c>
      <c r="X2318" s="70">
        <v>450000.0</v>
      </c>
      <c r="Y2318" s="70">
        <v>450000.0</v>
      </c>
      <c r="Z2318" s="70">
        <v>450000.0</v>
      </c>
      <c r="AA2318" s="66" t="s">
        <v>524</v>
      </c>
      <c r="AB2318" s="66" t="s">
        <v>2421</v>
      </c>
      <c r="AC2318" s="66" t="s">
        <v>1224</v>
      </c>
      <c r="AD2318" s="67"/>
      <c r="AE2318" s="62" t="str">
        <f>H2318=[1]Relatório2!H2318</f>
        <v>#ERROR!</v>
      </c>
      <c r="AF2318" s="62" t="str">
        <f>P2318=[1]Relatório2!P2318</f>
        <v>#ERROR!</v>
      </c>
      <c r="AG2318" s="62" t="str">
        <f>R2318=[1]Relatório2!R2318</f>
        <v>#ERROR!</v>
      </c>
      <c r="AH2318" s="62" t="str">
        <f>W2318=[1]Relatório2!W2318</f>
        <v>#ERROR!</v>
      </c>
      <c r="AI2318" s="62" t="str">
        <f>X2318=[1]Relatório2!X2318</f>
        <v>#ERROR!</v>
      </c>
      <c r="AJ2318" s="62" t="str">
        <f>Y2318=[1]Relatório2!Y2318</f>
        <v>#ERROR!</v>
      </c>
      <c r="AK2318" s="62" t="str">
        <f>Z2318=[1]Relatório2!Z2318</f>
        <v>#ERROR!</v>
      </c>
    </row>
    <row r="2319" ht="15.75" customHeight="1">
      <c r="A2319" s="76">
        <v>2022.0</v>
      </c>
      <c r="B2319" s="69">
        <v>1491.0</v>
      </c>
      <c r="C2319" s="69" t="s">
        <v>1216</v>
      </c>
      <c r="D2319" s="69">
        <v>4.0</v>
      </c>
      <c r="E2319" s="69" t="s">
        <v>283</v>
      </c>
      <c r="F2319" s="69">
        <v>24.0</v>
      </c>
      <c r="G2319" s="69" t="s">
        <v>1217</v>
      </c>
      <c r="H2319" s="69">
        <v>2007.0</v>
      </c>
      <c r="I2319" s="69" t="s">
        <v>1218</v>
      </c>
      <c r="J2319" s="69">
        <v>4.0</v>
      </c>
      <c r="K2319" s="69">
        <v>0.0</v>
      </c>
      <c r="L2319" s="69">
        <v>95.0</v>
      </c>
      <c r="M2319" s="69">
        <v>1.0</v>
      </c>
      <c r="N2319" s="69" t="s">
        <v>1219</v>
      </c>
      <c r="O2319" s="69" t="s">
        <v>1220</v>
      </c>
      <c r="P2319" s="69">
        <v>1490011.0</v>
      </c>
      <c r="Q2319" s="69" t="s">
        <v>1221</v>
      </c>
      <c r="R2319" s="69">
        <v>5207.0</v>
      </c>
      <c r="S2319" s="69" t="s">
        <v>1645</v>
      </c>
      <c r="T2319" s="69">
        <v>9288130.0</v>
      </c>
      <c r="U2319" s="69">
        <v>0.0</v>
      </c>
      <c r="V2319" s="69" t="s">
        <v>1646</v>
      </c>
      <c r="W2319" s="65">
        <v>450000.0</v>
      </c>
      <c r="X2319" s="65">
        <v>450000.0</v>
      </c>
      <c r="Y2319" s="65">
        <v>450000.0</v>
      </c>
      <c r="Z2319" s="65">
        <v>450000.0</v>
      </c>
      <c r="AA2319" s="66" t="s">
        <v>524</v>
      </c>
      <c r="AB2319" s="66" t="s">
        <v>2421</v>
      </c>
      <c r="AC2319" s="66" t="s">
        <v>1224</v>
      </c>
      <c r="AD2319" s="67"/>
      <c r="AE2319" s="62" t="str">
        <f>H2319=[1]Relatório2!H2319</f>
        <v>#ERROR!</v>
      </c>
      <c r="AF2319" s="62" t="str">
        <f>P2319=[1]Relatório2!P2319</f>
        <v>#ERROR!</v>
      </c>
      <c r="AG2319" s="62" t="str">
        <f>R2319=[1]Relatório2!R2319</f>
        <v>#ERROR!</v>
      </c>
      <c r="AH2319" s="62" t="str">
        <f>W2319=[1]Relatório2!W2319</f>
        <v>#ERROR!</v>
      </c>
      <c r="AI2319" s="62" t="str">
        <f>X2319=[1]Relatório2!X2319</f>
        <v>#ERROR!</v>
      </c>
      <c r="AJ2319" s="62" t="str">
        <f>Y2319=[1]Relatório2!Y2319</f>
        <v>#ERROR!</v>
      </c>
      <c r="AK2319" s="62" t="str">
        <f>Z2319=[1]Relatório2!Z2319</f>
        <v>#ERROR!</v>
      </c>
    </row>
    <row r="2320" ht="15.75" customHeight="1">
      <c r="A2320" s="76">
        <v>2022.0</v>
      </c>
      <c r="B2320" s="80">
        <v>1491.0</v>
      </c>
      <c r="C2320" s="80" t="s">
        <v>1216</v>
      </c>
      <c r="D2320" s="80">
        <v>4.0</v>
      </c>
      <c r="E2320" s="80" t="s">
        <v>283</v>
      </c>
      <c r="F2320" s="80">
        <v>24.0</v>
      </c>
      <c r="G2320" s="80" t="s">
        <v>1217</v>
      </c>
      <c r="H2320" s="80">
        <v>2007.0</v>
      </c>
      <c r="I2320" s="80" t="s">
        <v>1218</v>
      </c>
      <c r="J2320" s="80">
        <v>4.0</v>
      </c>
      <c r="K2320" s="80">
        <v>0.0</v>
      </c>
      <c r="L2320" s="80">
        <v>95.0</v>
      </c>
      <c r="M2320" s="80">
        <v>1.0</v>
      </c>
      <c r="N2320" s="80" t="s">
        <v>1219</v>
      </c>
      <c r="O2320" s="80" t="s">
        <v>1220</v>
      </c>
      <c r="P2320" s="80">
        <v>1490011.0</v>
      </c>
      <c r="Q2320" s="80" t="s">
        <v>1221</v>
      </c>
      <c r="R2320" s="80">
        <v>5208.0</v>
      </c>
      <c r="S2320" s="80" t="s">
        <v>1651</v>
      </c>
      <c r="T2320" s="80">
        <v>9288130.0</v>
      </c>
      <c r="U2320" s="80">
        <v>0.0</v>
      </c>
      <c r="V2320" s="80" t="s">
        <v>1652</v>
      </c>
      <c r="W2320" s="70">
        <v>300000.0</v>
      </c>
      <c r="X2320" s="70">
        <v>300000.0</v>
      </c>
      <c r="Y2320" s="70">
        <v>300000.0</v>
      </c>
      <c r="Z2320" s="70">
        <v>300000.0</v>
      </c>
      <c r="AA2320" s="66" t="s">
        <v>524</v>
      </c>
      <c r="AB2320" s="66" t="s">
        <v>2421</v>
      </c>
      <c r="AC2320" s="66" t="s">
        <v>1224</v>
      </c>
      <c r="AD2320" s="67"/>
      <c r="AE2320" s="62" t="str">
        <f>H2320=[1]Relatório2!H2320</f>
        <v>#ERROR!</v>
      </c>
      <c r="AF2320" s="62" t="str">
        <f>P2320=[1]Relatório2!P2320</f>
        <v>#ERROR!</v>
      </c>
      <c r="AG2320" s="62" t="str">
        <f>R2320=[1]Relatório2!R2320</f>
        <v>#ERROR!</v>
      </c>
      <c r="AH2320" s="62" t="str">
        <f>W2320=[1]Relatório2!W2320</f>
        <v>#ERROR!</v>
      </c>
      <c r="AI2320" s="62" t="str">
        <f>X2320=[1]Relatório2!X2320</f>
        <v>#ERROR!</v>
      </c>
      <c r="AJ2320" s="62" t="str">
        <f>Y2320=[1]Relatório2!Y2320</f>
        <v>#ERROR!</v>
      </c>
      <c r="AK2320" s="62" t="str">
        <f>Z2320=[1]Relatório2!Z2320</f>
        <v>#ERROR!</v>
      </c>
    </row>
    <row r="2321" ht="15.75" customHeight="1">
      <c r="A2321" s="76">
        <v>2022.0</v>
      </c>
      <c r="B2321" s="69">
        <v>1491.0</v>
      </c>
      <c r="C2321" s="69" t="s">
        <v>1216</v>
      </c>
      <c r="D2321" s="69">
        <v>4.0</v>
      </c>
      <c r="E2321" s="69" t="s">
        <v>283</v>
      </c>
      <c r="F2321" s="69">
        <v>24.0</v>
      </c>
      <c r="G2321" s="69" t="s">
        <v>1217</v>
      </c>
      <c r="H2321" s="69">
        <v>2007.0</v>
      </c>
      <c r="I2321" s="69" t="s">
        <v>1218</v>
      </c>
      <c r="J2321" s="69">
        <v>4.0</v>
      </c>
      <c r="K2321" s="69">
        <v>0.0</v>
      </c>
      <c r="L2321" s="69">
        <v>95.0</v>
      </c>
      <c r="M2321" s="69">
        <v>1.0</v>
      </c>
      <c r="N2321" s="69" t="s">
        <v>1219</v>
      </c>
      <c r="O2321" s="69" t="s">
        <v>1220</v>
      </c>
      <c r="P2321" s="69">
        <v>1490011.0</v>
      </c>
      <c r="Q2321" s="69" t="s">
        <v>1221</v>
      </c>
      <c r="R2321" s="69">
        <v>5209.0</v>
      </c>
      <c r="S2321" s="69" t="s">
        <v>1653</v>
      </c>
      <c r="T2321" s="69">
        <v>9288130.0</v>
      </c>
      <c r="U2321" s="69">
        <v>0.0</v>
      </c>
      <c r="V2321" s="69" t="s">
        <v>1654</v>
      </c>
      <c r="W2321" s="65">
        <v>225000.0</v>
      </c>
      <c r="X2321" s="65">
        <v>225000.0</v>
      </c>
      <c r="Y2321" s="65">
        <v>225000.0</v>
      </c>
      <c r="Z2321" s="65">
        <v>225000.0</v>
      </c>
      <c r="AA2321" s="66" t="s">
        <v>524</v>
      </c>
      <c r="AB2321" s="66" t="s">
        <v>2421</v>
      </c>
      <c r="AC2321" s="66" t="s">
        <v>1224</v>
      </c>
      <c r="AD2321" s="67"/>
      <c r="AE2321" s="62" t="str">
        <f>H2321=[1]Relatório2!H2321</f>
        <v>#ERROR!</v>
      </c>
      <c r="AF2321" s="62" t="str">
        <f>P2321=[1]Relatório2!P2321</f>
        <v>#ERROR!</v>
      </c>
      <c r="AG2321" s="62" t="str">
        <f>R2321=[1]Relatório2!R2321</f>
        <v>#ERROR!</v>
      </c>
      <c r="AH2321" s="62" t="str">
        <f>W2321=[1]Relatório2!W2321</f>
        <v>#ERROR!</v>
      </c>
      <c r="AI2321" s="62" t="str">
        <f>X2321=[1]Relatório2!X2321</f>
        <v>#ERROR!</v>
      </c>
      <c r="AJ2321" s="62" t="str">
        <f>Y2321=[1]Relatório2!Y2321</f>
        <v>#ERROR!</v>
      </c>
      <c r="AK2321" s="62" t="str">
        <f>Z2321=[1]Relatório2!Z2321</f>
        <v>#ERROR!</v>
      </c>
    </row>
    <row r="2322" ht="15.75" customHeight="1">
      <c r="A2322" s="76">
        <v>2022.0</v>
      </c>
      <c r="B2322" s="80">
        <v>1491.0</v>
      </c>
      <c r="C2322" s="80" t="s">
        <v>1216</v>
      </c>
      <c r="D2322" s="80">
        <v>4.0</v>
      </c>
      <c r="E2322" s="80" t="s">
        <v>283</v>
      </c>
      <c r="F2322" s="80">
        <v>24.0</v>
      </c>
      <c r="G2322" s="80" t="s">
        <v>1217</v>
      </c>
      <c r="H2322" s="80">
        <v>2007.0</v>
      </c>
      <c r="I2322" s="80" t="s">
        <v>1218</v>
      </c>
      <c r="J2322" s="80">
        <v>4.0</v>
      </c>
      <c r="K2322" s="80">
        <v>0.0</v>
      </c>
      <c r="L2322" s="80">
        <v>95.0</v>
      </c>
      <c r="M2322" s="80">
        <v>1.0</v>
      </c>
      <c r="N2322" s="80" t="s">
        <v>1219</v>
      </c>
      <c r="O2322" s="80" t="s">
        <v>1220</v>
      </c>
      <c r="P2322" s="80">
        <v>1490011.0</v>
      </c>
      <c r="Q2322" s="80" t="s">
        <v>1221</v>
      </c>
      <c r="R2322" s="80">
        <v>5210.0</v>
      </c>
      <c r="S2322" s="80" t="s">
        <v>1665</v>
      </c>
      <c r="T2322" s="80">
        <v>9288130.0</v>
      </c>
      <c r="U2322" s="80">
        <v>0.0</v>
      </c>
      <c r="V2322" s="80" t="s">
        <v>1666</v>
      </c>
      <c r="W2322" s="70">
        <v>225000.0</v>
      </c>
      <c r="X2322" s="70">
        <v>225000.0</v>
      </c>
      <c r="Y2322" s="70">
        <v>225000.0</v>
      </c>
      <c r="Z2322" s="70">
        <v>225000.0</v>
      </c>
      <c r="AA2322" s="66" t="s">
        <v>524</v>
      </c>
      <c r="AB2322" s="66" t="s">
        <v>2421</v>
      </c>
      <c r="AC2322" s="66" t="s">
        <v>1224</v>
      </c>
      <c r="AD2322" s="67"/>
      <c r="AE2322" s="62" t="str">
        <f>H2322=[1]Relatório2!H2322</f>
        <v>#ERROR!</v>
      </c>
      <c r="AF2322" s="62" t="str">
        <f>P2322=[1]Relatório2!P2322</f>
        <v>#ERROR!</v>
      </c>
      <c r="AG2322" s="62" t="str">
        <f>R2322=[1]Relatório2!R2322</f>
        <v>#ERROR!</v>
      </c>
      <c r="AH2322" s="62" t="str">
        <f>W2322=[1]Relatório2!W2322</f>
        <v>#ERROR!</v>
      </c>
      <c r="AI2322" s="62" t="str">
        <f>X2322=[1]Relatório2!X2322</f>
        <v>#ERROR!</v>
      </c>
      <c r="AJ2322" s="62" t="str">
        <f>Y2322=[1]Relatório2!Y2322</f>
        <v>#ERROR!</v>
      </c>
      <c r="AK2322" s="62" t="str">
        <f>Z2322=[1]Relatório2!Z2322</f>
        <v>#ERROR!</v>
      </c>
    </row>
    <row r="2323" ht="15.75" customHeight="1">
      <c r="A2323" s="76">
        <v>2022.0</v>
      </c>
      <c r="B2323" s="69">
        <v>1491.0</v>
      </c>
      <c r="C2323" s="69" t="s">
        <v>1216</v>
      </c>
      <c r="D2323" s="69">
        <v>4.0</v>
      </c>
      <c r="E2323" s="69" t="s">
        <v>283</v>
      </c>
      <c r="F2323" s="69">
        <v>24.0</v>
      </c>
      <c r="G2323" s="69" t="s">
        <v>1217</v>
      </c>
      <c r="H2323" s="69">
        <v>2007.0</v>
      </c>
      <c r="I2323" s="69" t="s">
        <v>1218</v>
      </c>
      <c r="J2323" s="69">
        <v>4.0</v>
      </c>
      <c r="K2323" s="69">
        <v>0.0</v>
      </c>
      <c r="L2323" s="69">
        <v>95.0</v>
      </c>
      <c r="M2323" s="69">
        <v>1.0</v>
      </c>
      <c r="N2323" s="69" t="s">
        <v>1219</v>
      </c>
      <c r="O2323" s="69" t="s">
        <v>1220</v>
      </c>
      <c r="P2323" s="69">
        <v>1490011.0</v>
      </c>
      <c r="Q2323" s="69" t="s">
        <v>1221</v>
      </c>
      <c r="R2323" s="69">
        <v>5211.0</v>
      </c>
      <c r="S2323" s="69" t="s">
        <v>1687</v>
      </c>
      <c r="T2323" s="69">
        <v>9288130.0</v>
      </c>
      <c r="U2323" s="69">
        <v>0.0</v>
      </c>
      <c r="V2323" s="69" t="s">
        <v>1688</v>
      </c>
      <c r="W2323" s="65">
        <v>300000.0</v>
      </c>
      <c r="X2323" s="65">
        <v>300000.0</v>
      </c>
      <c r="Y2323" s="65">
        <v>300000.0</v>
      </c>
      <c r="Z2323" s="65">
        <v>300000.0</v>
      </c>
      <c r="AA2323" s="66" t="s">
        <v>524</v>
      </c>
      <c r="AB2323" s="66" t="s">
        <v>2421</v>
      </c>
      <c r="AC2323" s="66" t="s">
        <v>1224</v>
      </c>
      <c r="AD2323" s="67"/>
      <c r="AE2323" s="62" t="str">
        <f>H2323=[1]Relatório2!H2323</f>
        <v>#ERROR!</v>
      </c>
      <c r="AF2323" s="62" t="str">
        <f>P2323=[1]Relatório2!P2323</f>
        <v>#ERROR!</v>
      </c>
      <c r="AG2323" s="62" t="str">
        <f>R2323=[1]Relatório2!R2323</f>
        <v>#ERROR!</v>
      </c>
      <c r="AH2323" s="62" t="str">
        <f>W2323=[1]Relatório2!W2323</f>
        <v>#ERROR!</v>
      </c>
      <c r="AI2323" s="62" t="str">
        <f>X2323=[1]Relatório2!X2323</f>
        <v>#ERROR!</v>
      </c>
      <c r="AJ2323" s="62" t="str">
        <f>Y2323=[1]Relatório2!Y2323</f>
        <v>#ERROR!</v>
      </c>
      <c r="AK2323" s="62" t="str">
        <f>Z2323=[1]Relatório2!Z2323</f>
        <v>#ERROR!</v>
      </c>
    </row>
    <row r="2324" ht="15.75" customHeight="1">
      <c r="A2324" s="76">
        <v>2022.0</v>
      </c>
      <c r="B2324" s="80">
        <v>1491.0</v>
      </c>
      <c r="C2324" s="80" t="s">
        <v>1216</v>
      </c>
      <c r="D2324" s="80">
        <v>4.0</v>
      </c>
      <c r="E2324" s="80" t="s">
        <v>283</v>
      </c>
      <c r="F2324" s="80">
        <v>24.0</v>
      </c>
      <c r="G2324" s="80" t="s">
        <v>1217</v>
      </c>
      <c r="H2324" s="80">
        <v>2007.0</v>
      </c>
      <c r="I2324" s="80" t="s">
        <v>1218</v>
      </c>
      <c r="J2324" s="80">
        <v>4.0</v>
      </c>
      <c r="K2324" s="80">
        <v>0.0</v>
      </c>
      <c r="L2324" s="80">
        <v>95.0</v>
      </c>
      <c r="M2324" s="80">
        <v>1.0</v>
      </c>
      <c r="N2324" s="80" t="s">
        <v>1219</v>
      </c>
      <c r="O2324" s="80" t="s">
        <v>1220</v>
      </c>
      <c r="P2324" s="80">
        <v>1490011.0</v>
      </c>
      <c r="Q2324" s="80" t="s">
        <v>1221</v>
      </c>
      <c r="R2324" s="80">
        <v>5212.0</v>
      </c>
      <c r="S2324" s="80" t="s">
        <v>1689</v>
      </c>
      <c r="T2324" s="80">
        <v>9288130.0</v>
      </c>
      <c r="U2324" s="80">
        <v>0.0</v>
      </c>
      <c r="V2324" s="80" t="s">
        <v>1690</v>
      </c>
      <c r="W2324" s="70">
        <v>450000.0</v>
      </c>
      <c r="X2324" s="70">
        <v>450000.0</v>
      </c>
      <c r="Y2324" s="70">
        <v>450000.0</v>
      </c>
      <c r="Z2324" s="70">
        <v>450000.0</v>
      </c>
      <c r="AA2324" s="66" t="s">
        <v>524</v>
      </c>
      <c r="AB2324" s="66" t="s">
        <v>2421</v>
      </c>
      <c r="AC2324" s="66" t="s">
        <v>1224</v>
      </c>
      <c r="AD2324" s="67"/>
      <c r="AE2324" s="62" t="str">
        <f>H2324=[1]Relatório2!H2324</f>
        <v>#ERROR!</v>
      </c>
      <c r="AF2324" s="62" t="str">
        <f>P2324=[1]Relatório2!P2324</f>
        <v>#ERROR!</v>
      </c>
      <c r="AG2324" s="62" t="str">
        <f>R2324=[1]Relatório2!R2324</f>
        <v>#ERROR!</v>
      </c>
      <c r="AH2324" s="62" t="str">
        <f>W2324=[1]Relatório2!W2324</f>
        <v>#ERROR!</v>
      </c>
      <c r="AI2324" s="62" t="str">
        <f>X2324=[1]Relatório2!X2324</f>
        <v>#ERROR!</v>
      </c>
      <c r="AJ2324" s="62" t="str">
        <f>Y2324=[1]Relatório2!Y2324</f>
        <v>#ERROR!</v>
      </c>
      <c r="AK2324" s="62" t="str">
        <f>Z2324=[1]Relatório2!Z2324</f>
        <v>#ERROR!</v>
      </c>
    </row>
    <row r="2325" ht="15.75" customHeight="1">
      <c r="A2325" s="76">
        <v>2022.0</v>
      </c>
      <c r="B2325" s="69">
        <v>1491.0</v>
      </c>
      <c r="C2325" s="69" t="s">
        <v>1216</v>
      </c>
      <c r="D2325" s="69">
        <v>4.0</v>
      </c>
      <c r="E2325" s="69" t="s">
        <v>283</v>
      </c>
      <c r="F2325" s="69">
        <v>24.0</v>
      </c>
      <c r="G2325" s="69" t="s">
        <v>1217</v>
      </c>
      <c r="H2325" s="69">
        <v>2007.0</v>
      </c>
      <c r="I2325" s="69" t="s">
        <v>1218</v>
      </c>
      <c r="J2325" s="69">
        <v>4.0</v>
      </c>
      <c r="K2325" s="69">
        <v>0.0</v>
      </c>
      <c r="L2325" s="69">
        <v>95.0</v>
      </c>
      <c r="M2325" s="69">
        <v>1.0</v>
      </c>
      <c r="N2325" s="69" t="s">
        <v>1219</v>
      </c>
      <c r="O2325" s="69" t="s">
        <v>1220</v>
      </c>
      <c r="P2325" s="69">
        <v>1490011.0</v>
      </c>
      <c r="Q2325" s="69" t="s">
        <v>1221</v>
      </c>
      <c r="R2325" s="69">
        <v>5213.0</v>
      </c>
      <c r="S2325" s="69" t="s">
        <v>1667</v>
      </c>
      <c r="T2325" s="69">
        <v>9288130.0</v>
      </c>
      <c r="U2325" s="69">
        <v>0.0</v>
      </c>
      <c r="V2325" s="69" t="s">
        <v>1668</v>
      </c>
      <c r="W2325" s="65">
        <v>300000.0</v>
      </c>
      <c r="X2325" s="65">
        <v>300000.0</v>
      </c>
      <c r="Y2325" s="65">
        <v>300000.0</v>
      </c>
      <c r="Z2325" s="65">
        <v>300000.0</v>
      </c>
      <c r="AA2325" s="66" t="s">
        <v>524</v>
      </c>
      <c r="AB2325" s="66" t="s">
        <v>2421</v>
      </c>
      <c r="AC2325" s="66" t="s">
        <v>1224</v>
      </c>
      <c r="AD2325" s="67"/>
      <c r="AE2325" s="62" t="str">
        <f>H2325=[1]Relatório2!H2325</f>
        <v>#ERROR!</v>
      </c>
      <c r="AF2325" s="62" t="str">
        <f>P2325=[1]Relatório2!P2325</f>
        <v>#ERROR!</v>
      </c>
      <c r="AG2325" s="62" t="str">
        <f>R2325=[1]Relatório2!R2325</f>
        <v>#ERROR!</v>
      </c>
      <c r="AH2325" s="62" t="str">
        <f>W2325=[1]Relatório2!W2325</f>
        <v>#ERROR!</v>
      </c>
      <c r="AI2325" s="62" t="str">
        <f>X2325=[1]Relatório2!X2325</f>
        <v>#ERROR!</v>
      </c>
      <c r="AJ2325" s="62" t="str">
        <f>Y2325=[1]Relatório2!Y2325</f>
        <v>#ERROR!</v>
      </c>
      <c r="AK2325" s="62" t="str">
        <f>Z2325=[1]Relatório2!Z2325</f>
        <v>#ERROR!</v>
      </c>
    </row>
    <row r="2326" ht="15.75" customHeight="1">
      <c r="A2326" s="76">
        <v>2022.0</v>
      </c>
      <c r="B2326" s="80">
        <v>1491.0</v>
      </c>
      <c r="C2326" s="80" t="s">
        <v>1216</v>
      </c>
      <c r="D2326" s="80">
        <v>4.0</v>
      </c>
      <c r="E2326" s="80" t="s">
        <v>283</v>
      </c>
      <c r="F2326" s="80">
        <v>24.0</v>
      </c>
      <c r="G2326" s="80" t="s">
        <v>1217</v>
      </c>
      <c r="H2326" s="80">
        <v>2007.0</v>
      </c>
      <c r="I2326" s="80" t="s">
        <v>1218</v>
      </c>
      <c r="J2326" s="80">
        <v>4.0</v>
      </c>
      <c r="K2326" s="80">
        <v>0.0</v>
      </c>
      <c r="L2326" s="80">
        <v>95.0</v>
      </c>
      <c r="M2326" s="80">
        <v>1.0</v>
      </c>
      <c r="N2326" s="80" t="s">
        <v>1219</v>
      </c>
      <c r="O2326" s="80" t="s">
        <v>1220</v>
      </c>
      <c r="P2326" s="80">
        <v>1490011.0</v>
      </c>
      <c r="Q2326" s="80" t="s">
        <v>1221</v>
      </c>
      <c r="R2326" s="80">
        <v>5214.0</v>
      </c>
      <c r="S2326" s="80" t="s">
        <v>1691</v>
      </c>
      <c r="T2326" s="80">
        <v>9288130.0</v>
      </c>
      <c r="U2326" s="80">
        <v>0.0</v>
      </c>
      <c r="V2326" s="80" t="s">
        <v>1692</v>
      </c>
      <c r="W2326" s="70">
        <v>300000.0</v>
      </c>
      <c r="X2326" s="70">
        <v>300000.0</v>
      </c>
      <c r="Y2326" s="70">
        <v>300000.0</v>
      </c>
      <c r="Z2326" s="70">
        <v>300000.0</v>
      </c>
      <c r="AA2326" s="66" t="s">
        <v>524</v>
      </c>
      <c r="AB2326" s="66" t="s">
        <v>2421</v>
      </c>
      <c r="AC2326" s="66" t="s">
        <v>1224</v>
      </c>
      <c r="AD2326" s="67"/>
      <c r="AE2326" s="62" t="str">
        <f>H2326=[1]Relatório2!H2326</f>
        <v>#ERROR!</v>
      </c>
      <c r="AF2326" s="62" t="str">
        <f>P2326=[1]Relatório2!P2326</f>
        <v>#ERROR!</v>
      </c>
      <c r="AG2326" s="62" t="str">
        <f>R2326=[1]Relatório2!R2326</f>
        <v>#ERROR!</v>
      </c>
      <c r="AH2326" s="62" t="str">
        <f>W2326=[1]Relatório2!W2326</f>
        <v>#ERROR!</v>
      </c>
      <c r="AI2326" s="62" t="str">
        <f>X2326=[1]Relatório2!X2326</f>
        <v>#ERROR!</v>
      </c>
      <c r="AJ2326" s="62" t="str">
        <f>Y2326=[1]Relatório2!Y2326</f>
        <v>#ERROR!</v>
      </c>
      <c r="AK2326" s="62" t="str">
        <f>Z2326=[1]Relatório2!Z2326</f>
        <v>#ERROR!</v>
      </c>
    </row>
    <row r="2327" ht="15.75" customHeight="1">
      <c r="A2327" s="76">
        <v>2022.0</v>
      </c>
      <c r="B2327" s="69">
        <v>1491.0</v>
      </c>
      <c r="C2327" s="69" t="s">
        <v>1216</v>
      </c>
      <c r="D2327" s="69">
        <v>4.0</v>
      </c>
      <c r="E2327" s="69" t="s">
        <v>283</v>
      </c>
      <c r="F2327" s="69">
        <v>24.0</v>
      </c>
      <c r="G2327" s="69" t="s">
        <v>1217</v>
      </c>
      <c r="H2327" s="69">
        <v>2007.0</v>
      </c>
      <c r="I2327" s="69" t="s">
        <v>1218</v>
      </c>
      <c r="J2327" s="69">
        <v>4.0</v>
      </c>
      <c r="K2327" s="69">
        <v>0.0</v>
      </c>
      <c r="L2327" s="69">
        <v>95.0</v>
      </c>
      <c r="M2327" s="69">
        <v>1.0</v>
      </c>
      <c r="N2327" s="69" t="s">
        <v>1219</v>
      </c>
      <c r="O2327" s="69" t="s">
        <v>1220</v>
      </c>
      <c r="P2327" s="69">
        <v>1490011.0</v>
      </c>
      <c r="Q2327" s="69" t="s">
        <v>1221</v>
      </c>
      <c r="R2327" s="69">
        <v>5215.0</v>
      </c>
      <c r="S2327" s="69" t="s">
        <v>1683</v>
      </c>
      <c r="T2327" s="69">
        <v>9288130.0</v>
      </c>
      <c r="U2327" s="69">
        <v>0.0</v>
      </c>
      <c r="V2327" s="69" t="s">
        <v>1684</v>
      </c>
      <c r="W2327" s="65">
        <v>300000.0</v>
      </c>
      <c r="X2327" s="65">
        <v>300000.0</v>
      </c>
      <c r="Y2327" s="65">
        <v>300000.0</v>
      </c>
      <c r="Z2327" s="65">
        <v>300000.0</v>
      </c>
      <c r="AA2327" s="66" t="s">
        <v>524</v>
      </c>
      <c r="AB2327" s="66" t="s">
        <v>2421</v>
      </c>
      <c r="AC2327" s="66" t="s">
        <v>1224</v>
      </c>
      <c r="AD2327" s="67"/>
      <c r="AE2327" s="62" t="str">
        <f>H2327=[1]Relatório2!H2327</f>
        <v>#ERROR!</v>
      </c>
      <c r="AF2327" s="62" t="str">
        <f>P2327=[1]Relatório2!P2327</f>
        <v>#ERROR!</v>
      </c>
      <c r="AG2327" s="62" t="str">
        <f>R2327=[1]Relatório2!R2327</f>
        <v>#ERROR!</v>
      </c>
      <c r="AH2327" s="62" t="str">
        <f>W2327=[1]Relatório2!W2327</f>
        <v>#ERROR!</v>
      </c>
      <c r="AI2327" s="62" t="str">
        <f>X2327=[1]Relatório2!X2327</f>
        <v>#ERROR!</v>
      </c>
      <c r="AJ2327" s="62" t="str">
        <f>Y2327=[1]Relatório2!Y2327</f>
        <v>#ERROR!</v>
      </c>
      <c r="AK2327" s="62" t="str">
        <f>Z2327=[1]Relatório2!Z2327</f>
        <v>#ERROR!</v>
      </c>
    </row>
    <row r="2328" ht="15.75" customHeight="1">
      <c r="A2328" s="76">
        <v>2022.0</v>
      </c>
      <c r="B2328" s="80">
        <v>1491.0</v>
      </c>
      <c r="C2328" s="80" t="s">
        <v>1216</v>
      </c>
      <c r="D2328" s="80">
        <v>4.0</v>
      </c>
      <c r="E2328" s="80" t="s">
        <v>283</v>
      </c>
      <c r="F2328" s="80">
        <v>24.0</v>
      </c>
      <c r="G2328" s="80" t="s">
        <v>1217</v>
      </c>
      <c r="H2328" s="80">
        <v>2007.0</v>
      </c>
      <c r="I2328" s="80" t="s">
        <v>1218</v>
      </c>
      <c r="J2328" s="80">
        <v>4.0</v>
      </c>
      <c r="K2328" s="80">
        <v>0.0</v>
      </c>
      <c r="L2328" s="80">
        <v>95.0</v>
      </c>
      <c r="M2328" s="80">
        <v>1.0</v>
      </c>
      <c r="N2328" s="80" t="s">
        <v>1219</v>
      </c>
      <c r="O2328" s="80" t="s">
        <v>1220</v>
      </c>
      <c r="P2328" s="80">
        <v>1490011.0</v>
      </c>
      <c r="Q2328" s="80" t="s">
        <v>1221</v>
      </c>
      <c r="R2328" s="80">
        <v>5216.0</v>
      </c>
      <c r="S2328" s="80" t="s">
        <v>1671</v>
      </c>
      <c r="T2328" s="80">
        <v>9288130.0</v>
      </c>
      <c r="U2328" s="80">
        <v>0.0</v>
      </c>
      <c r="V2328" s="80" t="s">
        <v>1672</v>
      </c>
      <c r="W2328" s="70">
        <v>225000.0</v>
      </c>
      <c r="X2328" s="70">
        <v>225000.0</v>
      </c>
      <c r="Y2328" s="70">
        <v>225000.0</v>
      </c>
      <c r="Z2328" s="70">
        <v>225000.0</v>
      </c>
      <c r="AA2328" s="66" t="s">
        <v>524</v>
      </c>
      <c r="AB2328" s="66" t="s">
        <v>2421</v>
      </c>
      <c r="AC2328" s="66" t="s">
        <v>1224</v>
      </c>
      <c r="AD2328" s="67"/>
      <c r="AE2328" s="62" t="str">
        <f>H2328=[1]Relatório2!H2328</f>
        <v>#ERROR!</v>
      </c>
      <c r="AF2328" s="62" t="str">
        <f>P2328=[1]Relatório2!P2328</f>
        <v>#ERROR!</v>
      </c>
      <c r="AG2328" s="62" t="str">
        <f>R2328=[1]Relatório2!R2328</f>
        <v>#ERROR!</v>
      </c>
      <c r="AH2328" s="62" t="str">
        <f>W2328=[1]Relatório2!W2328</f>
        <v>#ERROR!</v>
      </c>
      <c r="AI2328" s="62" t="str">
        <f>X2328=[1]Relatório2!X2328</f>
        <v>#ERROR!</v>
      </c>
      <c r="AJ2328" s="62" t="str">
        <f>Y2328=[1]Relatório2!Y2328</f>
        <v>#ERROR!</v>
      </c>
      <c r="AK2328" s="62" t="str">
        <f>Z2328=[1]Relatório2!Z2328</f>
        <v>#ERROR!</v>
      </c>
    </row>
    <row r="2329" ht="15.75" customHeight="1">
      <c r="A2329" s="76">
        <v>2022.0</v>
      </c>
      <c r="B2329" s="69">
        <v>1491.0</v>
      </c>
      <c r="C2329" s="69" t="s">
        <v>1216</v>
      </c>
      <c r="D2329" s="69">
        <v>4.0</v>
      </c>
      <c r="E2329" s="69" t="s">
        <v>283</v>
      </c>
      <c r="F2329" s="69">
        <v>24.0</v>
      </c>
      <c r="G2329" s="69" t="s">
        <v>1217</v>
      </c>
      <c r="H2329" s="69">
        <v>2007.0</v>
      </c>
      <c r="I2329" s="69" t="s">
        <v>1218</v>
      </c>
      <c r="J2329" s="69">
        <v>4.0</v>
      </c>
      <c r="K2329" s="69">
        <v>0.0</v>
      </c>
      <c r="L2329" s="69">
        <v>95.0</v>
      </c>
      <c r="M2329" s="69">
        <v>1.0</v>
      </c>
      <c r="N2329" s="69" t="s">
        <v>1219</v>
      </c>
      <c r="O2329" s="69" t="s">
        <v>1220</v>
      </c>
      <c r="P2329" s="69">
        <v>1490011.0</v>
      </c>
      <c r="Q2329" s="69" t="s">
        <v>1221</v>
      </c>
      <c r="R2329" s="69">
        <v>5217.0</v>
      </c>
      <c r="S2329" s="69" t="s">
        <v>1681</v>
      </c>
      <c r="T2329" s="69">
        <v>9288130.0</v>
      </c>
      <c r="U2329" s="69">
        <v>0.0</v>
      </c>
      <c r="V2329" s="69" t="s">
        <v>1682</v>
      </c>
      <c r="W2329" s="65">
        <v>225000.0</v>
      </c>
      <c r="X2329" s="65">
        <v>225000.0</v>
      </c>
      <c r="Y2329" s="65">
        <v>225000.0</v>
      </c>
      <c r="Z2329" s="65">
        <v>225000.0</v>
      </c>
      <c r="AA2329" s="66" t="s">
        <v>524</v>
      </c>
      <c r="AB2329" s="66" t="s">
        <v>2421</v>
      </c>
      <c r="AC2329" s="66" t="s">
        <v>1224</v>
      </c>
      <c r="AD2329" s="67"/>
      <c r="AE2329" s="62" t="str">
        <f>H2329=[1]Relatório2!H2329</f>
        <v>#ERROR!</v>
      </c>
      <c r="AF2329" s="62" t="str">
        <f>P2329=[1]Relatório2!P2329</f>
        <v>#ERROR!</v>
      </c>
      <c r="AG2329" s="62" t="str">
        <f>R2329=[1]Relatório2!R2329</f>
        <v>#ERROR!</v>
      </c>
      <c r="AH2329" s="62" t="str">
        <f>W2329=[1]Relatório2!W2329</f>
        <v>#ERROR!</v>
      </c>
      <c r="AI2329" s="62" t="str">
        <f>X2329=[1]Relatório2!X2329</f>
        <v>#ERROR!</v>
      </c>
      <c r="AJ2329" s="62" t="str">
        <f>Y2329=[1]Relatório2!Y2329</f>
        <v>#ERROR!</v>
      </c>
      <c r="AK2329" s="62" t="str">
        <f>Z2329=[1]Relatório2!Z2329</f>
        <v>#ERROR!</v>
      </c>
    </row>
    <row r="2330" ht="15.75" customHeight="1">
      <c r="A2330" s="76">
        <v>2022.0</v>
      </c>
      <c r="B2330" s="80">
        <v>1491.0</v>
      </c>
      <c r="C2330" s="80" t="s">
        <v>1216</v>
      </c>
      <c r="D2330" s="80">
        <v>4.0</v>
      </c>
      <c r="E2330" s="80" t="s">
        <v>283</v>
      </c>
      <c r="F2330" s="80">
        <v>24.0</v>
      </c>
      <c r="G2330" s="80" t="s">
        <v>1217</v>
      </c>
      <c r="H2330" s="80">
        <v>2007.0</v>
      </c>
      <c r="I2330" s="80" t="s">
        <v>1218</v>
      </c>
      <c r="J2330" s="80">
        <v>4.0</v>
      </c>
      <c r="K2330" s="80">
        <v>0.0</v>
      </c>
      <c r="L2330" s="80">
        <v>95.0</v>
      </c>
      <c r="M2330" s="80">
        <v>1.0</v>
      </c>
      <c r="N2330" s="80" t="s">
        <v>1219</v>
      </c>
      <c r="O2330" s="80" t="s">
        <v>1220</v>
      </c>
      <c r="P2330" s="80">
        <v>1490011.0</v>
      </c>
      <c r="Q2330" s="80" t="s">
        <v>1221</v>
      </c>
      <c r="R2330" s="80">
        <v>5218.0</v>
      </c>
      <c r="S2330" s="80" t="s">
        <v>1673</v>
      </c>
      <c r="T2330" s="80">
        <v>9288130.0</v>
      </c>
      <c r="U2330" s="80">
        <v>0.0</v>
      </c>
      <c r="V2330" s="80" t="s">
        <v>1674</v>
      </c>
      <c r="W2330" s="70">
        <v>225000.0</v>
      </c>
      <c r="X2330" s="70">
        <v>225000.0</v>
      </c>
      <c r="Y2330" s="70">
        <v>225000.0</v>
      </c>
      <c r="Z2330" s="70">
        <v>225000.0</v>
      </c>
      <c r="AA2330" s="66" t="s">
        <v>524</v>
      </c>
      <c r="AB2330" s="66" t="s">
        <v>2421</v>
      </c>
      <c r="AC2330" s="66" t="s">
        <v>1224</v>
      </c>
      <c r="AD2330" s="67"/>
      <c r="AE2330" s="62" t="str">
        <f>H2330=[1]Relatório2!H2330</f>
        <v>#ERROR!</v>
      </c>
      <c r="AF2330" s="62" t="str">
        <f>P2330=[1]Relatório2!P2330</f>
        <v>#ERROR!</v>
      </c>
      <c r="AG2330" s="62" t="str">
        <f>R2330=[1]Relatório2!R2330</f>
        <v>#ERROR!</v>
      </c>
      <c r="AH2330" s="62" t="str">
        <f>W2330=[1]Relatório2!W2330</f>
        <v>#ERROR!</v>
      </c>
      <c r="AI2330" s="62" t="str">
        <f>X2330=[1]Relatório2!X2330</f>
        <v>#ERROR!</v>
      </c>
      <c r="AJ2330" s="62" t="str">
        <f>Y2330=[1]Relatório2!Y2330</f>
        <v>#ERROR!</v>
      </c>
      <c r="AK2330" s="62" t="str">
        <f>Z2330=[1]Relatório2!Z2330</f>
        <v>#ERROR!</v>
      </c>
    </row>
    <row r="2331" ht="15.75" customHeight="1">
      <c r="A2331" s="76">
        <v>2022.0</v>
      </c>
      <c r="B2331" s="69">
        <v>1491.0</v>
      </c>
      <c r="C2331" s="69" t="s">
        <v>1216</v>
      </c>
      <c r="D2331" s="69">
        <v>4.0</v>
      </c>
      <c r="E2331" s="69" t="s">
        <v>283</v>
      </c>
      <c r="F2331" s="69">
        <v>24.0</v>
      </c>
      <c r="G2331" s="69" t="s">
        <v>1217</v>
      </c>
      <c r="H2331" s="69">
        <v>2007.0</v>
      </c>
      <c r="I2331" s="69" t="s">
        <v>1218</v>
      </c>
      <c r="J2331" s="69">
        <v>4.0</v>
      </c>
      <c r="K2331" s="69">
        <v>0.0</v>
      </c>
      <c r="L2331" s="69">
        <v>95.0</v>
      </c>
      <c r="M2331" s="69">
        <v>1.0</v>
      </c>
      <c r="N2331" s="69" t="s">
        <v>1219</v>
      </c>
      <c r="O2331" s="69" t="s">
        <v>1220</v>
      </c>
      <c r="P2331" s="69">
        <v>1490011.0</v>
      </c>
      <c r="Q2331" s="69" t="s">
        <v>1221</v>
      </c>
      <c r="R2331" s="69">
        <v>5219.0</v>
      </c>
      <c r="S2331" s="69" t="s">
        <v>1679</v>
      </c>
      <c r="T2331" s="69">
        <v>9288130.0</v>
      </c>
      <c r="U2331" s="69">
        <v>0.0</v>
      </c>
      <c r="V2331" s="69" t="s">
        <v>1680</v>
      </c>
      <c r="W2331" s="65">
        <v>300000.0</v>
      </c>
      <c r="X2331" s="65">
        <v>300000.0</v>
      </c>
      <c r="Y2331" s="65">
        <v>300000.0</v>
      </c>
      <c r="Z2331" s="65">
        <v>300000.0</v>
      </c>
      <c r="AA2331" s="66" t="s">
        <v>524</v>
      </c>
      <c r="AB2331" s="66" t="s">
        <v>2421</v>
      </c>
      <c r="AC2331" s="66" t="s">
        <v>1224</v>
      </c>
      <c r="AD2331" s="67"/>
      <c r="AE2331" s="62" t="str">
        <f>H2331=[1]Relatório2!H2331</f>
        <v>#ERROR!</v>
      </c>
      <c r="AF2331" s="62" t="str">
        <f>P2331=[1]Relatório2!P2331</f>
        <v>#ERROR!</v>
      </c>
      <c r="AG2331" s="62" t="str">
        <f>R2331=[1]Relatório2!R2331</f>
        <v>#ERROR!</v>
      </c>
      <c r="AH2331" s="62" t="str">
        <f>W2331=[1]Relatório2!W2331</f>
        <v>#ERROR!</v>
      </c>
      <c r="AI2331" s="62" t="str">
        <f>X2331=[1]Relatório2!X2331</f>
        <v>#ERROR!</v>
      </c>
      <c r="AJ2331" s="62" t="str">
        <f>Y2331=[1]Relatório2!Y2331</f>
        <v>#ERROR!</v>
      </c>
      <c r="AK2331" s="62" t="str">
        <f>Z2331=[1]Relatório2!Z2331</f>
        <v>#ERROR!</v>
      </c>
    </row>
    <row r="2332" ht="15.75" customHeight="1">
      <c r="A2332" s="76">
        <v>2022.0</v>
      </c>
      <c r="B2332" s="80">
        <v>1491.0</v>
      </c>
      <c r="C2332" s="80" t="s">
        <v>1216</v>
      </c>
      <c r="D2332" s="80">
        <v>4.0</v>
      </c>
      <c r="E2332" s="80" t="s">
        <v>283</v>
      </c>
      <c r="F2332" s="80">
        <v>24.0</v>
      </c>
      <c r="G2332" s="80" t="s">
        <v>1217</v>
      </c>
      <c r="H2332" s="80">
        <v>2007.0</v>
      </c>
      <c r="I2332" s="80" t="s">
        <v>1218</v>
      </c>
      <c r="J2332" s="80">
        <v>4.0</v>
      </c>
      <c r="K2332" s="80">
        <v>0.0</v>
      </c>
      <c r="L2332" s="80">
        <v>95.0</v>
      </c>
      <c r="M2332" s="80">
        <v>1.0</v>
      </c>
      <c r="N2332" s="80" t="s">
        <v>1219</v>
      </c>
      <c r="O2332" s="80" t="s">
        <v>1220</v>
      </c>
      <c r="P2332" s="80">
        <v>1490011.0</v>
      </c>
      <c r="Q2332" s="80" t="s">
        <v>1221</v>
      </c>
      <c r="R2332" s="80">
        <v>5220.0</v>
      </c>
      <c r="S2332" s="80" t="s">
        <v>1677</v>
      </c>
      <c r="T2332" s="80">
        <v>9288130.0</v>
      </c>
      <c r="U2332" s="80">
        <v>0.0</v>
      </c>
      <c r="V2332" s="80" t="s">
        <v>1678</v>
      </c>
      <c r="W2332" s="70">
        <v>225000.0</v>
      </c>
      <c r="X2332" s="70">
        <v>225000.0</v>
      </c>
      <c r="Y2332" s="70">
        <v>225000.0</v>
      </c>
      <c r="Z2332" s="70">
        <v>225000.0</v>
      </c>
      <c r="AA2332" s="66" t="s">
        <v>524</v>
      </c>
      <c r="AB2332" s="66" t="s">
        <v>2421</v>
      </c>
      <c r="AC2332" s="66" t="s">
        <v>1224</v>
      </c>
      <c r="AD2332" s="67"/>
      <c r="AE2332" s="62" t="str">
        <f>H2332=[1]Relatório2!H2332</f>
        <v>#ERROR!</v>
      </c>
      <c r="AF2332" s="62" t="str">
        <f>P2332=[1]Relatório2!P2332</f>
        <v>#ERROR!</v>
      </c>
      <c r="AG2332" s="62" t="str">
        <f>R2332=[1]Relatório2!R2332</f>
        <v>#ERROR!</v>
      </c>
      <c r="AH2332" s="62" t="str">
        <f>W2332=[1]Relatório2!W2332</f>
        <v>#ERROR!</v>
      </c>
      <c r="AI2332" s="62" t="str">
        <f>X2332=[1]Relatório2!X2332</f>
        <v>#ERROR!</v>
      </c>
      <c r="AJ2332" s="62" t="str">
        <f>Y2332=[1]Relatório2!Y2332</f>
        <v>#ERROR!</v>
      </c>
      <c r="AK2332" s="62" t="str">
        <f>Z2332=[1]Relatório2!Z2332</f>
        <v>#ERROR!</v>
      </c>
    </row>
    <row r="2333" ht="15.75" customHeight="1">
      <c r="A2333" s="76">
        <v>2022.0</v>
      </c>
      <c r="B2333" s="69">
        <v>1491.0</v>
      </c>
      <c r="C2333" s="69" t="s">
        <v>1216</v>
      </c>
      <c r="D2333" s="69">
        <v>4.0</v>
      </c>
      <c r="E2333" s="69" t="s">
        <v>283</v>
      </c>
      <c r="F2333" s="69">
        <v>24.0</v>
      </c>
      <c r="G2333" s="69" t="s">
        <v>1217</v>
      </c>
      <c r="H2333" s="69">
        <v>2007.0</v>
      </c>
      <c r="I2333" s="69" t="s">
        <v>1218</v>
      </c>
      <c r="J2333" s="69">
        <v>4.0</v>
      </c>
      <c r="K2333" s="69">
        <v>0.0</v>
      </c>
      <c r="L2333" s="69">
        <v>95.0</v>
      </c>
      <c r="M2333" s="69">
        <v>1.0</v>
      </c>
      <c r="N2333" s="69" t="s">
        <v>1219</v>
      </c>
      <c r="O2333" s="69" t="s">
        <v>1220</v>
      </c>
      <c r="P2333" s="69">
        <v>1490011.0</v>
      </c>
      <c r="Q2333" s="69" t="s">
        <v>1221</v>
      </c>
      <c r="R2333" s="69">
        <v>5221.0</v>
      </c>
      <c r="S2333" s="69" t="s">
        <v>1263</v>
      </c>
      <c r="T2333" s="69">
        <v>9288130.0</v>
      </c>
      <c r="U2333" s="69">
        <v>0.0</v>
      </c>
      <c r="V2333" s="69" t="s">
        <v>1264</v>
      </c>
      <c r="W2333" s="65">
        <v>450000.0</v>
      </c>
      <c r="X2333" s="65">
        <v>450000.0</v>
      </c>
      <c r="Y2333" s="65">
        <v>450000.0</v>
      </c>
      <c r="Z2333" s="65">
        <v>450000.0</v>
      </c>
      <c r="AA2333" s="66" t="s">
        <v>524</v>
      </c>
      <c r="AB2333" s="66" t="s">
        <v>2421</v>
      </c>
      <c r="AC2333" s="66" t="s">
        <v>1224</v>
      </c>
      <c r="AD2333" s="67"/>
      <c r="AE2333" s="62" t="str">
        <f>H2333=[1]Relatório2!H2333</f>
        <v>#ERROR!</v>
      </c>
      <c r="AF2333" s="62" t="str">
        <f>P2333=[1]Relatório2!P2333</f>
        <v>#ERROR!</v>
      </c>
      <c r="AG2333" s="62" t="str">
        <f>R2333=[1]Relatório2!R2333</f>
        <v>#ERROR!</v>
      </c>
      <c r="AH2333" s="62" t="str">
        <f>W2333=[1]Relatório2!W2333</f>
        <v>#ERROR!</v>
      </c>
      <c r="AI2333" s="62" t="str">
        <f>X2333=[1]Relatório2!X2333</f>
        <v>#ERROR!</v>
      </c>
      <c r="AJ2333" s="62" t="str">
        <f>Y2333=[1]Relatório2!Y2333</f>
        <v>#ERROR!</v>
      </c>
      <c r="AK2333" s="62" t="str">
        <f>Z2333=[1]Relatório2!Z2333</f>
        <v>#ERROR!</v>
      </c>
    </row>
    <row r="2334" ht="15.75" customHeight="1">
      <c r="A2334" s="76">
        <v>2022.0</v>
      </c>
      <c r="B2334" s="80">
        <v>1491.0</v>
      </c>
      <c r="C2334" s="80" t="s">
        <v>1216</v>
      </c>
      <c r="D2334" s="80">
        <v>4.0</v>
      </c>
      <c r="E2334" s="80" t="s">
        <v>283</v>
      </c>
      <c r="F2334" s="80">
        <v>24.0</v>
      </c>
      <c r="G2334" s="80" t="s">
        <v>1217</v>
      </c>
      <c r="H2334" s="80">
        <v>2007.0</v>
      </c>
      <c r="I2334" s="80" t="s">
        <v>1218</v>
      </c>
      <c r="J2334" s="80">
        <v>4.0</v>
      </c>
      <c r="K2334" s="80">
        <v>0.0</v>
      </c>
      <c r="L2334" s="80">
        <v>95.0</v>
      </c>
      <c r="M2334" s="80">
        <v>1.0</v>
      </c>
      <c r="N2334" s="80" t="s">
        <v>1219</v>
      </c>
      <c r="O2334" s="80" t="s">
        <v>1220</v>
      </c>
      <c r="P2334" s="80">
        <v>1490011.0</v>
      </c>
      <c r="Q2334" s="80" t="s">
        <v>1221</v>
      </c>
      <c r="R2334" s="80">
        <v>5222.0</v>
      </c>
      <c r="S2334" s="80" t="s">
        <v>2335</v>
      </c>
      <c r="T2334" s="80">
        <v>9288130.0</v>
      </c>
      <c r="U2334" s="80">
        <v>0.0</v>
      </c>
      <c r="V2334" s="80" t="s">
        <v>2336</v>
      </c>
      <c r="W2334" s="70">
        <v>750000.0</v>
      </c>
      <c r="X2334" s="70">
        <v>750000.0</v>
      </c>
      <c r="Y2334" s="70">
        <v>750000.0</v>
      </c>
      <c r="Z2334" s="70">
        <v>750000.0</v>
      </c>
      <c r="AA2334" s="66" t="s">
        <v>524</v>
      </c>
      <c r="AB2334" s="66" t="s">
        <v>2421</v>
      </c>
      <c r="AC2334" s="66" t="s">
        <v>1224</v>
      </c>
      <c r="AD2334" s="67"/>
      <c r="AE2334" s="62" t="str">
        <f>H2334=[1]Relatório2!H2334</f>
        <v>#ERROR!</v>
      </c>
      <c r="AF2334" s="62" t="str">
        <f>P2334=[1]Relatório2!P2334</f>
        <v>#ERROR!</v>
      </c>
      <c r="AG2334" s="62" t="str">
        <f>R2334=[1]Relatório2!R2334</f>
        <v>#ERROR!</v>
      </c>
      <c r="AH2334" s="62" t="str">
        <f>W2334=[1]Relatório2!W2334</f>
        <v>#ERROR!</v>
      </c>
      <c r="AI2334" s="62" t="str">
        <f>X2334=[1]Relatório2!X2334</f>
        <v>#ERROR!</v>
      </c>
      <c r="AJ2334" s="62" t="str">
        <f>Y2334=[1]Relatório2!Y2334</f>
        <v>#ERROR!</v>
      </c>
      <c r="AK2334" s="62" t="str">
        <f>Z2334=[1]Relatório2!Z2334</f>
        <v>#ERROR!</v>
      </c>
    </row>
    <row r="2335" ht="15.75" customHeight="1">
      <c r="A2335" s="76">
        <v>2022.0</v>
      </c>
      <c r="B2335" s="69">
        <v>1491.0</v>
      </c>
      <c r="C2335" s="69" t="s">
        <v>1216</v>
      </c>
      <c r="D2335" s="69">
        <v>4.0</v>
      </c>
      <c r="E2335" s="69" t="s">
        <v>283</v>
      </c>
      <c r="F2335" s="69">
        <v>24.0</v>
      </c>
      <c r="G2335" s="69" t="s">
        <v>1217</v>
      </c>
      <c r="H2335" s="69">
        <v>2007.0</v>
      </c>
      <c r="I2335" s="69" t="s">
        <v>1218</v>
      </c>
      <c r="J2335" s="69">
        <v>4.0</v>
      </c>
      <c r="K2335" s="69">
        <v>0.0</v>
      </c>
      <c r="L2335" s="69">
        <v>95.0</v>
      </c>
      <c r="M2335" s="69">
        <v>1.0</v>
      </c>
      <c r="N2335" s="69" t="s">
        <v>1219</v>
      </c>
      <c r="O2335" s="69" t="s">
        <v>1220</v>
      </c>
      <c r="P2335" s="69">
        <v>1490011.0</v>
      </c>
      <c r="Q2335" s="69" t="s">
        <v>1221</v>
      </c>
      <c r="R2335" s="69">
        <v>5223.0</v>
      </c>
      <c r="S2335" s="69" t="s">
        <v>1469</v>
      </c>
      <c r="T2335" s="69">
        <v>9288130.0</v>
      </c>
      <c r="U2335" s="69">
        <v>0.0</v>
      </c>
      <c r="V2335" s="69" t="s">
        <v>1470</v>
      </c>
      <c r="W2335" s="65">
        <v>300000.0</v>
      </c>
      <c r="X2335" s="65">
        <v>300000.0</v>
      </c>
      <c r="Y2335" s="65">
        <v>300000.0</v>
      </c>
      <c r="Z2335" s="65">
        <v>300000.0</v>
      </c>
      <c r="AA2335" s="66" t="s">
        <v>524</v>
      </c>
      <c r="AB2335" s="66" t="s">
        <v>2421</v>
      </c>
      <c r="AC2335" s="66" t="s">
        <v>1224</v>
      </c>
      <c r="AD2335" s="67"/>
      <c r="AE2335" s="62" t="str">
        <f>H2335=[1]Relatório2!H2335</f>
        <v>#ERROR!</v>
      </c>
      <c r="AF2335" s="62" t="str">
        <f>P2335=[1]Relatório2!P2335</f>
        <v>#ERROR!</v>
      </c>
      <c r="AG2335" s="62" t="str">
        <f>R2335=[1]Relatório2!R2335</f>
        <v>#ERROR!</v>
      </c>
      <c r="AH2335" s="62" t="str">
        <f>W2335=[1]Relatório2!W2335</f>
        <v>#ERROR!</v>
      </c>
      <c r="AI2335" s="62" t="str">
        <f>X2335=[1]Relatório2!X2335</f>
        <v>#ERROR!</v>
      </c>
      <c r="AJ2335" s="62" t="str">
        <f>Y2335=[1]Relatório2!Y2335</f>
        <v>#ERROR!</v>
      </c>
      <c r="AK2335" s="62" t="str">
        <f>Z2335=[1]Relatório2!Z2335</f>
        <v>#ERROR!</v>
      </c>
    </row>
    <row r="2336" ht="15.75" customHeight="1">
      <c r="A2336" s="76">
        <v>2022.0</v>
      </c>
      <c r="B2336" s="80">
        <v>1491.0</v>
      </c>
      <c r="C2336" s="80" t="s">
        <v>1216</v>
      </c>
      <c r="D2336" s="80">
        <v>4.0</v>
      </c>
      <c r="E2336" s="80" t="s">
        <v>283</v>
      </c>
      <c r="F2336" s="80">
        <v>24.0</v>
      </c>
      <c r="G2336" s="80" t="s">
        <v>1217</v>
      </c>
      <c r="H2336" s="80">
        <v>2007.0</v>
      </c>
      <c r="I2336" s="80" t="s">
        <v>1218</v>
      </c>
      <c r="J2336" s="80">
        <v>4.0</v>
      </c>
      <c r="K2336" s="80">
        <v>0.0</v>
      </c>
      <c r="L2336" s="80">
        <v>95.0</v>
      </c>
      <c r="M2336" s="80">
        <v>1.0</v>
      </c>
      <c r="N2336" s="80" t="s">
        <v>1219</v>
      </c>
      <c r="O2336" s="80" t="s">
        <v>1220</v>
      </c>
      <c r="P2336" s="80">
        <v>1490011.0</v>
      </c>
      <c r="Q2336" s="80" t="s">
        <v>1221</v>
      </c>
      <c r="R2336" s="80">
        <v>5224.0</v>
      </c>
      <c r="S2336" s="80" t="s">
        <v>1431</v>
      </c>
      <c r="T2336" s="80">
        <v>9288130.0</v>
      </c>
      <c r="U2336" s="80">
        <v>0.0</v>
      </c>
      <c r="V2336" s="80" t="s">
        <v>1432</v>
      </c>
      <c r="W2336" s="70">
        <v>4500000.0</v>
      </c>
      <c r="X2336" s="70">
        <v>4500000.0</v>
      </c>
      <c r="Y2336" s="70">
        <v>4500000.0</v>
      </c>
      <c r="Z2336" s="70">
        <v>4500000.0</v>
      </c>
      <c r="AA2336" s="66" t="s">
        <v>524</v>
      </c>
      <c r="AB2336" s="66" t="s">
        <v>2421</v>
      </c>
      <c r="AC2336" s="66" t="s">
        <v>1224</v>
      </c>
      <c r="AD2336" s="67"/>
      <c r="AE2336" s="62" t="str">
        <f>H2336=[1]Relatório2!H2336</f>
        <v>#ERROR!</v>
      </c>
      <c r="AF2336" s="62" t="str">
        <f>P2336=[1]Relatório2!P2336</f>
        <v>#ERROR!</v>
      </c>
      <c r="AG2336" s="62" t="str">
        <f>R2336=[1]Relatório2!R2336</f>
        <v>#ERROR!</v>
      </c>
      <c r="AH2336" s="62" t="str">
        <f>W2336=[1]Relatório2!W2336</f>
        <v>#ERROR!</v>
      </c>
      <c r="AI2336" s="62" t="str">
        <f>X2336=[1]Relatório2!X2336</f>
        <v>#ERROR!</v>
      </c>
      <c r="AJ2336" s="62" t="str">
        <f>Y2336=[1]Relatório2!Y2336</f>
        <v>#ERROR!</v>
      </c>
      <c r="AK2336" s="62" t="str">
        <f>Z2336=[1]Relatório2!Z2336</f>
        <v>#ERROR!</v>
      </c>
    </row>
    <row r="2337" ht="15.75" customHeight="1">
      <c r="A2337" s="76">
        <v>2022.0</v>
      </c>
      <c r="B2337" s="69">
        <v>1491.0</v>
      </c>
      <c r="C2337" s="69" t="s">
        <v>1216</v>
      </c>
      <c r="D2337" s="69">
        <v>4.0</v>
      </c>
      <c r="E2337" s="69" t="s">
        <v>283</v>
      </c>
      <c r="F2337" s="69">
        <v>24.0</v>
      </c>
      <c r="G2337" s="69" t="s">
        <v>1217</v>
      </c>
      <c r="H2337" s="69">
        <v>2007.0</v>
      </c>
      <c r="I2337" s="69" t="s">
        <v>1218</v>
      </c>
      <c r="J2337" s="69">
        <v>4.0</v>
      </c>
      <c r="K2337" s="69">
        <v>0.0</v>
      </c>
      <c r="L2337" s="69">
        <v>95.0</v>
      </c>
      <c r="M2337" s="69">
        <v>1.0</v>
      </c>
      <c r="N2337" s="69" t="s">
        <v>1219</v>
      </c>
      <c r="O2337" s="69" t="s">
        <v>1220</v>
      </c>
      <c r="P2337" s="69">
        <v>1490011.0</v>
      </c>
      <c r="Q2337" s="69" t="s">
        <v>1221</v>
      </c>
      <c r="R2337" s="69">
        <v>5481.0</v>
      </c>
      <c r="S2337" s="69" t="s">
        <v>1257</v>
      </c>
      <c r="T2337" s="69">
        <v>9288130.0</v>
      </c>
      <c r="U2337" s="69">
        <v>0.0</v>
      </c>
      <c r="V2337" s="69" t="s">
        <v>1258</v>
      </c>
      <c r="W2337" s="65">
        <v>250000.0</v>
      </c>
      <c r="X2337" s="65">
        <v>250000.0</v>
      </c>
      <c r="Y2337" s="65">
        <v>250000.0</v>
      </c>
      <c r="Z2337" s="65">
        <v>250000.0</v>
      </c>
      <c r="AA2337" s="66" t="s">
        <v>524</v>
      </c>
      <c r="AB2337" s="66" t="s">
        <v>2421</v>
      </c>
      <c r="AC2337" s="66" t="s">
        <v>1224</v>
      </c>
      <c r="AD2337" s="67"/>
      <c r="AE2337" s="62" t="str">
        <f>H2337=[1]Relatório2!H2337</f>
        <v>#ERROR!</v>
      </c>
      <c r="AF2337" s="62" t="str">
        <f>P2337=[1]Relatório2!P2337</f>
        <v>#ERROR!</v>
      </c>
      <c r="AG2337" s="62" t="str">
        <f>R2337=[1]Relatório2!R2337</f>
        <v>#ERROR!</v>
      </c>
      <c r="AH2337" s="62" t="str">
        <f>W2337=[1]Relatório2!W2337</f>
        <v>#ERROR!</v>
      </c>
      <c r="AI2337" s="62" t="str">
        <f>X2337=[1]Relatório2!X2337</f>
        <v>#ERROR!</v>
      </c>
      <c r="AJ2337" s="62" t="str">
        <f>Y2337=[1]Relatório2!Y2337</f>
        <v>#ERROR!</v>
      </c>
      <c r="AK2337" s="62" t="str">
        <f>Z2337=[1]Relatório2!Z2337</f>
        <v>#ERROR!</v>
      </c>
    </row>
    <row r="2338" ht="15.75" customHeight="1">
      <c r="A2338" s="76">
        <v>2022.0</v>
      </c>
      <c r="B2338" s="80">
        <v>1491.0</v>
      </c>
      <c r="C2338" s="80" t="s">
        <v>1216</v>
      </c>
      <c r="D2338" s="80">
        <v>4.0</v>
      </c>
      <c r="E2338" s="80" t="s">
        <v>283</v>
      </c>
      <c r="F2338" s="80">
        <v>24.0</v>
      </c>
      <c r="G2338" s="80" t="s">
        <v>1217</v>
      </c>
      <c r="H2338" s="80">
        <v>2007.0</v>
      </c>
      <c r="I2338" s="80" t="s">
        <v>1218</v>
      </c>
      <c r="J2338" s="80">
        <v>4.0</v>
      </c>
      <c r="K2338" s="80">
        <v>0.0</v>
      </c>
      <c r="L2338" s="80">
        <v>95.0</v>
      </c>
      <c r="M2338" s="80">
        <v>1.0</v>
      </c>
      <c r="N2338" s="80" t="s">
        <v>1219</v>
      </c>
      <c r="O2338" s="80" t="s">
        <v>1220</v>
      </c>
      <c r="P2338" s="80">
        <v>1490011.0</v>
      </c>
      <c r="Q2338" s="80" t="s">
        <v>1221</v>
      </c>
      <c r="R2338" s="80">
        <v>5482.0</v>
      </c>
      <c r="S2338" s="80" t="s">
        <v>1277</v>
      </c>
      <c r="T2338" s="80">
        <v>9288130.0</v>
      </c>
      <c r="U2338" s="80">
        <v>0.0</v>
      </c>
      <c r="V2338" s="80" t="s">
        <v>1278</v>
      </c>
      <c r="W2338" s="70">
        <v>550000.0</v>
      </c>
      <c r="X2338" s="70">
        <v>550000.0</v>
      </c>
      <c r="Y2338" s="70">
        <v>550000.0</v>
      </c>
      <c r="Z2338" s="70">
        <v>550000.0</v>
      </c>
      <c r="AA2338" s="66" t="s">
        <v>524</v>
      </c>
      <c r="AB2338" s="66" t="s">
        <v>2421</v>
      </c>
      <c r="AC2338" s="66" t="s">
        <v>1224</v>
      </c>
      <c r="AD2338" s="67"/>
      <c r="AE2338" s="62" t="str">
        <f>H2338=[1]Relatório2!H2338</f>
        <v>#ERROR!</v>
      </c>
      <c r="AF2338" s="62" t="str">
        <f>P2338=[1]Relatório2!P2338</f>
        <v>#ERROR!</v>
      </c>
      <c r="AG2338" s="62" t="str">
        <f>R2338=[1]Relatório2!R2338</f>
        <v>#ERROR!</v>
      </c>
      <c r="AH2338" s="62" t="str">
        <f>W2338=[1]Relatório2!W2338</f>
        <v>#ERROR!</v>
      </c>
      <c r="AI2338" s="62" t="str">
        <f>X2338=[1]Relatório2!X2338</f>
        <v>#ERROR!</v>
      </c>
      <c r="AJ2338" s="62" t="str">
        <f>Y2338=[1]Relatório2!Y2338</f>
        <v>#ERROR!</v>
      </c>
      <c r="AK2338" s="62" t="str">
        <f>Z2338=[1]Relatório2!Z2338</f>
        <v>#ERROR!</v>
      </c>
    </row>
    <row r="2339" ht="15.75" customHeight="1">
      <c r="A2339" s="76">
        <v>2022.0</v>
      </c>
      <c r="B2339" s="69">
        <v>1491.0</v>
      </c>
      <c r="C2339" s="69" t="s">
        <v>1216</v>
      </c>
      <c r="D2339" s="69">
        <v>4.0</v>
      </c>
      <c r="E2339" s="69" t="s">
        <v>283</v>
      </c>
      <c r="F2339" s="69">
        <v>24.0</v>
      </c>
      <c r="G2339" s="69" t="s">
        <v>1217</v>
      </c>
      <c r="H2339" s="69">
        <v>2007.0</v>
      </c>
      <c r="I2339" s="69" t="s">
        <v>1218</v>
      </c>
      <c r="J2339" s="69">
        <v>4.0</v>
      </c>
      <c r="K2339" s="69">
        <v>0.0</v>
      </c>
      <c r="L2339" s="69">
        <v>95.0</v>
      </c>
      <c r="M2339" s="69">
        <v>1.0</v>
      </c>
      <c r="N2339" s="69" t="s">
        <v>1219</v>
      </c>
      <c r="O2339" s="69" t="s">
        <v>1220</v>
      </c>
      <c r="P2339" s="69">
        <v>1490011.0</v>
      </c>
      <c r="Q2339" s="69" t="s">
        <v>1221</v>
      </c>
      <c r="R2339" s="69">
        <v>5483.0</v>
      </c>
      <c r="S2339" s="69" t="s">
        <v>1233</v>
      </c>
      <c r="T2339" s="69">
        <v>9288130.0</v>
      </c>
      <c r="U2339" s="69">
        <v>0.0</v>
      </c>
      <c r="V2339" s="69" t="s">
        <v>1234</v>
      </c>
      <c r="W2339" s="65">
        <v>500000.0</v>
      </c>
      <c r="X2339" s="65">
        <v>500000.0</v>
      </c>
      <c r="Y2339" s="65">
        <v>500000.0</v>
      </c>
      <c r="Z2339" s="65">
        <v>500000.0</v>
      </c>
      <c r="AA2339" s="66" t="s">
        <v>524</v>
      </c>
      <c r="AB2339" s="66" t="s">
        <v>2421</v>
      </c>
      <c r="AC2339" s="66" t="s">
        <v>1224</v>
      </c>
      <c r="AD2339" s="67"/>
      <c r="AE2339" s="62" t="str">
        <f>H2339=[1]Relatório2!H2339</f>
        <v>#ERROR!</v>
      </c>
      <c r="AF2339" s="62" t="str">
        <f>P2339=[1]Relatório2!P2339</f>
        <v>#ERROR!</v>
      </c>
      <c r="AG2339" s="62" t="str">
        <f>R2339=[1]Relatório2!R2339</f>
        <v>#ERROR!</v>
      </c>
      <c r="AH2339" s="62" t="str">
        <f>W2339=[1]Relatório2!W2339</f>
        <v>#ERROR!</v>
      </c>
      <c r="AI2339" s="62" t="str">
        <f>X2339=[1]Relatório2!X2339</f>
        <v>#ERROR!</v>
      </c>
      <c r="AJ2339" s="62" t="str">
        <f>Y2339=[1]Relatório2!Y2339</f>
        <v>#ERROR!</v>
      </c>
      <c r="AK2339" s="62" t="str">
        <f>Z2339=[1]Relatório2!Z2339</f>
        <v>#ERROR!</v>
      </c>
    </row>
    <row r="2340" ht="15.75" customHeight="1">
      <c r="A2340" s="76">
        <v>2022.0</v>
      </c>
      <c r="B2340" s="80">
        <v>1491.0</v>
      </c>
      <c r="C2340" s="80" t="s">
        <v>1216</v>
      </c>
      <c r="D2340" s="80">
        <v>4.0</v>
      </c>
      <c r="E2340" s="80" t="s">
        <v>283</v>
      </c>
      <c r="F2340" s="80">
        <v>24.0</v>
      </c>
      <c r="G2340" s="80" t="s">
        <v>1217</v>
      </c>
      <c r="H2340" s="80">
        <v>2007.0</v>
      </c>
      <c r="I2340" s="80" t="s">
        <v>1218</v>
      </c>
      <c r="J2340" s="80">
        <v>4.0</v>
      </c>
      <c r="K2340" s="80">
        <v>0.0</v>
      </c>
      <c r="L2340" s="80">
        <v>95.0</v>
      </c>
      <c r="M2340" s="80">
        <v>1.0</v>
      </c>
      <c r="N2340" s="80" t="s">
        <v>1219</v>
      </c>
      <c r="O2340" s="80" t="s">
        <v>1220</v>
      </c>
      <c r="P2340" s="80">
        <v>1490011.0</v>
      </c>
      <c r="Q2340" s="80" t="s">
        <v>1221</v>
      </c>
      <c r="R2340" s="80">
        <v>5484.0</v>
      </c>
      <c r="S2340" s="80" t="s">
        <v>1281</v>
      </c>
      <c r="T2340" s="80">
        <v>9288130.0</v>
      </c>
      <c r="U2340" s="80">
        <v>0.0</v>
      </c>
      <c r="V2340" s="80" t="s">
        <v>1282</v>
      </c>
      <c r="W2340" s="70">
        <v>300000.0</v>
      </c>
      <c r="X2340" s="70">
        <v>300000.0</v>
      </c>
      <c r="Y2340" s="70">
        <v>300000.0</v>
      </c>
      <c r="Z2340" s="70">
        <v>300000.0</v>
      </c>
      <c r="AA2340" s="66" t="s">
        <v>524</v>
      </c>
      <c r="AB2340" s="66" t="s">
        <v>2421</v>
      </c>
      <c r="AC2340" s="66" t="s">
        <v>1224</v>
      </c>
      <c r="AD2340" s="67"/>
      <c r="AE2340" s="62" t="str">
        <f>H2340=[1]Relatório2!H2340</f>
        <v>#ERROR!</v>
      </c>
      <c r="AF2340" s="62" t="str">
        <f>P2340=[1]Relatório2!P2340</f>
        <v>#ERROR!</v>
      </c>
      <c r="AG2340" s="62" t="str">
        <f>R2340=[1]Relatório2!R2340</f>
        <v>#ERROR!</v>
      </c>
      <c r="AH2340" s="62" t="str">
        <f>W2340=[1]Relatório2!W2340</f>
        <v>#ERROR!</v>
      </c>
      <c r="AI2340" s="62" t="str">
        <f>X2340=[1]Relatório2!X2340</f>
        <v>#ERROR!</v>
      </c>
      <c r="AJ2340" s="62" t="str">
        <f>Y2340=[1]Relatório2!Y2340</f>
        <v>#ERROR!</v>
      </c>
      <c r="AK2340" s="62" t="str">
        <f>Z2340=[1]Relatório2!Z2340</f>
        <v>#ERROR!</v>
      </c>
    </row>
    <row r="2341" ht="15.75" customHeight="1">
      <c r="A2341" s="76">
        <v>2022.0</v>
      </c>
      <c r="B2341" s="69">
        <v>1491.0</v>
      </c>
      <c r="C2341" s="69" t="s">
        <v>1216</v>
      </c>
      <c r="D2341" s="69">
        <v>4.0</v>
      </c>
      <c r="E2341" s="69" t="s">
        <v>283</v>
      </c>
      <c r="F2341" s="69">
        <v>24.0</v>
      </c>
      <c r="G2341" s="69" t="s">
        <v>1217</v>
      </c>
      <c r="H2341" s="69">
        <v>2007.0</v>
      </c>
      <c r="I2341" s="69" t="s">
        <v>1218</v>
      </c>
      <c r="J2341" s="69">
        <v>4.0</v>
      </c>
      <c r="K2341" s="69">
        <v>0.0</v>
      </c>
      <c r="L2341" s="69">
        <v>95.0</v>
      </c>
      <c r="M2341" s="69">
        <v>1.0</v>
      </c>
      <c r="N2341" s="69" t="s">
        <v>1219</v>
      </c>
      <c r="O2341" s="69" t="s">
        <v>1220</v>
      </c>
      <c r="P2341" s="69">
        <v>1490011.0</v>
      </c>
      <c r="Q2341" s="69" t="s">
        <v>1221</v>
      </c>
      <c r="R2341" s="69">
        <v>5485.0</v>
      </c>
      <c r="S2341" s="69" t="s">
        <v>1285</v>
      </c>
      <c r="T2341" s="69">
        <v>9288130.0</v>
      </c>
      <c r="U2341" s="69">
        <v>0.0</v>
      </c>
      <c r="V2341" s="69" t="s">
        <v>1286</v>
      </c>
      <c r="W2341" s="65">
        <v>500000.0</v>
      </c>
      <c r="X2341" s="65">
        <v>500000.0</v>
      </c>
      <c r="Y2341" s="65">
        <v>500000.0</v>
      </c>
      <c r="Z2341" s="65">
        <v>500000.0</v>
      </c>
      <c r="AA2341" s="66" t="s">
        <v>524</v>
      </c>
      <c r="AB2341" s="66" t="s">
        <v>2421</v>
      </c>
      <c r="AC2341" s="66" t="s">
        <v>1224</v>
      </c>
      <c r="AD2341" s="67"/>
      <c r="AE2341" s="62" t="str">
        <f>H2341=[1]Relatório2!H2341</f>
        <v>#ERROR!</v>
      </c>
      <c r="AF2341" s="62" t="str">
        <f>P2341=[1]Relatório2!P2341</f>
        <v>#ERROR!</v>
      </c>
      <c r="AG2341" s="62" t="str">
        <f>R2341=[1]Relatório2!R2341</f>
        <v>#ERROR!</v>
      </c>
      <c r="AH2341" s="62" t="str">
        <f>W2341=[1]Relatório2!W2341</f>
        <v>#ERROR!</v>
      </c>
      <c r="AI2341" s="62" t="str">
        <f>X2341=[1]Relatório2!X2341</f>
        <v>#ERROR!</v>
      </c>
      <c r="AJ2341" s="62" t="str">
        <f>Y2341=[1]Relatório2!Y2341</f>
        <v>#ERROR!</v>
      </c>
      <c r="AK2341" s="62" t="str">
        <f>Z2341=[1]Relatório2!Z2341</f>
        <v>#ERROR!</v>
      </c>
    </row>
    <row r="2342" ht="15.75" customHeight="1">
      <c r="A2342" s="76">
        <v>2022.0</v>
      </c>
      <c r="B2342" s="80">
        <v>1491.0</v>
      </c>
      <c r="C2342" s="80" t="s">
        <v>1216</v>
      </c>
      <c r="D2342" s="80">
        <v>4.0</v>
      </c>
      <c r="E2342" s="80" t="s">
        <v>283</v>
      </c>
      <c r="F2342" s="80">
        <v>24.0</v>
      </c>
      <c r="G2342" s="80" t="s">
        <v>1217</v>
      </c>
      <c r="H2342" s="80">
        <v>2007.0</v>
      </c>
      <c r="I2342" s="80" t="s">
        <v>1218</v>
      </c>
      <c r="J2342" s="80">
        <v>4.0</v>
      </c>
      <c r="K2342" s="80">
        <v>0.0</v>
      </c>
      <c r="L2342" s="80">
        <v>95.0</v>
      </c>
      <c r="M2342" s="80">
        <v>1.0</v>
      </c>
      <c r="N2342" s="80" t="s">
        <v>1219</v>
      </c>
      <c r="O2342" s="80" t="s">
        <v>1220</v>
      </c>
      <c r="P2342" s="80">
        <v>1490011.0</v>
      </c>
      <c r="Q2342" s="80" t="s">
        <v>1221</v>
      </c>
      <c r="R2342" s="80">
        <v>5486.0</v>
      </c>
      <c r="S2342" s="80" t="s">
        <v>1295</v>
      </c>
      <c r="T2342" s="80">
        <v>9288130.0</v>
      </c>
      <c r="U2342" s="80">
        <v>0.0</v>
      </c>
      <c r="V2342" s="80" t="s">
        <v>1296</v>
      </c>
      <c r="W2342" s="70">
        <v>300000.0</v>
      </c>
      <c r="X2342" s="70">
        <v>300000.0</v>
      </c>
      <c r="Y2342" s="70">
        <v>300000.0</v>
      </c>
      <c r="Z2342" s="70">
        <v>300000.0</v>
      </c>
      <c r="AA2342" s="66" t="s">
        <v>524</v>
      </c>
      <c r="AB2342" s="66" t="s">
        <v>2421</v>
      </c>
      <c r="AC2342" s="66" t="s">
        <v>1224</v>
      </c>
      <c r="AD2342" s="67"/>
      <c r="AE2342" s="62" t="str">
        <f>H2342=[1]Relatório2!H2342</f>
        <v>#ERROR!</v>
      </c>
      <c r="AF2342" s="62" t="str">
        <f>P2342=[1]Relatório2!P2342</f>
        <v>#ERROR!</v>
      </c>
      <c r="AG2342" s="62" t="str">
        <f>R2342=[1]Relatório2!R2342</f>
        <v>#ERROR!</v>
      </c>
      <c r="AH2342" s="62" t="str">
        <f>W2342=[1]Relatório2!W2342</f>
        <v>#ERROR!</v>
      </c>
      <c r="AI2342" s="62" t="str">
        <f>X2342=[1]Relatório2!X2342</f>
        <v>#ERROR!</v>
      </c>
      <c r="AJ2342" s="62" t="str">
        <f>Y2342=[1]Relatório2!Y2342</f>
        <v>#ERROR!</v>
      </c>
      <c r="AK2342" s="62" t="str">
        <f>Z2342=[1]Relatório2!Z2342</f>
        <v>#ERROR!</v>
      </c>
    </row>
    <row r="2343" ht="15.75" customHeight="1">
      <c r="A2343" s="76">
        <v>2022.0</v>
      </c>
      <c r="B2343" s="69">
        <v>1491.0</v>
      </c>
      <c r="C2343" s="69" t="s">
        <v>1216</v>
      </c>
      <c r="D2343" s="69">
        <v>4.0</v>
      </c>
      <c r="E2343" s="69" t="s">
        <v>283</v>
      </c>
      <c r="F2343" s="69">
        <v>24.0</v>
      </c>
      <c r="G2343" s="69" t="s">
        <v>1217</v>
      </c>
      <c r="H2343" s="69">
        <v>2007.0</v>
      </c>
      <c r="I2343" s="69" t="s">
        <v>1218</v>
      </c>
      <c r="J2343" s="69">
        <v>4.0</v>
      </c>
      <c r="K2343" s="69">
        <v>0.0</v>
      </c>
      <c r="L2343" s="69">
        <v>95.0</v>
      </c>
      <c r="M2343" s="69">
        <v>1.0</v>
      </c>
      <c r="N2343" s="69" t="s">
        <v>1219</v>
      </c>
      <c r="O2343" s="69" t="s">
        <v>1220</v>
      </c>
      <c r="P2343" s="69">
        <v>1490011.0</v>
      </c>
      <c r="Q2343" s="69" t="s">
        <v>1221</v>
      </c>
      <c r="R2343" s="69">
        <v>5487.0</v>
      </c>
      <c r="S2343" s="69" t="s">
        <v>1303</v>
      </c>
      <c r="T2343" s="69">
        <v>9288130.0</v>
      </c>
      <c r="U2343" s="69">
        <v>0.0</v>
      </c>
      <c r="V2343" s="69" t="s">
        <v>1304</v>
      </c>
      <c r="W2343" s="65">
        <v>400000.0</v>
      </c>
      <c r="X2343" s="65">
        <v>400000.0</v>
      </c>
      <c r="Y2343" s="65">
        <v>400000.0</v>
      </c>
      <c r="Z2343" s="65">
        <v>400000.0</v>
      </c>
      <c r="AA2343" s="66" t="s">
        <v>524</v>
      </c>
      <c r="AB2343" s="66" t="s">
        <v>2421</v>
      </c>
      <c r="AC2343" s="66" t="s">
        <v>1224</v>
      </c>
      <c r="AD2343" s="67"/>
      <c r="AE2343" s="62" t="str">
        <f>H2343=[1]Relatório2!H2343</f>
        <v>#ERROR!</v>
      </c>
      <c r="AF2343" s="62" t="str">
        <f>P2343=[1]Relatório2!P2343</f>
        <v>#ERROR!</v>
      </c>
      <c r="AG2343" s="62" t="str">
        <f>R2343=[1]Relatório2!R2343</f>
        <v>#ERROR!</v>
      </c>
      <c r="AH2343" s="62" t="str">
        <f>W2343=[1]Relatório2!W2343</f>
        <v>#ERROR!</v>
      </c>
      <c r="AI2343" s="62" t="str">
        <f>X2343=[1]Relatório2!X2343</f>
        <v>#ERROR!</v>
      </c>
      <c r="AJ2343" s="62" t="str">
        <f>Y2343=[1]Relatório2!Y2343</f>
        <v>#ERROR!</v>
      </c>
      <c r="AK2343" s="62" t="str">
        <f>Z2343=[1]Relatório2!Z2343</f>
        <v>#ERROR!</v>
      </c>
    </row>
    <row r="2344" ht="15.75" customHeight="1">
      <c r="A2344" s="76">
        <v>2022.0</v>
      </c>
      <c r="B2344" s="80">
        <v>1491.0</v>
      </c>
      <c r="C2344" s="80" t="s">
        <v>1216</v>
      </c>
      <c r="D2344" s="80">
        <v>4.0</v>
      </c>
      <c r="E2344" s="80" t="s">
        <v>283</v>
      </c>
      <c r="F2344" s="80">
        <v>24.0</v>
      </c>
      <c r="G2344" s="80" t="s">
        <v>1217</v>
      </c>
      <c r="H2344" s="80">
        <v>2007.0</v>
      </c>
      <c r="I2344" s="80" t="s">
        <v>1218</v>
      </c>
      <c r="J2344" s="80">
        <v>4.0</v>
      </c>
      <c r="K2344" s="80">
        <v>0.0</v>
      </c>
      <c r="L2344" s="80">
        <v>95.0</v>
      </c>
      <c r="M2344" s="80">
        <v>1.0</v>
      </c>
      <c r="N2344" s="80" t="s">
        <v>1219</v>
      </c>
      <c r="O2344" s="80" t="s">
        <v>1220</v>
      </c>
      <c r="P2344" s="80">
        <v>1490011.0</v>
      </c>
      <c r="Q2344" s="80" t="s">
        <v>1221</v>
      </c>
      <c r="R2344" s="80">
        <v>5488.0</v>
      </c>
      <c r="S2344" s="80" t="s">
        <v>2341</v>
      </c>
      <c r="T2344" s="80">
        <v>9288130.0</v>
      </c>
      <c r="U2344" s="80">
        <v>0.0</v>
      </c>
      <c r="V2344" s="80" t="s">
        <v>2342</v>
      </c>
      <c r="W2344" s="70">
        <v>350000.0</v>
      </c>
      <c r="X2344" s="70">
        <v>350000.0</v>
      </c>
      <c r="Y2344" s="70">
        <v>350000.0</v>
      </c>
      <c r="Z2344" s="70">
        <v>350000.0</v>
      </c>
      <c r="AA2344" s="66" t="s">
        <v>524</v>
      </c>
      <c r="AB2344" s="66" t="s">
        <v>2421</v>
      </c>
      <c r="AC2344" s="66" t="s">
        <v>1224</v>
      </c>
      <c r="AD2344" s="67"/>
      <c r="AE2344" s="62" t="str">
        <f>H2344=[1]Relatório2!H2344</f>
        <v>#ERROR!</v>
      </c>
      <c r="AF2344" s="62" t="str">
        <f>P2344=[1]Relatório2!P2344</f>
        <v>#ERROR!</v>
      </c>
      <c r="AG2344" s="62" t="str">
        <f>R2344=[1]Relatório2!R2344</f>
        <v>#ERROR!</v>
      </c>
      <c r="AH2344" s="62" t="str">
        <f>W2344=[1]Relatório2!W2344</f>
        <v>#ERROR!</v>
      </c>
      <c r="AI2344" s="62" t="str">
        <f>X2344=[1]Relatório2!X2344</f>
        <v>#ERROR!</v>
      </c>
      <c r="AJ2344" s="62" t="str">
        <f>Y2344=[1]Relatório2!Y2344</f>
        <v>#ERROR!</v>
      </c>
      <c r="AK2344" s="62" t="str">
        <f>Z2344=[1]Relatório2!Z2344</f>
        <v>#ERROR!</v>
      </c>
    </row>
    <row r="2345" ht="15.75" customHeight="1">
      <c r="A2345" s="76">
        <v>2022.0</v>
      </c>
      <c r="B2345" s="69">
        <v>1491.0</v>
      </c>
      <c r="C2345" s="69" t="s">
        <v>1216</v>
      </c>
      <c r="D2345" s="69">
        <v>4.0</v>
      </c>
      <c r="E2345" s="69" t="s">
        <v>283</v>
      </c>
      <c r="F2345" s="69">
        <v>24.0</v>
      </c>
      <c r="G2345" s="69" t="s">
        <v>1217</v>
      </c>
      <c r="H2345" s="69">
        <v>2007.0</v>
      </c>
      <c r="I2345" s="69" t="s">
        <v>1218</v>
      </c>
      <c r="J2345" s="69">
        <v>4.0</v>
      </c>
      <c r="K2345" s="69">
        <v>0.0</v>
      </c>
      <c r="L2345" s="69">
        <v>95.0</v>
      </c>
      <c r="M2345" s="69">
        <v>1.0</v>
      </c>
      <c r="N2345" s="69" t="s">
        <v>1219</v>
      </c>
      <c r="O2345" s="69" t="s">
        <v>1220</v>
      </c>
      <c r="P2345" s="69">
        <v>1490011.0</v>
      </c>
      <c r="Q2345" s="69" t="s">
        <v>1221</v>
      </c>
      <c r="R2345" s="69">
        <v>5489.0</v>
      </c>
      <c r="S2345" s="69" t="s">
        <v>1327</v>
      </c>
      <c r="T2345" s="69">
        <v>9288130.0</v>
      </c>
      <c r="U2345" s="69">
        <v>0.0</v>
      </c>
      <c r="V2345" s="69" t="s">
        <v>1328</v>
      </c>
      <c r="W2345" s="65">
        <v>500000.0</v>
      </c>
      <c r="X2345" s="65">
        <v>500000.0</v>
      </c>
      <c r="Y2345" s="65">
        <v>500000.0</v>
      </c>
      <c r="Z2345" s="65">
        <v>500000.0</v>
      </c>
      <c r="AA2345" s="66" t="s">
        <v>524</v>
      </c>
      <c r="AB2345" s="66" t="s">
        <v>2421</v>
      </c>
      <c r="AC2345" s="66" t="s">
        <v>1224</v>
      </c>
      <c r="AD2345" s="67"/>
      <c r="AE2345" s="62" t="str">
        <f>H2345=[1]Relatório2!H2345</f>
        <v>#ERROR!</v>
      </c>
      <c r="AF2345" s="62" t="str">
        <f>P2345=[1]Relatório2!P2345</f>
        <v>#ERROR!</v>
      </c>
      <c r="AG2345" s="62" t="str">
        <f>R2345=[1]Relatório2!R2345</f>
        <v>#ERROR!</v>
      </c>
      <c r="AH2345" s="62" t="str">
        <f>W2345=[1]Relatório2!W2345</f>
        <v>#ERROR!</v>
      </c>
      <c r="AI2345" s="62" t="str">
        <f>X2345=[1]Relatório2!X2345</f>
        <v>#ERROR!</v>
      </c>
      <c r="AJ2345" s="62" t="str">
        <f>Y2345=[1]Relatório2!Y2345</f>
        <v>#ERROR!</v>
      </c>
      <c r="AK2345" s="62" t="str">
        <f>Z2345=[1]Relatório2!Z2345</f>
        <v>#ERROR!</v>
      </c>
    </row>
    <row r="2346" ht="15.75" customHeight="1">
      <c r="A2346" s="76">
        <v>2022.0</v>
      </c>
      <c r="B2346" s="80">
        <v>1491.0</v>
      </c>
      <c r="C2346" s="80" t="s">
        <v>1216</v>
      </c>
      <c r="D2346" s="80">
        <v>4.0</v>
      </c>
      <c r="E2346" s="80" t="s">
        <v>283</v>
      </c>
      <c r="F2346" s="80">
        <v>24.0</v>
      </c>
      <c r="G2346" s="80" t="s">
        <v>1217</v>
      </c>
      <c r="H2346" s="80">
        <v>2007.0</v>
      </c>
      <c r="I2346" s="80" t="s">
        <v>1218</v>
      </c>
      <c r="J2346" s="80">
        <v>4.0</v>
      </c>
      <c r="K2346" s="80">
        <v>0.0</v>
      </c>
      <c r="L2346" s="80">
        <v>95.0</v>
      </c>
      <c r="M2346" s="80">
        <v>1.0</v>
      </c>
      <c r="N2346" s="80" t="s">
        <v>1219</v>
      </c>
      <c r="O2346" s="80" t="s">
        <v>1220</v>
      </c>
      <c r="P2346" s="80">
        <v>1490011.0</v>
      </c>
      <c r="Q2346" s="80" t="s">
        <v>1221</v>
      </c>
      <c r="R2346" s="80">
        <v>5490.0</v>
      </c>
      <c r="S2346" s="80" t="s">
        <v>1325</v>
      </c>
      <c r="T2346" s="80">
        <v>9288130.0</v>
      </c>
      <c r="U2346" s="80">
        <v>0.0</v>
      </c>
      <c r="V2346" s="80" t="s">
        <v>1326</v>
      </c>
      <c r="W2346" s="70">
        <v>500000.0</v>
      </c>
      <c r="X2346" s="70">
        <v>500000.0</v>
      </c>
      <c r="Y2346" s="70">
        <v>500000.0</v>
      </c>
      <c r="Z2346" s="70">
        <v>500000.0</v>
      </c>
      <c r="AA2346" s="66" t="s">
        <v>524</v>
      </c>
      <c r="AB2346" s="66" t="s">
        <v>2421</v>
      </c>
      <c r="AC2346" s="66" t="s">
        <v>1224</v>
      </c>
      <c r="AD2346" s="67"/>
      <c r="AE2346" s="62" t="str">
        <f>H2346=[1]Relatório2!H2346</f>
        <v>#ERROR!</v>
      </c>
      <c r="AF2346" s="62" t="str">
        <f>P2346=[1]Relatório2!P2346</f>
        <v>#ERROR!</v>
      </c>
      <c r="AG2346" s="62" t="str">
        <f>R2346=[1]Relatório2!R2346</f>
        <v>#ERROR!</v>
      </c>
      <c r="AH2346" s="62" t="str">
        <f>W2346=[1]Relatório2!W2346</f>
        <v>#ERROR!</v>
      </c>
      <c r="AI2346" s="62" t="str">
        <f>X2346=[1]Relatório2!X2346</f>
        <v>#ERROR!</v>
      </c>
      <c r="AJ2346" s="62" t="str">
        <f>Y2346=[1]Relatório2!Y2346</f>
        <v>#ERROR!</v>
      </c>
      <c r="AK2346" s="62" t="str">
        <f>Z2346=[1]Relatório2!Z2346</f>
        <v>#ERROR!</v>
      </c>
    </row>
    <row r="2347" ht="15.75" customHeight="1">
      <c r="A2347" s="76">
        <v>2022.0</v>
      </c>
      <c r="B2347" s="69">
        <v>1491.0</v>
      </c>
      <c r="C2347" s="69" t="s">
        <v>1216</v>
      </c>
      <c r="D2347" s="69">
        <v>4.0</v>
      </c>
      <c r="E2347" s="69" t="s">
        <v>283</v>
      </c>
      <c r="F2347" s="69">
        <v>24.0</v>
      </c>
      <c r="G2347" s="69" t="s">
        <v>1217</v>
      </c>
      <c r="H2347" s="69">
        <v>2007.0</v>
      </c>
      <c r="I2347" s="69" t="s">
        <v>1218</v>
      </c>
      <c r="J2347" s="69">
        <v>4.0</v>
      </c>
      <c r="K2347" s="69">
        <v>0.0</v>
      </c>
      <c r="L2347" s="69">
        <v>95.0</v>
      </c>
      <c r="M2347" s="69">
        <v>1.0</v>
      </c>
      <c r="N2347" s="69" t="s">
        <v>1219</v>
      </c>
      <c r="O2347" s="69" t="s">
        <v>1220</v>
      </c>
      <c r="P2347" s="69">
        <v>1490011.0</v>
      </c>
      <c r="Q2347" s="69" t="s">
        <v>1221</v>
      </c>
      <c r="R2347" s="69">
        <v>5491.0</v>
      </c>
      <c r="S2347" s="69" t="s">
        <v>1329</v>
      </c>
      <c r="T2347" s="69">
        <v>9288130.0</v>
      </c>
      <c r="U2347" s="69">
        <v>0.0</v>
      </c>
      <c r="V2347" s="69" t="s">
        <v>1330</v>
      </c>
      <c r="W2347" s="65">
        <v>450000.0</v>
      </c>
      <c r="X2347" s="65">
        <v>450000.0</v>
      </c>
      <c r="Y2347" s="65">
        <v>450000.0</v>
      </c>
      <c r="Z2347" s="65">
        <v>450000.0</v>
      </c>
      <c r="AA2347" s="66" t="s">
        <v>524</v>
      </c>
      <c r="AB2347" s="66" t="s">
        <v>2421</v>
      </c>
      <c r="AC2347" s="66" t="s">
        <v>1224</v>
      </c>
      <c r="AD2347" s="67"/>
      <c r="AE2347" s="62" t="str">
        <f>H2347=[1]Relatório2!H2347</f>
        <v>#ERROR!</v>
      </c>
      <c r="AF2347" s="62" t="str">
        <f>P2347=[1]Relatório2!P2347</f>
        <v>#ERROR!</v>
      </c>
      <c r="AG2347" s="62" t="str">
        <f>R2347=[1]Relatório2!R2347</f>
        <v>#ERROR!</v>
      </c>
      <c r="AH2347" s="62" t="str">
        <f>W2347=[1]Relatório2!W2347</f>
        <v>#ERROR!</v>
      </c>
      <c r="AI2347" s="62" t="str">
        <f>X2347=[1]Relatório2!X2347</f>
        <v>#ERROR!</v>
      </c>
      <c r="AJ2347" s="62" t="str">
        <f>Y2347=[1]Relatório2!Y2347</f>
        <v>#ERROR!</v>
      </c>
      <c r="AK2347" s="62" t="str">
        <f>Z2347=[1]Relatório2!Z2347</f>
        <v>#ERROR!</v>
      </c>
    </row>
    <row r="2348" ht="15.75" customHeight="1">
      <c r="A2348" s="76">
        <v>2022.0</v>
      </c>
      <c r="B2348" s="80">
        <v>1491.0</v>
      </c>
      <c r="C2348" s="80" t="s">
        <v>1216</v>
      </c>
      <c r="D2348" s="80">
        <v>4.0</v>
      </c>
      <c r="E2348" s="80" t="s">
        <v>283</v>
      </c>
      <c r="F2348" s="80">
        <v>24.0</v>
      </c>
      <c r="G2348" s="80" t="s">
        <v>1217</v>
      </c>
      <c r="H2348" s="80">
        <v>2007.0</v>
      </c>
      <c r="I2348" s="80" t="s">
        <v>1218</v>
      </c>
      <c r="J2348" s="80">
        <v>4.0</v>
      </c>
      <c r="K2348" s="80">
        <v>0.0</v>
      </c>
      <c r="L2348" s="80">
        <v>95.0</v>
      </c>
      <c r="M2348" s="80">
        <v>1.0</v>
      </c>
      <c r="N2348" s="80" t="s">
        <v>1219</v>
      </c>
      <c r="O2348" s="80" t="s">
        <v>1220</v>
      </c>
      <c r="P2348" s="80">
        <v>1490011.0</v>
      </c>
      <c r="Q2348" s="80" t="s">
        <v>1221</v>
      </c>
      <c r="R2348" s="80">
        <v>5492.0</v>
      </c>
      <c r="S2348" s="80" t="s">
        <v>1343</v>
      </c>
      <c r="T2348" s="80">
        <v>9288130.0</v>
      </c>
      <c r="U2348" s="80">
        <v>0.0</v>
      </c>
      <c r="V2348" s="80" t="s">
        <v>1344</v>
      </c>
      <c r="W2348" s="70">
        <v>285000.0</v>
      </c>
      <c r="X2348" s="70">
        <v>285000.0</v>
      </c>
      <c r="Y2348" s="70">
        <v>285000.0</v>
      </c>
      <c r="Z2348" s="70">
        <v>285000.0</v>
      </c>
      <c r="AA2348" s="66" t="s">
        <v>524</v>
      </c>
      <c r="AB2348" s="66" t="s">
        <v>2421</v>
      </c>
      <c r="AC2348" s="66" t="s">
        <v>1224</v>
      </c>
      <c r="AD2348" s="67"/>
      <c r="AE2348" s="62" t="str">
        <f>H2348=[1]Relatório2!H2348</f>
        <v>#ERROR!</v>
      </c>
      <c r="AF2348" s="62" t="str">
        <f>P2348=[1]Relatório2!P2348</f>
        <v>#ERROR!</v>
      </c>
      <c r="AG2348" s="62" t="str">
        <f>R2348=[1]Relatório2!R2348</f>
        <v>#ERROR!</v>
      </c>
      <c r="AH2348" s="62" t="str">
        <f>W2348=[1]Relatório2!W2348</f>
        <v>#ERROR!</v>
      </c>
      <c r="AI2348" s="62" t="str">
        <f>X2348=[1]Relatório2!X2348</f>
        <v>#ERROR!</v>
      </c>
      <c r="AJ2348" s="62" t="str">
        <f>Y2348=[1]Relatório2!Y2348</f>
        <v>#ERROR!</v>
      </c>
      <c r="AK2348" s="62" t="str">
        <f>Z2348=[1]Relatório2!Z2348</f>
        <v>#ERROR!</v>
      </c>
    </row>
    <row r="2349" ht="15.75" customHeight="1">
      <c r="A2349" s="76">
        <v>2022.0</v>
      </c>
      <c r="B2349" s="69">
        <v>1491.0</v>
      </c>
      <c r="C2349" s="69" t="s">
        <v>1216</v>
      </c>
      <c r="D2349" s="69">
        <v>4.0</v>
      </c>
      <c r="E2349" s="69" t="s">
        <v>283</v>
      </c>
      <c r="F2349" s="69">
        <v>24.0</v>
      </c>
      <c r="G2349" s="69" t="s">
        <v>1217</v>
      </c>
      <c r="H2349" s="69">
        <v>2007.0</v>
      </c>
      <c r="I2349" s="69" t="s">
        <v>1218</v>
      </c>
      <c r="J2349" s="69">
        <v>4.0</v>
      </c>
      <c r="K2349" s="69">
        <v>0.0</v>
      </c>
      <c r="L2349" s="69">
        <v>95.0</v>
      </c>
      <c r="M2349" s="69">
        <v>1.0</v>
      </c>
      <c r="N2349" s="69" t="s">
        <v>1219</v>
      </c>
      <c r="O2349" s="69" t="s">
        <v>1220</v>
      </c>
      <c r="P2349" s="69">
        <v>1490011.0</v>
      </c>
      <c r="Q2349" s="69" t="s">
        <v>1221</v>
      </c>
      <c r="R2349" s="69">
        <v>5493.0</v>
      </c>
      <c r="S2349" s="69" t="s">
        <v>1391</v>
      </c>
      <c r="T2349" s="69">
        <v>9288130.0</v>
      </c>
      <c r="U2349" s="69">
        <v>0.0</v>
      </c>
      <c r="V2349" s="69" t="s">
        <v>1392</v>
      </c>
      <c r="W2349" s="65">
        <v>370000.0</v>
      </c>
      <c r="X2349" s="65">
        <v>370000.0</v>
      </c>
      <c r="Y2349" s="65">
        <v>370000.0</v>
      </c>
      <c r="Z2349" s="65">
        <v>370000.0</v>
      </c>
      <c r="AA2349" s="66" t="s">
        <v>524</v>
      </c>
      <c r="AB2349" s="66" t="s">
        <v>2421</v>
      </c>
      <c r="AC2349" s="66" t="s">
        <v>1224</v>
      </c>
      <c r="AD2349" s="67"/>
      <c r="AE2349" s="62" t="str">
        <f>H2349=[1]Relatório2!H2349</f>
        <v>#ERROR!</v>
      </c>
      <c r="AF2349" s="62" t="str">
        <f>P2349=[1]Relatório2!P2349</f>
        <v>#ERROR!</v>
      </c>
      <c r="AG2349" s="62" t="str">
        <f>R2349=[1]Relatório2!R2349</f>
        <v>#ERROR!</v>
      </c>
      <c r="AH2349" s="62" t="str">
        <f>W2349=[1]Relatório2!W2349</f>
        <v>#ERROR!</v>
      </c>
      <c r="AI2349" s="62" t="str">
        <f>X2349=[1]Relatório2!X2349</f>
        <v>#ERROR!</v>
      </c>
      <c r="AJ2349" s="62" t="str">
        <f>Y2349=[1]Relatório2!Y2349</f>
        <v>#ERROR!</v>
      </c>
      <c r="AK2349" s="62" t="str">
        <f>Z2349=[1]Relatório2!Z2349</f>
        <v>#ERROR!</v>
      </c>
    </row>
    <row r="2350" ht="15.75" customHeight="1">
      <c r="A2350" s="76">
        <v>2022.0</v>
      </c>
      <c r="B2350" s="80">
        <v>1491.0</v>
      </c>
      <c r="C2350" s="80" t="s">
        <v>1216</v>
      </c>
      <c r="D2350" s="80">
        <v>4.0</v>
      </c>
      <c r="E2350" s="80" t="s">
        <v>283</v>
      </c>
      <c r="F2350" s="80">
        <v>24.0</v>
      </c>
      <c r="G2350" s="80" t="s">
        <v>1217</v>
      </c>
      <c r="H2350" s="80">
        <v>2007.0</v>
      </c>
      <c r="I2350" s="80" t="s">
        <v>1218</v>
      </c>
      <c r="J2350" s="80">
        <v>4.0</v>
      </c>
      <c r="K2350" s="80">
        <v>0.0</v>
      </c>
      <c r="L2350" s="80">
        <v>95.0</v>
      </c>
      <c r="M2350" s="80">
        <v>1.0</v>
      </c>
      <c r="N2350" s="80" t="s">
        <v>1219</v>
      </c>
      <c r="O2350" s="80" t="s">
        <v>1220</v>
      </c>
      <c r="P2350" s="80">
        <v>1490011.0</v>
      </c>
      <c r="Q2350" s="80" t="s">
        <v>1221</v>
      </c>
      <c r="R2350" s="80">
        <v>5494.0</v>
      </c>
      <c r="S2350" s="80" t="s">
        <v>1363</v>
      </c>
      <c r="T2350" s="80">
        <v>9288130.0</v>
      </c>
      <c r="U2350" s="80">
        <v>0.0</v>
      </c>
      <c r="V2350" s="80" t="s">
        <v>1364</v>
      </c>
      <c r="W2350" s="70">
        <v>300000.0</v>
      </c>
      <c r="X2350" s="70">
        <v>300000.0</v>
      </c>
      <c r="Y2350" s="70">
        <v>300000.0</v>
      </c>
      <c r="Z2350" s="70">
        <v>300000.0</v>
      </c>
      <c r="AA2350" s="66" t="s">
        <v>524</v>
      </c>
      <c r="AB2350" s="66" t="s">
        <v>2421</v>
      </c>
      <c r="AC2350" s="66" t="s">
        <v>1224</v>
      </c>
      <c r="AD2350" s="67"/>
      <c r="AE2350" s="62" t="str">
        <f>H2350=[1]Relatório2!H2350</f>
        <v>#ERROR!</v>
      </c>
      <c r="AF2350" s="62" t="str">
        <f>P2350=[1]Relatório2!P2350</f>
        <v>#ERROR!</v>
      </c>
      <c r="AG2350" s="62" t="str">
        <f>R2350=[1]Relatório2!R2350</f>
        <v>#ERROR!</v>
      </c>
      <c r="AH2350" s="62" t="str">
        <f>W2350=[1]Relatório2!W2350</f>
        <v>#ERROR!</v>
      </c>
      <c r="AI2350" s="62" t="str">
        <f>X2350=[1]Relatório2!X2350</f>
        <v>#ERROR!</v>
      </c>
      <c r="AJ2350" s="62" t="str">
        <f>Y2350=[1]Relatório2!Y2350</f>
        <v>#ERROR!</v>
      </c>
      <c r="AK2350" s="62" t="str">
        <f>Z2350=[1]Relatório2!Z2350</f>
        <v>#ERROR!</v>
      </c>
    </row>
    <row r="2351" ht="15.75" customHeight="1">
      <c r="A2351" s="76">
        <v>2022.0</v>
      </c>
      <c r="B2351" s="69">
        <v>1491.0</v>
      </c>
      <c r="C2351" s="69" t="s">
        <v>1216</v>
      </c>
      <c r="D2351" s="69">
        <v>4.0</v>
      </c>
      <c r="E2351" s="69" t="s">
        <v>283</v>
      </c>
      <c r="F2351" s="69">
        <v>24.0</v>
      </c>
      <c r="G2351" s="69" t="s">
        <v>1217</v>
      </c>
      <c r="H2351" s="69">
        <v>2007.0</v>
      </c>
      <c r="I2351" s="69" t="s">
        <v>1218</v>
      </c>
      <c r="J2351" s="69">
        <v>4.0</v>
      </c>
      <c r="K2351" s="69">
        <v>0.0</v>
      </c>
      <c r="L2351" s="69">
        <v>95.0</v>
      </c>
      <c r="M2351" s="69">
        <v>1.0</v>
      </c>
      <c r="N2351" s="69" t="s">
        <v>1219</v>
      </c>
      <c r="O2351" s="69" t="s">
        <v>1220</v>
      </c>
      <c r="P2351" s="69">
        <v>1490011.0</v>
      </c>
      <c r="Q2351" s="69" t="s">
        <v>1221</v>
      </c>
      <c r="R2351" s="69">
        <v>5495.0</v>
      </c>
      <c r="S2351" s="69" t="s">
        <v>1375</v>
      </c>
      <c r="T2351" s="69">
        <v>9288130.0</v>
      </c>
      <c r="U2351" s="69">
        <v>0.0</v>
      </c>
      <c r="V2351" s="69" t="s">
        <v>1376</v>
      </c>
      <c r="W2351" s="65">
        <v>646000.0</v>
      </c>
      <c r="X2351" s="65">
        <v>646000.0</v>
      </c>
      <c r="Y2351" s="65">
        <v>646000.0</v>
      </c>
      <c r="Z2351" s="65">
        <v>646000.0</v>
      </c>
      <c r="AA2351" s="66" t="s">
        <v>249</v>
      </c>
      <c r="AB2351" s="66" t="s">
        <v>1224</v>
      </c>
      <c r="AC2351" s="66"/>
      <c r="AD2351" s="67"/>
      <c r="AE2351" s="62" t="str">
        <f>H2351=[1]Relatório2!H2351</f>
        <v>#ERROR!</v>
      </c>
      <c r="AF2351" s="62" t="str">
        <f>P2351=[1]Relatório2!P2351</f>
        <v>#ERROR!</v>
      </c>
      <c r="AG2351" s="62" t="str">
        <f>R2351=[1]Relatório2!R2351</f>
        <v>#ERROR!</v>
      </c>
      <c r="AH2351" s="62" t="str">
        <f>W2351=[1]Relatório2!W2351</f>
        <v>#ERROR!</v>
      </c>
      <c r="AI2351" s="62" t="str">
        <f>X2351=[1]Relatório2!X2351</f>
        <v>#ERROR!</v>
      </c>
      <c r="AJ2351" s="62" t="str">
        <f>Y2351=[1]Relatório2!Y2351</f>
        <v>#ERROR!</v>
      </c>
      <c r="AK2351" s="62" t="str">
        <f>Z2351=[1]Relatório2!Z2351</f>
        <v>#ERROR!</v>
      </c>
    </row>
    <row r="2352" ht="15.75" customHeight="1">
      <c r="A2352" s="76">
        <v>2022.0</v>
      </c>
      <c r="B2352" s="80">
        <v>1491.0</v>
      </c>
      <c r="C2352" s="80" t="s">
        <v>1216</v>
      </c>
      <c r="D2352" s="80">
        <v>4.0</v>
      </c>
      <c r="E2352" s="80" t="s">
        <v>283</v>
      </c>
      <c r="F2352" s="80">
        <v>24.0</v>
      </c>
      <c r="G2352" s="80" t="s">
        <v>1217</v>
      </c>
      <c r="H2352" s="80">
        <v>2007.0</v>
      </c>
      <c r="I2352" s="80" t="s">
        <v>1218</v>
      </c>
      <c r="J2352" s="80">
        <v>4.0</v>
      </c>
      <c r="K2352" s="80">
        <v>0.0</v>
      </c>
      <c r="L2352" s="80">
        <v>95.0</v>
      </c>
      <c r="M2352" s="80">
        <v>1.0</v>
      </c>
      <c r="N2352" s="80" t="s">
        <v>1219</v>
      </c>
      <c r="O2352" s="80" t="s">
        <v>1220</v>
      </c>
      <c r="P2352" s="80">
        <v>1490011.0</v>
      </c>
      <c r="Q2352" s="80" t="s">
        <v>1221</v>
      </c>
      <c r="R2352" s="80">
        <v>5496.0</v>
      </c>
      <c r="S2352" s="80" t="s">
        <v>1421</v>
      </c>
      <c r="T2352" s="80">
        <v>9288130.0</v>
      </c>
      <c r="U2352" s="80">
        <v>0.0</v>
      </c>
      <c r="V2352" s="80" t="s">
        <v>1422</v>
      </c>
      <c r="W2352" s="70">
        <v>420000.0</v>
      </c>
      <c r="X2352" s="70">
        <v>420000.0</v>
      </c>
      <c r="Y2352" s="70">
        <v>420000.0</v>
      </c>
      <c r="Z2352" s="70">
        <v>420000.0</v>
      </c>
      <c r="AA2352" s="66" t="s">
        <v>524</v>
      </c>
      <c r="AB2352" s="66" t="s">
        <v>2421</v>
      </c>
      <c r="AC2352" s="66" t="s">
        <v>1224</v>
      </c>
      <c r="AD2352" s="67"/>
      <c r="AE2352" s="62" t="str">
        <f>H2352=[1]Relatório2!H2352</f>
        <v>#ERROR!</v>
      </c>
      <c r="AF2352" s="62" t="str">
        <f>P2352=[1]Relatório2!P2352</f>
        <v>#ERROR!</v>
      </c>
      <c r="AG2352" s="62" t="str">
        <f>R2352=[1]Relatório2!R2352</f>
        <v>#ERROR!</v>
      </c>
      <c r="AH2352" s="62" t="str">
        <f>W2352=[1]Relatório2!W2352</f>
        <v>#ERROR!</v>
      </c>
      <c r="AI2352" s="62" t="str">
        <f>X2352=[1]Relatório2!X2352</f>
        <v>#ERROR!</v>
      </c>
      <c r="AJ2352" s="62" t="str">
        <f>Y2352=[1]Relatório2!Y2352</f>
        <v>#ERROR!</v>
      </c>
      <c r="AK2352" s="62" t="str">
        <f>Z2352=[1]Relatório2!Z2352</f>
        <v>#ERROR!</v>
      </c>
    </row>
    <row r="2353" ht="15.75" customHeight="1">
      <c r="A2353" s="76">
        <v>2022.0</v>
      </c>
      <c r="B2353" s="69">
        <v>1491.0</v>
      </c>
      <c r="C2353" s="69" t="s">
        <v>1216</v>
      </c>
      <c r="D2353" s="69">
        <v>4.0</v>
      </c>
      <c r="E2353" s="69" t="s">
        <v>283</v>
      </c>
      <c r="F2353" s="69">
        <v>24.0</v>
      </c>
      <c r="G2353" s="69" t="s">
        <v>1217</v>
      </c>
      <c r="H2353" s="69">
        <v>2007.0</v>
      </c>
      <c r="I2353" s="69" t="s">
        <v>1218</v>
      </c>
      <c r="J2353" s="69">
        <v>4.0</v>
      </c>
      <c r="K2353" s="69">
        <v>0.0</v>
      </c>
      <c r="L2353" s="69">
        <v>95.0</v>
      </c>
      <c r="M2353" s="69">
        <v>1.0</v>
      </c>
      <c r="N2353" s="69" t="s">
        <v>1219</v>
      </c>
      <c r="O2353" s="69" t="s">
        <v>1220</v>
      </c>
      <c r="P2353" s="69">
        <v>1490011.0</v>
      </c>
      <c r="Q2353" s="69" t="s">
        <v>1221</v>
      </c>
      <c r="R2353" s="69">
        <v>5497.0</v>
      </c>
      <c r="S2353" s="69" t="s">
        <v>1395</v>
      </c>
      <c r="T2353" s="69">
        <v>9288130.0</v>
      </c>
      <c r="U2353" s="69">
        <v>0.0</v>
      </c>
      <c r="V2353" s="69" t="s">
        <v>1396</v>
      </c>
      <c r="W2353" s="65">
        <v>220000.0</v>
      </c>
      <c r="X2353" s="65">
        <v>220000.0</v>
      </c>
      <c r="Y2353" s="65">
        <v>220000.0</v>
      </c>
      <c r="Z2353" s="65">
        <v>220000.0</v>
      </c>
      <c r="AA2353" s="66" t="s">
        <v>524</v>
      </c>
      <c r="AB2353" s="66" t="s">
        <v>2421</v>
      </c>
      <c r="AC2353" s="66" t="s">
        <v>1224</v>
      </c>
      <c r="AD2353" s="67"/>
      <c r="AE2353" s="62" t="str">
        <f>H2353=[1]Relatório2!H2353</f>
        <v>#ERROR!</v>
      </c>
      <c r="AF2353" s="62" t="str">
        <f>P2353=[1]Relatório2!P2353</f>
        <v>#ERROR!</v>
      </c>
      <c r="AG2353" s="62" t="str">
        <f>R2353=[1]Relatório2!R2353</f>
        <v>#ERROR!</v>
      </c>
      <c r="AH2353" s="62" t="str">
        <f>W2353=[1]Relatório2!W2353</f>
        <v>#ERROR!</v>
      </c>
      <c r="AI2353" s="62" t="str">
        <f>X2353=[1]Relatório2!X2353</f>
        <v>#ERROR!</v>
      </c>
      <c r="AJ2353" s="62" t="str">
        <f>Y2353=[1]Relatório2!Y2353</f>
        <v>#ERROR!</v>
      </c>
      <c r="AK2353" s="62" t="str">
        <f>Z2353=[1]Relatório2!Z2353</f>
        <v>#ERROR!</v>
      </c>
    </row>
    <row r="2354" ht="15.75" customHeight="1">
      <c r="A2354" s="76">
        <v>2022.0</v>
      </c>
      <c r="B2354" s="80">
        <v>1491.0</v>
      </c>
      <c r="C2354" s="80" t="s">
        <v>1216</v>
      </c>
      <c r="D2354" s="80">
        <v>4.0</v>
      </c>
      <c r="E2354" s="80" t="s">
        <v>283</v>
      </c>
      <c r="F2354" s="80">
        <v>24.0</v>
      </c>
      <c r="G2354" s="80" t="s">
        <v>1217</v>
      </c>
      <c r="H2354" s="80">
        <v>2007.0</v>
      </c>
      <c r="I2354" s="80" t="s">
        <v>1218</v>
      </c>
      <c r="J2354" s="80">
        <v>4.0</v>
      </c>
      <c r="K2354" s="80">
        <v>0.0</v>
      </c>
      <c r="L2354" s="80">
        <v>95.0</v>
      </c>
      <c r="M2354" s="80">
        <v>1.0</v>
      </c>
      <c r="N2354" s="80" t="s">
        <v>1219</v>
      </c>
      <c r="O2354" s="80" t="s">
        <v>1220</v>
      </c>
      <c r="P2354" s="80">
        <v>1490011.0</v>
      </c>
      <c r="Q2354" s="80" t="s">
        <v>1221</v>
      </c>
      <c r="R2354" s="80">
        <v>5498.0</v>
      </c>
      <c r="S2354" s="80" t="s">
        <v>1399</v>
      </c>
      <c r="T2354" s="80">
        <v>9288130.0</v>
      </c>
      <c r="U2354" s="80">
        <v>0.0</v>
      </c>
      <c r="V2354" s="80" t="s">
        <v>1400</v>
      </c>
      <c r="W2354" s="70">
        <v>400000.0</v>
      </c>
      <c r="X2354" s="70">
        <v>400000.0</v>
      </c>
      <c r="Y2354" s="70">
        <v>400000.0</v>
      </c>
      <c r="Z2354" s="70">
        <v>400000.0</v>
      </c>
      <c r="AA2354" s="66" t="s">
        <v>524</v>
      </c>
      <c r="AB2354" s="66" t="s">
        <v>2421</v>
      </c>
      <c r="AC2354" s="66" t="s">
        <v>1224</v>
      </c>
      <c r="AD2354" s="67"/>
      <c r="AE2354" s="62" t="str">
        <f>H2354=[1]Relatório2!H2354</f>
        <v>#ERROR!</v>
      </c>
      <c r="AF2354" s="62" t="str">
        <f>P2354=[1]Relatório2!P2354</f>
        <v>#ERROR!</v>
      </c>
      <c r="AG2354" s="62" t="str">
        <f>R2354=[1]Relatório2!R2354</f>
        <v>#ERROR!</v>
      </c>
      <c r="AH2354" s="62" t="str">
        <f>W2354=[1]Relatório2!W2354</f>
        <v>#ERROR!</v>
      </c>
      <c r="AI2354" s="62" t="str">
        <f>X2354=[1]Relatório2!X2354</f>
        <v>#ERROR!</v>
      </c>
      <c r="AJ2354" s="62" t="str">
        <f>Y2354=[1]Relatório2!Y2354</f>
        <v>#ERROR!</v>
      </c>
      <c r="AK2354" s="62" t="str">
        <f>Z2354=[1]Relatório2!Z2354</f>
        <v>#ERROR!</v>
      </c>
    </row>
    <row r="2355" ht="15.75" customHeight="1">
      <c r="A2355" s="76">
        <v>2022.0</v>
      </c>
      <c r="B2355" s="69">
        <v>1491.0</v>
      </c>
      <c r="C2355" s="69" t="s">
        <v>1216</v>
      </c>
      <c r="D2355" s="69">
        <v>4.0</v>
      </c>
      <c r="E2355" s="69" t="s">
        <v>283</v>
      </c>
      <c r="F2355" s="69">
        <v>24.0</v>
      </c>
      <c r="G2355" s="69" t="s">
        <v>1217</v>
      </c>
      <c r="H2355" s="69">
        <v>2007.0</v>
      </c>
      <c r="I2355" s="69" t="s">
        <v>1218</v>
      </c>
      <c r="J2355" s="69">
        <v>4.0</v>
      </c>
      <c r="K2355" s="69">
        <v>0.0</v>
      </c>
      <c r="L2355" s="69">
        <v>95.0</v>
      </c>
      <c r="M2355" s="69">
        <v>1.0</v>
      </c>
      <c r="N2355" s="69" t="s">
        <v>1219</v>
      </c>
      <c r="O2355" s="69" t="s">
        <v>1220</v>
      </c>
      <c r="P2355" s="69">
        <v>1490011.0</v>
      </c>
      <c r="Q2355" s="69" t="s">
        <v>1221</v>
      </c>
      <c r="R2355" s="69">
        <v>5499.0</v>
      </c>
      <c r="S2355" s="69" t="s">
        <v>1405</v>
      </c>
      <c r="T2355" s="69">
        <v>9288130.0</v>
      </c>
      <c r="U2355" s="69">
        <v>0.0</v>
      </c>
      <c r="V2355" s="69" t="s">
        <v>1406</v>
      </c>
      <c r="W2355" s="65">
        <v>390000.0</v>
      </c>
      <c r="X2355" s="65">
        <v>390000.0</v>
      </c>
      <c r="Y2355" s="65">
        <v>390000.0</v>
      </c>
      <c r="Z2355" s="65">
        <v>390000.0</v>
      </c>
      <c r="AA2355" s="66" t="s">
        <v>524</v>
      </c>
      <c r="AB2355" s="66" t="s">
        <v>2421</v>
      </c>
      <c r="AC2355" s="66" t="s">
        <v>1224</v>
      </c>
      <c r="AD2355" s="67"/>
      <c r="AE2355" s="62" t="str">
        <f>H2355=[1]Relatório2!H2355</f>
        <v>#ERROR!</v>
      </c>
      <c r="AF2355" s="62" t="str">
        <f>P2355=[1]Relatório2!P2355</f>
        <v>#ERROR!</v>
      </c>
      <c r="AG2355" s="62" t="str">
        <f>R2355=[1]Relatório2!R2355</f>
        <v>#ERROR!</v>
      </c>
      <c r="AH2355" s="62" t="str">
        <f>W2355=[1]Relatório2!W2355</f>
        <v>#ERROR!</v>
      </c>
      <c r="AI2355" s="62" t="str">
        <f>X2355=[1]Relatório2!X2355</f>
        <v>#ERROR!</v>
      </c>
      <c r="AJ2355" s="62" t="str">
        <f>Y2355=[1]Relatório2!Y2355</f>
        <v>#ERROR!</v>
      </c>
      <c r="AK2355" s="62" t="str">
        <f>Z2355=[1]Relatório2!Z2355</f>
        <v>#ERROR!</v>
      </c>
    </row>
    <row r="2356" ht="15.75" customHeight="1">
      <c r="A2356" s="76">
        <v>2022.0</v>
      </c>
      <c r="B2356" s="80">
        <v>1491.0</v>
      </c>
      <c r="C2356" s="80" t="s">
        <v>1216</v>
      </c>
      <c r="D2356" s="80">
        <v>4.0</v>
      </c>
      <c r="E2356" s="80" t="s">
        <v>283</v>
      </c>
      <c r="F2356" s="80">
        <v>24.0</v>
      </c>
      <c r="G2356" s="80" t="s">
        <v>1217</v>
      </c>
      <c r="H2356" s="80">
        <v>2007.0</v>
      </c>
      <c r="I2356" s="80" t="s">
        <v>1218</v>
      </c>
      <c r="J2356" s="80">
        <v>4.0</v>
      </c>
      <c r="K2356" s="80">
        <v>0.0</v>
      </c>
      <c r="L2356" s="80">
        <v>95.0</v>
      </c>
      <c r="M2356" s="80">
        <v>1.0</v>
      </c>
      <c r="N2356" s="80" t="s">
        <v>1219</v>
      </c>
      <c r="O2356" s="80" t="s">
        <v>1220</v>
      </c>
      <c r="P2356" s="80">
        <v>1490011.0</v>
      </c>
      <c r="Q2356" s="80" t="s">
        <v>1221</v>
      </c>
      <c r="R2356" s="80">
        <v>5500.0</v>
      </c>
      <c r="S2356" s="80" t="s">
        <v>1477</v>
      </c>
      <c r="T2356" s="80">
        <v>9288130.0</v>
      </c>
      <c r="U2356" s="80">
        <v>0.0</v>
      </c>
      <c r="V2356" s="80" t="s">
        <v>1478</v>
      </c>
      <c r="W2356" s="70">
        <v>430000.0</v>
      </c>
      <c r="X2356" s="70">
        <v>430000.0</v>
      </c>
      <c r="Y2356" s="70">
        <v>430000.0</v>
      </c>
      <c r="Z2356" s="70">
        <v>430000.0</v>
      </c>
      <c r="AA2356" s="66" t="s">
        <v>524</v>
      </c>
      <c r="AB2356" s="66" t="s">
        <v>2421</v>
      </c>
      <c r="AC2356" s="66" t="s">
        <v>1224</v>
      </c>
      <c r="AD2356" s="67"/>
      <c r="AE2356" s="62" t="str">
        <f>H2356=[1]Relatório2!H2356</f>
        <v>#ERROR!</v>
      </c>
      <c r="AF2356" s="62" t="str">
        <f>P2356=[1]Relatório2!P2356</f>
        <v>#ERROR!</v>
      </c>
      <c r="AG2356" s="62" t="str">
        <f>R2356=[1]Relatório2!R2356</f>
        <v>#ERROR!</v>
      </c>
      <c r="AH2356" s="62" t="str">
        <f>W2356=[1]Relatório2!W2356</f>
        <v>#ERROR!</v>
      </c>
      <c r="AI2356" s="62" t="str">
        <f>X2356=[1]Relatório2!X2356</f>
        <v>#ERROR!</v>
      </c>
      <c r="AJ2356" s="62" t="str">
        <f>Y2356=[1]Relatório2!Y2356</f>
        <v>#ERROR!</v>
      </c>
      <c r="AK2356" s="62" t="str">
        <f>Z2356=[1]Relatório2!Z2356</f>
        <v>#ERROR!</v>
      </c>
    </row>
    <row r="2357" ht="15.75" customHeight="1">
      <c r="A2357" s="76">
        <v>2022.0</v>
      </c>
      <c r="B2357" s="69">
        <v>1491.0</v>
      </c>
      <c r="C2357" s="69" t="s">
        <v>1216</v>
      </c>
      <c r="D2357" s="69">
        <v>4.0</v>
      </c>
      <c r="E2357" s="69" t="s">
        <v>283</v>
      </c>
      <c r="F2357" s="69">
        <v>24.0</v>
      </c>
      <c r="G2357" s="69" t="s">
        <v>1217</v>
      </c>
      <c r="H2357" s="69">
        <v>2007.0</v>
      </c>
      <c r="I2357" s="69" t="s">
        <v>1218</v>
      </c>
      <c r="J2357" s="69">
        <v>4.0</v>
      </c>
      <c r="K2357" s="69">
        <v>0.0</v>
      </c>
      <c r="L2357" s="69">
        <v>95.0</v>
      </c>
      <c r="M2357" s="69">
        <v>1.0</v>
      </c>
      <c r="N2357" s="69" t="s">
        <v>1219</v>
      </c>
      <c r="O2357" s="69" t="s">
        <v>1220</v>
      </c>
      <c r="P2357" s="69">
        <v>1490011.0</v>
      </c>
      <c r="Q2357" s="69" t="s">
        <v>1221</v>
      </c>
      <c r="R2357" s="69">
        <v>5501.0</v>
      </c>
      <c r="S2357" s="69" t="s">
        <v>1411</v>
      </c>
      <c r="T2357" s="69">
        <v>9288130.0</v>
      </c>
      <c r="U2357" s="69">
        <v>0.0</v>
      </c>
      <c r="V2357" s="69" t="s">
        <v>1412</v>
      </c>
      <c r="W2357" s="65">
        <v>597000.0</v>
      </c>
      <c r="X2357" s="65">
        <v>597000.0</v>
      </c>
      <c r="Y2357" s="65">
        <v>597000.0</v>
      </c>
      <c r="Z2357" s="65">
        <v>597000.0</v>
      </c>
      <c r="AA2357" s="66" t="s">
        <v>524</v>
      </c>
      <c r="AB2357" s="66" t="s">
        <v>2421</v>
      </c>
      <c r="AC2357" s="66" t="s">
        <v>1224</v>
      </c>
      <c r="AD2357" s="67"/>
      <c r="AE2357" s="62" t="str">
        <f>H2357=[1]Relatório2!H2357</f>
        <v>#ERROR!</v>
      </c>
      <c r="AF2357" s="62" t="str">
        <f>P2357=[1]Relatório2!P2357</f>
        <v>#ERROR!</v>
      </c>
      <c r="AG2357" s="62" t="str">
        <f>R2357=[1]Relatório2!R2357</f>
        <v>#ERROR!</v>
      </c>
      <c r="AH2357" s="62" t="str">
        <f>W2357=[1]Relatório2!W2357</f>
        <v>#ERROR!</v>
      </c>
      <c r="AI2357" s="62" t="str">
        <f>X2357=[1]Relatório2!X2357</f>
        <v>#ERROR!</v>
      </c>
      <c r="AJ2357" s="62" t="str">
        <f>Y2357=[1]Relatório2!Y2357</f>
        <v>#ERROR!</v>
      </c>
      <c r="AK2357" s="62" t="str">
        <f>Z2357=[1]Relatório2!Z2357</f>
        <v>#ERROR!</v>
      </c>
    </row>
    <row r="2358" ht="15.75" customHeight="1">
      <c r="A2358" s="76">
        <v>2022.0</v>
      </c>
      <c r="B2358" s="80">
        <v>1491.0</v>
      </c>
      <c r="C2358" s="80" t="s">
        <v>1216</v>
      </c>
      <c r="D2358" s="80">
        <v>4.0</v>
      </c>
      <c r="E2358" s="80" t="s">
        <v>283</v>
      </c>
      <c r="F2358" s="80">
        <v>24.0</v>
      </c>
      <c r="G2358" s="80" t="s">
        <v>1217</v>
      </c>
      <c r="H2358" s="80">
        <v>2007.0</v>
      </c>
      <c r="I2358" s="80" t="s">
        <v>1218</v>
      </c>
      <c r="J2358" s="80">
        <v>4.0</v>
      </c>
      <c r="K2358" s="80">
        <v>0.0</v>
      </c>
      <c r="L2358" s="80">
        <v>95.0</v>
      </c>
      <c r="M2358" s="80">
        <v>1.0</v>
      </c>
      <c r="N2358" s="80" t="s">
        <v>1219</v>
      </c>
      <c r="O2358" s="80" t="s">
        <v>1220</v>
      </c>
      <c r="P2358" s="80">
        <v>1490011.0</v>
      </c>
      <c r="Q2358" s="80" t="s">
        <v>1221</v>
      </c>
      <c r="R2358" s="80">
        <v>5502.0</v>
      </c>
      <c r="S2358" s="80" t="s">
        <v>1415</v>
      </c>
      <c r="T2358" s="80">
        <v>9288130.0</v>
      </c>
      <c r="U2358" s="80">
        <v>0.0</v>
      </c>
      <c r="V2358" s="80" t="s">
        <v>1416</v>
      </c>
      <c r="W2358" s="70">
        <v>230000.0</v>
      </c>
      <c r="X2358" s="70">
        <v>230000.0</v>
      </c>
      <c r="Y2358" s="70">
        <v>230000.0</v>
      </c>
      <c r="Z2358" s="70">
        <v>230000.0</v>
      </c>
      <c r="AA2358" s="66" t="s">
        <v>524</v>
      </c>
      <c r="AB2358" s="66" t="s">
        <v>2421</v>
      </c>
      <c r="AC2358" s="66" t="s">
        <v>1224</v>
      </c>
      <c r="AD2358" s="67"/>
      <c r="AE2358" s="62" t="str">
        <f>H2358=[1]Relatório2!H2358</f>
        <v>#ERROR!</v>
      </c>
      <c r="AF2358" s="62" t="str">
        <f>P2358=[1]Relatório2!P2358</f>
        <v>#ERROR!</v>
      </c>
      <c r="AG2358" s="62" t="str">
        <f>R2358=[1]Relatório2!R2358</f>
        <v>#ERROR!</v>
      </c>
      <c r="AH2358" s="62" t="str">
        <f>W2358=[1]Relatório2!W2358</f>
        <v>#ERROR!</v>
      </c>
      <c r="AI2358" s="62" t="str">
        <f>X2358=[1]Relatório2!X2358</f>
        <v>#ERROR!</v>
      </c>
      <c r="AJ2358" s="62" t="str">
        <f>Y2358=[1]Relatório2!Y2358</f>
        <v>#ERROR!</v>
      </c>
      <c r="AK2358" s="62" t="str">
        <f>Z2358=[1]Relatório2!Z2358</f>
        <v>#ERROR!</v>
      </c>
    </row>
    <row r="2359" ht="15.75" customHeight="1">
      <c r="A2359" s="76">
        <v>2022.0</v>
      </c>
      <c r="B2359" s="69">
        <v>1491.0</v>
      </c>
      <c r="C2359" s="69" t="s">
        <v>1216</v>
      </c>
      <c r="D2359" s="69">
        <v>4.0</v>
      </c>
      <c r="E2359" s="69" t="s">
        <v>283</v>
      </c>
      <c r="F2359" s="69">
        <v>24.0</v>
      </c>
      <c r="G2359" s="69" t="s">
        <v>1217</v>
      </c>
      <c r="H2359" s="69">
        <v>2007.0</v>
      </c>
      <c r="I2359" s="69" t="s">
        <v>1218</v>
      </c>
      <c r="J2359" s="69">
        <v>4.0</v>
      </c>
      <c r="K2359" s="69">
        <v>0.0</v>
      </c>
      <c r="L2359" s="69">
        <v>95.0</v>
      </c>
      <c r="M2359" s="69">
        <v>1.0</v>
      </c>
      <c r="N2359" s="69" t="s">
        <v>1219</v>
      </c>
      <c r="O2359" s="69" t="s">
        <v>1220</v>
      </c>
      <c r="P2359" s="69">
        <v>1490011.0</v>
      </c>
      <c r="Q2359" s="69" t="s">
        <v>1221</v>
      </c>
      <c r="R2359" s="69">
        <v>5503.0</v>
      </c>
      <c r="S2359" s="69" t="s">
        <v>1423</v>
      </c>
      <c r="T2359" s="69">
        <v>9288130.0</v>
      </c>
      <c r="U2359" s="69">
        <v>0.0</v>
      </c>
      <c r="V2359" s="69" t="s">
        <v>1424</v>
      </c>
      <c r="W2359" s="65">
        <v>480000.0</v>
      </c>
      <c r="X2359" s="65">
        <v>480000.0</v>
      </c>
      <c r="Y2359" s="65">
        <v>480000.0</v>
      </c>
      <c r="Z2359" s="65">
        <v>480000.0</v>
      </c>
      <c r="AA2359" s="66" t="s">
        <v>524</v>
      </c>
      <c r="AB2359" s="66" t="s">
        <v>2421</v>
      </c>
      <c r="AC2359" s="66" t="s">
        <v>1224</v>
      </c>
      <c r="AD2359" s="67"/>
      <c r="AE2359" s="62" t="str">
        <f>H2359=[1]Relatório2!H2359</f>
        <v>#ERROR!</v>
      </c>
      <c r="AF2359" s="62" t="str">
        <f>P2359=[1]Relatório2!P2359</f>
        <v>#ERROR!</v>
      </c>
      <c r="AG2359" s="62" t="str">
        <f>R2359=[1]Relatório2!R2359</f>
        <v>#ERROR!</v>
      </c>
      <c r="AH2359" s="62" t="str">
        <f>W2359=[1]Relatório2!W2359</f>
        <v>#ERROR!</v>
      </c>
      <c r="AI2359" s="62" t="str">
        <f>X2359=[1]Relatório2!X2359</f>
        <v>#ERROR!</v>
      </c>
      <c r="AJ2359" s="62" t="str">
        <f>Y2359=[1]Relatório2!Y2359</f>
        <v>#ERROR!</v>
      </c>
      <c r="AK2359" s="62" t="str">
        <f>Z2359=[1]Relatório2!Z2359</f>
        <v>#ERROR!</v>
      </c>
    </row>
    <row r="2360" ht="15.75" customHeight="1">
      <c r="A2360" s="76">
        <v>2022.0</v>
      </c>
      <c r="B2360" s="80">
        <v>1491.0</v>
      </c>
      <c r="C2360" s="80" t="s">
        <v>1216</v>
      </c>
      <c r="D2360" s="80">
        <v>4.0</v>
      </c>
      <c r="E2360" s="80" t="s">
        <v>283</v>
      </c>
      <c r="F2360" s="80">
        <v>24.0</v>
      </c>
      <c r="G2360" s="80" t="s">
        <v>1217</v>
      </c>
      <c r="H2360" s="80">
        <v>2007.0</v>
      </c>
      <c r="I2360" s="80" t="s">
        <v>1218</v>
      </c>
      <c r="J2360" s="80">
        <v>4.0</v>
      </c>
      <c r="K2360" s="80">
        <v>0.0</v>
      </c>
      <c r="L2360" s="80">
        <v>95.0</v>
      </c>
      <c r="M2360" s="80">
        <v>1.0</v>
      </c>
      <c r="N2360" s="80" t="s">
        <v>1219</v>
      </c>
      <c r="O2360" s="80" t="s">
        <v>1220</v>
      </c>
      <c r="P2360" s="80">
        <v>1490011.0</v>
      </c>
      <c r="Q2360" s="80" t="s">
        <v>1221</v>
      </c>
      <c r="R2360" s="80">
        <v>5504.0</v>
      </c>
      <c r="S2360" s="80" t="s">
        <v>1557</v>
      </c>
      <c r="T2360" s="80">
        <v>9288130.0</v>
      </c>
      <c r="U2360" s="80">
        <v>0.0</v>
      </c>
      <c r="V2360" s="80" t="s">
        <v>1558</v>
      </c>
      <c r="W2360" s="70">
        <v>383000.0</v>
      </c>
      <c r="X2360" s="70">
        <v>383000.0</v>
      </c>
      <c r="Y2360" s="70">
        <v>383000.0</v>
      </c>
      <c r="Z2360" s="70">
        <v>383000.0</v>
      </c>
      <c r="AA2360" s="66" t="s">
        <v>524</v>
      </c>
      <c r="AB2360" s="66" t="s">
        <v>2421</v>
      </c>
      <c r="AC2360" s="66" t="s">
        <v>1224</v>
      </c>
      <c r="AD2360" s="67"/>
      <c r="AE2360" s="62" t="str">
        <f>H2360=[1]Relatório2!H2360</f>
        <v>#ERROR!</v>
      </c>
      <c r="AF2360" s="62" t="str">
        <f>P2360=[1]Relatório2!P2360</f>
        <v>#ERROR!</v>
      </c>
      <c r="AG2360" s="62" t="str">
        <f>R2360=[1]Relatório2!R2360</f>
        <v>#ERROR!</v>
      </c>
      <c r="AH2360" s="62" t="str">
        <f>W2360=[1]Relatório2!W2360</f>
        <v>#ERROR!</v>
      </c>
      <c r="AI2360" s="62" t="str">
        <f>X2360=[1]Relatório2!X2360</f>
        <v>#ERROR!</v>
      </c>
      <c r="AJ2360" s="62" t="str">
        <f>Y2360=[1]Relatório2!Y2360</f>
        <v>#ERROR!</v>
      </c>
      <c r="AK2360" s="62" t="str">
        <f>Z2360=[1]Relatório2!Z2360</f>
        <v>#ERROR!</v>
      </c>
    </row>
    <row r="2361" ht="15.75" customHeight="1">
      <c r="A2361" s="76">
        <v>2022.0</v>
      </c>
      <c r="B2361" s="69">
        <v>1491.0</v>
      </c>
      <c r="C2361" s="69" t="s">
        <v>1216</v>
      </c>
      <c r="D2361" s="69">
        <v>4.0</v>
      </c>
      <c r="E2361" s="69" t="s">
        <v>283</v>
      </c>
      <c r="F2361" s="69">
        <v>24.0</v>
      </c>
      <c r="G2361" s="69" t="s">
        <v>1217</v>
      </c>
      <c r="H2361" s="69">
        <v>2007.0</v>
      </c>
      <c r="I2361" s="69" t="s">
        <v>1218</v>
      </c>
      <c r="J2361" s="69">
        <v>4.0</v>
      </c>
      <c r="K2361" s="69">
        <v>0.0</v>
      </c>
      <c r="L2361" s="69">
        <v>95.0</v>
      </c>
      <c r="M2361" s="69">
        <v>1.0</v>
      </c>
      <c r="N2361" s="69" t="s">
        <v>1219</v>
      </c>
      <c r="O2361" s="69" t="s">
        <v>1220</v>
      </c>
      <c r="P2361" s="69">
        <v>1490011.0</v>
      </c>
      <c r="Q2361" s="69" t="s">
        <v>1221</v>
      </c>
      <c r="R2361" s="69">
        <v>5505.0</v>
      </c>
      <c r="S2361" s="69" t="s">
        <v>2347</v>
      </c>
      <c r="T2361" s="69">
        <v>9288130.0</v>
      </c>
      <c r="U2361" s="69">
        <v>0.0</v>
      </c>
      <c r="V2361" s="69" t="s">
        <v>2348</v>
      </c>
      <c r="W2361" s="65">
        <v>370000.0</v>
      </c>
      <c r="X2361" s="65">
        <v>370000.0</v>
      </c>
      <c r="Y2361" s="65">
        <v>370000.0</v>
      </c>
      <c r="Z2361" s="65">
        <v>370000.0</v>
      </c>
      <c r="AA2361" s="66" t="s">
        <v>524</v>
      </c>
      <c r="AB2361" s="66" t="s">
        <v>2421</v>
      </c>
      <c r="AC2361" s="66" t="s">
        <v>1224</v>
      </c>
      <c r="AD2361" s="67"/>
      <c r="AE2361" s="62" t="str">
        <f>H2361=[1]Relatório2!H2361</f>
        <v>#ERROR!</v>
      </c>
      <c r="AF2361" s="62" t="str">
        <f>P2361=[1]Relatório2!P2361</f>
        <v>#ERROR!</v>
      </c>
      <c r="AG2361" s="62" t="str">
        <f>R2361=[1]Relatório2!R2361</f>
        <v>#ERROR!</v>
      </c>
      <c r="AH2361" s="62" t="str">
        <f>W2361=[1]Relatório2!W2361</f>
        <v>#ERROR!</v>
      </c>
      <c r="AI2361" s="62" t="str">
        <f>X2361=[1]Relatório2!X2361</f>
        <v>#ERROR!</v>
      </c>
      <c r="AJ2361" s="62" t="str">
        <f>Y2361=[1]Relatório2!Y2361</f>
        <v>#ERROR!</v>
      </c>
      <c r="AK2361" s="62" t="str">
        <f>Z2361=[1]Relatório2!Z2361</f>
        <v>#ERROR!</v>
      </c>
    </row>
    <row r="2362" ht="15.75" customHeight="1">
      <c r="A2362" s="76">
        <v>2022.0</v>
      </c>
      <c r="B2362" s="80">
        <v>1491.0</v>
      </c>
      <c r="C2362" s="80" t="s">
        <v>1216</v>
      </c>
      <c r="D2362" s="80">
        <v>4.0</v>
      </c>
      <c r="E2362" s="80" t="s">
        <v>283</v>
      </c>
      <c r="F2362" s="80">
        <v>24.0</v>
      </c>
      <c r="G2362" s="80" t="s">
        <v>1217</v>
      </c>
      <c r="H2362" s="80">
        <v>2007.0</v>
      </c>
      <c r="I2362" s="80" t="s">
        <v>1218</v>
      </c>
      <c r="J2362" s="80">
        <v>4.0</v>
      </c>
      <c r="K2362" s="80">
        <v>0.0</v>
      </c>
      <c r="L2362" s="80">
        <v>95.0</v>
      </c>
      <c r="M2362" s="80">
        <v>1.0</v>
      </c>
      <c r="N2362" s="80" t="s">
        <v>1219</v>
      </c>
      <c r="O2362" s="80" t="s">
        <v>1220</v>
      </c>
      <c r="P2362" s="80">
        <v>1490011.0</v>
      </c>
      <c r="Q2362" s="80" t="s">
        <v>1221</v>
      </c>
      <c r="R2362" s="80">
        <v>5506.0</v>
      </c>
      <c r="S2362" s="80" t="s">
        <v>1435</v>
      </c>
      <c r="T2362" s="80">
        <v>9288130.0</v>
      </c>
      <c r="U2362" s="80">
        <v>0.0</v>
      </c>
      <c r="V2362" s="80" t="s">
        <v>1436</v>
      </c>
      <c r="W2362" s="70">
        <v>305000.0</v>
      </c>
      <c r="X2362" s="70">
        <v>305000.0</v>
      </c>
      <c r="Y2362" s="70">
        <v>305000.0</v>
      </c>
      <c r="Z2362" s="70">
        <v>305000.0</v>
      </c>
      <c r="AA2362" s="66" t="s">
        <v>524</v>
      </c>
      <c r="AB2362" s="66" t="s">
        <v>2421</v>
      </c>
      <c r="AC2362" s="66" t="s">
        <v>1224</v>
      </c>
      <c r="AD2362" s="67"/>
      <c r="AE2362" s="62" t="str">
        <f>H2362=[1]Relatório2!H2362</f>
        <v>#ERROR!</v>
      </c>
      <c r="AF2362" s="62" t="str">
        <f>P2362=[1]Relatório2!P2362</f>
        <v>#ERROR!</v>
      </c>
      <c r="AG2362" s="62" t="str">
        <f>R2362=[1]Relatório2!R2362</f>
        <v>#ERROR!</v>
      </c>
      <c r="AH2362" s="62" t="str">
        <f>W2362=[1]Relatório2!W2362</f>
        <v>#ERROR!</v>
      </c>
      <c r="AI2362" s="62" t="str">
        <f>X2362=[1]Relatório2!X2362</f>
        <v>#ERROR!</v>
      </c>
      <c r="AJ2362" s="62" t="str">
        <f>Y2362=[1]Relatório2!Y2362</f>
        <v>#ERROR!</v>
      </c>
      <c r="AK2362" s="62" t="str">
        <f>Z2362=[1]Relatório2!Z2362</f>
        <v>#ERROR!</v>
      </c>
    </row>
    <row r="2363" ht="15.75" customHeight="1">
      <c r="A2363" s="76">
        <v>2022.0</v>
      </c>
      <c r="B2363" s="69">
        <v>1491.0</v>
      </c>
      <c r="C2363" s="69" t="s">
        <v>1216</v>
      </c>
      <c r="D2363" s="69">
        <v>4.0</v>
      </c>
      <c r="E2363" s="69" t="s">
        <v>283</v>
      </c>
      <c r="F2363" s="69">
        <v>24.0</v>
      </c>
      <c r="G2363" s="69" t="s">
        <v>1217</v>
      </c>
      <c r="H2363" s="69">
        <v>2007.0</v>
      </c>
      <c r="I2363" s="69" t="s">
        <v>1218</v>
      </c>
      <c r="J2363" s="69">
        <v>4.0</v>
      </c>
      <c r="K2363" s="69">
        <v>0.0</v>
      </c>
      <c r="L2363" s="69">
        <v>95.0</v>
      </c>
      <c r="M2363" s="69">
        <v>1.0</v>
      </c>
      <c r="N2363" s="69" t="s">
        <v>1219</v>
      </c>
      <c r="O2363" s="69" t="s">
        <v>1220</v>
      </c>
      <c r="P2363" s="69">
        <v>1490011.0</v>
      </c>
      <c r="Q2363" s="69" t="s">
        <v>1221</v>
      </c>
      <c r="R2363" s="69">
        <v>5507.0</v>
      </c>
      <c r="S2363" s="69" t="s">
        <v>1457</v>
      </c>
      <c r="T2363" s="69">
        <v>9288130.0</v>
      </c>
      <c r="U2363" s="69">
        <v>0.0</v>
      </c>
      <c r="V2363" s="69" t="s">
        <v>1458</v>
      </c>
      <c r="W2363" s="65">
        <v>450000.0</v>
      </c>
      <c r="X2363" s="65">
        <v>450000.0</v>
      </c>
      <c r="Y2363" s="65">
        <v>450000.0</v>
      </c>
      <c r="Z2363" s="65">
        <v>450000.0</v>
      </c>
      <c r="AA2363" s="66" t="s">
        <v>524</v>
      </c>
      <c r="AB2363" s="66" t="s">
        <v>2421</v>
      </c>
      <c r="AC2363" s="66" t="s">
        <v>1224</v>
      </c>
      <c r="AD2363" s="67"/>
      <c r="AE2363" s="62" t="str">
        <f>H2363=[1]Relatório2!H2363</f>
        <v>#ERROR!</v>
      </c>
      <c r="AF2363" s="62" t="str">
        <f>P2363=[1]Relatório2!P2363</f>
        <v>#ERROR!</v>
      </c>
      <c r="AG2363" s="62" t="str">
        <f>R2363=[1]Relatório2!R2363</f>
        <v>#ERROR!</v>
      </c>
      <c r="AH2363" s="62" t="str">
        <f>W2363=[1]Relatório2!W2363</f>
        <v>#ERROR!</v>
      </c>
      <c r="AI2363" s="62" t="str">
        <f>X2363=[1]Relatório2!X2363</f>
        <v>#ERROR!</v>
      </c>
      <c r="AJ2363" s="62" t="str">
        <f>Y2363=[1]Relatório2!Y2363</f>
        <v>#ERROR!</v>
      </c>
      <c r="AK2363" s="62" t="str">
        <f>Z2363=[1]Relatório2!Z2363</f>
        <v>#ERROR!</v>
      </c>
    </row>
    <row r="2364" ht="15.75" customHeight="1">
      <c r="A2364" s="76">
        <v>2022.0</v>
      </c>
      <c r="B2364" s="80">
        <v>1491.0</v>
      </c>
      <c r="C2364" s="80" t="s">
        <v>1216</v>
      </c>
      <c r="D2364" s="80">
        <v>4.0</v>
      </c>
      <c r="E2364" s="80" t="s">
        <v>283</v>
      </c>
      <c r="F2364" s="80">
        <v>24.0</v>
      </c>
      <c r="G2364" s="80" t="s">
        <v>1217</v>
      </c>
      <c r="H2364" s="80">
        <v>2007.0</v>
      </c>
      <c r="I2364" s="80" t="s">
        <v>1218</v>
      </c>
      <c r="J2364" s="80">
        <v>4.0</v>
      </c>
      <c r="K2364" s="80">
        <v>0.0</v>
      </c>
      <c r="L2364" s="80">
        <v>95.0</v>
      </c>
      <c r="M2364" s="80">
        <v>1.0</v>
      </c>
      <c r="N2364" s="80" t="s">
        <v>1219</v>
      </c>
      <c r="O2364" s="80" t="s">
        <v>1220</v>
      </c>
      <c r="P2364" s="80">
        <v>1490011.0</v>
      </c>
      <c r="Q2364" s="80" t="s">
        <v>1221</v>
      </c>
      <c r="R2364" s="80">
        <v>5508.0</v>
      </c>
      <c r="S2364" s="80" t="s">
        <v>1459</v>
      </c>
      <c r="T2364" s="80">
        <v>9288130.0</v>
      </c>
      <c r="U2364" s="80">
        <v>0.0</v>
      </c>
      <c r="V2364" s="80" t="s">
        <v>1460</v>
      </c>
      <c r="W2364" s="70">
        <v>600000.0</v>
      </c>
      <c r="X2364" s="70">
        <v>600000.0</v>
      </c>
      <c r="Y2364" s="70">
        <v>600000.0</v>
      </c>
      <c r="Z2364" s="70">
        <v>600000.0</v>
      </c>
      <c r="AA2364" s="66" t="s">
        <v>524</v>
      </c>
      <c r="AB2364" s="66" t="s">
        <v>2421</v>
      </c>
      <c r="AC2364" s="66" t="s">
        <v>1224</v>
      </c>
      <c r="AD2364" s="67"/>
      <c r="AE2364" s="62" t="str">
        <f>H2364=[1]Relatório2!H2364</f>
        <v>#ERROR!</v>
      </c>
      <c r="AF2364" s="62" t="str">
        <f>P2364=[1]Relatório2!P2364</f>
        <v>#ERROR!</v>
      </c>
      <c r="AG2364" s="62" t="str">
        <f>R2364=[1]Relatório2!R2364</f>
        <v>#ERROR!</v>
      </c>
      <c r="AH2364" s="62" t="str">
        <f>W2364=[1]Relatório2!W2364</f>
        <v>#ERROR!</v>
      </c>
      <c r="AI2364" s="62" t="str">
        <f>X2364=[1]Relatório2!X2364</f>
        <v>#ERROR!</v>
      </c>
      <c r="AJ2364" s="62" t="str">
        <f>Y2364=[1]Relatório2!Y2364</f>
        <v>#ERROR!</v>
      </c>
      <c r="AK2364" s="62" t="str">
        <f>Z2364=[1]Relatório2!Z2364</f>
        <v>#ERROR!</v>
      </c>
    </row>
    <row r="2365" ht="15.75" customHeight="1">
      <c r="A2365" s="76">
        <v>2022.0</v>
      </c>
      <c r="B2365" s="69">
        <v>1491.0</v>
      </c>
      <c r="C2365" s="69" t="s">
        <v>1216</v>
      </c>
      <c r="D2365" s="69">
        <v>4.0</v>
      </c>
      <c r="E2365" s="69" t="s">
        <v>283</v>
      </c>
      <c r="F2365" s="69">
        <v>24.0</v>
      </c>
      <c r="G2365" s="69" t="s">
        <v>1217</v>
      </c>
      <c r="H2365" s="69">
        <v>2007.0</v>
      </c>
      <c r="I2365" s="69" t="s">
        <v>1218</v>
      </c>
      <c r="J2365" s="69">
        <v>4.0</v>
      </c>
      <c r="K2365" s="69">
        <v>0.0</v>
      </c>
      <c r="L2365" s="69">
        <v>95.0</v>
      </c>
      <c r="M2365" s="69">
        <v>1.0</v>
      </c>
      <c r="N2365" s="69" t="s">
        <v>1219</v>
      </c>
      <c r="O2365" s="69" t="s">
        <v>1220</v>
      </c>
      <c r="P2365" s="69">
        <v>1490011.0</v>
      </c>
      <c r="Q2365" s="69" t="s">
        <v>1221</v>
      </c>
      <c r="R2365" s="69">
        <v>5509.0</v>
      </c>
      <c r="S2365" s="69" t="s">
        <v>1565</v>
      </c>
      <c r="T2365" s="69">
        <v>9288130.0</v>
      </c>
      <c r="U2365" s="69">
        <v>0.0</v>
      </c>
      <c r="V2365" s="69" t="s">
        <v>1566</v>
      </c>
      <c r="W2365" s="65">
        <v>200000.0</v>
      </c>
      <c r="X2365" s="65">
        <v>200000.0</v>
      </c>
      <c r="Y2365" s="65">
        <v>200000.0</v>
      </c>
      <c r="Z2365" s="65">
        <v>200000.0</v>
      </c>
      <c r="AA2365" s="66" t="s">
        <v>524</v>
      </c>
      <c r="AB2365" s="66" t="s">
        <v>2421</v>
      </c>
      <c r="AC2365" s="66" t="s">
        <v>1224</v>
      </c>
      <c r="AD2365" s="67"/>
      <c r="AE2365" s="62" t="str">
        <f>H2365=[1]Relatório2!H2365</f>
        <v>#ERROR!</v>
      </c>
      <c r="AF2365" s="62" t="str">
        <f>P2365=[1]Relatório2!P2365</f>
        <v>#ERROR!</v>
      </c>
      <c r="AG2365" s="62" t="str">
        <f>R2365=[1]Relatório2!R2365</f>
        <v>#ERROR!</v>
      </c>
      <c r="AH2365" s="62" t="str">
        <f>W2365=[1]Relatório2!W2365</f>
        <v>#ERROR!</v>
      </c>
      <c r="AI2365" s="62" t="str">
        <f>X2365=[1]Relatório2!X2365</f>
        <v>#ERROR!</v>
      </c>
      <c r="AJ2365" s="62" t="str">
        <f>Y2365=[1]Relatório2!Y2365</f>
        <v>#ERROR!</v>
      </c>
      <c r="AK2365" s="62" t="str">
        <f>Z2365=[1]Relatório2!Z2365</f>
        <v>#ERROR!</v>
      </c>
    </row>
    <row r="2366" ht="15.75" customHeight="1">
      <c r="A2366" s="76">
        <v>2022.0</v>
      </c>
      <c r="B2366" s="80">
        <v>1491.0</v>
      </c>
      <c r="C2366" s="80" t="s">
        <v>1216</v>
      </c>
      <c r="D2366" s="80">
        <v>4.0</v>
      </c>
      <c r="E2366" s="80" t="s">
        <v>283</v>
      </c>
      <c r="F2366" s="80">
        <v>24.0</v>
      </c>
      <c r="G2366" s="80" t="s">
        <v>1217</v>
      </c>
      <c r="H2366" s="80">
        <v>2007.0</v>
      </c>
      <c r="I2366" s="80" t="s">
        <v>1218</v>
      </c>
      <c r="J2366" s="80">
        <v>4.0</v>
      </c>
      <c r="K2366" s="80">
        <v>0.0</v>
      </c>
      <c r="L2366" s="80">
        <v>95.0</v>
      </c>
      <c r="M2366" s="80">
        <v>1.0</v>
      </c>
      <c r="N2366" s="80" t="s">
        <v>1219</v>
      </c>
      <c r="O2366" s="80" t="s">
        <v>1220</v>
      </c>
      <c r="P2366" s="80">
        <v>1490011.0</v>
      </c>
      <c r="Q2366" s="80" t="s">
        <v>1221</v>
      </c>
      <c r="R2366" s="80">
        <v>5510.0</v>
      </c>
      <c r="S2366" s="80" t="s">
        <v>1479</v>
      </c>
      <c r="T2366" s="80">
        <v>9288130.0</v>
      </c>
      <c r="U2366" s="80">
        <v>0.0</v>
      </c>
      <c r="V2366" s="80" t="s">
        <v>1480</v>
      </c>
      <c r="W2366" s="70">
        <v>650000.0</v>
      </c>
      <c r="X2366" s="70">
        <v>650000.0</v>
      </c>
      <c r="Y2366" s="70">
        <v>650000.0</v>
      </c>
      <c r="Z2366" s="70">
        <v>650000.0</v>
      </c>
      <c r="AA2366" s="66" t="s">
        <v>524</v>
      </c>
      <c r="AB2366" s="66" t="s">
        <v>2421</v>
      </c>
      <c r="AC2366" s="66" t="s">
        <v>1224</v>
      </c>
      <c r="AD2366" s="67"/>
      <c r="AE2366" s="62" t="str">
        <f>H2366=[1]Relatório2!H2366</f>
        <v>#ERROR!</v>
      </c>
      <c r="AF2366" s="62" t="str">
        <f>P2366=[1]Relatório2!P2366</f>
        <v>#ERROR!</v>
      </c>
      <c r="AG2366" s="62" t="str">
        <f>R2366=[1]Relatório2!R2366</f>
        <v>#ERROR!</v>
      </c>
      <c r="AH2366" s="62" t="str">
        <f>W2366=[1]Relatório2!W2366</f>
        <v>#ERROR!</v>
      </c>
      <c r="AI2366" s="62" t="str">
        <f>X2366=[1]Relatório2!X2366</f>
        <v>#ERROR!</v>
      </c>
      <c r="AJ2366" s="62" t="str">
        <f>Y2366=[1]Relatório2!Y2366</f>
        <v>#ERROR!</v>
      </c>
      <c r="AK2366" s="62" t="str">
        <f>Z2366=[1]Relatório2!Z2366</f>
        <v>#ERROR!</v>
      </c>
    </row>
    <row r="2367" ht="15.75" customHeight="1">
      <c r="A2367" s="76">
        <v>2022.0</v>
      </c>
      <c r="B2367" s="69">
        <v>1491.0</v>
      </c>
      <c r="C2367" s="69" t="s">
        <v>1216</v>
      </c>
      <c r="D2367" s="69">
        <v>4.0</v>
      </c>
      <c r="E2367" s="69" t="s">
        <v>283</v>
      </c>
      <c r="F2367" s="69">
        <v>24.0</v>
      </c>
      <c r="G2367" s="69" t="s">
        <v>1217</v>
      </c>
      <c r="H2367" s="69">
        <v>2007.0</v>
      </c>
      <c r="I2367" s="69" t="s">
        <v>1218</v>
      </c>
      <c r="J2367" s="69">
        <v>4.0</v>
      </c>
      <c r="K2367" s="69">
        <v>0.0</v>
      </c>
      <c r="L2367" s="69">
        <v>95.0</v>
      </c>
      <c r="M2367" s="69">
        <v>1.0</v>
      </c>
      <c r="N2367" s="69" t="s">
        <v>1219</v>
      </c>
      <c r="O2367" s="69" t="s">
        <v>1220</v>
      </c>
      <c r="P2367" s="69">
        <v>1490011.0</v>
      </c>
      <c r="Q2367" s="69" t="s">
        <v>1221</v>
      </c>
      <c r="R2367" s="69">
        <v>5511.0</v>
      </c>
      <c r="S2367" s="69" t="s">
        <v>1489</v>
      </c>
      <c r="T2367" s="69">
        <v>9288130.0</v>
      </c>
      <c r="U2367" s="69">
        <v>0.0</v>
      </c>
      <c r="V2367" s="69" t="s">
        <v>1490</v>
      </c>
      <c r="W2367" s="65">
        <v>650000.0</v>
      </c>
      <c r="X2367" s="65">
        <v>650000.0</v>
      </c>
      <c r="Y2367" s="65">
        <v>650000.0</v>
      </c>
      <c r="Z2367" s="65">
        <v>650000.0</v>
      </c>
      <c r="AA2367" s="66" t="s">
        <v>524</v>
      </c>
      <c r="AB2367" s="66" t="s">
        <v>2421</v>
      </c>
      <c r="AC2367" s="66" t="s">
        <v>1224</v>
      </c>
      <c r="AD2367" s="67"/>
      <c r="AE2367" s="62" t="str">
        <f>H2367=[1]Relatório2!H2367</f>
        <v>#ERROR!</v>
      </c>
      <c r="AF2367" s="62" t="str">
        <f>P2367=[1]Relatório2!P2367</f>
        <v>#ERROR!</v>
      </c>
      <c r="AG2367" s="62" t="str">
        <f>R2367=[1]Relatório2!R2367</f>
        <v>#ERROR!</v>
      </c>
      <c r="AH2367" s="62" t="str">
        <f>W2367=[1]Relatório2!W2367</f>
        <v>#ERROR!</v>
      </c>
      <c r="AI2367" s="62" t="str">
        <f>X2367=[1]Relatório2!X2367</f>
        <v>#ERROR!</v>
      </c>
      <c r="AJ2367" s="62" t="str">
        <f>Y2367=[1]Relatório2!Y2367</f>
        <v>#ERROR!</v>
      </c>
      <c r="AK2367" s="62" t="str">
        <f>Z2367=[1]Relatório2!Z2367</f>
        <v>#ERROR!</v>
      </c>
    </row>
    <row r="2368" ht="15.75" customHeight="1">
      <c r="A2368" s="76">
        <v>2022.0</v>
      </c>
      <c r="B2368" s="80">
        <v>1491.0</v>
      </c>
      <c r="C2368" s="80" t="s">
        <v>1216</v>
      </c>
      <c r="D2368" s="80">
        <v>4.0</v>
      </c>
      <c r="E2368" s="80" t="s">
        <v>283</v>
      </c>
      <c r="F2368" s="80">
        <v>24.0</v>
      </c>
      <c r="G2368" s="80" t="s">
        <v>1217</v>
      </c>
      <c r="H2368" s="80">
        <v>2007.0</v>
      </c>
      <c r="I2368" s="80" t="s">
        <v>1218</v>
      </c>
      <c r="J2368" s="80">
        <v>4.0</v>
      </c>
      <c r="K2368" s="80">
        <v>0.0</v>
      </c>
      <c r="L2368" s="80">
        <v>95.0</v>
      </c>
      <c r="M2368" s="80">
        <v>1.0</v>
      </c>
      <c r="N2368" s="80" t="s">
        <v>1219</v>
      </c>
      <c r="O2368" s="80" t="s">
        <v>1220</v>
      </c>
      <c r="P2368" s="80">
        <v>1490011.0</v>
      </c>
      <c r="Q2368" s="80" t="s">
        <v>1221</v>
      </c>
      <c r="R2368" s="80">
        <v>5512.0</v>
      </c>
      <c r="S2368" s="80" t="s">
        <v>2353</v>
      </c>
      <c r="T2368" s="80">
        <v>9288130.0</v>
      </c>
      <c r="U2368" s="80">
        <v>0.0</v>
      </c>
      <c r="V2368" s="80" t="s">
        <v>2354</v>
      </c>
      <c r="W2368" s="70">
        <v>360000.0</v>
      </c>
      <c r="X2368" s="70">
        <v>360000.0</v>
      </c>
      <c r="Y2368" s="70">
        <v>360000.0</v>
      </c>
      <c r="Z2368" s="70">
        <v>360000.0</v>
      </c>
      <c r="AA2368" s="66" t="s">
        <v>524</v>
      </c>
      <c r="AB2368" s="66" t="s">
        <v>2421</v>
      </c>
      <c r="AC2368" s="66" t="s">
        <v>1224</v>
      </c>
      <c r="AD2368" s="67"/>
      <c r="AE2368" s="62" t="str">
        <f>H2368=[1]Relatório2!H2368</f>
        <v>#ERROR!</v>
      </c>
      <c r="AF2368" s="62" t="str">
        <f>P2368=[1]Relatório2!P2368</f>
        <v>#ERROR!</v>
      </c>
      <c r="AG2368" s="62" t="str">
        <f>R2368=[1]Relatório2!R2368</f>
        <v>#ERROR!</v>
      </c>
      <c r="AH2368" s="62" t="str">
        <f>W2368=[1]Relatório2!W2368</f>
        <v>#ERROR!</v>
      </c>
      <c r="AI2368" s="62" t="str">
        <f>X2368=[1]Relatório2!X2368</f>
        <v>#ERROR!</v>
      </c>
      <c r="AJ2368" s="62" t="str">
        <f>Y2368=[1]Relatório2!Y2368</f>
        <v>#ERROR!</v>
      </c>
      <c r="AK2368" s="62" t="str">
        <f>Z2368=[1]Relatório2!Z2368</f>
        <v>#ERROR!</v>
      </c>
    </row>
    <row r="2369" ht="15.75" customHeight="1">
      <c r="A2369" s="76">
        <v>2022.0</v>
      </c>
      <c r="B2369" s="69">
        <v>1491.0</v>
      </c>
      <c r="C2369" s="69" t="s">
        <v>1216</v>
      </c>
      <c r="D2369" s="69">
        <v>4.0</v>
      </c>
      <c r="E2369" s="69" t="s">
        <v>283</v>
      </c>
      <c r="F2369" s="69">
        <v>24.0</v>
      </c>
      <c r="G2369" s="69" t="s">
        <v>1217</v>
      </c>
      <c r="H2369" s="69">
        <v>2007.0</v>
      </c>
      <c r="I2369" s="69" t="s">
        <v>1218</v>
      </c>
      <c r="J2369" s="69">
        <v>4.0</v>
      </c>
      <c r="K2369" s="69">
        <v>0.0</v>
      </c>
      <c r="L2369" s="69">
        <v>95.0</v>
      </c>
      <c r="M2369" s="69">
        <v>1.0</v>
      </c>
      <c r="N2369" s="69" t="s">
        <v>1219</v>
      </c>
      <c r="O2369" s="69" t="s">
        <v>1220</v>
      </c>
      <c r="P2369" s="69">
        <v>1490011.0</v>
      </c>
      <c r="Q2369" s="69" t="s">
        <v>1221</v>
      </c>
      <c r="R2369" s="69">
        <v>5513.0</v>
      </c>
      <c r="S2369" s="69" t="s">
        <v>1497</v>
      </c>
      <c r="T2369" s="69">
        <v>9288130.0</v>
      </c>
      <c r="U2369" s="69">
        <v>0.0</v>
      </c>
      <c r="V2369" s="69" t="s">
        <v>1498</v>
      </c>
      <c r="W2369" s="65">
        <v>300000.0</v>
      </c>
      <c r="X2369" s="65">
        <v>300000.0</v>
      </c>
      <c r="Y2369" s="65">
        <v>300000.0</v>
      </c>
      <c r="Z2369" s="65">
        <v>300000.0</v>
      </c>
      <c r="AA2369" s="66" t="s">
        <v>524</v>
      </c>
      <c r="AB2369" s="66" t="s">
        <v>2421</v>
      </c>
      <c r="AC2369" s="66" t="s">
        <v>1224</v>
      </c>
      <c r="AD2369" s="67"/>
      <c r="AE2369" s="62" t="str">
        <f>H2369=[1]Relatório2!H2369</f>
        <v>#ERROR!</v>
      </c>
      <c r="AF2369" s="62" t="str">
        <f>P2369=[1]Relatório2!P2369</f>
        <v>#ERROR!</v>
      </c>
      <c r="AG2369" s="62" t="str">
        <f>R2369=[1]Relatório2!R2369</f>
        <v>#ERROR!</v>
      </c>
      <c r="AH2369" s="62" t="str">
        <f>W2369=[1]Relatório2!W2369</f>
        <v>#ERROR!</v>
      </c>
      <c r="AI2369" s="62" t="str">
        <f>X2369=[1]Relatório2!X2369</f>
        <v>#ERROR!</v>
      </c>
      <c r="AJ2369" s="62" t="str">
        <f>Y2369=[1]Relatório2!Y2369</f>
        <v>#ERROR!</v>
      </c>
      <c r="AK2369" s="62" t="str">
        <f>Z2369=[1]Relatório2!Z2369</f>
        <v>#ERROR!</v>
      </c>
    </row>
    <row r="2370" ht="15.75" customHeight="1">
      <c r="A2370" s="76">
        <v>2022.0</v>
      </c>
      <c r="B2370" s="80">
        <v>1491.0</v>
      </c>
      <c r="C2370" s="80" t="s">
        <v>1216</v>
      </c>
      <c r="D2370" s="80">
        <v>4.0</v>
      </c>
      <c r="E2370" s="80" t="s">
        <v>283</v>
      </c>
      <c r="F2370" s="80">
        <v>24.0</v>
      </c>
      <c r="G2370" s="80" t="s">
        <v>1217</v>
      </c>
      <c r="H2370" s="80">
        <v>2007.0</v>
      </c>
      <c r="I2370" s="80" t="s">
        <v>1218</v>
      </c>
      <c r="J2370" s="80">
        <v>4.0</v>
      </c>
      <c r="K2370" s="80">
        <v>0.0</v>
      </c>
      <c r="L2370" s="80">
        <v>95.0</v>
      </c>
      <c r="M2370" s="80">
        <v>1.0</v>
      </c>
      <c r="N2370" s="80" t="s">
        <v>1219</v>
      </c>
      <c r="O2370" s="80" t="s">
        <v>1220</v>
      </c>
      <c r="P2370" s="80">
        <v>1490011.0</v>
      </c>
      <c r="Q2370" s="80" t="s">
        <v>1221</v>
      </c>
      <c r="R2370" s="80">
        <v>5514.0</v>
      </c>
      <c r="S2370" s="80" t="s">
        <v>1587</v>
      </c>
      <c r="T2370" s="80">
        <v>9288130.0</v>
      </c>
      <c r="U2370" s="80">
        <v>0.0</v>
      </c>
      <c r="V2370" s="80" t="s">
        <v>1588</v>
      </c>
      <c r="W2370" s="70">
        <v>450000.0</v>
      </c>
      <c r="X2370" s="70">
        <v>450000.0</v>
      </c>
      <c r="Y2370" s="70">
        <v>450000.0</v>
      </c>
      <c r="Z2370" s="70">
        <v>450000.0</v>
      </c>
      <c r="AA2370" s="66" t="s">
        <v>524</v>
      </c>
      <c r="AB2370" s="66" t="s">
        <v>2421</v>
      </c>
      <c r="AC2370" s="66" t="s">
        <v>1224</v>
      </c>
      <c r="AD2370" s="67"/>
      <c r="AE2370" s="62" t="str">
        <f>H2370=[1]Relatório2!H2370</f>
        <v>#ERROR!</v>
      </c>
      <c r="AF2370" s="62" t="str">
        <f>P2370=[1]Relatório2!P2370</f>
        <v>#ERROR!</v>
      </c>
      <c r="AG2370" s="62" t="str">
        <f>R2370=[1]Relatório2!R2370</f>
        <v>#ERROR!</v>
      </c>
      <c r="AH2370" s="62" t="str">
        <f>W2370=[1]Relatório2!W2370</f>
        <v>#ERROR!</v>
      </c>
      <c r="AI2370" s="62" t="str">
        <f>X2370=[1]Relatório2!X2370</f>
        <v>#ERROR!</v>
      </c>
      <c r="AJ2370" s="62" t="str">
        <f>Y2370=[1]Relatório2!Y2370</f>
        <v>#ERROR!</v>
      </c>
      <c r="AK2370" s="62" t="str">
        <f>Z2370=[1]Relatório2!Z2370</f>
        <v>#ERROR!</v>
      </c>
    </row>
    <row r="2371" ht="15.75" customHeight="1">
      <c r="A2371" s="76">
        <v>2022.0</v>
      </c>
      <c r="B2371" s="69">
        <v>1491.0</v>
      </c>
      <c r="C2371" s="69" t="s">
        <v>1216</v>
      </c>
      <c r="D2371" s="69">
        <v>4.0</v>
      </c>
      <c r="E2371" s="69" t="s">
        <v>283</v>
      </c>
      <c r="F2371" s="69">
        <v>24.0</v>
      </c>
      <c r="G2371" s="69" t="s">
        <v>1217</v>
      </c>
      <c r="H2371" s="69">
        <v>2007.0</v>
      </c>
      <c r="I2371" s="69" t="s">
        <v>1218</v>
      </c>
      <c r="J2371" s="69">
        <v>4.0</v>
      </c>
      <c r="K2371" s="69">
        <v>0.0</v>
      </c>
      <c r="L2371" s="69">
        <v>95.0</v>
      </c>
      <c r="M2371" s="69">
        <v>1.0</v>
      </c>
      <c r="N2371" s="69" t="s">
        <v>1219</v>
      </c>
      <c r="O2371" s="69" t="s">
        <v>1220</v>
      </c>
      <c r="P2371" s="69">
        <v>1490011.0</v>
      </c>
      <c r="Q2371" s="69" t="s">
        <v>1221</v>
      </c>
      <c r="R2371" s="69">
        <v>5515.0</v>
      </c>
      <c r="S2371" s="69" t="s">
        <v>1511</v>
      </c>
      <c r="T2371" s="69">
        <v>9288130.0</v>
      </c>
      <c r="U2371" s="69">
        <v>0.0</v>
      </c>
      <c r="V2371" s="69" t="s">
        <v>1512</v>
      </c>
      <c r="W2371" s="65">
        <v>650000.0</v>
      </c>
      <c r="X2371" s="65">
        <v>650000.0</v>
      </c>
      <c r="Y2371" s="65">
        <v>650000.0</v>
      </c>
      <c r="Z2371" s="65">
        <v>650000.0</v>
      </c>
      <c r="AA2371" s="66" t="s">
        <v>524</v>
      </c>
      <c r="AB2371" s="66" t="s">
        <v>2421</v>
      </c>
      <c r="AC2371" s="66" t="s">
        <v>1224</v>
      </c>
      <c r="AD2371" s="67"/>
      <c r="AE2371" s="62" t="str">
        <f>H2371=[1]Relatório2!H2371</f>
        <v>#ERROR!</v>
      </c>
      <c r="AF2371" s="62" t="str">
        <f>P2371=[1]Relatório2!P2371</f>
        <v>#ERROR!</v>
      </c>
      <c r="AG2371" s="62" t="str">
        <f>R2371=[1]Relatório2!R2371</f>
        <v>#ERROR!</v>
      </c>
      <c r="AH2371" s="62" t="str">
        <f>W2371=[1]Relatório2!W2371</f>
        <v>#ERROR!</v>
      </c>
      <c r="AI2371" s="62" t="str">
        <f>X2371=[1]Relatório2!X2371</f>
        <v>#ERROR!</v>
      </c>
      <c r="AJ2371" s="62" t="str">
        <f>Y2371=[1]Relatório2!Y2371</f>
        <v>#ERROR!</v>
      </c>
      <c r="AK2371" s="62" t="str">
        <f>Z2371=[1]Relatório2!Z2371</f>
        <v>#ERROR!</v>
      </c>
    </row>
    <row r="2372" ht="15.75" customHeight="1">
      <c r="A2372" s="76">
        <v>2022.0</v>
      </c>
      <c r="B2372" s="80">
        <v>1491.0</v>
      </c>
      <c r="C2372" s="80" t="s">
        <v>1216</v>
      </c>
      <c r="D2372" s="80">
        <v>4.0</v>
      </c>
      <c r="E2372" s="80" t="s">
        <v>283</v>
      </c>
      <c r="F2372" s="80">
        <v>24.0</v>
      </c>
      <c r="G2372" s="80" t="s">
        <v>1217</v>
      </c>
      <c r="H2372" s="80">
        <v>2007.0</v>
      </c>
      <c r="I2372" s="80" t="s">
        <v>1218</v>
      </c>
      <c r="J2372" s="80">
        <v>4.0</v>
      </c>
      <c r="K2372" s="80">
        <v>0.0</v>
      </c>
      <c r="L2372" s="80">
        <v>95.0</v>
      </c>
      <c r="M2372" s="80">
        <v>1.0</v>
      </c>
      <c r="N2372" s="80" t="s">
        <v>1219</v>
      </c>
      <c r="O2372" s="80" t="s">
        <v>1220</v>
      </c>
      <c r="P2372" s="80">
        <v>1490011.0</v>
      </c>
      <c r="Q2372" s="80" t="s">
        <v>1221</v>
      </c>
      <c r="R2372" s="80">
        <v>5516.0</v>
      </c>
      <c r="S2372" s="80" t="s">
        <v>1531</v>
      </c>
      <c r="T2372" s="80">
        <v>9288130.0</v>
      </c>
      <c r="U2372" s="80">
        <v>0.0</v>
      </c>
      <c r="V2372" s="80" t="s">
        <v>1532</v>
      </c>
      <c r="W2372" s="70">
        <v>500000.0</v>
      </c>
      <c r="X2372" s="70">
        <v>500000.0</v>
      </c>
      <c r="Y2372" s="70">
        <v>500000.0</v>
      </c>
      <c r="Z2372" s="70">
        <v>500000.0</v>
      </c>
      <c r="AA2372" s="66" t="s">
        <v>524</v>
      </c>
      <c r="AB2372" s="66" t="s">
        <v>2421</v>
      </c>
      <c r="AC2372" s="66" t="s">
        <v>1224</v>
      </c>
      <c r="AD2372" s="67"/>
      <c r="AE2372" s="62" t="str">
        <f>H2372=[1]Relatório2!H2372</f>
        <v>#ERROR!</v>
      </c>
      <c r="AF2372" s="62" t="str">
        <f>P2372=[1]Relatório2!P2372</f>
        <v>#ERROR!</v>
      </c>
      <c r="AG2372" s="62" t="str">
        <f>R2372=[1]Relatório2!R2372</f>
        <v>#ERROR!</v>
      </c>
      <c r="AH2372" s="62" t="str">
        <f>W2372=[1]Relatório2!W2372</f>
        <v>#ERROR!</v>
      </c>
      <c r="AI2372" s="62" t="str">
        <f>X2372=[1]Relatório2!X2372</f>
        <v>#ERROR!</v>
      </c>
      <c r="AJ2372" s="62" t="str">
        <f>Y2372=[1]Relatório2!Y2372</f>
        <v>#ERROR!</v>
      </c>
      <c r="AK2372" s="62" t="str">
        <f>Z2372=[1]Relatório2!Z2372</f>
        <v>#ERROR!</v>
      </c>
    </row>
    <row r="2373" ht="15.75" customHeight="1">
      <c r="A2373" s="76">
        <v>2022.0</v>
      </c>
      <c r="B2373" s="69">
        <v>1491.0</v>
      </c>
      <c r="C2373" s="69" t="s">
        <v>1216</v>
      </c>
      <c r="D2373" s="69">
        <v>4.0</v>
      </c>
      <c r="E2373" s="69" t="s">
        <v>283</v>
      </c>
      <c r="F2373" s="69">
        <v>24.0</v>
      </c>
      <c r="G2373" s="69" t="s">
        <v>1217</v>
      </c>
      <c r="H2373" s="69">
        <v>2007.0</v>
      </c>
      <c r="I2373" s="69" t="s">
        <v>1218</v>
      </c>
      <c r="J2373" s="69">
        <v>4.0</v>
      </c>
      <c r="K2373" s="69">
        <v>0.0</v>
      </c>
      <c r="L2373" s="69">
        <v>95.0</v>
      </c>
      <c r="M2373" s="69">
        <v>1.0</v>
      </c>
      <c r="N2373" s="69" t="s">
        <v>1219</v>
      </c>
      <c r="O2373" s="69" t="s">
        <v>1220</v>
      </c>
      <c r="P2373" s="69">
        <v>1490011.0</v>
      </c>
      <c r="Q2373" s="69" t="s">
        <v>1221</v>
      </c>
      <c r="R2373" s="69">
        <v>5517.0</v>
      </c>
      <c r="S2373" s="69" t="s">
        <v>1593</v>
      </c>
      <c r="T2373" s="69">
        <v>9288130.0</v>
      </c>
      <c r="U2373" s="69">
        <v>0.0</v>
      </c>
      <c r="V2373" s="69" t="s">
        <v>1594</v>
      </c>
      <c r="W2373" s="65">
        <v>285000.0</v>
      </c>
      <c r="X2373" s="65">
        <v>285000.0</v>
      </c>
      <c r="Y2373" s="65">
        <v>285000.0</v>
      </c>
      <c r="Z2373" s="65">
        <v>285000.0</v>
      </c>
      <c r="AA2373" s="66" t="s">
        <v>524</v>
      </c>
      <c r="AB2373" s="66" t="s">
        <v>2421</v>
      </c>
      <c r="AC2373" s="66" t="s">
        <v>1224</v>
      </c>
      <c r="AD2373" s="67"/>
      <c r="AE2373" s="62" t="str">
        <f>H2373=[1]Relatório2!H2373</f>
        <v>#ERROR!</v>
      </c>
      <c r="AF2373" s="62" t="str">
        <f>P2373=[1]Relatório2!P2373</f>
        <v>#ERROR!</v>
      </c>
      <c r="AG2373" s="62" t="str">
        <f>R2373=[1]Relatório2!R2373</f>
        <v>#ERROR!</v>
      </c>
      <c r="AH2373" s="62" t="str">
        <f>W2373=[1]Relatório2!W2373</f>
        <v>#ERROR!</v>
      </c>
      <c r="AI2373" s="62" t="str">
        <f>X2373=[1]Relatório2!X2373</f>
        <v>#ERROR!</v>
      </c>
      <c r="AJ2373" s="62" t="str">
        <f>Y2373=[1]Relatório2!Y2373</f>
        <v>#ERROR!</v>
      </c>
      <c r="AK2373" s="62" t="str">
        <f>Z2373=[1]Relatório2!Z2373</f>
        <v>#ERROR!</v>
      </c>
    </row>
    <row r="2374" ht="15.75" customHeight="1">
      <c r="A2374" s="76">
        <v>2022.0</v>
      </c>
      <c r="B2374" s="80">
        <v>1491.0</v>
      </c>
      <c r="C2374" s="80" t="s">
        <v>1216</v>
      </c>
      <c r="D2374" s="80">
        <v>4.0</v>
      </c>
      <c r="E2374" s="80" t="s">
        <v>283</v>
      </c>
      <c r="F2374" s="80">
        <v>24.0</v>
      </c>
      <c r="G2374" s="80" t="s">
        <v>1217</v>
      </c>
      <c r="H2374" s="80">
        <v>2007.0</v>
      </c>
      <c r="I2374" s="80" t="s">
        <v>1218</v>
      </c>
      <c r="J2374" s="80">
        <v>4.0</v>
      </c>
      <c r="K2374" s="80">
        <v>0.0</v>
      </c>
      <c r="L2374" s="80">
        <v>95.0</v>
      </c>
      <c r="M2374" s="80">
        <v>1.0</v>
      </c>
      <c r="N2374" s="80" t="s">
        <v>1219</v>
      </c>
      <c r="O2374" s="80" t="s">
        <v>1220</v>
      </c>
      <c r="P2374" s="80">
        <v>1490011.0</v>
      </c>
      <c r="Q2374" s="80" t="s">
        <v>1221</v>
      </c>
      <c r="R2374" s="80">
        <v>5518.0</v>
      </c>
      <c r="S2374" s="80" t="s">
        <v>2355</v>
      </c>
      <c r="T2374" s="80">
        <v>9288130.0</v>
      </c>
      <c r="U2374" s="80">
        <v>0.0</v>
      </c>
      <c r="V2374" s="80" t="s">
        <v>2356</v>
      </c>
      <c r="W2374" s="70">
        <v>285000.0</v>
      </c>
      <c r="X2374" s="70">
        <v>285000.0</v>
      </c>
      <c r="Y2374" s="70">
        <v>285000.0</v>
      </c>
      <c r="Z2374" s="70">
        <v>285000.0</v>
      </c>
      <c r="AA2374" s="66" t="s">
        <v>524</v>
      </c>
      <c r="AB2374" s="66" t="s">
        <v>2421</v>
      </c>
      <c r="AC2374" s="66" t="s">
        <v>1224</v>
      </c>
      <c r="AD2374" s="67"/>
      <c r="AE2374" s="62" t="str">
        <f>H2374=[1]Relatório2!H2374</f>
        <v>#ERROR!</v>
      </c>
      <c r="AF2374" s="62" t="str">
        <f>P2374=[1]Relatório2!P2374</f>
        <v>#ERROR!</v>
      </c>
      <c r="AG2374" s="62" t="str">
        <f>R2374=[1]Relatório2!R2374</f>
        <v>#ERROR!</v>
      </c>
      <c r="AH2374" s="62" t="str">
        <f>W2374=[1]Relatório2!W2374</f>
        <v>#ERROR!</v>
      </c>
      <c r="AI2374" s="62" t="str">
        <f>X2374=[1]Relatório2!X2374</f>
        <v>#ERROR!</v>
      </c>
      <c r="AJ2374" s="62" t="str">
        <f>Y2374=[1]Relatório2!Y2374</f>
        <v>#ERROR!</v>
      </c>
      <c r="AK2374" s="62" t="str">
        <f>Z2374=[1]Relatório2!Z2374</f>
        <v>#ERROR!</v>
      </c>
    </row>
    <row r="2375" ht="15.75" customHeight="1">
      <c r="A2375" s="76">
        <v>2022.0</v>
      </c>
      <c r="B2375" s="69">
        <v>1491.0</v>
      </c>
      <c r="C2375" s="69" t="s">
        <v>1216</v>
      </c>
      <c r="D2375" s="69">
        <v>4.0</v>
      </c>
      <c r="E2375" s="69" t="s">
        <v>283</v>
      </c>
      <c r="F2375" s="69">
        <v>24.0</v>
      </c>
      <c r="G2375" s="69" t="s">
        <v>1217</v>
      </c>
      <c r="H2375" s="69">
        <v>2007.0</v>
      </c>
      <c r="I2375" s="69" t="s">
        <v>1218</v>
      </c>
      <c r="J2375" s="69">
        <v>4.0</v>
      </c>
      <c r="K2375" s="69">
        <v>0.0</v>
      </c>
      <c r="L2375" s="69">
        <v>95.0</v>
      </c>
      <c r="M2375" s="69">
        <v>1.0</v>
      </c>
      <c r="N2375" s="69" t="s">
        <v>1219</v>
      </c>
      <c r="O2375" s="69" t="s">
        <v>1220</v>
      </c>
      <c r="P2375" s="69">
        <v>1490011.0</v>
      </c>
      <c r="Q2375" s="69" t="s">
        <v>1221</v>
      </c>
      <c r="R2375" s="69">
        <v>5519.0</v>
      </c>
      <c r="S2375" s="69" t="s">
        <v>1533</v>
      </c>
      <c r="T2375" s="69">
        <v>9288130.0</v>
      </c>
      <c r="U2375" s="69">
        <v>0.0</v>
      </c>
      <c r="V2375" s="69" t="s">
        <v>1534</v>
      </c>
      <c r="W2375" s="65">
        <v>437000.0</v>
      </c>
      <c r="X2375" s="65">
        <v>437000.0</v>
      </c>
      <c r="Y2375" s="65">
        <v>437000.0</v>
      </c>
      <c r="Z2375" s="65">
        <v>437000.0</v>
      </c>
      <c r="AA2375" s="66" t="s">
        <v>524</v>
      </c>
      <c r="AB2375" s="66" t="s">
        <v>2421</v>
      </c>
      <c r="AC2375" s="66" t="s">
        <v>1224</v>
      </c>
      <c r="AD2375" s="67"/>
      <c r="AE2375" s="62" t="str">
        <f>H2375=[1]Relatório2!H2375</f>
        <v>#ERROR!</v>
      </c>
      <c r="AF2375" s="62" t="str">
        <f>P2375=[1]Relatório2!P2375</f>
        <v>#ERROR!</v>
      </c>
      <c r="AG2375" s="62" t="str">
        <f>R2375=[1]Relatório2!R2375</f>
        <v>#ERROR!</v>
      </c>
      <c r="AH2375" s="62" t="str">
        <f>W2375=[1]Relatório2!W2375</f>
        <v>#ERROR!</v>
      </c>
      <c r="AI2375" s="62" t="str">
        <f>X2375=[1]Relatório2!X2375</f>
        <v>#ERROR!</v>
      </c>
      <c r="AJ2375" s="62" t="str">
        <f>Y2375=[1]Relatório2!Y2375</f>
        <v>#ERROR!</v>
      </c>
      <c r="AK2375" s="62" t="str">
        <f>Z2375=[1]Relatório2!Z2375</f>
        <v>#ERROR!</v>
      </c>
    </row>
    <row r="2376" ht="15.75" customHeight="1">
      <c r="A2376" s="76">
        <v>2022.0</v>
      </c>
      <c r="B2376" s="80">
        <v>1491.0</v>
      </c>
      <c r="C2376" s="80" t="s">
        <v>1216</v>
      </c>
      <c r="D2376" s="80">
        <v>4.0</v>
      </c>
      <c r="E2376" s="80" t="s">
        <v>283</v>
      </c>
      <c r="F2376" s="80">
        <v>24.0</v>
      </c>
      <c r="G2376" s="80" t="s">
        <v>1217</v>
      </c>
      <c r="H2376" s="80">
        <v>2007.0</v>
      </c>
      <c r="I2376" s="80" t="s">
        <v>1218</v>
      </c>
      <c r="J2376" s="80">
        <v>4.0</v>
      </c>
      <c r="K2376" s="80">
        <v>0.0</v>
      </c>
      <c r="L2376" s="80">
        <v>95.0</v>
      </c>
      <c r="M2376" s="80">
        <v>1.0</v>
      </c>
      <c r="N2376" s="80" t="s">
        <v>1219</v>
      </c>
      <c r="O2376" s="80" t="s">
        <v>1220</v>
      </c>
      <c r="P2376" s="80">
        <v>1490011.0</v>
      </c>
      <c r="Q2376" s="80" t="s">
        <v>1221</v>
      </c>
      <c r="R2376" s="80">
        <v>5520.0</v>
      </c>
      <c r="S2376" s="80" t="s">
        <v>1537</v>
      </c>
      <c r="T2376" s="80">
        <v>9288130.0</v>
      </c>
      <c r="U2376" s="80">
        <v>0.0</v>
      </c>
      <c r="V2376" s="80" t="s">
        <v>1538</v>
      </c>
      <c r="W2376" s="70">
        <v>460000.0</v>
      </c>
      <c r="X2376" s="70">
        <v>460000.0</v>
      </c>
      <c r="Y2376" s="70">
        <v>460000.0</v>
      </c>
      <c r="Z2376" s="70">
        <v>460000.0</v>
      </c>
      <c r="AA2376" s="66" t="s">
        <v>524</v>
      </c>
      <c r="AB2376" s="66" t="s">
        <v>2421</v>
      </c>
      <c r="AC2376" s="66" t="s">
        <v>1224</v>
      </c>
      <c r="AD2376" s="67"/>
      <c r="AE2376" s="62" t="str">
        <f>H2376=[1]Relatório2!H2376</f>
        <v>#ERROR!</v>
      </c>
      <c r="AF2376" s="62" t="str">
        <f>P2376=[1]Relatório2!P2376</f>
        <v>#ERROR!</v>
      </c>
      <c r="AG2376" s="62" t="str">
        <f>R2376=[1]Relatório2!R2376</f>
        <v>#ERROR!</v>
      </c>
      <c r="AH2376" s="62" t="str">
        <f>W2376=[1]Relatório2!W2376</f>
        <v>#ERROR!</v>
      </c>
      <c r="AI2376" s="62" t="str">
        <f>X2376=[1]Relatório2!X2376</f>
        <v>#ERROR!</v>
      </c>
      <c r="AJ2376" s="62" t="str">
        <f>Y2376=[1]Relatório2!Y2376</f>
        <v>#ERROR!</v>
      </c>
      <c r="AK2376" s="62" t="str">
        <f>Z2376=[1]Relatório2!Z2376</f>
        <v>#ERROR!</v>
      </c>
    </row>
    <row r="2377" ht="15.75" customHeight="1">
      <c r="A2377" s="76">
        <v>2022.0</v>
      </c>
      <c r="B2377" s="69">
        <v>1491.0</v>
      </c>
      <c r="C2377" s="69" t="s">
        <v>1216</v>
      </c>
      <c r="D2377" s="69">
        <v>4.0</v>
      </c>
      <c r="E2377" s="69" t="s">
        <v>283</v>
      </c>
      <c r="F2377" s="69">
        <v>24.0</v>
      </c>
      <c r="G2377" s="69" t="s">
        <v>1217</v>
      </c>
      <c r="H2377" s="69">
        <v>2007.0</v>
      </c>
      <c r="I2377" s="69" t="s">
        <v>1218</v>
      </c>
      <c r="J2377" s="69">
        <v>4.0</v>
      </c>
      <c r="K2377" s="69">
        <v>0.0</v>
      </c>
      <c r="L2377" s="69">
        <v>95.0</v>
      </c>
      <c r="M2377" s="69">
        <v>1.0</v>
      </c>
      <c r="N2377" s="69" t="s">
        <v>1219</v>
      </c>
      <c r="O2377" s="69" t="s">
        <v>1220</v>
      </c>
      <c r="P2377" s="69">
        <v>1490011.0</v>
      </c>
      <c r="Q2377" s="69" t="s">
        <v>1221</v>
      </c>
      <c r="R2377" s="69">
        <v>5521.0</v>
      </c>
      <c r="S2377" s="69" t="s">
        <v>1599</v>
      </c>
      <c r="T2377" s="69">
        <v>9288130.0</v>
      </c>
      <c r="U2377" s="69">
        <v>0.0</v>
      </c>
      <c r="V2377" s="69" t="s">
        <v>1600</v>
      </c>
      <c r="W2377" s="65">
        <v>170000.0</v>
      </c>
      <c r="X2377" s="65">
        <v>170000.0</v>
      </c>
      <c r="Y2377" s="65">
        <v>170000.0</v>
      </c>
      <c r="Z2377" s="65">
        <v>170000.0</v>
      </c>
      <c r="AA2377" s="66" t="s">
        <v>524</v>
      </c>
      <c r="AB2377" s="66" t="s">
        <v>2421</v>
      </c>
      <c r="AC2377" s="66" t="s">
        <v>1224</v>
      </c>
      <c r="AD2377" s="67"/>
      <c r="AE2377" s="62" t="str">
        <f>H2377=[1]Relatório2!H2377</f>
        <v>#ERROR!</v>
      </c>
      <c r="AF2377" s="62" t="str">
        <f>P2377=[1]Relatório2!P2377</f>
        <v>#ERROR!</v>
      </c>
      <c r="AG2377" s="62" t="str">
        <f>R2377=[1]Relatório2!R2377</f>
        <v>#ERROR!</v>
      </c>
      <c r="AH2377" s="62" t="str">
        <f>W2377=[1]Relatório2!W2377</f>
        <v>#ERROR!</v>
      </c>
      <c r="AI2377" s="62" t="str">
        <f>X2377=[1]Relatório2!X2377</f>
        <v>#ERROR!</v>
      </c>
      <c r="AJ2377" s="62" t="str">
        <f>Y2377=[1]Relatório2!Y2377</f>
        <v>#ERROR!</v>
      </c>
      <c r="AK2377" s="62" t="str">
        <f>Z2377=[1]Relatório2!Z2377</f>
        <v>#ERROR!</v>
      </c>
    </row>
    <row r="2378" ht="15.75" customHeight="1">
      <c r="A2378" s="76">
        <v>2022.0</v>
      </c>
      <c r="B2378" s="80">
        <v>1491.0</v>
      </c>
      <c r="C2378" s="80" t="s">
        <v>1216</v>
      </c>
      <c r="D2378" s="80">
        <v>4.0</v>
      </c>
      <c r="E2378" s="80" t="s">
        <v>283</v>
      </c>
      <c r="F2378" s="80">
        <v>24.0</v>
      </c>
      <c r="G2378" s="80" t="s">
        <v>1217</v>
      </c>
      <c r="H2378" s="80">
        <v>2007.0</v>
      </c>
      <c r="I2378" s="80" t="s">
        <v>1218</v>
      </c>
      <c r="J2378" s="80">
        <v>4.0</v>
      </c>
      <c r="K2378" s="80">
        <v>0.0</v>
      </c>
      <c r="L2378" s="80">
        <v>95.0</v>
      </c>
      <c r="M2378" s="80">
        <v>1.0</v>
      </c>
      <c r="N2378" s="80" t="s">
        <v>1219</v>
      </c>
      <c r="O2378" s="80" t="s">
        <v>1220</v>
      </c>
      <c r="P2378" s="80">
        <v>1490011.0</v>
      </c>
      <c r="Q2378" s="80" t="s">
        <v>1221</v>
      </c>
      <c r="R2378" s="80">
        <v>5522.0</v>
      </c>
      <c r="S2378" s="80" t="s">
        <v>1545</v>
      </c>
      <c r="T2378" s="80">
        <v>9288130.0</v>
      </c>
      <c r="U2378" s="80">
        <v>0.0</v>
      </c>
      <c r="V2378" s="80" t="s">
        <v>1546</v>
      </c>
      <c r="W2378" s="70">
        <v>650000.0</v>
      </c>
      <c r="X2378" s="70">
        <v>650000.0</v>
      </c>
      <c r="Y2378" s="70">
        <v>650000.0</v>
      </c>
      <c r="Z2378" s="70">
        <v>650000.0</v>
      </c>
      <c r="AA2378" s="66" t="s">
        <v>524</v>
      </c>
      <c r="AB2378" s="66" t="s">
        <v>2421</v>
      </c>
      <c r="AC2378" s="66" t="s">
        <v>1224</v>
      </c>
      <c r="AD2378" s="67"/>
      <c r="AE2378" s="62" t="str">
        <f>H2378=[1]Relatório2!H2378</f>
        <v>#ERROR!</v>
      </c>
      <c r="AF2378" s="62" t="str">
        <f>P2378=[1]Relatório2!P2378</f>
        <v>#ERROR!</v>
      </c>
      <c r="AG2378" s="62" t="str">
        <f>R2378=[1]Relatório2!R2378</f>
        <v>#ERROR!</v>
      </c>
      <c r="AH2378" s="62" t="str">
        <f>W2378=[1]Relatório2!W2378</f>
        <v>#ERROR!</v>
      </c>
      <c r="AI2378" s="62" t="str">
        <f>X2378=[1]Relatório2!X2378</f>
        <v>#ERROR!</v>
      </c>
      <c r="AJ2378" s="62" t="str">
        <f>Y2378=[1]Relatório2!Y2378</f>
        <v>#ERROR!</v>
      </c>
      <c r="AK2378" s="62" t="str">
        <f>Z2378=[1]Relatório2!Z2378</f>
        <v>#ERROR!</v>
      </c>
    </row>
    <row r="2379" ht="15.75" customHeight="1">
      <c r="A2379" s="76">
        <v>2022.0</v>
      </c>
      <c r="B2379" s="69">
        <v>1491.0</v>
      </c>
      <c r="C2379" s="69" t="s">
        <v>1216</v>
      </c>
      <c r="D2379" s="69">
        <v>4.0</v>
      </c>
      <c r="E2379" s="69" t="s">
        <v>283</v>
      </c>
      <c r="F2379" s="69">
        <v>24.0</v>
      </c>
      <c r="G2379" s="69" t="s">
        <v>1217</v>
      </c>
      <c r="H2379" s="69">
        <v>2007.0</v>
      </c>
      <c r="I2379" s="69" t="s">
        <v>1218</v>
      </c>
      <c r="J2379" s="69">
        <v>4.0</v>
      </c>
      <c r="K2379" s="69">
        <v>0.0</v>
      </c>
      <c r="L2379" s="69">
        <v>95.0</v>
      </c>
      <c r="M2379" s="69">
        <v>1.0</v>
      </c>
      <c r="N2379" s="69" t="s">
        <v>1219</v>
      </c>
      <c r="O2379" s="69" t="s">
        <v>1220</v>
      </c>
      <c r="P2379" s="69">
        <v>1490011.0</v>
      </c>
      <c r="Q2379" s="69" t="s">
        <v>1221</v>
      </c>
      <c r="R2379" s="69">
        <v>5523.0</v>
      </c>
      <c r="S2379" s="69" t="s">
        <v>2456</v>
      </c>
      <c r="T2379" s="69">
        <v>9288130.0</v>
      </c>
      <c r="U2379" s="69">
        <v>0.0</v>
      </c>
      <c r="V2379" s="69" t="s">
        <v>2457</v>
      </c>
      <c r="W2379" s="65">
        <v>430000.0</v>
      </c>
      <c r="X2379" s="65">
        <v>430000.0</v>
      </c>
      <c r="Y2379" s="65">
        <v>430000.0</v>
      </c>
      <c r="Z2379" s="65">
        <v>430000.0</v>
      </c>
      <c r="AA2379" s="66" t="s">
        <v>524</v>
      </c>
      <c r="AB2379" s="66" t="s">
        <v>2421</v>
      </c>
      <c r="AC2379" s="66" t="s">
        <v>1224</v>
      </c>
      <c r="AD2379" s="67"/>
      <c r="AE2379" s="62" t="str">
        <f>H2379=[1]Relatório2!H2379</f>
        <v>#ERROR!</v>
      </c>
      <c r="AF2379" s="62" t="str">
        <f>P2379=[1]Relatório2!P2379</f>
        <v>#ERROR!</v>
      </c>
      <c r="AG2379" s="62" t="str">
        <f>R2379=[1]Relatório2!R2379</f>
        <v>#ERROR!</v>
      </c>
      <c r="AH2379" s="62" t="str">
        <f>W2379=[1]Relatório2!W2379</f>
        <v>#ERROR!</v>
      </c>
      <c r="AI2379" s="62" t="str">
        <f>X2379=[1]Relatório2!X2379</f>
        <v>#ERROR!</v>
      </c>
      <c r="AJ2379" s="62" t="str">
        <f>Y2379=[1]Relatório2!Y2379</f>
        <v>#ERROR!</v>
      </c>
      <c r="AK2379" s="62" t="str">
        <f>Z2379=[1]Relatório2!Z2379</f>
        <v>#ERROR!</v>
      </c>
    </row>
    <row r="2380" ht="15.75" customHeight="1">
      <c r="A2380" s="76">
        <v>2022.0</v>
      </c>
      <c r="B2380" s="80">
        <v>1491.0</v>
      </c>
      <c r="C2380" s="80" t="s">
        <v>1216</v>
      </c>
      <c r="D2380" s="80">
        <v>4.0</v>
      </c>
      <c r="E2380" s="80" t="s">
        <v>283</v>
      </c>
      <c r="F2380" s="80">
        <v>24.0</v>
      </c>
      <c r="G2380" s="80" t="s">
        <v>1217</v>
      </c>
      <c r="H2380" s="80">
        <v>2007.0</v>
      </c>
      <c r="I2380" s="80" t="s">
        <v>1218</v>
      </c>
      <c r="J2380" s="80">
        <v>4.0</v>
      </c>
      <c r="K2380" s="80">
        <v>0.0</v>
      </c>
      <c r="L2380" s="80">
        <v>95.0</v>
      </c>
      <c r="M2380" s="80">
        <v>1.0</v>
      </c>
      <c r="N2380" s="80" t="s">
        <v>1219</v>
      </c>
      <c r="O2380" s="80" t="s">
        <v>1220</v>
      </c>
      <c r="P2380" s="80">
        <v>1490011.0</v>
      </c>
      <c r="Q2380" s="80" t="s">
        <v>1221</v>
      </c>
      <c r="R2380" s="80">
        <v>5524.0</v>
      </c>
      <c r="S2380" s="80" t="s">
        <v>1567</v>
      </c>
      <c r="T2380" s="80">
        <v>9288130.0</v>
      </c>
      <c r="U2380" s="80">
        <v>0.0</v>
      </c>
      <c r="V2380" s="80" t="s">
        <v>1568</v>
      </c>
      <c r="W2380" s="70">
        <v>300000.0</v>
      </c>
      <c r="X2380" s="70">
        <v>300000.0</v>
      </c>
      <c r="Y2380" s="70">
        <v>300000.0</v>
      </c>
      <c r="Z2380" s="70">
        <v>300000.0</v>
      </c>
      <c r="AA2380" s="66" t="s">
        <v>524</v>
      </c>
      <c r="AB2380" s="66" t="s">
        <v>2421</v>
      </c>
      <c r="AC2380" s="66" t="s">
        <v>1224</v>
      </c>
      <c r="AD2380" s="67"/>
      <c r="AE2380" s="62" t="str">
        <f>H2380=[1]Relatório2!H2380</f>
        <v>#ERROR!</v>
      </c>
      <c r="AF2380" s="62" t="str">
        <f>P2380=[1]Relatório2!P2380</f>
        <v>#ERROR!</v>
      </c>
      <c r="AG2380" s="62" t="str">
        <f>R2380=[1]Relatório2!R2380</f>
        <v>#ERROR!</v>
      </c>
      <c r="AH2380" s="62" t="str">
        <f>W2380=[1]Relatório2!W2380</f>
        <v>#ERROR!</v>
      </c>
      <c r="AI2380" s="62" t="str">
        <f>X2380=[1]Relatório2!X2380</f>
        <v>#ERROR!</v>
      </c>
      <c r="AJ2380" s="62" t="str">
        <f>Y2380=[1]Relatório2!Y2380</f>
        <v>#ERROR!</v>
      </c>
      <c r="AK2380" s="62" t="str">
        <f>Z2380=[1]Relatório2!Z2380</f>
        <v>#ERROR!</v>
      </c>
    </row>
    <row r="2381" ht="15.75" customHeight="1">
      <c r="A2381" s="76">
        <v>2022.0</v>
      </c>
      <c r="B2381" s="69">
        <v>1491.0</v>
      </c>
      <c r="C2381" s="69" t="s">
        <v>1216</v>
      </c>
      <c r="D2381" s="69">
        <v>4.0</v>
      </c>
      <c r="E2381" s="69" t="s">
        <v>283</v>
      </c>
      <c r="F2381" s="69">
        <v>24.0</v>
      </c>
      <c r="G2381" s="69" t="s">
        <v>1217</v>
      </c>
      <c r="H2381" s="69">
        <v>2007.0</v>
      </c>
      <c r="I2381" s="69" t="s">
        <v>1218</v>
      </c>
      <c r="J2381" s="69">
        <v>4.0</v>
      </c>
      <c r="K2381" s="69">
        <v>0.0</v>
      </c>
      <c r="L2381" s="69">
        <v>95.0</v>
      </c>
      <c r="M2381" s="69">
        <v>1.0</v>
      </c>
      <c r="N2381" s="69" t="s">
        <v>1219</v>
      </c>
      <c r="O2381" s="69" t="s">
        <v>1220</v>
      </c>
      <c r="P2381" s="69">
        <v>1490011.0</v>
      </c>
      <c r="Q2381" s="69" t="s">
        <v>1221</v>
      </c>
      <c r="R2381" s="69">
        <v>5525.0</v>
      </c>
      <c r="S2381" s="69" t="s">
        <v>1611</v>
      </c>
      <c r="T2381" s="69">
        <v>9288130.0</v>
      </c>
      <c r="U2381" s="69">
        <v>0.0</v>
      </c>
      <c r="V2381" s="69" t="s">
        <v>1612</v>
      </c>
      <c r="W2381" s="65">
        <v>640000.0</v>
      </c>
      <c r="X2381" s="65">
        <v>640000.0</v>
      </c>
      <c r="Y2381" s="65">
        <v>640000.0</v>
      </c>
      <c r="Z2381" s="65">
        <v>640000.0</v>
      </c>
      <c r="AA2381" s="66" t="s">
        <v>524</v>
      </c>
      <c r="AB2381" s="66" t="s">
        <v>2421</v>
      </c>
      <c r="AC2381" s="66" t="s">
        <v>1224</v>
      </c>
      <c r="AD2381" s="67"/>
      <c r="AE2381" s="62" t="str">
        <f>H2381=[1]Relatório2!H2381</f>
        <v>#ERROR!</v>
      </c>
      <c r="AF2381" s="62" t="str">
        <f>P2381=[1]Relatório2!P2381</f>
        <v>#ERROR!</v>
      </c>
      <c r="AG2381" s="62" t="str">
        <f>R2381=[1]Relatório2!R2381</f>
        <v>#ERROR!</v>
      </c>
      <c r="AH2381" s="62" t="str">
        <f>W2381=[1]Relatório2!W2381</f>
        <v>#ERROR!</v>
      </c>
      <c r="AI2381" s="62" t="str">
        <f>X2381=[1]Relatório2!X2381</f>
        <v>#ERROR!</v>
      </c>
      <c r="AJ2381" s="62" t="str">
        <f>Y2381=[1]Relatório2!Y2381</f>
        <v>#ERROR!</v>
      </c>
      <c r="AK2381" s="62" t="str">
        <f>Z2381=[1]Relatório2!Z2381</f>
        <v>#ERROR!</v>
      </c>
    </row>
    <row r="2382" ht="15.75" customHeight="1">
      <c r="A2382" s="76">
        <v>2022.0</v>
      </c>
      <c r="B2382" s="80">
        <v>1491.0</v>
      </c>
      <c r="C2382" s="80" t="s">
        <v>1216</v>
      </c>
      <c r="D2382" s="80">
        <v>4.0</v>
      </c>
      <c r="E2382" s="80" t="s">
        <v>283</v>
      </c>
      <c r="F2382" s="80">
        <v>24.0</v>
      </c>
      <c r="G2382" s="80" t="s">
        <v>1217</v>
      </c>
      <c r="H2382" s="80">
        <v>2007.0</v>
      </c>
      <c r="I2382" s="80" t="s">
        <v>1218</v>
      </c>
      <c r="J2382" s="80">
        <v>4.0</v>
      </c>
      <c r="K2382" s="80">
        <v>0.0</v>
      </c>
      <c r="L2382" s="80">
        <v>95.0</v>
      </c>
      <c r="M2382" s="80">
        <v>1.0</v>
      </c>
      <c r="N2382" s="80" t="s">
        <v>1219</v>
      </c>
      <c r="O2382" s="80" t="s">
        <v>1220</v>
      </c>
      <c r="P2382" s="80">
        <v>1490011.0</v>
      </c>
      <c r="Q2382" s="80" t="s">
        <v>1221</v>
      </c>
      <c r="R2382" s="80">
        <v>5526.0</v>
      </c>
      <c r="S2382" s="80" t="s">
        <v>1569</v>
      </c>
      <c r="T2382" s="80">
        <v>9288130.0</v>
      </c>
      <c r="U2382" s="80">
        <v>0.0</v>
      </c>
      <c r="V2382" s="80" t="s">
        <v>1570</v>
      </c>
      <c r="W2382" s="70">
        <v>200000.0</v>
      </c>
      <c r="X2382" s="70">
        <v>200000.0</v>
      </c>
      <c r="Y2382" s="70">
        <v>200000.0</v>
      </c>
      <c r="Z2382" s="70">
        <v>200000.0</v>
      </c>
      <c r="AA2382" s="66" t="s">
        <v>524</v>
      </c>
      <c r="AB2382" s="66" t="s">
        <v>2421</v>
      </c>
      <c r="AC2382" s="66" t="s">
        <v>1224</v>
      </c>
      <c r="AD2382" s="67"/>
      <c r="AE2382" s="62" t="str">
        <f>H2382=[1]Relatório2!H2382</f>
        <v>#ERROR!</v>
      </c>
      <c r="AF2382" s="62" t="str">
        <f>P2382=[1]Relatório2!P2382</f>
        <v>#ERROR!</v>
      </c>
      <c r="AG2382" s="62" t="str">
        <f>R2382=[1]Relatório2!R2382</f>
        <v>#ERROR!</v>
      </c>
      <c r="AH2382" s="62" t="str">
        <f>W2382=[1]Relatório2!W2382</f>
        <v>#ERROR!</v>
      </c>
      <c r="AI2382" s="62" t="str">
        <f>X2382=[1]Relatório2!X2382</f>
        <v>#ERROR!</v>
      </c>
      <c r="AJ2382" s="62" t="str">
        <f>Y2382=[1]Relatório2!Y2382</f>
        <v>#ERROR!</v>
      </c>
      <c r="AK2382" s="62" t="str">
        <f>Z2382=[1]Relatório2!Z2382</f>
        <v>#ERROR!</v>
      </c>
    </row>
    <row r="2383" ht="15.75" customHeight="1">
      <c r="A2383" s="76">
        <v>2022.0</v>
      </c>
      <c r="B2383" s="69">
        <v>1491.0</v>
      </c>
      <c r="C2383" s="69" t="s">
        <v>1216</v>
      </c>
      <c r="D2383" s="69">
        <v>4.0</v>
      </c>
      <c r="E2383" s="69" t="s">
        <v>283</v>
      </c>
      <c r="F2383" s="69">
        <v>24.0</v>
      </c>
      <c r="G2383" s="69" t="s">
        <v>1217</v>
      </c>
      <c r="H2383" s="69">
        <v>2007.0</v>
      </c>
      <c r="I2383" s="69" t="s">
        <v>1218</v>
      </c>
      <c r="J2383" s="69">
        <v>4.0</v>
      </c>
      <c r="K2383" s="69">
        <v>0.0</v>
      </c>
      <c r="L2383" s="69">
        <v>95.0</v>
      </c>
      <c r="M2383" s="69">
        <v>1.0</v>
      </c>
      <c r="N2383" s="69" t="s">
        <v>1219</v>
      </c>
      <c r="O2383" s="69" t="s">
        <v>1220</v>
      </c>
      <c r="P2383" s="69">
        <v>1490011.0</v>
      </c>
      <c r="Q2383" s="69" t="s">
        <v>1221</v>
      </c>
      <c r="R2383" s="69">
        <v>5527.0</v>
      </c>
      <c r="S2383" s="69" t="s">
        <v>1607</v>
      </c>
      <c r="T2383" s="69">
        <v>9288130.0</v>
      </c>
      <c r="U2383" s="69">
        <v>0.0</v>
      </c>
      <c r="V2383" s="69" t="s">
        <v>1608</v>
      </c>
      <c r="W2383" s="65">
        <v>350000.0</v>
      </c>
      <c r="X2383" s="65">
        <v>350000.0</v>
      </c>
      <c r="Y2383" s="65">
        <v>350000.0</v>
      </c>
      <c r="Z2383" s="65">
        <v>350000.0</v>
      </c>
      <c r="AA2383" s="66" t="s">
        <v>524</v>
      </c>
      <c r="AB2383" s="66" t="s">
        <v>2421</v>
      </c>
      <c r="AC2383" s="66" t="s">
        <v>1224</v>
      </c>
      <c r="AD2383" s="67"/>
      <c r="AE2383" s="62" t="str">
        <f>H2383=[1]Relatório2!H2383</f>
        <v>#ERROR!</v>
      </c>
      <c r="AF2383" s="62" t="str">
        <f>P2383=[1]Relatório2!P2383</f>
        <v>#ERROR!</v>
      </c>
      <c r="AG2383" s="62" t="str">
        <f>R2383=[1]Relatório2!R2383</f>
        <v>#ERROR!</v>
      </c>
      <c r="AH2383" s="62" t="str">
        <f>W2383=[1]Relatório2!W2383</f>
        <v>#ERROR!</v>
      </c>
      <c r="AI2383" s="62" t="str">
        <f>X2383=[1]Relatório2!X2383</f>
        <v>#ERROR!</v>
      </c>
      <c r="AJ2383" s="62" t="str">
        <f>Y2383=[1]Relatório2!Y2383</f>
        <v>#ERROR!</v>
      </c>
      <c r="AK2383" s="62" t="str">
        <f>Z2383=[1]Relatório2!Z2383</f>
        <v>#ERROR!</v>
      </c>
    </row>
    <row r="2384" ht="15.75" customHeight="1">
      <c r="A2384" s="76">
        <v>2022.0</v>
      </c>
      <c r="B2384" s="80">
        <v>1491.0</v>
      </c>
      <c r="C2384" s="80" t="s">
        <v>1216</v>
      </c>
      <c r="D2384" s="80">
        <v>4.0</v>
      </c>
      <c r="E2384" s="80" t="s">
        <v>283</v>
      </c>
      <c r="F2384" s="80">
        <v>24.0</v>
      </c>
      <c r="G2384" s="80" t="s">
        <v>1217</v>
      </c>
      <c r="H2384" s="80">
        <v>2007.0</v>
      </c>
      <c r="I2384" s="80" t="s">
        <v>1218</v>
      </c>
      <c r="J2384" s="80">
        <v>4.0</v>
      </c>
      <c r="K2384" s="80">
        <v>0.0</v>
      </c>
      <c r="L2384" s="80">
        <v>95.0</v>
      </c>
      <c r="M2384" s="80">
        <v>1.0</v>
      </c>
      <c r="N2384" s="80" t="s">
        <v>1219</v>
      </c>
      <c r="O2384" s="80" t="s">
        <v>1220</v>
      </c>
      <c r="P2384" s="80">
        <v>1490011.0</v>
      </c>
      <c r="Q2384" s="80" t="s">
        <v>1221</v>
      </c>
      <c r="R2384" s="80">
        <v>5528.0</v>
      </c>
      <c r="S2384" s="80" t="s">
        <v>2498</v>
      </c>
      <c r="T2384" s="80">
        <v>9288130.0</v>
      </c>
      <c r="U2384" s="80">
        <v>0.0</v>
      </c>
      <c r="V2384" s="80" t="s">
        <v>2499</v>
      </c>
      <c r="W2384" s="70">
        <v>150000.0</v>
      </c>
      <c r="X2384" s="70">
        <v>150000.0</v>
      </c>
      <c r="Y2384" s="70">
        <v>150000.0</v>
      </c>
      <c r="Z2384" s="70">
        <v>150000.0</v>
      </c>
      <c r="AA2384" s="66" t="s">
        <v>524</v>
      </c>
      <c r="AB2384" s="66" t="s">
        <v>2421</v>
      </c>
      <c r="AC2384" s="66" t="s">
        <v>1224</v>
      </c>
      <c r="AD2384" s="67"/>
      <c r="AE2384" s="62" t="str">
        <f>H2384=[1]Relatório2!H2384</f>
        <v>#ERROR!</v>
      </c>
      <c r="AF2384" s="62" t="str">
        <f>P2384=[1]Relatório2!P2384</f>
        <v>#ERROR!</v>
      </c>
      <c r="AG2384" s="62" t="str">
        <f>R2384=[1]Relatório2!R2384</f>
        <v>#ERROR!</v>
      </c>
      <c r="AH2384" s="62" t="str">
        <f>W2384=[1]Relatório2!W2384</f>
        <v>#ERROR!</v>
      </c>
      <c r="AI2384" s="62" t="str">
        <f>X2384=[1]Relatório2!X2384</f>
        <v>#ERROR!</v>
      </c>
      <c r="AJ2384" s="62" t="str">
        <f>Y2384=[1]Relatório2!Y2384</f>
        <v>#ERROR!</v>
      </c>
      <c r="AK2384" s="62" t="str">
        <f>Z2384=[1]Relatório2!Z2384</f>
        <v>#ERROR!</v>
      </c>
    </row>
    <row r="2385" ht="15.75" customHeight="1">
      <c r="A2385" s="76">
        <v>2022.0</v>
      </c>
      <c r="B2385" s="69">
        <v>1491.0</v>
      </c>
      <c r="C2385" s="69" t="s">
        <v>1216</v>
      </c>
      <c r="D2385" s="69">
        <v>4.0</v>
      </c>
      <c r="E2385" s="69" t="s">
        <v>283</v>
      </c>
      <c r="F2385" s="69">
        <v>24.0</v>
      </c>
      <c r="G2385" s="69" t="s">
        <v>1217</v>
      </c>
      <c r="H2385" s="69">
        <v>2007.0</v>
      </c>
      <c r="I2385" s="69" t="s">
        <v>1218</v>
      </c>
      <c r="J2385" s="69">
        <v>4.0</v>
      </c>
      <c r="K2385" s="69">
        <v>0.0</v>
      </c>
      <c r="L2385" s="69">
        <v>95.0</v>
      </c>
      <c r="M2385" s="69">
        <v>1.0</v>
      </c>
      <c r="N2385" s="69" t="s">
        <v>1219</v>
      </c>
      <c r="O2385" s="69" t="s">
        <v>1220</v>
      </c>
      <c r="P2385" s="69">
        <v>1490011.0</v>
      </c>
      <c r="Q2385" s="69" t="s">
        <v>1221</v>
      </c>
      <c r="R2385" s="69">
        <v>5529.0</v>
      </c>
      <c r="S2385" s="69" t="s">
        <v>1633</v>
      </c>
      <c r="T2385" s="69">
        <v>9288130.0</v>
      </c>
      <c r="U2385" s="69">
        <v>0.0</v>
      </c>
      <c r="V2385" s="69" t="s">
        <v>1634</v>
      </c>
      <c r="W2385" s="65">
        <v>430000.0</v>
      </c>
      <c r="X2385" s="65">
        <v>430000.0</v>
      </c>
      <c r="Y2385" s="65">
        <v>430000.0</v>
      </c>
      <c r="Z2385" s="65">
        <v>430000.0</v>
      </c>
      <c r="AA2385" s="66" t="s">
        <v>524</v>
      </c>
      <c r="AB2385" s="66" t="s">
        <v>2421</v>
      </c>
      <c r="AC2385" s="66" t="s">
        <v>1224</v>
      </c>
      <c r="AD2385" s="67"/>
      <c r="AE2385" s="62" t="str">
        <f>H2385=[1]Relatório2!H2385</f>
        <v>#ERROR!</v>
      </c>
      <c r="AF2385" s="62" t="str">
        <f>P2385=[1]Relatório2!P2385</f>
        <v>#ERROR!</v>
      </c>
      <c r="AG2385" s="62" t="str">
        <f>R2385=[1]Relatório2!R2385</f>
        <v>#ERROR!</v>
      </c>
      <c r="AH2385" s="62" t="str">
        <f>W2385=[1]Relatório2!W2385</f>
        <v>#ERROR!</v>
      </c>
      <c r="AI2385" s="62" t="str">
        <f>X2385=[1]Relatório2!X2385</f>
        <v>#ERROR!</v>
      </c>
      <c r="AJ2385" s="62" t="str">
        <f>Y2385=[1]Relatório2!Y2385</f>
        <v>#ERROR!</v>
      </c>
      <c r="AK2385" s="62" t="str">
        <f>Z2385=[1]Relatório2!Z2385</f>
        <v>#ERROR!</v>
      </c>
    </row>
    <row r="2386" ht="15.75" customHeight="1">
      <c r="A2386" s="76">
        <v>2022.0</v>
      </c>
      <c r="B2386" s="80">
        <v>1491.0</v>
      </c>
      <c r="C2386" s="80" t="s">
        <v>1216</v>
      </c>
      <c r="D2386" s="80">
        <v>4.0</v>
      </c>
      <c r="E2386" s="80" t="s">
        <v>283</v>
      </c>
      <c r="F2386" s="80">
        <v>24.0</v>
      </c>
      <c r="G2386" s="80" t="s">
        <v>1217</v>
      </c>
      <c r="H2386" s="80">
        <v>2007.0</v>
      </c>
      <c r="I2386" s="80" t="s">
        <v>1218</v>
      </c>
      <c r="J2386" s="80">
        <v>4.0</v>
      </c>
      <c r="K2386" s="80">
        <v>0.0</v>
      </c>
      <c r="L2386" s="80">
        <v>95.0</v>
      </c>
      <c r="M2386" s="80">
        <v>1.0</v>
      </c>
      <c r="N2386" s="80" t="s">
        <v>1219</v>
      </c>
      <c r="O2386" s="80" t="s">
        <v>1220</v>
      </c>
      <c r="P2386" s="80">
        <v>1490011.0</v>
      </c>
      <c r="Q2386" s="80" t="s">
        <v>1221</v>
      </c>
      <c r="R2386" s="80">
        <v>5530.0</v>
      </c>
      <c r="S2386" s="80" t="s">
        <v>1639</v>
      </c>
      <c r="T2386" s="80">
        <v>9288130.0</v>
      </c>
      <c r="U2386" s="80">
        <v>0.0</v>
      </c>
      <c r="V2386" s="80" t="s">
        <v>1640</v>
      </c>
      <c r="W2386" s="70">
        <v>250000.0</v>
      </c>
      <c r="X2386" s="70">
        <v>250000.0</v>
      </c>
      <c r="Y2386" s="70">
        <v>250000.0</v>
      </c>
      <c r="Z2386" s="70">
        <v>250000.0</v>
      </c>
      <c r="AA2386" s="66" t="s">
        <v>524</v>
      </c>
      <c r="AB2386" s="66" t="s">
        <v>2421</v>
      </c>
      <c r="AC2386" s="66" t="s">
        <v>1224</v>
      </c>
      <c r="AD2386" s="67"/>
      <c r="AE2386" s="62" t="str">
        <f>H2386=[1]Relatório2!H2386</f>
        <v>#ERROR!</v>
      </c>
      <c r="AF2386" s="62" t="str">
        <f>P2386=[1]Relatório2!P2386</f>
        <v>#ERROR!</v>
      </c>
      <c r="AG2386" s="62" t="str">
        <f>R2386=[1]Relatório2!R2386</f>
        <v>#ERROR!</v>
      </c>
      <c r="AH2386" s="62" t="str">
        <f>W2386=[1]Relatório2!W2386</f>
        <v>#ERROR!</v>
      </c>
      <c r="AI2386" s="62" t="str">
        <f>X2386=[1]Relatório2!X2386</f>
        <v>#ERROR!</v>
      </c>
      <c r="AJ2386" s="62" t="str">
        <f>Y2386=[1]Relatório2!Y2386</f>
        <v>#ERROR!</v>
      </c>
      <c r="AK2386" s="62" t="str">
        <f>Z2386=[1]Relatório2!Z2386</f>
        <v>#ERROR!</v>
      </c>
    </row>
    <row r="2387" ht="15.75" customHeight="1">
      <c r="A2387" s="76">
        <v>2022.0</v>
      </c>
      <c r="B2387" s="69">
        <v>1491.0</v>
      </c>
      <c r="C2387" s="69" t="s">
        <v>1216</v>
      </c>
      <c r="D2387" s="69">
        <v>4.0</v>
      </c>
      <c r="E2387" s="69" t="s">
        <v>283</v>
      </c>
      <c r="F2387" s="69">
        <v>24.0</v>
      </c>
      <c r="G2387" s="69" t="s">
        <v>1217</v>
      </c>
      <c r="H2387" s="69">
        <v>2007.0</v>
      </c>
      <c r="I2387" s="69" t="s">
        <v>1218</v>
      </c>
      <c r="J2387" s="69">
        <v>4.0</v>
      </c>
      <c r="K2387" s="69">
        <v>0.0</v>
      </c>
      <c r="L2387" s="69">
        <v>95.0</v>
      </c>
      <c r="M2387" s="69">
        <v>1.0</v>
      </c>
      <c r="N2387" s="69" t="s">
        <v>1219</v>
      </c>
      <c r="O2387" s="69" t="s">
        <v>1220</v>
      </c>
      <c r="P2387" s="69">
        <v>1490011.0</v>
      </c>
      <c r="Q2387" s="69" t="s">
        <v>1221</v>
      </c>
      <c r="R2387" s="69">
        <v>5531.0</v>
      </c>
      <c r="S2387" s="69" t="s">
        <v>1619</v>
      </c>
      <c r="T2387" s="69">
        <v>9288130.0</v>
      </c>
      <c r="U2387" s="69">
        <v>0.0</v>
      </c>
      <c r="V2387" s="69" t="s">
        <v>1620</v>
      </c>
      <c r="W2387" s="65">
        <v>150000.0</v>
      </c>
      <c r="X2387" s="65">
        <v>150000.0</v>
      </c>
      <c r="Y2387" s="65">
        <v>150000.0</v>
      </c>
      <c r="Z2387" s="65">
        <v>150000.0</v>
      </c>
      <c r="AA2387" s="66" t="s">
        <v>524</v>
      </c>
      <c r="AB2387" s="66" t="s">
        <v>2421</v>
      </c>
      <c r="AC2387" s="66" t="s">
        <v>1224</v>
      </c>
      <c r="AD2387" s="67"/>
      <c r="AE2387" s="62" t="str">
        <f>H2387=[1]Relatório2!H2387</f>
        <v>#ERROR!</v>
      </c>
      <c r="AF2387" s="62" t="str">
        <f>P2387=[1]Relatório2!P2387</f>
        <v>#ERROR!</v>
      </c>
      <c r="AG2387" s="62" t="str">
        <f>R2387=[1]Relatório2!R2387</f>
        <v>#ERROR!</v>
      </c>
      <c r="AH2387" s="62" t="str">
        <f>W2387=[1]Relatório2!W2387</f>
        <v>#ERROR!</v>
      </c>
      <c r="AI2387" s="62" t="str">
        <f>X2387=[1]Relatório2!X2387</f>
        <v>#ERROR!</v>
      </c>
      <c r="AJ2387" s="62" t="str">
        <f>Y2387=[1]Relatório2!Y2387</f>
        <v>#ERROR!</v>
      </c>
      <c r="AK2387" s="62" t="str">
        <f>Z2387=[1]Relatório2!Z2387</f>
        <v>#ERROR!</v>
      </c>
    </row>
    <row r="2388" ht="15.75" customHeight="1">
      <c r="A2388" s="76">
        <v>2022.0</v>
      </c>
      <c r="B2388" s="80">
        <v>1491.0</v>
      </c>
      <c r="C2388" s="80" t="s">
        <v>1216</v>
      </c>
      <c r="D2388" s="80">
        <v>4.0</v>
      </c>
      <c r="E2388" s="80" t="s">
        <v>283</v>
      </c>
      <c r="F2388" s="80">
        <v>24.0</v>
      </c>
      <c r="G2388" s="80" t="s">
        <v>1217</v>
      </c>
      <c r="H2388" s="80">
        <v>2007.0</v>
      </c>
      <c r="I2388" s="80" t="s">
        <v>1218</v>
      </c>
      <c r="J2388" s="80">
        <v>4.0</v>
      </c>
      <c r="K2388" s="80">
        <v>0.0</v>
      </c>
      <c r="L2388" s="80">
        <v>95.0</v>
      </c>
      <c r="M2388" s="80">
        <v>1.0</v>
      </c>
      <c r="N2388" s="80" t="s">
        <v>1219</v>
      </c>
      <c r="O2388" s="80" t="s">
        <v>1220</v>
      </c>
      <c r="P2388" s="80">
        <v>1490011.0</v>
      </c>
      <c r="Q2388" s="80" t="s">
        <v>1221</v>
      </c>
      <c r="R2388" s="80">
        <v>5532.0</v>
      </c>
      <c r="S2388" s="80" t="s">
        <v>1665</v>
      </c>
      <c r="T2388" s="80">
        <v>9288130.0</v>
      </c>
      <c r="U2388" s="80">
        <v>0.0</v>
      </c>
      <c r="V2388" s="80" t="s">
        <v>1666</v>
      </c>
      <c r="W2388" s="70">
        <v>270000.0</v>
      </c>
      <c r="X2388" s="70">
        <v>270000.0</v>
      </c>
      <c r="Y2388" s="70">
        <v>270000.0</v>
      </c>
      <c r="Z2388" s="70">
        <v>270000.0</v>
      </c>
      <c r="AA2388" s="66" t="s">
        <v>524</v>
      </c>
      <c r="AB2388" s="66" t="s">
        <v>2421</v>
      </c>
      <c r="AC2388" s="66" t="s">
        <v>1224</v>
      </c>
      <c r="AD2388" s="67"/>
      <c r="AE2388" s="62" t="str">
        <f>H2388=[1]Relatório2!H2388</f>
        <v>#ERROR!</v>
      </c>
      <c r="AF2388" s="62" t="str">
        <f>P2388=[1]Relatório2!P2388</f>
        <v>#ERROR!</v>
      </c>
      <c r="AG2388" s="62" t="str">
        <f>R2388=[1]Relatório2!R2388</f>
        <v>#ERROR!</v>
      </c>
      <c r="AH2388" s="62" t="str">
        <f>W2388=[1]Relatório2!W2388</f>
        <v>#ERROR!</v>
      </c>
      <c r="AI2388" s="62" t="str">
        <f>X2388=[1]Relatório2!X2388</f>
        <v>#ERROR!</v>
      </c>
      <c r="AJ2388" s="62" t="str">
        <f>Y2388=[1]Relatório2!Y2388</f>
        <v>#ERROR!</v>
      </c>
      <c r="AK2388" s="62" t="str">
        <f>Z2388=[1]Relatório2!Z2388</f>
        <v>#ERROR!</v>
      </c>
    </row>
    <row r="2389" ht="15.75" customHeight="1">
      <c r="A2389" s="76">
        <v>2022.0</v>
      </c>
      <c r="B2389" s="69">
        <v>1491.0</v>
      </c>
      <c r="C2389" s="69" t="s">
        <v>1216</v>
      </c>
      <c r="D2389" s="69">
        <v>4.0</v>
      </c>
      <c r="E2389" s="69" t="s">
        <v>283</v>
      </c>
      <c r="F2389" s="69">
        <v>24.0</v>
      </c>
      <c r="G2389" s="69" t="s">
        <v>1217</v>
      </c>
      <c r="H2389" s="69">
        <v>2007.0</v>
      </c>
      <c r="I2389" s="69" t="s">
        <v>1218</v>
      </c>
      <c r="J2389" s="69">
        <v>4.0</v>
      </c>
      <c r="K2389" s="69">
        <v>0.0</v>
      </c>
      <c r="L2389" s="69">
        <v>95.0</v>
      </c>
      <c r="M2389" s="69">
        <v>1.0</v>
      </c>
      <c r="N2389" s="69" t="s">
        <v>1219</v>
      </c>
      <c r="O2389" s="69" t="s">
        <v>1220</v>
      </c>
      <c r="P2389" s="69">
        <v>1490011.0</v>
      </c>
      <c r="Q2389" s="69" t="s">
        <v>1221</v>
      </c>
      <c r="R2389" s="69">
        <v>5533.0</v>
      </c>
      <c r="S2389" s="69" t="s">
        <v>2522</v>
      </c>
      <c r="T2389" s="69">
        <v>9288130.0</v>
      </c>
      <c r="U2389" s="69">
        <v>0.0</v>
      </c>
      <c r="V2389" s="69" t="s">
        <v>2523</v>
      </c>
      <c r="W2389" s="65">
        <v>650000.0</v>
      </c>
      <c r="X2389" s="65">
        <v>650000.0</v>
      </c>
      <c r="Y2389" s="65">
        <v>650000.0</v>
      </c>
      <c r="Z2389" s="65">
        <v>650000.0</v>
      </c>
      <c r="AA2389" s="66" t="s">
        <v>524</v>
      </c>
      <c r="AB2389" s="66" t="s">
        <v>2421</v>
      </c>
      <c r="AC2389" s="66" t="s">
        <v>1224</v>
      </c>
      <c r="AD2389" s="67"/>
      <c r="AE2389" s="62" t="str">
        <f>H2389=[1]Relatório2!H2389</f>
        <v>#ERROR!</v>
      </c>
      <c r="AF2389" s="62" t="str">
        <f>P2389=[1]Relatório2!P2389</f>
        <v>#ERROR!</v>
      </c>
      <c r="AG2389" s="62" t="str">
        <f>R2389=[1]Relatório2!R2389</f>
        <v>#ERROR!</v>
      </c>
      <c r="AH2389" s="62" t="str">
        <f>W2389=[1]Relatório2!W2389</f>
        <v>#ERROR!</v>
      </c>
      <c r="AI2389" s="62" t="str">
        <f>X2389=[1]Relatório2!X2389</f>
        <v>#ERROR!</v>
      </c>
      <c r="AJ2389" s="62" t="str">
        <f>Y2389=[1]Relatório2!Y2389</f>
        <v>#ERROR!</v>
      </c>
      <c r="AK2389" s="62" t="str">
        <f>Z2389=[1]Relatório2!Z2389</f>
        <v>#ERROR!</v>
      </c>
    </row>
    <row r="2390" ht="15.75" customHeight="1">
      <c r="A2390" s="76">
        <v>2022.0</v>
      </c>
      <c r="B2390" s="80">
        <v>1491.0</v>
      </c>
      <c r="C2390" s="80" t="s">
        <v>1216</v>
      </c>
      <c r="D2390" s="80">
        <v>4.0</v>
      </c>
      <c r="E2390" s="80" t="s">
        <v>283</v>
      </c>
      <c r="F2390" s="80">
        <v>24.0</v>
      </c>
      <c r="G2390" s="80" t="s">
        <v>1217</v>
      </c>
      <c r="H2390" s="80">
        <v>2007.0</v>
      </c>
      <c r="I2390" s="80" t="s">
        <v>1218</v>
      </c>
      <c r="J2390" s="80">
        <v>4.0</v>
      </c>
      <c r="K2390" s="80">
        <v>0.0</v>
      </c>
      <c r="L2390" s="80">
        <v>95.0</v>
      </c>
      <c r="M2390" s="80">
        <v>1.0</v>
      </c>
      <c r="N2390" s="80" t="s">
        <v>1219</v>
      </c>
      <c r="O2390" s="80" t="s">
        <v>1220</v>
      </c>
      <c r="P2390" s="80">
        <v>1490011.0</v>
      </c>
      <c r="Q2390" s="80" t="s">
        <v>1221</v>
      </c>
      <c r="R2390" s="80">
        <v>5534.0</v>
      </c>
      <c r="S2390" s="80" t="s">
        <v>1667</v>
      </c>
      <c r="T2390" s="80">
        <v>9288130.0</v>
      </c>
      <c r="U2390" s="80">
        <v>0.0</v>
      </c>
      <c r="V2390" s="80" t="s">
        <v>1668</v>
      </c>
      <c r="W2390" s="70">
        <v>450000.0</v>
      </c>
      <c r="X2390" s="70">
        <v>450000.0</v>
      </c>
      <c r="Y2390" s="70">
        <v>450000.0</v>
      </c>
      <c r="Z2390" s="70">
        <v>450000.0</v>
      </c>
      <c r="AA2390" s="66" t="s">
        <v>524</v>
      </c>
      <c r="AB2390" s="66" t="s">
        <v>2421</v>
      </c>
      <c r="AC2390" s="66" t="s">
        <v>1224</v>
      </c>
      <c r="AD2390" s="67"/>
      <c r="AE2390" s="62" t="str">
        <f>H2390=[1]Relatório2!H2390</f>
        <v>#ERROR!</v>
      </c>
      <c r="AF2390" s="62" t="str">
        <f>P2390=[1]Relatório2!P2390</f>
        <v>#ERROR!</v>
      </c>
      <c r="AG2390" s="62" t="str">
        <f>R2390=[1]Relatório2!R2390</f>
        <v>#ERROR!</v>
      </c>
      <c r="AH2390" s="62" t="str">
        <f>W2390=[1]Relatório2!W2390</f>
        <v>#ERROR!</v>
      </c>
      <c r="AI2390" s="62" t="str">
        <f>X2390=[1]Relatório2!X2390</f>
        <v>#ERROR!</v>
      </c>
      <c r="AJ2390" s="62" t="str">
        <f>Y2390=[1]Relatório2!Y2390</f>
        <v>#ERROR!</v>
      </c>
      <c r="AK2390" s="62" t="str">
        <f>Z2390=[1]Relatório2!Z2390</f>
        <v>#ERROR!</v>
      </c>
    </row>
    <row r="2391" ht="15.75" customHeight="1">
      <c r="A2391" s="76">
        <v>2022.0</v>
      </c>
      <c r="B2391" s="69">
        <v>1491.0</v>
      </c>
      <c r="C2391" s="69" t="s">
        <v>1216</v>
      </c>
      <c r="D2391" s="69">
        <v>4.0</v>
      </c>
      <c r="E2391" s="69" t="s">
        <v>283</v>
      </c>
      <c r="F2391" s="69">
        <v>24.0</v>
      </c>
      <c r="G2391" s="69" t="s">
        <v>1217</v>
      </c>
      <c r="H2391" s="69">
        <v>2007.0</v>
      </c>
      <c r="I2391" s="69" t="s">
        <v>1218</v>
      </c>
      <c r="J2391" s="69">
        <v>4.0</v>
      </c>
      <c r="K2391" s="69">
        <v>0.0</v>
      </c>
      <c r="L2391" s="69">
        <v>95.0</v>
      </c>
      <c r="M2391" s="69">
        <v>1.0</v>
      </c>
      <c r="N2391" s="69" t="s">
        <v>1219</v>
      </c>
      <c r="O2391" s="69" t="s">
        <v>1220</v>
      </c>
      <c r="P2391" s="69">
        <v>1490011.0</v>
      </c>
      <c r="Q2391" s="69" t="s">
        <v>1221</v>
      </c>
      <c r="R2391" s="69">
        <v>5535.0</v>
      </c>
      <c r="S2391" s="69" t="s">
        <v>1671</v>
      </c>
      <c r="T2391" s="69">
        <v>9288130.0</v>
      </c>
      <c r="U2391" s="69">
        <v>0.0</v>
      </c>
      <c r="V2391" s="69" t="s">
        <v>1672</v>
      </c>
      <c r="W2391" s="65">
        <v>510000.0</v>
      </c>
      <c r="X2391" s="65">
        <v>510000.0</v>
      </c>
      <c r="Y2391" s="65">
        <v>510000.0</v>
      </c>
      <c r="Z2391" s="65">
        <v>510000.0</v>
      </c>
      <c r="AA2391" s="66" t="s">
        <v>524</v>
      </c>
      <c r="AB2391" s="66" t="s">
        <v>2421</v>
      </c>
      <c r="AC2391" s="66" t="s">
        <v>1224</v>
      </c>
      <c r="AD2391" s="67"/>
      <c r="AE2391" s="62" t="str">
        <f>H2391=[1]Relatório2!H2391</f>
        <v>#ERROR!</v>
      </c>
      <c r="AF2391" s="62" t="str">
        <f>P2391=[1]Relatório2!P2391</f>
        <v>#ERROR!</v>
      </c>
      <c r="AG2391" s="62" t="str">
        <f>R2391=[1]Relatório2!R2391</f>
        <v>#ERROR!</v>
      </c>
      <c r="AH2391" s="62" t="str">
        <f>W2391=[1]Relatório2!W2391</f>
        <v>#ERROR!</v>
      </c>
      <c r="AI2391" s="62" t="str">
        <f>X2391=[1]Relatório2!X2391</f>
        <v>#ERROR!</v>
      </c>
      <c r="AJ2391" s="62" t="str">
        <f>Y2391=[1]Relatório2!Y2391</f>
        <v>#ERROR!</v>
      </c>
      <c r="AK2391" s="62" t="str">
        <f>Z2391=[1]Relatório2!Z2391</f>
        <v>#ERROR!</v>
      </c>
    </row>
    <row r="2392" ht="15.75" customHeight="1">
      <c r="A2392" s="76">
        <v>2022.0</v>
      </c>
      <c r="B2392" s="80">
        <v>1491.0</v>
      </c>
      <c r="C2392" s="80" t="s">
        <v>1216</v>
      </c>
      <c r="D2392" s="80">
        <v>4.0</v>
      </c>
      <c r="E2392" s="80" t="s">
        <v>283</v>
      </c>
      <c r="F2392" s="80">
        <v>24.0</v>
      </c>
      <c r="G2392" s="80" t="s">
        <v>1217</v>
      </c>
      <c r="H2392" s="80">
        <v>2007.0</v>
      </c>
      <c r="I2392" s="80" t="s">
        <v>1218</v>
      </c>
      <c r="J2392" s="80">
        <v>4.0</v>
      </c>
      <c r="K2392" s="80">
        <v>0.0</v>
      </c>
      <c r="L2392" s="80">
        <v>95.0</v>
      </c>
      <c r="M2392" s="80">
        <v>1.0</v>
      </c>
      <c r="N2392" s="80" t="s">
        <v>1219</v>
      </c>
      <c r="O2392" s="80" t="s">
        <v>1220</v>
      </c>
      <c r="P2392" s="80">
        <v>1490011.0</v>
      </c>
      <c r="Q2392" s="80" t="s">
        <v>1221</v>
      </c>
      <c r="R2392" s="80">
        <v>5536.0</v>
      </c>
      <c r="S2392" s="80" t="s">
        <v>1625</v>
      </c>
      <c r="T2392" s="80">
        <v>9288130.0</v>
      </c>
      <c r="U2392" s="80">
        <v>0.0</v>
      </c>
      <c r="V2392" s="80" t="s">
        <v>1626</v>
      </c>
      <c r="W2392" s="70">
        <v>410000.0</v>
      </c>
      <c r="X2392" s="70">
        <v>410000.0</v>
      </c>
      <c r="Y2392" s="70">
        <v>410000.0</v>
      </c>
      <c r="Z2392" s="70">
        <v>410000.0</v>
      </c>
      <c r="AA2392" s="66" t="s">
        <v>524</v>
      </c>
      <c r="AB2392" s="66" t="s">
        <v>2421</v>
      </c>
      <c r="AC2392" s="66" t="s">
        <v>1224</v>
      </c>
      <c r="AD2392" s="67"/>
      <c r="AE2392" s="62" t="str">
        <f>H2392=[1]Relatório2!H2392</f>
        <v>#ERROR!</v>
      </c>
      <c r="AF2392" s="62" t="str">
        <f>P2392=[1]Relatório2!P2392</f>
        <v>#ERROR!</v>
      </c>
      <c r="AG2392" s="62" t="str">
        <f>R2392=[1]Relatório2!R2392</f>
        <v>#ERROR!</v>
      </c>
      <c r="AH2392" s="62" t="str">
        <f>W2392=[1]Relatório2!W2392</f>
        <v>#ERROR!</v>
      </c>
      <c r="AI2392" s="62" t="str">
        <f>X2392=[1]Relatório2!X2392</f>
        <v>#ERROR!</v>
      </c>
      <c r="AJ2392" s="62" t="str">
        <f>Y2392=[1]Relatório2!Y2392</f>
        <v>#ERROR!</v>
      </c>
      <c r="AK2392" s="62" t="str">
        <f>Z2392=[1]Relatório2!Z2392</f>
        <v>#ERROR!</v>
      </c>
    </row>
    <row r="2393" ht="15.75" customHeight="1">
      <c r="A2393" s="76">
        <v>2022.0</v>
      </c>
      <c r="B2393" s="69">
        <v>1491.0</v>
      </c>
      <c r="C2393" s="69" t="s">
        <v>1216</v>
      </c>
      <c r="D2393" s="69">
        <v>4.0</v>
      </c>
      <c r="E2393" s="69" t="s">
        <v>283</v>
      </c>
      <c r="F2393" s="69">
        <v>24.0</v>
      </c>
      <c r="G2393" s="69" t="s">
        <v>1217</v>
      </c>
      <c r="H2393" s="69">
        <v>2007.0</v>
      </c>
      <c r="I2393" s="69" t="s">
        <v>1218</v>
      </c>
      <c r="J2393" s="69">
        <v>4.0</v>
      </c>
      <c r="K2393" s="69">
        <v>0.0</v>
      </c>
      <c r="L2393" s="69">
        <v>95.0</v>
      </c>
      <c r="M2393" s="69">
        <v>1.0</v>
      </c>
      <c r="N2393" s="69" t="s">
        <v>1219</v>
      </c>
      <c r="O2393" s="69" t="s">
        <v>1220</v>
      </c>
      <c r="P2393" s="69">
        <v>1490011.0</v>
      </c>
      <c r="Q2393" s="69" t="s">
        <v>1221</v>
      </c>
      <c r="R2393" s="69">
        <v>5537.0</v>
      </c>
      <c r="S2393" s="69" t="s">
        <v>1673</v>
      </c>
      <c r="T2393" s="69">
        <v>9288130.0</v>
      </c>
      <c r="U2393" s="69">
        <v>0.0</v>
      </c>
      <c r="V2393" s="69" t="s">
        <v>1674</v>
      </c>
      <c r="W2393" s="65">
        <v>650000.0</v>
      </c>
      <c r="X2393" s="65">
        <v>650000.0</v>
      </c>
      <c r="Y2393" s="65">
        <v>650000.0</v>
      </c>
      <c r="Z2393" s="65">
        <v>650000.0</v>
      </c>
      <c r="AA2393" s="66" t="s">
        <v>524</v>
      </c>
      <c r="AB2393" s="66" t="s">
        <v>2421</v>
      </c>
      <c r="AC2393" s="66" t="s">
        <v>1224</v>
      </c>
      <c r="AD2393" s="67"/>
      <c r="AE2393" s="62" t="str">
        <f>H2393=[1]Relatório2!H2393</f>
        <v>#ERROR!</v>
      </c>
      <c r="AF2393" s="62" t="str">
        <f>P2393=[1]Relatório2!P2393</f>
        <v>#ERROR!</v>
      </c>
      <c r="AG2393" s="62" t="str">
        <f>R2393=[1]Relatório2!R2393</f>
        <v>#ERROR!</v>
      </c>
      <c r="AH2393" s="62" t="str">
        <f>W2393=[1]Relatório2!W2393</f>
        <v>#ERROR!</v>
      </c>
      <c r="AI2393" s="62" t="str">
        <f>X2393=[1]Relatório2!X2393</f>
        <v>#ERROR!</v>
      </c>
      <c r="AJ2393" s="62" t="str">
        <f>Y2393=[1]Relatório2!Y2393</f>
        <v>#ERROR!</v>
      </c>
      <c r="AK2393" s="62" t="str">
        <f>Z2393=[1]Relatório2!Z2393</f>
        <v>#ERROR!</v>
      </c>
    </row>
    <row r="2394" ht="15.75" customHeight="1">
      <c r="A2394" s="76">
        <v>2022.0</v>
      </c>
      <c r="B2394" s="80">
        <v>1491.0</v>
      </c>
      <c r="C2394" s="80" t="s">
        <v>1216</v>
      </c>
      <c r="D2394" s="80">
        <v>4.0</v>
      </c>
      <c r="E2394" s="80" t="s">
        <v>283</v>
      </c>
      <c r="F2394" s="80">
        <v>24.0</v>
      </c>
      <c r="G2394" s="80" t="s">
        <v>1217</v>
      </c>
      <c r="H2394" s="80">
        <v>2007.0</v>
      </c>
      <c r="I2394" s="80" t="s">
        <v>1218</v>
      </c>
      <c r="J2394" s="80">
        <v>4.0</v>
      </c>
      <c r="K2394" s="80">
        <v>0.0</v>
      </c>
      <c r="L2394" s="80">
        <v>95.0</v>
      </c>
      <c r="M2394" s="80">
        <v>1.0</v>
      </c>
      <c r="N2394" s="80" t="s">
        <v>1219</v>
      </c>
      <c r="O2394" s="80" t="s">
        <v>1220</v>
      </c>
      <c r="P2394" s="80">
        <v>1490011.0</v>
      </c>
      <c r="Q2394" s="80" t="s">
        <v>1221</v>
      </c>
      <c r="R2394" s="80">
        <v>5538.0</v>
      </c>
      <c r="S2394" s="80" t="s">
        <v>2528</v>
      </c>
      <c r="T2394" s="80">
        <v>9288130.0</v>
      </c>
      <c r="U2394" s="80">
        <v>0.0</v>
      </c>
      <c r="V2394" s="80" t="s">
        <v>2529</v>
      </c>
      <c r="W2394" s="70">
        <v>300000.0</v>
      </c>
      <c r="X2394" s="70">
        <v>300000.0</v>
      </c>
      <c r="Y2394" s="70">
        <v>300000.0</v>
      </c>
      <c r="Z2394" s="70">
        <v>300000.0</v>
      </c>
      <c r="AA2394" s="66" t="s">
        <v>524</v>
      </c>
      <c r="AB2394" s="66" t="s">
        <v>2421</v>
      </c>
      <c r="AC2394" s="66" t="s">
        <v>1224</v>
      </c>
      <c r="AD2394" s="67"/>
      <c r="AE2394" s="62" t="str">
        <f>H2394=[1]Relatório2!H2394</f>
        <v>#ERROR!</v>
      </c>
      <c r="AF2394" s="62" t="str">
        <f>P2394=[1]Relatório2!P2394</f>
        <v>#ERROR!</v>
      </c>
      <c r="AG2394" s="62" t="str">
        <f>R2394=[1]Relatório2!R2394</f>
        <v>#ERROR!</v>
      </c>
      <c r="AH2394" s="62" t="str">
        <f>W2394=[1]Relatório2!W2394</f>
        <v>#ERROR!</v>
      </c>
      <c r="AI2394" s="62" t="str">
        <f>X2394=[1]Relatório2!X2394</f>
        <v>#ERROR!</v>
      </c>
      <c r="AJ2394" s="62" t="str">
        <f>Y2394=[1]Relatório2!Y2394</f>
        <v>#ERROR!</v>
      </c>
      <c r="AK2394" s="62" t="str">
        <f>Z2394=[1]Relatório2!Z2394</f>
        <v>#ERROR!</v>
      </c>
    </row>
    <row r="2395" ht="15.75" customHeight="1">
      <c r="A2395" s="76">
        <v>2022.0</v>
      </c>
      <c r="B2395" s="69">
        <v>1491.0</v>
      </c>
      <c r="C2395" s="69" t="s">
        <v>1216</v>
      </c>
      <c r="D2395" s="69">
        <v>4.0</v>
      </c>
      <c r="E2395" s="69" t="s">
        <v>283</v>
      </c>
      <c r="F2395" s="69">
        <v>24.0</v>
      </c>
      <c r="G2395" s="69" t="s">
        <v>1217</v>
      </c>
      <c r="H2395" s="69">
        <v>2007.0</v>
      </c>
      <c r="I2395" s="69" t="s">
        <v>1218</v>
      </c>
      <c r="J2395" s="69">
        <v>4.0</v>
      </c>
      <c r="K2395" s="69">
        <v>0.0</v>
      </c>
      <c r="L2395" s="69">
        <v>95.0</v>
      </c>
      <c r="M2395" s="69">
        <v>1.0</v>
      </c>
      <c r="N2395" s="69" t="s">
        <v>1219</v>
      </c>
      <c r="O2395" s="69" t="s">
        <v>1220</v>
      </c>
      <c r="P2395" s="69">
        <v>1490011.0</v>
      </c>
      <c r="Q2395" s="69" t="s">
        <v>1221</v>
      </c>
      <c r="R2395" s="69">
        <v>5539.0</v>
      </c>
      <c r="S2395" s="69" t="s">
        <v>1677</v>
      </c>
      <c r="T2395" s="69">
        <v>9288130.0</v>
      </c>
      <c r="U2395" s="69">
        <v>0.0</v>
      </c>
      <c r="V2395" s="69" t="s">
        <v>1678</v>
      </c>
      <c r="W2395" s="65">
        <v>450000.0</v>
      </c>
      <c r="X2395" s="65">
        <v>450000.0</v>
      </c>
      <c r="Y2395" s="65">
        <v>450000.0</v>
      </c>
      <c r="Z2395" s="65">
        <v>450000.0</v>
      </c>
      <c r="AA2395" s="66" t="s">
        <v>524</v>
      </c>
      <c r="AB2395" s="66" t="s">
        <v>2421</v>
      </c>
      <c r="AC2395" s="66" t="s">
        <v>1224</v>
      </c>
      <c r="AD2395" s="67"/>
      <c r="AE2395" s="62" t="str">
        <f>H2395=[1]Relatório2!H2395</f>
        <v>#ERROR!</v>
      </c>
      <c r="AF2395" s="62" t="str">
        <f>P2395=[1]Relatório2!P2395</f>
        <v>#ERROR!</v>
      </c>
      <c r="AG2395" s="62" t="str">
        <f>R2395=[1]Relatório2!R2395</f>
        <v>#ERROR!</v>
      </c>
      <c r="AH2395" s="62" t="str">
        <f>W2395=[1]Relatório2!W2395</f>
        <v>#ERROR!</v>
      </c>
      <c r="AI2395" s="62" t="str">
        <f>X2395=[1]Relatório2!X2395</f>
        <v>#ERROR!</v>
      </c>
      <c r="AJ2395" s="62" t="str">
        <f>Y2395=[1]Relatório2!Y2395</f>
        <v>#ERROR!</v>
      </c>
      <c r="AK2395" s="62" t="str">
        <f>Z2395=[1]Relatório2!Z2395</f>
        <v>#ERROR!</v>
      </c>
    </row>
    <row r="2396" ht="15.75" customHeight="1">
      <c r="A2396" s="76">
        <v>2022.0</v>
      </c>
      <c r="B2396" s="80">
        <v>1491.0</v>
      </c>
      <c r="C2396" s="80" t="s">
        <v>1216</v>
      </c>
      <c r="D2396" s="80">
        <v>4.0</v>
      </c>
      <c r="E2396" s="80" t="s">
        <v>283</v>
      </c>
      <c r="F2396" s="80">
        <v>24.0</v>
      </c>
      <c r="G2396" s="80" t="s">
        <v>1217</v>
      </c>
      <c r="H2396" s="80">
        <v>2007.0</v>
      </c>
      <c r="I2396" s="80" t="s">
        <v>1218</v>
      </c>
      <c r="J2396" s="80">
        <v>4.0</v>
      </c>
      <c r="K2396" s="80">
        <v>0.0</v>
      </c>
      <c r="L2396" s="80">
        <v>95.0</v>
      </c>
      <c r="M2396" s="80">
        <v>1.0</v>
      </c>
      <c r="N2396" s="80" t="s">
        <v>1219</v>
      </c>
      <c r="O2396" s="80" t="s">
        <v>1220</v>
      </c>
      <c r="P2396" s="80">
        <v>1490011.0</v>
      </c>
      <c r="Q2396" s="80" t="s">
        <v>1221</v>
      </c>
      <c r="R2396" s="80">
        <v>5540.0</v>
      </c>
      <c r="S2396" s="80" t="s">
        <v>2564</v>
      </c>
      <c r="T2396" s="80">
        <v>9288130.0</v>
      </c>
      <c r="U2396" s="80">
        <v>0.0</v>
      </c>
      <c r="V2396" s="80" t="s">
        <v>2565</v>
      </c>
      <c r="W2396" s="70">
        <v>650000.0</v>
      </c>
      <c r="X2396" s="70">
        <v>650000.0</v>
      </c>
      <c r="Y2396" s="70">
        <v>650000.0</v>
      </c>
      <c r="Z2396" s="70">
        <v>650000.0</v>
      </c>
      <c r="AA2396" s="66" t="s">
        <v>524</v>
      </c>
      <c r="AB2396" s="66" t="s">
        <v>2421</v>
      </c>
      <c r="AC2396" s="66" t="s">
        <v>1224</v>
      </c>
      <c r="AD2396" s="67"/>
      <c r="AE2396" s="62" t="str">
        <f>H2396=[1]Relatório2!H2396</f>
        <v>#ERROR!</v>
      </c>
      <c r="AF2396" s="62" t="str">
        <f>P2396=[1]Relatório2!P2396</f>
        <v>#ERROR!</v>
      </c>
      <c r="AG2396" s="62" t="str">
        <f>R2396=[1]Relatório2!R2396</f>
        <v>#ERROR!</v>
      </c>
      <c r="AH2396" s="62" t="str">
        <f>W2396=[1]Relatório2!W2396</f>
        <v>#ERROR!</v>
      </c>
      <c r="AI2396" s="62" t="str">
        <f>X2396=[1]Relatório2!X2396</f>
        <v>#ERROR!</v>
      </c>
      <c r="AJ2396" s="62" t="str">
        <f>Y2396=[1]Relatório2!Y2396</f>
        <v>#ERROR!</v>
      </c>
      <c r="AK2396" s="62" t="str">
        <f>Z2396=[1]Relatório2!Z2396</f>
        <v>#ERROR!</v>
      </c>
    </row>
    <row r="2397" ht="15.75" customHeight="1">
      <c r="A2397" s="76">
        <v>2022.0</v>
      </c>
      <c r="B2397" s="69">
        <v>1491.0</v>
      </c>
      <c r="C2397" s="69" t="s">
        <v>1216</v>
      </c>
      <c r="D2397" s="69">
        <v>4.0</v>
      </c>
      <c r="E2397" s="69" t="s">
        <v>283</v>
      </c>
      <c r="F2397" s="69">
        <v>24.0</v>
      </c>
      <c r="G2397" s="69" t="s">
        <v>1217</v>
      </c>
      <c r="H2397" s="69">
        <v>2007.0</v>
      </c>
      <c r="I2397" s="69" t="s">
        <v>1218</v>
      </c>
      <c r="J2397" s="69">
        <v>4.0</v>
      </c>
      <c r="K2397" s="69">
        <v>0.0</v>
      </c>
      <c r="L2397" s="69">
        <v>95.0</v>
      </c>
      <c r="M2397" s="69">
        <v>1.0</v>
      </c>
      <c r="N2397" s="69" t="s">
        <v>1219</v>
      </c>
      <c r="O2397" s="69" t="s">
        <v>1220</v>
      </c>
      <c r="P2397" s="69">
        <v>1490011.0</v>
      </c>
      <c r="Q2397" s="69" t="s">
        <v>1221</v>
      </c>
      <c r="R2397" s="69">
        <v>5541.0</v>
      </c>
      <c r="S2397" s="69" t="s">
        <v>1649</v>
      </c>
      <c r="T2397" s="69">
        <v>9288130.0</v>
      </c>
      <c r="U2397" s="69">
        <v>0.0</v>
      </c>
      <c r="V2397" s="69" t="s">
        <v>1650</v>
      </c>
      <c r="W2397" s="65">
        <v>500000.0</v>
      </c>
      <c r="X2397" s="65">
        <v>500000.0</v>
      </c>
      <c r="Y2397" s="65">
        <v>500000.0</v>
      </c>
      <c r="Z2397" s="65">
        <v>500000.0</v>
      </c>
      <c r="AA2397" s="66" t="s">
        <v>524</v>
      </c>
      <c r="AB2397" s="66" t="s">
        <v>2421</v>
      </c>
      <c r="AC2397" s="66" t="s">
        <v>1224</v>
      </c>
      <c r="AD2397" s="67"/>
      <c r="AE2397" s="62" t="str">
        <f>H2397=[1]Relatório2!H2397</f>
        <v>#ERROR!</v>
      </c>
      <c r="AF2397" s="62" t="str">
        <f>P2397=[1]Relatório2!P2397</f>
        <v>#ERROR!</v>
      </c>
      <c r="AG2397" s="62" t="str">
        <f>R2397=[1]Relatório2!R2397</f>
        <v>#ERROR!</v>
      </c>
      <c r="AH2397" s="62" t="str">
        <f>W2397=[1]Relatório2!W2397</f>
        <v>#ERROR!</v>
      </c>
      <c r="AI2397" s="62" t="str">
        <f>X2397=[1]Relatório2!X2397</f>
        <v>#ERROR!</v>
      </c>
      <c r="AJ2397" s="62" t="str">
        <f>Y2397=[1]Relatório2!Y2397</f>
        <v>#ERROR!</v>
      </c>
      <c r="AK2397" s="62" t="str">
        <f>Z2397=[1]Relatório2!Z2397</f>
        <v>#ERROR!</v>
      </c>
    </row>
    <row r="2398" ht="15.75" customHeight="1">
      <c r="A2398" s="76">
        <v>2022.0</v>
      </c>
      <c r="B2398" s="80">
        <v>1491.0</v>
      </c>
      <c r="C2398" s="80" t="s">
        <v>1216</v>
      </c>
      <c r="D2398" s="80">
        <v>4.0</v>
      </c>
      <c r="E2398" s="80" t="s">
        <v>283</v>
      </c>
      <c r="F2398" s="80">
        <v>24.0</v>
      </c>
      <c r="G2398" s="80" t="s">
        <v>1217</v>
      </c>
      <c r="H2398" s="80">
        <v>2007.0</v>
      </c>
      <c r="I2398" s="80" t="s">
        <v>1218</v>
      </c>
      <c r="J2398" s="80">
        <v>4.0</v>
      </c>
      <c r="K2398" s="80">
        <v>0.0</v>
      </c>
      <c r="L2398" s="80">
        <v>95.0</v>
      </c>
      <c r="M2398" s="80">
        <v>1.0</v>
      </c>
      <c r="N2398" s="80" t="s">
        <v>1219</v>
      </c>
      <c r="O2398" s="80" t="s">
        <v>1220</v>
      </c>
      <c r="P2398" s="80">
        <v>1490011.0</v>
      </c>
      <c r="Q2398" s="80" t="s">
        <v>1221</v>
      </c>
      <c r="R2398" s="80">
        <v>5542.0</v>
      </c>
      <c r="S2398" s="80" t="s">
        <v>1681</v>
      </c>
      <c r="T2398" s="80">
        <v>9288130.0</v>
      </c>
      <c r="U2398" s="80">
        <v>0.0</v>
      </c>
      <c r="V2398" s="80" t="s">
        <v>1682</v>
      </c>
      <c r="W2398" s="70">
        <v>500000.0</v>
      </c>
      <c r="X2398" s="70">
        <v>500000.0</v>
      </c>
      <c r="Y2398" s="70">
        <v>500000.0</v>
      </c>
      <c r="Z2398" s="70">
        <v>500000.0</v>
      </c>
      <c r="AA2398" s="66" t="s">
        <v>524</v>
      </c>
      <c r="AB2398" s="66" t="s">
        <v>2421</v>
      </c>
      <c r="AC2398" s="66" t="s">
        <v>1224</v>
      </c>
      <c r="AD2398" s="67"/>
      <c r="AE2398" s="62" t="str">
        <f>H2398=[1]Relatório2!H2398</f>
        <v>#ERROR!</v>
      </c>
      <c r="AF2398" s="62" t="str">
        <f>P2398=[1]Relatório2!P2398</f>
        <v>#ERROR!</v>
      </c>
      <c r="AG2398" s="62" t="str">
        <f>R2398=[1]Relatório2!R2398</f>
        <v>#ERROR!</v>
      </c>
      <c r="AH2398" s="62" t="str">
        <f>W2398=[1]Relatório2!W2398</f>
        <v>#ERROR!</v>
      </c>
      <c r="AI2398" s="62" t="str">
        <f>X2398=[1]Relatório2!X2398</f>
        <v>#ERROR!</v>
      </c>
      <c r="AJ2398" s="62" t="str">
        <f>Y2398=[1]Relatório2!Y2398</f>
        <v>#ERROR!</v>
      </c>
      <c r="AK2398" s="62" t="str">
        <f>Z2398=[1]Relatório2!Z2398</f>
        <v>#ERROR!</v>
      </c>
    </row>
    <row r="2399" ht="15.75" customHeight="1">
      <c r="A2399" s="76">
        <v>2022.0</v>
      </c>
      <c r="B2399" s="69">
        <v>1491.0</v>
      </c>
      <c r="C2399" s="69" t="s">
        <v>1216</v>
      </c>
      <c r="D2399" s="69">
        <v>4.0</v>
      </c>
      <c r="E2399" s="69" t="s">
        <v>283</v>
      </c>
      <c r="F2399" s="69">
        <v>24.0</v>
      </c>
      <c r="G2399" s="69" t="s">
        <v>1217</v>
      </c>
      <c r="H2399" s="69">
        <v>2007.0</v>
      </c>
      <c r="I2399" s="69" t="s">
        <v>1218</v>
      </c>
      <c r="J2399" s="69">
        <v>4.0</v>
      </c>
      <c r="K2399" s="69">
        <v>0.0</v>
      </c>
      <c r="L2399" s="69">
        <v>95.0</v>
      </c>
      <c r="M2399" s="69">
        <v>1.0</v>
      </c>
      <c r="N2399" s="69" t="s">
        <v>1219</v>
      </c>
      <c r="O2399" s="69" t="s">
        <v>1220</v>
      </c>
      <c r="P2399" s="69">
        <v>1490011.0</v>
      </c>
      <c r="Q2399" s="69" t="s">
        <v>1221</v>
      </c>
      <c r="R2399" s="69">
        <v>5543.0</v>
      </c>
      <c r="S2399" s="69" t="s">
        <v>1683</v>
      </c>
      <c r="T2399" s="69">
        <v>9288130.0</v>
      </c>
      <c r="U2399" s="69">
        <v>0.0</v>
      </c>
      <c r="V2399" s="69" t="s">
        <v>1684</v>
      </c>
      <c r="W2399" s="65">
        <v>300000.0</v>
      </c>
      <c r="X2399" s="65">
        <v>300000.0</v>
      </c>
      <c r="Y2399" s="65">
        <v>300000.0</v>
      </c>
      <c r="Z2399" s="65">
        <v>300000.0</v>
      </c>
      <c r="AA2399" s="66" t="s">
        <v>524</v>
      </c>
      <c r="AB2399" s="66" t="s">
        <v>2421</v>
      </c>
      <c r="AC2399" s="66" t="s">
        <v>1224</v>
      </c>
      <c r="AD2399" s="67"/>
      <c r="AE2399" s="62" t="str">
        <f>H2399=[1]Relatório2!H2399</f>
        <v>#ERROR!</v>
      </c>
      <c r="AF2399" s="62" t="str">
        <f>P2399=[1]Relatório2!P2399</f>
        <v>#ERROR!</v>
      </c>
      <c r="AG2399" s="62" t="str">
        <f>R2399=[1]Relatório2!R2399</f>
        <v>#ERROR!</v>
      </c>
      <c r="AH2399" s="62" t="str">
        <f>W2399=[1]Relatório2!W2399</f>
        <v>#ERROR!</v>
      </c>
      <c r="AI2399" s="62" t="str">
        <f>X2399=[1]Relatório2!X2399</f>
        <v>#ERROR!</v>
      </c>
      <c r="AJ2399" s="62" t="str">
        <f>Y2399=[1]Relatório2!Y2399</f>
        <v>#ERROR!</v>
      </c>
      <c r="AK2399" s="62" t="str">
        <f>Z2399=[1]Relatório2!Z2399</f>
        <v>#ERROR!</v>
      </c>
    </row>
    <row r="2400" ht="15.75" customHeight="1">
      <c r="A2400" s="76">
        <v>2022.0</v>
      </c>
      <c r="B2400" s="80">
        <v>1491.0</v>
      </c>
      <c r="C2400" s="80" t="s">
        <v>1216</v>
      </c>
      <c r="D2400" s="80">
        <v>4.0</v>
      </c>
      <c r="E2400" s="80" t="s">
        <v>283</v>
      </c>
      <c r="F2400" s="80">
        <v>24.0</v>
      </c>
      <c r="G2400" s="80" t="s">
        <v>1217</v>
      </c>
      <c r="H2400" s="80">
        <v>2007.0</v>
      </c>
      <c r="I2400" s="80" t="s">
        <v>1218</v>
      </c>
      <c r="J2400" s="80">
        <v>4.0</v>
      </c>
      <c r="K2400" s="80">
        <v>0.0</v>
      </c>
      <c r="L2400" s="80">
        <v>95.0</v>
      </c>
      <c r="M2400" s="80">
        <v>1.0</v>
      </c>
      <c r="N2400" s="80" t="s">
        <v>1219</v>
      </c>
      <c r="O2400" s="80" t="s">
        <v>1220</v>
      </c>
      <c r="P2400" s="80">
        <v>1490011.0</v>
      </c>
      <c r="Q2400" s="80" t="s">
        <v>1221</v>
      </c>
      <c r="R2400" s="80">
        <v>5544.0</v>
      </c>
      <c r="S2400" s="80" t="s">
        <v>2598</v>
      </c>
      <c r="T2400" s="80">
        <v>9288130.0</v>
      </c>
      <c r="U2400" s="80">
        <v>0.0</v>
      </c>
      <c r="V2400" s="80" t="s">
        <v>2599</v>
      </c>
      <c r="W2400" s="70">
        <v>500000.0</v>
      </c>
      <c r="X2400" s="70">
        <v>500000.0</v>
      </c>
      <c r="Y2400" s="70">
        <v>500000.0</v>
      </c>
      <c r="Z2400" s="70">
        <v>500000.0</v>
      </c>
      <c r="AA2400" s="66" t="s">
        <v>524</v>
      </c>
      <c r="AB2400" s="66" t="s">
        <v>2421</v>
      </c>
      <c r="AC2400" s="66" t="s">
        <v>1224</v>
      </c>
      <c r="AD2400" s="67"/>
      <c r="AE2400" s="62" t="str">
        <f>H2400=[1]Relatório2!H2400</f>
        <v>#ERROR!</v>
      </c>
      <c r="AF2400" s="62" t="str">
        <f>P2400=[1]Relatório2!P2400</f>
        <v>#ERROR!</v>
      </c>
      <c r="AG2400" s="62" t="str">
        <f>R2400=[1]Relatório2!R2400</f>
        <v>#ERROR!</v>
      </c>
      <c r="AH2400" s="62" t="str">
        <f>W2400=[1]Relatório2!W2400</f>
        <v>#ERROR!</v>
      </c>
      <c r="AI2400" s="62" t="str">
        <f>X2400=[1]Relatório2!X2400</f>
        <v>#ERROR!</v>
      </c>
      <c r="AJ2400" s="62" t="str">
        <f>Y2400=[1]Relatório2!Y2400</f>
        <v>#ERROR!</v>
      </c>
      <c r="AK2400" s="62" t="str">
        <f>Z2400=[1]Relatório2!Z2400</f>
        <v>#ERROR!</v>
      </c>
    </row>
    <row r="2401" ht="15.75" customHeight="1">
      <c r="A2401" s="76">
        <v>2022.0</v>
      </c>
      <c r="B2401" s="69">
        <v>1491.0</v>
      </c>
      <c r="C2401" s="69" t="s">
        <v>1216</v>
      </c>
      <c r="D2401" s="69">
        <v>4.0</v>
      </c>
      <c r="E2401" s="69" t="s">
        <v>283</v>
      </c>
      <c r="F2401" s="69">
        <v>24.0</v>
      </c>
      <c r="G2401" s="69" t="s">
        <v>1217</v>
      </c>
      <c r="H2401" s="69">
        <v>2007.0</v>
      </c>
      <c r="I2401" s="69" t="s">
        <v>1218</v>
      </c>
      <c r="J2401" s="69">
        <v>4.0</v>
      </c>
      <c r="K2401" s="69">
        <v>0.0</v>
      </c>
      <c r="L2401" s="69">
        <v>95.0</v>
      </c>
      <c r="M2401" s="69">
        <v>1.0</v>
      </c>
      <c r="N2401" s="69" t="s">
        <v>1219</v>
      </c>
      <c r="O2401" s="69" t="s">
        <v>1220</v>
      </c>
      <c r="P2401" s="69">
        <v>1490011.0</v>
      </c>
      <c r="Q2401" s="69" t="s">
        <v>1221</v>
      </c>
      <c r="R2401" s="69">
        <v>5545.0</v>
      </c>
      <c r="S2401" s="69" t="s">
        <v>2391</v>
      </c>
      <c r="T2401" s="69">
        <v>9288130.0</v>
      </c>
      <c r="U2401" s="69">
        <v>0.0</v>
      </c>
      <c r="V2401" s="69" t="s">
        <v>2392</v>
      </c>
      <c r="W2401" s="65">
        <v>170000.0</v>
      </c>
      <c r="X2401" s="65">
        <v>170000.0</v>
      </c>
      <c r="Y2401" s="65">
        <v>170000.0</v>
      </c>
      <c r="Z2401" s="65">
        <v>170000.0</v>
      </c>
      <c r="AA2401" s="66" t="s">
        <v>524</v>
      </c>
      <c r="AB2401" s="66" t="s">
        <v>2421</v>
      </c>
      <c r="AC2401" s="66" t="s">
        <v>1224</v>
      </c>
      <c r="AD2401" s="67"/>
      <c r="AE2401" s="62" t="str">
        <f>H2401=[1]Relatório2!H2401</f>
        <v>#ERROR!</v>
      </c>
      <c r="AF2401" s="62" t="str">
        <f>P2401=[1]Relatório2!P2401</f>
        <v>#ERROR!</v>
      </c>
      <c r="AG2401" s="62" t="str">
        <f>R2401=[1]Relatório2!R2401</f>
        <v>#ERROR!</v>
      </c>
      <c r="AH2401" s="62" t="str">
        <f>W2401=[1]Relatório2!W2401</f>
        <v>#ERROR!</v>
      </c>
      <c r="AI2401" s="62" t="str">
        <f>X2401=[1]Relatório2!X2401</f>
        <v>#ERROR!</v>
      </c>
      <c r="AJ2401" s="62" t="str">
        <f>Y2401=[1]Relatório2!Y2401</f>
        <v>#ERROR!</v>
      </c>
      <c r="AK2401" s="62" t="str">
        <f>Z2401=[1]Relatório2!Z2401</f>
        <v>#ERROR!</v>
      </c>
    </row>
    <row r="2402" ht="15.75" customHeight="1">
      <c r="A2402" s="76">
        <v>2022.0</v>
      </c>
      <c r="B2402" s="80">
        <v>1491.0</v>
      </c>
      <c r="C2402" s="80" t="s">
        <v>1216</v>
      </c>
      <c r="D2402" s="80">
        <v>4.0</v>
      </c>
      <c r="E2402" s="80" t="s">
        <v>283</v>
      </c>
      <c r="F2402" s="80">
        <v>24.0</v>
      </c>
      <c r="G2402" s="80" t="s">
        <v>1217</v>
      </c>
      <c r="H2402" s="80">
        <v>2007.0</v>
      </c>
      <c r="I2402" s="80" t="s">
        <v>1218</v>
      </c>
      <c r="J2402" s="80">
        <v>4.0</v>
      </c>
      <c r="K2402" s="80">
        <v>0.0</v>
      </c>
      <c r="L2402" s="80">
        <v>95.0</v>
      </c>
      <c r="M2402" s="80">
        <v>1.0</v>
      </c>
      <c r="N2402" s="80" t="s">
        <v>1219</v>
      </c>
      <c r="O2402" s="80" t="s">
        <v>1220</v>
      </c>
      <c r="P2402" s="80">
        <v>1490011.0</v>
      </c>
      <c r="Q2402" s="80" t="s">
        <v>1221</v>
      </c>
      <c r="R2402" s="80">
        <v>5546.0</v>
      </c>
      <c r="S2402" s="80" t="s">
        <v>1685</v>
      </c>
      <c r="T2402" s="80">
        <v>9288130.0</v>
      </c>
      <c r="U2402" s="80">
        <v>0.0</v>
      </c>
      <c r="V2402" s="80" t="s">
        <v>1686</v>
      </c>
      <c r="W2402" s="70">
        <v>450000.0</v>
      </c>
      <c r="X2402" s="70">
        <v>450000.0</v>
      </c>
      <c r="Y2402" s="70">
        <v>450000.0</v>
      </c>
      <c r="Z2402" s="70">
        <v>450000.0</v>
      </c>
      <c r="AA2402" s="66" t="s">
        <v>524</v>
      </c>
      <c r="AB2402" s="66" t="s">
        <v>2421</v>
      </c>
      <c r="AC2402" s="66" t="s">
        <v>1224</v>
      </c>
      <c r="AD2402" s="67"/>
      <c r="AE2402" s="62" t="str">
        <f>H2402=[1]Relatório2!H2402</f>
        <v>#ERROR!</v>
      </c>
      <c r="AF2402" s="62" t="str">
        <f>P2402=[1]Relatório2!P2402</f>
        <v>#ERROR!</v>
      </c>
      <c r="AG2402" s="62" t="str">
        <f>R2402=[1]Relatório2!R2402</f>
        <v>#ERROR!</v>
      </c>
      <c r="AH2402" s="62" t="str">
        <f>W2402=[1]Relatório2!W2402</f>
        <v>#ERROR!</v>
      </c>
      <c r="AI2402" s="62" t="str">
        <f>X2402=[1]Relatório2!X2402</f>
        <v>#ERROR!</v>
      </c>
      <c r="AJ2402" s="62" t="str">
        <f>Y2402=[1]Relatório2!Y2402</f>
        <v>#ERROR!</v>
      </c>
      <c r="AK2402" s="62" t="str">
        <f>Z2402=[1]Relatório2!Z2402</f>
        <v>#ERROR!</v>
      </c>
    </row>
    <row r="2403" ht="15.75" customHeight="1">
      <c r="A2403" s="76">
        <v>2022.0</v>
      </c>
      <c r="B2403" s="69">
        <v>1491.0</v>
      </c>
      <c r="C2403" s="69" t="s">
        <v>1216</v>
      </c>
      <c r="D2403" s="69">
        <v>4.0</v>
      </c>
      <c r="E2403" s="69" t="s">
        <v>283</v>
      </c>
      <c r="F2403" s="69">
        <v>24.0</v>
      </c>
      <c r="G2403" s="69" t="s">
        <v>1217</v>
      </c>
      <c r="H2403" s="69">
        <v>2007.0</v>
      </c>
      <c r="I2403" s="69" t="s">
        <v>1218</v>
      </c>
      <c r="J2403" s="69">
        <v>4.0</v>
      </c>
      <c r="K2403" s="69">
        <v>0.0</v>
      </c>
      <c r="L2403" s="69">
        <v>95.0</v>
      </c>
      <c r="M2403" s="69">
        <v>1.0</v>
      </c>
      <c r="N2403" s="69" t="s">
        <v>1219</v>
      </c>
      <c r="O2403" s="69" t="s">
        <v>1220</v>
      </c>
      <c r="P2403" s="69">
        <v>1490011.0</v>
      </c>
      <c r="Q2403" s="69" t="s">
        <v>1221</v>
      </c>
      <c r="R2403" s="69">
        <v>5547.0</v>
      </c>
      <c r="S2403" s="69" t="s">
        <v>1669</v>
      </c>
      <c r="T2403" s="69">
        <v>9288130.0</v>
      </c>
      <c r="U2403" s="69">
        <v>0.0</v>
      </c>
      <c r="V2403" s="69" t="s">
        <v>1670</v>
      </c>
      <c r="W2403" s="65">
        <v>500000.0</v>
      </c>
      <c r="X2403" s="65">
        <v>500000.0</v>
      </c>
      <c r="Y2403" s="65">
        <v>500000.0</v>
      </c>
      <c r="Z2403" s="65">
        <v>500000.0</v>
      </c>
      <c r="AA2403" s="66" t="s">
        <v>524</v>
      </c>
      <c r="AB2403" s="66" t="s">
        <v>2421</v>
      </c>
      <c r="AC2403" s="66" t="s">
        <v>1224</v>
      </c>
      <c r="AD2403" s="67"/>
      <c r="AE2403" s="62" t="str">
        <f>H2403=[1]Relatório2!H2403</f>
        <v>#ERROR!</v>
      </c>
      <c r="AF2403" s="62" t="str">
        <f>P2403=[1]Relatório2!P2403</f>
        <v>#ERROR!</v>
      </c>
      <c r="AG2403" s="62" t="str">
        <f>R2403=[1]Relatório2!R2403</f>
        <v>#ERROR!</v>
      </c>
      <c r="AH2403" s="62" t="str">
        <f>W2403=[1]Relatório2!W2403</f>
        <v>#ERROR!</v>
      </c>
      <c r="AI2403" s="62" t="str">
        <f>X2403=[1]Relatório2!X2403</f>
        <v>#ERROR!</v>
      </c>
      <c r="AJ2403" s="62" t="str">
        <f>Y2403=[1]Relatório2!Y2403</f>
        <v>#ERROR!</v>
      </c>
      <c r="AK2403" s="62" t="str">
        <f>Z2403=[1]Relatório2!Z2403</f>
        <v>#ERROR!</v>
      </c>
    </row>
    <row r="2404" ht="15.75" customHeight="1">
      <c r="A2404" s="76">
        <v>2022.0</v>
      </c>
      <c r="B2404" s="80">
        <v>1491.0</v>
      </c>
      <c r="C2404" s="80" t="s">
        <v>1216</v>
      </c>
      <c r="D2404" s="80">
        <v>4.0</v>
      </c>
      <c r="E2404" s="80" t="s">
        <v>283</v>
      </c>
      <c r="F2404" s="80">
        <v>24.0</v>
      </c>
      <c r="G2404" s="80" t="s">
        <v>1217</v>
      </c>
      <c r="H2404" s="80">
        <v>2007.0</v>
      </c>
      <c r="I2404" s="80" t="s">
        <v>1218</v>
      </c>
      <c r="J2404" s="80">
        <v>4.0</v>
      </c>
      <c r="K2404" s="80">
        <v>0.0</v>
      </c>
      <c r="L2404" s="80">
        <v>95.0</v>
      </c>
      <c r="M2404" s="80">
        <v>1.0</v>
      </c>
      <c r="N2404" s="80" t="s">
        <v>1219</v>
      </c>
      <c r="O2404" s="80" t="s">
        <v>1220</v>
      </c>
      <c r="P2404" s="80">
        <v>1490011.0</v>
      </c>
      <c r="Q2404" s="80" t="s">
        <v>1221</v>
      </c>
      <c r="R2404" s="80">
        <v>5548.0</v>
      </c>
      <c r="S2404" s="80" t="s">
        <v>2610</v>
      </c>
      <c r="T2404" s="80">
        <v>9288130.0</v>
      </c>
      <c r="U2404" s="80">
        <v>0.0</v>
      </c>
      <c r="V2404" s="80" t="s">
        <v>2611</v>
      </c>
      <c r="W2404" s="70">
        <v>150000.0</v>
      </c>
      <c r="X2404" s="70">
        <v>150000.0</v>
      </c>
      <c r="Y2404" s="70">
        <v>150000.0</v>
      </c>
      <c r="Z2404" s="70">
        <v>150000.0</v>
      </c>
      <c r="AA2404" s="66" t="s">
        <v>524</v>
      </c>
      <c r="AB2404" s="66" t="s">
        <v>2421</v>
      </c>
      <c r="AC2404" s="66" t="s">
        <v>1224</v>
      </c>
      <c r="AD2404" s="67"/>
      <c r="AE2404" s="62" t="str">
        <f>H2404=[1]Relatório2!H2404</f>
        <v>#ERROR!</v>
      </c>
      <c r="AF2404" s="62" t="str">
        <f>P2404=[1]Relatório2!P2404</f>
        <v>#ERROR!</v>
      </c>
      <c r="AG2404" s="62" t="str">
        <f>R2404=[1]Relatório2!R2404</f>
        <v>#ERROR!</v>
      </c>
      <c r="AH2404" s="62" t="str">
        <f>W2404=[1]Relatório2!W2404</f>
        <v>#ERROR!</v>
      </c>
      <c r="AI2404" s="62" t="str">
        <f>X2404=[1]Relatório2!X2404</f>
        <v>#ERROR!</v>
      </c>
      <c r="AJ2404" s="62" t="str">
        <f>Y2404=[1]Relatório2!Y2404</f>
        <v>#ERROR!</v>
      </c>
      <c r="AK2404" s="62" t="str">
        <f>Z2404=[1]Relatório2!Z2404</f>
        <v>#ERROR!</v>
      </c>
    </row>
    <row r="2405" ht="15.75" customHeight="1">
      <c r="A2405" s="76">
        <v>2022.0</v>
      </c>
      <c r="B2405" s="69">
        <v>1491.0</v>
      </c>
      <c r="C2405" s="69" t="s">
        <v>1216</v>
      </c>
      <c r="D2405" s="69">
        <v>4.0</v>
      </c>
      <c r="E2405" s="69" t="s">
        <v>283</v>
      </c>
      <c r="F2405" s="69">
        <v>24.0</v>
      </c>
      <c r="G2405" s="69" t="s">
        <v>1217</v>
      </c>
      <c r="H2405" s="69">
        <v>2007.0</v>
      </c>
      <c r="I2405" s="69" t="s">
        <v>1218</v>
      </c>
      <c r="J2405" s="69">
        <v>4.0</v>
      </c>
      <c r="K2405" s="69">
        <v>0.0</v>
      </c>
      <c r="L2405" s="69">
        <v>95.0</v>
      </c>
      <c r="M2405" s="69">
        <v>1.0</v>
      </c>
      <c r="N2405" s="69" t="s">
        <v>1219</v>
      </c>
      <c r="O2405" s="69" t="s">
        <v>1220</v>
      </c>
      <c r="P2405" s="69">
        <v>1490011.0</v>
      </c>
      <c r="Q2405" s="69" t="s">
        <v>1221</v>
      </c>
      <c r="R2405" s="69">
        <v>5549.0</v>
      </c>
      <c r="S2405" s="69" t="s">
        <v>1689</v>
      </c>
      <c r="T2405" s="69">
        <v>9288130.0</v>
      </c>
      <c r="U2405" s="69">
        <v>0.0</v>
      </c>
      <c r="V2405" s="69" t="s">
        <v>1690</v>
      </c>
      <c r="W2405" s="65">
        <v>450000.0</v>
      </c>
      <c r="X2405" s="65">
        <v>450000.0</v>
      </c>
      <c r="Y2405" s="65">
        <v>450000.0</v>
      </c>
      <c r="Z2405" s="65">
        <v>450000.0</v>
      </c>
      <c r="AA2405" s="66" t="s">
        <v>524</v>
      </c>
      <c r="AB2405" s="66" t="s">
        <v>2421</v>
      </c>
      <c r="AC2405" s="66" t="s">
        <v>1224</v>
      </c>
      <c r="AD2405" s="67"/>
      <c r="AE2405" s="62" t="str">
        <f>H2405=[1]Relatório2!H2405</f>
        <v>#ERROR!</v>
      </c>
      <c r="AF2405" s="62" t="str">
        <f>P2405=[1]Relatório2!P2405</f>
        <v>#ERROR!</v>
      </c>
      <c r="AG2405" s="62" t="str">
        <f>R2405=[1]Relatório2!R2405</f>
        <v>#ERROR!</v>
      </c>
      <c r="AH2405" s="62" t="str">
        <f>W2405=[1]Relatório2!W2405</f>
        <v>#ERROR!</v>
      </c>
      <c r="AI2405" s="62" t="str">
        <f>X2405=[1]Relatório2!X2405</f>
        <v>#ERROR!</v>
      </c>
      <c r="AJ2405" s="62" t="str">
        <f>Y2405=[1]Relatório2!Y2405</f>
        <v>#ERROR!</v>
      </c>
      <c r="AK2405" s="62" t="str">
        <f>Z2405=[1]Relatório2!Z2405</f>
        <v>#ERROR!</v>
      </c>
    </row>
    <row r="2406" ht="15.75" customHeight="1">
      <c r="A2406" s="76">
        <v>2022.0</v>
      </c>
      <c r="B2406" s="80">
        <v>1491.0</v>
      </c>
      <c r="C2406" s="80" t="s">
        <v>1216</v>
      </c>
      <c r="D2406" s="80">
        <v>4.0</v>
      </c>
      <c r="E2406" s="80" t="s">
        <v>283</v>
      </c>
      <c r="F2406" s="80">
        <v>24.0</v>
      </c>
      <c r="G2406" s="80" t="s">
        <v>1217</v>
      </c>
      <c r="H2406" s="80">
        <v>2007.0</v>
      </c>
      <c r="I2406" s="80" t="s">
        <v>1218</v>
      </c>
      <c r="J2406" s="80">
        <v>4.0</v>
      </c>
      <c r="K2406" s="80">
        <v>0.0</v>
      </c>
      <c r="L2406" s="80">
        <v>95.0</v>
      </c>
      <c r="M2406" s="80">
        <v>1.0</v>
      </c>
      <c r="N2406" s="80" t="s">
        <v>1219</v>
      </c>
      <c r="O2406" s="80" t="s">
        <v>1220</v>
      </c>
      <c r="P2406" s="80">
        <v>1490011.0</v>
      </c>
      <c r="Q2406" s="80" t="s">
        <v>1221</v>
      </c>
      <c r="R2406" s="80">
        <v>5550.0</v>
      </c>
      <c r="S2406" s="80" t="s">
        <v>1719</v>
      </c>
      <c r="T2406" s="80">
        <v>9288130.0</v>
      </c>
      <c r="U2406" s="80">
        <v>0.0</v>
      </c>
      <c r="V2406" s="80" t="s">
        <v>1720</v>
      </c>
      <c r="W2406" s="70">
        <v>530000.0</v>
      </c>
      <c r="X2406" s="70">
        <v>530000.0</v>
      </c>
      <c r="Y2406" s="70">
        <v>530000.0</v>
      </c>
      <c r="Z2406" s="70">
        <v>530000.0</v>
      </c>
      <c r="AA2406" s="66" t="s">
        <v>524</v>
      </c>
      <c r="AB2406" s="66" t="s">
        <v>2421</v>
      </c>
      <c r="AC2406" s="66" t="s">
        <v>1224</v>
      </c>
      <c r="AD2406" s="67"/>
      <c r="AE2406" s="62" t="str">
        <f>H2406=[1]Relatório2!H2406</f>
        <v>#ERROR!</v>
      </c>
      <c r="AF2406" s="62" t="str">
        <f>P2406=[1]Relatório2!P2406</f>
        <v>#ERROR!</v>
      </c>
      <c r="AG2406" s="62" t="str">
        <f>R2406=[1]Relatório2!R2406</f>
        <v>#ERROR!</v>
      </c>
      <c r="AH2406" s="62" t="str">
        <f>W2406=[1]Relatório2!W2406</f>
        <v>#ERROR!</v>
      </c>
      <c r="AI2406" s="62" t="str">
        <f>X2406=[1]Relatório2!X2406</f>
        <v>#ERROR!</v>
      </c>
      <c r="AJ2406" s="62" t="str">
        <f>Y2406=[1]Relatório2!Y2406</f>
        <v>#ERROR!</v>
      </c>
      <c r="AK2406" s="62" t="str">
        <f>Z2406=[1]Relatório2!Z2406</f>
        <v>#ERROR!</v>
      </c>
    </row>
    <row r="2407" ht="15.75" customHeight="1">
      <c r="A2407" s="76">
        <v>2022.0</v>
      </c>
      <c r="B2407" s="69">
        <v>1491.0</v>
      </c>
      <c r="C2407" s="69" t="s">
        <v>1216</v>
      </c>
      <c r="D2407" s="69">
        <v>4.0</v>
      </c>
      <c r="E2407" s="69" t="s">
        <v>283</v>
      </c>
      <c r="F2407" s="69">
        <v>24.0</v>
      </c>
      <c r="G2407" s="69" t="s">
        <v>1217</v>
      </c>
      <c r="H2407" s="69">
        <v>2007.0</v>
      </c>
      <c r="I2407" s="69" t="s">
        <v>1218</v>
      </c>
      <c r="J2407" s="69">
        <v>4.0</v>
      </c>
      <c r="K2407" s="69">
        <v>0.0</v>
      </c>
      <c r="L2407" s="69">
        <v>95.0</v>
      </c>
      <c r="M2407" s="69">
        <v>1.0</v>
      </c>
      <c r="N2407" s="69" t="s">
        <v>1219</v>
      </c>
      <c r="O2407" s="69" t="s">
        <v>1220</v>
      </c>
      <c r="P2407" s="69">
        <v>1490011.0</v>
      </c>
      <c r="Q2407" s="69" t="s">
        <v>1221</v>
      </c>
      <c r="R2407" s="69">
        <v>5551.0</v>
      </c>
      <c r="S2407" s="69" t="s">
        <v>2081</v>
      </c>
      <c r="T2407" s="69">
        <v>9288130.0</v>
      </c>
      <c r="U2407" s="69">
        <v>0.0</v>
      </c>
      <c r="V2407" s="69" t="s">
        <v>2082</v>
      </c>
      <c r="W2407" s="65">
        <v>650000.0</v>
      </c>
      <c r="X2407" s="65">
        <v>650000.0</v>
      </c>
      <c r="Y2407" s="65">
        <v>650000.0</v>
      </c>
      <c r="Z2407" s="65">
        <v>650000.0</v>
      </c>
      <c r="AA2407" s="66" t="s">
        <v>524</v>
      </c>
      <c r="AB2407" s="66" t="s">
        <v>2421</v>
      </c>
      <c r="AC2407" s="66" t="s">
        <v>1224</v>
      </c>
      <c r="AD2407" s="67"/>
      <c r="AE2407" s="62" t="str">
        <f>H2407=[1]Relatório2!H2407</f>
        <v>#ERROR!</v>
      </c>
      <c r="AF2407" s="62" t="str">
        <f>P2407=[1]Relatório2!P2407</f>
        <v>#ERROR!</v>
      </c>
      <c r="AG2407" s="62" t="str">
        <f>R2407=[1]Relatório2!R2407</f>
        <v>#ERROR!</v>
      </c>
      <c r="AH2407" s="62" t="str">
        <f>W2407=[1]Relatório2!W2407</f>
        <v>#ERROR!</v>
      </c>
      <c r="AI2407" s="62" t="str">
        <f>X2407=[1]Relatório2!X2407</f>
        <v>#ERROR!</v>
      </c>
      <c r="AJ2407" s="62" t="str">
        <f>Y2407=[1]Relatório2!Y2407</f>
        <v>#ERROR!</v>
      </c>
      <c r="AK2407" s="62" t="str">
        <f>Z2407=[1]Relatório2!Z2407</f>
        <v>#ERROR!</v>
      </c>
    </row>
    <row r="2408" ht="15.75" customHeight="1">
      <c r="A2408" s="76">
        <v>2022.0</v>
      </c>
      <c r="B2408" s="80">
        <v>1491.0</v>
      </c>
      <c r="C2408" s="80" t="s">
        <v>1216</v>
      </c>
      <c r="D2408" s="80">
        <v>4.0</v>
      </c>
      <c r="E2408" s="80" t="s">
        <v>283</v>
      </c>
      <c r="F2408" s="80">
        <v>24.0</v>
      </c>
      <c r="G2408" s="80" t="s">
        <v>1217</v>
      </c>
      <c r="H2408" s="80">
        <v>2007.0</v>
      </c>
      <c r="I2408" s="80" t="s">
        <v>1218</v>
      </c>
      <c r="J2408" s="80">
        <v>4.0</v>
      </c>
      <c r="K2408" s="80">
        <v>0.0</v>
      </c>
      <c r="L2408" s="80">
        <v>95.0</v>
      </c>
      <c r="M2408" s="80">
        <v>1.0</v>
      </c>
      <c r="N2408" s="80" t="s">
        <v>1219</v>
      </c>
      <c r="O2408" s="80" t="s">
        <v>1220</v>
      </c>
      <c r="P2408" s="80">
        <v>1490011.0</v>
      </c>
      <c r="Q2408" s="80" t="s">
        <v>1221</v>
      </c>
      <c r="R2408" s="80">
        <v>5552.0</v>
      </c>
      <c r="S2408" s="80" t="s">
        <v>1717</v>
      </c>
      <c r="T2408" s="80">
        <v>9288130.0</v>
      </c>
      <c r="U2408" s="80">
        <v>0.0</v>
      </c>
      <c r="V2408" s="80" t="s">
        <v>1718</v>
      </c>
      <c r="W2408" s="70">
        <v>500000.0</v>
      </c>
      <c r="X2408" s="70">
        <v>500000.0</v>
      </c>
      <c r="Y2408" s="70">
        <v>500000.0</v>
      </c>
      <c r="Z2408" s="70">
        <v>500000.0</v>
      </c>
      <c r="AA2408" s="66" t="s">
        <v>524</v>
      </c>
      <c r="AB2408" s="66" t="s">
        <v>2421</v>
      </c>
      <c r="AC2408" s="66" t="s">
        <v>1224</v>
      </c>
      <c r="AD2408" s="67"/>
      <c r="AE2408" s="62" t="str">
        <f>H2408=[1]Relatório2!H2408</f>
        <v>#ERROR!</v>
      </c>
      <c r="AF2408" s="62" t="str">
        <f>P2408=[1]Relatório2!P2408</f>
        <v>#ERROR!</v>
      </c>
      <c r="AG2408" s="62" t="str">
        <f>R2408=[1]Relatório2!R2408</f>
        <v>#ERROR!</v>
      </c>
      <c r="AH2408" s="62" t="str">
        <f>W2408=[1]Relatório2!W2408</f>
        <v>#ERROR!</v>
      </c>
      <c r="AI2408" s="62" t="str">
        <f>X2408=[1]Relatório2!X2408</f>
        <v>#ERROR!</v>
      </c>
      <c r="AJ2408" s="62" t="str">
        <f>Y2408=[1]Relatório2!Y2408</f>
        <v>#ERROR!</v>
      </c>
      <c r="AK2408" s="62" t="str">
        <f>Z2408=[1]Relatório2!Z2408</f>
        <v>#ERROR!</v>
      </c>
    </row>
    <row r="2409" ht="15.75" customHeight="1">
      <c r="A2409" s="76">
        <v>2022.0</v>
      </c>
      <c r="B2409" s="69">
        <v>1491.0</v>
      </c>
      <c r="C2409" s="69" t="s">
        <v>1216</v>
      </c>
      <c r="D2409" s="69">
        <v>4.0</v>
      </c>
      <c r="E2409" s="69" t="s">
        <v>283</v>
      </c>
      <c r="F2409" s="69">
        <v>24.0</v>
      </c>
      <c r="G2409" s="69" t="s">
        <v>1217</v>
      </c>
      <c r="H2409" s="69">
        <v>2007.0</v>
      </c>
      <c r="I2409" s="69" t="s">
        <v>1218</v>
      </c>
      <c r="J2409" s="69">
        <v>4.0</v>
      </c>
      <c r="K2409" s="69">
        <v>0.0</v>
      </c>
      <c r="L2409" s="69">
        <v>95.0</v>
      </c>
      <c r="M2409" s="69">
        <v>1.0</v>
      </c>
      <c r="N2409" s="69" t="s">
        <v>1219</v>
      </c>
      <c r="O2409" s="69" t="s">
        <v>1220</v>
      </c>
      <c r="P2409" s="69">
        <v>1490011.0</v>
      </c>
      <c r="Q2409" s="69" t="s">
        <v>1221</v>
      </c>
      <c r="R2409" s="69">
        <v>5553.0</v>
      </c>
      <c r="S2409" s="69" t="s">
        <v>2628</v>
      </c>
      <c r="T2409" s="69">
        <v>9288130.0</v>
      </c>
      <c r="U2409" s="69">
        <v>0.0</v>
      </c>
      <c r="V2409" s="69" t="s">
        <v>2629</v>
      </c>
      <c r="W2409" s="65">
        <v>631000.0</v>
      </c>
      <c r="X2409" s="65">
        <v>631000.0</v>
      </c>
      <c r="Y2409" s="65">
        <v>631000.0</v>
      </c>
      <c r="Z2409" s="65">
        <v>631000.0</v>
      </c>
      <c r="AA2409" s="66" t="s">
        <v>524</v>
      </c>
      <c r="AB2409" s="66" t="s">
        <v>2421</v>
      </c>
      <c r="AC2409" s="66" t="s">
        <v>1224</v>
      </c>
      <c r="AD2409" s="67"/>
      <c r="AE2409" s="62" t="str">
        <f>H2409=[1]Relatório2!H2409</f>
        <v>#ERROR!</v>
      </c>
      <c r="AF2409" s="62" t="str">
        <f>P2409=[1]Relatório2!P2409</f>
        <v>#ERROR!</v>
      </c>
      <c r="AG2409" s="62" t="str">
        <f>R2409=[1]Relatório2!R2409</f>
        <v>#ERROR!</v>
      </c>
      <c r="AH2409" s="62" t="str">
        <f>W2409=[1]Relatório2!W2409</f>
        <v>#ERROR!</v>
      </c>
      <c r="AI2409" s="62" t="str">
        <f>X2409=[1]Relatório2!X2409</f>
        <v>#ERROR!</v>
      </c>
      <c r="AJ2409" s="62" t="str">
        <f>Y2409=[1]Relatório2!Y2409</f>
        <v>#ERROR!</v>
      </c>
      <c r="AK2409" s="62" t="str">
        <f>Z2409=[1]Relatório2!Z2409</f>
        <v>#ERROR!</v>
      </c>
    </row>
    <row r="2410" ht="15.75" customHeight="1">
      <c r="A2410" s="76">
        <v>2022.0</v>
      </c>
      <c r="B2410" s="80">
        <v>1491.0</v>
      </c>
      <c r="C2410" s="80" t="s">
        <v>1216</v>
      </c>
      <c r="D2410" s="80">
        <v>4.0</v>
      </c>
      <c r="E2410" s="80" t="s">
        <v>283</v>
      </c>
      <c r="F2410" s="80">
        <v>24.0</v>
      </c>
      <c r="G2410" s="80" t="s">
        <v>1217</v>
      </c>
      <c r="H2410" s="80">
        <v>2007.0</v>
      </c>
      <c r="I2410" s="80" t="s">
        <v>1218</v>
      </c>
      <c r="J2410" s="80">
        <v>4.0</v>
      </c>
      <c r="K2410" s="80">
        <v>0.0</v>
      </c>
      <c r="L2410" s="80">
        <v>95.0</v>
      </c>
      <c r="M2410" s="80">
        <v>1.0</v>
      </c>
      <c r="N2410" s="80" t="s">
        <v>1219</v>
      </c>
      <c r="O2410" s="80" t="s">
        <v>1220</v>
      </c>
      <c r="P2410" s="80">
        <v>1490011.0</v>
      </c>
      <c r="Q2410" s="80" t="s">
        <v>1221</v>
      </c>
      <c r="R2410" s="80">
        <v>5554.0</v>
      </c>
      <c r="S2410" s="80" t="s">
        <v>1721</v>
      </c>
      <c r="T2410" s="80">
        <v>9288130.0</v>
      </c>
      <c r="U2410" s="80">
        <v>0.0</v>
      </c>
      <c r="V2410" s="80" t="s">
        <v>1722</v>
      </c>
      <c r="W2410" s="70">
        <v>250000.0</v>
      </c>
      <c r="X2410" s="70">
        <v>250000.0</v>
      </c>
      <c r="Y2410" s="70">
        <v>250000.0</v>
      </c>
      <c r="Z2410" s="70">
        <v>250000.0</v>
      </c>
      <c r="AA2410" s="66" t="s">
        <v>524</v>
      </c>
      <c r="AB2410" s="66" t="s">
        <v>2421</v>
      </c>
      <c r="AC2410" s="66" t="s">
        <v>1224</v>
      </c>
      <c r="AD2410" s="67"/>
      <c r="AE2410" s="62" t="str">
        <f>H2410=[1]Relatório2!H2410</f>
        <v>#ERROR!</v>
      </c>
      <c r="AF2410" s="62" t="str">
        <f>P2410=[1]Relatório2!P2410</f>
        <v>#ERROR!</v>
      </c>
      <c r="AG2410" s="62" t="str">
        <f>R2410=[1]Relatório2!R2410</f>
        <v>#ERROR!</v>
      </c>
      <c r="AH2410" s="62" t="str">
        <f>W2410=[1]Relatório2!W2410</f>
        <v>#ERROR!</v>
      </c>
      <c r="AI2410" s="62" t="str">
        <f>X2410=[1]Relatório2!X2410</f>
        <v>#ERROR!</v>
      </c>
      <c r="AJ2410" s="62" t="str">
        <f>Y2410=[1]Relatório2!Y2410</f>
        <v>#ERROR!</v>
      </c>
      <c r="AK2410" s="62" t="str">
        <f>Z2410=[1]Relatório2!Z2410</f>
        <v>#ERROR!</v>
      </c>
    </row>
    <row r="2411" ht="15.75" customHeight="1">
      <c r="A2411" s="76">
        <v>2022.0</v>
      </c>
      <c r="B2411" s="69">
        <v>1491.0</v>
      </c>
      <c r="C2411" s="69" t="s">
        <v>1216</v>
      </c>
      <c r="D2411" s="69">
        <v>4.0</v>
      </c>
      <c r="E2411" s="69" t="s">
        <v>283</v>
      </c>
      <c r="F2411" s="69">
        <v>24.0</v>
      </c>
      <c r="G2411" s="69" t="s">
        <v>1217</v>
      </c>
      <c r="H2411" s="69">
        <v>2007.0</v>
      </c>
      <c r="I2411" s="69" t="s">
        <v>1218</v>
      </c>
      <c r="J2411" s="69">
        <v>4.0</v>
      </c>
      <c r="K2411" s="69">
        <v>0.0</v>
      </c>
      <c r="L2411" s="69">
        <v>95.0</v>
      </c>
      <c r="M2411" s="69">
        <v>1.0</v>
      </c>
      <c r="N2411" s="69" t="s">
        <v>1219</v>
      </c>
      <c r="O2411" s="69" t="s">
        <v>1220</v>
      </c>
      <c r="P2411" s="69">
        <v>1490011.0</v>
      </c>
      <c r="Q2411" s="69" t="s">
        <v>1221</v>
      </c>
      <c r="R2411" s="69">
        <v>5555.0</v>
      </c>
      <c r="S2411" s="69" t="s">
        <v>1725</v>
      </c>
      <c r="T2411" s="69">
        <v>9288130.0</v>
      </c>
      <c r="U2411" s="69">
        <v>0.0</v>
      </c>
      <c r="V2411" s="69" t="s">
        <v>1726</v>
      </c>
      <c r="W2411" s="65">
        <v>500000.0</v>
      </c>
      <c r="X2411" s="65">
        <v>500000.0</v>
      </c>
      <c r="Y2411" s="65">
        <v>500000.0</v>
      </c>
      <c r="Z2411" s="65">
        <v>500000.0</v>
      </c>
      <c r="AA2411" s="66" t="s">
        <v>524</v>
      </c>
      <c r="AB2411" s="66" t="s">
        <v>2421</v>
      </c>
      <c r="AC2411" s="66" t="s">
        <v>1224</v>
      </c>
      <c r="AD2411" s="67"/>
      <c r="AE2411" s="62" t="str">
        <f>H2411=[1]Relatório2!H2411</f>
        <v>#ERROR!</v>
      </c>
      <c r="AF2411" s="62" t="str">
        <f>P2411=[1]Relatório2!P2411</f>
        <v>#ERROR!</v>
      </c>
      <c r="AG2411" s="62" t="str">
        <f>R2411=[1]Relatório2!R2411</f>
        <v>#ERROR!</v>
      </c>
      <c r="AH2411" s="62" t="str">
        <f>W2411=[1]Relatório2!W2411</f>
        <v>#ERROR!</v>
      </c>
      <c r="AI2411" s="62" t="str">
        <f>X2411=[1]Relatório2!X2411</f>
        <v>#ERROR!</v>
      </c>
      <c r="AJ2411" s="62" t="str">
        <f>Y2411=[1]Relatório2!Y2411</f>
        <v>#ERROR!</v>
      </c>
      <c r="AK2411" s="62" t="str">
        <f>Z2411=[1]Relatório2!Z2411</f>
        <v>#ERROR!</v>
      </c>
    </row>
    <row r="2412" ht="15.75" customHeight="1">
      <c r="A2412" s="76">
        <v>2022.0</v>
      </c>
      <c r="B2412" s="80">
        <v>1491.0</v>
      </c>
      <c r="C2412" s="80" t="s">
        <v>1216</v>
      </c>
      <c r="D2412" s="80">
        <v>4.0</v>
      </c>
      <c r="E2412" s="80" t="s">
        <v>283</v>
      </c>
      <c r="F2412" s="80">
        <v>24.0</v>
      </c>
      <c r="G2412" s="80" t="s">
        <v>1217</v>
      </c>
      <c r="H2412" s="80">
        <v>2007.0</v>
      </c>
      <c r="I2412" s="80" t="s">
        <v>1218</v>
      </c>
      <c r="J2412" s="80">
        <v>4.0</v>
      </c>
      <c r="K2412" s="80">
        <v>0.0</v>
      </c>
      <c r="L2412" s="80">
        <v>95.0</v>
      </c>
      <c r="M2412" s="80">
        <v>1.0</v>
      </c>
      <c r="N2412" s="80" t="s">
        <v>1219</v>
      </c>
      <c r="O2412" s="80" t="s">
        <v>1220</v>
      </c>
      <c r="P2412" s="80">
        <v>1490011.0</v>
      </c>
      <c r="Q2412" s="80" t="s">
        <v>1221</v>
      </c>
      <c r="R2412" s="80">
        <v>5556.0</v>
      </c>
      <c r="S2412" s="80" t="s">
        <v>2413</v>
      </c>
      <c r="T2412" s="80">
        <v>9288130.0</v>
      </c>
      <c r="U2412" s="80">
        <v>0.0</v>
      </c>
      <c r="V2412" s="80" t="s">
        <v>2414</v>
      </c>
      <c r="W2412" s="70">
        <v>540000.0</v>
      </c>
      <c r="X2412" s="70">
        <v>540000.0</v>
      </c>
      <c r="Y2412" s="70">
        <v>540000.0</v>
      </c>
      <c r="Z2412" s="70">
        <v>540000.0</v>
      </c>
      <c r="AA2412" s="66" t="s">
        <v>524</v>
      </c>
      <c r="AB2412" s="66" t="s">
        <v>2421</v>
      </c>
      <c r="AC2412" s="66" t="s">
        <v>1224</v>
      </c>
      <c r="AD2412" s="67"/>
      <c r="AE2412" s="62" t="str">
        <f>H2412=[1]Relatório2!H2412</f>
        <v>#ERROR!</v>
      </c>
      <c r="AF2412" s="62" t="str">
        <f>P2412=[1]Relatório2!P2412</f>
        <v>#ERROR!</v>
      </c>
      <c r="AG2412" s="62" t="str">
        <f>R2412=[1]Relatório2!R2412</f>
        <v>#ERROR!</v>
      </c>
      <c r="AH2412" s="62" t="str">
        <f>W2412=[1]Relatório2!W2412</f>
        <v>#ERROR!</v>
      </c>
      <c r="AI2412" s="62" t="str">
        <f>X2412=[1]Relatório2!X2412</f>
        <v>#ERROR!</v>
      </c>
      <c r="AJ2412" s="62" t="str">
        <f>Y2412=[1]Relatório2!Y2412</f>
        <v>#ERROR!</v>
      </c>
      <c r="AK2412" s="62" t="str">
        <f>Z2412=[1]Relatório2!Z2412</f>
        <v>#ERROR!</v>
      </c>
    </row>
    <row r="2413" ht="15.75" customHeight="1">
      <c r="A2413" s="76">
        <v>2022.0</v>
      </c>
      <c r="B2413" s="69">
        <v>1491.0</v>
      </c>
      <c r="C2413" s="69" t="s">
        <v>1216</v>
      </c>
      <c r="D2413" s="69">
        <v>4.0</v>
      </c>
      <c r="E2413" s="69" t="s">
        <v>283</v>
      </c>
      <c r="F2413" s="69">
        <v>24.0</v>
      </c>
      <c r="G2413" s="69" t="s">
        <v>1217</v>
      </c>
      <c r="H2413" s="69">
        <v>2007.0</v>
      </c>
      <c r="I2413" s="69" t="s">
        <v>1218</v>
      </c>
      <c r="J2413" s="69">
        <v>4.0</v>
      </c>
      <c r="K2413" s="69">
        <v>0.0</v>
      </c>
      <c r="L2413" s="69">
        <v>95.0</v>
      </c>
      <c r="M2413" s="69">
        <v>1.0</v>
      </c>
      <c r="N2413" s="69" t="s">
        <v>1219</v>
      </c>
      <c r="O2413" s="69" t="s">
        <v>1220</v>
      </c>
      <c r="P2413" s="69">
        <v>1490011.0</v>
      </c>
      <c r="Q2413" s="69" t="s">
        <v>1221</v>
      </c>
      <c r="R2413" s="69">
        <v>5557.0</v>
      </c>
      <c r="S2413" s="69" t="s">
        <v>2095</v>
      </c>
      <c r="T2413" s="69">
        <v>9288130.0</v>
      </c>
      <c r="U2413" s="69">
        <v>0.0</v>
      </c>
      <c r="V2413" s="69" t="s">
        <v>2096</v>
      </c>
      <c r="W2413" s="65">
        <v>430000.0</v>
      </c>
      <c r="X2413" s="65">
        <v>430000.0</v>
      </c>
      <c r="Y2413" s="65">
        <v>430000.0</v>
      </c>
      <c r="Z2413" s="65">
        <v>430000.0</v>
      </c>
      <c r="AA2413" s="66" t="s">
        <v>524</v>
      </c>
      <c r="AB2413" s="66" t="s">
        <v>2421</v>
      </c>
      <c r="AC2413" s="66" t="s">
        <v>1224</v>
      </c>
      <c r="AD2413" s="67"/>
      <c r="AE2413" s="62" t="str">
        <f>H2413=[1]Relatório2!H2413</f>
        <v>#ERROR!</v>
      </c>
      <c r="AF2413" s="62" t="str">
        <f>P2413=[1]Relatório2!P2413</f>
        <v>#ERROR!</v>
      </c>
      <c r="AG2413" s="62" t="str">
        <f>R2413=[1]Relatório2!R2413</f>
        <v>#ERROR!</v>
      </c>
      <c r="AH2413" s="62" t="str">
        <f>W2413=[1]Relatório2!W2413</f>
        <v>#ERROR!</v>
      </c>
      <c r="AI2413" s="62" t="str">
        <f>X2413=[1]Relatório2!X2413</f>
        <v>#ERROR!</v>
      </c>
      <c r="AJ2413" s="62" t="str">
        <f>Y2413=[1]Relatório2!Y2413</f>
        <v>#ERROR!</v>
      </c>
      <c r="AK2413" s="62" t="str">
        <f>Z2413=[1]Relatório2!Z2413</f>
        <v>#ERROR!</v>
      </c>
    </row>
    <row r="2414" ht="15.75" customHeight="1">
      <c r="A2414" s="76">
        <v>2022.0</v>
      </c>
      <c r="B2414" s="80">
        <v>1491.0</v>
      </c>
      <c r="C2414" s="80" t="s">
        <v>1216</v>
      </c>
      <c r="D2414" s="80">
        <v>4.0</v>
      </c>
      <c r="E2414" s="80" t="s">
        <v>283</v>
      </c>
      <c r="F2414" s="80">
        <v>24.0</v>
      </c>
      <c r="G2414" s="80" t="s">
        <v>1217</v>
      </c>
      <c r="H2414" s="80">
        <v>2007.0</v>
      </c>
      <c r="I2414" s="80" t="s">
        <v>1218</v>
      </c>
      <c r="J2414" s="80">
        <v>4.0</v>
      </c>
      <c r="K2414" s="80">
        <v>0.0</v>
      </c>
      <c r="L2414" s="80">
        <v>95.0</v>
      </c>
      <c r="M2414" s="80">
        <v>1.0</v>
      </c>
      <c r="N2414" s="80" t="s">
        <v>1219</v>
      </c>
      <c r="O2414" s="80" t="s">
        <v>1220</v>
      </c>
      <c r="P2414" s="80">
        <v>1490011.0</v>
      </c>
      <c r="Q2414" s="80" t="s">
        <v>1221</v>
      </c>
      <c r="R2414" s="80">
        <v>5558.0</v>
      </c>
      <c r="S2414" s="80" t="s">
        <v>1733</v>
      </c>
      <c r="T2414" s="80">
        <v>9288130.0</v>
      </c>
      <c r="U2414" s="80">
        <v>0.0</v>
      </c>
      <c r="V2414" s="80" t="s">
        <v>1734</v>
      </c>
      <c r="W2414" s="70">
        <v>450000.0</v>
      </c>
      <c r="X2414" s="70">
        <v>450000.0</v>
      </c>
      <c r="Y2414" s="70">
        <v>450000.0</v>
      </c>
      <c r="Z2414" s="70">
        <v>450000.0</v>
      </c>
      <c r="AA2414" s="66" t="s">
        <v>524</v>
      </c>
      <c r="AB2414" s="66" t="s">
        <v>2421</v>
      </c>
      <c r="AC2414" s="66" t="s">
        <v>1224</v>
      </c>
      <c r="AD2414" s="67"/>
      <c r="AE2414" s="62" t="str">
        <f>H2414=[1]Relatório2!H2414</f>
        <v>#ERROR!</v>
      </c>
      <c r="AF2414" s="62" t="str">
        <f>P2414=[1]Relatório2!P2414</f>
        <v>#ERROR!</v>
      </c>
      <c r="AG2414" s="62" t="str">
        <f>R2414=[1]Relatório2!R2414</f>
        <v>#ERROR!</v>
      </c>
      <c r="AH2414" s="62" t="str">
        <f>W2414=[1]Relatório2!W2414</f>
        <v>#ERROR!</v>
      </c>
      <c r="AI2414" s="62" t="str">
        <f>X2414=[1]Relatório2!X2414</f>
        <v>#ERROR!</v>
      </c>
      <c r="AJ2414" s="62" t="str">
        <f>Y2414=[1]Relatório2!Y2414</f>
        <v>#ERROR!</v>
      </c>
      <c r="AK2414" s="62" t="str">
        <f>Z2414=[1]Relatório2!Z2414</f>
        <v>#ERROR!</v>
      </c>
    </row>
    <row r="2415" ht="15.75" customHeight="1">
      <c r="A2415" s="76">
        <v>2022.0</v>
      </c>
      <c r="B2415" s="69">
        <v>1491.0</v>
      </c>
      <c r="C2415" s="69" t="s">
        <v>1216</v>
      </c>
      <c r="D2415" s="69">
        <v>4.0</v>
      </c>
      <c r="E2415" s="69" t="s">
        <v>283</v>
      </c>
      <c r="F2415" s="69">
        <v>24.0</v>
      </c>
      <c r="G2415" s="69" t="s">
        <v>1217</v>
      </c>
      <c r="H2415" s="69">
        <v>2007.0</v>
      </c>
      <c r="I2415" s="69" t="s">
        <v>1218</v>
      </c>
      <c r="J2415" s="69">
        <v>4.0</v>
      </c>
      <c r="K2415" s="69">
        <v>0.0</v>
      </c>
      <c r="L2415" s="69">
        <v>95.0</v>
      </c>
      <c r="M2415" s="69">
        <v>1.0</v>
      </c>
      <c r="N2415" s="69" t="s">
        <v>1219</v>
      </c>
      <c r="O2415" s="69" t="s">
        <v>1220</v>
      </c>
      <c r="P2415" s="69">
        <v>1490011.0</v>
      </c>
      <c r="Q2415" s="69" t="s">
        <v>1221</v>
      </c>
      <c r="R2415" s="69">
        <v>5559.0</v>
      </c>
      <c r="S2415" s="69" t="s">
        <v>2642</v>
      </c>
      <c r="T2415" s="69">
        <v>9288130.0</v>
      </c>
      <c r="U2415" s="69">
        <v>0.0</v>
      </c>
      <c r="V2415" s="69" t="s">
        <v>2643</v>
      </c>
      <c r="W2415" s="65">
        <v>480000.0</v>
      </c>
      <c r="X2415" s="65">
        <v>480000.0</v>
      </c>
      <c r="Y2415" s="65">
        <v>480000.0</v>
      </c>
      <c r="Z2415" s="65">
        <v>480000.0</v>
      </c>
      <c r="AA2415" s="66" t="s">
        <v>524</v>
      </c>
      <c r="AB2415" s="66" t="s">
        <v>2421</v>
      </c>
      <c r="AC2415" s="66" t="s">
        <v>1224</v>
      </c>
      <c r="AD2415" s="67"/>
      <c r="AE2415" s="62" t="str">
        <f>H2415=[1]Relatório2!H2415</f>
        <v>#ERROR!</v>
      </c>
      <c r="AF2415" s="62" t="str">
        <f>P2415=[1]Relatório2!P2415</f>
        <v>#ERROR!</v>
      </c>
      <c r="AG2415" s="62" t="str">
        <f>R2415=[1]Relatório2!R2415</f>
        <v>#ERROR!</v>
      </c>
      <c r="AH2415" s="62" t="str">
        <f>W2415=[1]Relatório2!W2415</f>
        <v>#ERROR!</v>
      </c>
      <c r="AI2415" s="62" t="str">
        <f>X2415=[1]Relatório2!X2415</f>
        <v>#ERROR!</v>
      </c>
      <c r="AJ2415" s="62" t="str">
        <f>Y2415=[1]Relatório2!Y2415</f>
        <v>#ERROR!</v>
      </c>
      <c r="AK2415" s="62" t="str">
        <f>Z2415=[1]Relatório2!Z2415</f>
        <v>#ERROR!</v>
      </c>
    </row>
    <row r="2416" ht="15.75" customHeight="1">
      <c r="A2416" s="76">
        <v>2022.0</v>
      </c>
      <c r="B2416" s="80">
        <v>1491.0</v>
      </c>
      <c r="C2416" s="80" t="s">
        <v>1216</v>
      </c>
      <c r="D2416" s="80">
        <v>4.0</v>
      </c>
      <c r="E2416" s="80" t="s">
        <v>283</v>
      </c>
      <c r="F2416" s="80">
        <v>24.0</v>
      </c>
      <c r="G2416" s="80" t="s">
        <v>1217</v>
      </c>
      <c r="H2416" s="80">
        <v>2007.0</v>
      </c>
      <c r="I2416" s="80" t="s">
        <v>1218</v>
      </c>
      <c r="J2416" s="80">
        <v>4.0</v>
      </c>
      <c r="K2416" s="80">
        <v>0.0</v>
      </c>
      <c r="L2416" s="80">
        <v>95.0</v>
      </c>
      <c r="M2416" s="80">
        <v>1.0</v>
      </c>
      <c r="N2416" s="80" t="s">
        <v>1219</v>
      </c>
      <c r="O2416" s="80" t="s">
        <v>1220</v>
      </c>
      <c r="P2416" s="80">
        <v>1490011.0</v>
      </c>
      <c r="Q2416" s="80" t="s">
        <v>1221</v>
      </c>
      <c r="R2416" s="80">
        <v>5560.0</v>
      </c>
      <c r="S2416" s="80" t="s">
        <v>1743</v>
      </c>
      <c r="T2416" s="80">
        <v>9288130.0</v>
      </c>
      <c r="U2416" s="80">
        <v>0.0</v>
      </c>
      <c r="V2416" s="80" t="s">
        <v>1744</v>
      </c>
      <c r="W2416" s="70">
        <v>210000.0</v>
      </c>
      <c r="X2416" s="70">
        <v>210000.0</v>
      </c>
      <c r="Y2416" s="70">
        <v>210000.0</v>
      </c>
      <c r="Z2416" s="70">
        <v>210000.0</v>
      </c>
      <c r="AA2416" s="66" t="s">
        <v>524</v>
      </c>
      <c r="AB2416" s="66" t="s">
        <v>2421</v>
      </c>
      <c r="AC2416" s="66" t="s">
        <v>1224</v>
      </c>
      <c r="AD2416" s="67"/>
      <c r="AE2416" s="62" t="str">
        <f>H2416=[1]Relatório2!H2416</f>
        <v>#ERROR!</v>
      </c>
      <c r="AF2416" s="62" t="str">
        <f>P2416=[1]Relatório2!P2416</f>
        <v>#ERROR!</v>
      </c>
      <c r="AG2416" s="62" t="str">
        <f>R2416=[1]Relatório2!R2416</f>
        <v>#ERROR!</v>
      </c>
      <c r="AH2416" s="62" t="str">
        <f>W2416=[1]Relatório2!W2416</f>
        <v>#ERROR!</v>
      </c>
      <c r="AI2416" s="62" t="str">
        <f>X2416=[1]Relatório2!X2416</f>
        <v>#ERROR!</v>
      </c>
      <c r="AJ2416" s="62" t="str">
        <f>Y2416=[1]Relatório2!Y2416</f>
        <v>#ERROR!</v>
      </c>
      <c r="AK2416" s="62" t="str">
        <f>Z2416=[1]Relatório2!Z2416</f>
        <v>#ERROR!</v>
      </c>
    </row>
    <row r="2417" ht="15.75" customHeight="1">
      <c r="A2417" s="76">
        <v>2022.0</v>
      </c>
      <c r="B2417" s="69">
        <v>1491.0</v>
      </c>
      <c r="C2417" s="69" t="s">
        <v>1216</v>
      </c>
      <c r="D2417" s="69">
        <v>4.0</v>
      </c>
      <c r="E2417" s="69" t="s">
        <v>283</v>
      </c>
      <c r="F2417" s="69">
        <v>24.0</v>
      </c>
      <c r="G2417" s="69" t="s">
        <v>1217</v>
      </c>
      <c r="H2417" s="69">
        <v>2007.0</v>
      </c>
      <c r="I2417" s="69" t="s">
        <v>1218</v>
      </c>
      <c r="J2417" s="69">
        <v>4.0</v>
      </c>
      <c r="K2417" s="69">
        <v>0.0</v>
      </c>
      <c r="L2417" s="69">
        <v>95.0</v>
      </c>
      <c r="M2417" s="69">
        <v>1.0</v>
      </c>
      <c r="N2417" s="69" t="s">
        <v>1219</v>
      </c>
      <c r="O2417" s="69" t="s">
        <v>1220</v>
      </c>
      <c r="P2417" s="69">
        <v>1490011.0</v>
      </c>
      <c r="Q2417" s="69" t="s">
        <v>1221</v>
      </c>
      <c r="R2417" s="69">
        <v>5561.0</v>
      </c>
      <c r="S2417" s="69" t="s">
        <v>1745</v>
      </c>
      <c r="T2417" s="69">
        <v>9288130.0</v>
      </c>
      <c r="U2417" s="69">
        <v>0.0</v>
      </c>
      <c r="V2417" s="69" t="s">
        <v>1746</v>
      </c>
      <c r="W2417" s="65">
        <v>370000.0</v>
      </c>
      <c r="X2417" s="65">
        <v>370000.0</v>
      </c>
      <c r="Y2417" s="65">
        <v>370000.0</v>
      </c>
      <c r="Z2417" s="65">
        <v>370000.0</v>
      </c>
      <c r="AA2417" s="66" t="s">
        <v>524</v>
      </c>
      <c r="AB2417" s="66" t="s">
        <v>2421</v>
      </c>
      <c r="AC2417" s="66" t="s">
        <v>1224</v>
      </c>
      <c r="AD2417" s="67"/>
      <c r="AE2417" s="62" t="str">
        <f>H2417=[1]Relatório2!H2417</f>
        <v>#ERROR!</v>
      </c>
      <c r="AF2417" s="62" t="str">
        <f>P2417=[1]Relatório2!P2417</f>
        <v>#ERROR!</v>
      </c>
      <c r="AG2417" s="62" t="str">
        <f>R2417=[1]Relatório2!R2417</f>
        <v>#ERROR!</v>
      </c>
      <c r="AH2417" s="62" t="str">
        <f>W2417=[1]Relatório2!W2417</f>
        <v>#ERROR!</v>
      </c>
      <c r="AI2417" s="62" t="str">
        <f>X2417=[1]Relatório2!X2417</f>
        <v>#ERROR!</v>
      </c>
      <c r="AJ2417" s="62" t="str">
        <f>Y2417=[1]Relatório2!Y2417</f>
        <v>#ERROR!</v>
      </c>
      <c r="AK2417" s="62" t="str">
        <f>Z2417=[1]Relatório2!Z2417</f>
        <v>#ERROR!</v>
      </c>
    </row>
    <row r="2418" ht="15.75" customHeight="1">
      <c r="A2418" s="76">
        <v>2022.0</v>
      </c>
      <c r="B2418" s="80">
        <v>1491.0</v>
      </c>
      <c r="C2418" s="80" t="s">
        <v>1216</v>
      </c>
      <c r="D2418" s="80">
        <v>4.0</v>
      </c>
      <c r="E2418" s="80" t="s">
        <v>283</v>
      </c>
      <c r="F2418" s="80">
        <v>24.0</v>
      </c>
      <c r="G2418" s="80" t="s">
        <v>1217</v>
      </c>
      <c r="H2418" s="80">
        <v>2007.0</v>
      </c>
      <c r="I2418" s="80" t="s">
        <v>1218</v>
      </c>
      <c r="J2418" s="80">
        <v>4.0</v>
      </c>
      <c r="K2418" s="80">
        <v>0.0</v>
      </c>
      <c r="L2418" s="80">
        <v>95.0</v>
      </c>
      <c r="M2418" s="80">
        <v>1.0</v>
      </c>
      <c r="N2418" s="80" t="s">
        <v>1219</v>
      </c>
      <c r="O2418" s="80" t="s">
        <v>1220</v>
      </c>
      <c r="P2418" s="80">
        <v>1490011.0</v>
      </c>
      <c r="Q2418" s="80" t="s">
        <v>1221</v>
      </c>
      <c r="R2418" s="80">
        <v>5562.0</v>
      </c>
      <c r="S2418" s="80" t="s">
        <v>2103</v>
      </c>
      <c r="T2418" s="80">
        <v>9288130.0</v>
      </c>
      <c r="U2418" s="80">
        <v>0.0</v>
      </c>
      <c r="V2418" s="80" t="s">
        <v>2104</v>
      </c>
      <c r="W2418" s="70">
        <v>370000.0</v>
      </c>
      <c r="X2418" s="70">
        <v>370000.0</v>
      </c>
      <c r="Y2418" s="70">
        <v>370000.0</v>
      </c>
      <c r="Z2418" s="70">
        <v>370000.0</v>
      </c>
      <c r="AA2418" s="66" t="s">
        <v>524</v>
      </c>
      <c r="AB2418" s="66" t="s">
        <v>2421</v>
      </c>
      <c r="AC2418" s="66" t="s">
        <v>1224</v>
      </c>
      <c r="AD2418" s="67"/>
      <c r="AE2418" s="62" t="str">
        <f>H2418=[1]Relatório2!H2418</f>
        <v>#ERROR!</v>
      </c>
      <c r="AF2418" s="62" t="str">
        <f>P2418=[1]Relatório2!P2418</f>
        <v>#ERROR!</v>
      </c>
      <c r="AG2418" s="62" t="str">
        <f>R2418=[1]Relatório2!R2418</f>
        <v>#ERROR!</v>
      </c>
      <c r="AH2418" s="62" t="str">
        <f>W2418=[1]Relatório2!W2418</f>
        <v>#ERROR!</v>
      </c>
      <c r="AI2418" s="62" t="str">
        <f>X2418=[1]Relatório2!X2418</f>
        <v>#ERROR!</v>
      </c>
      <c r="AJ2418" s="62" t="str">
        <f>Y2418=[1]Relatório2!Y2418</f>
        <v>#ERROR!</v>
      </c>
      <c r="AK2418" s="62" t="str">
        <f>Z2418=[1]Relatório2!Z2418</f>
        <v>#ERROR!</v>
      </c>
    </row>
    <row r="2419" ht="15.75" customHeight="1">
      <c r="A2419" s="76">
        <v>2022.0</v>
      </c>
      <c r="B2419" s="69">
        <v>1491.0</v>
      </c>
      <c r="C2419" s="69" t="s">
        <v>1216</v>
      </c>
      <c r="D2419" s="69">
        <v>4.0</v>
      </c>
      <c r="E2419" s="69" t="s">
        <v>283</v>
      </c>
      <c r="F2419" s="69">
        <v>24.0</v>
      </c>
      <c r="G2419" s="69" t="s">
        <v>1217</v>
      </c>
      <c r="H2419" s="69">
        <v>2007.0</v>
      </c>
      <c r="I2419" s="69" t="s">
        <v>1218</v>
      </c>
      <c r="J2419" s="69">
        <v>4.0</v>
      </c>
      <c r="K2419" s="69">
        <v>0.0</v>
      </c>
      <c r="L2419" s="69">
        <v>95.0</v>
      </c>
      <c r="M2419" s="69">
        <v>1.0</v>
      </c>
      <c r="N2419" s="69" t="s">
        <v>1219</v>
      </c>
      <c r="O2419" s="69" t="s">
        <v>1220</v>
      </c>
      <c r="P2419" s="69">
        <v>1490011.0</v>
      </c>
      <c r="Q2419" s="69" t="s">
        <v>1221</v>
      </c>
      <c r="R2419" s="69">
        <v>5563.0</v>
      </c>
      <c r="S2419" s="69" t="s">
        <v>1751</v>
      </c>
      <c r="T2419" s="69">
        <v>9288130.0</v>
      </c>
      <c r="U2419" s="69">
        <v>0.0</v>
      </c>
      <c r="V2419" s="69" t="s">
        <v>1752</v>
      </c>
      <c r="W2419" s="65">
        <v>360000.0</v>
      </c>
      <c r="X2419" s="65">
        <v>360000.0</v>
      </c>
      <c r="Y2419" s="65">
        <v>360000.0</v>
      </c>
      <c r="Z2419" s="65">
        <v>360000.0</v>
      </c>
      <c r="AA2419" s="66" t="s">
        <v>524</v>
      </c>
      <c r="AB2419" s="66" t="s">
        <v>2421</v>
      </c>
      <c r="AC2419" s="66" t="s">
        <v>1224</v>
      </c>
      <c r="AD2419" s="67"/>
      <c r="AE2419" s="62" t="str">
        <f>H2419=[1]Relatório2!H2419</f>
        <v>#ERROR!</v>
      </c>
      <c r="AF2419" s="62" t="str">
        <f>P2419=[1]Relatório2!P2419</f>
        <v>#ERROR!</v>
      </c>
      <c r="AG2419" s="62" t="str">
        <f>R2419=[1]Relatório2!R2419</f>
        <v>#ERROR!</v>
      </c>
      <c r="AH2419" s="62" t="str">
        <f>W2419=[1]Relatório2!W2419</f>
        <v>#ERROR!</v>
      </c>
      <c r="AI2419" s="62" t="str">
        <f>X2419=[1]Relatório2!X2419</f>
        <v>#ERROR!</v>
      </c>
      <c r="AJ2419" s="62" t="str">
        <f>Y2419=[1]Relatório2!Y2419</f>
        <v>#ERROR!</v>
      </c>
      <c r="AK2419" s="62" t="str">
        <f>Z2419=[1]Relatório2!Z2419</f>
        <v>#ERROR!</v>
      </c>
    </row>
    <row r="2420" ht="15.75" customHeight="1">
      <c r="A2420" s="76">
        <v>2022.0</v>
      </c>
      <c r="B2420" s="80">
        <v>1491.0</v>
      </c>
      <c r="C2420" s="80" t="s">
        <v>1216</v>
      </c>
      <c r="D2420" s="80">
        <v>4.0</v>
      </c>
      <c r="E2420" s="80" t="s">
        <v>283</v>
      </c>
      <c r="F2420" s="80">
        <v>24.0</v>
      </c>
      <c r="G2420" s="80" t="s">
        <v>1217</v>
      </c>
      <c r="H2420" s="80">
        <v>2007.0</v>
      </c>
      <c r="I2420" s="80" t="s">
        <v>1218</v>
      </c>
      <c r="J2420" s="80">
        <v>4.0</v>
      </c>
      <c r="K2420" s="80">
        <v>0.0</v>
      </c>
      <c r="L2420" s="80">
        <v>95.0</v>
      </c>
      <c r="M2420" s="80">
        <v>1.0</v>
      </c>
      <c r="N2420" s="80" t="s">
        <v>1219</v>
      </c>
      <c r="O2420" s="80" t="s">
        <v>1220</v>
      </c>
      <c r="P2420" s="80">
        <v>1490011.0</v>
      </c>
      <c r="Q2420" s="80" t="s">
        <v>1221</v>
      </c>
      <c r="R2420" s="80">
        <v>5564.0</v>
      </c>
      <c r="S2420" s="80" t="s">
        <v>2712</v>
      </c>
      <c r="T2420" s="80">
        <v>9288130.0</v>
      </c>
      <c r="U2420" s="80">
        <v>0.0</v>
      </c>
      <c r="V2420" s="80" t="s">
        <v>2713</v>
      </c>
      <c r="W2420" s="70">
        <v>390000.0</v>
      </c>
      <c r="X2420" s="70">
        <v>390000.0</v>
      </c>
      <c r="Y2420" s="70">
        <v>390000.0</v>
      </c>
      <c r="Z2420" s="70">
        <v>390000.0</v>
      </c>
      <c r="AA2420" s="66" t="s">
        <v>524</v>
      </c>
      <c r="AB2420" s="66" t="s">
        <v>2421</v>
      </c>
      <c r="AC2420" s="66" t="s">
        <v>1224</v>
      </c>
      <c r="AD2420" s="67"/>
      <c r="AE2420" s="62" t="str">
        <f>H2420=[1]Relatório2!H2420</f>
        <v>#ERROR!</v>
      </c>
      <c r="AF2420" s="62" t="str">
        <f>P2420=[1]Relatório2!P2420</f>
        <v>#ERROR!</v>
      </c>
      <c r="AG2420" s="62" t="str">
        <f>R2420=[1]Relatório2!R2420</f>
        <v>#ERROR!</v>
      </c>
      <c r="AH2420" s="62" t="str">
        <f>W2420=[1]Relatório2!W2420</f>
        <v>#ERROR!</v>
      </c>
      <c r="AI2420" s="62" t="str">
        <f>X2420=[1]Relatório2!X2420</f>
        <v>#ERROR!</v>
      </c>
      <c r="AJ2420" s="62" t="str">
        <f>Y2420=[1]Relatório2!Y2420</f>
        <v>#ERROR!</v>
      </c>
      <c r="AK2420" s="62" t="str">
        <f>Z2420=[1]Relatório2!Z2420</f>
        <v>#ERROR!</v>
      </c>
    </row>
    <row r="2421" ht="15.75" customHeight="1">
      <c r="A2421" s="76">
        <v>2022.0</v>
      </c>
      <c r="B2421" s="69">
        <v>1491.0</v>
      </c>
      <c r="C2421" s="69" t="s">
        <v>1216</v>
      </c>
      <c r="D2421" s="69">
        <v>4.0</v>
      </c>
      <c r="E2421" s="69" t="s">
        <v>283</v>
      </c>
      <c r="F2421" s="69">
        <v>24.0</v>
      </c>
      <c r="G2421" s="69" t="s">
        <v>1217</v>
      </c>
      <c r="H2421" s="69">
        <v>2007.0</v>
      </c>
      <c r="I2421" s="69" t="s">
        <v>1218</v>
      </c>
      <c r="J2421" s="69">
        <v>4.0</v>
      </c>
      <c r="K2421" s="69">
        <v>0.0</v>
      </c>
      <c r="L2421" s="69">
        <v>95.0</v>
      </c>
      <c r="M2421" s="69">
        <v>1.0</v>
      </c>
      <c r="N2421" s="69" t="s">
        <v>1219</v>
      </c>
      <c r="O2421" s="69" t="s">
        <v>1220</v>
      </c>
      <c r="P2421" s="69">
        <v>1490011.0</v>
      </c>
      <c r="Q2421" s="69" t="s">
        <v>1221</v>
      </c>
      <c r="R2421" s="69">
        <v>5565.0</v>
      </c>
      <c r="S2421" s="69" t="s">
        <v>1753</v>
      </c>
      <c r="T2421" s="69">
        <v>9288130.0</v>
      </c>
      <c r="U2421" s="69">
        <v>0.0</v>
      </c>
      <c r="V2421" s="69" t="s">
        <v>1754</v>
      </c>
      <c r="W2421" s="65">
        <v>380000.0</v>
      </c>
      <c r="X2421" s="65">
        <v>380000.0</v>
      </c>
      <c r="Y2421" s="65">
        <v>380000.0</v>
      </c>
      <c r="Z2421" s="65">
        <v>380000.0</v>
      </c>
      <c r="AA2421" s="66" t="s">
        <v>524</v>
      </c>
      <c r="AB2421" s="66" t="s">
        <v>2421</v>
      </c>
      <c r="AC2421" s="66" t="s">
        <v>1224</v>
      </c>
      <c r="AD2421" s="67"/>
      <c r="AE2421" s="62" t="str">
        <f>H2421=[1]Relatório2!H2421</f>
        <v>#ERROR!</v>
      </c>
      <c r="AF2421" s="62" t="str">
        <f>P2421=[1]Relatório2!P2421</f>
        <v>#ERROR!</v>
      </c>
      <c r="AG2421" s="62" t="str">
        <f>R2421=[1]Relatório2!R2421</f>
        <v>#ERROR!</v>
      </c>
      <c r="AH2421" s="62" t="str">
        <f>W2421=[1]Relatório2!W2421</f>
        <v>#ERROR!</v>
      </c>
      <c r="AI2421" s="62" t="str">
        <f>X2421=[1]Relatório2!X2421</f>
        <v>#ERROR!</v>
      </c>
      <c r="AJ2421" s="62" t="str">
        <f>Y2421=[1]Relatório2!Y2421</f>
        <v>#ERROR!</v>
      </c>
      <c r="AK2421" s="62" t="str">
        <f>Z2421=[1]Relatório2!Z2421</f>
        <v>#ERROR!</v>
      </c>
    </row>
    <row r="2422" ht="15.75" customHeight="1">
      <c r="A2422" s="76">
        <v>2022.0</v>
      </c>
      <c r="B2422" s="80">
        <v>1491.0</v>
      </c>
      <c r="C2422" s="80" t="s">
        <v>1216</v>
      </c>
      <c r="D2422" s="80">
        <v>4.0</v>
      </c>
      <c r="E2422" s="80" t="s">
        <v>283</v>
      </c>
      <c r="F2422" s="80">
        <v>24.0</v>
      </c>
      <c r="G2422" s="80" t="s">
        <v>1217</v>
      </c>
      <c r="H2422" s="80">
        <v>2007.0</v>
      </c>
      <c r="I2422" s="80" t="s">
        <v>1218</v>
      </c>
      <c r="J2422" s="80">
        <v>4.0</v>
      </c>
      <c r="K2422" s="80">
        <v>0.0</v>
      </c>
      <c r="L2422" s="80">
        <v>95.0</v>
      </c>
      <c r="M2422" s="80">
        <v>1.0</v>
      </c>
      <c r="N2422" s="80" t="s">
        <v>1219</v>
      </c>
      <c r="O2422" s="80" t="s">
        <v>1220</v>
      </c>
      <c r="P2422" s="80">
        <v>1490011.0</v>
      </c>
      <c r="Q2422" s="80" t="s">
        <v>1221</v>
      </c>
      <c r="R2422" s="80">
        <v>5566.0</v>
      </c>
      <c r="S2422" s="80" t="s">
        <v>1769</v>
      </c>
      <c r="T2422" s="80">
        <v>9288130.0</v>
      </c>
      <c r="U2422" s="80">
        <v>0.0</v>
      </c>
      <c r="V2422" s="80" t="s">
        <v>1770</v>
      </c>
      <c r="W2422" s="70">
        <v>455000.0</v>
      </c>
      <c r="X2422" s="70">
        <v>455000.0</v>
      </c>
      <c r="Y2422" s="70">
        <v>455000.0</v>
      </c>
      <c r="Z2422" s="70">
        <v>455000.0</v>
      </c>
      <c r="AA2422" s="66" t="s">
        <v>524</v>
      </c>
      <c r="AB2422" s="66" t="s">
        <v>2421</v>
      </c>
      <c r="AC2422" s="66" t="s">
        <v>1224</v>
      </c>
      <c r="AD2422" s="67"/>
      <c r="AE2422" s="62" t="str">
        <f>H2422=[1]Relatório2!H2422</f>
        <v>#ERROR!</v>
      </c>
      <c r="AF2422" s="62" t="str">
        <f>P2422=[1]Relatório2!P2422</f>
        <v>#ERROR!</v>
      </c>
      <c r="AG2422" s="62" t="str">
        <f>R2422=[1]Relatório2!R2422</f>
        <v>#ERROR!</v>
      </c>
      <c r="AH2422" s="62" t="str">
        <f>W2422=[1]Relatório2!W2422</f>
        <v>#ERROR!</v>
      </c>
      <c r="AI2422" s="62" t="str">
        <f>X2422=[1]Relatório2!X2422</f>
        <v>#ERROR!</v>
      </c>
      <c r="AJ2422" s="62" t="str">
        <f>Y2422=[1]Relatório2!Y2422</f>
        <v>#ERROR!</v>
      </c>
      <c r="AK2422" s="62" t="str">
        <f>Z2422=[1]Relatório2!Z2422</f>
        <v>#ERROR!</v>
      </c>
    </row>
    <row r="2423" ht="15.75" customHeight="1">
      <c r="A2423" s="76">
        <v>2022.0</v>
      </c>
      <c r="B2423" s="69">
        <v>1491.0</v>
      </c>
      <c r="C2423" s="69" t="s">
        <v>1216</v>
      </c>
      <c r="D2423" s="69">
        <v>4.0</v>
      </c>
      <c r="E2423" s="69" t="s">
        <v>283</v>
      </c>
      <c r="F2423" s="69">
        <v>24.0</v>
      </c>
      <c r="G2423" s="69" t="s">
        <v>1217</v>
      </c>
      <c r="H2423" s="69">
        <v>2007.0</v>
      </c>
      <c r="I2423" s="69" t="s">
        <v>1218</v>
      </c>
      <c r="J2423" s="69">
        <v>4.0</v>
      </c>
      <c r="K2423" s="69">
        <v>0.0</v>
      </c>
      <c r="L2423" s="69">
        <v>95.0</v>
      </c>
      <c r="M2423" s="69">
        <v>1.0</v>
      </c>
      <c r="N2423" s="69" t="s">
        <v>1219</v>
      </c>
      <c r="O2423" s="69" t="s">
        <v>1220</v>
      </c>
      <c r="P2423" s="69">
        <v>1490011.0</v>
      </c>
      <c r="Q2423" s="69" t="s">
        <v>1221</v>
      </c>
      <c r="R2423" s="69">
        <v>5567.0</v>
      </c>
      <c r="S2423" s="69" t="s">
        <v>2109</v>
      </c>
      <c r="T2423" s="69">
        <v>9288130.0</v>
      </c>
      <c r="U2423" s="69">
        <v>0.0</v>
      </c>
      <c r="V2423" s="69" t="s">
        <v>2110</v>
      </c>
      <c r="W2423" s="65">
        <v>150000.0</v>
      </c>
      <c r="X2423" s="65">
        <v>150000.0</v>
      </c>
      <c r="Y2423" s="65">
        <v>150000.0</v>
      </c>
      <c r="Z2423" s="65">
        <v>150000.0</v>
      </c>
      <c r="AA2423" s="66" t="s">
        <v>524</v>
      </c>
      <c r="AB2423" s="66" t="s">
        <v>2421</v>
      </c>
      <c r="AC2423" s="66" t="s">
        <v>1224</v>
      </c>
      <c r="AD2423" s="67"/>
      <c r="AE2423" s="62" t="str">
        <f>H2423=[1]Relatório2!H2423</f>
        <v>#ERROR!</v>
      </c>
      <c r="AF2423" s="62" t="str">
        <f>P2423=[1]Relatório2!P2423</f>
        <v>#ERROR!</v>
      </c>
      <c r="AG2423" s="62" t="str">
        <f>R2423=[1]Relatório2!R2423</f>
        <v>#ERROR!</v>
      </c>
      <c r="AH2423" s="62" t="str">
        <f>W2423=[1]Relatório2!W2423</f>
        <v>#ERROR!</v>
      </c>
      <c r="AI2423" s="62" t="str">
        <f>X2423=[1]Relatório2!X2423</f>
        <v>#ERROR!</v>
      </c>
      <c r="AJ2423" s="62" t="str">
        <f>Y2423=[1]Relatório2!Y2423</f>
        <v>#ERROR!</v>
      </c>
      <c r="AK2423" s="62" t="str">
        <f>Z2423=[1]Relatório2!Z2423</f>
        <v>#ERROR!</v>
      </c>
    </row>
    <row r="2424" ht="15.75" customHeight="1">
      <c r="A2424" s="76">
        <v>2022.0</v>
      </c>
      <c r="B2424" s="80">
        <v>1491.0</v>
      </c>
      <c r="C2424" s="80" t="s">
        <v>1216</v>
      </c>
      <c r="D2424" s="80">
        <v>4.0</v>
      </c>
      <c r="E2424" s="80" t="s">
        <v>283</v>
      </c>
      <c r="F2424" s="80">
        <v>24.0</v>
      </c>
      <c r="G2424" s="80" t="s">
        <v>1217</v>
      </c>
      <c r="H2424" s="80">
        <v>2007.0</v>
      </c>
      <c r="I2424" s="80" t="s">
        <v>1218</v>
      </c>
      <c r="J2424" s="80">
        <v>4.0</v>
      </c>
      <c r="K2424" s="80">
        <v>0.0</v>
      </c>
      <c r="L2424" s="80">
        <v>95.0</v>
      </c>
      <c r="M2424" s="80">
        <v>1.0</v>
      </c>
      <c r="N2424" s="80" t="s">
        <v>1219</v>
      </c>
      <c r="O2424" s="80" t="s">
        <v>1220</v>
      </c>
      <c r="P2424" s="80">
        <v>1490011.0</v>
      </c>
      <c r="Q2424" s="80" t="s">
        <v>1221</v>
      </c>
      <c r="R2424" s="80">
        <v>5568.0</v>
      </c>
      <c r="S2424" s="80" t="s">
        <v>1777</v>
      </c>
      <c r="T2424" s="80">
        <v>9288130.0</v>
      </c>
      <c r="U2424" s="80">
        <v>0.0</v>
      </c>
      <c r="V2424" s="80" t="s">
        <v>1778</v>
      </c>
      <c r="W2424" s="70">
        <v>480000.0</v>
      </c>
      <c r="X2424" s="70">
        <v>480000.0</v>
      </c>
      <c r="Y2424" s="70">
        <v>480000.0</v>
      </c>
      <c r="Z2424" s="70">
        <v>480000.0</v>
      </c>
      <c r="AA2424" s="66" t="s">
        <v>524</v>
      </c>
      <c r="AB2424" s="66" t="s">
        <v>2421</v>
      </c>
      <c r="AC2424" s="66" t="s">
        <v>1224</v>
      </c>
      <c r="AD2424" s="67"/>
      <c r="AE2424" s="62" t="str">
        <f>H2424=[1]Relatório2!H2424</f>
        <v>#ERROR!</v>
      </c>
      <c r="AF2424" s="62" t="str">
        <f>P2424=[1]Relatório2!P2424</f>
        <v>#ERROR!</v>
      </c>
      <c r="AG2424" s="62" t="str">
        <f>R2424=[1]Relatório2!R2424</f>
        <v>#ERROR!</v>
      </c>
      <c r="AH2424" s="62" t="str">
        <f>W2424=[1]Relatório2!W2424</f>
        <v>#ERROR!</v>
      </c>
      <c r="AI2424" s="62" t="str">
        <f>X2424=[1]Relatório2!X2424</f>
        <v>#ERROR!</v>
      </c>
      <c r="AJ2424" s="62" t="str">
        <f>Y2424=[1]Relatório2!Y2424</f>
        <v>#ERROR!</v>
      </c>
      <c r="AK2424" s="62" t="str">
        <f>Z2424=[1]Relatório2!Z2424</f>
        <v>#ERROR!</v>
      </c>
    </row>
    <row r="2425" ht="15.75" customHeight="1">
      <c r="A2425" s="76">
        <v>2022.0</v>
      </c>
      <c r="B2425" s="69">
        <v>1491.0</v>
      </c>
      <c r="C2425" s="69" t="s">
        <v>1216</v>
      </c>
      <c r="D2425" s="69">
        <v>4.0</v>
      </c>
      <c r="E2425" s="69" t="s">
        <v>283</v>
      </c>
      <c r="F2425" s="69">
        <v>24.0</v>
      </c>
      <c r="G2425" s="69" t="s">
        <v>1217</v>
      </c>
      <c r="H2425" s="69">
        <v>2007.0</v>
      </c>
      <c r="I2425" s="69" t="s">
        <v>1218</v>
      </c>
      <c r="J2425" s="69">
        <v>4.0</v>
      </c>
      <c r="K2425" s="69">
        <v>0.0</v>
      </c>
      <c r="L2425" s="69">
        <v>95.0</v>
      </c>
      <c r="M2425" s="69">
        <v>1.0</v>
      </c>
      <c r="N2425" s="69" t="s">
        <v>1219</v>
      </c>
      <c r="O2425" s="69" t="s">
        <v>1220</v>
      </c>
      <c r="P2425" s="69">
        <v>1490011.0</v>
      </c>
      <c r="Q2425" s="69" t="s">
        <v>1221</v>
      </c>
      <c r="R2425" s="69">
        <v>5569.0</v>
      </c>
      <c r="S2425" s="69" t="s">
        <v>1785</v>
      </c>
      <c r="T2425" s="69">
        <v>9288130.0</v>
      </c>
      <c r="U2425" s="69">
        <v>0.0</v>
      </c>
      <c r="V2425" s="69" t="s">
        <v>1786</v>
      </c>
      <c r="W2425" s="65">
        <v>420000.0</v>
      </c>
      <c r="X2425" s="65">
        <v>420000.0</v>
      </c>
      <c r="Y2425" s="65">
        <v>420000.0</v>
      </c>
      <c r="Z2425" s="65">
        <v>420000.0</v>
      </c>
      <c r="AA2425" s="66" t="s">
        <v>524</v>
      </c>
      <c r="AB2425" s="66" t="s">
        <v>2421</v>
      </c>
      <c r="AC2425" s="66" t="s">
        <v>1224</v>
      </c>
      <c r="AD2425" s="67"/>
      <c r="AE2425" s="62" t="str">
        <f>H2425=[1]Relatório2!H2425</f>
        <v>#ERROR!</v>
      </c>
      <c r="AF2425" s="62" t="str">
        <f>P2425=[1]Relatório2!P2425</f>
        <v>#ERROR!</v>
      </c>
      <c r="AG2425" s="62" t="str">
        <f>R2425=[1]Relatório2!R2425</f>
        <v>#ERROR!</v>
      </c>
      <c r="AH2425" s="62" t="str">
        <f>W2425=[1]Relatório2!W2425</f>
        <v>#ERROR!</v>
      </c>
      <c r="AI2425" s="62" t="str">
        <f>X2425=[1]Relatório2!X2425</f>
        <v>#ERROR!</v>
      </c>
      <c r="AJ2425" s="62" t="str">
        <f>Y2425=[1]Relatório2!Y2425</f>
        <v>#ERROR!</v>
      </c>
      <c r="AK2425" s="62" t="str">
        <f>Z2425=[1]Relatório2!Z2425</f>
        <v>#ERROR!</v>
      </c>
    </row>
    <row r="2426" ht="15.75" customHeight="1">
      <c r="A2426" s="76">
        <v>2022.0</v>
      </c>
      <c r="B2426" s="80">
        <v>1491.0</v>
      </c>
      <c r="C2426" s="80" t="s">
        <v>1216</v>
      </c>
      <c r="D2426" s="80">
        <v>4.0</v>
      </c>
      <c r="E2426" s="80" t="s">
        <v>283</v>
      </c>
      <c r="F2426" s="80">
        <v>24.0</v>
      </c>
      <c r="G2426" s="80" t="s">
        <v>1217</v>
      </c>
      <c r="H2426" s="80">
        <v>2007.0</v>
      </c>
      <c r="I2426" s="80" t="s">
        <v>1218</v>
      </c>
      <c r="J2426" s="80">
        <v>4.0</v>
      </c>
      <c r="K2426" s="80">
        <v>0.0</v>
      </c>
      <c r="L2426" s="80">
        <v>95.0</v>
      </c>
      <c r="M2426" s="80">
        <v>1.0</v>
      </c>
      <c r="N2426" s="80" t="s">
        <v>1219</v>
      </c>
      <c r="O2426" s="80" t="s">
        <v>1220</v>
      </c>
      <c r="P2426" s="80">
        <v>1490011.0</v>
      </c>
      <c r="Q2426" s="80" t="s">
        <v>1221</v>
      </c>
      <c r="R2426" s="80">
        <v>5570.0</v>
      </c>
      <c r="S2426" s="80" t="s">
        <v>2718</v>
      </c>
      <c r="T2426" s="80">
        <v>9288130.0</v>
      </c>
      <c r="U2426" s="80">
        <v>0.0</v>
      </c>
      <c r="V2426" s="80" t="s">
        <v>2719</v>
      </c>
      <c r="W2426" s="70">
        <v>200000.0</v>
      </c>
      <c r="X2426" s="70">
        <v>200000.0</v>
      </c>
      <c r="Y2426" s="70">
        <v>200000.0</v>
      </c>
      <c r="Z2426" s="70">
        <v>200000.0</v>
      </c>
      <c r="AA2426" s="66" t="s">
        <v>524</v>
      </c>
      <c r="AB2426" s="66" t="s">
        <v>2421</v>
      </c>
      <c r="AC2426" s="66" t="s">
        <v>1224</v>
      </c>
      <c r="AD2426" s="67"/>
      <c r="AE2426" s="62" t="str">
        <f>H2426=[1]Relatório2!H2426</f>
        <v>#ERROR!</v>
      </c>
      <c r="AF2426" s="62" t="str">
        <f>P2426=[1]Relatório2!P2426</f>
        <v>#ERROR!</v>
      </c>
      <c r="AG2426" s="62" t="str">
        <f>R2426=[1]Relatório2!R2426</f>
        <v>#ERROR!</v>
      </c>
      <c r="AH2426" s="62" t="str">
        <f>W2426=[1]Relatório2!W2426</f>
        <v>#ERROR!</v>
      </c>
      <c r="AI2426" s="62" t="str">
        <f>X2426=[1]Relatório2!X2426</f>
        <v>#ERROR!</v>
      </c>
      <c r="AJ2426" s="62" t="str">
        <f>Y2426=[1]Relatório2!Y2426</f>
        <v>#ERROR!</v>
      </c>
      <c r="AK2426" s="62" t="str">
        <f>Z2426=[1]Relatório2!Z2426</f>
        <v>#ERROR!</v>
      </c>
    </row>
    <row r="2427" ht="15.75" customHeight="1">
      <c r="A2427" s="76">
        <v>2022.0</v>
      </c>
      <c r="B2427" s="69">
        <v>1491.0</v>
      </c>
      <c r="C2427" s="69" t="s">
        <v>1216</v>
      </c>
      <c r="D2427" s="69">
        <v>4.0</v>
      </c>
      <c r="E2427" s="69" t="s">
        <v>283</v>
      </c>
      <c r="F2427" s="69">
        <v>24.0</v>
      </c>
      <c r="G2427" s="69" t="s">
        <v>1217</v>
      </c>
      <c r="H2427" s="69">
        <v>2007.0</v>
      </c>
      <c r="I2427" s="69" t="s">
        <v>1218</v>
      </c>
      <c r="J2427" s="69">
        <v>4.0</v>
      </c>
      <c r="K2427" s="69">
        <v>0.0</v>
      </c>
      <c r="L2427" s="69">
        <v>95.0</v>
      </c>
      <c r="M2427" s="69">
        <v>1.0</v>
      </c>
      <c r="N2427" s="69" t="s">
        <v>1219</v>
      </c>
      <c r="O2427" s="69" t="s">
        <v>1220</v>
      </c>
      <c r="P2427" s="69">
        <v>1490011.0</v>
      </c>
      <c r="Q2427" s="69" t="s">
        <v>1221</v>
      </c>
      <c r="R2427" s="69">
        <v>5571.0</v>
      </c>
      <c r="S2427" s="69" t="s">
        <v>2121</v>
      </c>
      <c r="T2427" s="69">
        <v>9288130.0</v>
      </c>
      <c r="U2427" s="69">
        <v>0.0</v>
      </c>
      <c r="V2427" s="69" t="s">
        <v>2122</v>
      </c>
      <c r="W2427" s="65">
        <v>350000.0</v>
      </c>
      <c r="X2427" s="65">
        <v>350000.0</v>
      </c>
      <c r="Y2427" s="65">
        <v>350000.0</v>
      </c>
      <c r="Z2427" s="65">
        <v>350000.0</v>
      </c>
      <c r="AA2427" s="66" t="s">
        <v>524</v>
      </c>
      <c r="AB2427" s="66" t="s">
        <v>2421</v>
      </c>
      <c r="AC2427" s="66" t="s">
        <v>1224</v>
      </c>
      <c r="AD2427" s="67"/>
      <c r="AE2427" s="62" t="str">
        <f>H2427=[1]Relatório2!H2427</f>
        <v>#ERROR!</v>
      </c>
      <c r="AF2427" s="62" t="str">
        <f>P2427=[1]Relatório2!P2427</f>
        <v>#ERROR!</v>
      </c>
      <c r="AG2427" s="62" t="str">
        <f>R2427=[1]Relatório2!R2427</f>
        <v>#ERROR!</v>
      </c>
      <c r="AH2427" s="62" t="str">
        <f>W2427=[1]Relatório2!W2427</f>
        <v>#ERROR!</v>
      </c>
      <c r="AI2427" s="62" t="str">
        <f>X2427=[1]Relatório2!X2427</f>
        <v>#ERROR!</v>
      </c>
      <c r="AJ2427" s="62" t="str">
        <f>Y2427=[1]Relatório2!Y2427</f>
        <v>#ERROR!</v>
      </c>
      <c r="AK2427" s="62" t="str">
        <f>Z2427=[1]Relatório2!Z2427</f>
        <v>#ERROR!</v>
      </c>
    </row>
    <row r="2428" ht="15.75" customHeight="1">
      <c r="A2428" s="76">
        <v>2022.0</v>
      </c>
      <c r="B2428" s="80">
        <v>1491.0</v>
      </c>
      <c r="C2428" s="80" t="s">
        <v>1216</v>
      </c>
      <c r="D2428" s="80">
        <v>4.0</v>
      </c>
      <c r="E2428" s="80" t="s">
        <v>283</v>
      </c>
      <c r="F2428" s="80">
        <v>24.0</v>
      </c>
      <c r="G2428" s="80" t="s">
        <v>1217</v>
      </c>
      <c r="H2428" s="80">
        <v>2007.0</v>
      </c>
      <c r="I2428" s="80" t="s">
        <v>1218</v>
      </c>
      <c r="J2428" s="80">
        <v>4.0</v>
      </c>
      <c r="K2428" s="80">
        <v>0.0</v>
      </c>
      <c r="L2428" s="80">
        <v>95.0</v>
      </c>
      <c r="M2428" s="80">
        <v>1.0</v>
      </c>
      <c r="N2428" s="80" t="s">
        <v>1219</v>
      </c>
      <c r="O2428" s="80" t="s">
        <v>1220</v>
      </c>
      <c r="P2428" s="80">
        <v>1490011.0</v>
      </c>
      <c r="Q2428" s="80" t="s">
        <v>1221</v>
      </c>
      <c r="R2428" s="80">
        <v>5572.0</v>
      </c>
      <c r="S2428" s="80" t="s">
        <v>1787</v>
      </c>
      <c r="T2428" s="80">
        <v>9288130.0</v>
      </c>
      <c r="U2428" s="80">
        <v>0.0</v>
      </c>
      <c r="V2428" s="80" t="s">
        <v>1788</v>
      </c>
      <c r="W2428" s="70">
        <v>620000.0</v>
      </c>
      <c r="X2428" s="70">
        <v>620000.0</v>
      </c>
      <c r="Y2428" s="70">
        <v>620000.0</v>
      </c>
      <c r="Z2428" s="70">
        <v>620000.0</v>
      </c>
      <c r="AA2428" s="66" t="s">
        <v>524</v>
      </c>
      <c r="AB2428" s="66" t="s">
        <v>2421</v>
      </c>
      <c r="AC2428" s="66" t="s">
        <v>1224</v>
      </c>
      <c r="AD2428" s="67"/>
      <c r="AE2428" s="62" t="str">
        <f>H2428=[1]Relatório2!H2428</f>
        <v>#ERROR!</v>
      </c>
      <c r="AF2428" s="62" t="str">
        <f>P2428=[1]Relatório2!P2428</f>
        <v>#ERROR!</v>
      </c>
      <c r="AG2428" s="62" t="str">
        <f>R2428=[1]Relatório2!R2428</f>
        <v>#ERROR!</v>
      </c>
      <c r="AH2428" s="62" t="str">
        <f>W2428=[1]Relatório2!W2428</f>
        <v>#ERROR!</v>
      </c>
      <c r="AI2428" s="62" t="str">
        <f>X2428=[1]Relatório2!X2428</f>
        <v>#ERROR!</v>
      </c>
      <c r="AJ2428" s="62" t="str">
        <f>Y2428=[1]Relatório2!Y2428</f>
        <v>#ERROR!</v>
      </c>
      <c r="AK2428" s="62" t="str">
        <f>Z2428=[1]Relatório2!Z2428</f>
        <v>#ERROR!</v>
      </c>
    </row>
    <row r="2429" ht="15.75" customHeight="1">
      <c r="A2429" s="76">
        <v>2022.0</v>
      </c>
      <c r="B2429" s="69">
        <v>1491.0</v>
      </c>
      <c r="C2429" s="69" t="s">
        <v>1216</v>
      </c>
      <c r="D2429" s="69">
        <v>4.0</v>
      </c>
      <c r="E2429" s="69" t="s">
        <v>283</v>
      </c>
      <c r="F2429" s="69">
        <v>24.0</v>
      </c>
      <c r="G2429" s="69" t="s">
        <v>1217</v>
      </c>
      <c r="H2429" s="69">
        <v>2007.0</v>
      </c>
      <c r="I2429" s="69" t="s">
        <v>1218</v>
      </c>
      <c r="J2429" s="69">
        <v>4.0</v>
      </c>
      <c r="K2429" s="69">
        <v>0.0</v>
      </c>
      <c r="L2429" s="69">
        <v>95.0</v>
      </c>
      <c r="M2429" s="69">
        <v>1.0</v>
      </c>
      <c r="N2429" s="69" t="s">
        <v>1219</v>
      </c>
      <c r="O2429" s="69" t="s">
        <v>1220</v>
      </c>
      <c r="P2429" s="69">
        <v>1490011.0</v>
      </c>
      <c r="Q2429" s="69" t="s">
        <v>1221</v>
      </c>
      <c r="R2429" s="69">
        <v>5573.0</v>
      </c>
      <c r="S2429" s="69" t="s">
        <v>1791</v>
      </c>
      <c r="T2429" s="69">
        <v>9288130.0</v>
      </c>
      <c r="U2429" s="69">
        <v>0.0</v>
      </c>
      <c r="V2429" s="69" t="s">
        <v>1792</v>
      </c>
      <c r="W2429" s="65">
        <v>380000.0</v>
      </c>
      <c r="X2429" s="65">
        <v>380000.0</v>
      </c>
      <c r="Y2429" s="65">
        <v>380000.0</v>
      </c>
      <c r="Z2429" s="65">
        <v>380000.0</v>
      </c>
      <c r="AA2429" s="66" t="s">
        <v>524</v>
      </c>
      <c r="AB2429" s="66" t="s">
        <v>2421</v>
      </c>
      <c r="AC2429" s="66" t="s">
        <v>1224</v>
      </c>
      <c r="AD2429" s="67"/>
      <c r="AE2429" s="62" t="str">
        <f>H2429=[1]Relatório2!H2429</f>
        <v>#ERROR!</v>
      </c>
      <c r="AF2429" s="62" t="str">
        <f>P2429=[1]Relatório2!P2429</f>
        <v>#ERROR!</v>
      </c>
      <c r="AG2429" s="62" t="str">
        <f>R2429=[1]Relatório2!R2429</f>
        <v>#ERROR!</v>
      </c>
      <c r="AH2429" s="62" t="str">
        <f>W2429=[1]Relatório2!W2429</f>
        <v>#ERROR!</v>
      </c>
      <c r="AI2429" s="62" t="str">
        <f>X2429=[1]Relatório2!X2429</f>
        <v>#ERROR!</v>
      </c>
      <c r="AJ2429" s="62" t="str">
        <f>Y2429=[1]Relatório2!Y2429</f>
        <v>#ERROR!</v>
      </c>
      <c r="AK2429" s="62" t="str">
        <f>Z2429=[1]Relatório2!Z2429</f>
        <v>#ERROR!</v>
      </c>
    </row>
    <row r="2430" ht="15.75" customHeight="1">
      <c r="A2430" s="76">
        <v>2022.0</v>
      </c>
      <c r="B2430" s="80">
        <v>1491.0</v>
      </c>
      <c r="C2430" s="80" t="s">
        <v>1216</v>
      </c>
      <c r="D2430" s="80">
        <v>4.0</v>
      </c>
      <c r="E2430" s="80" t="s">
        <v>283</v>
      </c>
      <c r="F2430" s="80">
        <v>24.0</v>
      </c>
      <c r="G2430" s="80" t="s">
        <v>1217</v>
      </c>
      <c r="H2430" s="80">
        <v>2007.0</v>
      </c>
      <c r="I2430" s="80" t="s">
        <v>1218</v>
      </c>
      <c r="J2430" s="80">
        <v>4.0</v>
      </c>
      <c r="K2430" s="80">
        <v>0.0</v>
      </c>
      <c r="L2430" s="80">
        <v>95.0</v>
      </c>
      <c r="M2430" s="80">
        <v>1.0</v>
      </c>
      <c r="N2430" s="80" t="s">
        <v>1219</v>
      </c>
      <c r="O2430" s="80" t="s">
        <v>1220</v>
      </c>
      <c r="P2430" s="80">
        <v>1490011.0</v>
      </c>
      <c r="Q2430" s="80" t="s">
        <v>1221</v>
      </c>
      <c r="R2430" s="80">
        <v>5574.0</v>
      </c>
      <c r="S2430" s="80" t="s">
        <v>2730</v>
      </c>
      <c r="T2430" s="80">
        <v>9288130.0</v>
      </c>
      <c r="U2430" s="80">
        <v>0.0</v>
      </c>
      <c r="V2430" s="80" t="s">
        <v>2731</v>
      </c>
      <c r="W2430" s="70">
        <v>200000.0</v>
      </c>
      <c r="X2430" s="70">
        <v>200000.0</v>
      </c>
      <c r="Y2430" s="70">
        <v>200000.0</v>
      </c>
      <c r="Z2430" s="70">
        <v>200000.0</v>
      </c>
      <c r="AA2430" s="66" t="s">
        <v>524</v>
      </c>
      <c r="AB2430" s="66" t="s">
        <v>2421</v>
      </c>
      <c r="AC2430" s="66" t="s">
        <v>1224</v>
      </c>
      <c r="AD2430" s="67"/>
      <c r="AE2430" s="62" t="str">
        <f>H2430=[1]Relatório2!H2430</f>
        <v>#ERROR!</v>
      </c>
      <c r="AF2430" s="62" t="str">
        <f>P2430=[1]Relatório2!P2430</f>
        <v>#ERROR!</v>
      </c>
      <c r="AG2430" s="62" t="str">
        <f>R2430=[1]Relatório2!R2430</f>
        <v>#ERROR!</v>
      </c>
      <c r="AH2430" s="62" t="str">
        <f>W2430=[1]Relatório2!W2430</f>
        <v>#ERROR!</v>
      </c>
      <c r="AI2430" s="62" t="str">
        <f>X2430=[1]Relatório2!X2430</f>
        <v>#ERROR!</v>
      </c>
      <c r="AJ2430" s="62" t="str">
        <f>Y2430=[1]Relatório2!Y2430</f>
        <v>#ERROR!</v>
      </c>
      <c r="AK2430" s="62" t="str">
        <f>Z2430=[1]Relatório2!Z2430</f>
        <v>#ERROR!</v>
      </c>
    </row>
    <row r="2431" ht="15.75" customHeight="1">
      <c r="A2431" s="76">
        <v>2022.0</v>
      </c>
      <c r="B2431" s="69">
        <v>1491.0</v>
      </c>
      <c r="C2431" s="69" t="s">
        <v>1216</v>
      </c>
      <c r="D2431" s="69">
        <v>4.0</v>
      </c>
      <c r="E2431" s="69" t="s">
        <v>283</v>
      </c>
      <c r="F2431" s="69">
        <v>24.0</v>
      </c>
      <c r="G2431" s="69" t="s">
        <v>1217</v>
      </c>
      <c r="H2431" s="69">
        <v>2007.0</v>
      </c>
      <c r="I2431" s="69" t="s">
        <v>1218</v>
      </c>
      <c r="J2431" s="69">
        <v>4.0</v>
      </c>
      <c r="K2431" s="69">
        <v>0.0</v>
      </c>
      <c r="L2431" s="69">
        <v>95.0</v>
      </c>
      <c r="M2431" s="69">
        <v>1.0</v>
      </c>
      <c r="N2431" s="69" t="s">
        <v>1219</v>
      </c>
      <c r="O2431" s="69" t="s">
        <v>1220</v>
      </c>
      <c r="P2431" s="69">
        <v>1490011.0</v>
      </c>
      <c r="Q2431" s="69" t="s">
        <v>1221</v>
      </c>
      <c r="R2431" s="69">
        <v>5575.0</v>
      </c>
      <c r="S2431" s="69" t="s">
        <v>1819</v>
      </c>
      <c r="T2431" s="69">
        <v>9288130.0</v>
      </c>
      <c r="U2431" s="69">
        <v>0.0</v>
      </c>
      <c r="V2431" s="69" t="s">
        <v>1820</v>
      </c>
      <c r="W2431" s="65">
        <v>210000.0</v>
      </c>
      <c r="X2431" s="65">
        <v>210000.0</v>
      </c>
      <c r="Y2431" s="65">
        <v>210000.0</v>
      </c>
      <c r="Z2431" s="65">
        <v>210000.0</v>
      </c>
      <c r="AA2431" s="66" t="s">
        <v>524</v>
      </c>
      <c r="AB2431" s="66" t="s">
        <v>2421</v>
      </c>
      <c r="AC2431" s="66" t="s">
        <v>1224</v>
      </c>
      <c r="AD2431" s="67"/>
      <c r="AE2431" s="62" t="str">
        <f>H2431=[1]Relatório2!H2431</f>
        <v>#ERROR!</v>
      </c>
      <c r="AF2431" s="62" t="str">
        <f>P2431=[1]Relatório2!P2431</f>
        <v>#ERROR!</v>
      </c>
      <c r="AG2431" s="62" t="str">
        <f>R2431=[1]Relatório2!R2431</f>
        <v>#ERROR!</v>
      </c>
      <c r="AH2431" s="62" t="str">
        <f>W2431=[1]Relatório2!W2431</f>
        <v>#ERROR!</v>
      </c>
      <c r="AI2431" s="62" t="str">
        <f>X2431=[1]Relatório2!X2431</f>
        <v>#ERROR!</v>
      </c>
      <c r="AJ2431" s="62" t="str">
        <f>Y2431=[1]Relatório2!Y2431</f>
        <v>#ERROR!</v>
      </c>
      <c r="AK2431" s="62" t="str">
        <f>Z2431=[1]Relatório2!Z2431</f>
        <v>#ERROR!</v>
      </c>
    </row>
    <row r="2432" ht="15.75" customHeight="1">
      <c r="A2432" s="76">
        <v>2022.0</v>
      </c>
      <c r="B2432" s="80">
        <v>1491.0</v>
      </c>
      <c r="C2432" s="80" t="s">
        <v>1216</v>
      </c>
      <c r="D2432" s="80">
        <v>4.0</v>
      </c>
      <c r="E2432" s="80" t="s">
        <v>283</v>
      </c>
      <c r="F2432" s="80">
        <v>24.0</v>
      </c>
      <c r="G2432" s="80" t="s">
        <v>1217</v>
      </c>
      <c r="H2432" s="80">
        <v>2007.0</v>
      </c>
      <c r="I2432" s="80" t="s">
        <v>1218</v>
      </c>
      <c r="J2432" s="80">
        <v>4.0</v>
      </c>
      <c r="K2432" s="80">
        <v>0.0</v>
      </c>
      <c r="L2432" s="80">
        <v>95.0</v>
      </c>
      <c r="M2432" s="80">
        <v>1.0</v>
      </c>
      <c r="N2432" s="80" t="s">
        <v>1219</v>
      </c>
      <c r="O2432" s="80" t="s">
        <v>1220</v>
      </c>
      <c r="P2432" s="80">
        <v>1490011.0</v>
      </c>
      <c r="Q2432" s="80" t="s">
        <v>1221</v>
      </c>
      <c r="R2432" s="80">
        <v>5576.0</v>
      </c>
      <c r="S2432" s="80" t="s">
        <v>2125</v>
      </c>
      <c r="T2432" s="80">
        <v>9288130.0</v>
      </c>
      <c r="U2432" s="80">
        <v>0.0</v>
      </c>
      <c r="V2432" s="80" t="s">
        <v>2126</v>
      </c>
      <c r="W2432" s="70">
        <v>400000.0</v>
      </c>
      <c r="X2432" s="70">
        <v>400000.0</v>
      </c>
      <c r="Y2432" s="70">
        <v>400000.0</v>
      </c>
      <c r="Z2432" s="70">
        <v>400000.0</v>
      </c>
      <c r="AA2432" s="66" t="s">
        <v>524</v>
      </c>
      <c r="AB2432" s="66" t="s">
        <v>2421</v>
      </c>
      <c r="AC2432" s="66" t="s">
        <v>1224</v>
      </c>
      <c r="AD2432" s="67"/>
      <c r="AE2432" s="62" t="str">
        <f>H2432=[1]Relatório2!H2432</f>
        <v>#ERROR!</v>
      </c>
      <c r="AF2432" s="62" t="str">
        <f>P2432=[1]Relatório2!P2432</f>
        <v>#ERROR!</v>
      </c>
      <c r="AG2432" s="62" t="str">
        <f>R2432=[1]Relatório2!R2432</f>
        <v>#ERROR!</v>
      </c>
      <c r="AH2432" s="62" t="str">
        <f>W2432=[1]Relatório2!W2432</f>
        <v>#ERROR!</v>
      </c>
      <c r="AI2432" s="62" t="str">
        <f>X2432=[1]Relatório2!X2432</f>
        <v>#ERROR!</v>
      </c>
      <c r="AJ2432" s="62" t="str">
        <f>Y2432=[1]Relatório2!Y2432</f>
        <v>#ERROR!</v>
      </c>
      <c r="AK2432" s="62" t="str">
        <f>Z2432=[1]Relatório2!Z2432</f>
        <v>#ERROR!</v>
      </c>
    </row>
    <row r="2433" ht="15.75" customHeight="1">
      <c r="A2433" s="76">
        <v>2022.0</v>
      </c>
      <c r="B2433" s="69">
        <v>1491.0</v>
      </c>
      <c r="C2433" s="69" t="s">
        <v>1216</v>
      </c>
      <c r="D2433" s="69">
        <v>4.0</v>
      </c>
      <c r="E2433" s="69" t="s">
        <v>283</v>
      </c>
      <c r="F2433" s="69">
        <v>24.0</v>
      </c>
      <c r="G2433" s="69" t="s">
        <v>1217</v>
      </c>
      <c r="H2433" s="69">
        <v>2007.0</v>
      </c>
      <c r="I2433" s="69" t="s">
        <v>1218</v>
      </c>
      <c r="J2433" s="69">
        <v>4.0</v>
      </c>
      <c r="K2433" s="69">
        <v>0.0</v>
      </c>
      <c r="L2433" s="69">
        <v>95.0</v>
      </c>
      <c r="M2433" s="69">
        <v>1.0</v>
      </c>
      <c r="N2433" s="69" t="s">
        <v>1219</v>
      </c>
      <c r="O2433" s="69" t="s">
        <v>1220</v>
      </c>
      <c r="P2433" s="69">
        <v>1490011.0</v>
      </c>
      <c r="Q2433" s="69" t="s">
        <v>1221</v>
      </c>
      <c r="R2433" s="69">
        <v>5577.0</v>
      </c>
      <c r="S2433" s="69" t="s">
        <v>1823</v>
      </c>
      <c r="T2433" s="69">
        <v>9288130.0</v>
      </c>
      <c r="U2433" s="69">
        <v>0.0</v>
      </c>
      <c r="V2433" s="69" t="s">
        <v>1824</v>
      </c>
      <c r="W2433" s="65">
        <v>650000.0</v>
      </c>
      <c r="X2433" s="65">
        <v>650000.0</v>
      </c>
      <c r="Y2433" s="65">
        <v>650000.0</v>
      </c>
      <c r="Z2433" s="65">
        <v>650000.0</v>
      </c>
      <c r="AA2433" s="66" t="s">
        <v>524</v>
      </c>
      <c r="AB2433" s="66" t="s">
        <v>2421</v>
      </c>
      <c r="AC2433" s="66" t="s">
        <v>1224</v>
      </c>
      <c r="AD2433" s="67"/>
      <c r="AE2433" s="62" t="str">
        <f>H2433=[1]Relatório2!H2433</f>
        <v>#ERROR!</v>
      </c>
      <c r="AF2433" s="62" t="str">
        <f>P2433=[1]Relatório2!P2433</f>
        <v>#ERROR!</v>
      </c>
      <c r="AG2433" s="62" t="str">
        <f>R2433=[1]Relatório2!R2433</f>
        <v>#ERROR!</v>
      </c>
      <c r="AH2433" s="62" t="str">
        <f>W2433=[1]Relatório2!W2433</f>
        <v>#ERROR!</v>
      </c>
      <c r="AI2433" s="62" t="str">
        <f>X2433=[1]Relatório2!X2433</f>
        <v>#ERROR!</v>
      </c>
      <c r="AJ2433" s="62" t="str">
        <f>Y2433=[1]Relatório2!Y2433</f>
        <v>#ERROR!</v>
      </c>
      <c r="AK2433" s="62" t="str">
        <f>Z2433=[1]Relatório2!Z2433</f>
        <v>#ERROR!</v>
      </c>
    </row>
    <row r="2434" ht="15.75" customHeight="1">
      <c r="A2434" s="76">
        <v>2022.0</v>
      </c>
      <c r="B2434" s="80">
        <v>1491.0</v>
      </c>
      <c r="C2434" s="80" t="s">
        <v>1216</v>
      </c>
      <c r="D2434" s="80">
        <v>4.0</v>
      </c>
      <c r="E2434" s="80" t="s">
        <v>283</v>
      </c>
      <c r="F2434" s="80">
        <v>24.0</v>
      </c>
      <c r="G2434" s="80" t="s">
        <v>1217</v>
      </c>
      <c r="H2434" s="80">
        <v>2007.0</v>
      </c>
      <c r="I2434" s="80" t="s">
        <v>1218</v>
      </c>
      <c r="J2434" s="80">
        <v>4.0</v>
      </c>
      <c r="K2434" s="80">
        <v>0.0</v>
      </c>
      <c r="L2434" s="80">
        <v>95.0</v>
      </c>
      <c r="M2434" s="80">
        <v>1.0</v>
      </c>
      <c r="N2434" s="80" t="s">
        <v>1219</v>
      </c>
      <c r="O2434" s="80" t="s">
        <v>1220</v>
      </c>
      <c r="P2434" s="80">
        <v>1490011.0</v>
      </c>
      <c r="Q2434" s="80" t="s">
        <v>1221</v>
      </c>
      <c r="R2434" s="80">
        <v>5578.0</v>
      </c>
      <c r="S2434" s="80" t="s">
        <v>2426</v>
      </c>
      <c r="T2434" s="80">
        <v>9288130.0</v>
      </c>
      <c r="U2434" s="80">
        <v>0.0</v>
      </c>
      <c r="V2434" s="80" t="s">
        <v>2427</v>
      </c>
      <c r="W2434" s="70">
        <v>150000.0</v>
      </c>
      <c r="X2434" s="70">
        <v>150000.0</v>
      </c>
      <c r="Y2434" s="70">
        <v>150000.0</v>
      </c>
      <c r="Z2434" s="70">
        <v>150000.0</v>
      </c>
      <c r="AA2434" s="66" t="s">
        <v>524</v>
      </c>
      <c r="AB2434" s="66" t="s">
        <v>2421</v>
      </c>
      <c r="AC2434" s="66" t="s">
        <v>1224</v>
      </c>
      <c r="AD2434" s="67"/>
      <c r="AE2434" s="62" t="str">
        <f>H2434=[1]Relatório2!H2434</f>
        <v>#ERROR!</v>
      </c>
      <c r="AF2434" s="62" t="str">
        <f>P2434=[1]Relatório2!P2434</f>
        <v>#ERROR!</v>
      </c>
      <c r="AG2434" s="62" t="str">
        <f>R2434=[1]Relatório2!R2434</f>
        <v>#ERROR!</v>
      </c>
      <c r="AH2434" s="62" t="str">
        <f>W2434=[1]Relatório2!W2434</f>
        <v>#ERROR!</v>
      </c>
      <c r="AI2434" s="62" t="str">
        <f>X2434=[1]Relatório2!X2434</f>
        <v>#ERROR!</v>
      </c>
      <c r="AJ2434" s="62" t="str">
        <f>Y2434=[1]Relatório2!Y2434</f>
        <v>#ERROR!</v>
      </c>
      <c r="AK2434" s="62" t="str">
        <f>Z2434=[1]Relatório2!Z2434</f>
        <v>#ERROR!</v>
      </c>
    </row>
    <row r="2435" ht="15.75" customHeight="1">
      <c r="A2435" s="76">
        <v>2022.0</v>
      </c>
      <c r="B2435" s="69">
        <v>1491.0</v>
      </c>
      <c r="C2435" s="69" t="s">
        <v>1216</v>
      </c>
      <c r="D2435" s="69">
        <v>4.0</v>
      </c>
      <c r="E2435" s="69" t="s">
        <v>283</v>
      </c>
      <c r="F2435" s="69">
        <v>24.0</v>
      </c>
      <c r="G2435" s="69" t="s">
        <v>1217</v>
      </c>
      <c r="H2435" s="69">
        <v>2007.0</v>
      </c>
      <c r="I2435" s="69" t="s">
        <v>1218</v>
      </c>
      <c r="J2435" s="69">
        <v>4.0</v>
      </c>
      <c r="K2435" s="69">
        <v>0.0</v>
      </c>
      <c r="L2435" s="69">
        <v>95.0</v>
      </c>
      <c r="M2435" s="69">
        <v>1.0</v>
      </c>
      <c r="N2435" s="69" t="s">
        <v>1219</v>
      </c>
      <c r="O2435" s="69" t="s">
        <v>1220</v>
      </c>
      <c r="P2435" s="69">
        <v>1490011.0</v>
      </c>
      <c r="Q2435" s="69" t="s">
        <v>1221</v>
      </c>
      <c r="R2435" s="69">
        <v>5579.0</v>
      </c>
      <c r="S2435" s="69" t="s">
        <v>1833</v>
      </c>
      <c r="T2435" s="69">
        <v>9288130.0</v>
      </c>
      <c r="U2435" s="69">
        <v>0.0</v>
      </c>
      <c r="V2435" s="69" t="s">
        <v>1834</v>
      </c>
      <c r="W2435" s="65">
        <v>620000.0</v>
      </c>
      <c r="X2435" s="65">
        <v>620000.0</v>
      </c>
      <c r="Y2435" s="65">
        <v>620000.0</v>
      </c>
      <c r="Z2435" s="65">
        <v>620000.0</v>
      </c>
      <c r="AA2435" s="66" t="s">
        <v>524</v>
      </c>
      <c r="AB2435" s="66" t="s">
        <v>2421</v>
      </c>
      <c r="AC2435" s="66" t="s">
        <v>1224</v>
      </c>
      <c r="AD2435" s="67"/>
      <c r="AE2435" s="62" t="str">
        <f>H2435=[1]Relatório2!H2435</f>
        <v>#ERROR!</v>
      </c>
      <c r="AF2435" s="62" t="str">
        <f>P2435=[1]Relatório2!P2435</f>
        <v>#ERROR!</v>
      </c>
      <c r="AG2435" s="62" t="str">
        <f>R2435=[1]Relatório2!R2435</f>
        <v>#ERROR!</v>
      </c>
      <c r="AH2435" s="62" t="str">
        <f>W2435=[1]Relatório2!W2435</f>
        <v>#ERROR!</v>
      </c>
      <c r="AI2435" s="62" t="str">
        <f>X2435=[1]Relatório2!X2435</f>
        <v>#ERROR!</v>
      </c>
      <c r="AJ2435" s="62" t="str">
        <f>Y2435=[1]Relatório2!Y2435</f>
        <v>#ERROR!</v>
      </c>
      <c r="AK2435" s="62" t="str">
        <f>Z2435=[1]Relatório2!Z2435</f>
        <v>#ERROR!</v>
      </c>
    </row>
    <row r="2436" ht="15.75" customHeight="1">
      <c r="A2436" s="76">
        <v>2022.0</v>
      </c>
      <c r="B2436" s="80">
        <v>1491.0</v>
      </c>
      <c r="C2436" s="80" t="s">
        <v>1216</v>
      </c>
      <c r="D2436" s="80">
        <v>4.0</v>
      </c>
      <c r="E2436" s="80" t="s">
        <v>283</v>
      </c>
      <c r="F2436" s="80">
        <v>24.0</v>
      </c>
      <c r="G2436" s="80" t="s">
        <v>1217</v>
      </c>
      <c r="H2436" s="80">
        <v>2007.0</v>
      </c>
      <c r="I2436" s="80" t="s">
        <v>1218</v>
      </c>
      <c r="J2436" s="80">
        <v>4.0</v>
      </c>
      <c r="K2436" s="80">
        <v>0.0</v>
      </c>
      <c r="L2436" s="80">
        <v>95.0</v>
      </c>
      <c r="M2436" s="80">
        <v>1.0</v>
      </c>
      <c r="N2436" s="80" t="s">
        <v>1219</v>
      </c>
      <c r="O2436" s="80" t="s">
        <v>1220</v>
      </c>
      <c r="P2436" s="80">
        <v>1490011.0</v>
      </c>
      <c r="Q2436" s="80" t="s">
        <v>1221</v>
      </c>
      <c r="R2436" s="80">
        <v>5580.0</v>
      </c>
      <c r="S2436" s="80" t="s">
        <v>2748</v>
      </c>
      <c r="T2436" s="80">
        <v>9288130.0</v>
      </c>
      <c r="U2436" s="80">
        <v>0.0</v>
      </c>
      <c r="V2436" s="80" t="s">
        <v>2749</v>
      </c>
      <c r="W2436" s="70">
        <v>490000.0</v>
      </c>
      <c r="X2436" s="70">
        <v>490000.0</v>
      </c>
      <c r="Y2436" s="70">
        <v>490000.0</v>
      </c>
      <c r="Z2436" s="70">
        <v>490000.0</v>
      </c>
      <c r="AA2436" s="66" t="s">
        <v>524</v>
      </c>
      <c r="AB2436" s="66" t="s">
        <v>2421</v>
      </c>
      <c r="AC2436" s="66" t="s">
        <v>1224</v>
      </c>
      <c r="AD2436" s="67"/>
      <c r="AE2436" s="62" t="str">
        <f>H2436=[1]Relatório2!H2436</f>
        <v>#ERROR!</v>
      </c>
      <c r="AF2436" s="62" t="str">
        <f>P2436=[1]Relatório2!P2436</f>
        <v>#ERROR!</v>
      </c>
      <c r="AG2436" s="62" t="str">
        <f>R2436=[1]Relatório2!R2436</f>
        <v>#ERROR!</v>
      </c>
      <c r="AH2436" s="62" t="str">
        <f>W2436=[1]Relatório2!W2436</f>
        <v>#ERROR!</v>
      </c>
      <c r="AI2436" s="62" t="str">
        <f>X2436=[1]Relatório2!X2436</f>
        <v>#ERROR!</v>
      </c>
      <c r="AJ2436" s="62" t="str">
        <f>Y2436=[1]Relatório2!Y2436</f>
        <v>#ERROR!</v>
      </c>
      <c r="AK2436" s="62" t="str">
        <f>Z2436=[1]Relatório2!Z2436</f>
        <v>#ERROR!</v>
      </c>
    </row>
    <row r="2437" ht="15.75" customHeight="1">
      <c r="A2437" s="76">
        <v>2022.0</v>
      </c>
      <c r="B2437" s="69">
        <v>1491.0</v>
      </c>
      <c r="C2437" s="69" t="s">
        <v>1216</v>
      </c>
      <c r="D2437" s="69">
        <v>4.0</v>
      </c>
      <c r="E2437" s="69" t="s">
        <v>283</v>
      </c>
      <c r="F2437" s="69">
        <v>24.0</v>
      </c>
      <c r="G2437" s="69" t="s">
        <v>1217</v>
      </c>
      <c r="H2437" s="69">
        <v>2007.0</v>
      </c>
      <c r="I2437" s="69" t="s">
        <v>1218</v>
      </c>
      <c r="J2437" s="69">
        <v>4.0</v>
      </c>
      <c r="K2437" s="69">
        <v>0.0</v>
      </c>
      <c r="L2437" s="69">
        <v>95.0</v>
      </c>
      <c r="M2437" s="69">
        <v>1.0</v>
      </c>
      <c r="N2437" s="69" t="s">
        <v>1219</v>
      </c>
      <c r="O2437" s="69" t="s">
        <v>1220</v>
      </c>
      <c r="P2437" s="69">
        <v>1490011.0</v>
      </c>
      <c r="Q2437" s="69" t="s">
        <v>1221</v>
      </c>
      <c r="R2437" s="69">
        <v>5581.0</v>
      </c>
      <c r="S2437" s="69" t="s">
        <v>1835</v>
      </c>
      <c r="T2437" s="69">
        <v>9288130.0</v>
      </c>
      <c r="U2437" s="69">
        <v>0.0</v>
      </c>
      <c r="V2437" s="69" t="s">
        <v>1836</v>
      </c>
      <c r="W2437" s="65">
        <v>430000.0</v>
      </c>
      <c r="X2437" s="65">
        <v>430000.0</v>
      </c>
      <c r="Y2437" s="65">
        <v>430000.0</v>
      </c>
      <c r="Z2437" s="65">
        <v>430000.0</v>
      </c>
      <c r="AA2437" s="66" t="s">
        <v>524</v>
      </c>
      <c r="AB2437" s="66" t="s">
        <v>2421</v>
      </c>
      <c r="AC2437" s="66" t="s">
        <v>1224</v>
      </c>
      <c r="AD2437" s="67"/>
      <c r="AE2437" s="62" t="str">
        <f>H2437=[1]Relatório2!H2437</f>
        <v>#ERROR!</v>
      </c>
      <c r="AF2437" s="62" t="str">
        <f>P2437=[1]Relatório2!P2437</f>
        <v>#ERROR!</v>
      </c>
      <c r="AG2437" s="62" t="str">
        <f>R2437=[1]Relatório2!R2437</f>
        <v>#ERROR!</v>
      </c>
      <c r="AH2437" s="62" t="str">
        <f>W2437=[1]Relatório2!W2437</f>
        <v>#ERROR!</v>
      </c>
      <c r="AI2437" s="62" t="str">
        <f>X2437=[1]Relatório2!X2437</f>
        <v>#ERROR!</v>
      </c>
      <c r="AJ2437" s="62" t="str">
        <f>Y2437=[1]Relatório2!Y2437</f>
        <v>#ERROR!</v>
      </c>
      <c r="AK2437" s="62" t="str">
        <f>Z2437=[1]Relatório2!Z2437</f>
        <v>#ERROR!</v>
      </c>
    </row>
    <row r="2438" ht="15.75" customHeight="1">
      <c r="A2438" s="76">
        <v>2022.0</v>
      </c>
      <c r="B2438" s="80">
        <v>1491.0</v>
      </c>
      <c r="C2438" s="80" t="s">
        <v>1216</v>
      </c>
      <c r="D2438" s="80">
        <v>4.0</v>
      </c>
      <c r="E2438" s="80" t="s">
        <v>283</v>
      </c>
      <c r="F2438" s="80">
        <v>24.0</v>
      </c>
      <c r="G2438" s="80" t="s">
        <v>1217</v>
      </c>
      <c r="H2438" s="80">
        <v>2007.0</v>
      </c>
      <c r="I2438" s="80" t="s">
        <v>1218</v>
      </c>
      <c r="J2438" s="80">
        <v>4.0</v>
      </c>
      <c r="K2438" s="80">
        <v>0.0</v>
      </c>
      <c r="L2438" s="80">
        <v>95.0</v>
      </c>
      <c r="M2438" s="80">
        <v>1.0</v>
      </c>
      <c r="N2438" s="80" t="s">
        <v>1219</v>
      </c>
      <c r="O2438" s="80" t="s">
        <v>1220</v>
      </c>
      <c r="P2438" s="80">
        <v>1490011.0</v>
      </c>
      <c r="Q2438" s="80" t="s">
        <v>1221</v>
      </c>
      <c r="R2438" s="80">
        <v>5582.0</v>
      </c>
      <c r="S2438" s="80" t="s">
        <v>2131</v>
      </c>
      <c r="T2438" s="80">
        <v>9288130.0</v>
      </c>
      <c r="U2438" s="80">
        <v>0.0</v>
      </c>
      <c r="V2438" s="80" t="s">
        <v>2132</v>
      </c>
      <c r="W2438" s="70">
        <v>150000.0</v>
      </c>
      <c r="X2438" s="70">
        <v>150000.0</v>
      </c>
      <c r="Y2438" s="70">
        <v>150000.0</v>
      </c>
      <c r="Z2438" s="70">
        <v>150000.0</v>
      </c>
      <c r="AA2438" s="66" t="s">
        <v>524</v>
      </c>
      <c r="AB2438" s="66" t="s">
        <v>2421</v>
      </c>
      <c r="AC2438" s="66" t="s">
        <v>1224</v>
      </c>
      <c r="AD2438" s="67"/>
      <c r="AE2438" s="62" t="str">
        <f>H2438=[1]Relatório2!H2438</f>
        <v>#ERROR!</v>
      </c>
      <c r="AF2438" s="62" t="str">
        <f>P2438=[1]Relatório2!P2438</f>
        <v>#ERROR!</v>
      </c>
      <c r="AG2438" s="62" t="str">
        <f>R2438=[1]Relatório2!R2438</f>
        <v>#ERROR!</v>
      </c>
      <c r="AH2438" s="62" t="str">
        <f>W2438=[1]Relatório2!W2438</f>
        <v>#ERROR!</v>
      </c>
      <c r="AI2438" s="62" t="str">
        <f>X2438=[1]Relatório2!X2438</f>
        <v>#ERROR!</v>
      </c>
      <c r="AJ2438" s="62" t="str">
        <f>Y2438=[1]Relatório2!Y2438</f>
        <v>#ERROR!</v>
      </c>
      <c r="AK2438" s="62" t="str">
        <f>Z2438=[1]Relatório2!Z2438</f>
        <v>#ERROR!</v>
      </c>
    </row>
    <row r="2439" ht="15.75" customHeight="1">
      <c r="A2439" s="76">
        <v>2022.0</v>
      </c>
      <c r="B2439" s="69">
        <v>1491.0</v>
      </c>
      <c r="C2439" s="69" t="s">
        <v>1216</v>
      </c>
      <c r="D2439" s="69">
        <v>4.0</v>
      </c>
      <c r="E2439" s="69" t="s">
        <v>283</v>
      </c>
      <c r="F2439" s="69">
        <v>24.0</v>
      </c>
      <c r="G2439" s="69" t="s">
        <v>1217</v>
      </c>
      <c r="H2439" s="69">
        <v>2007.0</v>
      </c>
      <c r="I2439" s="69" t="s">
        <v>1218</v>
      </c>
      <c r="J2439" s="69">
        <v>4.0</v>
      </c>
      <c r="K2439" s="69">
        <v>0.0</v>
      </c>
      <c r="L2439" s="69">
        <v>95.0</v>
      </c>
      <c r="M2439" s="69">
        <v>1.0</v>
      </c>
      <c r="N2439" s="69" t="s">
        <v>1219</v>
      </c>
      <c r="O2439" s="69" t="s">
        <v>1220</v>
      </c>
      <c r="P2439" s="69">
        <v>1490011.0</v>
      </c>
      <c r="Q2439" s="69" t="s">
        <v>1221</v>
      </c>
      <c r="R2439" s="69">
        <v>5583.0</v>
      </c>
      <c r="S2439" s="69" t="s">
        <v>1841</v>
      </c>
      <c r="T2439" s="69">
        <v>9288130.0</v>
      </c>
      <c r="U2439" s="69">
        <v>0.0</v>
      </c>
      <c r="V2439" s="69" t="s">
        <v>1842</v>
      </c>
      <c r="W2439" s="65">
        <v>250000.0</v>
      </c>
      <c r="X2439" s="65">
        <v>250000.0</v>
      </c>
      <c r="Y2439" s="65">
        <v>250000.0</v>
      </c>
      <c r="Z2439" s="65">
        <v>250000.0</v>
      </c>
      <c r="AA2439" s="66" t="s">
        <v>524</v>
      </c>
      <c r="AB2439" s="66" t="s">
        <v>2421</v>
      </c>
      <c r="AC2439" s="66" t="s">
        <v>1224</v>
      </c>
      <c r="AD2439" s="67"/>
      <c r="AE2439" s="62" t="str">
        <f>H2439=[1]Relatório2!H2439</f>
        <v>#ERROR!</v>
      </c>
      <c r="AF2439" s="62" t="str">
        <f>P2439=[1]Relatório2!P2439</f>
        <v>#ERROR!</v>
      </c>
      <c r="AG2439" s="62" t="str">
        <f>R2439=[1]Relatório2!R2439</f>
        <v>#ERROR!</v>
      </c>
      <c r="AH2439" s="62" t="str">
        <f>W2439=[1]Relatório2!W2439</f>
        <v>#ERROR!</v>
      </c>
      <c r="AI2439" s="62" t="str">
        <f>X2439=[1]Relatório2!X2439</f>
        <v>#ERROR!</v>
      </c>
      <c r="AJ2439" s="62" t="str">
        <f>Y2439=[1]Relatório2!Y2439</f>
        <v>#ERROR!</v>
      </c>
      <c r="AK2439" s="62" t="str">
        <f>Z2439=[1]Relatório2!Z2439</f>
        <v>#ERROR!</v>
      </c>
    </row>
    <row r="2440" ht="15.75" customHeight="1">
      <c r="A2440" s="76">
        <v>2022.0</v>
      </c>
      <c r="B2440" s="80">
        <v>1491.0</v>
      </c>
      <c r="C2440" s="80" t="s">
        <v>1216</v>
      </c>
      <c r="D2440" s="80">
        <v>4.0</v>
      </c>
      <c r="E2440" s="80" t="s">
        <v>283</v>
      </c>
      <c r="F2440" s="80">
        <v>24.0</v>
      </c>
      <c r="G2440" s="80" t="s">
        <v>1217</v>
      </c>
      <c r="H2440" s="80">
        <v>2007.0</v>
      </c>
      <c r="I2440" s="80" t="s">
        <v>1218</v>
      </c>
      <c r="J2440" s="80">
        <v>4.0</v>
      </c>
      <c r="K2440" s="80">
        <v>0.0</v>
      </c>
      <c r="L2440" s="80">
        <v>95.0</v>
      </c>
      <c r="M2440" s="80">
        <v>1.0</v>
      </c>
      <c r="N2440" s="80" t="s">
        <v>1219</v>
      </c>
      <c r="O2440" s="80" t="s">
        <v>1220</v>
      </c>
      <c r="P2440" s="80">
        <v>1490011.0</v>
      </c>
      <c r="Q2440" s="80" t="s">
        <v>1221</v>
      </c>
      <c r="R2440" s="80">
        <v>5584.0</v>
      </c>
      <c r="S2440" s="80" t="s">
        <v>1843</v>
      </c>
      <c r="T2440" s="80">
        <v>9288130.0</v>
      </c>
      <c r="U2440" s="80">
        <v>0.0</v>
      </c>
      <c r="V2440" s="80" t="s">
        <v>1844</v>
      </c>
      <c r="W2440" s="70">
        <v>300000.0</v>
      </c>
      <c r="X2440" s="70">
        <v>300000.0</v>
      </c>
      <c r="Y2440" s="70">
        <v>300000.0</v>
      </c>
      <c r="Z2440" s="70">
        <v>300000.0</v>
      </c>
      <c r="AA2440" s="66" t="s">
        <v>524</v>
      </c>
      <c r="AB2440" s="66" t="s">
        <v>2421</v>
      </c>
      <c r="AC2440" s="66" t="s">
        <v>1224</v>
      </c>
      <c r="AD2440" s="67"/>
      <c r="AE2440" s="62" t="str">
        <f>H2440=[1]Relatório2!H2440</f>
        <v>#ERROR!</v>
      </c>
      <c r="AF2440" s="62" t="str">
        <f>P2440=[1]Relatório2!P2440</f>
        <v>#ERROR!</v>
      </c>
      <c r="AG2440" s="62" t="str">
        <f>R2440=[1]Relatório2!R2440</f>
        <v>#ERROR!</v>
      </c>
      <c r="AH2440" s="62" t="str">
        <f>W2440=[1]Relatório2!W2440</f>
        <v>#ERROR!</v>
      </c>
      <c r="AI2440" s="62" t="str">
        <f>X2440=[1]Relatório2!X2440</f>
        <v>#ERROR!</v>
      </c>
      <c r="AJ2440" s="62" t="str">
        <f>Y2440=[1]Relatório2!Y2440</f>
        <v>#ERROR!</v>
      </c>
      <c r="AK2440" s="62" t="str">
        <f>Z2440=[1]Relatório2!Z2440</f>
        <v>#ERROR!</v>
      </c>
    </row>
    <row r="2441" ht="15.75" customHeight="1">
      <c r="A2441" s="76">
        <v>2022.0</v>
      </c>
      <c r="B2441" s="69">
        <v>1491.0</v>
      </c>
      <c r="C2441" s="69" t="s">
        <v>1216</v>
      </c>
      <c r="D2441" s="69">
        <v>4.0</v>
      </c>
      <c r="E2441" s="69" t="s">
        <v>283</v>
      </c>
      <c r="F2441" s="69">
        <v>24.0</v>
      </c>
      <c r="G2441" s="69" t="s">
        <v>1217</v>
      </c>
      <c r="H2441" s="69">
        <v>2007.0</v>
      </c>
      <c r="I2441" s="69" t="s">
        <v>1218</v>
      </c>
      <c r="J2441" s="69">
        <v>4.0</v>
      </c>
      <c r="K2441" s="69">
        <v>0.0</v>
      </c>
      <c r="L2441" s="69">
        <v>95.0</v>
      </c>
      <c r="M2441" s="69">
        <v>1.0</v>
      </c>
      <c r="N2441" s="69" t="s">
        <v>1219</v>
      </c>
      <c r="O2441" s="69" t="s">
        <v>1220</v>
      </c>
      <c r="P2441" s="69">
        <v>1490011.0</v>
      </c>
      <c r="Q2441" s="69" t="s">
        <v>1221</v>
      </c>
      <c r="R2441" s="69">
        <v>5585.0</v>
      </c>
      <c r="S2441" s="69" t="s">
        <v>2798</v>
      </c>
      <c r="T2441" s="69">
        <v>9288130.0</v>
      </c>
      <c r="U2441" s="69">
        <v>0.0</v>
      </c>
      <c r="V2441" s="69" t="s">
        <v>2799</v>
      </c>
      <c r="W2441" s="65">
        <v>650000.0</v>
      </c>
      <c r="X2441" s="65">
        <v>650000.0</v>
      </c>
      <c r="Y2441" s="65">
        <v>650000.0</v>
      </c>
      <c r="Z2441" s="65">
        <v>650000.0</v>
      </c>
      <c r="AA2441" s="66" t="s">
        <v>524</v>
      </c>
      <c r="AB2441" s="66" t="s">
        <v>2421</v>
      </c>
      <c r="AC2441" s="66" t="s">
        <v>1224</v>
      </c>
      <c r="AD2441" s="67"/>
      <c r="AE2441" s="62" t="str">
        <f>H2441=[1]Relatório2!H2441</f>
        <v>#ERROR!</v>
      </c>
      <c r="AF2441" s="62" t="str">
        <f>P2441=[1]Relatório2!P2441</f>
        <v>#ERROR!</v>
      </c>
      <c r="AG2441" s="62" t="str">
        <f>R2441=[1]Relatório2!R2441</f>
        <v>#ERROR!</v>
      </c>
      <c r="AH2441" s="62" t="str">
        <f>W2441=[1]Relatório2!W2441</f>
        <v>#ERROR!</v>
      </c>
      <c r="AI2441" s="62" t="str">
        <f>X2441=[1]Relatório2!X2441</f>
        <v>#ERROR!</v>
      </c>
      <c r="AJ2441" s="62" t="str">
        <f>Y2441=[1]Relatório2!Y2441</f>
        <v>#ERROR!</v>
      </c>
      <c r="AK2441" s="62" t="str">
        <f>Z2441=[1]Relatório2!Z2441</f>
        <v>#ERROR!</v>
      </c>
    </row>
    <row r="2442" ht="15.75" customHeight="1">
      <c r="A2442" s="76">
        <v>2022.0</v>
      </c>
      <c r="B2442" s="80">
        <v>1491.0</v>
      </c>
      <c r="C2442" s="80" t="s">
        <v>1216</v>
      </c>
      <c r="D2442" s="80">
        <v>4.0</v>
      </c>
      <c r="E2442" s="80" t="s">
        <v>283</v>
      </c>
      <c r="F2442" s="80">
        <v>24.0</v>
      </c>
      <c r="G2442" s="80" t="s">
        <v>1217</v>
      </c>
      <c r="H2442" s="80">
        <v>2007.0</v>
      </c>
      <c r="I2442" s="80" t="s">
        <v>1218</v>
      </c>
      <c r="J2442" s="80">
        <v>4.0</v>
      </c>
      <c r="K2442" s="80">
        <v>0.0</v>
      </c>
      <c r="L2442" s="80">
        <v>95.0</v>
      </c>
      <c r="M2442" s="80">
        <v>1.0</v>
      </c>
      <c r="N2442" s="80" t="s">
        <v>1219</v>
      </c>
      <c r="O2442" s="80" t="s">
        <v>1220</v>
      </c>
      <c r="P2442" s="80">
        <v>1490011.0</v>
      </c>
      <c r="Q2442" s="80" t="s">
        <v>1221</v>
      </c>
      <c r="R2442" s="80">
        <v>5586.0</v>
      </c>
      <c r="S2442" s="80" t="s">
        <v>1849</v>
      </c>
      <c r="T2442" s="80">
        <v>9288130.0</v>
      </c>
      <c r="U2442" s="80">
        <v>0.0</v>
      </c>
      <c r="V2442" s="80" t="s">
        <v>1850</v>
      </c>
      <c r="W2442" s="70">
        <v>360000.0</v>
      </c>
      <c r="X2442" s="70">
        <v>360000.0</v>
      </c>
      <c r="Y2442" s="70">
        <v>360000.0</v>
      </c>
      <c r="Z2442" s="70">
        <v>360000.0</v>
      </c>
      <c r="AA2442" s="66" t="s">
        <v>524</v>
      </c>
      <c r="AB2442" s="66" t="s">
        <v>2421</v>
      </c>
      <c r="AC2442" s="66" t="s">
        <v>1224</v>
      </c>
      <c r="AD2442" s="67"/>
      <c r="AE2442" s="62" t="str">
        <f>H2442=[1]Relatório2!H2442</f>
        <v>#ERROR!</v>
      </c>
      <c r="AF2442" s="62" t="str">
        <f>P2442=[1]Relatório2!P2442</f>
        <v>#ERROR!</v>
      </c>
      <c r="AG2442" s="62" t="str">
        <f>R2442=[1]Relatório2!R2442</f>
        <v>#ERROR!</v>
      </c>
      <c r="AH2442" s="62" t="str">
        <f>W2442=[1]Relatório2!W2442</f>
        <v>#ERROR!</v>
      </c>
      <c r="AI2442" s="62" t="str">
        <f>X2442=[1]Relatório2!X2442</f>
        <v>#ERROR!</v>
      </c>
      <c r="AJ2442" s="62" t="str">
        <f>Y2442=[1]Relatório2!Y2442</f>
        <v>#ERROR!</v>
      </c>
      <c r="AK2442" s="62" t="str">
        <f>Z2442=[1]Relatório2!Z2442</f>
        <v>#ERROR!</v>
      </c>
    </row>
    <row r="2443" ht="15.75" customHeight="1">
      <c r="A2443" s="76">
        <v>2022.0</v>
      </c>
      <c r="B2443" s="69">
        <v>1491.0</v>
      </c>
      <c r="C2443" s="69" t="s">
        <v>1216</v>
      </c>
      <c r="D2443" s="69">
        <v>4.0</v>
      </c>
      <c r="E2443" s="69" t="s">
        <v>283</v>
      </c>
      <c r="F2443" s="69">
        <v>24.0</v>
      </c>
      <c r="G2443" s="69" t="s">
        <v>1217</v>
      </c>
      <c r="H2443" s="69">
        <v>2007.0</v>
      </c>
      <c r="I2443" s="69" t="s">
        <v>1218</v>
      </c>
      <c r="J2443" s="69">
        <v>4.0</v>
      </c>
      <c r="K2443" s="69">
        <v>0.0</v>
      </c>
      <c r="L2443" s="69">
        <v>95.0</v>
      </c>
      <c r="M2443" s="69">
        <v>1.0</v>
      </c>
      <c r="N2443" s="69" t="s">
        <v>1219</v>
      </c>
      <c r="O2443" s="69" t="s">
        <v>1220</v>
      </c>
      <c r="P2443" s="69">
        <v>1490011.0</v>
      </c>
      <c r="Q2443" s="69" t="s">
        <v>1221</v>
      </c>
      <c r="R2443" s="69">
        <v>5587.0</v>
      </c>
      <c r="S2443" s="69" t="s">
        <v>1859</v>
      </c>
      <c r="T2443" s="69">
        <v>9288130.0</v>
      </c>
      <c r="U2443" s="69">
        <v>0.0</v>
      </c>
      <c r="V2443" s="69" t="s">
        <v>1860</v>
      </c>
      <c r="W2443" s="65">
        <v>370000.0</v>
      </c>
      <c r="X2443" s="65">
        <v>370000.0</v>
      </c>
      <c r="Y2443" s="65">
        <v>370000.0</v>
      </c>
      <c r="Z2443" s="65">
        <v>370000.0</v>
      </c>
      <c r="AA2443" s="66" t="s">
        <v>524</v>
      </c>
      <c r="AB2443" s="66" t="s">
        <v>2421</v>
      </c>
      <c r="AC2443" s="66" t="s">
        <v>1224</v>
      </c>
      <c r="AD2443" s="67"/>
      <c r="AE2443" s="62" t="str">
        <f>H2443=[1]Relatório2!H2443</f>
        <v>#ERROR!</v>
      </c>
      <c r="AF2443" s="62" t="str">
        <f>P2443=[1]Relatório2!P2443</f>
        <v>#ERROR!</v>
      </c>
      <c r="AG2443" s="62" t="str">
        <f>R2443=[1]Relatório2!R2443</f>
        <v>#ERROR!</v>
      </c>
      <c r="AH2443" s="62" t="str">
        <f>W2443=[1]Relatório2!W2443</f>
        <v>#ERROR!</v>
      </c>
      <c r="AI2443" s="62" t="str">
        <f>X2443=[1]Relatório2!X2443</f>
        <v>#ERROR!</v>
      </c>
      <c r="AJ2443" s="62" t="str">
        <f>Y2443=[1]Relatório2!Y2443</f>
        <v>#ERROR!</v>
      </c>
      <c r="AK2443" s="62" t="str">
        <f>Z2443=[1]Relatório2!Z2443</f>
        <v>#ERROR!</v>
      </c>
    </row>
    <row r="2444" ht="15.75" customHeight="1">
      <c r="A2444" s="76">
        <v>2022.0</v>
      </c>
      <c r="B2444" s="80">
        <v>1491.0</v>
      </c>
      <c r="C2444" s="80" t="s">
        <v>1216</v>
      </c>
      <c r="D2444" s="80">
        <v>4.0</v>
      </c>
      <c r="E2444" s="80" t="s">
        <v>283</v>
      </c>
      <c r="F2444" s="80">
        <v>24.0</v>
      </c>
      <c r="G2444" s="80" t="s">
        <v>1217</v>
      </c>
      <c r="H2444" s="80">
        <v>2007.0</v>
      </c>
      <c r="I2444" s="80" t="s">
        <v>1218</v>
      </c>
      <c r="J2444" s="80">
        <v>4.0</v>
      </c>
      <c r="K2444" s="80">
        <v>0.0</v>
      </c>
      <c r="L2444" s="80">
        <v>95.0</v>
      </c>
      <c r="M2444" s="80">
        <v>1.0</v>
      </c>
      <c r="N2444" s="80" t="s">
        <v>1219</v>
      </c>
      <c r="O2444" s="80" t="s">
        <v>1220</v>
      </c>
      <c r="P2444" s="80">
        <v>1490011.0</v>
      </c>
      <c r="Q2444" s="80" t="s">
        <v>1221</v>
      </c>
      <c r="R2444" s="80">
        <v>5588.0</v>
      </c>
      <c r="S2444" s="80" t="s">
        <v>2133</v>
      </c>
      <c r="T2444" s="80">
        <v>9288130.0</v>
      </c>
      <c r="U2444" s="80">
        <v>0.0</v>
      </c>
      <c r="V2444" s="80" t="s">
        <v>2134</v>
      </c>
      <c r="W2444" s="70">
        <v>500000.0</v>
      </c>
      <c r="X2444" s="70">
        <v>500000.0</v>
      </c>
      <c r="Y2444" s="70">
        <v>500000.0</v>
      </c>
      <c r="Z2444" s="70">
        <v>500000.0</v>
      </c>
      <c r="AA2444" s="66" t="s">
        <v>524</v>
      </c>
      <c r="AB2444" s="66" t="s">
        <v>2421</v>
      </c>
      <c r="AC2444" s="66" t="s">
        <v>1224</v>
      </c>
      <c r="AD2444" s="67"/>
      <c r="AE2444" s="62" t="str">
        <f>H2444=[1]Relatório2!H2444</f>
        <v>#ERROR!</v>
      </c>
      <c r="AF2444" s="62" t="str">
        <f>P2444=[1]Relatório2!P2444</f>
        <v>#ERROR!</v>
      </c>
      <c r="AG2444" s="62" t="str">
        <f>R2444=[1]Relatório2!R2444</f>
        <v>#ERROR!</v>
      </c>
      <c r="AH2444" s="62" t="str">
        <f>W2444=[1]Relatório2!W2444</f>
        <v>#ERROR!</v>
      </c>
      <c r="AI2444" s="62" t="str">
        <f>X2444=[1]Relatório2!X2444</f>
        <v>#ERROR!</v>
      </c>
      <c r="AJ2444" s="62" t="str">
        <f>Y2444=[1]Relatório2!Y2444</f>
        <v>#ERROR!</v>
      </c>
      <c r="AK2444" s="62" t="str">
        <f>Z2444=[1]Relatório2!Z2444</f>
        <v>#ERROR!</v>
      </c>
    </row>
    <row r="2445" ht="15.75" customHeight="1">
      <c r="A2445" s="76">
        <v>2022.0</v>
      </c>
      <c r="B2445" s="69">
        <v>1491.0</v>
      </c>
      <c r="C2445" s="69" t="s">
        <v>1216</v>
      </c>
      <c r="D2445" s="69">
        <v>4.0</v>
      </c>
      <c r="E2445" s="69" t="s">
        <v>283</v>
      </c>
      <c r="F2445" s="69">
        <v>24.0</v>
      </c>
      <c r="G2445" s="69" t="s">
        <v>1217</v>
      </c>
      <c r="H2445" s="69">
        <v>2007.0</v>
      </c>
      <c r="I2445" s="69" t="s">
        <v>1218</v>
      </c>
      <c r="J2445" s="69">
        <v>4.0</v>
      </c>
      <c r="K2445" s="69">
        <v>0.0</v>
      </c>
      <c r="L2445" s="69">
        <v>95.0</v>
      </c>
      <c r="M2445" s="69">
        <v>1.0</v>
      </c>
      <c r="N2445" s="69" t="s">
        <v>1219</v>
      </c>
      <c r="O2445" s="69" t="s">
        <v>1220</v>
      </c>
      <c r="P2445" s="69">
        <v>1490011.0</v>
      </c>
      <c r="Q2445" s="69" t="s">
        <v>1221</v>
      </c>
      <c r="R2445" s="69">
        <v>5589.0</v>
      </c>
      <c r="S2445" s="69" t="s">
        <v>1879</v>
      </c>
      <c r="T2445" s="69">
        <v>9288130.0</v>
      </c>
      <c r="U2445" s="69">
        <v>0.0</v>
      </c>
      <c r="V2445" s="69" t="s">
        <v>1880</v>
      </c>
      <c r="W2445" s="65">
        <v>210000.0</v>
      </c>
      <c r="X2445" s="65">
        <v>210000.0</v>
      </c>
      <c r="Y2445" s="65">
        <v>210000.0</v>
      </c>
      <c r="Z2445" s="65">
        <v>210000.0</v>
      </c>
      <c r="AA2445" s="66" t="s">
        <v>524</v>
      </c>
      <c r="AB2445" s="66" t="s">
        <v>2421</v>
      </c>
      <c r="AC2445" s="66" t="s">
        <v>1224</v>
      </c>
      <c r="AD2445" s="67"/>
      <c r="AE2445" s="62" t="str">
        <f>H2445=[1]Relatório2!H2445</f>
        <v>#ERROR!</v>
      </c>
      <c r="AF2445" s="62" t="str">
        <f>P2445=[1]Relatório2!P2445</f>
        <v>#ERROR!</v>
      </c>
      <c r="AG2445" s="62" t="str">
        <f>R2445=[1]Relatório2!R2445</f>
        <v>#ERROR!</v>
      </c>
      <c r="AH2445" s="62" t="str">
        <f>W2445=[1]Relatório2!W2445</f>
        <v>#ERROR!</v>
      </c>
      <c r="AI2445" s="62" t="str">
        <f>X2445=[1]Relatório2!X2445</f>
        <v>#ERROR!</v>
      </c>
      <c r="AJ2445" s="62" t="str">
        <f>Y2445=[1]Relatório2!Y2445</f>
        <v>#ERROR!</v>
      </c>
      <c r="AK2445" s="62" t="str">
        <f>Z2445=[1]Relatório2!Z2445</f>
        <v>#ERROR!</v>
      </c>
    </row>
    <row r="2446" ht="15.75" customHeight="1">
      <c r="A2446" s="76">
        <v>2022.0</v>
      </c>
      <c r="B2446" s="80">
        <v>1491.0</v>
      </c>
      <c r="C2446" s="80" t="s">
        <v>1216</v>
      </c>
      <c r="D2446" s="80">
        <v>4.0</v>
      </c>
      <c r="E2446" s="80" t="s">
        <v>283</v>
      </c>
      <c r="F2446" s="80">
        <v>24.0</v>
      </c>
      <c r="G2446" s="80" t="s">
        <v>1217</v>
      </c>
      <c r="H2446" s="80">
        <v>2007.0</v>
      </c>
      <c r="I2446" s="80" t="s">
        <v>1218</v>
      </c>
      <c r="J2446" s="80">
        <v>4.0</v>
      </c>
      <c r="K2446" s="80">
        <v>0.0</v>
      </c>
      <c r="L2446" s="80">
        <v>95.0</v>
      </c>
      <c r="M2446" s="80">
        <v>1.0</v>
      </c>
      <c r="N2446" s="80" t="s">
        <v>1219</v>
      </c>
      <c r="O2446" s="80" t="s">
        <v>1220</v>
      </c>
      <c r="P2446" s="80">
        <v>1490011.0</v>
      </c>
      <c r="Q2446" s="80" t="s">
        <v>1221</v>
      </c>
      <c r="R2446" s="80">
        <v>5590.0</v>
      </c>
      <c r="S2446" s="80" t="s">
        <v>2850</v>
      </c>
      <c r="T2446" s="80">
        <v>9288130.0</v>
      </c>
      <c r="U2446" s="80">
        <v>0.0</v>
      </c>
      <c r="V2446" s="80" t="s">
        <v>2851</v>
      </c>
      <c r="W2446" s="70">
        <v>650000.0</v>
      </c>
      <c r="X2446" s="70">
        <v>650000.0</v>
      </c>
      <c r="Y2446" s="70">
        <v>650000.0</v>
      </c>
      <c r="Z2446" s="70">
        <v>650000.0</v>
      </c>
      <c r="AA2446" s="66" t="s">
        <v>524</v>
      </c>
      <c r="AB2446" s="66" t="s">
        <v>2421</v>
      </c>
      <c r="AC2446" s="66" t="s">
        <v>1224</v>
      </c>
      <c r="AD2446" s="67"/>
      <c r="AE2446" s="62" t="str">
        <f>H2446=[1]Relatório2!H2446</f>
        <v>#ERROR!</v>
      </c>
      <c r="AF2446" s="62" t="str">
        <f>P2446=[1]Relatório2!P2446</f>
        <v>#ERROR!</v>
      </c>
      <c r="AG2446" s="62" t="str">
        <f>R2446=[1]Relatório2!R2446</f>
        <v>#ERROR!</v>
      </c>
      <c r="AH2446" s="62" t="str">
        <f>W2446=[1]Relatório2!W2446</f>
        <v>#ERROR!</v>
      </c>
      <c r="AI2446" s="62" t="str">
        <f>X2446=[1]Relatório2!X2446</f>
        <v>#ERROR!</v>
      </c>
      <c r="AJ2446" s="62" t="str">
        <f>Y2446=[1]Relatório2!Y2446</f>
        <v>#ERROR!</v>
      </c>
      <c r="AK2446" s="62" t="str">
        <f>Z2446=[1]Relatório2!Z2446</f>
        <v>#ERROR!</v>
      </c>
    </row>
    <row r="2447" ht="15.75" customHeight="1">
      <c r="A2447" s="76">
        <v>2022.0</v>
      </c>
      <c r="B2447" s="69">
        <v>1491.0</v>
      </c>
      <c r="C2447" s="69" t="s">
        <v>1216</v>
      </c>
      <c r="D2447" s="69">
        <v>4.0</v>
      </c>
      <c r="E2447" s="69" t="s">
        <v>283</v>
      </c>
      <c r="F2447" s="69">
        <v>24.0</v>
      </c>
      <c r="G2447" s="69" t="s">
        <v>1217</v>
      </c>
      <c r="H2447" s="69">
        <v>2007.0</v>
      </c>
      <c r="I2447" s="69" t="s">
        <v>1218</v>
      </c>
      <c r="J2447" s="69">
        <v>4.0</v>
      </c>
      <c r="K2447" s="69">
        <v>0.0</v>
      </c>
      <c r="L2447" s="69">
        <v>95.0</v>
      </c>
      <c r="M2447" s="69">
        <v>1.0</v>
      </c>
      <c r="N2447" s="69" t="s">
        <v>1219</v>
      </c>
      <c r="O2447" s="69" t="s">
        <v>1220</v>
      </c>
      <c r="P2447" s="69">
        <v>1490011.0</v>
      </c>
      <c r="Q2447" s="69" t="s">
        <v>1221</v>
      </c>
      <c r="R2447" s="69">
        <v>5591.0</v>
      </c>
      <c r="S2447" s="69" t="s">
        <v>1881</v>
      </c>
      <c r="T2447" s="69">
        <v>9288130.0</v>
      </c>
      <c r="U2447" s="69">
        <v>0.0</v>
      </c>
      <c r="V2447" s="69" t="s">
        <v>1882</v>
      </c>
      <c r="W2447" s="65">
        <v>650000.0</v>
      </c>
      <c r="X2447" s="65">
        <v>650000.0</v>
      </c>
      <c r="Y2447" s="65">
        <v>650000.0</v>
      </c>
      <c r="Z2447" s="65">
        <v>650000.0</v>
      </c>
      <c r="AA2447" s="66" t="s">
        <v>524</v>
      </c>
      <c r="AB2447" s="66" t="s">
        <v>2421</v>
      </c>
      <c r="AC2447" s="66" t="s">
        <v>1224</v>
      </c>
      <c r="AD2447" s="67"/>
      <c r="AE2447" s="62" t="str">
        <f>H2447=[1]Relatório2!H2447</f>
        <v>#ERROR!</v>
      </c>
      <c r="AF2447" s="62" t="str">
        <f>P2447=[1]Relatório2!P2447</f>
        <v>#ERROR!</v>
      </c>
      <c r="AG2447" s="62" t="str">
        <f>R2447=[1]Relatório2!R2447</f>
        <v>#ERROR!</v>
      </c>
      <c r="AH2447" s="62" t="str">
        <f>W2447=[1]Relatório2!W2447</f>
        <v>#ERROR!</v>
      </c>
      <c r="AI2447" s="62" t="str">
        <f>X2447=[1]Relatório2!X2447</f>
        <v>#ERROR!</v>
      </c>
      <c r="AJ2447" s="62" t="str">
        <f>Y2447=[1]Relatório2!Y2447</f>
        <v>#ERROR!</v>
      </c>
      <c r="AK2447" s="62" t="str">
        <f>Z2447=[1]Relatório2!Z2447</f>
        <v>#ERROR!</v>
      </c>
    </row>
    <row r="2448" ht="15.75" customHeight="1">
      <c r="A2448" s="76">
        <v>2022.0</v>
      </c>
      <c r="B2448" s="80">
        <v>1491.0</v>
      </c>
      <c r="C2448" s="80" t="s">
        <v>1216</v>
      </c>
      <c r="D2448" s="80">
        <v>4.0</v>
      </c>
      <c r="E2448" s="80" t="s">
        <v>283</v>
      </c>
      <c r="F2448" s="80">
        <v>24.0</v>
      </c>
      <c r="G2448" s="80" t="s">
        <v>1217</v>
      </c>
      <c r="H2448" s="80">
        <v>2007.0</v>
      </c>
      <c r="I2448" s="80" t="s">
        <v>1218</v>
      </c>
      <c r="J2448" s="80">
        <v>4.0</v>
      </c>
      <c r="K2448" s="80">
        <v>0.0</v>
      </c>
      <c r="L2448" s="80">
        <v>95.0</v>
      </c>
      <c r="M2448" s="80">
        <v>1.0</v>
      </c>
      <c r="N2448" s="80" t="s">
        <v>1219</v>
      </c>
      <c r="O2448" s="80" t="s">
        <v>1220</v>
      </c>
      <c r="P2448" s="80">
        <v>1490011.0</v>
      </c>
      <c r="Q2448" s="80" t="s">
        <v>1221</v>
      </c>
      <c r="R2448" s="80">
        <v>5592.0</v>
      </c>
      <c r="S2448" s="80" t="s">
        <v>1885</v>
      </c>
      <c r="T2448" s="80">
        <v>9288130.0</v>
      </c>
      <c r="U2448" s="80">
        <v>0.0</v>
      </c>
      <c r="V2448" s="80" t="s">
        <v>1886</v>
      </c>
      <c r="W2448" s="70">
        <v>170000.0</v>
      </c>
      <c r="X2448" s="70">
        <v>170000.0</v>
      </c>
      <c r="Y2448" s="70">
        <v>170000.0</v>
      </c>
      <c r="Z2448" s="70">
        <v>170000.0</v>
      </c>
      <c r="AA2448" s="66" t="s">
        <v>524</v>
      </c>
      <c r="AB2448" s="66" t="s">
        <v>2421</v>
      </c>
      <c r="AC2448" s="66" t="s">
        <v>1224</v>
      </c>
      <c r="AD2448" s="67"/>
      <c r="AE2448" s="62" t="str">
        <f>H2448=[1]Relatório2!H2448</f>
        <v>#ERROR!</v>
      </c>
      <c r="AF2448" s="62" t="str">
        <f>P2448=[1]Relatório2!P2448</f>
        <v>#ERROR!</v>
      </c>
      <c r="AG2448" s="62" t="str">
        <f>R2448=[1]Relatório2!R2448</f>
        <v>#ERROR!</v>
      </c>
      <c r="AH2448" s="62" t="str">
        <f>W2448=[1]Relatório2!W2448</f>
        <v>#ERROR!</v>
      </c>
      <c r="AI2448" s="62" t="str">
        <f>X2448=[1]Relatório2!X2448</f>
        <v>#ERROR!</v>
      </c>
      <c r="AJ2448" s="62" t="str">
        <f>Y2448=[1]Relatório2!Y2448</f>
        <v>#ERROR!</v>
      </c>
      <c r="AK2448" s="62" t="str">
        <f>Z2448=[1]Relatório2!Z2448</f>
        <v>#ERROR!</v>
      </c>
    </row>
    <row r="2449" ht="15.75" customHeight="1">
      <c r="A2449" s="76">
        <v>2022.0</v>
      </c>
      <c r="B2449" s="69">
        <v>1491.0</v>
      </c>
      <c r="C2449" s="69" t="s">
        <v>1216</v>
      </c>
      <c r="D2449" s="69">
        <v>4.0</v>
      </c>
      <c r="E2449" s="69" t="s">
        <v>283</v>
      </c>
      <c r="F2449" s="69">
        <v>24.0</v>
      </c>
      <c r="G2449" s="69" t="s">
        <v>1217</v>
      </c>
      <c r="H2449" s="69">
        <v>2007.0</v>
      </c>
      <c r="I2449" s="69" t="s">
        <v>1218</v>
      </c>
      <c r="J2449" s="69">
        <v>4.0</v>
      </c>
      <c r="K2449" s="69">
        <v>0.0</v>
      </c>
      <c r="L2449" s="69">
        <v>95.0</v>
      </c>
      <c r="M2449" s="69">
        <v>1.0</v>
      </c>
      <c r="N2449" s="69" t="s">
        <v>1219</v>
      </c>
      <c r="O2449" s="69" t="s">
        <v>1220</v>
      </c>
      <c r="P2449" s="69">
        <v>1490011.0</v>
      </c>
      <c r="Q2449" s="69" t="s">
        <v>1221</v>
      </c>
      <c r="R2449" s="69">
        <v>5593.0</v>
      </c>
      <c r="S2449" s="69" t="s">
        <v>2876</v>
      </c>
      <c r="T2449" s="69">
        <v>9288130.0</v>
      </c>
      <c r="U2449" s="69">
        <v>0.0</v>
      </c>
      <c r="V2449" s="69" t="s">
        <v>2877</v>
      </c>
      <c r="W2449" s="65">
        <v>460000.0</v>
      </c>
      <c r="X2449" s="65">
        <v>460000.0</v>
      </c>
      <c r="Y2449" s="65">
        <v>460000.0</v>
      </c>
      <c r="Z2449" s="65">
        <v>460000.0</v>
      </c>
      <c r="AA2449" s="66" t="s">
        <v>524</v>
      </c>
      <c r="AB2449" s="66" t="s">
        <v>2421</v>
      </c>
      <c r="AC2449" s="66" t="s">
        <v>1224</v>
      </c>
      <c r="AD2449" s="67"/>
      <c r="AE2449" s="62" t="str">
        <f>H2449=[1]Relatório2!H2449</f>
        <v>#ERROR!</v>
      </c>
      <c r="AF2449" s="62" t="str">
        <f>P2449=[1]Relatório2!P2449</f>
        <v>#ERROR!</v>
      </c>
      <c r="AG2449" s="62" t="str">
        <f>R2449=[1]Relatório2!R2449</f>
        <v>#ERROR!</v>
      </c>
      <c r="AH2449" s="62" t="str">
        <f>W2449=[1]Relatório2!W2449</f>
        <v>#ERROR!</v>
      </c>
      <c r="AI2449" s="62" t="str">
        <f>X2449=[1]Relatório2!X2449</f>
        <v>#ERROR!</v>
      </c>
      <c r="AJ2449" s="62" t="str">
        <f>Y2449=[1]Relatório2!Y2449</f>
        <v>#ERROR!</v>
      </c>
      <c r="AK2449" s="62" t="str">
        <f>Z2449=[1]Relatório2!Z2449</f>
        <v>#ERROR!</v>
      </c>
    </row>
    <row r="2450" ht="15.75" customHeight="1">
      <c r="A2450" s="76">
        <v>2022.0</v>
      </c>
      <c r="B2450" s="80">
        <v>1491.0</v>
      </c>
      <c r="C2450" s="80" t="s">
        <v>1216</v>
      </c>
      <c r="D2450" s="80">
        <v>4.0</v>
      </c>
      <c r="E2450" s="80" t="s">
        <v>283</v>
      </c>
      <c r="F2450" s="80">
        <v>24.0</v>
      </c>
      <c r="G2450" s="80" t="s">
        <v>1217</v>
      </c>
      <c r="H2450" s="80">
        <v>2007.0</v>
      </c>
      <c r="I2450" s="80" t="s">
        <v>1218</v>
      </c>
      <c r="J2450" s="80">
        <v>4.0</v>
      </c>
      <c r="K2450" s="80">
        <v>0.0</v>
      </c>
      <c r="L2450" s="80">
        <v>95.0</v>
      </c>
      <c r="M2450" s="80">
        <v>1.0</v>
      </c>
      <c r="N2450" s="80" t="s">
        <v>1219</v>
      </c>
      <c r="O2450" s="80" t="s">
        <v>1220</v>
      </c>
      <c r="P2450" s="80">
        <v>1490011.0</v>
      </c>
      <c r="Q2450" s="80" t="s">
        <v>1221</v>
      </c>
      <c r="R2450" s="80">
        <v>5594.0</v>
      </c>
      <c r="S2450" s="80" t="s">
        <v>2141</v>
      </c>
      <c r="T2450" s="80">
        <v>9288130.0</v>
      </c>
      <c r="U2450" s="80">
        <v>0.0</v>
      </c>
      <c r="V2450" s="80" t="s">
        <v>2142</v>
      </c>
      <c r="W2450" s="70">
        <v>150000.0</v>
      </c>
      <c r="X2450" s="70">
        <v>150000.0</v>
      </c>
      <c r="Y2450" s="70">
        <v>150000.0</v>
      </c>
      <c r="Z2450" s="70">
        <v>150000.0</v>
      </c>
      <c r="AA2450" s="66" t="s">
        <v>524</v>
      </c>
      <c r="AB2450" s="66" t="s">
        <v>2421</v>
      </c>
      <c r="AC2450" s="66" t="s">
        <v>1224</v>
      </c>
      <c r="AD2450" s="67"/>
      <c r="AE2450" s="62" t="str">
        <f>H2450=[1]Relatório2!H2450</f>
        <v>#ERROR!</v>
      </c>
      <c r="AF2450" s="62" t="str">
        <f>P2450=[1]Relatório2!P2450</f>
        <v>#ERROR!</v>
      </c>
      <c r="AG2450" s="62" t="str">
        <f>R2450=[1]Relatório2!R2450</f>
        <v>#ERROR!</v>
      </c>
      <c r="AH2450" s="62" t="str">
        <f>W2450=[1]Relatório2!W2450</f>
        <v>#ERROR!</v>
      </c>
      <c r="AI2450" s="62" t="str">
        <f>X2450=[1]Relatório2!X2450</f>
        <v>#ERROR!</v>
      </c>
      <c r="AJ2450" s="62" t="str">
        <f>Y2450=[1]Relatório2!Y2450</f>
        <v>#ERROR!</v>
      </c>
      <c r="AK2450" s="62" t="str">
        <f>Z2450=[1]Relatório2!Z2450</f>
        <v>#ERROR!</v>
      </c>
    </row>
    <row r="2451" ht="15.75" customHeight="1">
      <c r="A2451" s="76">
        <v>2022.0</v>
      </c>
      <c r="B2451" s="69">
        <v>1491.0</v>
      </c>
      <c r="C2451" s="69" t="s">
        <v>1216</v>
      </c>
      <c r="D2451" s="69">
        <v>4.0</v>
      </c>
      <c r="E2451" s="69" t="s">
        <v>283</v>
      </c>
      <c r="F2451" s="69">
        <v>24.0</v>
      </c>
      <c r="G2451" s="69" t="s">
        <v>1217</v>
      </c>
      <c r="H2451" s="69">
        <v>2007.0</v>
      </c>
      <c r="I2451" s="69" t="s">
        <v>1218</v>
      </c>
      <c r="J2451" s="69">
        <v>4.0</v>
      </c>
      <c r="K2451" s="69">
        <v>0.0</v>
      </c>
      <c r="L2451" s="69">
        <v>95.0</v>
      </c>
      <c r="M2451" s="69">
        <v>1.0</v>
      </c>
      <c r="N2451" s="69" t="s">
        <v>1219</v>
      </c>
      <c r="O2451" s="69" t="s">
        <v>1220</v>
      </c>
      <c r="P2451" s="69">
        <v>1490011.0</v>
      </c>
      <c r="Q2451" s="69" t="s">
        <v>1221</v>
      </c>
      <c r="R2451" s="69">
        <v>5595.0</v>
      </c>
      <c r="S2451" s="69" t="s">
        <v>1895</v>
      </c>
      <c r="T2451" s="69">
        <v>9288130.0</v>
      </c>
      <c r="U2451" s="69">
        <v>0.0</v>
      </c>
      <c r="V2451" s="69" t="s">
        <v>1896</v>
      </c>
      <c r="W2451" s="65">
        <v>220000.0</v>
      </c>
      <c r="X2451" s="65">
        <v>220000.0</v>
      </c>
      <c r="Y2451" s="65">
        <v>220000.0</v>
      </c>
      <c r="Z2451" s="65">
        <v>220000.0</v>
      </c>
      <c r="AA2451" s="66" t="s">
        <v>524</v>
      </c>
      <c r="AB2451" s="66" t="s">
        <v>2421</v>
      </c>
      <c r="AC2451" s="66" t="s">
        <v>1224</v>
      </c>
      <c r="AD2451" s="67"/>
      <c r="AE2451" s="62" t="str">
        <f>H2451=[1]Relatório2!H2451</f>
        <v>#ERROR!</v>
      </c>
      <c r="AF2451" s="62" t="str">
        <f>P2451=[1]Relatório2!P2451</f>
        <v>#ERROR!</v>
      </c>
      <c r="AG2451" s="62" t="str">
        <f>R2451=[1]Relatório2!R2451</f>
        <v>#ERROR!</v>
      </c>
      <c r="AH2451" s="62" t="str">
        <f>W2451=[1]Relatório2!W2451</f>
        <v>#ERROR!</v>
      </c>
      <c r="AI2451" s="62" t="str">
        <f>X2451=[1]Relatório2!X2451</f>
        <v>#ERROR!</v>
      </c>
      <c r="AJ2451" s="62" t="str">
        <f>Y2451=[1]Relatório2!Y2451</f>
        <v>#ERROR!</v>
      </c>
      <c r="AK2451" s="62" t="str">
        <f>Z2451=[1]Relatório2!Z2451</f>
        <v>#ERROR!</v>
      </c>
    </row>
    <row r="2452" ht="15.75" customHeight="1">
      <c r="A2452" s="76">
        <v>2022.0</v>
      </c>
      <c r="B2452" s="80">
        <v>1491.0</v>
      </c>
      <c r="C2452" s="80" t="s">
        <v>1216</v>
      </c>
      <c r="D2452" s="80">
        <v>4.0</v>
      </c>
      <c r="E2452" s="80" t="s">
        <v>283</v>
      </c>
      <c r="F2452" s="80">
        <v>24.0</v>
      </c>
      <c r="G2452" s="80" t="s">
        <v>1217</v>
      </c>
      <c r="H2452" s="80">
        <v>2007.0</v>
      </c>
      <c r="I2452" s="80" t="s">
        <v>1218</v>
      </c>
      <c r="J2452" s="80">
        <v>4.0</v>
      </c>
      <c r="K2452" s="80">
        <v>0.0</v>
      </c>
      <c r="L2452" s="80">
        <v>95.0</v>
      </c>
      <c r="M2452" s="80">
        <v>1.0</v>
      </c>
      <c r="N2452" s="80" t="s">
        <v>1219</v>
      </c>
      <c r="O2452" s="80" t="s">
        <v>1220</v>
      </c>
      <c r="P2452" s="80">
        <v>1490011.0</v>
      </c>
      <c r="Q2452" s="80" t="s">
        <v>1221</v>
      </c>
      <c r="R2452" s="80">
        <v>5596.0</v>
      </c>
      <c r="S2452" s="80" t="s">
        <v>1901</v>
      </c>
      <c r="T2452" s="80">
        <v>9288130.0</v>
      </c>
      <c r="U2452" s="80">
        <v>0.0</v>
      </c>
      <c r="V2452" s="80" t="s">
        <v>1902</v>
      </c>
      <c r="W2452" s="70">
        <v>480000.0</v>
      </c>
      <c r="X2452" s="70">
        <v>480000.0</v>
      </c>
      <c r="Y2452" s="70">
        <v>480000.0</v>
      </c>
      <c r="Z2452" s="70">
        <v>480000.0</v>
      </c>
      <c r="AA2452" s="66" t="s">
        <v>524</v>
      </c>
      <c r="AB2452" s="66" t="s">
        <v>2421</v>
      </c>
      <c r="AC2452" s="66" t="s">
        <v>1224</v>
      </c>
      <c r="AD2452" s="67"/>
      <c r="AE2452" s="62" t="str">
        <f>H2452=[1]Relatório2!H2452</f>
        <v>#ERROR!</v>
      </c>
      <c r="AF2452" s="62" t="str">
        <f>P2452=[1]Relatório2!P2452</f>
        <v>#ERROR!</v>
      </c>
      <c r="AG2452" s="62" t="str">
        <f>R2452=[1]Relatório2!R2452</f>
        <v>#ERROR!</v>
      </c>
      <c r="AH2452" s="62" t="str">
        <f>W2452=[1]Relatório2!W2452</f>
        <v>#ERROR!</v>
      </c>
      <c r="AI2452" s="62" t="str">
        <f>X2452=[1]Relatório2!X2452</f>
        <v>#ERROR!</v>
      </c>
      <c r="AJ2452" s="62" t="str">
        <f>Y2452=[1]Relatório2!Y2452</f>
        <v>#ERROR!</v>
      </c>
      <c r="AK2452" s="62" t="str">
        <f>Z2452=[1]Relatório2!Z2452</f>
        <v>#ERROR!</v>
      </c>
    </row>
    <row r="2453" ht="15.75" customHeight="1">
      <c r="A2453" s="76">
        <v>2022.0</v>
      </c>
      <c r="B2453" s="69">
        <v>1491.0</v>
      </c>
      <c r="C2453" s="69" t="s">
        <v>1216</v>
      </c>
      <c r="D2453" s="69">
        <v>4.0</v>
      </c>
      <c r="E2453" s="69" t="s">
        <v>283</v>
      </c>
      <c r="F2453" s="69">
        <v>24.0</v>
      </c>
      <c r="G2453" s="69" t="s">
        <v>1217</v>
      </c>
      <c r="H2453" s="69">
        <v>2007.0</v>
      </c>
      <c r="I2453" s="69" t="s">
        <v>1218</v>
      </c>
      <c r="J2453" s="69">
        <v>4.0</v>
      </c>
      <c r="K2453" s="69">
        <v>0.0</v>
      </c>
      <c r="L2453" s="69">
        <v>95.0</v>
      </c>
      <c r="M2453" s="69">
        <v>1.0</v>
      </c>
      <c r="N2453" s="69" t="s">
        <v>1219</v>
      </c>
      <c r="O2453" s="69" t="s">
        <v>1220</v>
      </c>
      <c r="P2453" s="69">
        <v>1490011.0</v>
      </c>
      <c r="Q2453" s="69" t="s">
        <v>1221</v>
      </c>
      <c r="R2453" s="69">
        <v>5597.0</v>
      </c>
      <c r="S2453" s="69" t="s">
        <v>2882</v>
      </c>
      <c r="T2453" s="69">
        <v>9288130.0</v>
      </c>
      <c r="U2453" s="69">
        <v>0.0</v>
      </c>
      <c r="V2453" s="69" t="s">
        <v>2883</v>
      </c>
      <c r="W2453" s="65">
        <v>420000.0</v>
      </c>
      <c r="X2453" s="65">
        <v>420000.0</v>
      </c>
      <c r="Y2453" s="65">
        <v>420000.0</v>
      </c>
      <c r="Z2453" s="65">
        <v>420000.0</v>
      </c>
      <c r="AA2453" s="66" t="s">
        <v>524</v>
      </c>
      <c r="AB2453" s="66" t="s">
        <v>2421</v>
      </c>
      <c r="AC2453" s="66" t="s">
        <v>1224</v>
      </c>
      <c r="AD2453" s="67"/>
      <c r="AE2453" s="62" t="str">
        <f>H2453=[1]Relatório2!H2453</f>
        <v>#ERROR!</v>
      </c>
      <c r="AF2453" s="62" t="str">
        <f>P2453=[1]Relatório2!P2453</f>
        <v>#ERROR!</v>
      </c>
      <c r="AG2453" s="62" t="str">
        <f>R2453=[1]Relatório2!R2453</f>
        <v>#ERROR!</v>
      </c>
      <c r="AH2453" s="62" t="str">
        <f>W2453=[1]Relatório2!W2453</f>
        <v>#ERROR!</v>
      </c>
      <c r="AI2453" s="62" t="str">
        <f>X2453=[1]Relatório2!X2453</f>
        <v>#ERROR!</v>
      </c>
      <c r="AJ2453" s="62" t="str">
        <f>Y2453=[1]Relatório2!Y2453</f>
        <v>#ERROR!</v>
      </c>
      <c r="AK2453" s="62" t="str">
        <f>Z2453=[1]Relatório2!Z2453</f>
        <v>#ERROR!</v>
      </c>
    </row>
    <row r="2454" ht="15.75" customHeight="1">
      <c r="A2454" s="76">
        <v>2022.0</v>
      </c>
      <c r="B2454" s="80">
        <v>1491.0</v>
      </c>
      <c r="C2454" s="80" t="s">
        <v>1216</v>
      </c>
      <c r="D2454" s="80">
        <v>4.0</v>
      </c>
      <c r="E2454" s="80" t="s">
        <v>283</v>
      </c>
      <c r="F2454" s="80">
        <v>24.0</v>
      </c>
      <c r="G2454" s="80" t="s">
        <v>1217</v>
      </c>
      <c r="H2454" s="80">
        <v>2007.0</v>
      </c>
      <c r="I2454" s="80" t="s">
        <v>1218</v>
      </c>
      <c r="J2454" s="80">
        <v>4.0</v>
      </c>
      <c r="K2454" s="80">
        <v>0.0</v>
      </c>
      <c r="L2454" s="80">
        <v>95.0</v>
      </c>
      <c r="M2454" s="80">
        <v>1.0</v>
      </c>
      <c r="N2454" s="80" t="s">
        <v>1219</v>
      </c>
      <c r="O2454" s="80" t="s">
        <v>1220</v>
      </c>
      <c r="P2454" s="80">
        <v>1490011.0</v>
      </c>
      <c r="Q2454" s="80" t="s">
        <v>1221</v>
      </c>
      <c r="R2454" s="80">
        <v>5598.0</v>
      </c>
      <c r="S2454" s="80" t="s">
        <v>1905</v>
      </c>
      <c r="T2454" s="80">
        <v>9288130.0</v>
      </c>
      <c r="U2454" s="80">
        <v>0.0</v>
      </c>
      <c r="V2454" s="80" t="s">
        <v>1906</v>
      </c>
      <c r="W2454" s="70">
        <v>440000.0</v>
      </c>
      <c r="X2454" s="70">
        <v>440000.0</v>
      </c>
      <c r="Y2454" s="70">
        <v>440000.0</v>
      </c>
      <c r="Z2454" s="70">
        <v>440000.0</v>
      </c>
      <c r="AA2454" s="66" t="s">
        <v>524</v>
      </c>
      <c r="AB2454" s="66" t="s">
        <v>2421</v>
      </c>
      <c r="AC2454" s="66" t="s">
        <v>1224</v>
      </c>
      <c r="AD2454" s="67"/>
      <c r="AE2454" s="62" t="str">
        <f>H2454=[1]Relatório2!H2454</f>
        <v>#ERROR!</v>
      </c>
      <c r="AF2454" s="62" t="str">
        <f>P2454=[1]Relatório2!P2454</f>
        <v>#ERROR!</v>
      </c>
      <c r="AG2454" s="62" t="str">
        <f>R2454=[1]Relatório2!R2454</f>
        <v>#ERROR!</v>
      </c>
      <c r="AH2454" s="62" t="str">
        <f>W2454=[1]Relatório2!W2454</f>
        <v>#ERROR!</v>
      </c>
      <c r="AI2454" s="62" t="str">
        <f>X2454=[1]Relatório2!X2454</f>
        <v>#ERROR!</v>
      </c>
      <c r="AJ2454" s="62" t="str">
        <f>Y2454=[1]Relatório2!Y2454</f>
        <v>#ERROR!</v>
      </c>
      <c r="AK2454" s="62" t="str">
        <f>Z2454=[1]Relatório2!Z2454</f>
        <v>#ERROR!</v>
      </c>
    </row>
    <row r="2455" ht="15.75" customHeight="1">
      <c r="A2455" s="76">
        <v>2022.0</v>
      </c>
      <c r="B2455" s="69">
        <v>1491.0</v>
      </c>
      <c r="C2455" s="69" t="s">
        <v>1216</v>
      </c>
      <c r="D2455" s="69">
        <v>4.0</v>
      </c>
      <c r="E2455" s="69" t="s">
        <v>283</v>
      </c>
      <c r="F2455" s="69">
        <v>24.0</v>
      </c>
      <c r="G2455" s="69" t="s">
        <v>1217</v>
      </c>
      <c r="H2455" s="69">
        <v>2007.0</v>
      </c>
      <c r="I2455" s="69" t="s">
        <v>1218</v>
      </c>
      <c r="J2455" s="69">
        <v>4.0</v>
      </c>
      <c r="K2455" s="69">
        <v>0.0</v>
      </c>
      <c r="L2455" s="69">
        <v>95.0</v>
      </c>
      <c r="M2455" s="69">
        <v>1.0</v>
      </c>
      <c r="N2455" s="69" t="s">
        <v>1219</v>
      </c>
      <c r="O2455" s="69" t="s">
        <v>1220</v>
      </c>
      <c r="P2455" s="69">
        <v>1490011.0</v>
      </c>
      <c r="Q2455" s="69" t="s">
        <v>1221</v>
      </c>
      <c r="R2455" s="69">
        <v>5599.0</v>
      </c>
      <c r="S2455" s="69" t="s">
        <v>2147</v>
      </c>
      <c r="T2455" s="69">
        <v>9288130.0</v>
      </c>
      <c r="U2455" s="69">
        <v>0.0</v>
      </c>
      <c r="V2455" s="69" t="s">
        <v>2148</v>
      </c>
      <c r="W2455" s="65">
        <v>610000.0</v>
      </c>
      <c r="X2455" s="65">
        <v>610000.0</v>
      </c>
      <c r="Y2455" s="65">
        <v>610000.0</v>
      </c>
      <c r="Z2455" s="65">
        <v>610000.0</v>
      </c>
      <c r="AA2455" s="66" t="s">
        <v>524</v>
      </c>
      <c r="AB2455" s="66" t="s">
        <v>2421</v>
      </c>
      <c r="AC2455" s="66" t="s">
        <v>1224</v>
      </c>
      <c r="AD2455" s="67"/>
      <c r="AE2455" s="62" t="str">
        <f>H2455=[1]Relatório2!H2455</f>
        <v>#ERROR!</v>
      </c>
      <c r="AF2455" s="62" t="str">
        <f>P2455=[1]Relatório2!P2455</f>
        <v>#ERROR!</v>
      </c>
      <c r="AG2455" s="62" t="str">
        <f>R2455=[1]Relatório2!R2455</f>
        <v>#ERROR!</v>
      </c>
      <c r="AH2455" s="62" t="str">
        <f>W2455=[1]Relatório2!W2455</f>
        <v>#ERROR!</v>
      </c>
      <c r="AI2455" s="62" t="str">
        <f>X2455=[1]Relatório2!X2455</f>
        <v>#ERROR!</v>
      </c>
      <c r="AJ2455" s="62" t="str">
        <f>Y2455=[1]Relatório2!Y2455</f>
        <v>#ERROR!</v>
      </c>
      <c r="AK2455" s="62" t="str">
        <f>Z2455=[1]Relatório2!Z2455</f>
        <v>#ERROR!</v>
      </c>
    </row>
    <row r="2456" ht="15.75" customHeight="1">
      <c r="A2456" s="76">
        <v>2022.0</v>
      </c>
      <c r="B2456" s="80">
        <v>1491.0</v>
      </c>
      <c r="C2456" s="80" t="s">
        <v>1216</v>
      </c>
      <c r="D2456" s="80">
        <v>4.0</v>
      </c>
      <c r="E2456" s="80" t="s">
        <v>283</v>
      </c>
      <c r="F2456" s="80">
        <v>24.0</v>
      </c>
      <c r="G2456" s="80" t="s">
        <v>1217</v>
      </c>
      <c r="H2456" s="80">
        <v>2007.0</v>
      </c>
      <c r="I2456" s="80" t="s">
        <v>1218</v>
      </c>
      <c r="J2456" s="80">
        <v>4.0</v>
      </c>
      <c r="K2456" s="80">
        <v>0.0</v>
      </c>
      <c r="L2456" s="80">
        <v>95.0</v>
      </c>
      <c r="M2456" s="80">
        <v>1.0</v>
      </c>
      <c r="N2456" s="80" t="s">
        <v>1219</v>
      </c>
      <c r="O2456" s="80" t="s">
        <v>1220</v>
      </c>
      <c r="P2456" s="80">
        <v>1490011.0</v>
      </c>
      <c r="Q2456" s="80" t="s">
        <v>1221</v>
      </c>
      <c r="R2456" s="80">
        <v>5600.0</v>
      </c>
      <c r="S2456" s="80" t="s">
        <v>1907</v>
      </c>
      <c r="T2456" s="80">
        <v>9288130.0</v>
      </c>
      <c r="U2456" s="80">
        <v>0.0</v>
      </c>
      <c r="V2456" s="80" t="s">
        <v>1908</v>
      </c>
      <c r="W2456" s="70">
        <v>300000.0</v>
      </c>
      <c r="X2456" s="70">
        <v>300000.0</v>
      </c>
      <c r="Y2456" s="70">
        <v>300000.0</v>
      </c>
      <c r="Z2456" s="70">
        <v>300000.0</v>
      </c>
      <c r="AA2456" s="66" t="s">
        <v>524</v>
      </c>
      <c r="AB2456" s="66" t="s">
        <v>2421</v>
      </c>
      <c r="AC2456" s="66" t="s">
        <v>1224</v>
      </c>
      <c r="AD2456" s="67"/>
      <c r="AE2456" s="62" t="str">
        <f>H2456=[1]Relatório2!H2456</f>
        <v>#ERROR!</v>
      </c>
      <c r="AF2456" s="62" t="str">
        <f>P2456=[1]Relatório2!P2456</f>
        <v>#ERROR!</v>
      </c>
      <c r="AG2456" s="62" t="str">
        <f>R2456=[1]Relatório2!R2456</f>
        <v>#ERROR!</v>
      </c>
      <c r="AH2456" s="62" t="str">
        <f>W2456=[1]Relatório2!W2456</f>
        <v>#ERROR!</v>
      </c>
      <c r="AI2456" s="62" t="str">
        <f>X2456=[1]Relatório2!X2456</f>
        <v>#ERROR!</v>
      </c>
      <c r="AJ2456" s="62" t="str">
        <f>Y2456=[1]Relatório2!Y2456</f>
        <v>#ERROR!</v>
      </c>
      <c r="AK2456" s="62" t="str">
        <f>Z2456=[1]Relatório2!Z2456</f>
        <v>#ERROR!</v>
      </c>
    </row>
    <row r="2457" ht="15.75" customHeight="1">
      <c r="A2457" s="76">
        <v>2022.0</v>
      </c>
      <c r="B2457" s="69">
        <v>1491.0</v>
      </c>
      <c r="C2457" s="69" t="s">
        <v>1216</v>
      </c>
      <c r="D2457" s="69">
        <v>4.0</v>
      </c>
      <c r="E2457" s="69" t="s">
        <v>283</v>
      </c>
      <c r="F2457" s="69">
        <v>24.0</v>
      </c>
      <c r="G2457" s="69" t="s">
        <v>1217</v>
      </c>
      <c r="H2457" s="69">
        <v>2007.0</v>
      </c>
      <c r="I2457" s="69" t="s">
        <v>1218</v>
      </c>
      <c r="J2457" s="69">
        <v>4.0</v>
      </c>
      <c r="K2457" s="69">
        <v>0.0</v>
      </c>
      <c r="L2457" s="69">
        <v>95.0</v>
      </c>
      <c r="M2457" s="69">
        <v>1.0</v>
      </c>
      <c r="N2457" s="69" t="s">
        <v>1219</v>
      </c>
      <c r="O2457" s="69" t="s">
        <v>1220</v>
      </c>
      <c r="P2457" s="69">
        <v>1490011.0</v>
      </c>
      <c r="Q2457" s="69" t="s">
        <v>1221</v>
      </c>
      <c r="R2457" s="69">
        <v>5601.0</v>
      </c>
      <c r="S2457" s="69" t="s">
        <v>2430</v>
      </c>
      <c r="T2457" s="69">
        <v>9288130.0</v>
      </c>
      <c r="U2457" s="69">
        <v>0.0</v>
      </c>
      <c r="V2457" s="69" t="s">
        <v>2431</v>
      </c>
      <c r="W2457" s="65">
        <v>650000.0</v>
      </c>
      <c r="X2457" s="65">
        <v>650000.0</v>
      </c>
      <c r="Y2457" s="65">
        <v>650000.0</v>
      </c>
      <c r="Z2457" s="65">
        <v>650000.0</v>
      </c>
      <c r="AA2457" s="66" t="s">
        <v>524</v>
      </c>
      <c r="AB2457" s="66" t="s">
        <v>2421</v>
      </c>
      <c r="AC2457" s="66" t="s">
        <v>1224</v>
      </c>
      <c r="AD2457" s="67"/>
      <c r="AE2457" s="62" t="str">
        <f>H2457=[1]Relatório2!H2457</f>
        <v>#ERROR!</v>
      </c>
      <c r="AF2457" s="62" t="str">
        <f>P2457=[1]Relatório2!P2457</f>
        <v>#ERROR!</v>
      </c>
      <c r="AG2457" s="62" t="str">
        <f>R2457=[1]Relatório2!R2457</f>
        <v>#ERROR!</v>
      </c>
      <c r="AH2457" s="62" t="str">
        <f>W2457=[1]Relatório2!W2457</f>
        <v>#ERROR!</v>
      </c>
      <c r="AI2457" s="62" t="str">
        <f>X2457=[1]Relatório2!X2457</f>
        <v>#ERROR!</v>
      </c>
      <c r="AJ2457" s="62" t="str">
        <f>Y2457=[1]Relatório2!Y2457</f>
        <v>#ERROR!</v>
      </c>
      <c r="AK2457" s="62" t="str">
        <f>Z2457=[1]Relatório2!Z2457</f>
        <v>#ERROR!</v>
      </c>
    </row>
    <row r="2458" ht="15.75" customHeight="1">
      <c r="A2458" s="76">
        <v>2022.0</v>
      </c>
      <c r="B2458" s="80">
        <v>1491.0</v>
      </c>
      <c r="C2458" s="80" t="s">
        <v>1216</v>
      </c>
      <c r="D2458" s="80">
        <v>4.0</v>
      </c>
      <c r="E2458" s="80" t="s">
        <v>283</v>
      </c>
      <c r="F2458" s="80">
        <v>24.0</v>
      </c>
      <c r="G2458" s="80" t="s">
        <v>1217</v>
      </c>
      <c r="H2458" s="80">
        <v>2007.0</v>
      </c>
      <c r="I2458" s="80" t="s">
        <v>1218</v>
      </c>
      <c r="J2458" s="80">
        <v>4.0</v>
      </c>
      <c r="K2458" s="80">
        <v>0.0</v>
      </c>
      <c r="L2458" s="80">
        <v>95.0</v>
      </c>
      <c r="M2458" s="80">
        <v>1.0</v>
      </c>
      <c r="N2458" s="80" t="s">
        <v>1219</v>
      </c>
      <c r="O2458" s="80" t="s">
        <v>1220</v>
      </c>
      <c r="P2458" s="80">
        <v>1490011.0</v>
      </c>
      <c r="Q2458" s="80" t="s">
        <v>1221</v>
      </c>
      <c r="R2458" s="80">
        <v>5602.0</v>
      </c>
      <c r="S2458" s="80" t="s">
        <v>1921</v>
      </c>
      <c r="T2458" s="80">
        <v>9288130.0</v>
      </c>
      <c r="U2458" s="80">
        <v>0.0</v>
      </c>
      <c r="V2458" s="80" t="s">
        <v>1922</v>
      </c>
      <c r="W2458" s="70">
        <v>650000.0</v>
      </c>
      <c r="X2458" s="70">
        <v>650000.0</v>
      </c>
      <c r="Y2458" s="70">
        <v>650000.0</v>
      </c>
      <c r="Z2458" s="70">
        <v>650000.0</v>
      </c>
      <c r="AA2458" s="66" t="s">
        <v>524</v>
      </c>
      <c r="AB2458" s="66" t="s">
        <v>2421</v>
      </c>
      <c r="AC2458" s="66" t="s">
        <v>1224</v>
      </c>
      <c r="AD2458" s="67"/>
      <c r="AE2458" s="62" t="str">
        <f>H2458=[1]Relatório2!H2458</f>
        <v>#ERROR!</v>
      </c>
      <c r="AF2458" s="62" t="str">
        <f>P2458=[1]Relatório2!P2458</f>
        <v>#ERROR!</v>
      </c>
      <c r="AG2458" s="62" t="str">
        <f>R2458=[1]Relatório2!R2458</f>
        <v>#ERROR!</v>
      </c>
      <c r="AH2458" s="62" t="str">
        <f>W2458=[1]Relatório2!W2458</f>
        <v>#ERROR!</v>
      </c>
      <c r="AI2458" s="62" t="str">
        <f>X2458=[1]Relatório2!X2458</f>
        <v>#ERROR!</v>
      </c>
      <c r="AJ2458" s="62" t="str">
        <f>Y2458=[1]Relatório2!Y2458</f>
        <v>#ERROR!</v>
      </c>
      <c r="AK2458" s="62" t="str">
        <f>Z2458=[1]Relatório2!Z2458</f>
        <v>#ERROR!</v>
      </c>
    </row>
    <row r="2459" ht="15.75" customHeight="1">
      <c r="A2459" s="76">
        <v>2022.0</v>
      </c>
      <c r="B2459" s="69">
        <v>1491.0</v>
      </c>
      <c r="C2459" s="69" t="s">
        <v>1216</v>
      </c>
      <c r="D2459" s="69">
        <v>4.0</v>
      </c>
      <c r="E2459" s="69" t="s">
        <v>283</v>
      </c>
      <c r="F2459" s="69">
        <v>24.0</v>
      </c>
      <c r="G2459" s="69" t="s">
        <v>1217</v>
      </c>
      <c r="H2459" s="69">
        <v>2007.0</v>
      </c>
      <c r="I2459" s="69" t="s">
        <v>1218</v>
      </c>
      <c r="J2459" s="69">
        <v>4.0</v>
      </c>
      <c r="K2459" s="69">
        <v>0.0</v>
      </c>
      <c r="L2459" s="69">
        <v>95.0</v>
      </c>
      <c r="M2459" s="69">
        <v>1.0</v>
      </c>
      <c r="N2459" s="69" t="s">
        <v>1219</v>
      </c>
      <c r="O2459" s="69" t="s">
        <v>1220</v>
      </c>
      <c r="P2459" s="69">
        <v>1490011.0</v>
      </c>
      <c r="Q2459" s="69" t="s">
        <v>1221</v>
      </c>
      <c r="R2459" s="69">
        <v>5603.0</v>
      </c>
      <c r="S2459" s="69" t="s">
        <v>2918</v>
      </c>
      <c r="T2459" s="69">
        <v>9288130.0</v>
      </c>
      <c r="U2459" s="69">
        <v>0.0</v>
      </c>
      <c r="V2459" s="69" t="s">
        <v>2919</v>
      </c>
      <c r="W2459" s="65">
        <v>460000.0</v>
      </c>
      <c r="X2459" s="65">
        <v>460000.0</v>
      </c>
      <c r="Y2459" s="65">
        <v>460000.0</v>
      </c>
      <c r="Z2459" s="65">
        <v>460000.0</v>
      </c>
      <c r="AA2459" s="66" t="s">
        <v>524</v>
      </c>
      <c r="AB2459" s="66" t="s">
        <v>2421</v>
      </c>
      <c r="AC2459" s="66" t="s">
        <v>1224</v>
      </c>
      <c r="AD2459" s="67"/>
      <c r="AE2459" s="62" t="str">
        <f>H2459=[1]Relatório2!H2459</f>
        <v>#ERROR!</v>
      </c>
      <c r="AF2459" s="62" t="str">
        <f>P2459=[1]Relatório2!P2459</f>
        <v>#ERROR!</v>
      </c>
      <c r="AG2459" s="62" t="str">
        <f>R2459=[1]Relatório2!R2459</f>
        <v>#ERROR!</v>
      </c>
      <c r="AH2459" s="62" t="str">
        <f>W2459=[1]Relatório2!W2459</f>
        <v>#ERROR!</v>
      </c>
      <c r="AI2459" s="62" t="str">
        <f>X2459=[1]Relatório2!X2459</f>
        <v>#ERROR!</v>
      </c>
      <c r="AJ2459" s="62" t="str">
        <f>Y2459=[1]Relatório2!Y2459</f>
        <v>#ERROR!</v>
      </c>
      <c r="AK2459" s="62" t="str">
        <f>Z2459=[1]Relatório2!Z2459</f>
        <v>#ERROR!</v>
      </c>
    </row>
    <row r="2460" ht="15.75" customHeight="1">
      <c r="A2460" s="76">
        <v>2022.0</v>
      </c>
      <c r="B2460" s="80">
        <v>1491.0</v>
      </c>
      <c r="C2460" s="80" t="s">
        <v>1216</v>
      </c>
      <c r="D2460" s="80">
        <v>4.0</v>
      </c>
      <c r="E2460" s="80" t="s">
        <v>283</v>
      </c>
      <c r="F2460" s="80">
        <v>24.0</v>
      </c>
      <c r="G2460" s="80" t="s">
        <v>1217</v>
      </c>
      <c r="H2460" s="80">
        <v>2007.0</v>
      </c>
      <c r="I2460" s="80" t="s">
        <v>1218</v>
      </c>
      <c r="J2460" s="80">
        <v>4.0</v>
      </c>
      <c r="K2460" s="80">
        <v>0.0</v>
      </c>
      <c r="L2460" s="80">
        <v>95.0</v>
      </c>
      <c r="M2460" s="80">
        <v>1.0</v>
      </c>
      <c r="N2460" s="80" t="s">
        <v>1219</v>
      </c>
      <c r="O2460" s="80" t="s">
        <v>1220</v>
      </c>
      <c r="P2460" s="80">
        <v>1490011.0</v>
      </c>
      <c r="Q2460" s="80" t="s">
        <v>1221</v>
      </c>
      <c r="R2460" s="80">
        <v>5604.0</v>
      </c>
      <c r="S2460" s="80" t="s">
        <v>1945</v>
      </c>
      <c r="T2460" s="80">
        <v>9288130.0</v>
      </c>
      <c r="U2460" s="80">
        <v>0.0</v>
      </c>
      <c r="V2460" s="80" t="s">
        <v>1946</v>
      </c>
      <c r="W2460" s="70">
        <v>250000.0</v>
      </c>
      <c r="X2460" s="70">
        <v>250000.0</v>
      </c>
      <c r="Y2460" s="70">
        <v>250000.0</v>
      </c>
      <c r="Z2460" s="70">
        <v>250000.0</v>
      </c>
      <c r="AA2460" s="66" t="s">
        <v>524</v>
      </c>
      <c r="AB2460" s="66" t="s">
        <v>2421</v>
      </c>
      <c r="AC2460" s="66" t="s">
        <v>1224</v>
      </c>
      <c r="AD2460" s="67"/>
      <c r="AE2460" s="62" t="str">
        <f>H2460=[1]Relatório2!H2460</f>
        <v>#ERROR!</v>
      </c>
      <c r="AF2460" s="62" t="str">
        <f>P2460=[1]Relatório2!P2460</f>
        <v>#ERROR!</v>
      </c>
      <c r="AG2460" s="62" t="str">
        <f>R2460=[1]Relatório2!R2460</f>
        <v>#ERROR!</v>
      </c>
      <c r="AH2460" s="62" t="str">
        <f>W2460=[1]Relatório2!W2460</f>
        <v>#ERROR!</v>
      </c>
      <c r="AI2460" s="62" t="str">
        <f>X2460=[1]Relatório2!X2460</f>
        <v>#ERROR!</v>
      </c>
      <c r="AJ2460" s="62" t="str">
        <f>Y2460=[1]Relatório2!Y2460</f>
        <v>#ERROR!</v>
      </c>
      <c r="AK2460" s="62" t="str">
        <f>Z2460=[1]Relatório2!Z2460</f>
        <v>#ERROR!</v>
      </c>
    </row>
    <row r="2461" ht="15.75" customHeight="1">
      <c r="A2461" s="76">
        <v>2022.0</v>
      </c>
      <c r="B2461" s="69">
        <v>1491.0</v>
      </c>
      <c r="C2461" s="69" t="s">
        <v>1216</v>
      </c>
      <c r="D2461" s="69">
        <v>4.0</v>
      </c>
      <c r="E2461" s="69" t="s">
        <v>283</v>
      </c>
      <c r="F2461" s="69">
        <v>24.0</v>
      </c>
      <c r="G2461" s="69" t="s">
        <v>1217</v>
      </c>
      <c r="H2461" s="69">
        <v>2007.0</v>
      </c>
      <c r="I2461" s="69" t="s">
        <v>1218</v>
      </c>
      <c r="J2461" s="69">
        <v>4.0</v>
      </c>
      <c r="K2461" s="69">
        <v>0.0</v>
      </c>
      <c r="L2461" s="69">
        <v>95.0</v>
      </c>
      <c r="M2461" s="69">
        <v>1.0</v>
      </c>
      <c r="N2461" s="69" t="s">
        <v>1219</v>
      </c>
      <c r="O2461" s="69" t="s">
        <v>1220</v>
      </c>
      <c r="P2461" s="69">
        <v>1490011.0</v>
      </c>
      <c r="Q2461" s="69" t="s">
        <v>1221</v>
      </c>
      <c r="R2461" s="69">
        <v>5605.0</v>
      </c>
      <c r="S2461" s="69" t="s">
        <v>2149</v>
      </c>
      <c r="T2461" s="69">
        <v>9288130.0</v>
      </c>
      <c r="U2461" s="69">
        <v>0.0</v>
      </c>
      <c r="V2461" s="69" t="s">
        <v>2150</v>
      </c>
      <c r="W2461" s="65">
        <v>512000.0</v>
      </c>
      <c r="X2461" s="65">
        <v>512000.0</v>
      </c>
      <c r="Y2461" s="65">
        <v>512000.0</v>
      </c>
      <c r="Z2461" s="65">
        <v>512000.0</v>
      </c>
      <c r="AA2461" s="66" t="s">
        <v>524</v>
      </c>
      <c r="AB2461" s="66" t="s">
        <v>2421</v>
      </c>
      <c r="AC2461" s="66" t="s">
        <v>1224</v>
      </c>
      <c r="AD2461" s="67"/>
      <c r="AE2461" s="62" t="str">
        <f>H2461=[1]Relatório2!H2461</f>
        <v>#ERROR!</v>
      </c>
      <c r="AF2461" s="62" t="str">
        <f>P2461=[1]Relatório2!P2461</f>
        <v>#ERROR!</v>
      </c>
      <c r="AG2461" s="62" t="str">
        <f>R2461=[1]Relatório2!R2461</f>
        <v>#ERROR!</v>
      </c>
      <c r="AH2461" s="62" t="str">
        <f>W2461=[1]Relatório2!W2461</f>
        <v>#ERROR!</v>
      </c>
      <c r="AI2461" s="62" t="str">
        <f>X2461=[1]Relatório2!X2461</f>
        <v>#ERROR!</v>
      </c>
      <c r="AJ2461" s="62" t="str">
        <f>Y2461=[1]Relatório2!Y2461</f>
        <v>#ERROR!</v>
      </c>
      <c r="AK2461" s="62" t="str">
        <f>Z2461=[1]Relatório2!Z2461</f>
        <v>#ERROR!</v>
      </c>
    </row>
    <row r="2462" ht="15.75" customHeight="1">
      <c r="A2462" s="76">
        <v>2022.0</v>
      </c>
      <c r="B2462" s="80">
        <v>1491.0</v>
      </c>
      <c r="C2462" s="80" t="s">
        <v>1216</v>
      </c>
      <c r="D2462" s="80">
        <v>4.0</v>
      </c>
      <c r="E2462" s="80" t="s">
        <v>283</v>
      </c>
      <c r="F2462" s="80">
        <v>24.0</v>
      </c>
      <c r="G2462" s="80" t="s">
        <v>1217</v>
      </c>
      <c r="H2462" s="80">
        <v>2007.0</v>
      </c>
      <c r="I2462" s="80" t="s">
        <v>1218</v>
      </c>
      <c r="J2462" s="80">
        <v>4.0</v>
      </c>
      <c r="K2462" s="80">
        <v>0.0</v>
      </c>
      <c r="L2462" s="80">
        <v>95.0</v>
      </c>
      <c r="M2462" s="80">
        <v>1.0</v>
      </c>
      <c r="N2462" s="80" t="s">
        <v>1219</v>
      </c>
      <c r="O2462" s="80" t="s">
        <v>1220</v>
      </c>
      <c r="P2462" s="80">
        <v>1490011.0</v>
      </c>
      <c r="Q2462" s="80" t="s">
        <v>1221</v>
      </c>
      <c r="R2462" s="80">
        <v>5606.0</v>
      </c>
      <c r="S2462" s="80" t="s">
        <v>1951</v>
      </c>
      <c r="T2462" s="80">
        <v>9288130.0</v>
      </c>
      <c r="U2462" s="80">
        <v>0.0</v>
      </c>
      <c r="V2462" s="80" t="s">
        <v>1952</v>
      </c>
      <c r="W2462" s="70">
        <v>320000.0</v>
      </c>
      <c r="X2462" s="70">
        <v>320000.0</v>
      </c>
      <c r="Y2462" s="70">
        <v>320000.0</v>
      </c>
      <c r="Z2462" s="70">
        <v>320000.0</v>
      </c>
      <c r="AA2462" s="66" t="s">
        <v>524</v>
      </c>
      <c r="AB2462" s="66" t="s">
        <v>2421</v>
      </c>
      <c r="AC2462" s="66" t="s">
        <v>1224</v>
      </c>
      <c r="AD2462" s="67"/>
      <c r="AE2462" s="62" t="str">
        <f>H2462=[1]Relatório2!H2462</f>
        <v>#ERROR!</v>
      </c>
      <c r="AF2462" s="62" t="str">
        <f>P2462=[1]Relatório2!P2462</f>
        <v>#ERROR!</v>
      </c>
      <c r="AG2462" s="62" t="str">
        <f>R2462=[1]Relatório2!R2462</f>
        <v>#ERROR!</v>
      </c>
      <c r="AH2462" s="62" t="str">
        <f>W2462=[1]Relatório2!W2462</f>
        <v>#ERROR!</v>
      </c>
      <c r="AI2462" s="62" t="str">
        <f>X2462=[1]Relatório2!X2462</f>
        <v>#ERROR!</v>
      </c>
      <c r="AJ2462" s="62" t="str">
        <f>Y2462=[1]Relatório2!Y2462</f>
        <v>#ERROR!</v>
      </c>
      <c r="AK2462" s="62" t="str">
        <f>Z2462=[1]Relatório2!Z2462</f>
        <v>#ERROR!</v>
      </c>
    </row>
    <row r="2463" ht="15.75" customHeight="1">
      <c r="A2463" s="76">
        <v>2022.0</v>
      </c>
      <c r="B2463" s="69">
        <v>1491.0</v>
      </c>
      <c r="C2463" s="69" t="s">
        <v>1216</v>
      </c>
      <c r="D2463" s="69">
        <v>4.0</v>
      </c>
      <c r="E2463" s="69" t="s">
        <v>283</v>
      </c>
      <c r="F2463" s="69">
        <v>24.0</v>
      </c>
      <c r="G2463" s="69" t="s">
        <v>1217</v>
      </c>
      <c r="H2463" s="69">
        <v>2007.0</v>
      </c>
      <c r="I2463" s="69" t="s">
        <v>1218</v>
      </c>
      <c r="J2463" s="69">
        <v>4.0</v>
      </c>
      <c r="K2463" s="69">
        <v>0.0</v>
      </c>
      <c r="L2463" s="69">
        <v>95.0</v>
      </c>
      <c r="M2463" s="69">
        <v>1.0</v>
      </c>
      <c r="N2463" s="69" t="s">
        <v>1219</v>
      </c>
      <c r="O2463" s="69" t="s">
        <v>1220</v>
      </c>
      <c r="P2463" s="69">
        <v>1490011.0</v>
      </c>
      <c r="Q2463" s="69" t="s">
        <v>1221</v>
      </c>
      <c r="R2463" s="69">
        <v>5607.0</v>
      </c>
      <c r="S2463" s="69" t="s">
        <v>1957</v>
      </c>
      <c r="T2463" s="69">
        <v>9288130.0</v>
      </c>
      <c r="U2463" s="69">
        <v>0.0</v>
      </c>
      <c r="V2463" s="69" t="s">
        <v>1958</v>
      </c>
      <c r="W2463" s="65">
        <v>580000.0</v>
      </c>
      <c r="X2463" s="65">
        <v>580000.0</v>
      </c>
      <c r="Y2463" s="65">
        <v>580000.0</v>
      </c>
      <c r="Z2463" s="65">
        <v>580000.0</v>
      </c>
      <c r="AA2463" s="66" t="s">
        <v>524</v>
      </c>
      <c r="AB2463" s="66" t="s">
        <v>2421</v>
      </c>
      <c r="AC2463" s="66" t="s">
        <v>1224</v>
      </c>
      <c r="AD2463" s="67"/>
      <c r="AE2463" s="62" t="str">
        <f>H2463=[1]Relatório2!H2463</f>
        <v>#ERROR!</v>
      </c>
      <c r="AF2463" s="62" t="str">
        <f>P2463=[1]Relatório2!P2463</f>
        <v>#ERROR!</v>
      </c>
      <c r="AG2463" s="62" t="str">
        <f>R2463=[1]Relatório2!R2463</f>
        <v>#ERROR!</v>
      </c>
      <c r="AH2463" s="62" t="str">
        <f>W2463=[1]Relatório2!W2463</f>
        <v>#ERROR!</v>
      </c>
      <c r="AI2463" s="62" t="str">
        <f>X2463=[1]Relatório2!X2463</f>
        <v>#ERROR!</v>
      </c>
      <c r="AJ2463" s="62" t="str">
        <f>Y2463=[1]Relatório2!Y2463</f>
        <v>#ERROR!</v>
      </c>
      <c r="AK2463" s="62" t="str">
        <f>Z2463=[1]Relatório2!Z2463</f>
        <v>#ERROR!</v>
      </c>
    </row>
    <row r="2464" ht="15.75" customHeight="1">
      <c r="A2464" s="76">
        <v>2022.0</v>
      </c>
      <c r="B2464" s="80">
        <v>1491.0</v>
      </c>
      <c r="C2464" s="80" t="s">
        <v>1216</v>
      </c>
      <c r="D2464" s="80">
        <v>4.0</v>
      </c>
      <c r="E2464" s="80" t="s">
        <v>283</v>
      </c>
      <c r="F2464" s="80">
        <v>24.0</v>
      </c>
      <c r="G2464" s="80" t="s">
        <v>1217</v>
      </c>
      <c r="H2464" s="80">
        <v>2007.0</v>
      </c>
      <c r="I2464" s="80" t="s">
        <v>1218</v>
      </c>
      <c r="J2464" s="80">
        <v>4.0</v>
      </c>
      <c r="K2464" s="80">
        <v>0.0</v>
      </c>
      <c r="L2464" s="80">
        <v>95.0</v>
      </c>
      <c r="M2464" s="80">
        <v>1.0</v>
      </c>
      <c r="N2464" s="80" t="s">
        <v>1219</v>
      </c>
      <c r="O2464" s="80" t="s">
        <v>1220</v>
      </c>
      <c r="P2464" s="80">
        <v>1490011.0</v>
      </c>
      <c r="Q2464" s="80" t="s">
        <v>1221</v>
      </c>
      <c r="R2464" s="80">
        <v>5608.0</v>
      </c>
      <c r="S2464" s="80" t="s">
        <v>2884</v>
      </c>
      <c r="T2464" s="80">
        <v>9288130.0</v>
      </c>
      <c r="U2464" s="80">
        <v>0.0</v>
      </c>
      <c r="V2464" s="80" t="s">
        <v>2885</v>
      </c>
      <c r="W2464" s="70">
        <v>450000.0</v>
      </c>
      <c r="X2464" s="70">
        <v>450000.0</v>
      </c>
      <c r="Y2464" s="70">
        <v>450000.0</v>
      </c>
      <c r="Z2464" s="70">
        <v>450000.0</v>
      </c>
      <c r="AA2464" s="66" t="s">
        <v>524</v>
      </c>
      <c r="AB2464" s="66" t="s">
        <v>2421</v>
      </c>
      <c r="AC2464" s="66" t="s">
        <v>1224</v>
      </c>
      <c r="AD2464" s="67"/>
      <c r="AE2464" s="62" t="str">
        <f>H2464=[1]Relatório2!H2464</f>
        <v>#ERROR!</v>
      </c>
      <c r="AF2464" s="62" t="str">
        <f>P2464=[1]Relatório2!P2464</f>
        <v>#ERROR!</v>
      </c>
      <c r="AG2464" s="62" t="str">
        <f>R2464=[1]Relatório2!R2464</f>
        <v>#ERROR!</v>
      </c>
      <c r="AH2464" s="62" t="str">
        <f>W2464=[1]Relatório2!W2464</f>
        <v>#ERROR!</v>
      </c>
      <c r="AI2464" s="62" t="str">
        <f>X2464=[1]Relatório2!X2464</f>
        <v>#ERROR!</v>
      </c>
      <c r="AJ2464" s="62" t="str">
        <f>Y2464=[1]Relatório2!Y2464</f>
        <v>#ERROR!</v>
      </c>
      <c r="AK2464" s="62" t="str">
        <f>Z2464=[1]Relatório2!Z2464</f>
        <v>#ERROR!</v>
      </c>
    </row>
    <row r="2465" ht="15.75" customHeight="1">
      <c r="A2465" s="76">
        <v>2022.0</v>
      </c>
      <c r="B2465" s="69">
        <v>1491.0</v>
      </c>
      <c r="C2465" s="69" t="s">
        <v>1216</v>
      </c>
      <c r="D2465" s="69">
        <v>4.0</v>
      </c>
      <c r="E2465" s="69" t="s">
        <v>283</v>
      </c>
      <c r="F2465" s="69">
        <v>24.0</v>
      </c>
      <c r="G2465" s="69" t="s">
        <v>1217</v>
      </c>
      <c r="H2465" s="69">
        <v>2007.0</v>
      </c>
      <c r="I2465" s="69" t="s">
        <v>1218</v>
      </c>
      <c r="J2465" s="69">
        <v>4.0</v>
      </c>
      <c r="K2465" s="69">
        <v>0.0</v>
      </c>
      <c r="L2465" s="69">
        <v>95.0</v>
      </c>
      <c r="M2465" s="69">
        <v>1.0</v>
      </c>
      <c r="N2465" s="69" t="s">
        <v>1219</v>
      </c>
      <c r="O2465" s="69" t="s">
        <v>1220</v>
      </c>
      <c r="P2465" s="69">
        <v>1490011.0</v>
      </c>
      <c r="Q2465" s="69" t="s">
        <v>1221</v>
      </c>
      <c r="R2465" s="69">
        <v>5609.0</v>
      </c>
      <c r="S2465" s="69" t="s">
        <v>1961</v>
      </c>
      <c r="T2465" s="69">
        <v>9288130.0</v>
      </c>
      <c r="U2465" s="69">
        <v>0.0</v>
      </c>
      <c r="V2465" s="69" t="s">
        <v>1962</v>
      </c>
      <c r="W2465" s="65">
        <v>500000.0</v>
      </c>
      <c r="X2465" s="65">
        <v>500000.0</v>
      </c>
      <c r="Y2465" s="65">
        <v>500000.0</v>
      </c>
      <c r="Z2465" s="65">
        <v>500000.0</v>
      </c>
      <c r="AA2465" s="66" t="s">
        <v>524</v>
      </c>
      <c r="AB2465" s="66" t="s">
        <v>2421</v>
      </c>
      <c r="AC2465" s="66" t="s">
        <v>1224</v>
      </c>
      <c r="AD2465" s="67"/>
      <c r="AE2465" s="62" t="str">
        <f>H2465=[1]Relatório2!H2465</f>
        <v>#ERROR!</v>
      </c>
      <c r="AF2465" s="62" t="str">
        <f>P2465=[1]Relatório2!P2465</f>
        <v>#ERROR!</v>
      </c>
      <c r="AG2465" s="62" t="str">
        <f>R2465=[1]Relatório2!R2465</f>
        <v>#ERROR!</v>
      </c>
      <c r="AH2465" s="62" t="str">
        <f>W2465=[1]Relatório2!W2465</f>
        <v>#ERROR!</v>
      </c>
      <c r="AI2465" s="62" t="str">
        <f>X2465=[1]Relatório2!X2465</f>
        <v>#ERROR!</v>
      </c>
      <c r="AJ2465" s="62" t="str">
        <f>Y2465=[1]Relatório2!Y2465</f>
        <v>#ERROR!</v>
      </c>
      <c r="AK2465" s="62" t="str">
        <f>Z2465=[1]Relatório2!Z2465</f>
        <v>#ERROR!</v>
      </c>
    </row>
    <row r="2466" ht="15.75" customHeight="1">
      <c r="A2466" s="76">
        <v>2022.0</v>
      </c>
      <c r="B2466" s="80">
        <v>1491.0</v>
      </c>
      <c r="C2466" s="80" t="s">
        <v>1216</v>
      </c>
      <c r="D2466" s="80">
        <v>4.0</v>
      </c>
      <c r="E2466" s="80" t="s">
        <v>283</v>
      </c>
      <c r="F2466" s="80">
        <v>24.0</v>
      </c>
      <c r="G2466" s="80" t="s">
        <v>1217</v>
      </c>
      <c r="H2466" s="80">
        <v>2007.0</v>
      </c>
      <c r="I2466" s="80" t="s">
        <v>1218</v>
      </c>
      <c r="J2466" s="80">
        <v>4.0</v>
      </c>
      <c r="K2466" s="80">
        <v>0.0</v>
      </c>
      <c r="L2466" s="80">
        <v>95.0</v>
      </c>
      <c r="M2466" s="80">
        <v>1.0</v>
      </c>
      <c r="N2466" s="80" t="s">
        <v>1219</v>
      </c>
      <c r="O2466" s="80" t="s">
        <v>1220</v>
      </c>
      <c r="P2466" s="80">
        <v>1490011.0</v>
      </c>
      <c r="Q2466" s="80" t="s">
        <v>1221</v>
      </c>
      <c r="R2466" s="80">
        <v>5610.0</v>
      </c>
      <c r="S2466" s="80" t="s">
        <v>2155</v>
      </c>
      <c r="T2466" s="80">
        <v>9288130.0</v>
      </c>
      <c r="U2466" s="80">
        <v>0.0</v>
      </c>
      <c r="V2466" s="80" t="s">
        <v>2156</v>
      </c>
      <c r="W2466" s="70">
        <v>485000.0</v>
      </c>
      <c r="X2466" s="70">
        <v>485000.0</v>
      </c>
      <c r="Y2466" s="70">
        <v>485000.0</v>
      </c>
      <c r="Z2466" s="70">
        <v>485000.0</v>
      </c>
      <c r="AA2466" s="66" t="s">
        <v>524</v>
      </c>
      <c r="AB2466" s="66" t="s">
        <v>2421</v>
      </c>
      <c r="AC2466" s="66" t="s">
        <v>1224</v>
      </c>
      <c r="AD2466" s="67"/>
      <c r="AE2466" s="62" t="str">
        <f>H2466=[1]Relatório2!H2466</f>
        <v>#ERROR!</v>
      </c>
      <c r="AF2466" s="62" t="str">
        <f>P2466=[1]Relatório2!P2466</f>
        <v>#ERROR!</v>
      </c>
      <c r="AG2466" s="62" t="str">
        <f>R2466=[1]Relatório2!R2466</f>
        <v>#ERROR!</v>
      </c>
      <c r="AH2466" s="62" t="str">
        <f>W2466=[1]Relatório2!W2466</f>
        <v>#ERROR!</v>
      </c>
      <c r="AI2466" s="62" t="str">
        <f>X2466=[1]Relatório2!X2466</f>
        <v>#ERROR!</v>
      </c>
      <c r="AJ2466" s="62" t="str">
        <f>Y2466=[1]Relatório2!Y2466</f>
        <v>#ERROR!</v>
      </c>
      <c r="AK2466" s="62" t="str">
        <f>Z2466=[1]Relatório2!Z2466</f>
        <v>#ERROR!</v>
      </c>
    </row>
    <row r="2467" ht="15.75" customHeight="1">
      <c r="A2467" s="76">
        <v>2022.0</v>
      </c>
      <c r="B2467" s="69">
        <v>1491.0</v>
      </c>
      <c r="C2467" s="69" t="s">
        <v>1216</v>
      </c>
      <c r="D2467" s="69">
        <v>4.0</v>
      </c>
      <c r="E2467" s="69" t="s">
        <v>283</v>
      </c>
      <c r="F2467" s="69">
        <v>24.0</v>
      </c>
      <c r="G2467" s="69" t="s">
        <v>1217</v>
      </c>
      <c r="H2467" s="69">
        <v>2007.0</v>
      </c>
      <c r="I2467" s="69" t="s">
        <v>1218</v>
      </c>
      <c r="J2467" s="69">
        <v>4.0</v>
      </c>
      <c r="K2467" s="69">
        <v>0.0</v>
      </c>
      <c r="L2467" s="69">
        <v>95.0</v>
      </c>
      <c r="M2467" s="69">
        <v>1.0</v>
      </c>
      <c r="N2467" s="69" t="s">
        <v>1219</v>
      </c>
      <c r="O2467" s="69" t="s">
        <v>1220</v>
      </c>
      <c r="P2467" s="69">
        <v>1490011.0</v>
      </c>
      <c r="Q2467" s="69" t="s">
        <v>1221</v>
      </c>
      <c r="R2467" s="69">
        <v>5611.0</v>
      </c>
      <c r="S2467" s="69" t="s">
        <v>2892</v>
      </c>
      <c r="T2467" s="69">
        <v>9288130.0</v>
      </c>
      <c r="U2467" s="69">
        <v>0.0</v>
      </c>
      <c r="V2467" s="69" t="s">
        <v>2893</v>
      </c>
      <c r="W2467" s="65">
        <v>650000.0</v>
      </c>
      <c r="X2467" s="65">
        <v>650000.0</v>
      </c>
      <c r="Y2467" s="65">
        <v>650000.0</v>
      </c>
      <c r="Z2467" s="65">
        <v>650000.0</v>
      </c>
      <c r="AA2467" s="66" t="s">
        <v>524</v>
      </c>
      <c r="AB2467" s="66" t="s">
        <v>2421</v>
      </c>
      <c r="AC2467" s="66" t="s">
        <v>1224</v>
      </c>
      <c r="AD2467" s="67"/>
      <c r="AE2467" s="62" t="str">
        <f>H2467=[1]Relatório2!H2467</f>
        <v>#ERROR!</v>
      </c>
      <c r="AF2467" s="62" t="str">
        <f>P2467=[1]Relatório2!P2467</f>
        <v>#ERROR!</v>
      </c>
      <c r="AG2467" s="62" t="str">
        <f>R2467=[1]Relatório2!R2467</f>
        <v>#ERROR!</v>
      </c>
      <c r="AH2467" s="62" t="str">
        <f>W2467=[1]Relatório2!W2467</f>
        <v>#ERROR!</v>
      </c>
      <c r="AI2467" s="62" t="str">
        <f>X2467=[1]Relatório2!X2467</f>
        <v>#ERROR!</v>
      </c>
      <c r="AJ2467" s="62" t="str">
        <f>Y2467=[1]Relatório2!Y2467</f>
        <v>#ERROR!</v>
      </c>
      <c r="AK2467" s="62" t="str">
        <f>Z2467=[1]Relatório2!Z2467</f>
        <v>#ERROR!</v>
      </c>
    </row>
    <row r="2468" ht="15.75" customHeight="1">
      <c r="A2468" s="76">
        <v>2022.0</v>
      </c>
      <c r="B2468" s="80">
        <v>1491.0</v>
      </c>
      <c r="C2468" s="80" t="s">
        <v>1216</v>
      </c>
      <c r="D2468" s="80">
        <v>4.0</v>
      </c>
      <c r="E2468" s="80" t="s">
        <v>283</v>
      </c>
      <c r="F2468" s="80">
        <v>24.0</v>
      </c>
      <c r="G2468" s="80" t="s">
        <v>1217</v>
      </c>
      <c r="H2468" s="80">
        <v>2007.0</v>
      </c>
      <c r="I2468" s="80" t="s">
        <v>1218</v>
      </c>
      <c r="J2468" s="80">
        <v>4.0</v>
      </c>
      <c r="K2468" s="80">
        <v>0.0</v>
      </c>
      <c r="L2468" s="80">
        <v>95.0</v>
      </c>
      <c r="M2468" s="80">
        <v>1.0</v>
      </c>
      <c r="N2468" s="80" t="s">
        <v>1219</v>
      </c>
      <c r="O2468" s="80" t="s">
        <v>1220</v>
      </c>
      <c r="P2468" s="80">
        <v>1490011.0</v>
      </c>
      <c r="Q2468" s="80" t="s">
        <v>1221</v>
      </c>
      <c r="R2468" s="80">
        <v>5612.0</v>
      </c>
      <c r="S2468" s="80" t="s">
        <v>2444</v>
      </c>
      <c r="T2468" s="80">
        <v>9288130.0</v>
      </c>
      <c r="U2468" s="80">
        <v>0.0</v>
      </c>
      <c r="V2468" s="80" t="s">
        <v>2445</v>
      </c>
      <c r="W2468" s="70">
        <v>150000.0</v>
      </c>
      <c r="X2468" s="70">
        <v>150000.0</v>
      </c>
      <c r="Y2468" s="70">
        <v>150000.0</v>
      </c>
      <c r="Z2468" s="70">
        <v>150000.0</v>
      </c>
      <c r="AA2468" s="66" t="s">
        <v>524</v>
      </c>
      <c r="AB2468" s="66" t="s">
        <v>2421</v>
      </c>
      <c r="AC2468" s="66" t="s">
        <v>1224</v>
      </c>
      <c r="AD2468" s="67"/>
      <c r="AE2468" s="62" t="str">
        <f>H2468=[1]Relatório2!H2468</f>
        <v>#ERROR!</v>
      </c>
      <c r="AF2468" s="62" t="str">
        <f>P2468=[1]Relatório2!P2468</f>
        <v>#ERROR!</v>
      </c>
      <c r="AG2468" s="62" t="str">
        <f>R2468=[1]Relatório2!R2468</f>
        <v>#ERROR!</v>
      </c>
      <c r="AH2468" s="62" t="str">
        <f>W2468=[1]Relatório2!W2468</f>
        <v>#ERROR!</v>
      </c>
      <c r="AI2468" s="62" t="str">
        <f>X2468=[1]Relatório2!X2468</f>
        <v>#ERROR!</v>
      </c>
      <c r="AJ2468" s="62" t="str">
        <f>Y2468=[1]Relatório2!Y2468</f>
        <v>#ERROR!</v>
      </c>
      <c r="AK2468" s="62" t="str">
        <f>Z2468=[1]Relatório2!Z2468</f>
        <v>#ERROR!</v>
      </c>
    </row>
    <row r="2469" ht="15.75" customHeight="1">
      <c r="A2469" s="76">
        <v>2022.0</v>
      </c>
      <c r="B2469" s="69">
        <v>1491.0</v>
      </c>
      <c r="C2469" s="69" t="s">
        <v>1216</v>
      </c>
      <c r="D2469" s="69">
        <v>4.0</v>
      </c>
      <c r="E2469" s="69" t="s">
        <v>283</v>
      </c>
      <c r="F2469" s="69">
        <v>24.0</v>
      </c>
      <c r="G2469" s="69" t="s">
        <v>1217</v>
      </c>
      <c r="H2469" s="69">
        <v>2007.0</v>
      </c>
      <c r="I2469" s="69" t="s">
        <v>1218</v>
      </c>
      <c r="J2469" s="69">
        <v>4.0</v>
      </c>
      <c r="K2469" s="69">
        <v>0.0</v>
      </c>
      <c r="L2469" s="69">
        <v>95.0</v>
      </c>
      <c r="M2469" s="69">
        <v>1.0</v>
      </c>
      <c r="N2469" s="69" t="s">
        <v>1219</v>
      </c>
      <c r="O2469" s="69" t="s">
        <v>1220</v>
      </c>
      <c r="P2469" s="69">
        <v>1490011.0</v>
      </c>
      <c r="Q2469" s="69" t="s">
        <v>1221</v>
      </c>
      <c r="R2469" s="69">
        <v>5613.0</v>
      </c>
      <c r="S2469" s="69" t="s">
        <v>2896</v>
      </c>
      <c r="T2469" s="69">
        <v>9288130.0</v>
      </c>
      <c r="U2469" s="69">
        <v>0.0</v>
      </c>
      <c r="V2469" s="69" t="s">
        <v>2897</v>
      </c>
      <c r="W2469" s="65">
        <v>450000.0</v>
      </c>
      <c r="X2469" s="65">
        <v>450000.0</v>
      </c>
      <c r="Y2469" s="65">
        <v>450000.0</v>
      </c>
      <c r="Z2469" s="65">
        <v>450000.0</v>
      </c>
      <c r="AA2469" s="66" t="s">
        <v>524</v>
      </c>
      <c r="AB2469" s="66" t="s">
        <v>2421</v>
      </c>
      <c r="AC2469" s="66" t="s">
        <v>1224</v>
      </c>
      <c r="AD2469" s="67"/>
      <c r="AE2469" s="62" t="str">
        <f>H2469=[1]Relatório2!H2469</f>
        <v>#ERROR!</v>
      </c>
      <c r="AF2469" s="62" t="str">
        <f>P2469=[1]Relatório2!P2469</f>
        <v>#ERROR!</v>
      </c>
      <c r="AG2469" s="62" t="str">
        <f>R2469=[1]Relatório2!R2469</f>
        <v>#ERROR!</v>
      </c>
      <c r="AH2469" s="62" t="str">
        <f>W2469=[1]Relatório2!W2469</f>
        <v>#ERROR!</v>
      </c>
      <c r="AI2469" s="62" t="str">
        <f>X2469=[1]Relatório2!X2469</f>
        <v>#ERROR!</v>
      </c>
      <c r="AJ2469" s="62" t="str">
        <f>Y2469=[1]Relatório2!Y2469</f>
        <v>#ERROR!</v>
      </c>
      <c r="AK2469" s="62" t="str">
        <f>Z2469=[1]Relatório2!Z2469</f>
        <v>#ERROR!</v>
      </c>
    </row>
    <row r="2470" ht="15.75" customHeight="1">
      <c r="A2470" s="76">
        <v>2022.0</v>
      </c>
      <c r="B2470" s="80">
        <v>1491.0</v>
      </c>
      <c r="C2470" s="80" t="s">
        <v>1216</v>
      </c>
      <c r="D2470" s="80">
        <v>4.0</v>
      </c>
      <c r="E2470" s="80" t="s">
        <v>283</v>
      </c>
      <c r="F2470" s="80">
        <v>24.0</v>
      </c>
      <c r="G2470" s="80" t="s">
        <v>1217</v>
      </c>
      <c r="H2470" s="80">
        <v>2007.0</v>
      </c>
      <c r="I2470" s="80" t="s">
        <v>1218</v>
      </c>
      <c r="J2470" s="80">
        <v>4.0</v>
      </c>
      <c r="K2470" s="80">
        <v>0.0</v>
      </c>
      <c r="L2470" s="80">
        <v>95.0</v>
      </c>
      <c r="M2470" s="80">
        <v>1.0</v>
      </c>
      <c r="N2470" s="80" t="s">
        <v>1219</v>
      </c>
      <c r="O2470" s="80" t="s">
        <v>1220</v>
      </c>
      <c r="P2470" s="80">
        <v>1490011.0</v>
      </c>
      <c r="Q2470" s="80" t="s">
        <v>1221</v>
      </c>
      <c r="R2470" s="80">
        <v>5614.0</v>
      </c>
      <c r="S2470" s="80" t="s">
        <v>2159</v>
      </c>
      <c r="T2470" s="80">
        <v>9288130.0</v>
      </c>
      <c r="U2470" s="80">
        <v>0.0</v>
      </c>
      <c r="V2470" s="80" t="s">
        <v>2160</v>
      </c>
      <c r="W2470" s="70">
        <v>510000.0</v>
      </c>
      <c r="X2470" s="70">
        <v>510000.0</v>
      </c>
      <c r="Y2470" s="70">
        <v>510000.0</v>
      </c>
      <c r="Z2470" s="70">
        <v>510000.0</v>
      </c>
      <c r="AA2470" s="66" t="s">
        <v>524</v>
      </c>
      <c r="AB2470" s="66" t="s">
        <v>2421</v>
      </c>
      <c r="AC2470" s="66" t="s">
        <v>1224</v>
      </c>
      <c r="AD2470" s="67"/>
      <c r="AE2470" s="62" t="str">
        <f>H2470=[1]Relatório2!H2470</f>
        <v>#ERROR!</v>
      </c>
      <c r="AF2470" s="62" t="str">
        <f>P2470=[1]Relatório2!P2470</f>
        <v>#ERROR!</v>
      </c>
      <c r="AG2470" s="62" t="str">
        <f>R2470=[1]Relatório2!R2470</f>
        <v>#ERROR!</v>
      </c>
      <c r="AH2470" s="62" t="str">
        <f>W2470=[1]Relatório2!W2470</f>
        <v>#ERROR!</v>
      </c>
      <c r="AI2470" s="62" t="str">
        <f>X2470=[1]Relatório2!X2470</f>
        <v>#ERROR!</v>
      </c>
      <c r="AJ2470" s="62" t="str">
        <f>Y2470=[1]Relatório2!Y2470</f>
        <v>#ERROR!</v>
      </c>
      <c r="AK2470" s="62" t="str">
        <f>Z2470=[1]Relatório2!Z2470</f>
        <v>#ERROR!</v>
      </c>
    </row>
    <row r="2471" ht="15.75" customHeight="1">
      <c r="A2471" s="76">
        <v>2022.0</v>
      </c>
      <c r="B2471" s="69">
        <v>1491.0</v>
      </c>
      <c r="C2471" s="69" t="s">
        <v>1216</v>
      </c>
      <c r="D2471" s="69">
        <v>4.0</v>
      </c>
      <c r="E2471" s="69" t="s">
        <v>283</v>
      </c>
      <c r="F2471" s="69">
        <v>24.0</v>
      </c>
      <c r="G2471" s="69" t="s">
        <v>1217</v>
      </c>
      <c r="H2471" s="69">
        <v>2007.0</v>
      </c>
      <c r="I2471" s="69" t="s">
        <v>1218</v>
      </c>
      <c r="J2471" s="69">
        <v>4.0</v>
      </c>
      <c r="K2471" s="69">
        <v>0.0</v>
      </c>
      <c r="L2471" s="69">
        <v>95.0</v>
      </c>
      <c r="M2471" s="69">
        <v>1.0</v>
      </c>
      <c r="N2471" s="69" t="s">
        <v>1219</v>
      </c>
      <c r="O2471" s="69" t="s">
        <v>1220</v>
      </c>
      <c r="P2471" s="69">
        <v>1490011.0</v>
      </c>
      <c r="Q2471" s="69" t="s">
        <v>1221</v>
      </c>
      <c r="R2471" s="69">
        <v>5615.0</v>
      </c>
      <c r="S2471" s="69" t="s">
        <v>1969</v>
      </c>
      <c r="T2471" s="69">
        <v>9288130.0</v>
      </c>
      <c r="U2471" s="69">
        <v>0.0</v>
      </c>
      <c r="V2471" s="69" t="s">
        <v>1970</v>
      </c>
      <c r="W2471" s="65">
        <v>560000.0</v>
      </c>
      <c r="X2471" s="65">
        <v>560000.0</v>
      </c>
      <c r="Y2471" s="65">
        <v>560000.0</v>
      </c>
      <c r="Z2471" s="65">
        <v>560000.0</v>
      </c>
      <c r="AA2471" s="66" t="s">
        <v>524</v>
      </c>
      <c r="AB2471" s="66" t="s">
        <v>2421</v>
      </c>
      <c r="AC2471" s="66" t="s">
        <v>1224</v>
      </c>
      <c r="AD2471" s="67"/>
      <c r="AE2471" s="62" t="str">
        <f>H2471=[1]Relatório2!H2471</f>
        <v>#ERROR!</v>
      </c>
      <c r="AF2471" s="62" t="str">
        <f>P2471=[1]Relatório2!P2471</f>
        <v>#ERROR!</v>
      </c>
      <c r="AG2471" s="62" t="str">
        <f>R2471=[1]Relatório2!R2471</f>
        <v>#ERROR!</v>
      </c>
      <c r="AH2471" s="62" t="str">
        <f>W2471=[1]Relatório2!W2471</f>
        <v>#ERROR!</v>
      </c>
      <c r="AI2471" s="62" t="str">
        <f>X2471=[1]Relatório2!X2471</f>
        <v>#ERROR!</v>
      </c>
      <c r="AJ2471" s="62" t="str">
        <f>Y2471=[1]Relatório2!Y2471</f>
        <v>#ERROR!</v>
      </c>
      <c r="AK2471" s="62" t="str">
        <f>Z2471=[1]Relatório2!Z2471</f>
        <v>#ERROR!</v>
      </c>
    </row>
    <row r="2472" ht="15.75" customHeight="1">
      <c r="A2472" s="76">
        <v>2022.0</v>
      </c>
      <c r="B2472" s="80">
        <v>1491.0</v>
      </c>
      <c r="C2472" s="80" t="s">
        <v>1216</v>
      </c>
      <c r="D2472" s="80">
        <v>4.0</v>
      </c>
      <c r="E2472" s="80" t="s">
        <v>283</v>
      </c>
      <c r="F2472" s="80">
        <v>24.0</v>
      </c>
      <c r="G2472" s="80" t="s">
        <v>1217</v>
      </c>
      <c r="H2472" s="80">
        <v>2007.0</v>
      </c>
      <c r="I2472" s="80" t="s">
        <v>1218</v>
      </c>
      <c r="J2472" s="80">
        <v>4.0</v>
      </c>
      <c r="K2472" s="80">
        <v>0.0</v>
      </c>
      <c r="L2472" s="80">
        <v>95.0</v>
      </c>
      <c r="M2472" s="80">
        <v>1.0</v>
      </c>
      <c r="N2472" s="80" t="s">
        <v>1219</v>
      </c>
      <c r="O2472" s="80" t="s">
        <v>1220</v>
      </c>
      <c r="P2472" s="80">
        <v>1490011.0</v>
      </c>
      <c r="Q2472" s="80" t="s">
        <v>1221</v>
      </c>
      <c r="R2472" s="80">
        <v>5616.0</v>
      </c>
      <c r="S2472" s="80" t="s">
        <v>2728</v>
      </c>
      <c r="T2472" s="80">
        <v>9288130.0</v>
      </c>
      <c r="U2472" s="80">
        <v>0.0</v>
      </c>
      <c r="V2472" s="80" t="s">
        <v>2729</v>
      </c>
      <c r="W2472" s="70">
        <v>300000.0</v>
      </c>
      <c r="X2472" s="70">
        <v>300000.0</v>
      </c>
      <c r="Y2472" s="70">
        <v>300000.0</v>
      </c>
      <c r="Z2472" s="70">
        <v>300000.0</v>
      </c>
      <c r="AA2472" s="66" t="s">
        <v>524</v>
      </c>
      <c r="AB2472" s="66" t="s">
        <v>2421</v>
      </c>
      <c r="AC2472" s="66" t="s">
        <v>1224</v>
      </c>
      <c r="AD2472" s="67"/>
      <c r="AE2472" s="62" t="str">
        <f>H2472=[1]Relatório2!H2472</f>
        <v>#ERROR!</v>
      </c>
      <c r="AF2472" s="62" t="str">
        <f>P2472=[1]Relatório2!P2472</f>
        <v>#ERROR!</v>
      </c>
      <c r="AG2472" s="62" t="str">
        <f>R2472=[1]Relatório2!R2472</f>
        <v>#ERROR!</v>
      </c>
      <c r="AH2472" s="62" t="str">
        <f>W2472=[1]Relatório2!W2472</f>
        <v>#ERROR!</v>
      </c>
      <c r="AI2472" s="62" t="str">
        <f>X2472=[1]Relatório2!X2472</f>
        <v>#ERROR!</v>
      </c>
      <c r="AJ2472" s="62" t="str">
        <f>Y2472=[1]Relatório2!Y2472</f>
        <v>#ERROR!</v>
      </c>
      <c r="AK2472" s="62" t="str">
        <f>Z2472=[1]Relatório2!Z2472</f>
        <v>#ERROR!</v>
      </c>
    </row>
    <row r="2473" ht="15.75" customHeight="1">
      <c r="A2473" s="76">
        <v>2022.0</v>
      </c>
      <c r="B2473" s="69">
        <v>1491.0</v>
      </c>
      <c r="C2473" s="69" t="s">
        <v>1216</v>
      </c>
      <c r="D2473" s="69">
        <v>4.0</v>
      </c>
      <c r="E2473" s="69" t="s">
        <v>283</v>
      </c>
      <c r="F2473" s="69">
        <v>24.0</v>
      </c>
      <c r="G2473" s="69" t="s">
        <v>1217</v>
      </c>
      <c r="H2473" s="69">
        <v>2007.0</v>
      </c>
      <c r="I2473" s="69" t="s">
        <v>1218</v>
      </c>
      <c r="J2473" s="69">
        <v>4.0</v>
      </c>
      <c r="K2473" s="69">
        <v>0.0</v>
      </c>
      <c r="L2473" s="69">
        <v>95.0</v>
      </c>
      <c r="M2473" s="69">
        <v>1.0</v>
      </c>
      <c r="N2473" s="69" t="s">
        <v>1219</v>
      </c>
      <c r="O2473" s="69" t="s">
        <v>1220</v>
      </c>
      <c r="P2473" s="69">
        <v>1490011.0</v>
      </c>
      <c r="Q2473" s="69" t="s">
        <v>1221</v>
      </c>
      <c r="R2473" s="69">
        <v>5617.0</v>
      </c>
      <c r="S2473" s="69" t="s">
        <v>1995</v>
      </c>
      <c r="T2473" s="69">
        <v>9288130.0</v>
      </c>
      <c r="U2473" s="69">
        <v>0.0</v>
      </c>
      <c r="V2473" s="69" t="s">
        <v>1996</v>
      </c>
      <c r="W2473" s="65">
        <v>500000.0</v>
      </c>
      <c r="X2473" s="65">
        <v>500000.0</v>
      </c>
      <c r="Y2473" s="65">
        <v>500000.0</v>
      </c>
      <c r="Z2473" s="65">
        <v>500000.0</v>
      </c>
      <c r="AA2473" s="66" t="s">
        <v>524</v>
      </c>
      <c r="AB2473" s="66" t="s">
        <v>2421</v>
      </c>
      <c r="AC2473" s="66" t="s">
        <v>1224</v>
      </c>
      <c r="AD2473" s="67"/>
      <c r="AE2473" s="62" t="str">
        <f>H2473=[1]Relatório2!H2473</f>
        <v>#ERROR!</v>
      </c>
      <c r="AF2473" s="62" t="str">
        <f>P2473=[1]Relatório2!P2473</f>
        <v>#ERROR!</v>
      </c>
      <c r="AG2473" s="62" t="str">
        <f>R2473=[1]Relatório2!R2473</f>
        <v>#ERROR!</v>
      </c>
      <c r="AH2473" s="62" t="str">
        <f>W2473=[1]Relatório2!W2473</f>
        <v>#ERROR!</v>
      </c>
      <c r="AI2473" s="62" t="str">
        <f>X2473=[1]Relatório2!X2473</f>
        <v>#ERROR!</v>
      </c>
      <c r="AJ2473" s="62" t="str">
        <f>Y2473=[1]Relatório2!Y2473</f>
        <v>#ERROR!</v>
      </c>
      <c r="AK2473" s="62" t="str">
        <f>Z2473=[1]Relatório2!Z2473</f>
        <v>#ERROR!</v>
      </c>
    </row>
    <row r="2474" ht="15.75" customHeight="1">
      <c r="A2474" s="76">
        <v>2022.0</v>
      </c>
      <c r="B2474" s="80">
        <v>1491.0</v>
      </c>
      <c r="C2474" s="80" t="s">
        <v>1216</v>
      </c>
      <c r="D2474" s="80">
        <v>4.0</v>
      </c>
      <c r="E2474" s="80" t="s">
        <v>283</v>
      </c>
      <c r="F2474" s="80">
        <v>24.0</v>
      </c>
      <c r="G2474" s="80" t="s">
        <v>1217</v>
      </c>
      <c r="H2474" s="80">
        <v>2007.0</v>
      </c>
      <c r="I2474" s="80" t="s">
        <v>1218</v>
      </c>
      <c r="J2474" s="80">
        <v>4.0</v>
      </c>
      <c r="K2474" s="80">
        <v>0.0</v>
      </c>
      <c r="L2474" s="80">
        <v>95.0</v>
      </c>
      <c r="M2474" s="80">
        <v>1.0</v>
      </c>
      <c r="N2474" s="80" t="s">
        <v>1219</v>
      </c>
      <c r="O2474" s="80" t="s">
        <v>1220</v>
      </c>
      <c r="P2474" s="80">
        <v>1490011.0</v>
      </c>
      <c r="Q2474" s="80" t="s">
        <v>1221</v>
      </c>
      <c r="R2474" s="80">
        <v>5618.0</v>
      </c>
      <c r="S2474" s="80" t="s">
        <v>2165</v>
      </c>
      <c r="T2474" s="80">
        <v>9288130.0</v>
      </c>
      <c r="U2474" s="80">
        <v>0.0</v>
      </c>
      <c r="V2474" s="80" t="s">
        <v>2166</v>
      </c>
      <c r="W2474" s="70">
        <v>480000.0</v>
      </c>
      <c r="X2474" s="70">
        <v>480000.0</v>
      </c>
      <c r="Y2474" s="70">
        <v>480000.0</v>
      </c>
      <c r="Z2474" s="70">
        <v>480000.0</v>
      </c>
      <c r="AA2474" s="66" t="s">
        <v>524</v>
      </c>
      <c r="AB2474" s="66" t="s">
        <v>2421</v>
      </c>
      <c r="AC2474" s="66" t="s">
        <v>1224</v>
      </c>
      <c r="AD2474" s="67"/>
      <c r="AE2474" s="62" t="str">
        <f>H2474=[1]Relatório2!H2474</f>
        <v>#ERROR!</v>
      </c>
      <c r="AF2474" s="62" t="str">
        <f>P2474=[1]Relatório2!P2474</f>
        <v>#ERROR!</v>
      </c>
      <c r="AG2474" s="62" t="str">
        <f>R2474=[1]Relatório2!R2474</f>
        <v>#ERROR!</v>
      </c>
      <c r="AH2474" s="62" t="str">
        <f>W2474=[1]Relatório2!W2474</f>
        <v>#ERROR!</v>
      </c>
      <c r="AI2474" s="62" t="str">
        <f>X2474=[1]Relatório2!X2474</f>
        <v>#ERROR!</v>
      </c>
      <c r="AJ2474" s="62" t="str">
        <f>Y2474=[1]Relatório2!Y2474</f>
        <v>#ERROR!</v>
      </c>
      <c r="AK2474" s="62" t="str">
        <f>Z2474=[1]Relatório2!Z2474</f>
        <v>#ERROR!</v>
      </c>
    </row>
    <row r="2475" ht="15.75" customHeight="1">
      <c r="A2475" s="76">
        <v>2022.0</v>
      </c>
      <c r="B2475" s="69">
        <v>1491.0</v>
      </c>
      <c r="C2475" s="69" t="s">
        <v>1216</v>
      </c>
      <c r="D2475" s="69">
        <v>4.0</v>
      </c>
      <c r="E2475" s="69" t="s">
        <v>283</v>
      </c>
      <c r="F2475" s="69">
        <v>24.0</v>
      </c>
      <c r="G2475" s="69" t="s">
        <v>1217</v>
      </c>
      <c r="H2475" s="69">
        <v>2007.0</v>
      </c>
      <c r="I2475" s="69" t="s">
        <v>1218</v>
      </c>
      <c r="J2475" s="69">
        <v>4.0</v>
      </c>
      <c r="K2475" s="69">
        <v>0.0</v>
      </c>
      <c r="L2475" s="69">
        <v>95.0</v>
      </c>
      <c r="M2475" s="69">
        <v>1.0</v>
      </c>
      <c r="N2475" s="69" t="s">
        <v>1219</v>
      </c>
      <c r="O2475" s="69" t="s">
        <v>1220</v>
      </c>
      <c r="P2475" s="69">
        <v>1490011.0</v>
      </c>
      <c r="Q2475" s="69" t="s">
        <v>1221</v>
      </c>
      <c r="R2475" s="69">
        <v>5619.0</v>
      </c>
      <c r="S2475" s="69" t="s">
        <v>1999</v>
      </c>
      <c r="T2475" s="69">
        <v>9288130.0</v>
      </c>
      <c r="U2475" s="69">
        <v>0.0</v>
      </c>
      <c r="V2475" s="69" t="s">
        <v>2000</v>
      </c>
      <c r="W2475" s="65">
        <v>300000.0</v>
      </c>
      <c r="X2475" s="65">
        <v>300000.0</v>
      </c>
      <c r="Y2475" s="65">
        <v>300000.0</v>
      </c>
      <c r="Z2475" s="65">
        <v>300000.0</v>
      </c>
      <c r="AA2475" s="66" t="s">
        <v>524</v>
      </c>
      <c r="AB2475" s="66" t="s">
        <v>2421</v>
      </c>
      <c r="AC2475" s="66" t="s">
        <v>1224</v>
      </c>
      <c r="AD2475" s="67"/>
      <c r="AE2475" s="62" t="str">
        <f>H2475=[1]Relatório2!H2475</f>
        <v>#ERROR!</v>
      </c>
      <c r="AF2475" s="62" t="str">
        <f>P2475=[1]Relatório2!P2475</f>
        <v>#ERROR!</v>
      </c>
      <c r="AG2475" s="62" t="str">
        <f>R2475=[1]Relatório2!R2475</f>
        <v>#ERROR!</v>
      </c>
      <c r="AH2475" s="62" t="str">
        <f>W2475=[1]Relatório2!W2475</f>
        <v>#ERROR!</v>
      </c>
      <c r="AI2475" s="62" t="str">
        <f>X2475=[1]Relatório2!X2475</f>
        <v>#ERROR!</v>
      </c>
      <c r="AJ2475" s="62" t="str">
        <f>Y2475=[1]Relatório2!Y2475</f>
        <v>#ERROR!</v>
      </c>
      <c r="AK2475" s="62" t="str">
        <f>Z2475=[1]Relatório2!Z2475</f>
        <v>#ERROR!</v>
      </c>
    </row>
    <row r="2476" ht="15.75" customHeight="1">
      <c r="A2476" s="76">
        <v>2022.0</v>
      </c>
      <c r="B2476" s="80">
        <v>1491.0</v>
      </c>
      <c r="C2476" s="80" t="s">
        <v>1216</v>
      </c>
      <c r="D2476" s="80">
        <v>4.0</v>
      </c>
      <c r="E2476" s="80" t="s">
        <v>283</v>
      </c>
      <c r="F2476" s="80">
        <v>24.0</v>
      </c>
      <c r="G2476" s="80" t="s">
        <v>1217</v>
      </c>
      <c r="H2476" s="80">
        <v>2007.0</v>
      </c>
      <c r="I2476" s="80" t="s">
        <v>1218</v>
      </c>
      <c r="J2476" s="80">
        <v>4.0</v>
      </c>
      <c r="K2476" s="80">
        <v>0.0</v>
      </c>
      <c r="L2476" s="80">
        <v>95.0</v>
      </c>
      <c r="M2476" s="80">
        <v>1.0</v>
      </c>
      <c r="N2476" s="80" t="s">
        <v>1219</v>
      </c>
      <c r="O2476" s="80" t="s">
        <v>1220</v>
      </c>
      <c r="P2476" s="80">
        <v>1490011.0</v>
      </c>
      <c r="Q2476" s="80" t="s">
        <v>1221</v>
      </c>
      <c r="R2476" s="80">
        <v>5620.0</v>
      </c>
      <c r="S2476" s="80" t="s">
        <v>2732</v>
      </c>
      <c r="T2476" s="80">
        <v>9288130.0</v>
      </c>
      <c r="U2476" s="80">
        <v>0.0</v>
      </c>
      <c r="V2476" s="80" t="s">
        <v>2733</v>
      </c>
      <c r="W2476" s="70">
        <v>400000.0</v>
      </c>
      <c r="X2476" s="70">
        <v>400000.0</v>
      </c>
      <c r="Y2476" s="70">
        <v>400000.0</v>
      </c>
      <c r="Z2476" s="70">
        <v>400000.0</v>
      </c>
      <c r="AA2476" s="66" t="s">
        <v>524</v>
      </c>
      <c r="AB2476" s="66" t="s">
        <v>2421</v>
      </c>
      <c r="AC2476" s="66" t="s">
        <v>1224</v>
      </c>
      <c r="AD2476" s="67"/>
      <c r="AE2476" s="62" t="str">
        <f>H2476=[1]Relatório2!H2476</f>
        <v>#ERROR!</v>
      </c>
      <c r="AF2476" s="62" t="str">
        <f>P2476=[1]Relatório2!P2476</f>
        <v>#ERROR!</v>
      </c>
      <c r="AG2476" s="62" t="str">
        <f>R2476=[1]Relatório2!R2476</f>
        <v>#ERROR!</v>
      </c>
      <c r="AH2476" s="62" t="str">
        <f>W2476=[1]Relatório2!W2476</f>
        <v>#ERROR!</v>
      </c>
      <c r="AI2476" s="62" t="str">
        <f>X2476=[1]Relatório2!X2476</f>
        <v>#ERROR!</v>
      </c>
      <c r="AJ2476" s="62" t="str">
        <f>Y2476=[1]Relatório2!Y2476</f>
        <v>#ERROR!</v>
      </c>
      <c r="AK2476" s="62" t="str">
        <f>Z2476=[1]Relatório2!Z2476</f>
        <v>#ERROR!</v>
      </c>
    </row>
    <row r="2477" ht="15.75" customHeight="1">
      <c r="A2477" s="76">
        <v>2022.0</v>
      </c>
      <c r="B2477" s="69">
        <v>1491.0</v>
      </c>
      <c r="C2477" s="69" t="s">
        <v>1216</v>
      </c>
      <c r="D2477" s="69">
        <v>4.0</v>
      </c>
      <c r="E2477" s="69" t="s">
        <v>283</v>
      </c>
      <c r="F2477" s="69">
        <v>24.0</v>
      </c>
      <c r="G2477" s="69" t="s">
        <v>1217</v>
      </c>
      <c r="H2477" s="69">
        <v>2007.0</v>
      </c>
      <c r="I2477" s="69" t="s">
        <v>1218</v>
      </c>
      <c r="J2477" s="69">
        <v>4.0</v>
      </c>
      <c r="K2477" s="69">
        <v>0.0</v>
      </c>
      <c r="L2477" s="69">
        <v>95.0</v>
      </c>
      <c r="M2477" s="69">
        <v>1.0</v>
      </c>
      <c r="N2477" s="69" t="s">
        <v>1219</v>
      </c>
      <c r="O2477" s="69" t="s">
        <v>1220</v>
      </c>
      <c r="P2477" s="69">
        <v>1490011.0</v>
      </c>
      <c r="Q2477" s="69" t="s">
        <v>1221</v>
      </c>
      <c r="R2477" s="69">
        <v>5621.0</v>
      </c>
      <c r="S2477" s="69" t="s">
        <v>2005</v>
      </c>
      <c r="T2477" s="69">
        <v>9288130.0</v>
      </c>
      <c r="U2477" s="69">
        <v>0.0</v>
      </c>
      <c r="V2477" s="69" t="s">
        <v>2006</v>
      </c>
      <c r="W2477" s="65">
        <v>650000.0</v>
      </c>
      <c r="X2477" s="65">
        <v>650000.0</v>
      </c>
      <c r="Y2477" s="65">
        <v>650000.0</v>
      </c>
      <c r="Z2477" s="65">
        <v>650000.0</v>
      </c>
      <c r="AA2477" s="66" t="s">
        <v>524</v>
      </c>
      <c r="AB2477" s="66" t="s">
        <v>2421</v>
      </c>
      <c r="AC2477" s="66" t="s">
        <v>1224</v>
      </c>
      <c r="AD2477" s="67"/>
      <c r="AE2477" s="62" t="str">
        <f>H2477=[1]Relatório2!H2477</f>
        <v>#ERROR!</v>
      </c>
      <c r="AF2477" s="62" t="str">
        <f>P2477=[1]Relatório2!P2477</f>
        <v>#ERROR!</v>
      </c>
      <c r="AG2477" s="62" t="str">
        <f>R2477=[1]Relatório2!R2477</f>
        <v>#ERROR!</v>
      </c>
      <c r="AH2477" s="62" t="str">
        <f>W2477=[1]Relatório2!W2477</f>
        <v>#ERROR!</v>
      </c>
      <c r="AI2477" s="62" t="str">
        <f>X2477=[1]Relatório2!X2477</f>
        <v>#ERROR!</v>
      </c>
      <c r="AJ2477" s="62" t="str">
        <f>Y2477=[1]Relatório2!Y2477</f>
        <v>#ERROR!</v>
      </c>
      <c r="AK2477" s="62" t="str">
        <f>Z2477=[1]Relatório2!Z2477</f>
        <v>#ERROR!</v>
      </c>
    </row>
    <row r="2478" ht="15.75" customHeight="1">
      <c r="A2478" s="76">
        <v>2022.0</v>
      </c>
      <c r="B2478" s="80">
        <v>1491.0</v>
      </c>
      <c r="C2478" s="80" t="s">
        <v>1216</v>
      </c>
      <c r="D2478" s="80">
        <v>4.0</v>
      </c>
      <c r="E2478" s="80" t="s">
        <v>283</v>
      </c>
      <c r="F2478" s="80">
        <v>24.0</v>
      </c>
      <c r="G2478" s="80" t="s">
        <v>1217</v>
      </c>
      <c r="H2478" s="80">
        <v>2007.0</v>
      </c>
      <c r="I2478" s="80" t="s">
        <v>1218</v>
      </c>
      <c r="J2478" s="80">
        <v>4.0</v>
      </c>
      <c r="K2478" s="80">
        <v>0.0</v>
      </c>
      <c r="L2478" s="80">
        <v>95.0</v>
      </c>
      <c r="M2478" s="80">
        <v>1.0</v>
      </c>
      <c r="N2478" s="80" t="s">
        <v>1219</v>
      </c>
      <c r="O2478" s="80" t="s">
        <v>1220</v>
      </c>
      <c r="P2478" s="80">
        <v>1490011.0</v>
      </c>
      <c r="Q2478" s="80" t="s">
        <v>1221</v>
      </c>
      <c r="R2478" s="80">
        <v>5622.0</v>
      </c>
      <c r="S2478" s="80" t="s">
        <v>2167</v>
      </c>
      <c r="T2478" s="80">
        <v>9288130.0</v>
      </c>
      <c r="U2478" s="80">
        <v>0.0</v>
      </c>
      <c r="V2478" s="80" t="s">
        <v>2168</v>
      </c>
      <c r="W2478" s="70">
        <v>420000.0</v>
      </c>
      <c r="X2478" s="70">
        <v>420000.0</v>
      </c>
      <c r="Y2478" s="70">
        <v>420000.0</v>
      </c>
      <c r="Z2478" s="70">
        <v>420000.0</v>
      </c>
      <c r="AA2478" s="66" t="s">
        <v>524</v>
      </c>
      <c r="AB2478" s="66" t="s">
        <v>2421</v>
      </c>
      <c r="AC2478" s="66" t="s">
        <v>1224</v>
      </c>
      <c r="AD2478" s="67"/>
      <c r="AE2478" s="62" t="str">
        <f>H2478=[1]Relatório2!H2478</f>
        <v>#ERROR!</v>
      </c>
      <c r="AF2478" s="62" t="str">
        <f>P2478=[1]Relatório2!P2478</f>
        <v>#ERROR!</v>
      </c>
      <c r="AG2478" s="62" t="str">
        <f>R2478=[1]Relatório2!R2478</f>
        <v>#ERROR!</v>
      </c>
      <c r="AH2478" s="62" t="str">
        <f>W2478=[1]Relatório2!W2478</f>
        <v>#ERROR!</v>
      </c>
      <c r="AI2478" s="62" t="str">
        <f>X2478=[1]Relatório2!X2478</f>
        <v>#ERROR!</v>
      </c>
      <c r="AJ2478" s="62" t="str">
        <f>Y2478=[1]Relatório2!Y2478</f>
        <v>#ERROR!</v>
      </c>
      <c r="AK2478" s="62" t="str">
        <f>Z2478=[1]Relatório2!Z2478</f>
        <v>#ERROR!</v>
      </c>
    </row>
    <row r="2479" ht="15.75" customHeight="1">
      <c r="A2479" s="76">
        <v>2022.0</v>
      </c>
      <c r="B2479" s="69">
        <v>1491.0</v>
      </c>
      <c r="C2479" s="69" t="s">
        <v>1216</v>
      </c>
      <c r="D2479" s="69">
        <v>4.0</v>
      </c>
      <c r="E2479" s="69" t="s">
        <v>283</v>
      </c>
      <c r="F2479" s="69">
        <v>24.0</v>
      </c>
      <c r="G2479" s="69" t="s">
        <v>1217</v>
      </c>
      <c r="H2479" s="69">
        <v>2007.0</v>
      </c>
      <c r="I2479" s="69" t="s">
        <v>1218</v>
      </c>
      <c r="J2479" s="69">
        <v>4.0</v>
      </c>
      <c r="K2479" s="69">
        <v>0.0</v>
      </c>
      <c r="L2479" s="69">
        <v>95.0</v>
      </c>
      <c r="M2479" s="69">
        <v>1.0</v>
      </c>
      <c r="N2479" s="69" t="s">
        <v>1219</v>
      </c>
      <c r="O2479" s="69" t="s">
        <v>1220</v>
      </c>
      <c r="P2479" s="69">
        <v>1490011.0</v>
      </c>
      <c r="Q2479" s="69" t="s">
        <v>1221</v>
      </c>
      <c r="R2479" s="69">
        <v>5623.0</v>
      </c>
      <c r="S2479" s="69" t="s">
        <v>2031</v>
      </c>
      <c r="T2479" s="69">
        <v>9288130.0</v>
      </c>
      <c r="U2479" s="69">
        <v>0.0</v>
      </c>
      <c r="V2479" s="69" t="s">
        <v>2032</v>
      </c>
      <c r="W2479" s="65">
        <v>500000.0</v>
      </c>
      <c r="X2479" s="65">
        <v>500000.0</v>
      </c>
      <c r="Y2479" s="65">
        <v>500000.0</v>
      </c>
      <c r="Z2479" s="65">
        <v>500000.0</v>
      </c>
      <c r="AA2479" s="66" t="s">
        <v>524</v>
      </c>
      <c r="AB2479" s="66" t="s">
        <v>2421</v>
      </c>
      <c r="AC2479" s="66" t="s">
        <v>1224</v>
      </c>
      <c r="AD2479" s="67"/>
      <c r="AE2479" s="62" t="str">
        <f>H2479=[1]Relatório2!H2479</f>
        <v>#ERROR!</v>
      </c>
      <c r="AF2479" s="62" t="str">
        <f>P2479=[1]Relatório2!P2479</f>
        <v>#ERROR!</v>
      </c>
      <c r="AG2479" s="62" t="str">
        <f>R2479=[1]Relatório2!R2479</f>
        <v>#ERROR!</v>
      </c>
      <c r="AH2479" s="62" t="str">
        <f>W2479=[1]Relatório2!W2479</f>
        <v>#ERROR!</v>
      </c>
      <c r="AI2479" s="62" t="str">
        <f>X2479=[1]Relatório2!X2479</f>
        <v>#ERROR!</v>
      </c>
      <c r="AJ2479" s="62" t="str">
        <f>Y2479=[1]Relatório2!Y2479</f>
        <v>#ERROR!</v>
      </c>
      <c r="AK2479" s="62" t="str">
        <f>Z2479=[1]Relatório2!Z2479</f>
        <v>#ERROR!</v>
      </c>
    </row>
    <row r="2480" ht="15.75" customHeight="1">
      <c r="A2480" s="76">
        <v>2022.0</v>
      </c>
      <c r="B2480" s="80">
        <v>1491.0</v>
      </c>
      <c r="C2480" s="80" t="s">
        <v>1216</v>
      </c>
      <c r="D2480" s="80">
        <v>4.0</v>
      </c>
      <c r="E2480" s="80" t="s">
        <v>283</v>
      </c>
      <c r="F2480" s="80">
        <v>24.0</v>
      </c>
      <c r="G2480" s="80" t="s">
        <v>1217</v>
      </c>
      <c r="H2480" s="80">
        <v>2007.0</v>
      </c>
      <c r="I2480" s="80" t="s">
        <v>1218</v>
      </c>
      <c r="J2480" s="80">
        <v>4.0</v>
      </c>
      <c r="K2480" s="80">
        <v>0.0</v>
      </c>
      <c r="L2480" s="80">
        <v>95.0</v>
      </c>
      <c r="M2480" s="80">
        <v>1.0</v>
      </c>
      <c r="N2480" s="80" t="s">
        <v>1219</v>
      </c>
      <c r="O2480" s="80" t="s">
        <v>1220</v>
      </c>
      <c r="P2480" s="80">
        <v>1490011.0</v>
      </c>
      <c r="Q2480" s="80" t="s">
        <v>1221</v>
      </c>
      <c r="R2480" s="80">
        <v>5624.0</v>
      </c>
      <c r="S2480" s="80" t="s">
        <v>2750</v>
      </c>
      <c r="T2480" s="80">
        <v>9288130.0</v>
      </c>
      <c r="U2480" s="80">
        <v>0.0</v>
      </c>
      <c r="V2480" s="80" t="s">
        <v>2751</v>
      </c>
      <c r="W2480" s="70">
        <v>500000.0</v>
      </c>
      <c r="X2480" s="70">
        <v>500000.0</v>
      </c>
      <c r="Y2480" s="70">
        <v>500000.0</v>
      </c>
      <c r="Z2480" s="70">
        <v>500000.0</v>
      </c>
      <c r="AA2480" s="66" t="s">
        <v>524</v>
      </c>
      <c r="AB2480" s="66" t="s">
        <v>2421</v>
      </c>
      <c r="AC2480" s="66" t="s">
        <v>1224</v>
      </c>
      <c r="AD2480" s="67"/>
      <c r="AE2480" s="62" t="str">
        <f>H2480=[1]Relatório2!H2480</f>
        <v>#ERROR!</v>
      </c>
      <c r="AF2480" s="62" t="str">
        <f>P2480=[1]Relatório2!P2480</f>
        <v>#ERROR!</v>
      </c>
      <c r="AG2480" s="62" t="str">
        <f>R2480=[1]Relatório2!R2480</f>
        <v>#ERROR!</v>
      </c>
      <c r="AH2480" s="62" t="str">
        <f>W2480=[1]Relatório2!W2480</f>
        <v>#ERROR!</v>
      </c>
      <c r="AI2480" s="62" t="str">
        <f>X2480=[1]Relatório2!X2480</f>
        <v>#ERROR!</v>
      </c>
      <c r="AJ2480" s="62" t="str">
        <f>Y2480=[1]Relatório2!Y2480</f>
        <v>#ERROR!</v>
      </c>
      <c r="AK2480" s="62" t="str">
        <f>Z2480=[1]Relatório2!Z2480</f>
        <v>#ERROR!</v>
      </c>
    </row>
    <row r="2481" ht="15.75" customHeight="1">
      <c r="A2481" s="76">
        <v>2022.0</v>
      </c>
      <c r="B2481" s="69">
        <v>1491.0</v>
      </c>
      <c r="C2481" s="69" t="s">
        <v>1216</v>
      </c>
      <c r="D2481" s="69">
        <v>4.0</v>
      </c>
      <c r="E2481" s="69" t="s">
        <v>283</v>
      </c>
      <c r="F2481" s="69">
        <v>24.0</v>
      </c>
      <c r="G2481" s="69" t="s">
        <v>1217</v>
      </c>
      <c r="H2481" s="69">
        <v>2007.0</v>
      </c>
      <c r="I2481" s="69" t="s">
        <v>1218</v>
      </c>
      <c r="J2481" s="69">
        <v>4.0</v>
      </c>
      <c r="K2481" s="69">
        <v>0.0</v>
      </c>
      <c r="L2481" s="69">
        <v>95.0</v>
      </c>
      <c r="M2481" s="69">
        <v>1.0</v>
      </c>
      <c r="N2481" s="69" t="s">
        <v>1219</v>
      </c>
      <c r="O2481" s="69" t="s">
        <v>1220</v>
      </c>
      <c r="P2481" s="69">
        <v>1490011.0</v>
      </c>
      <c r="Q2481" s="69" t="s">
        <v>1221</v>
      </c>
      <c r="R2481" s="69">
        <v>5625.0</v>
      </c>
      <c r="S2481" s="69" t="s">
        <v>2462</v>
      </c>
      <c r="T2481" s="69">
        <v>9288130.0</v>
      </c>
      <c r="U2481" s="69">
        <v>0.0</v>
      </c>
      <c r="V2481" s="69" t="s">
        <v>2463</v>
      </c>
      <c r="W2481" s="65">
        <v>650000.0</v>
      </c>
      <c r="X2481" s="65">
        <v>650000.0</v>
      </c>
      <c r="Y2481" s="65">
        <v>650000.0</v>
      </c>
      <c r="Z2481" s="65">
        <v>650000.0</v>
      </c>
      <c r="AA2481" s="66" t="s">
        <v>524</v>
      </c>
      <c r="AB2481" s="66" t="s">
        <v>2421</v>
      </c>
      <c r="AC2481" s="66" t="s">
        <v>1224</v>
      </c>
      <c r="AD2481" s="67"/>
      <c r="AE2481" s="62" t="str">
        <f>H2481=[1]Relatório2!H2481</f>
        <v>#ERROR!</v>
      </c>
      <c r="AF2481" s="62" t="str">
        <f>P2481=[1]Relatório2!P2481</f>
        <v>#ERROR!</v>
      </c>
      <c r="AG2481" s="62" t="str">
        <f>R2481=[1]Relatório2!R2481</f>
        <v>#ERROR!</v>
      </c>
      <c r="AH2481" s="62" t="str">
        <f>W2481=[1]Relatório2!W2481</f>
        <v>#ERROR!</v>
      </c>
      <c r="AI2481" s="62" t="str">
        <f>X2481=[1]Relatório2!X2481</f>
        <v>#ERROR!</v>
      </c>
      <c r="AJ2481" s="62" t="str">
        <f>Y2481=[1]Relatório2!Y2481</f>
        <v>#ERROR!</v>
      </c>
      <c r="AK2481" s="62" t="str">
        <f>Z2481=[1]Relatório2!Z2481</f>
        <v>#ERROR!</v>
      </c>
    </row>
    <row r="2482" ht="15.75" customHeight="1">
      <c r="A2482" s="76">
        <v>2022.0</v>
      </c>
      <c r="B2482" s="80">
        <v>1491.0</v>
      </c>
      <c r="C2482" s="80" t="s">
        <v>1216</v>
      </c>
      <c r="D2482" s="80">
        <v>4.0</v>
      </c>
      <c r="E2482" s="80" t="s">
        <v>283</v>
      </c>
      <c r="F2482" s="80">
        <v>24.0</v>
      </c>
      <c r="G2482" s="80" t="s">
        <v>1217</v>
      </c>
      <c r="H2482" s="80">
        <v>2007.0</v>
      </c>
      <c r="I2482" s="80" t="s">
        <v>1218</v>
      </c>
      <c r="J2482" s="80">
        <v>4.0</v>
      </c>
      <c r="K2482" s="80">
        <v>0.0</v>
      </c>
      <c r="L2482" s="80">
        <v>95.0</v>
      </c>
      <c r="M2482" s="80">
        <v>1.0</v>
      </c>
      <c r="N2482" s="80" t="s">
        <v>1219</v>
      </c>
      <c r="O2482" s="80" t="s">
        <v>1220</v>
      </c>
      <c r="P2482" s="80">
        <v>1490011.0</v>
      </c>
      <c r="Q2482" s="80" t="s">
        <v>1221</v>
      </c>
      <c r="R2482" s="80">
        <v>5626.0</v>
      </c>
      <c r="S2482" s="80" t="s">
        <v>2037</v>
      </c>
      <c r="T2482" s="80">
        <v>9288130.0</v>
      </c>
      <c r="U2482" s="80">
        <v>0.0</v>
      </c>
      <c r="V2482" s="80" t="s">
        <v>2038</v>
      </c>
      <c r="W2482" s="70">
        <v>300000.0</v>
      </c>
      <c r="X2482" s="70">
        <v>300000.0</v>
      </c>
      <c r="Y2482" s="70">
        <v>300000.0</v>
      </c>
      <c r="Z2482" s="70">
        <v>300000.0</v>
      </c>
      <c r="AA2482" s="66" t="s">
        <v>524</v>
      </c>
      <c r="AB2482" s="66" t="s">
        <v>2421</v>
      </c>
      <c r="AC2482" s="66" t="s">
        <v>1224</v>
      </c>
      <c r="AD2482" s="67"/>
      <c r="AE2482" s="62" t="str">
        <f>H2482=[1]Relatório2!H2482</f>
        <v>#ERROR!</v>
      </c>
      <c r="AF2482" s="62" t="str">
        <f>P2482=[1]Relatório2!P2482</f>
        <v>#ERROR!</v>
      </c>
      <c r="AG2482" s="62" t="str">
        <f>R2482=[1]Relatório2!R2482</f>
        <v>#ERROR!</v>
      </c>
      <c r="AH2482" s="62" t="str">
        <f>W2482=[1]Relatório2!W2482</f>
        <v>#ERROR!</v>
      </c>
      <c r="AI2482" s="62" t="str">
        <f>X2482=[1]Relatório2!X2482</f>
        <v>#ERROR!</v>
      </c>
      <c r="AJ2482" s="62" t="str">
        <f>Y2482=[1]Relatório2!Y2482</f>
        <v>#ERROR!</v>
      </c>
      <c r="AK2482" s="62" t="str">
        <f>Z2482=[1]Relatório2!Z2482</f>
        <v>#ERROR!</v>
      </c>
    </row>
    <row r="2483" ht="15.75" customHeight="1">
      <c r="A2483" s="76">
        <v>2022.0</v>
      </c>
      <c r="B2483" s="69">
        <v>1491.0</v>
      </c>
      <c r="C2483" s="69" t="s">
        <v>1216</v>
      </c>
      <c r="D2483" s="69">
        <v>4.0</v>
      </c>
      <c r="E2483" s="69" t="s">
        <v>283</v>
      </c>
      <c r="F2483" s="69">
        <v>24.0</v>
      </c>
      <c r="G2483" s="69" t="s">
        <v>1217</v>
      </c>
      <c r="H2483" s="69">
        <v>2007.0</v>
      </c>
      <c r="I2483" s="69" t="s">
        <v>1218</v>
      </c>
      <c r="J2483" s="69">
        <v>4.0</v>
      </c>
      <c r="K2483" s="69">
        <v>0.0</v>
      </c>
      <c r="L2483" s="69">
        <v>95.0</v>
      </c>
      <c r="M2483" s="69">
        <v>1.0</v>
      </c>
      <c r="N2483" s="69" t="s">
        <v>1219</v>
      </c>
      <c r="O2483" s="69" t="s">
        <v>1220</v>
      </c>
      <c r="P2483" s="69">
        <v>1490011.0</v>
      </c>
      <c r="Q2483" s="69" t="s">
        <v>1221</v>
      </c>
      <c r="R2483" s="69">
        <v>5627.0</v>
      </c>
      <c r="S2483" s="69" t="s">
        <v>2049</v>
      </c>
      <c r="T2483" s="69">
        <v>9288130.0</v>
      </c>
      <c r="U2483" s="69">
        <v>0.0</v>
      </c>
      <c r="V2483" s="69" t="s">
        <v>2050</v>
      </c>
      <c r="W2483" s="65">
        <v>300000.0</v>
      </c>
      <c r="X2483" s="65">
        <v>300000.0</v>
      </c>
      <c r="Y2483" s="65">
        <v>300000.0</v>
      </c>
      <c r="Z2483" s="65">
        <v>300000.0</v>
      </c>
      <c r="AA2483" s="66" t="s">
        <v>524</v>
      </c>
      <c r="AB2483" s="66" t="s">
        <v>2421</v>
      </c>
      <c r="AC2483" s="66" t="s">
        <v>1224</v>
      </c>
      <c r="AD2483" s="67"/>
      <c r="AE2483" s="62" t="str">
        <f>H2483=[1]Relatório2!H2483</f>
        <v>#ERROR!</v>
      </c>
      <c r="AF2483" s="62" t="str">
        <f>P2483=[1]Relatório2!P2483</f>
        <v>#ERROR!</v>
      </c>
      <c r="AG2483" s="62" t="str">
        <f>R2483=[1]Relatório2!R2483</f>
        <v>#ERROR!</v>
      </c>
      <c r="AH2483" s="62" t="str">
        <f>W2483=[1]Relatório2!W2483</f>
        <v>#ERROR!</v>
      </c>
      <c r="AI2483" s="62" t="str">
        <f>X2483=[1]Relatório2!X2483</f>
        <v>#ERROR!</v>
      </c>
      <c r="AJ2483" s="62" t="str">
        <f>Y2483=[1]Relatório2!Y2483</f>
        <v>#ERROR!</v>
      </c>
      <c r="AK2483" s="62" t="str">
        <f>Z2483=[1]Relatório2!Z2483</f>
        <v>#ERROR!</v>
      </c>
    </row>
    <row r="2484" ht="15.75" customHeight="1">
      <c r="A2484" s="76">
        <v>2022.0</v>
      </c>
      <c r="B2484" s="80">
        <v>1491.0</v>
      </c>
      <c r="C2484" s="80" t="s">
        <v>1216</v>
      </c>
      <c r="D2484" s="80">
        <v>4.0</v>
      </c>
      <c r="E2484" s="80" t="s">
        <v>283</v>
      </c>
      <c r="F2484" s="80">
        <v>24.0</v>
      </c>
      <c r="G2484" s="80" t="s">
        <v>1217</v>
      </c>
      <c r="H2484" s="80">
        <v>2007.0</v>
      </c>
      <c r="I2484" s="80" t="s">
        <v>1218</v>
      </c>
      <c r="J2484" s="80">
        <v>4.0</v>
      </c>
      <c r="K2484" s="80">
        <v>0.0</v>
      </c>
      <c r="L2484" s="80">
        <v>95.0</v>
      </c>
      <c r="M2484" s="80">
        <v>1.0</v>
      </c>
      <c r="N2484" s="80" t="s">
        <v>1219</v>
      </c>
      <c r="O2484" s="80" t="s">
        <v>1220</v>
      </c>
      <c r="P2484" s="80">
        <v>1490011.0</v>
      </c>
      <c r="Q2484" s="80" t="s">
        <v>1221</v>
      </c>
      <c r="R2484" s="80">
        <v>5628.0</v>
      </c>
      <c r="S2484" s="80" t="s">
        <v>2169</v>
      </c>
      <c r="T2484" s="80">
        <v>9288130.0</v>
      </c>
      <c r="U2484" s="80">
        <v>0.0</v>
      </c>
      <c r="V2484" s="80" t="s">
        <v>2170</v>
      </c>
      <c r="W2484" s="70">
        <v>300000.0</v>
      </c>
      <c r="X2484" s="70">
        <v>300000.0</v>
      </c>
      <c r="Y2484" s="70">
        <v>300000.0</v>
      </c>
      <c r="Z2484" s="70">
        <v>300000.0</v>
      </c>
      <c r="AA2484" s="66" t="s">
        <v>524</v>
      </c>
      <c r="AB2484" s="66" t="s">
        <v>2421</v>
      </c>
      <c r="AC2484" s="66" t="s">
        <v>1224</v>
      </c>
      <c r="AD2484" s="67"/>
      <c r="AE2484" s="62" t="str">
        <f>H2484=[1]Relatório2!H2484</f>
        <v>#ERROR!</v>
      </c>
      <c r="AF2484" s="62" t="str">
        <f>P2484=[1]Relatório2!P2484</f>
        <v>#ERROR!</v>
      </c>
      <c r="AG2484" s="62" t="str">
        <f>R2484=[1]Relatório2!R2484</f>
        <v>#ERROR!</v>
      </c>
      <c r="AH2484" s="62" t="str">
        <f>W2484=[1]Relatório2!W2484</f>
        <v>#ERROR!</v>
      </c>
      <c r="AI2484" s="62" t="str">
        <f>X2484=[1]Relatório2!X2484</f>
        <v>#ERROR!</v>
      </c>
      <c r="AJ2484" s="62" t="str">
        <f>Y2484=[1]Relatório2!Y2484</f>
        <v>#ERROR!</v>
      </c>
      <c r="AK2484" s="62" t="str">
        <f>Z2484=[1]Relatório2!Z2484</f>
        <v>#ERROR!</v>
      </c>
    </row>
    <row r="2485" ht="15.75" customHeight="1">
      <c r="A2485" s="76">
        <v>2022.0</v>
      </c>
      <c r="B2485" s="69">
        <v>1491.0</v>
      </c>
      <c r="C2485" s="69" t="s">
        <v>1216</v>
      </c>
      <c r="D2485" s="69">
        <v>4.0</v>
      </c>
      <c r="E2485" s="69" t="s">
        <v>283</v>
      </c>
      <c r="F2485" s="69">
        <v>24.0</v>
      </c>
      <c r="G2485" s="69" t="s">
        <v>1217</v>
      </c>
      <c r="H2485" s="69">
        <v>2007.0</v>
      </c>
      <c r="I2485" s="69" t="s">
        <v>1218</v>
      </c>
      <c r="J2485" s="69">
        <v>4.0</v>
      </c>
      <c r="K2485" s="69">
        <v>0.0</v>
      </c>
      <c r="L2485" s="69">
        <v>95.0</v>
      </c>
      <c r="M2485" s="69">
        <v>1.0</v>
      </c>
      <c r="N2485" s="69" t="s">
        <v>1219</v>
      </c>
      <c r="O2485" s="69" t="s">
        <v>1220</v>
      </c>
      <c r="P2485" s="69">
        <v>1490011.0</v>
      </c>
      <c r="Q2485" s="69" t="s">
        <v>1221</v>
      </c>
      <c r="R2485" s="69">
        <v>5629.0</v>
      </c>
      <c r="S2485" s="69" t="s">
        <v>2758</v>
      </c>
      <c r="T2485" s="69">
        <v>9288130.0</v>
      </c>
      <c r="U2485" s="69">
        <v>0.0</v>
      </c>
      <c r="V2485" s="69" t="s">
        <v>2759</v>
      </c>
      <c r="W2485" s="65">
        <v>500000.0</v>
      </c>
      <c r="X2485" s="65">
        <v>500000.0</v>
      </c>
      <c r="Y2485" s="65">
        <v>500000.0</v>
      </c>
      <c r="Z2485" s="65">
        <v>500000.0</v>
      </c>
      <c r="AA2485" s="66" t="s">
        <v>524</v>
      </c>
      <c r="AB2485" s="66" t="s">
        <v>2421</v>
      </c>
      <c r="AC2485" s="66" t="s">
        <v>1224</v>
      </c>
      <c r="AD2485" s="67"/>
      <c r="AE2485" s="62" t="str">
        <f>H2485=[1]Relatório2!H2485</f>
        <v>#ERROR!</v>
      </c>
      <c r="AF2485" s="62" t="str">
        <f>P2485=[1]Relatório2!P2485</f>
        <v>#ERROR!</v>
      </c>
      <c r="AG2485" s="62" t="str">
        <f>R2485=[1]Relatório2!R2485</f>
        <v>#ERROR!</v>
      </c>
      <c r="AH2485" s="62" t="str">
        <f>W2485=[1]Relatório2!W2485</f>
        <v>#ERROR!</v>
      </c>
      <c r="AI2485" s="62" t="str">
        <f>X2485=[1]Relatório2!X2485</f>
        <v>#ERROR!</v>
      </c>
      <c r="AJ2485" s="62" t="str">
        <f>Y2485=[1]Relatório2!Y2485</f>
        <v>#ERROR!</v>
      </c>
      <c r="AK2485" s="62" t="str">
        <f>Z2485=[1]Relatório2!Z2485</f>
        <v>#ERROR!</v>
      </c>
    </row>
    <row r="2486" ht="15.75" customHeight="1">
      <c r="A2486" s="76">
        <v>2022.0</v>
      </c>
      <c r="B2486" s="80">
        <v>1491.0</v>
      </c>
      <c r="C2486" s="80" t="s">
        <v>1216</v>
      </c>
      <c r="D2486" s="80">
        <v>4.0</v>
      </c>
      <c r="E2486" s="80" t="s">
        <v>283</v>
      </c>
      <c r="F2486" s="80">
        <v>24.0</v>
      </c>
      <c r="G2486" s="80" t="s">
        <v>1217</v>
      </c>
      <c r="H2486" s="80">
        <v>2007.0</v>
      </c>
      <c r="I2486" s="80" t="s">
        <v>1218</v>
      </c>
      <c r="J2486" s="80">
        <v>4.0</v>
      </c>
      <c r="K2486" s="80">
        <v>0.0</v>
      </c>
      <c r="L2486" s="80">
        <v>95.0</v>
      </c>
      <c r="M2486" s="80">
        <v>1.0</v>
      </c>
      <c r="N2486" s="80" t="s">
        <v>1219</v>
      </c>
      <c r="O2486" s="80" t="s">
        <v>1220</v>
      </c>
      <c r="P2486" s="80">
        <v>1490011.0</v>
      </c>
      <c r="Q2486" s="80" t="s">
        <v>1221</v>
      </c>
      <c r="R2486" s="80">
        <v>5630.0</v>
      </c>
      <c r="S2486" s="80" t="s">
        <v>2063</v>
      </c>
      <c r="T2486" s="80">
        <v>9288130.0</v>
      </c>
      <c r="U2486" s="80">
        <v>0.0</v>
      </c>
      <c r="V2486" s="80" t="s">
        <v>2064</v>
      </c>
      <c r="W2486" s="70">
        <v>430000.0</v>
      </c>
      <c r="X2486" s="70">
        <v>430000.0</v>
      </c>
      <c r="Y2486" s="70">
        <v>430000.0</v>
      </c>
      <c r="Z2486" s="70">
        <v>430000.0</v>
      </c>
      <c r="AA2486" s="66" t="s">
        <v>524</v>
      </c>
      <c r="AB2486" s="66" t="s">
        <v>2421</v>
      </c>
      <c r="AC2486" s="66" t="s">
        <v>1224</v>
      </c>
      <c r="AD2486" s="67"/>
      <c r="AE2486" s="62" t="str">
        <f>H2486=[1]Relatório2!H2486</f>
        <v>#ERROR!</v>
      </c>
      <c r="AF2486" s="62" t="str">
        <f>P2486=[1]Relatório2!P2486</f>
        <v>#ERROR!</v>
      </c>
      <c r="AG2486" s="62" t="str">
        <f>R2486=[1]Relatório2!R2486</f>
        <v>#ERROR!</v>
      </c>
      <c r="AH2486" s="62" t="str">
        <f>W2486=[1]Relatório2!W2486</f>
        <v>#ERROR!</v>
      </c>
      <c r="AI2486" s="62" t="str">
        <f>X2486=[1]Relatório2!X2486</f>
        <v>#ERROR!</v>
      </c>
      <c r="AJ2486" s="62" t="str">
        <f>Y2486=[1]Relatório2!Y2486</f>
        <v>#ERROR!</v>
      </c>
      <c r="AK2486" s="62" t="str">
        <f>Z2486=[1]Relatório2!Z2486</f>
        <v>#ERROR!</v>
      </c>
    </row>
    <row r="2487" ht="15.75" customHeight="1">
      <c r="A2487" s="76">
        <v>2022.0</v>
      </c>
      <c r="B2487" s="69">
        <v>1491.0</v>
      </c>
      <c r="C2487" s="69" t="s">
        <v>1216</v>
      </c>
      <c r="D2487" s="69">
        <v>4.0</v>
      </c>
      <c r="E2487" s="69" t="s">
        <v>283</v>
      </c>
      <c r="F2487" s="69">
        <v>24.0</v>
      </c>
      <c r="G2487" s="69" t="s">
        <v>1217</v>
      </c>
      <c r="H2487" s="69">
        <v>2007.0</v>
      </c>
      <c r="I2487" s="69" t="s">
        <v>1218</v>
      </c>
      <c r="J2487" s="69">
        <v>4.0</v>
      </c>
      <c r="K2487" s="69">
        <v>0.0</v>
      </c>
      <c r="L2487" s="69">
        <v>95.0</v>
      </c>
      <c r="M2487" s="69">
        <v>1.0</v>
      </c>
      <c r="N2487" s="69" t="s">
        <v>1219</v>
      </c>
      <c r="O2487" s="69" t="s">
        <v>1220</v>
      </c>
      <c r="P2487" s="69">
        <v>1490011.0</v>
      </c>
      <c r="Q2487" s="69" t="s">
        <v>1221</v>
      </c>
      <c r="R2487" s="69">
        <v>5631.0</v>
      </c>
      <c r="S2487" s="69" t="s">
        <v>2071</v>
      </c>
      <c r="T2487" s="69">
        <v>9288130.0</v>
      </c>
      <c r="U2487" s="69">
        <v>0.0</v>
      </c>
      <c r="V2487" s="69" t="s">
        <v>2072</v>
      </c>
      <c r="W2487" s="65">
        <v>440000.0</v>
      </c>
      <c r="X2487" s="65">
        <v>440000.0</v>
      </c>
      <c r="Y2487" s="65">
        <v>440000.0</v>
      </c>
      <c r="Z2487" s="65">
        <v>440000.0</v>
      </c>
      <c r="AA2487" s="66" t="s">
        <v>524</v>
      </c>
      <c r="AB2487" s="66" t="s">
        <v>2421</v>
      </c>
      <c r="AC2487" s="66" t="s">
        <v>1224</v>
      </c>
      <c r="AD2487" s="67"/>
      <c r="AE2487" s="62" t="str">
        <f>H2487=[1]Relatório2!H2487</f>
        <v>#ERROR!</v>
      </c>
      <c r="AF2487" s="62" t="str">
        <f>P2487=[1]Relatório2!P2487</f>
        <v>#ERROR!</v>
      </c>
      <c r="AG2487" s="62" t="str">
        <f>R2487=[1]Relatório2!R2487</f>
        <v>#ERROR!</v>
      </c>
      <c r="AH2487" s="62" t="str">
        <f>W2487=[1]Relatório2!W2487</f>
        <v>#ERROR!</v>
      </c>
      <c r="AI2487" s="62" t="str">
        <f>X2487=[1]Relatório2!X2487</f>
        <v>#ERROR!</v>
      </c>
      <c r="AJ2487" s="62" t="str">
        <f>Y2487=[1]Relatório2!Y2487</f>
        <v>#ERROR!</v>
      </c>
      <c r="AK2487" s="62" t="str">
        <f>Z2487=[1]Relatório2!Z2487</f>
        <v>#ERROR!</v>
      </c>
    </row>
    <row r="2488" ht="15.75" customHeight="1">
      <c r="A2488" s="76">
        <v>2022.0</v>
      </c>
      <c r="B2488" s="80">
        <v>1491.0</v>
      </c>
      <c r="C2488" s="80" t="s">
        <v>1216</v>
      </c>
      <c r="D2488" s="80">
        <v>4.0</v>
      </c>
      <c r="E2488" s="80" t="s">
        <v>283</v>
      </c>
      <c r="F2488" s="80">
        <v>24.0</v>
      </c>
      <c r="G2488" s="80" t="s">
        <v>1217</v>
      </c>
      <c r="H2488" s="80">
        <v>2007.0</v>
      </c>
      <c r="I2488" s="80" t="s">
        <v>1218</v>
      </c>
      <c r="J2488" s="80">
        <v>4.0</v>
      </c>
      <c r="K2488" s="80">
        <v>0.0</v>
      </c>
      <c r="L2488" s="80">
        <v>95.0</v>
      </c>
      <c r="M2488" s="80">
        <v>1.0</v>
      </c>
      <c r="N2488" s="80" t="s">
        <v>1219</v>
      </c>
      <c r="O2488" s="80" t="s">
        <v>1220</v>
      </c>
      <c r="P2488" s="80">
        <v>1490011.0</v>
      </c>
      <c r="Q2488" s="80" t="s">
        <v>1221</v>
      </c>
      <c r="R2488" s="80">
        <v>5632.0</v>
      </c>
      <c r="S2488" s="80" t="s">
        <v>2177</v>
      </c>
      <c r="T2488" s="80">
        <v>9288130.0</v>
      </c>
      <c r="U2488" s="80">
        <v>0.0</v>
      </c>
      <c r="V2488" s="80" t="s">
        <v>2178</v>
      </c>
      <c r="W2488" s="70">
        <v>505000.0</v>
      </c>
      <c r="X2488" s="70">
        <v>505000.0</v>
      </c>
      <c r="Y2488" s="70">
        <v>505000.0</v>
      </c>
      <c r="Z2488" s="70">
        <v>505000.0</v>
      </c>
      <c r="AA2488" s="66" t="s">
        <v>524</v>
      </c>
      <c r="AB2488" s="66" t="s">
        <v>2421</v>
      </c>
      <c r="AC2488" s="66" t="s">
        <v>1224</v>
      </c>
      <c r="AD2488" s="67"/>
      <c r="AE2488" s="62" t="str">
        <f>H2488=[1]Relatório2!H2488</f>
        <v>#ERROR!</v>
      </c>
      <c r="AF2488" s="62" t="str">
        <f>P2488=[1]Relatório2!P2488</f>
        <v>#ERROR!</v>
      </c>
      <c r="AG2488" s="62" t="str">
        <f>R2488=[1]Relatório2!R2488</f>
        <v>#ERROR!</v>
      </c>
      <c r="AH2488" s="62" t="str">
        <f>W2488=[1]Relatório2!W2488</f>
        <v>#ERROR!</v>
      </c>
      <c r="AI2488" s="62" t="str">
        <f>X2488=[1]Relatório2!X2488</f>
        <v>#ERROR!</v>
      </c>
      <c r="AJ2488" s="62" t="str">
        <f>Y2488=[1]Relatório2!Y2488</f>
        <v>#ERROR!</v>
      </c>
      <c r="AK2488" s="62" t="str">
        <f>Z2488=[1]Relatório2!Z2488</f>
        <v>#ERROR!</v>
      </c>
    </row>
    <row r="2489" ht="15.75" customHeight="1">
      <c r="A2489" s="76">
        <v>2022.0</v>
      </c>
      <c r="B2489" s="69">
        <v>1491.0</v>
      </c>
      <c r="C2489" s="69" t="s">
        <v>1216</v>
      </c>
      <c r="D2489" s="69">
        <v>4.0</v>
      </c>
      <c r="E2489" s="69" t="s">
        <v>283</v>
      </c>
      <c r="F2489" s="69">
        <v>24.0</v>
      </c>
      <c r="G2489" s="69" t="s">
        <v>1217</v>
      </c>
      <c r="H2489" s="69">
        <v>2007.0</v>
      </c>
      <c r="I2489" s="69" t="s">
        <v>1218</v>
      </c>
      <c r="J2489" s="69">
        <v>4.0</v>
      </c>
      <c r="K2489" s="69">
        <v>0.0</v>
      </c>
      <c r="L2489" s="69">
        <v>95.0</v>
      </c>
      <c r="M2489" s="69">
        <v>1.0</v>
      </c>
      <c r="N2489" s="69" t="s">
        <v>1219</v>
      </c>
      <c r="O2489" s="69" t="s">
        <v>1220</v>
      </c>
      <c r="P2489" s="69">
        <v>1490011.0</v>
      </c>
      <c r="Q2489" s="69" t="s">
        <v>1221</v>
      </c>
      <c r="R2489" s="69">
        <v>5633.0</v>
      </c>
      <c r="S2489" s="69" t="s">
        <v>2774</v>
      </c>
      <c r="T2489" s="69">
        <v>9288130.0</v>
      </c>
      <c r="U2489" s="69">
        <v>0.0</v>
      </c>
      <c r="V2489" s="69" t="s">
        <v>2775</v>
      </c>
      <c r="W2489" s="65">
        <v>500000.0</v>
      </c>
      <c r="X2489" s="65">
        <v>500000.0</v>
      </c>
      <c r="Y2489" s="65">
        <v>500000.0</v>
      </c>
      <c r="Z2489" s="65">
        <v>500000.0</v>
      </c>
      <c r="AA2489" s="66" t="s">
        <v>524</v>
      </c>
      <c r="AB2489" s="66" t="s">
        <v>2421</v>
      </c>
      <c r="AC2489" s="66" t="s">
        <v>1224</v>
      </c>
      <c r="AD2489" s="67"/>
      <c r="AE2489" s="62" t="str">
        <f>H2489=[1]Relatório2!H2489</f>
        <v>#ERROR!</v>
      </c>
      <c r="AF2489" s="62" t="str">
        <f>P2489=[1]Relatório2!P2489</f>
        <v>#ERROR!</v>
      </c>
      <c r="AG2489" s="62" t="str">
        <f>R2489=[1]Relatório2!R2489</f>
        <v>#ERROR!</v>
      </c>
      <c r="AH2489" s="62" t="str">
        <f>W2489=[1]Relatório2!W2489</f>
        <v>#ERROR!</v>
      </c>
      <c r="AI2489" s="62" t="str">
        <f>X2489=[1]Relatório2!X2489</f>
        <v>#ERROR!</v>
      </c>
      <c r="AJ2489" s="62" t="str">
        <f>Y2489=[1]Relatório2!Y2489</f>
        <v>#ERROR!</v>
      </c>
      <c r="AK2489" s="62" t="str">
        <f>Z2489=[1]Relatório2!Z2489</f>
        <v>#ERROR!</v>
      </c>
    </row>
    <row r="2490" ht="15.75" customHeight="1">
      <c r="A2490" s="76">
        <v>2022.0</v>
      </c>
      <c r="B2490" s="80">
        <v>1491.0</v>
      </c>
      <c r="C2490" s="80" t="s">
        <v>1216</v>
      </c>
      <c r="D2490" s="80">
        <v>4.0</v>
      </c>
      <c r="E2490" s="80" t="s">
        <v>283</v>
      </c>
      <c r="F2490" s="80">
        <v>24.0</v>
      </c>
      <c r="G2490" s="80" t="s">
        <v>1217</v>
      </c>
      <c r="H2490" s="80">
        <v>2007.0</v>
      </c>
      <c r="I2490" s="80" t="s">
        <v>1218</v>
      </c>
      <c r="J2490" s="80">
        <v>4.0</v>
      </c>
      <c r="K2490" s="80">
        <v>0.0</v>
      </c>
      <c r="L2490" s="80">
        <v>95.0</v>
      </c>
      <c r="M2490" s="80">
        <v>1.0</v>
      </c>
      <c r="N2490" s="80" t="s">
        <v>1219</v>
      </c>
      <c r="O2490" s="80" t="s">
        <v>1220</v>
      </c>
      <c r="P2490" s="80">
        <v>1490011.0</v>
      </c>
      <c r="Q2490" s="80" t="s">
        <v>1221</v>
      </c>
      <c r="R2490" s="80">
        <v>5634.0</v>
      </c>
      <c r="S2490" s="80" t="s">
        <v>2189</v>
      </c>
      <c r="T2490" s="80">
        <v>9288130.0</v>
      </c>
      <c r="U2490" s="80">
        <v>0.0</v>
      </c>
      <c r="V2490" s="80" t="s">
        <v>2190</v>
      </c>
      <c r="W2490" s="70">
        <v>150000.0</v>
      </c>
      <c r="X2490" s="70">
        <v>150000.0</v>
      </c>
      <c r="Y2490" s="70">
        <v>150000.0</v>
      </c>
      <c r="Z2490" s="70">
        <v>150000.0</v>
      </c>
      <c r="AA2490" s="66" t="s">
        <v>524</v>
      </c>
      <c r="AB2490" s="66" t="s">
        <v>2421</v>
      </c>
      <c r="AC2490" s="66" t="s">
        <v>1224</v>
      </c>
      <c r="AD2490" s="67"/>
      <c r="AE2490" s="62" t="str">
        <f>H2490=[1]Relatório2!H2490</f>
        <v>#ERROR!</v>
      </c>
      <c r="AF2490" s="62" t="str">
        <f>P2490=[1]Relatório2!P2490</f>
        <v>#ERROR!</v>
      </c>
      <c r="AG2490" s="62" t="str">
        <f>R2490=[1]Relatório2!R2490</f>
        <v>#ERROR!</v>
      </c>
      <c r="AH2490" s="62" t="str">
        <f>W2490=[1]Relatório2!W2490</f>
        <v>#ERROR!</v>
      </c>
      <c r="AI2490" s="62" t="str">
        <f>X2490=[1]Relatório2!X2490</f>
        <v>#ERROR!</v>
      </c>
      <c r="AJ2490" s="62" t="str">
        <f>Y2490=[1]Relatório2!Y2490</f>
        <v>#ERROR!</v>
      </c>
      <c r="AK2490" s="62" t="str">
        <f>Z2490=[1]Relatório2!Z2490</f>
        <v>#ERROR!</v>
      </c>
    </row>
    <row r="2491" ht="15.75" customHeight="1">
      <c r="A2491" s="76">
        <v>2022.0</v>
      </c>
      <c r="B2491" s="69">
        <v>1491.0</v>
      </c>
      <c r="C2491" s="69" t="s">
        <v>1216</v>
      </c>
      <c r="D2491" s="69">
        <v>4.0</v>
      </c>
      <c r="E2491" s="69" t="s">
        <v>283</v>
      </c>
      <c r="F2491" s="69">
        <v>24.0</v>
      </c>
      <c r="G2491" s="69" t="s">
        <v>1217</v>
      </c>
      <c r="H2491" s="69">
        <v>2007.0</v>
      </c>
      <c r="I2491" s="69" t="s">
        <v>1218</v>
      </c>
      <c r="J2491" s="69">
        <v>4.0</v>
      </c>
      <c r="K2491" s="69">
        <v>0.0</v>
      </c>
      <c r="L2491" s="69">
        <v>95.0</v>
      </c>
      <c r="M2491" s="69">
        <v>1.0</v>
      </c>
      <c r="N2491" s="69" t="s">
        <v>1219</v>
      </c>
      <c r="O2491" s="69" t="s">
        <v>1220</v>
      </c>
      <c r="P2491" s="69">
        <v>1490011.0</v>
      </c>
      <c r="Q2491" s="69" t="s">
        <v>1221</v>
      </c>
      <c r="R2491" s="69">
        <v>5635.0</v>
      </c>
      <c r="S2491" s="69" t="s">
        <v>2470</v>
      </c>
      <c r="T2491" s="69">
        <v>9288130.0</v>
      </c>
      <c r="U2491" s="69">
        <v>0.0</v>
      </c>
      <c r="V2491" s="69" t="s">
        <v>2471</v>
      </c>
      <c r="W2491" s="65">
        <v>400000.0</v>
      </c>
      <c r="X2491" s="65">
        <v>400000.0</v>
      </c>
      <c r="Y2491" s="65">
        <v>400000.0</v>
      </c>
      <c r="Z2491" s="65">
        <v>400000.0</v>
      </c>
      <c r="AA2491" s="66" t="s">
        <v>524</v>
      </c>
      <c r="AB2491" s="66" t="s">
        <v>2421</v>
      </c>
      <c r="AC2491" s="66" t="s">
        <v>1224</v>
      </c>
      <c r="AD2491" s="67"/>
      <c r="AE2491" s="62" t="str">
        <f>H2491=[1]Relatório2!H2491</f>
        <v>#ERROR!</v>
      </c>
      <c r="AF2491" s="62" t="str">
        <f>P2491=[1]Relatório2!P2491</f>
        <v>#ERROR!</v>
      </c>
      <c r="AG2491" s="62" t="str">
        <f>R2491=[1]Relatório2!R2491</f>
        <v>#ERROR!</v>
      </c>
      <c r="AH2491" s="62" t="str">
        <f>W2491=[1]Relatório2!W2491</f>
        <v>#ERROR!</v>
      </c>
      <c r="AI2491" s="62" t="str">
        <f>X2491=[1]Relatório2!X2491</f>
        <v>#ERROR!</v>
      </c>
      <c r="AJ2491" s="62" t="str">
        <f>Y2491=[1]Relatório2!Y2491</f>
        <v>#ERROR!</v>
      </c>
      <c r="AK2491" s="62" t="str">
        <f>Z2491=[1]Relatório2!Z2491</f>
        <v>#ERROR!</v>
      </c>
    </row>
    <row r="2492" ht="15.75" customHeight="1">
      <c r="A2492" s="76">
        <v>2022.0</v>
      </c>
      <c r="B2492" s="80">
        <v>1491.0</v>
      </c>
      <c r="C2492" s="80" t="s">
        <v>1216</v>
      </c>
      <c r="D2492" s="80">
        <v>4.0</v>
      </c>
      <c r="E2492" s="80" t="s">
        <v>283</v>
      </c>
      <c r="F2492" s="80">
        <v>24.0</v>
      </c>
      <c r="G2492" s="80" t="s">
        <v>1217</v>
      </c>
      <c r="H2492" s="80">
        <v>2007.0</v>
      </c>
      <c r="I2492" s="80" t="s">
        <v>1218</v>
      </c>
      <c r="J2492" s="80">
        <v>4.0</v>
      </c>
      <c r="K2492" s="80">
        <v>0.0</v>
      </c>
      <c r="L2492" s="80">
        <v>95.0</v>
      </c>
      <c r="M2492" s="80">
        <v>1.0</v>
      </c>
      <c r="N2492" s="80" t="s">
        <v>1219</v>
      </c>
      <c r="O2492" s="80" t="s">
        <v>1220</v>
      </c>
      <c r="P2492" s="80">
        <v>1490011.0</v>
      </c>
      <c r="Q2492" s="80" t="s">
        <v>1221</v>
      </c>
      <c r="R2492" s="80">
        <v>5636.0</v>
      </c>
      <c r="S2492" s="80" t="s">
        <v>2195</v>
      </c>
      <c r="T2492" s="80">
        <v>9288130.0</v>
      </c>
      <c r="U2492" s="80">
        <v>0.0</v>
      </c>
      <c r="V2492" s="80" t="s">
        <v>2196</v>
      </c>
      <c r="W2492" s="70">
        <v>650000.0</v>
      </c>
      <c r="X2492" s="70">
        <v>650000.0</v>
      </c>
      <c r="Y2492" s="70">
        <v>650000.0</v>
      </c>
      <c r="Z2492" s="70">
        <v>650000.0</v>
      </c>
      <c r="AA2492" s="66" t="s">
        <v>524</v>
      </c>
      <c r="AB2492" s="66" t="s">
        <v>2421</v>
      </c>
      <c r="AC2492" s="66" t="s">
        <v>1224</v>
      </c>
      <c r="AD2492" s="67"/>
      <c r="AE2492" s="62" t="str">
        <f>H2492=[1]Relatório2!H2492</f>
        <v>#ERROR!</v>
      </c>
      <c r="AF2492" s="62" t="str">
        <f>P2492=[1]Relatório2!P2492</f>
        <v>#ERROR!</v>
      </c>
      <c r="AG2492" s="62" t="str">
        <f>R2492=[1]Relatório2!R2492</f>
        <v>#ERROR!</v>
      </c>
      <c r="AH2492" s="62" t="str">
        <f>W2492=[1]Relatório2!W2492</f>
        <v>#ERROR!</v>
      </c>
      <c r="AI2492" s="62" t="str">
        <f>X2492=[1]Relatório2!X2492</f>
        <v>#ERROR!</v>
      </c>
      <c r="AJ2492" s="62" t="str">
        <f>Y2492=[1]Relatório2!Y2492</f>
        <v>#ERROR!</v>
      </c>
      <c r="AK2492" s="62" t="str">
        <f>Z2492=[1]Relatório2!Z2492</f>
        <v>#ERROR!</v>
      </c>
    </row>
    <row r="2493" ht="15.75" customHeight="1">
      <c r="A2493" s="76">
        <v>2022.0</v>
      </c>
      <c r="B2493" s="69">
        <v>1491.0</v>
      </c>
      <c r="C2493" s="69" t="s">
        <v>1216</v>
      </c>
      <c r="D2493" s="69">
        <v>4.0</v>
      </c>
      <c r="E2493" s="69" t="s">
        <v>283</v>
      </c>
      <c r="F2493" s="69">
        <v>24.0</v>
      </c>
      <c r="G2493" s="69" t="s">
        <v>1217</v>
      </c>
      <c r="H2493" s="69">
        <v>2007.0</v>
      </c>
      <c r="I2493" s="69" t="s">
        <v>1218</v>
      </c>
      <c r="J2493" s="69">
        <v>4.0</v>
      </c>
      <c r="K2493" s="69">
        <v>0.0</v>
      </c>
      <c r="L2493" s="69">
        <v>95.0</v>
      </c>
      <c r="M2493" s="69">
        <v>1.0</v>
      </c>
      <c r="N2493" s="69" t="s">
        <v>1219</v>
      </c>
      <c r="O2493" s="69" t="s">
        <v>1220</v>
      </c>
      <c r="P2493" s="69">
        <v>1490011.0</v>
      </c>
      <c r="Q2493" s="69" t="s">
        <v>1221</v>
      </c>
      <c r="R2493" s="69">
        <v>5637.0</v>
      </c>
      <c r="S2493" s="69" t="s">
        <v>2183</v>
      </c>
      <c r="T2493" s="69">
        <v>9288130.0</v>
      </c>
      <c r="U2493" s="69">
        <v>0.0</v>
      </c>
      <c r="V2493" s="69" t="s">
        <v>2184</v>
      </c>
      <c r="W2493" s="65">
        <v>300000.0</v>
      </c>
      <c r="X2493" s="65">
        <v>300000.0</v>
      </c>
      <c r="Y2493" s="65">
        <v>300000.0</v>
      </c>
      <c r="Z2493" s="65">
        <v>300000.0</v>
      </c>
      <c r="AA2493" s="66" t="s">
        <v>524</v>
      </c>
      <c r="AB2493" s="66" t="s">
        <v>2421</v>
      </c>
      <c r="AC2493" s="66" t="s">
        <v>1224</v>
      </c>
      <c r="AD2493" s="67"/>
      <c r="AE2493" s="62" t="str">
        <f>H2493=[1]Relatório2!H2493</f>
        <v>#ERROR!</v>
      </c>
      <c r="AF2493" s="62" t="str">
        <f>P2493=[1]Relatório2!P2493</f>
        <v>#ERROR!</v>
      </c>
      <c r="AG2493" s="62" t="str">
        <f>R2493=[1]Relatório2!R2493</f>
        <v>#ERROR!</v>
      </c>
      <c r="AH2493" s="62" t="str">
        <f>W2493=[1]Relatório2!W2493</f>
        <v>#ERROR!</v>
      </c>
      <c r="AI2493" s="62" t="str">
        <f>X2493=[1]Relatório2!X2493</f>
        <v>#ERROR!</v>
      </c>
      <c r="AJ2493" s="62" t="str">
        <f>Y2493=[1]Relatório2!Y2493</f>
        <v>#ERROR!</v>
      </c>
      <c r="AK2493" s="62" t="str">
        <f>Z2493=[1]Relatório2!Z2493</f>
        <v>#ERROR!</v>
      </c>
    </row>
    <row r="2494" ht="15.75" customHeight="1">
      <c r="A2494" s="76">
        <v>2022.0</v>
      </c>
      <c r="B2494" s="80">
        <v>1491.0</v>
      </c>
      <c r="C2494" s="80" t="s">
        <v>1216</v>
      </c>
      <c r="D2494" s="80">
        <v>4.0</v>
      </c>
      <c r="E2494" s="80" t="s">
        <v>283</v>
      </c>
      <c r="F2494" s="80">
        <v>24.0</v>
      </c>
      <c r="G2494" s="80" t="s">
        <v>1217</v>
      </c>
      <c r="H2494" s="80">
        <v>2007.0</v>
      </c>
      <c r="I2494" s="80" t="s">
        <v>1218</v>
      </c>
      <c r="J2494" s="80">
        <v>4.0</v>
      </c>
      <c r="K2494" s="80">
        <v>0.0</v>
      </c>
      <c r="L2494" s="80">
        <v>95.0</v>
      </c>
      <c r="M2494" s="80">
        <v>1.0</v>
      </c>
      <c r="N2494" s="80" t="s">
        <v>1219</v>
      </c>
      <c r="O2494" s="80" t="s">
        <v>1220</v>
      </c>
      <c r="P2494" s="80">
        <v>1490011.0</v>
      </c>
      <c r="Q2494" s="80" t="s">
        <v>1221</v>
      </c>
      <c r="R2494" s="80">
        <v>5638.0</v>
      </c>
      <c r="S2494" s="80" t="s">
        <v>2197</v>
      </c>
      <c r="T2494" s="80">
        <v>9288130.0</v>
      </c>
      <c r="U2494" s="80">
        <v>0.0</v>
      </c>
      <c r="V2494" s="80" t="s">
        <v>2198</v>
      </c>
      <c r="W2494" s="70">
        <v>500000.0</v>
      </c>
      <c r="X2494" s="70">
        <v>500000.0</v>
      </c>
      <c r="Y2494" s="70">
        <v>500000.0</v>
      </c>
      <c r="Z2494" s="70">
        <v>500000.0</v>
      </c>
      <c r="AA2494" s="66" t="s">
        <v>524</v>
      </c>
      <c r="AB2494" s="66" t="s">
        <v>2421</v>
      </c>
      <c r="AC2494" s="66" t="s">
        <v>1224</v>
      </c>
      <c r="AD2494" s="67"/>
      <c r="AE2494" s="62" t="str">
        <f>H2494=[1]Relatório2!H2494</f>
        <v>#ERROR!</v>
      </c>
      <c r="AF2494" s="62" t="str">
        <f>P2494=[1]Relatório2!P2494</f>
        <v>#ERROR!</v>
      </c>
      <c r="AG2494" s="62" t="str">
        <f>R2494=[1]Relatório2!R2494</f>
        <v>#ERROR!</v>
      </c>
      <c r="AH2494" s="62" t="str">
        <f>W2494=[1]Relatório2!W2494</f>
        <v>#ERROR!</v>
      </c>
      <c r="AI2494" s="62" t="str">
        <f>X2494=[1]Relatório2!X2494</f>
        <v>#ERROR!</v>
      </c>
      <c r="AJ2494" s="62" t="str">
        <f>Y2494=[1]Relatório2!Y2494</f>
        <v>#ERROR!</v>
      </c>
      <c r="AK2494" s="62" t="str">
        <f>Z2494=[1]Relatório2!Z2494</f>
        <v>#ERROR!</v>
      </c>
    </row>
    <row r="2495" ht="15.75" customHeight="1">
      <c r="A2495" s="76">
        <v>2022.0</v>
      </c>
      <c r="B2495" s="69">
        <v>1491.0</v>
      </c>
      <c r="C2495" s="69" t="s">
        <v>1216</v>
      </c>
      <c r="D2495" s="69">
        <v>4.0</v>
      </c>
      <c r="E2495" s="69" t="s">
        <v>283</v>
      </c>
      <c r="F2495" s="69">
        <v>24.0</v>
      </c>
      <c r="G2495" s="69" t="s">
        <v>1217</v>
      </c>
      <c r="H2495" s="69">
        <v>2007.0</v>
      </c>
      <c r="I2495" s="69" t="s">
        <v>1218</v>
      </c>
      <c r="J2495" s="69">
        <v>4.0</v>
      </c>
      <c r="K2495" s="69">
        <v>0.0</v>
      </c>
      <c r="L2495" s="69">
        <v>95.0</v>
      </c>
      <c r="M2495" s="69">
        <v>1.0</v>
      </c>
      <c r="N2495" s="69" t="s">
        <v>1219</v>
      </c>
      <c r="O2495" s="69" t="s">
        <v>1220</v>
      </c>
      <c r="P2495" s="69">
        <v>1490011.0</v>
      </c>
      <c r="Q2495" s="69" t="s">
        <v>1221</v>
      </c>
      <c r="R2495" s="69">
        <v>5639.0</v>
      </c>
      <c r="S2495" s="69" t="s">
        <v>2778</v>
      </c>
      <c r="T2495" s="69">
        <v>9288130.0</v>
      </c>
      <c r="U2495" s="69">
        <v>0.0</v>
      </c>
      <c r="V2495" s="69" t="s">
        <v>2779</v>
      </c>
      <c r="W2495" s="65">
        <v>270000.0</v>
      </c>
      <c r="X2495" s="65">
        <v>270000.0</v>
      </c>
      <c r="Y2495" s="65">
        <v>270000.0</v>
      </c>
      <c r="Z2495" s="65">
        <v>270000.0</v>
      </c>
      <c r="AA2495" s="66" t="s">
        <v>524</v>
      </c>
      <c r="AB2495" s="66" t="s">
        <v>2421</v>
      </c>
      <c r="AC2495" s="66" t="s">
        <v>1224</v>
      </c>
      <c r="AD2495" s="67"/>
      <c r="AE2495" s="62" t="str">
        <f>H2495=[1]Relatório2!H2495</f>
        <v>#ERROR!</v>
      </c>
      <c r="AF2495" s="62" t="str">
        <f>P2495=[1]Relatório2!P2495</f>
        <v>#ERROR!</v>
      </c>
      <c r="AG2495" s="62" t="str">
        <f>R2495=[1]Relatório2!R2495</f>
        <v>#ERROR!</v>
      </c>
      <c r="AH2495" s="62" t="str">
        <f>W2495=[1]Relatório2!W2495</f>
        <v>#ERROR!</v>
      </c>
      <c r="AI2495" s="62" t="str">
        <f>X2495=[1]Relatório2!X2495</f>
        <v>#ERROR!</v>
      </c>
      <c r="AJ2495" s="62" t="str">
        <f>Y2495=[1]Relatório2!Y2495</f>
        <v>#ERROR!</v>
      </c>
      <c r="AK2495" s="62" t="str">
        <f>Z2495=[1]Relatório2!Z2495</f>
        <v>#ERROR!</v>
      </c>
    </row>
    <row r="2496" ht="15.75" customHeight="1">
      <c r="A2496" s="76">
        <v>2022.0</v>
      </c>
      <c r="B2496" s="80">
        <v>1491.0</v>
      </c>
      <c r="C2496" s="80" t="s">
        <v>1216</v>
      </c>
      <c r="D2496" s="80">
        <v>4.0</v>
      </c>
      <c r="E2496" s="80" t="s">
        <v>283</v>
      </c>
      <c r="F2496" s="80">
        <v>24.0</v>
      </c>
      <c r="G2496" s="80" t="s">
        <v>1217</v>
      </c>
      <c r="H2496" s="80">
        <v>2007.0</v>
      </c>
      <c r="I2496" s="80" t="s">
        <v>1218</v>
      </c>
      <c r="J2496" s="80">
        <v>4.0</v>
      </c>
      <c r="K2496" s="80">
        <v>0.0</v>
      </c>
      <c r="L2496" s="80">
        <v>95.0</v>
      </c>
      <c r="M2496" s="80">
        <v>1.0</v>
      </c>
      <c r="N2496" s="80" t="s">
        <v>1219</v>
      </c>
      <c r="O2496" s="80" t="s">
        <v>1220</v>
      </c>
      <c r="P2496" s="80">
        <v>1490011.0</v>
      </c>
      <c r="Q2496" s="80" t="s">
        <v>1221</v>
      </c>
      <c r="R2496" s="80">
        <v>5640.0</v>
      </c>
      <c r="S2496" s="80" t="s">
        <v>2199</v>
      </c>
      <c r="T2496" s="80">
        <v>9288130.0</v>
      </c>
      <c r="U2496" s="80">
        <v>0.0</v>
      </c>
      <c r="V2496" s="80" t="s">
        <v>2200</v>
      </c>
      <c r="W2496" s="70">
        <v>300000.0</v>
      </c>
      <c r="X2496" s="70">
        <v>300000.0</v>
      </c>
      <c r="Y2496" s="70">
        <v>300000.0</v>
      </c>
      <c r="Z2496" s="70">
        <v>300000.0</v>
      </c>
      <c r="AA2496" s="66" t="s">
        <v>524</v>
      </c>
      <c r="AB2496" s="66" t="s">
        <v>2421</v>
      </c>
      <c r="AC2496" s="66" t="s">
        <v>1224</v>
      </c>
      <c r="AD2496" s="67"/>
      <c r="AE2496" s="62" t="str">
        <f>H2496=[1]Relatório2!H2496</f>
        <v>#ERROR!</v>
      </c>
      <c r="AF2496" s="62" t="str">
        <f>P2496=[1]Relatório2!P2496</f>
        <v>#ERROR!</v>
      </c>
      <c r="AG2496" s="62" t="str">
        <f>R2496=[1]Relatório2!R2496</f>
        <v>#ERROR!</v>
      </c>
      <c r="AH2496" s="62" t="str">
        <f>W2496=[1]Relatório2!W2496</f>
        <v>#ERROR!</v>
      </c>
      <c r="AI2496" s="62" t="str">
        <f>X2496=[1]Relatório2!X2496</f>
        <v>#ERROR!</v>
      </c>
      <c r="AJ2496" s="62" t="str">
        <f>Y2496=[1]Relatório2!Y2496</f>
        <v>#ERROR!</v>
      </c>
      <c r="AK2496" s="62" t="str">
        <f>Z2496=[1]Relatório2!Z2496</f>
        <v>#ERROR!</v>
      </c>
    </row>
    <row r="2497" ht="15.75" customHeight="1">
      <c r="A2497" s="76">
        <v>2022.0</v>
      </c>
      <c r="B2497" s="69">
        <v>1491.0</v>
      </c>
      <c r="C2497" s="69" t="s">
        <v>1216</v>
      </c>
      <c r="D2497" s="69">
        <v>4.0</v>
      </c>
      <c r="E2497" s="69" t="s">
        <v>283</v>
      </c>
      <c r="F2497" s="69">
        <v>24.0</v>
      </c>
      <c r="G2497" s="69" t="s">
        <v>1217</v>
      </c>
      <c r="H2497" s="69">
        <v>2007.0</v>
      </c>
      <c r="I2497" s="69" t="s">
        <v>1218</v>
      </c>
      <c r="J2497" s="69">
        <v>4.0</v>
      </c>
      <c r="K2497" s="69">
        <v>0.0</v>
      </c>
      <c r="L2497" s="69">
        <v>95.0</v>
      </c>
      <c r="M2497" s="69">
        <v>1.0</v>
      </c>
      <c r="N2497" s="69" t="s">
        <v>1219</v>
      </c>
      <c r="O2497" s="69" t="s">
        <v>1220</v>
      </c>
      <c r="P2497" s="69">
        <v>1490011.0</v>
      </c>
      <c r="Q2497" s="69" t="s">
        <v>1221</v>
      </c>
      <c r="R2497" s="69">
        <v>5641.0</v>
      </c>
      <c r="S2497" s="69" t="s">
        <v>2209</v>
      </c>
      <c r="T2497" s="69">
        <v>9288130.0</v>
      </c>
      <c r="U2497" s="69">
        <v>0.0</v>
      </c>
      <c r="V2497" s="69" t="s">
        <v>2210</v>
      </c>
      <c r="W2497" s="65">
        <v>400000.0</v>
      </c>
      <c r="X2497" s="65">
        <v>400000.0</v>
      </c>
      <c r="Y2497" s="65">
        <v>400000.0</v>
      </c>
      <c r="Z2497" s="65">
        <v>400000.0</v>
      </c>
      <c r="AA2497" s="66" t="s">
        <v>524</v>
      </c>
      <c r="AB2497" s="66" t="s">
        <v>2421</v>
      </c>
      <c r="AC2497" s="66" t="s">
        <v>1224</v>
      </c>
      <c r="AD2497" s="67"/>
      <c r="AE2497" s="62" t="str">
        <f>H2497=[1]Relatório2!H2497</f>
        <v>#ERROR!</v>
      </c>
      <c r="AF2497" s="62" t="str">
        <f>P2497=[1]Relatório2!P2497</f>
        <v>#ERROR!</v>
      </c>
      <c r="AG2497" s="62" t="str">
        <f>R2497=[1]Relatório2!R2497</f>
        <v>#ERROR!</v>
      </c>
      <c r="AH2497" s="62" t="str">
        <f>W2497=[1]Relatório2!W2497</f>
        <v>#ERROR!</v>
      </c>
      <c r="AI2497" s="62" t="str">
        <f>X2497=[1]Relatório2!X2497</f>
        <v>#ERROR!</v>
      </c>
      <c r="AJ2497" s="62" t="str">
        <f>Y2497=[1]Relatório2!Y2497</f>
        <v>#ERROR!</v>
      </c>
      <c r="AK2497" s="62" t="str">
        <f>Z2497=[1]Relatório2!Z2497</f>
        <v>#ERROR!</v>
      </c>
    </row>
    <row r="2498" ht="15.75" customHeight="1">
      <c r="A2498" s="76">
        <v>2022.0</v>
      </c>
      <c r="B2498" s="80">
        <v>1491.0</v>
      </c>
      <c r="C2498" s="80" t="s">
        <v>1216</v>
      </c>
      <c r="D2498" s="80">
        <v>4.0</v>
      </c>
      <c r="E2498" s="80" t="s">
        <v>283</v>
      </c>
      <c r="F2498" s="80">
        <v>24.0</v>
      </c>
      <c r="G2498" s="80" t="s">
        <v>1217</v>
      </c>
      <c r="H2498" s="80">
        <v>2007.0</v>
      </c>
      <c r="I2498" s="80" t="s">
        <v>1218</v>
      </c>
      <c r="J2498" s="80">
        <v>4.0</v>
      </c>
      <c r="K2498" s="80">
        <v>0.0</v>
      </c>
      <c r="L2498" s="80">
        <v>95.0</v>
      </c>
      <c r="M2498" s="80">
        <v>1.0</v>
      </c>
      <c r="N2498" s="80" t="s">
        <v>1219</v>
      </c>
      <c r="O2498" s="80" t="s">
        <v>1220</v>
      </c>
      <c r="P2498" s="80">
        <v>1490011.0</v>
      </c>
      <c r="Q2498" s="80" t="s">
        <v>1221</v>
      </c>
      <c r="R2498" s="80">
        <v>5642.0</v>
      </c>
      <c r="S2498" s="80" t="s">
        <v>2267</v>
      </c>
      <c r="T2498" s="80">
        <v>9288130.0</v>
      </c>
      <c r="U2498" s="80">
        <v>0.0</v>
      </c>
      <c r="V2498" s="80" t="s">
        <v>2268</v>
      </c>
      <c r="W2498" s="70">
        <v>370000.0</v>
      </c>
      <c r="X2498" s="70">
        <v>370000.0</v>
      </c>
      <c r="Y2498" s="70">
        <v>370000.0</v>
      </c>
      <c r="Z2498" s="70">
        <v>370000.0</v>
      </c>
      <c r="AA2498" s="66" t="s">
        <v>524</v>
      </c>
      <c r="AB2498" s="66" t="s">
        <v>2421</v>
      </c>
      <c r="AC2498" s="66" t="s">
        <v>1224</v>
      </c>
      <c r="AD2498" s="67"/>
      <c r="AE2498" s="62" t="str">
        <f>H2498=[1]Relatório2!H2498</f>
        <v>#ERROR!</v>
      </c>
      <c r="AF2498" s="62" t="str">
        <f>P2498=[1]Relatório2!P2498</f>
        <v>#ERROR!</v>
      </c>
      <c r="AG2498" s="62" t="str">
        <f>R2498=[1]Relatório2!R2498</f>
        <v>#ERROR!</v>
      </c>
      <c r="AH2498" s="62" t="str">
        <f>W2498=[1]Relatório2!W2498</f>
        <v>#ERROR!</v>
      </c>
      <c r="AI2498" s="62" t="str">
        <f>X2498=[1]Relatório2!X2498</f>
        <v>#ERROR!</v>
      </c>
      <c r="AJ2498" s="62" t="str">
        <f>Y2498=[1]Relatório2!Y2498</f>
        <v>#ERROR!</v>
      </c>
      <c r="AK2498" s="62" t="str">
        <f>Z2498=[1]Relatório2!Z2498</f>
        <v>#ERROR!</v>
      </c>
    </row>
    <row r="2499" ht="15.75" customHeight="1">
      <c r="A2499" s="76">
        <v>2022.0</v>
      </c>
      <c r="B2499" s="69">
        <v>1491.0</v>
      </c>
      <c r="C2499" s="69" t="s">
        <v>1216</v>
      </c>
      <c r="D2499" s="69">
        <v>4.0</v>
      </c>
      <c r="E2499" s="69" t="s">
        <v>283</v>
      </c>
      <c r="F2499" s="69">
        <v>24.0</v>
      </c>
      <c r="G2499" s="69" t="s">
        <v>1217</v>
      </c>
      <c r="H2499" s="69">
        <v>2007.0</v>
      </c>
      <c r="I2499" s="69" t="s">
        <v>1218</v>
      </c>
      <c r="J2499" s="69">
        <v>4.0</v>
      </c>
      <c r="K2499" s="69">
        <v>0.0</v>
      </c>
      <c r="L2499" s="69">
        <v>95.0</v>
      </c>
      <c r="M2499" s="69">
        <v>1.0</v>
      </c>
      <c r="N2499" s="69" t="s">
        <v>1219</v>
      </c>
      <c r="O2499" s="69" t="s">
        <v>1220</v>
      </c>
      <c r="P2499" s="69">
        <v>1490011.0</v>
      </c>
      <c r="Q2499" s="69" t="s">
        <v>1221</v>
      </c>
      <c r="R2499" s="69">
        <v>5643.0</v>
      </c>
      <c r="S2499" s="69" t="s">
        <v>2780</v>
      </c>
      <c r="T2499" s="69">
        <v>9288130.0</v>
      </c>
      <c r="U2499" s="69">
        <v>0.0</v>
      </c>
      <c r="V2499" s="69" t="s">
        <v>2781</v>
      </c>
      <c r="W2499" s="65">
        <v>620000.0</v>
      </c>
      <c r="X2499" s="65">
        <v>620000.0</v>
      </c>
      <c r="Y2499" s="65">
        <v>620000.0</v>
      </c>
      <c r="Z2499" s="65">
        <v>620000.0</v>
      </c>
      <c r="AA2499" s="66" t="s">
        <v>524</v>
      </c>
      <c r="AB2499" s="66" t="s">
        <v>2421</v>
      </c>
      <c r="AC2499" s="66" t="s">
        <v>1224</v>
      </c>
      <c r="AD2499" s="67"/>
      <c r="AE2499" s="62" t="str">
        <f>H2499=[1]Relatório2!H2499</f>
        <v>#ERROR!</v>
      </c>
      <c r="AF2499" s="62" t="str">
        <f>P2499=[1]Relatório2!P2499</f>
        <v>#ERROR!</v>
      </c>
      <c r="AG2499" s="62" t="str">
        <f>R2499=[1]Relatório2!R2499</f>
        <v>#ERROR!</v>
      </c>
      <c r="AH2499" s="62" t="str">
        <f>W2499=[1]Relatório2!W2499</f>
        <v>#ERROR!</v>
      </c>
      <c r="AI2499" s="62" t="str">
        <f>X2499=[1]Relatório2!X2499</f>
        <v>#ERROR!</v>
      </c>
      <c r="AJ2499" s="62" t="str">
        <f>Y2499=[1]Relatório2!Y2499</f>
        <v>#ERROR!</v>
      </c>
      <c r="AK2499" s="62" t="str">
        <f>Z2499=[1]Relatório2!Z2499</f>
        <v>#ERROR!</v>
      </c>
    </row>
    <row r="2500" ht="15.75" customHeight="1">
      <c r="A2500" s="76">
        <v>2022.0</v>
      </c>
      <c r="B2500" s="80">
        <v>1491.0</v>
      </c>
      <c r="C2500" s="80" t="s">
        <v>1216</v>
      </c>
      <c r="D2500" s="80">
        <v>4.0</v>
      </c>
      <c r="E2500" s="80" t="s">
        <v>283</v>
      </c>
      <c r="F2500" s="80">
        <v>24.0</v>
      </c>
      <c r="G2500" s="80" t="s">
        <v>1217</v>
      </c>
      <c r="H2500" s="80">
        <v>2007.0</v>
      </c>
      <c r="I2500" s="80" t="s">
        <v>1218</v>
      </c>
      <c r="J2500" s="80">
        <v>4.0</v>
      </c>
      <c r="K2500" s="80">
        <v>0.0</v>
      </c>
      <c r="L2500" s="80">
        <v>95.0</v>
      </c>
      <c r="M2500" s="80">
        <v>1.0</v>
      </c>
      <c r="N2500" s="80" t="s">
        <v>1219</v>
      </c>
      <c r="O2500" s="80" t="s">
        <v>1220</v>
      </c>
      <c r="P2500" s="80">
        <v>1490011.0</v>
      </c>
      <c r="Q2500" s="80" t="s">
        <v>1221</v>
      </c>
      <c r="R2500" s="80">
        <v>5644.0</v>
      </c>
      <c r="S2500" s="80" t="s">
        <v>2211</v>
      </c>
      <c r="T2500" s="80">
        <v>9288130.0</v>
      </c>
      <c r="U2500" s="80">
        <v>0.0</v>
      </c>
      <c r="V2500" s="80" t="s">
        <v>2212</v>
      </c>
      <c r="W2500" s="70">
        <v>200000.0</v>
      </c>
      <c r="X2500" s="70">
        <v>200000.0</v>
      </c>
      <c r="Y2500" s="70">
        <v>200000.0</v>
      </c>
      <c r="Z2500" s="70">
        <v>200000.0</v>
      </c>
      <c r="AA2500" s="66" t="s">
        <v>524</v>
      </c>
      <c r="AB2500" s="66" t="s">
        <v>2421</v>
      </c>
      <c r="AC2500" s="66" t="s">
        <v>1224</v>
      </c>
      <c r="AD2500" s="67"/>
      <c r="AE2500" s="62" t="str">
        <f>H2500=[1]Relatório2!H2500</f>
        <v>#ERROR!</v>
      </c>
      <c r="AF2500" s="62" t="str">
        <f>P2500=[1]Relatório2!P2500</f>
        <v>#ERROR!</v>
      </c>
      <c r="AG2500" s="62" t="str">
        <f>R2500=[1]Relatório2!R2500</f>
        <v>#ERROR!</v>
      </c>
      <c r="AH2500" s="62" t="str">
        <f>W2500=[1]Relatório2!W2500</f>
        <v>#ERROR!</v>
      </c>
      <c r="AI2500" s="62" t="str">
        <f>X2500=[1]Relatório2!X2500</f>
        <v>#ERROR!</v>
      </c>
      <c r="AJ2500" s="62" t="str">
        <f>Y2500=[1]Relatório2!Y2500</f>
        <v>#ERROR!</v>
      </c>
      <c r="AK2500" s="62" t="str">
        <f>Z2500=[1]Relatório2!Z2500</f>
        <v>#ERROR!</v>
      </c>
    </row>
    <row r="2501" ht="15.75" customHeight="1">
      <c r="A2501" s="76">
        <v>2022.0</v>
      </c>
      <c r="B2501" s="69">
        <v>1491.0</v>
      </c>
      <c r="C2501" s="69" t="s">
        <v>1216</v>
      </c>
      <c r="D2501" s="69">
        <v>4.0</v>
      </c>
      <c r="E2501" s="69" t="s">
        <v>283</v>
      </c>
      <c r="F2501" s="69">
        <v>24.0</v>
      </c>
      <c r="G2501" s="69" t="s">
        <v>1217</v>
      </c>
      <c r="H2501" s="69">
        <v>2007.0</v>
      </c>
      <c r="I2501" s="69" t="s">
        <v>1218</v>
      </c>
      <c r="J2501" s="69">
        <v>4.0</v>
      </c>
      <c r="K2501" s="69">
        <v>0.0</v>
      </c>
      <c r="L2501" s="69">
        <v>95.0</v>
      </c>
      <c r="M2501" s="69">
        <v>1.0</v>
      </c>
      <c r="N2501" s="69" t="s">
        <v>1219</v>
      </c>
      <c r="O2501" s="69" t="s">
        <v>1220</v>
      </c>
      <c r="P2501" s="69">
        <v>1490011.0</v>
      </c>
      <c r="Q2501" s="69" t="s">
        <v>1221</v>
      </c>
      <c r="R2501" s="69">
        <v>5645.0</v>
      </c>
      <c r="S2501" s="69" t="s">
        <v>2213</v>
      </c>
      <c r="T2501" s="69">
        <v>9288130.0</v>
      </c>
      <c r="U2501" s="69">
        <v>0.0</v>
      </c>
      <c r="V2501" s="69" t="s">
        <v>2214</v>
      </c>
      <c r="W2501" s="65">
        <v>370000.0</v>
      </c>
      <c r="X2501" s="65">
        <v>370000.0</v>
      </c>
      <c r="Y2501" s="65">
        <v>370000.0</v>
      </c>
      <c r="Z2501" s="65">
        <v>370000.0</v>
      </c>
      <c r="AA2501" s="66" t="s">
        <v>524</v>
      </c>
      <c r="AB2501" s="66" t="s">
        <v>2421</v>
      </c>
      <c r="AC2501" s="66" t="s">
        <v>1224</v>
      </c>
      <c r="AD2501" s="67"/>
      <c r="AE2501" s="62" t="str">
        <f>H2501=[1]Relatório2!H2501</f>
        <v>#ERROR!</v>
      </c>
      <c r="AF2501" s="62" t="str">
        <f>P2501=[1]Relatório2!P2501</f>
        <v>#ERROR!</v>
      </c>
      <c r="AG2501" s="62" t="str">
        <f>R2501=[1]Relatório2!R2501</f>
        <v>#ERROR!</v>
      </c>
      <c r="AH2501" s="62" t="str">
        <f>W2501=[1]Relatório2!W2501</f>
        <v>#ERROR!</v>
      </c>
      <c r="AI2501" s="62" t="str">
        <f>X2501=[1]Relatório2!X2501</f>
        <v>#ERROR!</v>
      </c>
      <c r="AJ2501" s="62" t="str">
        <f>Y2501=[1]Relatório2!Y2501</f>
        <v>#ERROR!</v>
      </c>
      <c r="AK2501" s="62" t="str">
        <f>Z2501=[1]Relatório2!Z2501</f>
        <v>#ERROR!</v>
      </c>
    </row>
    <row r="2502" ht="15.75" customHeight="1">
      <c r="A2502" s="76">
        <v>2022.0</v>
      </c>
      <c r="B2502" s="80">
        <v>1491.0</v>
      </c>
      <c r="C2502" s="80" t="s">
        <v>1216</v>
      </c>
      <c r="D2502" s="80">
        <v>4.0</v>
      </c>
      <c r="E2502" s="80" t="s">
        <v>283</v>
      </c>
      <c r="F2502" s="80">
        <v>24.0</v>
      </c>
      <c r="G2502" s="80" t="s">
        <v>1217</v>
      </c>
      <c r="H2502" s="80">
        <v>2007.0</v>
      </c>
      <c r="I2502" s="80" t="s">
        <v>1218</v>
      </c>
      <c r="J2502" s="80">
        <v>4.0</v>
      </c>
      <c r="K2502" s="80">
        <v>0.0</v>
      </c>
      <c r="L2502" s="80">
        <v>95.0</v>
      </c>
      <c r="M2502" s="80">
        <v>1.0</v>
      </c>
      <c r="N2502" s="80" t="s">
        <v>1219</v>
      </c>
      <c r="O2502" s="80" t="s">
        <v>1220</v>
      </c>
      <c r="P2502" s="80">
        <v>1490011.0</v>
      </c>
      <c r="Q2502" s="80" t="s">
        <v>1221</v>
      </c>
      <c r="R2502" s="80">
        <v>5646.0</v>
      </c>
      <c r="S2502" s="80" t="s">
        <v>2480</v>
      </c>
      <c r="T2502" s="80">
        <v>9288130.0</v>
      </c>
      <c r="U2502" s="80">
        <v>0.0</v>
      </c>
      <c r="V2502" s="80" t="s">
        <v>2481</v>
      </c>
      <c r="W2502" s="70">
        <v>220000.0</v>
      </c>
      <c r="X2502" s="70">
        <v>220000.0</v>
      </c>
      <c r="Y2502" s="70">
        <v>220000.0</v>
      </c>
      <c r="Z2502" s="70">
        <v>220000.0</v>
      </c>
      <c r="AA2502" s="66" t="s">
        <v>524</v>
      </c>
      <c r="AB2502" s="66" t="s">
        <v>2421</v>
      </c>
      <c r="AC2502" s="66" t="s">
        <v>1224</v>
      </c>
      <c r="AD2502" s="67"/>
      <c r="AE2502" s="62" t="str">
        <f>H2502=[1]Relatório2!H2502</f>
        <v>#ERROR!</v>
      </c>
      <c r="AF2502" s="62" t="str">
        <f>P2502=[1]Relatório2!P2502</f>
        <v>#ERROR!</v>
      </c>
      <c r="AG2502" s="62" t="str">
        <f>R2502=[1]Relatório2!R2502</f>
        <v>#ERROR!</v>
      </c>
      <c r="AH2502" s="62" t="str">
        <f>W2502=[1]Relatório2!W2502</f>
        <v>#ERROR!</v>
      </c>
      <c r="AI2502" s="62" t="str">
        <f>X2502=[1]Relatório2!X2502</f>
        <v>#ERROR!</v>
      </c>
      <c r="AJ2502" s="62" t="str">
        <f>Y2502=[1]Relatório2!Y2502</f>
        <v>#ERROR!</v>
      </c>
      <c r="AK2502" s="62" t="str">
        <f>Z2502=[1]Relatório2!Z2502</f>
        <v>#ERROR!</v>
      </c>
    </row>
    <row r="2503" ht="15.75" customHeight="1">
      <c r="A2503" s="76">
        <v>2022.0</v>
      </c>
      <c r="B2503" s="69">
        <v>1491.0</v>
      </c>
      <c r="C2503" s="69" t="s">
        <v>1216</v>
      </c>
      <c r="D2503" s="69">
        <v>4.0</v>
      </c>
      <c r="E2503" s="69" t="s">
        <v>283</v>
      </c>
      <c r="F2503" s="69">
        <v>24.0</v>
      </c>
      <c r="G2503" s="69" t="s">
        <v>1217</v>
      </c>
      <c r="H2503" s="69">
        <v>2007.0</v>
      </c>
      <c r="I2503" s="69" t="s">
        <v>1218</v>
      </c>
      <c r="J2503" s="69">
        <v>4.0</v>
      </c>
      <c r="K2503" s="69">
        <v>0.0</v>
      </c>
      <c r="L2503" s="69">
        <v>95.0</v>
      </c>
      <c r="M2503" s="69">
        <v>1.0</v>
      </c>
      <c r="N2503" s="69" t="s">
        <v>1219</v>
      </c>
      <c r="O2503" s="69" t="s">
        <v>1220</v>
      </c>
      <c r="P2503" s="69">
        <v>1490011.0</v>
      </c>
      <c r="Q2503" s="69" t="s">
        <v>1221</v>
      </c>
      <c r="R2503" s="69">
        <v>5647.0</v>
      </c>
      <c r="S2503" s="69" t="s">
        <v>2235</v>
      </c>
      <c r="T2503" s="69">
        <v>9288130.0</v>
      </c>
      <c r="U2503" s="69">
        <v>0.0</v>
      </c>
      <c r="V2503" s="69" t="s">
        <v>2236</v>
      </c>
      <c r="W2503" s="65">
        <v>435000.0</v>
      </c>
      <c r="X2503" s="65">
        <v>435000.0</v>
      </c>
      <c r="Y2503" s="65">
        <v>435000.0</v>
      </c>
      <c r="Z2503" s="65">
        <v>435000.0</v>
      </c>
      <c r="AA2503" s="66" t="s">
        <v>524</v>
      </c>
      <c r="AB2503" s="66" t="s">
        <v>2421</v>
      </c>
      <c r="AC2503" s="66" t="s">
        <v>1224</v>
      </c>
      <c r="AD2503" s="67"/>
      <c r="AE2503" s="62" t="str">
        <f>H2503=[1]Relatório2!H2503</f>
        <v>#ERROR!</v>
      </c>
      <c r="AF2503" s="62" t="str">
        <f>P2503=[1]Relatório2!P2503</f>
        <v>#ERROR!</v>
      </c>
      <c r="AG2503" s="62" t="str">
        <f>R2503=[1]Relatório2!R2503</f>
        <v>#ERROR!</v>
      </c>
      <c r="AH2503" s="62" t="str">
        <f>W2503=[1]Relatório2!W2503</f>
        <v>#ERROR!</v>
      </c>
      <c r="AI2503" s="62" t="str">
        <f>X2503=[1]Relatório2!X2503</f>
        <v>#ERROR!</v>
      </c>
      <c r="AJ2503" s="62" t="str">
        <f>Y2503=[1]Relatório2!Y2503</f>
        <v>#ERROR!</v>
      </c>
      <c r="AK2503" s="62" t="str">
        <f>Z2503=[1]Relatório2!Z2503</f>
        <v>#ERROR!</v>
      </c>
    </row>
    <row r="2504" ht="15.75" customHeight="1">
      <c r="A2504" s="76">
        <v>2022.0</v>
      </c>
      <c r="B2504" s="80">
        <v>1491.0</v>
      </c>
      <c r="C2504" s="80" t="s">
        <v>1216</v>
      </c>
      <c r="D2504" s="80">
        <v>4.0</v>
      </c>
      <c r="E2504" s="80" t="s">
        <v>283</v>
      </c>
      <c r="F2504" s="80">
        <v>24.0</v>
      </c>
      <c r="G2504" s="80" t="s">
        <v>1217</v>
      </c>
      <c r="H2504" s="80">
        <v>2007.0</v>
      </c>
      <c r="I2504" s="80" t="s">
        <v>1218</v>
      </c>
      <c r="J2504" s="80">
        <v>4.0</v>
      </c>
      <c r="K2504" s="80">
        <v>0.0</v>
      </c>
      <c r="L2504" s="80">
        <v>95.0</v>
      </c>
      <c r="M2504" s="80">
        <v>1.0</v>
      </c>
      <c r="N2504" s="80" t="s">
        <v>1219</v>
      </c>
      <c r="O2504" s="80" t="s">
        <v>1220</v>
      </c>
      <c r="P2504" s="80">
        <v>1490011.0</v>
      </c>
      <c r="Q2504" s="80" t="s">
        <v>1221</v>
      </c>
      <c r="R2504" s="80">
        <v>5648.0</v>
      </c>
      <c r="S2504" s="80" t="s">
        <v>2275</v>
      </c>
      <c r="T2504" s="80">
        <v>9288130.0</v>
      </c>
      <c r="U2504" s="80">
        <v>0.0</v>
      </c>
      <c r="V2504" s="80" t="s">
        <v>2276</v>
      </c>
      <c r="W2504" s="70">
        <v>295000.0</v>
      </c>
      <c r="X2504" s="70">
        <v>295000.0</v>
      </c>
      <c r="Y2504" s="70">
        <v>295000.0</v>
      </c>
      <c r="Z2504" s="70">
        <v>295000.0</v>
      </c>
      <c r="AA2504" s="66" t="s">
        <v>524</v>
      </c>
      <c r="AB2504" s="66" t="s">
        <v>2421</v>
      </c>
      <c r="AC2504" s="66" t="s">
        <v>1224</v>
      </c>
      <c r="AD2504" s="67"/>
      <c r="AE2504" s="62" t="str">
        <f>H2504=[1]Relatório2!H2504</f>
        <v>#ERROR!</v>
      </c>
      <c r="AF2504" s="62" t="str">
        <f>P2504=[1]Relatório2!P2504</f>
        <v>#ERROR!</v>
      </c>
      <c r="AG2504" s="62" t="str">
        <f>R2504=[1]Relatório2!R2504</f>
        <v>#ERROR!</v>
      </c>
      <c r="AH2504" s="62" t="str">
        <f>W2504=[1]Relatório2!W2504</f>
        <v>#ERROR!</v>
      </c>
      <c r="AI2504" s="62" t="str">
        <f>X2504=[1]Relatório2!X2504</f>
        <v>#ERROR!</v>
      </c>
      <c r="AJ2504" s="62" t="str">
        <f>Y2504=[1]Relatório2!Y2504</f>
        <v>#ERROR!</v>
      </c>
      <c r="AK2504" s="62" t="str">
        <f>Z2504=[1]Relatório2!Z2504</f>
        <v>#ERROR!</v>
      </c>
    </row>
    <row r="2505" ht="15.75" customHeight="1">
      <c r="A2505" s="76">
        <v>2022.0</v>
      </c>
      <c r="B2505" s="69">
        <v>1491.0</v>
      </c>
      <c r="C2505" s="69" t="s">
        <v>1216</v>
      </c>
      <c r="D2505" s="69">
        <v>4.0</v>
      </c>
      <c r="E2505" s="69" t="s">
        <v>283</v>
      </c>
      <c r="F2505" s="69">
        <v>24.0</v>
      </c>
      <c r="G2505" s="69" t="s">
        <v>1217</v>
      </c>
      <c r="H2505" s="69">
        <v>2007.0</v>
      </c>
      <c r="I2505" s="69" t="s">
        <v>1218</v>
      </c>
      <c r="J2505" s="69">
        <v>4.0</v>
      </c>
      <c r="K2505" s="69">
        <v>0.0</v>
      </c>
      <c r="L2505" s="69">
        <v>95.0</v>
      </c>
      <c r="M2505" s="69">
        <v>1.0</v>
      </c>
      <c r="N2505" s="69" t="s">
        <v>1219</v>
      </c>
      <c r="O2505" s="69" t="s">
        <v>1220</v>
      </c>
      <c r="P2505" s="69">
        <v>1490011.0</v>
      </c>
      <c r="Q2505" s="69" t="s">
        <v>1221</v>
      </c>
      <c r="R2505" s="69">
        <v>5649.0</v>
      </c>
      <c r="S2505" s="69" t="s">
        <v>2788</v>
      </c>
      <c r="T2505" s="69">
        <v>9288130.0</v>
      </c>
      <c r="U2505" s="69">
        <v>0.0</v>
      </c>
      <c r="V2505" s="69" t="s">
        <v>2789</v>
      </c>
      <c r="W2505" s="65">
        <v>300000.0</v>
      </c>
      <c r="X2505" s="65">
        <v>300000.0</v>
      </c>
      <c r="Y2505" s="65">
        <v>300000.0</v>
      </c>
      <c r="Z2505" s="65">
        <v>300000.0</v>
      </c>
      <c r="AA2505" s="66" t="s">
        <v>524</v>
      </c>
      <c r="AB2505" s="66" t="s">
        <v>2421</v>
      </c>
      <c r="AC2505" s="66" t="s">
        <v>1224</v>
      </c>
      <c r="AD2505" s="67"/>
      <c r="AE2505" s="62" t="str">
        <f>H2505=[1]Relatório2!H2505</f>
        <v>#ERROR!</v>
      </c>
      <c r="AF2505" s="62" t="str">
        <f>P2505=[1]Relatório2!P2505</f>
        <v>#ERROR!</v>
      </c>
      <c r="AG2505" s="62" t="str">
        <f>R2505=[1]Relatório2!R2505</f>
        <v>#ERROR!</v>
      </c>
      <c r="AH2505" s="62" t="str">
        <f>W2505=[1]Relatório2!W2505</f>
        <v>#ERROR!</v>
      </c>
      <c r="AI2505" s="62" t="str">
        <f>X2505=[1]Relatório2!X2505</f>
        <v>#ERROR!</v>
      </c>
      <c r="AJ2505" s="62" t="str">
        <f>Y2505=[1]Relatório2!Y2505</f>
        <v>#ERROR!</v>
      </c>
      <c r="AK2505" s="62" t="str">
        <f>Z2505=[1]Relatório2!Z2505</f>
        <v>#ERROR!</v>
      </c>
    </row>
    <row r="2506" ht="15.75" customHeight="1">
      <c r="A2506" s="76">
        <v>2022.0</v>
      </c>
      <c r="B2506" s="80">
        <v>1491.0</v>
      </c>
      <c r="C2506" s="80" t="s">
        <v>1216</v>
      </c>
      <c r="D2506" s="80">
        <v>4.0</v>
      </c>
      <c r="E2506" s="80" t="s">
        <v>283</v>
      </c>
      <c r="F2506" s="80">
        <v>24.0</v>
      </c>
      <c r="G2506" s="80" t="s">
        <v>1217</v>
      </c>
      <c r="H2506" s="80">
        <v>2007.0</v>
      </c>
      <c r="I2506" s="80" t="s">
        <v>1218</v>
      </c>
      <c r="J2506" s="80">
        <v>4.0</v>
      </c>
      <c r="K2506" s="80">
        <v>0.0</v>
      </c>
      <c r="L2506" s="80">
        <v>95.0</v>
      </c>
      <c r="M2506" s="80">
        <v>1.0</v>
      </c>
      <c r="N2506" s="80" t="s">
        <v>1219</v>
      </c>
      <c r="O2506" s="80" t="s">
        <v>1220</v>
      </c>
      <c r="P2506" s="80">
        <v>1490011.0</v>
      </c>
      <c r="Q2506" s="80" t="s">
        <v>1221</v>
      </c>
      <c r="R2506" s="80">
        <v>5650.0</v>
      </c>
      <c r="S2506" s="80" t="s">
        <v>2245</v>
      </c>
      <c r="T2506" s="80">
        <v>9288130.0</v>
      </c>
      <c r="U2506" s="80">
        <v>0.0</v>
      </c>
      <c r="V2506" s="80" t="s">
        <v>2246</v>
      </c>
      <c r="W2506" s="70">
        <v>390000.0</v>
      </c>
      <c r="X2506" s="70">
        <v>390000.0</v>
      </c>
      <c r="Y2506" s="70">
        <v>390000.0</v>
      </c>
      <c r="Z2506" s="70">
        <v>390000.0</v>
      </c>
      <c r="AA2506" s="66" t="s">
        <v>524</v>
      </c>
      <c r="AB2506" s="66" t="s">
        <v>2421</v>
      </c>
      <c r="AC2506" s="66" t="s">
        <v>1224</v>
      </c>
      <c r="AD2506" s="67"/>
      <c r="AE2506" s="62" t="str">
        <f>H2506=[1]Relatório2!H2506</f>
        <v>#ERROR!</v>
      </c>
      <c r="AF2506" s="62" t="str">
        <f>P2506=[1]Relatório2!P2506</f>
        <v>#ERROR!</v>
      </c>
      <c r="AG2506" s="62" t="str">
        <f>R2506=[1]Relatório2!R2506</f>
        <v>#ERROR!</v>
      </c>
      <c r="AH2506" s="62" t="str">
        <f>W2506=[1]Relatório2!W2506</f>
        <v>#ERROR!</v>
      </c>
      <c r="AI2506" s="62" t="str">
        <f>X2506=[1]Relatório2!X2506</f>
        <v>#ERROR!</v>
      </c>
      <c r="AJ2506" s="62" t="str">
        <f>Y2506=[1]Relatório2!Y2506</f>
        <v>#ERROR!</v>
      </c>
      <c r="AK2506" s="62" t="str">
        <f>Z2506=[1]Relatório2!Z2506</f>
        <v>#ERROR!</v>
      </c>
    </row>
    <row r="2507" ht="15.75" customHeight="1">
      <c r="A2507" s="76">
        <v>2022.0</v>
      </c>
      <c r="B2507" s="69">
        <v>1491.0</v>
      </c>
      <c r="C2507" s="69" t="s">
        <v>1216</v>
      </c>
      <c r="D2507" s="69">
        <v>4.0</v>
      </c>
      <c r="E2507" s="69" t="s">
        <v>283</v>
      </c>
      <c r="F2507" s="69">
        <v>24.0</v>
      </c>
      <c r="G2507" s="69" t="s">
        <v>1217</v>
      </c>
      <c r="H2507" s="69">
        <v>2007.0</v>
      </c>
      <c r="I2507" s="69" t="s">
        <v>1218</v>
      </c>
      <c r="J2507" s="69">
        <v>4.0</v>
      </c>
      <c r="K2507" s="69">
        <v>0.0</v>
      </c>
      <c r="L2507" s="69">
        <v>95.0</v>
      </c>
      <c r="M2507" s="69">
        <v>1.0</v>
      </c>
      <c r="N2507" s="69" t="s">
        <v>1219</v>
      </c>
      <c r="O2507" s="69" t="s">
        <v>1220</v>
      </c>
      <c r="P2507" s="69">
        <v>1490011.0</v>
      </c>
      <c r="Q2507" s="69" t="s">
        <v>1221</v>
      </c>
      <c r="R2507" s="69">
        <v>5651.0</v>
      </c>
      <c r="S2507" s="69" t="s">
        <v>2321</v>
      </c>
      <c r="T2507" s="69">
        <v>9288130.0</v>
      </c>
      <c r="U2507" s="69">
        <v>0.0</v>
      </c>
      <c r="V2507" s="69" t="s">
        <v>2322</v>
      </c>
      <c r="W2507" s="65">
        <v>150000.0</v>
      </c>
      <c r="X2507" s="65">
        <v>150000.0</v>
      </c>
      <c r="Y2507" s="65">
        <v>150000.0</v>
      </c>
      <c r="Z2507" s="65">
        <v>150000.0</v>
      </c>
      <c r="AA2507" s="66" t="s">
        <v>524</v>
      </c>
      <c r="AB2507" s="66" t="s">
        <v>2421</v>
      </c>
      <c r="AC2507" s="66" t="s">
        <v>1224</v>
      </c>
      <c r="AD2507" s="67"/>
      <c r="AE2507" s="62" t="str">
        <f>H2507=[1]Relatório2!H2507</f>
        <v>#ERROR!</v>
      </c>
      <c r="AF2507" s="62" t="str">
        <f>P2507=[1]Relatório2!P2507</f>
        <v>#ERROR!</v>
      </c>
      <c r="AG2507" s="62" t="str">
        <f>R2507=[1]Relatório2!R2507</f>
        <v>#ERROR!</v>
      </c>
      <c r="AH2507" s="62" t="str">
        <f>W2507=[1]Relatório2!W2507</f>
        <v>#ERROR!</v>
      </c>
      <c r="AI2507" s="62" t="str">
        <f>X2507=[1]Relatório2!X2507</f>
        <v>#ERROR!</v>
      </c>
      <c r="AJ2507" s="62" t="str">
        <f>Y2507=[1]Relatório2!Y2507</f>
        <v>#ERROR!</v>
      </c>
      <c r="AK2507" s="62" t="str">
        <f>Z2507=[1]Relatório2!Z2507</f>
        <v>#ERROR!</v>
      </c>
    </row>
    <row r="2508" ht="15.75" customHeight="1">
      <c r="A2508" s="76">
        <v>2022.0</v>
      </c>
      <c r="B2508" s="80">
        <v>1491.0</v>
      </c>
      <c r="C2508" s="80" t="s">
        <v>1216</v>
      </c>
      <c r="D2508" s="80">
        <v>4.0</v>
      </c>
      <c r="E2508" s="80" t="s">
        <v>283</v>
      </c>
      <c r="F2508" s="80">
        <v>24.0</v>
      </c>
      <c r="G2508" s="80" t="s">
        <v>1217</v>
      </c>
      <c r="H2508" s="80">
        <v>2007.0</v>
      </c>
      <c r="I2508" s="80" t="s">
        <v>1218</v>
      </c>
      <c r="J2508" s="80">
        <v>4.0</v>
      </c>
      <c r="K2508" s="80">
        <v>0.0</v>
      </c>
      <c r="L2508" s="80">
        <v>95.0</v>
      </c>
      <c r="M2508" s="80">
        <v>1.0</v>
      </c>
      <c r="N2508" s="80" t="s">
        <v>1219</v>
      </c>
      <c r="O2508" s="80" t="s">
        <v>1220</v>
      </c>
      <c r="P2508" s="80">
        <v>1490011.0</v>
      </c>
      <c r="Q2508" s="80" t="s">
        <v>1221</v>
      </c>
      <c r="R2508" s="80">
        <v>5652.0</v>
      </c>
      <c r="S2508" s="80" t="s">
        <v>2251</v>
      </c>
      <c r="T2508" s="80">
        <v>9288130.0</v>
      </c>
      <c r="U2508" s="80">
        <v>0.0</v>
      </c>
      <c r="V2508" s="80" t="s">
        <v>2252</v>
      </c>
      <c r="W2508" s="70">
        <v>230000.0</v>
      </c>
      <c r="X2508" s="70">
        <v>230000.0</v>
      </c>
      <c r="Y2508" s="70">
        <v>230000.0</v>
      </c>
      <c r="Z2508" s="70">
        <v>230000.0</v>
      </c>
      <c r="AA2508" s="66" t="s">
        <v>524</v>
      </c>
      <c r="AB2508" s="66" t="s">
        <v>2421</v>
      </c>
      <c r="AC2508" s="66" t="s">
        <v>1224</v>
      </c>
      <c r="AD2508" s="67"/>
      <c r="AE2508" s="62" t="str">
        <f>H2508=[1]Relatório2!H2508</f>
        <v>#ERROR!</v>
      </c>
      <c r="AF2508" s="62" t="str">
        <f>P2508=[1]Relatório2!P2508</f>
        <v>#ERROR!</v>
      </c>
      <c r="AG2508" s="62" t="str">
        <f>R2508=[1]Relatório2!R2508</f>
        <v>#ERROR!</v>
      </c>
      <c r="AH2508" s="62" t="str">
        <f>W2508=[1]Relatório2!W2508</f>
        <v>#ERROR!</v>
      </c>
      <c r="AI2508" s="62" t="str">
        <f>X2508=[1]Relatório2!X2508</f>
        <v>#ERROR!</v>
      </c>
      <c r="AJ2508" s="62" t="str">
        <f>Y2508=[1]Relatório2!Y2508</f>
        <v>#ERROR!</v>
      </c>
      <c r="AK2508" s="62" t="str">
        <f>Z2508=[1]Relatório2!Z2508</f>
        <v>#ERROR!</v>
      </c>
    </row>
    <row r="2509" ht="15.75" customHeight="1">
      <c r="A2509" s="76">
        <v>2022.0</v>
      </c>
      <c r="B2509" s="69">
        <v>1491.0</v>
      </c>
      <c r="C2509" s="69" t="s">
        <v>1216</v>
      </c>
      <c r="D2509" s="69">
        <v>4.0</v>
      </c>
      <c r="E2509" s="69" t="s">
        <v>283</v>
      </c>
      <c r="F2509" s="69">
        <v>24.0</v>
      </c>
      <c r="G2509" s="69" t="s">
        <v>1217</v>
      </c>
      <c r="H2509" s="69">
        <v>2007.0</v>
      </c>
      <c r="I2509" s="69" t="s">
        <v>1218</v>
      </c>
      <c r="J2509" s="69">
        <v>4.0</v>
      </c>
      <c r="K2509" s="69">
        <v>0.0</v>
      </c>
      <c r="L2509" s="69">
        <v>95.0</v>
      </c>
      <c r="M2509" s="69">
        <v>1.0</v>
      </c>
      <c r="N2509" s="69" t="s">
        <v>1219</v>
      </c>
      <c r="O2509" s="69" t="s">
        <v>1220</v>
      </c>
      <c r="P2509" s="69">
        <v>1490011.0</v>
      </c>
      <c r="Q2509" s="69" t="s">
        <v>1221</v>
      </c>
      <c r="R2509" s="69">
        <v>5653.0</v>
      </c>
      <c r="S2509" s="69" t="s">
        <v>2261</v>
      </c>
      <c r="T2509" s="69">
        <v>9288130.0</v>
      </c>
      <c r="U2509" s="69">
        <v>0.0</v>
      </c>
      <c r="V2509" s="69" t="s">
        <v>2262</v>
      </c>
      <c r="W2509" s="65">
        <v>480000.0</v>
      </c>
      <c r="X2509" s="65">
        <v>480000.0</v>
      </c>
      <c r="Y2509" s="65">
        <v>480000.0</v>
      </c>
      <c r="Z2509" s="65">
        <v>480000.0</v>
      </c>
      <c r="AA2509" s="66" t="s">
        <v>524</v>
      </c>
      <c r="AB2509" s="66" t="s">
        <v>2421</v>
      </c>
      <c r="AC2509" s="66" t="s">
        <v>1224</v>
      </c>
      <c r="AD2509" s="67"/>
      <c r="AE2509" s="62" t="str">
        <f>H2509=[1]Relatório2!H2509</f>
        <v>#ERROR!</v>
      </c>
      <c r="AF2509" s="62" t="str">
        <f>P2509=[1]Relatório2!P2509</f>
        <v>#ERROR!</v>
      </c>
      <c r="AG2509" s="62" t="str">
        <f>R2509=[1]Relatório2!R2509</f>
        <v>#ERROR!</v>
      </c>
      <c r="AH2509" s="62" t="str">
        <f>W2509=[1]Relatório2!W2509</f>
        <v>#ERROR!</v>
      </c>
      <c r="AI2509" s="62" t="str">
        <f>X2509=[1]Relatório2!X2509</f>
        <v>#ERROR!</v>
      </c>
      <c r="AJ2509" s="62" t="str">
        <f>Y2509=[1]Relatório2!Y2509</f>
        <v>#ERROR!</v>
      </c>
      <c r="AK2509" s="62" t="str">
        <f>Z2509=[1]Relatório2!Z2509</f>
        <v>#ERROR!</v>
      </c>
    </row>
    <row r="2510" ht="15.75" customHeight="1">
      <c r="A2510" s="76">
        <v>2022.0</v>
      </c>
      <c r="B2510" s="80">
        <v>1491.0</v>
      </c>
      <c r="C2510" s="80" t="s">
        <v>1216</v>
      </c>
      <c r="D2510" s="80">
        <v>4.0</v>
      </c>
      <c r="E2510" s="80" t="s">
        <v>283</v>
      </c>
      <c r="F2510" s="80">
        <v>24.0</v>
      </c>
      <c r="G2510" s="80" t="s">
        <v>1217</v>
      </c>
      <c r="H2510" s="80">
        <v>2007.0</v>
      </c>
      <c r="I2510" s="80" t="s">
        <v>1218</v>
      </c>
      <c r="J2510" s="80">
        <v>4.0</v>
      </c>
      <c r="K2510" s="80">
        <v>0.0</v>
      </c>
      <c r="L2510" s="80">
        <v>95.0</v>
      </c>
      <c r="M2510" s="80">
        <v>1.0</v>
      </c>
      <c r="N2510" s="80" t="s">
        <v>1219</v>
      </c>
      <c r="O2510" s="80" t="s">
        <v>1220</v>
      </c>
      <c r="P2510" s="80">
        <v>1490011.0</v>
      </c>
      <c r="Q2510" s="80" t="s">
        <v>1221</v>
      </c>
      <c r="R2510" s="80">
        <v>5654.0</v>
      </c>
      <c r="S2510" s="80" t="s">
        <v>2808</v>
      </c>
      <c r="T2510" s="80">
        <v>9288130.0</v>
      </c>
      <c r="U2510" s="80">
        <v>0.0</v>
      </c>
      <c r="V2510" s="80" t="s">
        <v>2809</v>
      </c>
      <c r="W2510" s="70">
        <v>515000.0</v>
      </c>
      <c r="X2510" s="70">
        <v>515000.0</v>
      </c>
      <c r="Y2510" s="70">
        <v>515000.0</v>
      </c>
      <c r="Z2510" s="70">
        <v>515000.0</v>
      </c>
      <c r="AA2510" s="66" t="s">
        <v>524</v>
      </c>
      <c r="AB2510" s="66" t="s">
        <v>2421</v>
      </c>
      <c r="AC2510" s="66" t="s">
        <v>1224</v>
      </c>
      <c r="AD2510" s="67"/>
      <c r="AE2510" s="62" t="str">
        <f>H2510=[1]Relatório2!H2510</f>
        <v>#ERROR!</v>
      </c>
      <c r="AF2510" s="62" t="str">
        <f>P2510=[1]Relatório2!P2510</f>
        <v>#ERROR!</v>
      </c>
      <c r="AG2510" s="62" t="str">
        <f>R2510=[1]Relatório2!R2510</f>
        <v>#ERROR!</v>
      </c>
      <c r="AH2510" s="62" t="str">
        <f>W2510=[1]Relatório2!W2510</f>
        <v>#ERROR!</v>
      </c>
      <c r="AI2510" s="62" t="str">
        <f>X2510=[1]Relatório2!X2510</f>
        <v>#ERROR!</v>
      </c>
      <c r="AJ2510" s="62" t="str">
        <f>Y2510=[1]Relatório2!Y2510</f>
        <v>#ERROR!</v>
      </c>
      <c r="AK2510" s="62" t="str">
        <f>Z2510=[1]Relatório2!Z2510</f>
        <v>#ERROR!</v>
      </c>
    </row>
    <row r="2511" ht="15.75" customHeight="1">
      <c r="A2511" s="76">
        <v>2022.0</v>
      </c>
      <c r="B2511" s="69">
        <v>1491.0</v>
      </c>
      <c r="C2511" s="69" t="s">
        <v>1216</v>
      </c>
      <c r="D2511" s="69">
        <v>4.0</v>
      </c>
      <c r="E2511" s="69" t="s">
        <v>283</v>
      </c>
      <c r="F2511" s="69">
        <v>24.0</v>
      </c>
      <c r="G2511" s="69" t="s">
        <v>1217</v>
      </c>
      <c r="H2511" s="69">
        <v>2007.0</v>
      </c>
      <c r="I2511" s="69" t="s">
        <v>1218</v>
      </c>
      <c r="J2511" s="69">
        <v>4.0</v>
      </c>
      <c r="K2511" s="69">
        <v>0.0</v>
      </c>
      <c r="L2511" s="69">
        <v>95.0</v>
      </c>
      <c r="M2511" s="69">
        <v>1.0</v>
      </c>
      <c r="N2511" s="69" t="s">
        <v>1219</v>
      </c>
      <c r="O2511" s="69" t="s">
        <v>1220</v>
      </c>
      <c r="P2511" s="69">
        <v>1490011.0</v>
      </c>
      <c r="Q2511" s="69" t="s">
        <v>1221</v>
      </c>
      <c r="R2511" s="69">
        <v>5655.0</v>
      </c>
      <c r="S2511" s="69" t="s">
        <v>2273</v>
      </c>
      <c r="T2511" s="69">
        <v>9288130.0</v>
      </c>
      <c r="U2511" s="69">
        <v>0.0</v>
      </c>
      <c r="V2511" s="69" t="s">
        <v>2274</v>
      </c>
      <c r="W2511" s="65">
        <v>210000.0</v>
      </c>
      <c r="X2511" s="65">
        <v>210000.0</v>
      </c>
      <c r="Y2511" s="65">
        <v>210000.0</v>
      </c>
      <c r="Z2511" s="65">
        <v>210000.0</v>
      </c>
      <c r="AA2511" s="66" t="s">
        <v>524</v>
      </c>
      <c r="AB2511" s="66" t="s">
        <v>2421</v>
      </c>
      <c r="AC2511" s="66" t="s">
        <v>1224</v>
      </c>
      <c r="AD2511" s="67"/>
      <c r="AE2511" s="62" t="str">
        <f>H2511=[1]Relatório2!H2511</f>
        <v>#ERROR!</v>
      </c>
      <c r="AF2511" s="62" t="str">
        <f>P2511=[1]Relatório2!P2511</f>
        <v>#ERROR!</v>
      </c>
      <c r="AG2511" s="62" t="str">
        <f>R2511=[1]Relatório2!R2511</f>
        <v>#ERROR!</v>
      </c>
      <c r="AH2511" s="62" t="str">
        <f>W2511=[1]Relatório2!W2511</f>
        <v>#ERROR!</v>
      </c>
      <c r="AI2511" s="62" t="str">
        <f>X2511=[1]Relatório2!X2511</f>
        <v>#ERROR!</v>
      </c>
      <c r="AJ2511" s="62" t="str">
        <f>Y2511=[1]Relatório2!Y2511</f>
        <v>#ERROR!</v>
      </c>
      <c r="AK2511" s="62" t="str">
        <f>Z2511=[1]Relatório2!Z2511</f>
        <v>#ERROR!</v>
      </c>
    </row>
    <row r="2512" ht="15.75" customHeight="1">
      <c r="A2512" s="76">
        <v>2022.0</v>
      </c>
      <c r="B2512" s="80">
        <v>1491.0</v>
      </c>
      <c r="C2512" s="80" t="s">
        <v>1216</v>
      </c>
      <c r="D2512" s="80">
        <v>4.0</v>
      </c>
      <c r="E2512" s="80" t="s">
        <v>283</v>
      </c>
      <c r="F2512" s="80">
        <v>24.0</v>
      </c>
      <c r="G2512" s="80" t="s">
        <v>1217</v>
      </c>
      <c r="H2512" s="80">
        <v>2007.0</v>
      </c>
      <c r="I2512" s="80" t="s">
        <v>1218</v>
      </c>
      <c r="J2512" s="80">
        <v>4.0</v>
      </c>
      <c r="K2512" s="80">
        <v>0.0</v>
      </c>
      <c r="L2512" s="80">
        <v>95.0</v>
      </c>
      <c r="M2512" s="80">
        <v>1.0</v>
      </c>
      <c r="N2512" s="80" t="s">
        <v>1219</v>
      </c>
      <c r="O2512" s="80" t="s">
        <v>1220</v>
      </c>
      <c r="P2512" s="80">
        <v>1490011.0</v>
      </c>
      <c r="Q2512" s="80" t="s">
        <v>1221</v>
      </c>
      <c r="R2512" s="80">
        <v>5656.0</v>
      </c>
      <c r="S2512" s="80" t="s">
        <v>2281</v>
      </c>
      <c r="T2512" s="80">
        <v>9288130.0</v>
      </c>
      <c r="U2512" s="80">
        <v>0.0</v>
      </c>
      <c r="V2512" s="80" t="s">
        <v>2282</v>
      </c>
      <c r="W2512" s="70">
        <v>490000.0</v>
      </c>
      <c r="X2512" s="70">
        <v>490000.0</v>
      </c>
      <c r="Y2512" s="70">
        <v>490000.0</v>
      </c>
      <c r="Z2512" s="70">
        <v>490000.0</v>
      </c>
      <c r="AA2512" s="66" t="s">
        <v>524</v>
      </c>
      <c r="AB2512" s="66" t="s">
        <v>2421</v>
      </c>
      <c r="AC2512" s="66" t="s">
        <v>1224</v>
      </c>
      <c r="AD2512" s="67"/>
      <c r="AE2512" s="62" t="str">
        <f>H2512=[1]Relatório2!H2512</f>
        <v>#ERROR!</v>
      </c>
      <c r="AF2512" s="62" t="str">
        <f>P2512=[1]Relatório2!P2512</f>
        <v>#ERROR!</v>
      </c>
      <c r="AG2512" s="62" t="str">
        <f>R2512=[1]Relatório2!R2512</f>
        <v>#ERROR!</v>
      </c>
      <c r="AH2512" s="62" t="str">
        <f>W2512=[1]Relatório2!W2512</f>
        <v>#ERROR!</v>
      </c>
      <c r="AI2512" s="62" t="str">
        <f>X2512=[1]Relatório2!X2512</f>
        <v>#ERROR!</v>
      </c>
      <c r="AJ2512" s="62" t="str">
        <f>Y2512=[1]Relatório2!Y2512</f>
        <v>#ERROR!</v>
      </c>
      <c r="AK2512" s="62" t="str">
        <f>Z2512=[1]Relatório2!Z2512</f>
        <v>#ERROR!</v>
      </c>
    </row>
    <row r="2513" ht="15.75" customHeight="1">
      <c r="A2513" s="76">
        <v>2022.0</v>
      </c>
      <c r="B2513" s="69">
        <v>1491.0</v>
      </c>
      <c r="C2513" s="69" t="s">
        <v>1216</v>
      </c>
      <c r="D2513" s="69">
        <v>4.0</v>
      </c>
      <c r="E2513" s="69" t="s">
        <v>283</v>
      </c>
      <c r="F2513" s="69">
        <v>24.0</v>
      </c>
      <c r="G2513" s="69" t="s">
        <v>1217</v>
      </c>
      <c r="H2513" s="69">
        <v>2007.0</v>
      </c>
      <c r="I2513" s="69" t="s">
        <v>1218</v>
      </c>
      <c r="J2513" s="69">
        <v>4.0</v>
      </c>
      <c r="K2513" s="69">
        <v>0.0</v>
      </c>
      <c r="L2513" s="69">
        <v>95.0</v>
      </c>
      <c r="M2513" s="69">
        <v>1.0</v>
      </c>
      <c r="N2513" s="69" t="s">
        <v>1219</v>
      </c>
      <c r="O2513" s="69" t="s">
        <v>1220</v>
      </c>
      <c r="P2513" s="69">
        <v>1490011.0</v>
      </c>
      <c r="Q2513" s="69" t="s">
        <v>1221</v>
      </c>
      <c r="R2513" s="69">
        <v>5657.0</v>
      </c>
      <c r="S2513" s="69" t="s">
        <v>2842</v>
      </c>
      <c r="T2513" s="69">
        <v>9288130.0</v>
      </c>
      <c r="U2513" s="69">
        <v>0.0</v>
      </c>
      <c r="V2513" s="69" t="s">
        <v>2843</v>
      </c>
      <c r="W2513" s="65">
        <v>500000.0</v>
      </c>
      <c r="X2513" s="65">
        <v>500000.0</v>
      </c>
      <c r="Y2513" s="65">
        <v>500000.0</v>
      </c>
      <c r="Z2513" s="65">
        <v>500000.0</v>
      </c>
      <c r="AA2513" s="66" t="s">
        <v>524</v>
      </c>
      <c r="AB2513" s="66" t="s">
        <v>2421</v>
      </c>
      <c r="AC2513" s="66" t="s">
        <v>1224</v>
      </c>
      <c r="AD2513" s="67"/>
      <c r="AE2513" s="62" t="str">
        <f>H2513=[1]Relatório2!H2513</f>
        <v>#ERROR!</v>
      </c>
      <c r="AF2513" s="62" t="str">
        <f>P2513=[1]Relatório2!P2513</f>
        <v>#ERROR!</v>
      </c>
      <c r="AG2513" s="62" t="str">
        <f>R2513=[1]Relatório2!R2513</f>
        <v>#ERROR!</v>
      </c>
      <c r="AH2513" s="62" t="str">
        <f>W2513=[1]Relatório2!W2513</f>
        <v>#ERROR!</v>
      </c>
      <c r="AI2513" s="62" t="str">
        <f>X2513=[1]Relatório2!X2513</f>
        <v>#ERROR!</v>
      </c>
      <c r="AJ2513" s="62" t="str">
        <f>Y2513=[1]Relatório2!Y2513</f>
        <v>#ERROR!</v>
      </c>
      <c r="AK2513" s="62" t="str">
        <f>Z2513=[1]Relatório2!Z2513</f>
        <v>#ERROR!</v>
      </c>
    </row>
    <row r="2514" ht="15.75" customHeight="1">
      <c r="A2514" s="76">
        <v>2022.0</v>
      </c>
      <c r="B2514" s="80">
        <v>1491.0</v>
      </c>
      <c r="C2514" s="80" t="s">
        <v>1216</v>
      </c>
      <c r="D2514" s="80">
        <v>4.0</v>
      </c>
      <c r="E2514" s="80" t="s">
        <v>283</v>
      </c>
      <c r="F2514" s="80">
        <v>24.0</v>
      </c>
      <c r="G2514" s="80" t="s">
        <v>1217</v>
      </c>
      <c r="H2514" s="80">
        <v>2007.0</v>
      </c>
      <c r="I2514" s="80" t="s">
        <v>1218</v>
      </c>
      <c r="J2514" s="80">
        <v>4.0</v>
      </c>
      <c r="K2514" s="80">
        <v>0.0</v>
      </c>
      <c r="L2514" s="80">
        <v>95.0</v>
      </c>
      <c r="M2514" s="80">
        <v>1.0</v>
      </c>
      <c r="N2514" s="80" t="s">
        <v>1219</v>
      </c>
      <c r="O2514" s="80" t="s">
        <v>1220</v>
      </c>
      <c r="P2514" s="80">
        <v>1490011.0</v>
      </c>
      <c r="Q2514" s="80" t="s">
        <v>1221</v>
      </c>
      <c r="R2514" s="80">
        <v>5658.0</v>
      </c>
      <c r="S2514" s="80" t="s">
        <v>2305</v>
      </c>
      <c r="T2514" s="80">
        <v>9288130.0</v>
      </c>
      <c r="U2514" s="80">
        <v>0.0</v>
      </c>
      <c r="V2514" s="80" t="s">
        <v>2306</v>
      </c>
      <c r="W2514" s="70">
        <v>160000.0</v>
      </c>
      <c r="X2514" s="70">
        <v>160000.0</v>
      </c>
      <c r="Y2514" s="70">
        <v>160000.0</v>
      </c>
      <c r="Z2514" s="70">
        <v>160000.0</v>
      </c>
      <c r="AA2514" s="66" t="s">
        <v>524</v>
      </c>
      <c r="AB2514" s="66" t="s">
        <v>2421</v>
      </c>
      <c r="AC2514" s="66" t="s">
        <v>1224</v>
      </c>
      <c r="AD2514" s="67"/>
      <c r="AE2514" s="62" t="str">
        <f>H2514=[1]Relatório2!H2514</f>
        <v>#ERROR!</v>
      </c>
      <c r="AF2514" s="62" t="str">
        <f>P2514=[1]Relatório2!P2514</f>
        <v>#ERROR!</v>
      </c>
      <c r="AG2514" s="62" t="str">
        <f>R2514=[1]Relatório2!R2514</f>
        <v>#ERROR!</v>
      </c>
      <c r="AH2514" s="62" t="str">
        <f>W2514=[1]Relatório2!W2514</f>
        <v>#ERROR!</v>
      </c>
      <c r="AI2514" s="62" t="str">
        <f>X2514=[1]Relatório2!X2514</f>
        <v>#ERROR!</v>
      </c>
      <c r="AJ2514" s="62" t="str">
        <f>Y2514=[1]Relatório2!Y2514</f>
        <v>#ERROR!</v>
      </c>
      <c r="AK2514" s="62" t="str">
        <f>Z2514=[1]Relatório2!Z2514</f>
        <v>#ERROR!</v>
      </c>
    </row>
    <row r="2515" ht="15.75" customHeight="1">
      <c r="A2515" s="76">
        <v>2022.0</v>
      </c>
      <c r="B2515" s="69">
        <v>1491.0</v>
      </c>
      <c r="C2515" s="69" t="s">
        <v>1216</v>
      </c>
      <c r="D2515" s="69">
        <v>4.0</v>
      </c>
      <c r="E2515" s="69" t="s">
        <v>283</v>
      </c>
      <c r="F2515" s="69">
        <v>24.0</v>
      </c>
      <c r="G2515" s="69" t="s">
        <v>1217</v>
      </c>
      <c r="H2515" s="69">
        <v>2007.0</v>
      </c>
      <c r="I2515" s="69" t="s">
        <v>1218</v>
      </c>
      <c r="J2515" s="69">
        <v>4.0</v>
      </c>
      <c r="K2515" s="69">
        <v>0.0</v>
      </c>
      <c r="L2515" s="69">
        <v>95.0</v>
      </c>
      <c r="M2515" s="69">
        <v>1.0</v>
      </c>
      <c r="N2515" s="69" t="s">
        <v>1219</v>
      </c>
      <c r="O2515" s="69" t="s">
        <v>1220</v>
      </c>
      <c r="P2515" s="69">
        <v>1490011.0</v>
      </c>
      <c r="Q2515" s="69" t="s">
        <v>1221</v>
      </c>
      <c r="R2515" s="69">
        <v>5659.0</v>
      </c>
      <c r="S2515" s="69" t="s">
        <v>2307</v>
      </c>
      <c r="T2515" s="69">
        <v>9288130.0</v>
      </c>
      <c r="U2515" s="69">
        <v>0.0</v>
      </c>
      <c r="V2515" s="69" t="s">
        <v>2308</v>
      </c>
      <c r="W2515" s="65">
        <v>400000.0</v>
      </c>
      <c r="X2515" s="65">
        <v>400000.0</v>
      </c>
      <c r="Y2515" s="65">
        <v>400000.0</v>
      </c>
      <c r="Z2515" s="65">
        <v>400000.0</v>
      </c>
      <c r="AA2515" s="66" t="s">
        <v>524</v>
      </c>
      <c r="AB2515" s="66" t="s">
        <v>2421</v>
      </c>
      <c r="AC2515" s="66" t="s">
        <v>1224</v>
      </c>
      <c r="AD2515" s="67"/>
      <c r="AE2515" s="62" t="str">
        <f>H2515=[1]Relatório2!H2515</f>
        <v>#ERROR!</v>
      </c>
      <c r="AF2515" s="62" t="str">
        <f>P2515=[1]Relatório2!P2515</f>
        <v>#ERROR!</v>
      </c>
      <c r="AG2515" s="62" t="str">
        <f>R2515=[1]Relatório2!R2515</f>
        <v>#ERROR!</v>
      </c>
      <c r="AH2515" s="62" t="str">
        <f>W2515=[1]Relatório2!W2515</f>
        <v>#ERROR!</v>
      </c>
      <c r="AI2515" s="62" t="str">
        <f>X2515=[1]Relatório2!X2515</f>
        <v>#ERROR!</v>
      </c>
      <c r="AJ2515" s="62" t="str">
        <f>Y2515=[1]Relatório2!Y2515</f>
        <v>#ERROR!</v>
      </c>
      <c r="AK2515" s="62" t="str">
        <f>Z2515=[1]Relatório2!Z2515</f>
        <v>#ERROR!</v>
      </c>
    </row>
    <row r="2516" ht="15.75" customHeight="1">
      <c r="A2516" s="76">
        <v>2022.0</v>
      </c>
      <c r="B2516" s="80">
        <v>1491.0</v>
      </c>
      <c r="C2516" s="80" t="s">
        <v>1216</v>
      </c>
      <c r="D2516" s="80">
        <v>4.0</v>
      </c>
      <c r="E2516" s="80" t="s">
        <v>283</v>
      </c>
      <c r="F2516" s="80">
        <v>24.0</v>
      </c>
      <c r="G2516" s="80" t="s">
        <v>1217</v>
      </c>
      <c r="H2516" s="80">
        <v>2007.0</v>
      </c>
      <c r="I2516" s="80" t="s">
        <v>1218</v>
      </c>
      <c r="J2516" s="80">
        <v>4.0</v>
      </c>
      <c r="K2516" s="80">
        <v>0.0</v>
      </c>
      <c r="L2516" s="80">
        <v>95.0</v>
      </c>
      <c r="M2516" s="80">
        <v>1.0</v>
      </c>
      <c r="N2516" s="80" t="s">
        <v>1219</v>
      </c>
      <c r="O2516" s="80" t="s">
        <v>1220</v>
      </c>
      <c r="P2516" s="80">
        <v>1490011.0</v>
      </c>
      <c r="Q2516" s="80" t="s">
        <v>1221</v>
      </c>
      <c r="R2516" s="80">
        <v>5660.0</v>
      </c>
      <c r="S2516" s="80" t="s">
        <v>2846</v>
      </c>
      <c r="T2516" s="80">
        <v>9288130.0</v>
      </c>
      <c r="U2516" s="80">
        <v>0.0</v>
      </c>
      <c r="V2516" s="80" t="s">
        <v>2847</v>
      </c>
      <c r="W2516" s="70">
        <v>300000.0</v>
      </c>
      <c r="X2516" s="70">
        <v>300000.0</v>
      </c>
      <c r="Y2516" s="70">
        <v>300000.0</v>
      </c>
      <c r="Z2516" s="70">
        <v>300000.0</v>
      </c>
      <c r="AA2516" s="66" t="s">
        <v>524</v>
      </c>
      <c r="AB2516" s="66" t="s">
        <v>2421</v>
      </c>
      <c r="AC2516" s="66" t="s">
        <v>1224</v>
      </c>
      <c r="AD2516" s="67"/>
      <c r="AE2516" s="62" t="str">
        <f>H2516=[1]Relatório2!H2516</f>
        <v>#ERROR!</v>
      </c>
      <c r="AF2516" s="62" t="str">
        <f>P2516=[1]Relatório2!P2516</f>
        <v>#ERROR!</v>
      </c>
      <c r="AG2516" s="62" t="str">
        <f>R2516=[1]Relatório2!R2516</f>
        <v>#ERROR!</v>
      </c>
      <c r="AH2516" s="62" t="str">
        <f>W2516=[1]Relatório2!W2516</f>
        <v>#ERROR!</v>
      </c>
      <c r="AI2516" s="62" t="str">
        <f>X2516=[1]Relatório2!X2516</f>
        <v>#ERROR!</v>
      </c>
      <c r="AJ2516" s="62" t="str">
        <f>Y2516=[1]Relatório2!Y2516</f>
        <v>#ERROR!</v>
      </c>
      <c r="AK2516" s="62" t="str">
        <f>Z2516=[1]Relatório2!Z2516</f>
        <v>#ERROR!</v>
      </c>
    </row>
    <row r="2517" ht="15.75" customHeight="1">
      <c r="A2517" s="76">
        <v>2022.0</v>
      </c>
      <c r="B2517" s="69">
        <v>1491.0</v>
      </c>
      <c r="C2517" s="69" t="s">
        <v>1216</v>
      </c>
      <c r="D2517" s="69">
        <v>4.0</v>
      </c>
      <c r="E2517" s="69" t="s">
        <v>283</v>
      </c>
      <c r="F2517" s="69">
        <v>24.0</v>
      </c>
      <c r="G2517" s="69" t="s">
        <v>1217</v>
      </c>
      <c r="H2517" s="69">
        <v>2007.0</v>
      </c>
      <c r="I2517" s="69" t="s">
        <v>1218</v>
      </c>
      <c r="J2517" s="69">
        <v>4.0</v>
      </c>
      <c r="K2517" s="69">
        <v>0.0</v>
      </c>
      <c r="L2517" s="69">
        <v>95.0</v>
      </c>
      <c r="M2517" s="69">
        <v>1.0</v>
      </c>
      <c r="N2517" s="69" t="s">
        <v>1219</v>
      </c>
      <c r="O2517" s="69" t="s">
        <v>1220</v>
      </c>
      <c r="P2517" s="69">
        <v>1490011.0</v>
      </c>
      <c r="Q2517" s="69" t="s">
        <v>1221</v>
      </c>
      <c r="R2517" s="69">
        <v>5661.0</v>
      </c>
      <c r="S2517" s="69" t="s">
        <v>2343</v>
      </c>
      <c r="T2517" s="69">
        <v>9288130.0</v>
      </c>
      <c r="U2517" s="69">
        <v>0.0</v>
      </c>
      <c r="V2517" s="69" t="s">
        <v>2344</v>
      </c>
      <c r="W2517" s="65">
        <v>500000.0</v>
      </c>
      <c r="X2517" s="65">
        <v>500000.0</v>
      </c>
      <c r="Y2517" s="65">
        <v>500000.0</v>
      </c>
      <c r="Z2517" s="65">
        <v>500000.0</v>
      </c>
      <c r="AA2517" s="66" t="s">
        <v>524</v>
      </c>
      <c r="AB2517" s="66" t="s">
        <v>2421</v>
      </c>
      <c r="AC2517" s="66" t="s">
        <v>1224</v>
      </c>
      <c r="AD2517" s="67"/>
      <c r="AE2517" s="62" t="str">
        <f>H2517=[1]Relatório2!H2517</f>
        <v>#ERROR!</v>
      </c>
      <c r="AF2517" s="62" t="str">
        <f>P2517=[1]Relatório2!P2517</f>
        <v>#ERROR!</v>
      </c>
      <c r="AG2517" s="62" t="str">
        <f>R2517=[1]Relatório2!R2517</f>
        <v>#ERROR!</v>
      </c>
      <c r="AH2517" s="62" t="str">
        <f>W2517=[1]Relatório2!W2517</f>
        <v>#ERROR!</v>
      </c>
      <c r="AI2517" s="62" t="str">
        <f>X2517=[1]Relatório2!X2517</f>
        <v>#ERROR!</v>
      </c>
      <c r="AJ2517" s="62" t="str">
        <f>Y2517=[1]Relatório2!Y2517</f>
        <v>#ERROR!</v>
      </c>
      <c r="AK2517" s="62" t="str">
        <f>Z2517=[1]Relatório2!Z2517</f>
        <v>#ERROR!</v>
      </c>
    </row>
    <row r="2518" ht="15.75" customHeight="1">
      <c r="A2518" s="76">
        <v>2022.0</v>
      </c>
      <c r="B2518" s="80">
        <v>1491.0</v>
      </c>
      <c r="C2518" s="80" t="s">
        <v>1216</v>
      </c>
      <c r="D2518" s="80">
        <v>4.0</v>
      </c>
      <c r="E2518" s="80" t="s">
        <v>283</v>
      </c>
      <c r="F2518" s="80">
        <v>24.0</v>
      </c>
      <c r="G2518" s="80" t="s">
        <v>1217</v>
      </c>
      <c r="H2518" s="80">
        <v>2007.0</v>
      </c>
      <c r="I2518" s="80" t="s">
        <v>1218</v>
      </c>
      <c r="J2518" s="80">
        <v>4.0</v>
      </c>
      <c r="K2518" s="80">
        <v>0.0</v>
      </c>
      <c r="L2518" s="80">
        <v>95.0</v>
      </c>
      <c r="M2518" s="80">
        <v>1.0</v>
      </c>
      <c r="N2518" s="80" t="s">
        <v>1219</v>
      </c>
      <c r="O2518" s="80" t="s">
        <v>1220</v>
      </c>
      <c r="P2518" s="80">
        <v>1490011.0</v>
      </c>
      <c r="Q2518" s="80" t="s">
        <v>1221</v>
      </c>
      <c r="R2518" s="80">
        <v>5662.0</v>
      </c>
      <c r="S2518" s="80" t="s">
        <v>2484</v>
      </c>
      <c r="T2518" s="80">
        <v>9288130.0</v>
      </c>
      <c r="U2518" s="80">
        <v>0.0</v>
      </c>
      <c r="V2518" s="80" t="s">
        <v>2485</v>
      </c>
      <c r="W2518" s="70">
        <v>400000.0</v>
      </c>
      <c r="X2518" s="70">
        <v>400000.0</v>
      </c>
      <c r="Y2518" s="70">
        <v>400000.0</v>
      </c>
      <c r="Z2518" s="70">
        <v>400000.0</v>
      </c>
      <c r="AA2518" s="66" t="s">
        <v>524</v>
      </c>
      <c r="AB2518" s="66" t="s">
        <v>2421</v>
      </c>
      <c r="AC2518" s="66" t="s">
        <v>1224</v>
      </c>
      <c r="AD2518" s="67"/>
      <c r="AE2518" s="62" t="str">
        <f>H2518=[1]Relatório2!H2518</f>
        <v>#ERROR!</v>
      </c>
      <c r="AF2518" s="62" t="str">
        <f>P2518=[1]Relatório2!P2518</f>
        <v>#ERROR!</v>
      </c>
      <c r="AG2518" s="62" t="str">
        <f>R2518=[1]Relatório2!R2518</f>
        <v>#ERROR!</v>
      </c>
      <c r="AH2518" s="62" t="str">
        <f>W2518=[1]Relatório2!W2518</f>
        <v>#ERROR!</v>
      </c>
      <c r="AI2518" s="62" t="str">
        <f>X2518=[1]Relatório2!X2518</f>
        <v>#ERROR!</v>
      </c>
      <c r="AJ2518" s="62" t="str">
        <f>Y2518=[1]Relatório2!Y2518</f>
        <v>#ERROR!</v>
      </c>
      <c r="AK2518" s="62" t="str">
        <f>Z2518=[1]Relatório2!Z2518</f>
        <v>#ERROR!</v>
      </c>
    </row>
    <row r="2519" ht="15.75" customHeight="1">
      <c r="A2519" s="76">
        <v>2022.0</v>
      </c>
      <c r="B2519" s="69">
        <v>1491.0</v>
      </c>
      <c r="C2519" s="69" t="s">
        <v>1216</v>
      </c>
      <c r="D2519" s="69">
        <v>4.0</v>
      </c>
      <c r="E2519" s="69" t="s">
        <v>283</v>
      </c>
      <c r="F2519" s="69">
        <v>24.0</v>
      </c>
      <c r="G2519" s="69" t="s">
        <v>1217</v>
      </c>
      <c r="H2519" s="69">
        <v>2007.0</v>
      </c>
      <c r="I2519" s="69" t="s">
        <v>1218</v>
      </c>
      <c r="J2519" s="69">
        <v>4.0</v>
      </c>
      <c r="K2519" s="69">
        <v>0.0</v>
      </c>
      <c r="L2519" s="69">
        <v>95.0</v>
      </c>
      <c r="M2519" s="69">
        <v>1.0</v>
      </c>
      <c r="N2519" s="69" t="s">
        <v>1219</v>
      </c>
      <c r="O2519" s="69" t="s">
        <v>1220</v>
      </c>
      <c r="P2519" s="69">
        <v>1490011.0</v>
      </c>
      <c r="Q2519" s="69" t="s">
        <v>1221</v>
      </c>
      <c r="R2519" s="69">
        <v>5663.0</v>
      </c>
      <c r="S2519" s="69" t="s">
        <v>2860</v>
      </c>
      <c r="T2519" s="69">
        <v>9288130.0</v>
      </c>
      <c r="U2519" s="69">
        <v>0.0</v>
      </c>
      <c r="V2519" s="69" t="s">
        <v>2861</v>
      </c>
      <c r="W2519" s="65">
        <v>650000.0</v>
      </c>
      <c r="X2519" s="65">
        <v>650000.0</v>
      </c>
      <c r="Y2519" s="65">
        <v>650000.0</v>
      </c>
      <c r="Z2519" s="65">
        <v>650000.0</v>
      </c>
      <c r="AA2519" s="66" t="s">
        <v>524</v>
      </c>
      <c r="AB2519" s="66" t="s">
        <v>2421</v>
      </c>
      <c r="AC2519" s="66" t="s">
        <v>1224</v>
      </c>
      <c r="AD2519" s="67"/>
      <c r="AE2519" s="62" t="str">
        <f>H2519=[1]Relatório2!H2519</f>
        <v>#ERROR!</v>
      </c>
      <c r="AF2519" s="62" t="str">
        <f>P2519=[1]Relatório2!P2519</f>
        <v>#ERROR!</v>
      </c>
      <c r="AG2519" s="62" t="str">
        <f>R2519=[1]Relatório2!R2519</f>
        <v>#ERROR!</v>
      </c>
      <c r="AH2519" s="62" t="str">
        <f>W2519=[1]Relatório2!W2519</f>
        <v>#ERROR!</v>
      </c>
      <c r="AI2519" s="62" t="str">
        <f>X2519=[1]Relatório2!X2519</f>
        <v>#ERROR!</v>
      </c>
      <c r="AJ2519" s="62" t="str">
        <f>Y2519=[1]Relatório2!Y2519</f>
        <v>#ERROR!</v>
      </c>
      <c r="AK2519" s="62" t="str">
        <f>Z2519=[1]Relatório2!Z2519</f>
        <v>#ERROR!</v>
      </c>
    </row>
    <row r="2520" ht="15.75" customHeight="1">
      <c r="A2520" s="76">
        <v>2022.0</v>
      </c>
      <c r="B2520" s="80">
        <v>1491.0</v>
      </c>
      <c r="C2520" s="80" t="s">
        <v>1216</v>
      </c>
      <c r="D2520" s="80">
        <v>4.0</v>
      </c>
      <c r="E2520" s="80" t="s">
        <v>283</v>
      </c>
      <c r="F2520" s="80">
        <v>24.0</v>
      </c>
      <c r="G2520" s="80" t="s">
        <v>1217</v>
      </c>
      <c r="H2520" s="80">
        <v>2007.0</v>
      </c>
      <c r="I2520" s="80" t="s">
        <v>1218</v>
      </c>
      <c r="J2520" s="80">
        <v>4.0</v>
      </c>
      <c r="K2520" s="80">
        <v>0.0</v>
      </c>
      <c r="L2520" s="80">
        <v>95.0</v>
      </c>
      <c r="M2520" s="80">
        <v>1.0</v>
      </c>
      <c r="N2520" s="80" t="s">
        <v>1219</v>
      </c>
      <c r="O2520" s="80" t="s">
        <v>1220</v>
      </c>
      <c r="P2520" s="80">
        <v>1490011.0</v>
      </c>
      <c r="Q2520" s="80" t="s">
        <v>1221</v>
      </c>
      <c r="R2520" s="80">
        <v>5664.0</v>
      </c>
      <c r="S2520" s="80" t="s">
        <v>2367</v>
      </c>
      <c r="T2520" s="80">
        <v>9288130.0</v>
      </c>
      <c r="U2520" s="80">
        <v>0.0</v>
      </c>
      <c r="V2520" s="80" t="s">
        <v>2368</v>
      </c>
      <c r="W2520" s="70">
        <v>310000.0</v>
      </c>
      <c r="X2520" s="70">
        <v>310000.0</v>
      </c>
      <c r="Y2520" s="70">
        <v>310000.0</v>
      </c>
      <c r="Z2520" s="70">
        <v>310000.0</v>
      </c>
      <c r="AA2520" s="66" t="s">
        <v>524</v>
      </c>
      <c r="AB2520" s="66" t="s">
        <v>2421</v>
      </c>
      <c r="AC2520" s="66" t="s">
        <v>1224</v>
      </c>
      <c r="AD2520" s="67"/>
      <c r="AE2520" s="62" t="str">
        <f>H2520=[1]Relatório2!H2520</f>
        <v>#ERROR!</v>
      </c>
      <c r="AF2520" s="62" t="str">
        <f>P2520=[1]Relatório2!P2520</f>
        <v>#ERROR!</v>
      </c>
      <c r="AG2520" s="62" t="str">
        <f>R2520=[1]Relatório2!R2520</f>
        <v>#ERROR!</v>
      </c>
      <c r="AH2520" s="62" t="str">
        <f>W2520=[1]Relatório2!W2520</f>
        <v>#ERROR!</v>
      </c>
      <c r="AI2520" s="62" t="str">
        <f>X2520=[1]Relatório2!X2520</f>
        <v>#ERROR!</v>
      </c>
      <c r="AJ2520" s="62" t="str">
        <f>Y2520=[1]Relatório2!Y2520</f>
        <v>#ERROR!</v>
      </c>
      <c r="AK2520" s="62" t="str">
        <f>Z2520=[1]Relatório2!Z2520</f>
        <v>#ERROR!</v>
      </c>
    </row>
    <row r="2521" ht="15.75" customHeight="1">
      <c r="A2521" s="76">
        <v>2022.0</v>
      </c>
      <c r="B2521" s="69">
        <v>1491.0</v>
      </c>
      <c r="C2521" s="69" t="s">
        <v>1216</v>
      </c>
      <c r="D2521" s="69">
        <v>4.0</v>
      </c>
      <c r="E2521" s="69" t="s">
        <v>283</v>
      </c>
      <c r="F2521" s="69">
        <v>24.0</v>
      </c>
      <c r="G2521" s="69" t="s">
        <v>1217</v>
      </c>
      <c r="H2521" s="69">
        <v>2007.0</v>
      </c>
      <c r="I2521" s="69" t="s">
        <v>1218</v>
      </c>
      <c r="J2521" s="69">
        <v>4.0</v>
      </c>
      <c r="K2521" s="69">
        <v>0.0</v>
      </c>
      <c r="L2521" s="69">
        <v>95.0</v>
      </c>
      <c r="M2521" s="69">
        <v>1.0</v>
      </c>
      <c r="N2521" s="69" t="s">
        <v>1219</v>
      </c>
      <c r="O2521" s="69" t="s">
        <v>1220</v>
      </c>
      <c r="P2521" s="69">
        <v>1490011.0</v>
      </c>
      <c r="Q2521" s="69" t="s">
        <v>1221</v>
      </c>
      <c r="R2521" s="69">
        <v>5665.0</v>
      </c>
      <c r="S2521" s="69" t="s">
        <v>2373</v>
      </c>
      <c r="T2521" s="69">
        <v>9288130.0</v>
      </c>
      <c r="U2521" s="69">
        <v>0.0</v>
      </c>
      <c r="V2521" s="69" t="s">
        <v>2374</v>
      </c>
      <c r="W2521" s="65">
        <v>200000.0</v>
      </c>
      <c r="X2521" s="65">
        <v>200000.0</v>
      </c>
      <c r="Y2521" s="65">
        <v>200000.0</v>
      </c>
      <c r="Z2521" s="65">
        <v>200000.0</v>
      </c>
      <c r="AA2521" s="66" t="s">
        <v>524</v>
      </c>
      <c r="AB2521" s="66" t="s">
        <v>2421</v>
      </c>
      <c r="AC2521" s="66" t="s">
        <v>1224</v>
      </c>
      <c r="AD2521" s="67"/>
      <c r="AE2521" s="62" t="str">
        <f>H2521=[1]Relatório2!H2521</f>
        <v>#ERROR!</v>
      </c>
      <c r="AF2521" s="62" t="str">
        <f>P2521=[1]Relatório2!P2521</f>
        <v>#ERROR!</v>
      </c>
      <c r="AG2521" s="62" t="str">
        <f>R2521=[1]Relatório2!R2521</f>
        <v>#ERROR!</v>
      </c>
      <c r="AH2521" s="62" t="str">
        <f>W2521=[1]Relatório2!W2521</f>
        <v>#ERROR!</v>
      </c>
      <c r="AI2521" s="62" t="str">
        <f>X2521=[1]Relatório2!X2521</f>
        <v>#ERROR!</v>
      </c>
      <c r="AJ2521" s="62" t="str">
        <f>Y2521=[1]Relatório2!Y2521</f>
        <v>#ERROR!</v>
      </c>
      <c r="AK2521" s="62" t="str">
        <f>Z2521=[1]Relatório2!Z2521</f>
        <v>#ERROR!</v>
      </c>
    </row>
    <row r="2522" ht="15.75" customHeight="1">
      <c r="A2522" s="76">
        <v>2022.0</v>
      </c>
      <c r="B2522" s="80">
        <v>1491.0</v>
      </c>
      <c r="C2522" s="80" t="s">
        <v>1216</v>
      </c>
      <c r="D2522" s="80">
        <v>4.0</v>
      </c>
      <c r="E2522" s="80" t="s">
        <v>283</v>
      </c>
      <c r="F2522" s="80">
        <v>24.0</v>
      </c>
      <c r="G2522" s="80" t="s">
        <v>1217</v>
      </c>
      <c r="H2522" s="80">
        <v>2007.0</v>
      </c>
      <c r="I2522" s="80" t="s">
        <v>1218</v>
      </c>
      <c r="J2522" s="80">
        <v>4.0</v>
      </c>
      <c r="K2522" s="80">
        <v>0.0</v>
      </c>
      <c r="L2522" s="80">
        <v>95.0</v>
      </c>
      <c r="M2522" s="80">
        <v>1.0</v>
      </c>
      <c r="N2522" s="80" t="s">
        <v>1219</v>
      </c>
      <c r="O2522" s="80" t="s">
        <v>1220</v>
      </c>
      <c r="P2522" s="80">
        <v>1490011.0</v>
      </c>
      <c r="Q2522" s="80" t="s">
        <v>1221</v>
      </c>
      <c r="R2522" s="80">
        <v>5666.0</v>
      </c>
      <c r="S2522" s="80" t="s">
        <v>2494</v>
      </c>
      <c r="T2522" s="80">
        <v>9288130.0</v>
      </c>
      <c r="U2522" s="80">
        <v>0.0</v>
      </c>
      <c r="V2522" s="80" t="s">
        <v>2495</v>
      </c>
      <c r="W2522" s="70">
        <v>370000.0</v>
      </c>
      <c r="X2522" s="70">
        <v>370000.0</v>
      </c>
      <c r="Y2522" s="70">
        <v>370000.0</v>
      </c>
      <c r="Z2522" s="70">
        <v>370000.0</v>
      </c>
      <c r="AA2522" s="66" t="s">
        <v>524</v>
      </c>
      <c r="AB2522" s="66" t="s">
        <v>2421</v>
      </c>
      <c r="AC2522" s="66" t="s">
        <v>1224</v>
      </c>
      <c r="AD2522" s="67"/>
      <c r="AE2522" s="62" t="str">
        <f>H2522=[1]Relatório2!H2522</f>
        <v>#ERROR!</v>
      </c>
      <c r="AF2522" s="62" t="str">
        <f>P2522=[1]Relatório2!P2522</f>
        <v>#ERROR!</v>
      </c>
      <c r="AG2522" s="62" t="str">
        <f>R2522=[1]Relatório2!R2522</f>
        <v>#ERROR!</v>
      </c>
      <c r="AH2522" s="62" t="str">
        <f>W2522=[1]Relatório2!W2522</f>
        <v>#ERROR!</v>
      </c>
      <c r="AI2522" s="62" t="str">
        <f>X2522=[1]Relatório2!X2522</f>
        <v>#ERROR!</v>
      </c>
      <c r="AJ2522" s="62" t="str">
        <f>Y2522=[1]Relatório2!Y2522</f>
        <v>#ERROR!</v>
      </c>
      <c r="AK2522" s="62" t="str">
        <f>Z2522=[1]Relatório2!Z2522</f>
        <v>#ERROR!</v>
      </c>
    </row>
    <row r="2523" ht="15.75" customHeight="1">
      <c r="A2523" s="76">
        <v>2022.0</v>
      </c>
      <c r="B2523" s="69">
        <v>1491.0</v>
      </c>
      <c r="C2523" s="69" t="s">
        <v>1216</v>
      </c>
      <c r="D2523" s="69">
        <v>4.0</v>
      </c>
      <c r="E2523" s="69" t="s">
        <v>283</v>
      </c>
      <c r="F2523" s="69">
        <v>24.0</v>
      </c>
      <c r="G2523" s="69" t="s">
        <v>1217</v>
      </c>
      <c r="H2523" s="69">
        <v>2007.0</v>
      </c>
      <c r="I2523" s="69" t="s">
        <v>1218</v>
      </c>
      <c r="J2523" s="69">
        <v>4.0</v>
      </c>
      <c r="K2523" s="69">
        <v>0.0</v>
      </c>
      <c r="L2523" s="69">
        <v>95.0</v>
      </c>
      <c r="M2523" s="69">
        <v>1.0</v>
      </c>
      <c r="N2523" s="69" t="s">
        <v>1219</v>
      </c>
      <c r="O2523" s="69" t="s">
        <v>1220</v>
      </c>
      <c r="P2523" s="69">
        <v>1490011.0</v>
      </c>
      <c r="Q2523" s="69" t="s">
        <v>1221</v>
      </c>
      <c r="R2523" s="69">
        <v>5667.0</v>
      </c>
      <c r="S2523" s="69" t="s">
        <v>2379</v>
      </c>
      <c r="T2523" s="69">
        <v>9288130.0</v>
      </c>
      <c r="U2523" s="69">
        <v>0.0</v>
      </c>
      <c r="V2523" s="69" t="s">
        <v>2380</v>
      </c>
      <c r="W2523" s="65">
        <v>150000.0</v>
      </c>
      <c r="X2523" s="65">
        <v>150000.0</v>
      </c>
      <c r="Y2523" s="65">
        <v>150000.0</v>
      </c>
      <c r="Z2523" s="65">
        <v>150000.0</v>
      </c>
      <c r="AA2523" s="66" t="s">
        <v>524</v>
      </c>
      <c r="AB2523" s="66" t="s">
        <v>2421</v>
      </c>
      <c r="AC2523" s="66" t="s">
        <v>1224</v>
      </c>
      <c r="AD2523" s="67"/>
      <c r="AE2523" s="62" t="str">
        <f>H2523=[1]Relatório2!H2523</f>
        <v>#ERROR!</v>
      </c>
      <c r="AF2523" s="62" t="str">
        <f>P2523=[1]Relatório2!P2523</f>
        <v>#ERROR!</v>
      </c>
      <c r="AG2523" s="62" t="str">
        <f>R2523=[1]Relatório2!R2523</f>
        <v>#ERROR!</v>
      </c>
      <c r="AH2523" s="62" t="str">
        <f>W2523=[1]Relatório2!W2523</f>
        <v>#ERROR!</v>
      </c>
      <c r="AI2523" s="62" t="str">
        <f>X2523=[1]Relatório2!X2523</f>
        <v>#ERROR!</v>
      </c>
      <c r="AJ2523" s="62" t="str">
        <f>Y2523=[1]Relatório2!Y2523</f>
        <v>#ERROR!</v>
      </c>
      <c r="AK2523" s="62" t="str">
        <f>Z2523=[1]Relatório2!Z2523</f>
        <v>#ERROR!</v>
      </c>
    </row>
    <row r="2524" ht="15.75" customHeight="1">
      <c r="A2524" s="76">
        <v>2022.0</v>
      </c>
      <c r="B2524" s="80">
        <v>1491.0</v>
      </c>
      <c r="C2524" s="80" t="s">
        <v>1216</v>
      </c>
      <c r="D2524" s="80">
        <v>4.0</v>
      </c>
      <c r="E2524" s="80" t="s">
        <v>283</v>
      </c>
      <c r="F2524" s="80">
        <v>24.0</v>
      </c>
      <c r="G2524" s="80" t="s">
        <v>1217</v>
      </c>
      <c r="H2524" s="80">
        <v>2007.0</v>
      </c>
      <c r="I2524" s="80" t="s">
        <v>1218</v>
      </c>
      <c r="J2524" s="80">
        <v>4.0</v>
      </c>
      <c r="K2524" s="80">
        <v>0.0</v>
      </c>
      <c r="L2524" s="80">
        <v>95.0</v>
      </c>
      <c r="M2524" s="80">
        <v>1.0</v>
      </c>
      <c r="N2524" s="80" t="s">
        <v>1219</v>
      </c>
      <c r="O2524" s="80" t="s">
        <v>1220</v>
      </c>
      <c r="P2524" s="80">
        <v>1490011.0</v>
      </c>
      <c r="Q2524" s="80" t="s">
        <v>1221</v>
      </c>
      <c r="R2524" s="80">
        <v>5668.0</v>
      </c>
      <c r="S2524" s="80" t="s">
        <v>2383</v>
      </c>
      <c r="T2524" s="80">
        <v>9288130.0</v>
      </c>
      <c r="U2524" s="80">
        <v>0.0</v>
      </c>
      <c r="V2524" s="80" t="s">
        <v>2384</v>
      </c>
      <c r="W2524" s="70">
        <v>300000.0</v>
      </c>
      <c r="X2524" s="70">
        <v>300000.0</v>
      </c>
      <c r="Y2524" s="70">
        <v>300000.0</v>
      </c>
      <c r="Z2524" s="70">
        <v>300000.0</v>
      </c>
      <c r="AA2524" s="66" t="s">
        <v>524</v>
      </c>
      <c r="AB2524" s="66" t="s">
        <v>2421</v>
      </c>
      <c r="AC2524" s="66" t="s">
        <v>1224</v>
      </c>
      <c r="AD2524" s="67"/>
      <c r="AE2524" s="62" t="str">
        <f>H2524=[1]Relatório2!H2524</f>
        <v>#ERROR!</v>
      </c>
      <c r="AF2524" s="62" t="str">
        <f>P2524=[1]Relatório2!P2524</f>
        <v>#ERROR!</v>
      </c>
      <c r="AG2524" s="62" t="str">
        <f>R2524=[1]Relatório2!R2524</f>
        <v>#ERROR!</v>
      </c>
      <c r="AH2524" s="62" t="str">
        <f>W2524=[1]Relatório2!W2524</f>
        <v>#ERROR!</v>
      </c>
      <c r="AI2524" s="62" t="str">
        <f>X2524=[1]Relatório2!X2524</f>
        <v>#ERROR!</v>
      </c>
      <c r="AJ2524" s="62" t="str">
        <f>Y2524=[1]Relatório2!Y2524</f>
        <v>#ERROR!</v>
      </c>
      <c r="AK2524" s="62" t="str">
        <f>Z2524=[1]Relatório2!Z2524</f>
        <v>#ERROR!</v>
      </c>
    </row>
    <row r="2525" ht="15.75" customHeight="1">
      <c r="A2525" s="76">
        <v>2022.0</v>
      </c>
      <c r="B2525" s="69">
        <v>1491.0</v>
      </c>
      <c r="C2525" s="69" t="s">
        <v>1216</v>
      </c>
      <c r="D2525" s="69">
        <v>4.0</v>
      </c>
      <c r="E2525" s="69" t="s">
        <v>283</v>
      </c>
      <c r="F2525" s="69">
        <v>24.0</v>
      </c>
      <c r="G2525" s="69" t="s">
        <v>1217</v>
      </c>
      <c r="H2525" s="69">
        <v>2007.0</v>
      </c>
      <c r="I2525" s="69" t="s">
        <v>1218</v>
      </c>
      <c r="J2525" s="69">
        <v>4.0</v>
      </c>
      <c r="K2525" s="69">
        <v>0.0</v>
      </c>
      <c r="L2525" s="69">
        <v>95.0</v>
      </c>
      <c r="M2525" s="69">
        <v>1.0</v>
      </c>
      <c r="N2525" s="69" t="s">
        <v>1219</v>
      </c>
      <c r="O2525" s="69" t="s">
        <v>1220</v>
      </c>
      <c r="P2525" s="69">
        <v>1490011.0</v>
      </c>
      <c r="Q2525" s="69" t="s">
        <v>1221</v>
      </c>
      <c r="R2525" s="69">
        <v>5669.0</v>
      </c>
      <c r="S2525" s="69" t="s">
        <v>2496</v>
      </c>
      <c r="T2525" s="69">
        <v>9288130.0</v>
      </c>
      <c r="U2525" s="69">
        <v>0.0</v>
      </c>
      <c r="V2525" s="69" t="s">
        <v>2497</v>
      </c>
      <c r="W2525" s="65">
        <v>300000.0</v>
      </c>
      <c r="X2525" s="65">
        <v>300000.0</v>
      </c>
      <c r="Y2525" s="65">
        <v>300000.0</v>
      </c>
      <c r="Z2525" s="65">
        <v>300000.0</v>
      </c>
      <c r="AA2525" s="66" t="s">
        <v>524</v>
      </c>
      <c r="AB2525" s="66" t="s">
        <v>2421</v>
      </c>
      <c r="AC2525" s="66" t="s">
        <v>1224</v>
      </c>
      <c r="AD2525" s="67"/>
      <c r="AE2525" s="62" t="str">
        <f>H2525=[1]Relatório2!H2525</f>
        <v>#ERROR!</v>
      </c>
      <c r="AF2525" s="62" t="str">
        <f>P2525=[1]Relatório2!P2525</f>
        <v>#ERROR!</v>
      </c>
      <c r="AG2525" s="62" t="str">
        <f>R2525=[1]Relatório2!R2525</f>
        <v>#ERROR!</v>
      </c>
      <c r="AH2525" s="62" t="str">
        <f>W2525=[1]Relatório2!W2525</f>
        <v>#ERROR!</v>
      </c>
      <c r="AI2525" s="62" t="str">
        <f>X2525=[1]Relatório2!X2525</f>
        <v>#ERROR!</v>
      </c>
      <c r="AJ2525" s="62" t="str">
        <f>Y2525=[1]Relatório2!Y2525</f>
        <v>#ERROR!</v>
      </c>
      <c r="AK2525" s="62" t="str">
        <f>Z2525=[1]Relatório2!Z2525</f>
        <v>#ERROR!</v>
      </c>
    </row>
    <row r="2526" ht="15.75" customHeight="1">
      <c r="A2526" s="76">
        <v>2022.0</v>
      </c>
      <c r="B2526" s="80">
        <v>1491.0</v>
      </c>
      <c r="C2526" s="80" t="s">
        <v>1216</v>
      </c>
      <c r="D2526" s="80">
        <v>4.0</v>
      </c>
      <c r="E2526" s="80" t="s">
        <v>283</v>
      </c>
      <c r="F2526" s="80">
        <v>24.0</v>
      </c>
      <c r="G2526" s="80" t="s">
        <v>1217</v>
      </c>
      <c r="H2526" s="80">
        <v>2007.0</v>
      </c>
      <c r="I2526" s="80" t="s">
        <v>1218</v>
      </c>
      <c r="J2526" s="80">
        <v>4.0</v>
      </c>
      <c r="K2526" s="80">
        <v>0.0</v>
      </c>
      <c r="L2526" s="80">
        <v>95.0</v>
      </c>
      <c r="M2526" s="80">
        <v>1.0</v>
      </c>
      <c r="N2526" s="80" t="s">
        <v>1219</v>
      </c>
      <c r="O2526" s="80" t="s">
        <v>1220</v>
      </c>
      <c r="P2526" s="80">
        <v>1490011.0</v>
      </c>
      <c r="Q2526" s="80" t="s">
        <v>1221</v>
      </c>
      <c r="R2526" s="80">
        <v>5670.0</v>
      </c>
      <c r="S2526" s="80" t="s">
        <v>2506</v>
      </c>
      <c r="T2526" s="80">
        <v>9288130.0</v>
      </c>
      <c r="U2526" s="80">
        <v>0.0</v>
      </c>
      <c r="V2526" s="80" t="s">
        <v>2507</v>
      </c>
      <c r="W2526" s="70">
        <v>450000.0</v>
      </c>
      <c r="X2526" s="70">
        <v>450000.0</v>
      </c>
      <c r="Y2526" s="70">
        <v>450000.0</v>
      </c>
      <c r="Z2526" s="70">
        <v>450000.0</v>
      </c>
      <c r="AA2526" s="66" t="s">
        <v>524</v>
      </c>
      <c r="AB2526" s="66" t="s">
        <v>2421</v>
      </c>
      <c r="AC2526" s="66" t="s">
        <v>1224</v>
      </c>
      <c r="AD2526" s="67"/>
      <c r="AE2526" s="62" t="str">
        <f>H2526=[1]Relatório2!H2526</f>
        <v>#ERROR!</v>
      </c>
      <c r="AF2526" s="62" t="str">
        <f>P2526=[1]Relatório2!P2526</f>
        <v>#ERROR!</v>
      </c>
      <c r="AG2526" s="62" t="str">
        <f>R2526=[1]Relatório2!R2526</f>
        <v>#ERROR!</v>
      </c>
      <c r="AH2526" s="62" t="str">
        <f>W2526=[1]Relatório2!W2526</f>
        <v>#ERROR!</v>
      </c>
      <c r="AI2526" s="62" t="str">
        <f>X2526=[1]Relatório2!X2526</f>
        <v>#ERROR!</v>
      </c>
      <c r="AJ2526" s="62" t="str">
        <f>Y2526=[1]Relatório2!Y2526</f>
        <v>#ERROR!</v>
      </c>
      <c r="AK2526" s="62" t="str">
        <f>Z2526=[1]Relatório2!Z2526</f>
        <v>#ERROR!</v>
      </c>
    </row>
    <row r="2527" ht="15.75" customHeight="1">
      <c r="A2527" s="76">
        <v>2022.0</v>
      </c>
      <c r="B2527" s="69">
        <v>1491.0</v>
      </c>
      <c r="C2527" s="69" t="s">
        <v>1216</v>
      </c>
      <c r="D2527" s="69">
        <v>4.0</v>
      </c>
      <c r="E2527" s="69" t="s">
        <v>283</v>
      </c>
      <c r="F2527" s="69">
        <v>24.0</v>
      </c>
      <c r="G2527" s="69" t="s">
        <v>1217</v>
      </c>
      <c r="H2527" s="69">
        <v>2007.0</v>
      </c>
      <c r="I2527" s="69" t="s">
        <v>1218</v>
      </c>
      <c r="J2527" s="69">
        <v>4.0</v>
      </c>
      <c r="K2527" s="69">
        <v>0.0</v>
      </c>
      <c r="L2527" s="69">
        <v>95.0</v>
      </c>
      <c r="M2527" s="69">
        <v>1.0</v>
      </c>
      <c r="N2527" s="69" t="s">
        <v>1219</v>
      </c>
      <c r="O2527" s="69" t="s">
        <v>1220</v>
      </c>
      <c r="P2527" s="69">
        <v>1490011.0</v>
      </c>
      <c r="Q2527" s="69" t="s">
        <v>1221</v>
      </c>
      <c r="R2527" s="69">
        <v>5671.0</v>
      </c>
      <c r="S2527" s="69" t="s">
        <v>2518</v>
      </c>
      <c r="T2527" s="69">
        <v>9288130.0</v>
      </c>
      <c r="U2527" s="69">
        <v>0.0</v>
      </c>
      <c r="V2527" s="69" t="s">
        <v>2519</v>
      </c>
      <c r="W2527" s="65">
        <v>420000.0</v>
      </c>
      <c r="X2527" s="65">
        <v>420000.0</v>
      </c>
      <c r="Y2527" s="65">
        <v>420000.0</v>
      </c>
      <c r="Z2527" s="65">
        <v>420000.0</v>
      </c>
      <c r="AA2527" s="66" t="s">
        <v>524</v>
      </c>
      <c r="AB2527" s="66" t="s">
        <v>2421</v>
      </c>
      <c r="AC2527" s="66" t="s">
        <v>1224</v>
      </c>
      <c r="AD2527" s="67"/>
      <c r="AE2527" s="62" t="str">
        <f>H2527=[1]Relatório2!H2527</f>
        <v>#ERROR!</v>
      </c>
      <c r="AF2527" s="62" t="str">
        <f>P2527=[1]Relatório2!P2527</f>
        <v>#ERROR!</v>
      </c>
      <c r="AG2527" s="62" t="str">
        <f>R2527=[1]Relatório2!R2527</f>
        <v>#ERROR!</v>
      </c>
      <c r="AH2527" s="62" t="str">
        <f>W2527=[1]Relatório2!W2527</f>
        <v>#ERROR!</v>
      </c>
      <c r="AI2527" s="62" t="str">
        <f>X2527=[1]Relatório2!X2527</f>
        <v>#ERROR!</v>
      </c>
      <c r="AJ2527" s="62" t="str">
        <f>Y2527=[1]Relatório2!Y2527</f>
        <v>#ERROR!</v>
      </c>
      <c r="AK2527" s="62" t="str">
        <f>Z2527=[1]Relatório2!Z2527</f>
        <v>#ERROR!</v>
      </c>
    </row>
    <row r="2528" ht="15.75" customHeight="1">
      <c r="A2528" s="76">
        <v>2022.0</v>
      </c>
      <c r="B2528" s="80">
        <v>1491.0</v>
      </c>
      <c r="C2528" s="80" t="s">
        <v>1216</v>
      </c>
      <c r="D2528" s="80">
        <v>4.0</v>
      </c>
      <c r="E2528" s="80" t="s">
        <v>283</v>
      </c>
      <c r="F2528" s="80">
        <v>24.0</v>
      </c>
      <c r="G2528" s="80" t="s">
        <v>1217</v>
      </c>
      <c r="H2528" s="80">
        <v>2007.0</v>
      </c>
      <c r="I2528" s="80" t="s">
        <v>1218</v>
      </c>
      <c r="J2528" s="80">
        <v>4.0</v>
      </c>
      <c r="K2528" s="80">
        <v>0.0</v>
      </c>
      <c r="L2528" s="80">
        <v>95.0</v>
      </c>
      <c r="M2528" s="80">
        <v>1.0</v>
      </c>
      <c r="N2528" s="80" t="s">
        <v>1219</v>
      </c>
      <c r="O2528" s="80" t="s">
        <v>1220</v>
      </c>
      <c r="P2528" s="80">
        <v>1490011.0</v>
      </c>
      <c r="Q2528" s="80" t="s">
        <v>1221</v>
      </c>
      <c r="R2528" s="80">
        <v>5672.0</v>
      </c>
      <c r="S2528" s="80" t="s">
        <v>2534</v>
      </c>
      <c r="T2528" s="80">
        <v>9288130.0</v>
      </c>
      <c r="U2528" s="80">
        <v>0.0</v>
      </c>
      <c r="V2528" s="80" t="s">
        <v>2535</v>
      </c>
      <c r="W2528" s="70">
        <v>270000.0</v>
      </c>
      <c r="X2528" s="70">
        <v>270000.0</v>
      </c>
      <c r="Y2528" s="70">
        <v>270000.0</v>
      </c>
      <c r="Z2528" s="70">
        <v>270000.0</v>
      </c>
      <c r="AA2528" s="66" t="s">
        <v>524</v>
      </c>
      <c r="AB2528" s="66" t="s">
        <v>2421</v>
      </c>
      <c r="AC2528" s="66" t="s">
        <v>1224</v>
      </c>
      <c r="AD2528" s="67"/>
      <c r="AE2528" s="62" t="str">
        <f>H2528=[1]Relatório2!H2528</f>
        <v>#ERROR!</v>
      </c>
      <c r="AF2528" s="62" t="str">
        <f>P2528=[1]Relatório2!P2528</f>
        <v>#ERROR!</v>
      </c>
      <c r="AG2528" s="62" t="str">
        <f>R2528=[1]Relatório2!R2528</f>
        <v>#ERROR!</v>
      </c>
      <c r="AH2528" s="62" t="str">
        <f>W2528=[1]Relatório2!W2528</f>
        <v>#ERROR!</v>
      </c>
      <c r="AI2528" s="62" t="str">
        <f>X2528=[1]Relatório2!X2528</f>
        <v>#ERROR!</v>
      </c>
      <c r="AJ2528" s="62" t="str">
        <f>Y2528=[1]Relatório2!Y2528</f>
        <v>#ERROR!</v>
      </c>
      <c r="AK2528" s="62" t="str">
        <f>Z2528=[1]Relatório2!Z2528</f>
        <v>#ERROR!</v>
      </c>
    </row>
    <row r="2529" ht="15.75" customHeight="1">
      <c r="A2529" s="76">
        <v>2022.0</v>
      </c>
      <c r="B2529" s="69">
        <v>1491.0</v>
      </c>
      <c r="C2529" s="69" t="s">
        <v>1216</v>
      </c>
      <c r="D2529" s="69">
        <v>4.0</v>
      </c>
      <c r="E2529" s="69" t="s">
        <v>283</v>
      </c>
      <c r="F2529" s="69">
        <v>24.0</v>
      </c>
      <c r="G2529" s="69" t="s">
        <v>1217</v>
      </c>
      <c r="H2529" s="69">
        <v>2007.0</v>
      </c>
      <c r="I2529" s="69" t="s">
        <v>1218</v>
      </c>
      <c r="J2529" s="69">
        <v>4.0</v>
      </c>
      <c r="K2529" s="69">
        <v>0.0</v>
      </c>
      <c r="L2529" s="69">
        <v>95.0</v>
      </c>
      <c r="M2529" s="69">
        <v>1.0</v>
      </c>
      <c r="N2529" s="69" t="s">
        <v>1219</v>
      </c>
      <c r="O2529" s="69" t="s">
        <v>1220</v>
      </c>
      <c r="P2529" s="69">
        <v>1490011.0</v>
      </c>
      <c r="Q2529" s="69" t="s">
        <v>1221</v>
      </c>
      <c r="R2529" s="69">
        <v>5673.0</v>
      </c>
      <c r="S2529" s="69" t="s">
        <v>2538</v>
      </c>
      <c r="T2529" s="69">
        <v>9288130.0</v>
      </c>
      <c r="U2529" s="69">
        <v>0.0</v>
      </c>
      <c r="V2529" s="69" t="s">
        <v>2539</v>
      </c>
      <c r="W2529" s="65">
        <v>475000.0</v>
      </c>
      <c r="X2529" s="65">
        <v>475000.0</v>
      </c>
      <c r="Y2529" s="65">
        <v>475000.0</v>
      </c>
      <c r="Z2529" s="65">
        <v>475000.0</v>
      </c>
      <c r="AA2529" s="66" t="s">
        <v>524</v>
      </c>
      <c r="AB2529" s="66" t="s">
        <v>2421</v>
      </c>
      <c r="AC2529" s="66" t="s">
        <v>1224</v>
      </c>
      <c r="AD2529" s="67"/>
      <c r="AE2529" s="62" t="str">
        <f>H2529=[1]Relatório2!H2529</f>
        <v>#ERROR!</v>
      </c>
      <c r="AF2529" s="62" t="str">
        <f>P2529=[1]Relatório2!P2529</f>
        <v>#ERROR!</v>
      </c>
      <c r="AG2529" s="62" t="str">
        <f>R2529=[1]Relatório2!R2529</f>
        <v>#ERROR!</v>
      </c>
      <c r="AH2529" s="62" t="str">
        <f>W2529=[1]Relatório2!W2529</f>
        <v>#ERROR!</v>
      </c>
      <c r="AI2529" s="62" t="str">
        <f>X2529=[1]Relatório2!X2529</f>
        <v>#ERROR!</v>
      </c>
      <c r="AJ2529" s="62" t="str">
        <f>Y2529=[1]Relatório2!Y2529</f>
        <v>#ERROR!</v>
      </c>
      <c r="AK2529" s="62" t="str">
        <f>Z2529=[1]Relatório2!Z2529</f>
        <v>#ERROR!</v>
      </c>
    </row>
    <row r="2530" ht="15.75" customHeight="1">
      <c r="A2530" s="76">
        <v>2022.0</v>
      </c>
      <c r="B2530" s="80">
        <v>1491.0</v>
      </c>
      <c r="C2530" s="80" t="s">
        <v>1216</v>
      </c>
      <c r="D2530" s="80">
        <v>4.0</v>
      </c>
      <c r="E2530" s="80" t="s">
        <v>283</v>
      </c>
      <c r="F2530" s="80">
        <v>24.0</v>
      </c>
      <c r="G2530" s="80" t="s">
        <v>1217</v>
      </c>
      <c r="H2530" s="80">
        <v>2007.0</v>
      </c>
      <c r="I2530" s="80" t="s">
        <v>1218</v>
      </c>
      <c r="J2530" s="80">
        <v>4.0</v>
      </c>
      <c r="K2530" s="80">
        <v>0.0</v>
      </c>
      <c r="L2530" s="80">
        <v>95.0</v>
      </c>
      <c r="M2530" s="80">
        <v>1.0</v>
      </c>
      <c r="N2530" s="80" t="s">
        <v>1219</v>
      </c>
      <c r="O2530" s="80" t="s">
        <v>1220</v>
      </c>
      <c r="P2530" s="80">
        <v>1490011.0</v>
      </c>
      <c r="Q2530" s="80" t="s">
        <v>1221</v>
      </c>
      <c r="R2530" s="80">
        <v>5674.0</v>
      </c>
      <c r="S2530" s="80" t="s">
        <v>2542</v>
      </c>
      <c r="T2530" s="80">
        <v>9288130.0</v>
      </c>
      <c r="U2530" s="80">
        <v>0.0</v>
      </c>
      <c r="V2530" s="80" t="s">
        <v>2543</v>
      </c>
      <c r="W2530" s="70">
        <v>470000.0</v>
      </c>
      <c r="X2530" s="70">
        <v>470000.0</v>
      </c>
      <c r="Y2530" s="70">
        <v>470000.0</v>
      </c>
      <c r="Z2530" s="70">
        <v>470000.0</v>
      </c>
      <c r="AA2530" s="66" t="s">
        <v>524</v>
      </c>
      <c r="AB2530" s="66" t="s">
        <v>2421</v>
      </c>
      <c r="AC2530" s="66" t="s">
        <v>1224</v>
      </c>
      <c r="AD2530" s="67"/>
      <c r="AE2530" s="62" t="str">
        <f>H2530=[1]Relatório2!H2530</f>
        <v>#ERROR!</v>
      </c>
      <c r="AF2530" s="62" t="str">
        <f>P2530=[1]Relatório2!P2530</f>
        <v>#ERROR!</v>
      </c>
      <c r="AG2530" s="62" t="str">
        <f>R2530=[1]Relatório2!R2530</f>
        <v>#ERROR!</v>
      </c>
      <c r="AH2530" s="62" t="str">
        <f>W2530=[1]Relatório2!W2530</f>
        <v>#ERROR!</v>
      </c>
      <c r="AI2530" s="62" t="str">
        <f>X2530=[1]Relatório2!X2530</f>
        <v>#ERROR!</v>
      </c>
      <c r="AJ2530" s="62" t="str">
        <f>Y2530=[1]Relatório2!Y2530</f>
        <v>#ERROR!</v>
      </c>
      <c r="AK2530" s="62" t="str">
        <f>Z2530=[1]Relatório2!Z2530</f>
        <v>#ERROR!</v>
      </c>
    </row>
    <row r="2531" ht="15.75" customHeight="1">
      <c r="A2531" s="76">
        <v>2022.0</v>
      </c>
      <c r="B2531" s="69">
        <v>1491.0</v>
      </c>
      <c r="C2531" s="69" t="s">
        <v>1216</v>
      </c>
      <c r="D2531" s="69">
        <v>4.0</v>
      </c>
      <c r="E2531" s="69" t="s">
        <v>283</v>
      </c>
      <c r="F2531" s="69">
        <v>24.0</v>
      </c>
      <c r="G2531" s="69" t="s">
        <v>1217</v>
      </c>
      <c r="H2531" s="69">
        <v>2007.0</v>
      </c>
      <c r="I2531" s="69" t="s">
        <v>1218</v>
      </c>
      <c r="J2531" s="69">
        <v>4.0</v>
      </c>
      <c r="K2531" s="69">
        <v>0.0</v>
      </c>
      <c r="L2531" s="69">
        <v>95.0</v>
      </c>
      <c r="M2531" s="69">
        <v>1.0</v>
      </c>
      <c r="N2531" s="69" t="s">
        <v>1219</v>
      </c>
      <c r="O2531" s="69" t="s">
        <v>1220</v>
      </c>
      <c r="P2531" s="69">
        <v>1490011.0</v>
      </c>
      <c r="Q2531" s="69" t="s">
        <v>1221</v>
      </c>
      <c r="R2531" s="69">
        <v>5675.0</v>
      </c>
      <c r="S2531" s="69" t="s">
        <v>2546</v>
      </c>
      <c r="T2531" s="69">
        <v>9288130.0</v>
      </c>
      <c r="U2531" s="69">
        <v>0.0</v>
      </c>
      <c r="V2531" s="69" t="s">
        <v>2547</v>
      </c>
      <c r="W2531" s="65">
        <v>650000.0</v>
      </c>
      <c r="X2531" s="65">
        <v>650000.0</v>
      </c>
      <c r="Y2531" s="65">
        <v>650000.0</v>
      </c>
      <c r="Z2531" s="65">
        <v>650000.0</v>
      </c>
      <c r="AA2531" s="66" t="s">
        <v>524</v>
      </c>
      <c r="AB2531" s="66" t="s">
        <v>2421</v>
      </c>
      <c r="AC2531" s="66" t="s">
        <v>1224</v>
      </c>
      <c r="AD2531" s="67"/>
      <c r="AE2531" s="62" t="str">
        <f>H2531=[1]Relatório2!H2531</f>
        <v>#ERROR!</v>
      </c>
      <c r="AF2531" s="62" t="str">
        <f>P2531=[1]Relatório2!P2531</f>
        <v>#ERROR!</v>
      </c>
      <c r="AG2531" s="62" t="str">
        <f>R2531=[1]Relatório2!R2531</f>
        <v>#ERROR!</v>
      </c>
      <c r="AH2531" s="62" t="str">
        <f>W2531=[1]Relatório2!W2531</f>
        <v>#ERROR!</v>
      </c>
      <c r="AI2531" s="62" t="str">
        <f>X2531=[1]Relatório2!X2531</f>
        <v>#ERROR!</v>
      </c>
      <c r="AJ2531" s="62" t="str">
        <f>Y2531=[1]Relatório2!Y2531</f>
        <v>#ERROR!</v>
      </c>
      <c r="AK2531" s="62" t="str">
        <f>Z2531=[1]Relatório2!Z2531</f>
        <v>#ERROR!</v>
      </c>
    </row>
    <row r="2532" ht="15.75" customHeight="1">
      <c r="A2532" s="76">
        <v>2022.0</v>
      </c>
      <c r="B2532" s="80">
        <v>1491.0</v>
      </c>
      <c r="C2532" s="80" t="s">
        <v>1216</v>
      </c>
      <c r="D2532" s="80">
        <v>4.0</v>
      </c>
      <c r="E2532" s="80" t="s">
        <v>283</v>
      </c>
      <c r="F2532" s="80">
        <v>24.0</v>
      </c>
      <c r="G2532" s="80" t="s">
        <v>1217</v>
      </c>
      <c r="H2532" s="80">
        <v>2007.0</v>
      </c>
      <c r="I2532" s="80" t="s">
        <v>1218</v>
      </c>
      <c r="J2532" s="80">
        <v>4.0</v>
      </c>
      <c r="K2532" s="80">
        <v>0.0</v>
      </c>
      <c r="L2532" s="80">
        <v>95.0</v>
      </c>
      <c r="M2532" s="80">
        <v>1.0</v>
      </c>
      <c r="N2532" s="80" t="s">
        <v>1219</v>
      </c>
      <c r="O2532" s="80" t="s">
        <v>1220</v>
      </c>
      <c r="P2532" s="80">
        <v>1490011.0</v>
      </c>
      <c r="Q2532" s="80" t="s">
        <v>1221</v>
      </c>
      <c r="R2532" s="80">
        <v>5676.0</v>
      </c>
      <c r="S2532" s="80" t="s">
        <v>2552</v>
      </c>
      <c r="T2532" s="80">
        <v>9288130.0</v>
      </c>
      <c r="U2532" s="80">
        <v>0.0</v>
      </c>
      <c r="V2532" s="80" t="s">
        <v>2553</v>
      </c>
      <c r="W2532" s="70">
        <v>220000.0</v>
      </c>
      <c r="X2532" s="70">
        <v>220000.0</v>
      </c>
      <c r="Y2532" s="70">
        <v>220000.0</v>
      </c>
      <c r="Z2532" s="70">
        <v>220000.0</v>
      </c>
      <c r="AA2532" s="66" t="s">
        <v>524</v>
      </c>
      <c r="AB2532" s="66" t="s">
        <v>2421</v>
      </c>
      <c r="AC2532" s="66" t="s">
        <v>1224</v>
      </c>
      <c r="AD2532" s="67"/>
      <c r="AE2532" s="62" t="str">
        <f>H2532=[1]Relatório2!H2532</f>
        <v>#ERROR!</v>
      </c>
      <c r="AF2532" s="62" t="str">
        <f>P2532=[1]Relatório2!P2532</f>
        <v>#ERROR!</v>
      </c>
      <c r="AG2532" s="62" t="str">
        <f>R2532=[1]Relatório2!R2532</f>
        <v>#ERROR!</v>
      </c>
      <c r="AH2532" s="62" t="str">
        <f>W2532=[1]Relatório2!W2532</f>
        <v>#ERROR!</v>
      </c>
      <c r="AI2532" s="62" t="str">
        <f>X2532=[1]Relatório2!X2532</f>
        <v>#ERROR!</v>
      </c>
      <c r="AJ2532" s="62" t="str">
        <f>Y2532=[1]Relatório2!Y2532</f>
        <v>#ERROR!</v>
      </c>
      <c r="AK2532" s="62" t="str">
        <f>Z2532=[1]Relatório2!Z2532</f>
        <v>#ERROR!</v>
      </c>
    </row>
    <row r="2533" ht="15.75" customHeight="1">
      <c r="A2533" s="76">
        <v>2022.0</v>
      </c>
      <c r="B2533" s="69">
        <v>1491.0</v>
      </c>
      <c r="C2533" s="69" t="s">
        <v>1216</v>
      </c>
      <c r="D2533" s="69">
        <v>4.0</v>
      </c>
      <c r="E2533" s="69" t="s">
        <v>283</v>
      </c>
      <c r="F2533" s="69">
        <v>24.0</v>
      </c>
      <c r="G2533" s="69" t="s">
        <v>1217</v>
      </c>
      <c r="H2533" s="69">
        <v>2007.0</v>
      </c>
      <c r="I2533" s="69" t="s">
        <v>1218</v>
      </c>
      <c r="J2533" s="69">
        <v>4.0</v>
      </c>
      <c r="K2533" s="69">
        <v>0.0</v>
      </c>
      <c r="L2533" s="69">
        <v>95.0</v>
      </c>
      <c r="M2533" s="69">
        <v>1.0</v>
      </c>
      <c r="N2533" s="69" t="s">
        <v>1219</v>
      </c>
      <c r="O2533" s="69" t="s">
        <v>1220</v>
      </c>
      <c r="P2533" s="69">
        <v>1490011.0</v>
      </c>
      <c r="Q2533" s="69" t="s">
        <v>1221</v>
      </c>
      <c r="R2533" s="69">
        <v>5677.0</v>
      </c>
      <c r="S2533" s="69" t="s">
        <v>2554</v>
      </c>
      <c r="T2533" s="69">
        <v>9288130.0</v>
      </c>
      <c r="U2533" s="69">
        <v>0.0</v>
      </c>
      <c r="V2533" s="69" t="s">
        <v>2555</v>
      </c>
      <c r="W2533" s="65">
        <v>450000.0</v>
      </c>
      <c r="X2533" s="65">
        <v>450000.0</v>
      </c>
      <c r="Y2533" s="65">
        <v>450000.0</v>
      </c>
      <c r="Z2533" s="65">
        <v>450000.0</v>
      </c>
      <c r="AA2533" s="66" t="s">
        <v>524</v>
      </c>
      <c r="AB2533" s="66" t="s">
        <v>2421</v>
      </c>
      <c r="AC2533" s="66" t="s">
        <v>1224</v>
      </c>
      <c r="AD2533" s="67"/>
      <c r="AE2533" s="62" t="str">
        <f>H2533=[1]Relatório2!H2533</f>
        <v>#ERROR!</v>
      </c>
      <c r="AF2533" s="62" t="str">
        <f>P2533=[1]Relatório2!P2533</f>
        <v>#ERROR!</v>
      </c>
      <c r="AG2533" s="62" t="str">
        <f>R2533=[1]Relatório2!R2533</f>
        <v>#ERROR!</v>
      </c>
      <c r="AH2533" s="62" t="str">
        <f>W2533=[1]Relatório2!W2533</f>
        <v>#ERROR!</v>
      </c>
      <c r="AI2533" s="62" t="str">
        <f>X2533=[1]Relatório2!X2533</f>
        <v>#ERROR!</v>
      </c>
      <c r="AJ2533" s="62" t="str">
        <f>Y2533=[1]Relatório2!Y2533</f>
        <v>#ERROR!</v>
      </c>
      <c r="AK2533" s="62" t="str">
        <f>Z2533=[1]Relatório2!Z2533</f>
        <v>#ERROR!</v>
      </c>
    </row>
    <row r="2534" ht="15.75" customHeight="1">
      <c r="A2534" s="76">
        <v>2022.0</v>
      </c>
      <c r="B2534" s="80">
        <v>1491.0</v>
      </c>
      <c r="C2534" s="80" t="s">
        <v>1216</v>
      </c>
      <c r="D2534" s="80">
        <v>4.0</v>
      </c>
      <c r="E2534" s="80" t="s">
        <v>283</v>
      </c>
      <c r="F2534" s="80">
        <v>24.0</v>
      </c>
      <c r="G2534" s="80" t="s">
        <v>1217</v>
      </c>
      <c r="H2534" s="80">
        <v>2007.0</v>
      </c>
      <c r="I2534" s="80" t="s">
        <v>1218</v>
      </c>
      <c r="J2534" s="80">
        <v>4.0</v>
      </c>
      <c r="K2534" s="80">
        <v>0.0</v>
      </c>
      <c r="L2534" s="80">
        <v>95.0</v>
      </c>
      <c r="M2534" s="80">
        <v>1.0</v>
      </c>
      <c r="N2534" s="80" t="s">
        <v>1219</v>
      </c>
      <c r="O2534" s="80" t="s">
        <v>1220</v>
      </c>
      <c r="P2534" s="80">
        <v>1490011.0</v>
      </c>
      <c r="Q2534" s="80" t="s">
        <v>1221</v>
      </c>
      <c r="R2534" s="80">
        <v>5678.0</v>
      </c>
      <c r="S2534" s="80" t="s">
        <v>2560</v>
      </c>
      <c r="T2534" s="80">
        <v>9288130.0</v>
      </c>
      <c r="U2534" s="80">
        <v>0.0</v>
      </c>
      <c r="V2534" s="80" t="s">
        <v>2561</v>
      </c>
      <c r="W2534" s="70">
        <v>500000.0</v>
      </c>
      <c r="X2534" s="70">
        <v>500000.0</v>
      </c>
      <c r="Y2534" s="70">
        <v>500000.0</v>
      </c>
      <c r="Z2534" s="70">
        <v>500000.0</v>
      </c>
      <c r="AA2534" s="66" t="s">
        <v>524</v>
      </c>
      <c r="AB2534" s="66" t="s">
        <v>2421</v>
      </c>
      <c r="AC2534" s="66" t="s">
        <v>1224</v>
      </c>
      <c r="AD2534" s="67"/>
      <c r="AE2534" s="62" t="str">
        <f>H2534=[1]Relatório2!H2534</f>
        <v>#ERROR!</v>
      </c>
      <c r="AF2534" s="62" t="str">
        <f>P2534=[1]Relatório2!P2534</f>
        <v>#ERROR!</v>
      </c>
      <c r="AG2534" s="62" t="str">
        <f>R2534=[1]Relatório2!R2534</f>
        <v>#ERROR!</v>
      </c>
      <c r="AH2534" s="62" t="str">
        <f>W2534=[1]Relatório2!W2534</f>
        <v>#ERROR!</v>
      </c>
      <c r="AI2534" s="62" t="str">
        <f>X2534=[1]Relatório2!X2534</f>
        <v>#ERROR!</v>
      </c>
      <c r="AJ2534" s="62" t="str">
        <f>Y2534=[1]Relatório2!Y2534</f>
        <v>#ERROR!</v>
      </c>
      <c r="AK2534" s="62" t="str">
        <f>Z2534=[1]Relatório2!Z2534</f>
        <v>#ERROR!</v>
      </c>
    </row>
    <row r="2535" ht="15.75" customHeight="1">
      <c r="A2535" s="76">
        <v>2022.0</v>
      </c>
      <c r="B2535" s="69">
        <v>1491.0</v>
      </c>
      <c r="C2535" s="69" t="s">
        <v>1216</v>
      </c>
      <c r="D2535" s="69">
        <v>4.0</v>
      </c>
      <c r="E2535" s="69" t="s">
        <v>283</v>
      </c>
      <c r="F2535" s="69">
        <v>24.0</v>
      </c>
      <c r="G2535" s="69" t="s">
        <v>1217</v>
      </c>
      <c r="H2535" s="69">
        <v>2007.0</v>
      </c>
      <c r="I2535" s="69" t="s">
        <v>1218</v>
      </c>
      <c r="J2535" s="69">
        <v>4.0</v>
      </c>
      <c r="K2535" s="69">
        <v>0.0</v>
      </c>
      <c r="L2535" s="69">
        <v>95.0</v>
      </c>
      <c r="M2535" s="69">
        <v>1.0</v>
      </c>
      <c r="N2535" s="69" t="s">
        <v>1219</v>
      </c>
      <c r="O2535" s="69" t="s">
        <v>1220</v>
      </c>
      <c r="P2535" s="69">
        <v>1490011.0</v>
      </c>
      <c r="Q2535" s="69" t="s">
        <v>1221</v>
      </c>
      <c r="R2535" s="69">
        <v>5679.0</v>
      </c>
      <c r="S2535" s="69" t="s">
        <v>2574</v>
      </c>
      <c r="T2535" s="69">
        <v>9288130.0</v>
      </c>
      <c r="U2535" s="69">
        <v>0.0</v>
      </c>
      <c r="V2535" s="69" t="s">
        <v>2575</v>
      </c>
      <c r="W2535" s="65">
        <v>420000.0</v>
      </c>
      <c r="X2535" s="65">
        <v>420000.0</v>
      </c>
      <c r="Y2535" s="65">
        <v>420000.0</v>
      </c>
      <c r="Z2535" s="65">
        <v>420000.0</v>
      </c>
      <c r="AA2535" s="66" t="s">
        <v>524</v>
      </c>
      <c r="AB2535" s="66" t="s">
        <v>2421</v>
      </c>
      <c r="AC2535" s="66" t="s">
        <v>1224</v>
      </c>
      <c r="AD2535" s="67"/>
      <c r="AE2535" s="62" t="str">
        <f>H2535=[1]Relatório2!H2535</f>
        <v>#ERROR!</v>
      </c>
      <c r="AF2535" s="62" t="str">
        <f>P2535=[1]Relatório2!P2535</f>
        <v>#ERROR!</v>
      </c>
      <c r="AG2535" s="62" t="str">
        <f>R2535=[1]Relatório2!R2535</f>
        <v>#ERROR!</v>
      </c>
      <c r="AH2535" s="62" t="str">
        <f>W2535=[1]Relatório2!W2535</f>
        <v>#ERROR!</v>
      </c>
      <c r="AI2535" s="62" t="str">
        <f>X2535=[1]Relatório2!X2535</f>
        <v>#ERROR!</v>
      </c>
      <c r="AJ2535" s="62" t="str">
        <f>Y2535=[1]Relatório2!Y2535</f>
        <v>#ERROR!</v>
      </c>
      <c r="AK2535" s="62" t="str">
        <f>Z2535=[1]Relatório2!Z2535</f>
        <v>#ERROR!</v>
      </c>
    </row>
    <row r="2536" ht="15.75" customHeight="1">
      <c r="A2536" s="76">
        <v>2022.0</v>
      </c>
      <c r="B2536" s="80">
        <v>1491.0</v>
      </c>
      <c r="C2536" s="80" t="s">
        <v>1216</v>
      </c>
      <c r="D2536" s="80">
        <v>4.0</v>
      </c>
      <c r="E2536" s="80" t="s">
        <v>283</v>
      </c>
      <c r="F2536" s="80">
        <v>24.0</v>
      </c>
      <c r="G2536" s="80" t="s">
        <v>1217</v>
      </c>
      <c r="H2536" s="80">
        <v>2007.0</v>
      </c>
      <c r="I2536" s="80" t="s">
        <v>1218</v>
      </c>
      <c r="J2536" s="80">
        <v>4.0</v>
      </c>
      <c r="K2536" s="80">
        <v>0.0</v>
      </c>
      <c r="L2536" s="80">
        <v>95.0</v>
      </c>
      <c r="M2536" s="80">
        <v>1.0</v>
      </c>
      <c r="N2536" s="80" t="s">
        <v>1219</v>
      </c>
      <c r="O2536" s="80" t="s">
        <v>1220</v>
      </c>
      <c r="P2536" s="80">
        <v>1490011.0</v>
      </c>
      <c r="Q2536" s="80" t="s">
        <v>1221</v>
      </c>
      <c r="R2536" s="80">
        <v>5680.0</v>
      </c>
      <c r="S2536" s="80" t="s">
        <v>2582</v>
      </c>
      <c r="T2536" s="80">
        <v>9288130.0</v>
      </c>
      <c r="U2536" s="80">
        <v>0.0</v>
      </c>
      <c r="V2536" s="80" t="s">
        <v>2583</v>
      </c>
      <c r="W2536" s="70">
        <v>420000.0</v>
      </c>
      <c r="X2536" s="70">
        <v>420000.0</v>
      </c>
      <c r="Y2536" s="70">
        <v>420000.0</v>
      </c>
      <c r="Z2536" s="70">
        <v>420000.0</v>
      </c>
      <c r="AA2536" s="66" t="s">
        <v>524</v>
      </c>
      <c r="AB2536" s="66" t="s">
        <v>2421</v>
      </c>
      <c r="AC2536" s="66" t="s">
        <v>1224</v>
      </c>
      <c r="AD2536" s="67"/>
      <c r="AE2536" s="62" t="str">
        <f>H2536=[1]Relatório2!H2536</f>
        <v>#ERROR!</v>
      </c>
      <c r="AF2536" s="62" t="str">
        <f>P2536=[1]Relatório2!P2536</f>
        <v>#ERROR!</v>
      </c>
      <c r="AG2536" s="62" t="str">
        <f>R2536=[1]Relatório2!R2536</f>
        <v>#ERROR!</v>
      </c>
      <c r="AH2536" s="62" t="str">
        <f>W2536=[1]Relatório2!W2536</f>
        <v>#ERROR!</v>
      </c>
      <c r="AI2536" s="62" t="str">
        <f>X2536=[1]Relatório2!X2536</f>
        <v>#ERROR!</v>
      </c>
      <c r="AJ2536" s="62" t="str">
        <f>Y2536=[1]Relatório2!Y2536</f>
        <v>#ERROR!</v>
      </c>
      <c r="AK2536" s="62" t="str">
        <f>Z2536=[1]Relatório2!Z2536</f>
        <v>#ERROR!</v>
      </c>
    </row>
    <row r="2537" ht="15.75" customHeight="1">
      <c r="A2537" s="76">
        <v>2022.0</v>
      </c>
      <c r="B2537" s="69">
        <v>1491.0</v>
      </c>
      <c r="C2537" s="69" t="s">
        <v>1216</v>
      </c>
      <c r="D2537" s="69">
        <v>4.0</v>
      </c>
      <c r="E2537" s="69" t="s">
        <v>283</v>
      </c>
      <c r="F2537" s="69">
        <v>24.0</v>
      </c>
      <c r="G2537" s="69" t="s">
        <v>1217</v>
      </c>
      <c r="H2537" s="69">
        <v>2007.0</v>
      </c>
      <c r="I2537" s="69" t="s">
        <v>1218</v>
      </c>
      <c r="J2537" s="69">
        <v>4.0</v>
      </c>
      <c r="K2537" s="69">
        <v>0.0</v>
      </c>
      <c r="L2537" s="69">
        <v>95.0</v>
      </c>
      <c r="M2537" s="69">
        <v>1.0</v>
      </c>
      <c r="N2537" s="69" t="s">
        <v>1219</v>
      </c>
      <c r="O2537" s="69" t="s">
        <v>1220</v>
      </c>
      <c r="P2537" s="69">
        <v>1490011.0</v>
      </c>
      <c r="Q2537" s="69" t="s">
        <v>1221</v>
      </c>
      <c r="R2537" s="69">
        <v>5681.0</v>
      </c>
      <c r="S2537" s="69" t="s">
        <v>2592</v>
      </c>
      <c r="T2537" s="69">
        <v>9288130.0</v>
      </c>
      <c r="U2537" s="69">
        <v>0.0</v>
      </c>
      <c r="V2537" s="69" t="s">
        <v>2593</v>
      </c>
      <c r="W2537" s="65">
        <v>290000.0</v>
      </c>
      <c r="X2537" s="65">
        <v>290000.0</v>
      </c>
      <c r="Y2537" s="65">
        <v>290000.0</v>
      </c>
      <c r="Z2537" s="65">
        <v>290000.0</v>
      </c>
      <c r="AA2537" s="66" t="s">
        <v>524</v>
      </c>
      <c r="AB2537" s="66" t="s">
        <v>2421</v>
      </c>
      <c r="AC2537" s="66" t="s">
        <v>1224</v>
      </c>
      <c r="AD2537" s="67"/>
      <c r="AE2537" s="62" t="str">
        <f>H2537=[1]Relatório2!H2537</f>
        <v>#ERROR!</v>
      </c>
      <c r="AF2537" s="62" t="str">
        <f>P2537=[1]Relatório2!P2537</f>
        <v>#ERROR!</v>
      </c>
      <c r="AG2537" s="62" t="str">
        <f>R2537=[1]Relatório2!R2537</f>
        <v>#ERROR!</v>
      </c>
      <c r="AH2537" s="62" t="str">
        <f>W2537=[1]Relatório2!W2537</f>
        <v>#ERROR!</v>
      </c>
      <c r="AI2537" s="62" t="str">
        <f>X2537=[1]Relatório2!X2537</f>
        <v>#ERROR!</v>
      </c>
      <c r="AJ2537" s="62" t="str">
        <f>Y2537=[1]Relatório2!Y2537</f>
        <v>#ERROR!</v>
      </c>
      <c r="AK2537" s="62" t="str">
        <f>Z2537=[1]Relatório2!Z2537</f>
        <v>#ERROR!</v>
      </c>
    </row>
    <row r="2538" ht="15.75" customHeight="1">
      <c r="A2538" s="76">
        <v>2022.0</v>
      </c>
      <c r="B2538" s="80">
        <v>1491.0</v>
      </c>
      <c r="C2538" s="80" t="s">
        <v>1216</v>
      </c>
      <c r="D2538" s="80">
        <v>4.0</v>
      </c>
      <c r="E2538" s="80" t="s">
        <v>283</v>
      </c>
      <c r="F2538" s="80">
        <v>24.0</v>
      </c>
      <c r="G2538" s="80" t="s">
        <v>1217</v>
      </c>
      <c r="H2538" s="80">
        <v>2007.0</v>
      </c>
      <c r="I2538" s="80" t="s">
        <v>1218</v>
      </c>
      <c r="J2538" s="80">
        <v>4.0</v>
      </c>
      <c r="K2538" s="80">
        <v>0.0</v>
      </c>
      <c r="L2538" s="80">
        <v>95.0</v>
      </c>
      <c r="M2538" s="80">
        <v>1.0</v>
      </c>
      <c r="N2538" s="80" t="s">
        <v>1219</v>
      </c>
      <c r="O2538" s="80" t="s">
        <v>1220</v>
      </c>
      <c r="P2538" s="80">
        <v>1490011.0</v>
      </c>
      <c r="Q2538" s="80" t="s">
        <v>1221</v>
      </c>
      <c r="R2538" s="80">
        <v>5682.0</v>
      </c>
      <c r="S2538" s="80" t="s">
        <v>2608</v>
      </c>
      <c r="T2538" s="80">
        <v>9288130.0</v>
      </c>
      <c r="U2538" s="80">
        <v>0.0</v>
      </c>
      <c r="V2538" s="80" t="s">
        <v>2609</v>
      </c>
      <c r="W2538" s="70">
        <v>370000.0</v>
      </c>
      <c r="X2538" s="70">
        <v>370000.0</v>
      </c>
      <c r="Y2538" s="70">
        <v>370000.0</v>
      </c>
      <c r="Z2538" s="70">
        <v>370000.0</v>
      </c>
      <c r="AA2538" s="66" t="s">
        <v>524</v>
      </c>
      <c r="AB2538" s="66" t="s">
        <v>2421</v>
      </c>
      <c r="AC2538" s="66" t="s">
        <v>1224</v>
      </c>
      <c r="AD2538" s="67"/>
      <c r="AE2538" s="62" t="str">
        <f>H2538=[1]Relatório2!H2538</f>
        <v>#ERROR!</v>
      </c>
      <c r="AF2538" s="62" t="str">
        <f>P2538=[1]Relatório2!P2538</f>
        <v>#ERROR!</v>
      </c>
      <c r="AG2538" s="62" t="str">
        <f>R2538=[1]Relatório2!R2538</f>
        <v>#ERROR!</v>
      </c>
      <c r="AH2538" s="62" t="str">
        <f>W2538=[1]Relatório2!W2538</f>
        <v>#ERROR!</v>
      </c>
      <c r="AI2538" s="62" t="str">
        <f>X2538=[1]Relatório2!X2538</f>
        <v>#ERROR!</v>
      </c>
      <c r="AJ2538" s="62" t="str">
        <f>Y2538=[1]Relatório2!Y2538</f>
        <v>#ERROR!</v>
      </c>
      <c r="AK2538" s="62" t="str">
        <f>Z2538=[1]Relatório2!Z2538</f>
        <v>#ERROR!</v>
      </c>
    </row>
    <row r="2539" ht="15.75" customHeight="1">
      <c r="A2539" s="76">
        <v>2022.0</v>
      </c>
      <c r="B2539" s="69">
        <v>1491.0</v>
      </c>
      <c r="C2539" s="69" t="s">
        <v>1216</v>
      </c>
      <c r="D2539" s="69">
        <v>4.0</v>
      </c>
      <c r="E2539" s="69" t="s">
        <v>283</v>
      </c>
      <c r="F2539" s="69">
        <v>24.0</v>
      </c>
      <c r="G2539" s="69" t="s">
        <v>1217</v>
      </c>
      <c r="H2539" s="69">
        <v>2007.0</v>
      </c>
      <c r="I2539" s="69" t="s">
        <v>1218</v>
      </c>
      <c r="J2539" s="69">
        <v>4.0</v>
      </c>
      <c r="K2539" s="69">
        <v>0.0</v>
      </c>
      <c r="L2539" s="69">
        <v>95.0</v>
      </c>
      <c r="M2539" s="69">
        <v>1.0</v>
      </c>
      <c r="N2539" s="69" t="s">
        <v>1219</v>
      </c>
      <c r="O2539" s="69" t="s">
        <v>1220</v>
      </c>
      <c r="P2539" s="69">
        <v>1490011.0</v>
      </c>
      <c r="Q2539" s="69" t="s">
        <v>1221</v>
      </c>
      <c r="R2539" s="69">
        <v>5683.0</v>
      </c>
      <c r="S2539" s="69" t="s">
        <v>2624</v>
      </c>
      <c r="T2539" s="69">
        <v>9288130.0</v>
      </c>
      <c r="U2539" s="69">
        <v>0.0</v>
      </c>
      <c r="V2539" s="69" t="s">
        <v>2625</v>
      </c>
      <c r="W2539" s="65">
        <v>300000.0</v>
      </c>
      <c r="X2539" s="65">
        <v>300000.0</v>
      </c>
      <c r="Y2539" s="65">
        <v>300000.0</v>
      </c>
      <c r="Z2539" s="65">
        <v>300000.0</v>
      </c>
      <c r="AA2539" s="66" t="s">
        <v>524</v>
      </c>
      <c r="AB2539" s="66" t="s">
        <v>2421</v>
      </c>
      <c r="AC2539" s="66" t="s">
        <v>1224</v>
      </c>
      <c r="AD2539" s="67"/>
      <c r="AE2539" s="62" t="str">
        <f>H2539=[1]Relatório2!H2539</f>
        <v>#ERROR!</v>
      </c>
      <c r="AF2539" s="62" t="str">
        <f>P2539=[1]Relatório2!P2539</f>
        <v>#ERROR!</v>
      </c>
      <c r="AG2539" s="62" t="str">
        <f>R2539=[1]Relatório2!R2539</f>
        <v>#ERROR!</v>
      </c>
      <c r="AH2539" s="62" t="str">
        <f>W2539=[1]Relatório2!W2539</f>
        <v>#ERROR!</v>
      </c>
      <c r="AI2539" s="62" t="str">
        <f>X2539=[1]Relatório2!X2539</f>
        <v>#ERROR!</v>
      </c>
      <c r="AJ2539" s="62" t="str">
        <f>Y2539=[1]Relatório2!Y2539</f>
        <v>#ERROR!</v>
      </c>
      <c r="AK2539" s="62" t="str">
        <f>Z2539=[1]Relatório2!Z2539</f>
        <v>#ERROR!</v>
      </c>
    </row>
    <row r="2540" ht="15.75" customHeight="1">
      <c r="A2540" s="76">
        <v>2022.0</v>
      </c>
      <c r="B2540" s="80">
        <v>1491.0</v>
      </c>
      <c r="C2540" s="80" t="s">
        <v>1216</v>
      </c>
      <c r="D2540" s="80">
        <v>4.0</v>
      </c>
      <c r="E2540" s="80" t="s">
        <v>283</v>
      </c>
      <c r="F2540" s="80">
        <v>24.0</v>
      </c>
      <c r="G2540" s="80" t="s">
        <v>1217</v>
      </c>
      <c r="H2540" s="80">
        <v>2007.0</v>
      </c>
      <c r="I2540" s="80" t="s">
        <v>1218</v>
      </c>
      <c r="J2540" s="80">
        <v>4.0</v>
      </c>
      <c r="K2540" s="80">
        <v>0.0</v>
      </c>
      <c r="L2540" s="80">
        <v>95.0</v>
      </c>
      <c r="M2540" s="80">
        <v>1.0</v>
      </c>
      <c r="N2540" s="80" t="s">
        <v>1219</v>
      </c>
      <c r="O2540" s="80" t="s">
        <v>1220</v>
      </c>
      <c r="P2540" s="80">
        <v>1490011.0</v>
      </c>
      <c r="Q2540" s="80" t="s">
        <v>1221</v>
      </c>
      <c r="R2540" s="80">
        <v>5684.0</v>
      </c>
      <c r="S2540" s="80" t="s">
        <v>2626</v>
      </c>
      <c r="T2540" s="80">
        <v>9288130.0</v>
      </c>
      <c r="U2540" s="80">
        <v>0.0</v>
      </c>
      <c r="V2540" s="80" t="s">
        <v>2627</v>
      </c>
      <c r="W2540" s="70">
        <v>380000.0</v>
      </c>
      <c r="X2540" s="70">
        <v>380000.0</v>
      </c>
      <c r="Y2540" s="70">
        <v>380000.0</v>
      </c>
      <c r="Z2540" s="70">
        <v>380000.0</v>
      </c>
      <c r="AA2540" s="66" t="s">
        <v>524</v>
      </c>
      <c r="AB2540" s="66" t="s">
        <v>2421</v>
      </c>
      <c r="AC2540" s="66" t="s">
        <v>1224</v>
      </c>
      <c r="AD2540" s="67"/>
      <c r="AE2540" s="62" t="str">
        <f>H2540=[1]Relatório2!H2540</f>
        <v>#ERROR!</v>
      </c>
      <c r="AF2540" s="62" t="str">
        <f>P2540=[1]Relatório2!P2540</f>
        <v>#ERROR!</v>
      </c>
      <c r="AG2540" s="62" t="str">
        <f>R2540=[1]Relatório2!R2540</f>
        <v>#ERROR!</v>
      </c>
      <c r="AH2540" s="62" t="str">
        <f>W2540=[1]Relatório2!W2540</f>
        <v>#ERROR!</v>
      </c>
      <c r="AI2540" s="62" t="str">
        <f>X2540=[1]Relatório2!X2540</f>
        <v>#ERROR!</v>
      </c>
      <c r="AJ2540" s="62" t="str">
        <f>Y2540=[1]Relatório2!Y2540</f>
        <v>#ERROR!</v>
      </c>
      <c r="AK2540" s="62" t="str">
        <f>Z2540=[1]Relatório2!Z2540</f>
        <v>#ERROR!</v>
      </c>
    </row>
    <row r="2541" ht="15.75" customHeight="1">
      <c r="A2541" s="76">
        <v>2022.0</v>
      </c>
      <c r="B2541" s="69">
        <v>1491.0</v>
      </c>
      <c r="C2541" s="69" t="s">
        <v>1216</v>
      </c>
      <c r="D2541" s="69">
        <v>4.0</v>
      </c>
      <c r="E2541" s="69" t="s">
        <v>283</v>
      </c>
      <c r="F2541" s="69">
        <v>24.0</v>
      </c>
      <c r="G2541" s="69" t="s">
        <v>1217</v>
      </c>
      <c r="H2541" s="69">
        <v>2007.0</v>
      </c>
      <c r="I2541" s="69" t="s">
        <v>1218</v>
      </c>
      <c r="J2541" s="69">
        <v>4.0</v>
      </c>
      <c r="K2541" s="69">
        <v>0.0</v>
      </c>
      <c r="L2541" s="69">
        <v>95.0</v>
      </c>
      <c r="M2541" s="69">
        <v>1.0</v>
      </c>
      <c r="N2541" s="69" t="s">
        <v>1219</v>
      </c>
      <c r="O2541" s="69" t="s">
        <v>1220</v>
      </c>
      <c r="P2541" s="69">
        <v>1490011.0</v>
      </c>
      <c r="Q2541" s="69" t="s">
        <v>1221</v>
      </c>
      <c r="R2541" s="69">
        <v>5685.0</v>
      </c>
      <c r="S2541" s="69" t="s">
        <v>2630</v>
      </c>
      <c r="T2541" s="69">
        <v>9288130.0</v>
      </c>
      <c r="U2541" s="69">
        <v>0.0</v>
      </c>
      <c r="V2541" s="69" t="s">
        <v>2631</v>
      </c>
      <c r="W2541" s="65">
        <v>305000.0</v>
      </c>
      <c r="X2541" s="65">
        <v>305000.0</v>
      </c>
      <c r="Y2541" s="65">
        <v>305000.0</v>
      </c>
      <c r="Z2541" s="65">
        <v>305000.0</v>
      </c>
      <c r="AA2541" s="66" t="s">
        <v>524</v>
      </c>
      <c r="AB2541" s="66" t="s">
        <v>2421</v>
      </c>
      <c r="AC2541" s="66" t="s">
        <v>1224</v>
      </c>
      <c r="AD2541" s="67"/>
      <c r="AE2541" s="62" t="str">
        <f>H2541=[1]Relatório2!H2541</f>
        <v>#ERROR!</v>
      </c>
      <c r="AF2541" s="62" t="str">
        <f>P2541=[1]Relatório2!P2541</f>
        <v>#ERROR!</v>
      </c>
      <c r="AG2541" s="62" t="str">
        <f>R2541=[1]Relatório2!R2541</f>
        <v>#ERROR!</v>
      </c>
      <c r="AH2541" s="62" t="str">
        <f>W2541=[1]Relatório2!W2541</f>
        <v>#ERROR!</v>
      </c>
      <c r="AI2541" s="62" t="str">
        <f>X2541=[1]Relatório2!X2541</f>
        <v>#ERROR!</v>
      </c>
      <c r="AJ2541" s="62" t="str">
        <f>Y2541=[1]Relatório2!Y2541</f>
        <v>#ERROR!</v>
      </c>
      <c r="AK2541" s="62" t="str">
        <f>Z2541=[1]Relatório2!Z2541</f>
        <v>#ERROR!</v>
      </c>
    </row>
    <row r="2542" ht="15.75" customHeight="1">
      <c r="A2542" s="76">
        <v>2022.0</v>
      </c>
      <c r="B2542" s="80">
        <v>1491.0</v>
      </c>
      <c r="C2542" s="80" t="s">
        <v>1216</v>
      </c>
      <c r="D2542" s="80">
        <v>4.0</v>
      </c>
      <c r="E2542" s="80" t="s">
        <v>283</v>
      </c>
      <c r="F2542" s="80">
        <v>24.0</v>
      </c>
      <c r="G2542" s="80" t="s">
        <v>1217</v>
      </c>
      <c r="H2542" s="80">
        <v>2007.0</v>
      </c>
      <c r="I2542" s="80" t="s">
        <v>1218</v>
      </c>
      <c r="J2542" s="80">
        <v>4.0</v>
      </c>
      <c r="K2542" s="80">
        <v>0.0</v>
      </c>
      <c r="L2542" s="80">
        <v>95.0</v>
      </c>
      <c r="M2542" s="80">
        <v>1.0</v>
      </c>
      <c r="N2542" s="80" t="s">
        <v>1219</v>
      </c>
      <c r="O2542" s="80" t="s">
        <v>1220</v>
      </c>
      <c r="P2542" s="80">
        <v>1490011.0</v>
      </c>
      <c r="Q2542" s="80" t="s">
        <v>1221</v>
      </c>
      <c r="R2542" s="80">
        <v>5686.0</v>
      </c>
      <c r="S2542" s="80" t="s">
        <v>2652</v>
      </c>
      <c r="T2542" s="80">
        <v>9288130.0</v>
      </c>
      <c r="U2542" s="80">
        <v>0.0</v>
      </c>
      <c r="V2542" s="80" t="s">
        <v>2653</v>
      </c>
      <c r="W2542" s="70">
        <v>250000.0</v>
      </c>
      <c r="X2542" s="70">
        <v>250000.0</v>
      </c>
      <c r="Y2542" s="70">
        <v>250000.0</v>
      </c>
      <c r="Z2542" s="70">
        <v>250000.0</v>
      </c>
      <c r="AA2542" s="66" t="s">
        <v>524</v>
      </c>
      <c r="AB2542" s="66" t="s">
        <v>2421</v>
      </c>
      <c r="AC2542" s="66" t="s">
        <v>1224</v>
      </c>
      <c r="AD2542" s="67"/>
      <c r="AE2542" s="62" t="str">
        <f>H2542=[1]Relatório2!H2542</f>
        <v>#ERROR!</v>
      </c>
      <c r="AF2542" s="62" t="str">
        <f>P2542=[1]Relatório2!P2542</f>
        <v>#ERROR!</v>
      </c>
      <c r="AG2542" s="62" t="str">
        <f>R2542=[1]Relatório2!R2542</f>
        <v>#ERROR!</v>
      </c>
      <c r="AH2542" s="62" t="str">
        <f>W2542=[1]Relatório2!W2542</f>
        <v>#ERROR!</v>
      </c>
      <c r="AI2542" s="62" t="str">
        <f>X2542=[1]Relatório2!X2542</f>
        <v>#ERROR!</v>
      </c>
      <c r="AJ2542" s="62" t="str">
        <f>Y2542=[1]Relatório2!Y2542</f>
        <v>#ERROR!</v>
      </c>
      <c r="AK2542" s="62" t="str">
        <f>Z2542=[1]Relatório2!Z2542</f>
        <v>#ERROR!</v>
      </c>
    </row>
    <row r="2543" ht="15.75" customHeight="1">
      <c r="A2543" s="76">
        <v>2022.0</v>
      </c>
      <c r="B2543" s="69">
        <v>1491.0</v>
      </c>
      <c r="C2543" s="69" t="s">
        <v>1216</v>
      </c>
      <c r="D2543" s="69">
        <v>4.0</v>
      </c>
      <c r="E2543" s="69" t="s">
        <v>283</v>
      </c>
      <c r="F2543" s="69">
        <v>24.0</v>
      </c>
      <c r="G2543" s="69" t="s">
        <v>1217</v>
      </c>
      <c r="H2543" s="69">
        <v>2007.0</v>
      </c>
      <c r="I2543" s="69" t="s">
        <v>1218</v>
      </c>
      <c r="J2543" s="69">
        <v>4.0</v>
      </c>
      <c r="K2543" s="69">
        <v>0.0</v>
      </c>
      <c r="L2543" s="69">
        <v>95.0</v>
      </c>
      <c r="M2543" s="69">
        <v>1.0</v>
      </c>
      <c r="N2543" s="69" t="s">
        <v>1219</v>
      </c>
      <c r="O2543" s="69" t="s">
        <v>1220</v>
      </c>
      <c r="P2543" s="69">
        <v>1490011.0</v>
      </c>
      <c r="Q2543" s="69" t="s">
        <v>1221</v>
      </c>
      <c r="R2543" s="69">
        <v>5687.0</v>
      </c>
      <c r="S2543" s="69" t="s">
        <v>2656</v>
      </c>
      <c r="T2543" s="69">
        <v>9288130.0</v>
      </c>
      <c r="U2543" s="69">
        <v>0.0</v>
      </c>
      <c r="V2543" s="69" t="s">
        <v>2657</v>
      </c>
      <c r="W2543" s="65">
        <v>150000.0</v>
      </c>
      <c r="X2543" s="65">
        <v>150000.0</v>
      </c>
      <c r="Y2543" s="65">
        <v>150000.0</v>
      </c>
      <c r="Z2543" s="65">
        <v>150000.0</v>
      </c>
      <c r="AA2543" s="66" t="s">
        <v>524</v>
      </c>
      <c r="AB2543" s="66" t="s">
        <v>2421</v>
      </c>
      <c r="AC2543" s="66" t="s">
        <v>1224</v>
      </c>
      <c r="AD2543" s="67"/>
      <c r="AE2543" s="62" t="str">
        <f>H2543=[1]Relatório2!H2543</f>
        <v>#ERROR!</v>
      </c>
      <c r="AF2543" s="62" t="str">
        <f>P2543=[1]Relatório2!P2543</f>
        <v>#ERROR!</v>
      </c>
      <c r="AG2543" s="62" t="str">
        <f>R2543=[1]Relatório2!R2543</f>
        <v>#ERROR!</v>
      </c>
      <c r="AH2543" s="62" t="str">
        <f>W2543=[1]Relatório2!W2543</f>
        <v>#ERROR!</v>
      </c>
      <c r="AI2543" s="62" t="str">
        <f>X2543=[1]Relatório2!X2543</f>
        <v>#ERROR!</v>
      </c>
      <c r="AJ2543" s="62" t="str">
        <f>Y2543=[1]Relatório2!Y2543</f>
        <v>#ERROR!</v>
      </c>
      <c r="AK2543" s="62" t="str">
        <f>Z2543=[1]Relatório2!Z2543</f>
        <v>#ERROR!</v>
      </c>
    </row>
    <row r="2544" ht="15.75" customHeight="1">
      <c r="A2544" s="76">
        <v>2022.0</v>
      </c>
      <c r="B2544" s="80">
        <v>1491.0</v>
      </c>
      <c r="C2544" s="80" t="s">
        <v>1216</v>
      </c>
      <c r="D2544" s="80">
        <v>4.0</v>
      </c>
      <c r="E2544" s="80" t="s">
        <v>283</v>
      </c>
      <c r="F2544" s="80">
        <v>24.0</v>
      </c>
      <c r="G2544" s="80" t="s">
        <v>1217</v>
      </c>
      <c r="H2544" s="80">
        <v>2007.0</v>
      </c>
      <c r="I2544" s="80" t="s">
        <v>1218</v>
      </c>
      <c r="J2544" s="80">
        <v>4.0</v>
      </c>
      <c r="K2544" s="80">
        <v>0.0</v>
      </c>
      <c r="L2544" s="80">
        <v>95.0</v>
      </c>
      <c r="M2544" s="80">
        <v>1.0</v>
      </c>
      <c r="N2544" s="80" t="s">
        <v>1219</v>
      </c>
      <c r="O2544" s="80" t="s">
        <v>1220</v>
      </c>
      <c r="P2544" s="80">
        <v>1490011.0</v>
      </c>
      <c r="Q2544" s="80" t="s">
        <v>1221</v>
      </c>
      <c r="R2544" s="80">
        <v>5688.0</v>
      </c>
      <c r="S2544" s="80" t="s">
        <v>2662</v>
      </c>
      <c r="T2544" s="80">
        <v>9288130.0</v>
      </c>
      <c r="U2544" s="80">
        <v>0.0</v>
      </c>
      <c r="V2544" s="80" t="s">
        <v>2663</v>
      </c>
      <c r="W2544" s="70">
        <v>170000.0</v>
      </c>
      <c r="X2544" s="70">
        <v>170000.0</v>
      </c>
      <c r="Y2544" s="70">
        <v>170000.0</v>
      </c>
      <c r="Z2544" s="70">
        <v>170000.0</v>
      </c>
      <c r="AA2544" s="66" t="s">
        <v>249</v>
      </c>
      <c r="AB2544" s="66" t="s">
        <v>1224</v>
      </c>
      <c r="AC2544" s="66"/>
      <c r="AD2544" s="67"/>
      <c r="AE2544" s="62" t="str">
        <f>H2544=[1]Relatório2!H2544</f>
        <v>#ERROR!</v>
      </c>
      <c r="AF2544" s="62" t="str">
        <f>P2544=[1]Relatório2!P2544</f>
        <v>#ERROR!</v>
      </c>
      <c r="AG2544" s="62" t="str">
        <f>R2544=[1]Relatório2!R2544</f>
        <v>#ERROR!</v>
      </c>
      <c r="AH2544" s="62" t="str">
        <f>W2544=[1]Relatório2!W2544</f>
        <v>#ERROR!</v>
      </c>
      <c r="AI2544" s="62" t="str">
        <f>X2544=[1]Relatório2!X2544</f>
        <v>#ERROR!</v>
      </c>
      <c r="AJ2544" s="62" t="str">
        <f>Y2544=[1]Relatório2!Y2544</f>
        <v>#ERROR!</v>
      </c>
      <c r="AK2544" s="62" t="str">
        <f>Z2544=[1]Relatório2!Z2544</f>
        <v>#ERROR!</v>
      </c>
    </row>
    <row r="2545" ht="15.75" customHeight="1">
      <c r="A2545" s="76">
        <v>2022.0</v>
      </c>
      <c r="B2545" s="69">
        <v>1491.0</v>
      </c>
      <c r="C2545" s="69" t="s">
        <v>1216</v>
      </c>
      <c r="D2545" s="69">
        <v>4.0</v>
      </c>
      <c r="E2545" s="69" t="s">
        <v>283</v>
      </c>
      <c r="F2545" s="69">
        <v>24.0</v>
      </c>
      <c r="G2545" s="69" t="s">
        <v>1217</v>
      </c>
      <c r="H2545" s="69">
        <v>2007.0</v>
      </c>
      <c r="I2545" s="69" t="s">
        <v>1218</v>
      </c>
      <c r="J2545" s="69">
        <v>4.0</v>
      </c>
      <c r="K2545" s="69">
        <v>0.0</v>
      </c>
      <c r="L2545" s="69">
        <v>95.0</v>
      </c>
      <c r="M2545" s="69">
        <v>1.0</v>
      </c>
      <c r="N2545" s="69" t="s">
        <v>1219</v>
      </c>
      <c r="O2545" s="69" t="s">
        <v>1220</v>
      </c>
      <c r="P2545" s="69">
        <v>1490011.0</v>
      </c>
      <c r="Q2545" s="69" t="s">
        <v>1221</v>
      </c>
      <c r="R2545" s="69">
        <v>5689.0</v>
      </c>
      <c r="S2545" s="69" t="s">
        <v>2666</v>
      </c>
      <c r="T2545" s="69">
        <v>9288130.0</v>
      </c>
      <c r="U2545" s="69">
        <v>0.0</v>
      </c>
      <c r="V2545" s="69" t="s">
        <v>2667</v>
      </c>
      <c r="W2545" s="65">
        <v>150000.0</v>
      </c>
      <c r="X2545" s="65">
        <v>150000.0</v>
      </c>
      <c r="Y2545" s="65">
        <v>150000.0</v>
      </c>
      <c r="Z2545" s="65">
        <v>150000.0</v>
      </c>
      <c r="AA2545" s="66" t="s">
        <v>249</v>
      </c>
      <c r="AB2545" s="66" t="s">
        <v>1224</v>
      </c>
      <c r="AC2545" s="66"/>
      <c r="AD2545" s="67"/>
      <c r="AE2545" s="62" t="str">
        <f>H2545=[1]Relatório2!H2545</f>
        <v>#ERROR!</v>
      </c>
      <c r="AF2545" s="62" t="str">
        <f>P2545=[1]Relatório2!P2545</f>
        <v>#ERROR!</v>
      </c>
      <c r="AG2545" s="62" t="str">
        <f>R2545=[1]Relatório2!R2545</f>
        <v>#ERROR!</v>
      </c>
      <c r="AH2545" s="62" t="str">
        <f>W2545=[1]Relatório2!W2545</f>
        <v>#ERROR!</v>
      </c>
      <c r="AI2545" s="62" t="str">
        <f>X2545=[1]Relatório2!X2545</f>
        <v>#ERROR!</v>
      </c>
      <c r="AJ2545" s="62" t="str">
        <f>Y2545=[1]Relatório2!Y2545</f>
        <v>#ERROR!</v>
      </c>
      <c r="AK2545" s="62" t="str">
        <f>Z2545=[1]Relatório2!Z2545</f>
        <v>#ERROR!</v>
      </c>
    </row>
    <row r="2546" ht="15.75" customHeight="1">
      <c r="A2546" s="76">
        <v>2022.0</v>
      </c>
      <c r="B2546" s="80">
        <v>1491.0</v>
      </c>
      <c r="C2546" s="80" t="s">
        <v>1216</v>
      </c>
      <c r="D2546" s="80">
        <v>4.0</v>
      </c>
      <c r="E2546" s="80" t="s">
        <v>283</v>
      </c>
      <c r="F2546" s="80">
        <v>24.0</v>
      </c>
      <c r="G2546" s="80" t="s">
        <v>1217</v>
      </c>
      <c r="H2546" s="80">
        <v>2007.0</v>
      </c>
      <c r="I2546" s="80" t="s">
        <v>1218</v>
      </c>
      <c r="J2546" s="80">
        <v>4.0</v>
      </c>
      <c r="K2546" s="80">
        <v>0.0</v>
      </c>
      <c r="L2546" s="80">
        <v>95.0</v>
      </c>
      <c r="M2546" s="80">
        <v>1.0</v>
      </c>
      <c r="N2546" s="80" t="s">
        <v>1219</v>
      </c>
      <c r="O2546" s="80" t="s">
        <v>1220</v>
      </c>
      <c r="P2546" s="80">
        <v>1490011.0</v>
      </c>
      <c r="Q2546" s="80" t="s">
        <v>1221</v>
      </c>
      <c r="R2546" s="80">
        <v>5690.0</v>
      </c>
      <c r="S2546" s="80" t="s">
        <v>2670</v>
      </c>
      <c r="T2546" s="80">
        <v>9288130.0</v>
      </c>
      <c r="U2546" s="80">
        <v>0.0</v>
      </c>
      <c r="V2546" s="80" t="s">
        <v>2671</v>
      </c>
      <c r="W2546" s="70">
        <v>150000.0</v>
      </c>
      <c r="X2546" s="70">
        <v>150000.0</v>
      </c>
      <c r="Y2546" s="70">
        <v>150000.0</v>
      </c>
      <c r="Z2546" s="70">
        <v>150000.0</v>
      </c>
      <c r="AA2546" s="66" t="s">
        <v>249</v>
      </c>
      <c r="AB2546" s="66" t="s">
        <v>1224</v>
      </c>
      <c r="AC2546" s="66"/>
      <c r="AD2546" s="67"/>
      <c r="AE2546" s="62" t="str">
        <f>H2546=[1]Relatório2!H2546</f>
        <v>#ERROR!</v>
      </c>
      <c r="AF2546" s="62" t="str">
        <f>P2546=[1]Relatório2!P2546</f>
        <v>#ERROR!</v>
      </c>
      <c r="AG2546" s="62" t="str">
        <f>R2546=[1]Relatório2!R2546</f>
        <v>#ERROR!</v>
      </c>
      <c r="AH2546" s="62" t="str">
        <f>W2546=[1]Relatório2!W2546</f>
        <v>#ERROR!</v>
      </c>
      <c r="AI2546" s="62" t="str">
        <f>X2546=[1]Relatório2!X2546</f>
        <v>#ERROR!</v>
      </c>
      <c r="AJ2546" s="62" t="str">
        <f>Y2546=[1]Relatório2!Y2546</f>
        <v>#ERROR!</v>
      </c>
      <c r="AK2546" s="62" t="str">
        <f>Z2546=[1]Relatório2!Z2546</f>
        <v>#ERROR!</v>
      </c>
    </row>
    <row r="2547" ht="15.75" customHeight="1">
      <c r="A2547" s="76">
        <v>2022.0</v>
      </c>
      <c r="B2547" s="69">
        <v>1491.0</v>
      </c>
      <c r="C2547" s="69" t="s">
        <v>1216</v>
      </c>
      <c r="D2547" s="69">
        <v>4.0</v>
      </c>
      <c r="E2547" s="69" t="s">
        <v>283</v>
      </c>
      <c r="F2547" s="69">
        <v>24.0</v>
      </c>
      <c r="G2547" s="69" t="s">
        <v>1217</v>
      </c>
      <c r="H2547" s="69">
        <v>2007.0</v>
      </c>
      <c r="I2547" s="69" t="s">
        <v>1218</v>
      </c>
      <c r="J2547" s="69">
        <v>4.0</v>
      </c>
      <c r="K2547" s="69">
        <v>0.0</v>
      </c>
      <c r="L2547" s="69">
        <v>95.0</v>
      </c>
      <c r="M2547" s="69">
        <v>1.0</v>
      </c>
      <c r="N2547" s="69" t="s">
        <v>1219</v>
      </c>
      <c r="O2547" s="69" t="s">
        <v>1220</v>
      </c>
      <c r="P2547" s="69">
        <v>1490011.0</v>
      </c>
      <c r="Q2547" s="69" t="s">
        <v>1221</v>
      </c>
      <c r="R2547" s="69">
        <v>5691.0</v>
      </c>
      <c r="S2547" s="69" t="s">
        <v>2672</v>
      </c>
      <c r="T2547" s="69">
        <v>9288130.0</v>
      </c>
      <c r="U2547" s="69">
        <v>0.0</v>
      </c>
      <c r="V2547" s="69" t="s">
        <v>2673</v>
      </c>
      <c r="W2547" s="65">
        <v>430000.0</v>
      </c>
      <c r="X2547" s="65">
        <v>430000.0</v>
      </c>
      <c r="Y2547" s="65">
        <v>430000.0</v>
      </c>
      <c r="Z2547" s="65">
        <v>430000.0</v>
      </c>
      <c r="AA2547" s="66" t="s">
        <v>249</v>
      </c>
      <c r="AB2547" s="66" t="s">
        <v>1224</v>
      </c>
      <c r="AC2547" s="66"/>
      <c r="AD2547" s="67"/>
      <c r="AE2547" s="62" t="str">
        <f>H2547=[1]Relatório2!H2547</f>
        <v>#ERROR!</v>
      </c>
      <c r="AF2547" s="62" t="str">
        <f>P2547=[1]Relatório2!P2547</f>
        <v>#ERROR!</v>
      </c>
      <c r="AG2547" s="62" t="str">
        <f>R2547=[1]Relatório2!R2547</f>
        <v>#ERROR!</v>
      </c>
      <c r="AH2547" s="62" t="str">
        <f>W2547=[1]Relatório2!W2547</f>
        <v>#ERROR!</v>
      </c>
      <c r="AI2547" s="62" t="str">
        <f>X2547=[1]Relatório2!X2547</f>
        <v>#ERROR!</v>
      </c>
      <c r="AJ2547" s="62" t="str">
        <f>Y2547=[1]Relatório2!Y2547</f>
        <v>#ERROR!</v>
      </c>
      <c r="AK2547" s="62" t="str">
        <f>Z2547=[1]Relatório2!Z2547</f>
        <v>#ERROR!</v>
      </c>
    </row>
    <row r="2548" ht="15.75" customHeight="1">
      <c r="A2548" s="76">
        <v>2022.0</v>
      </c>
      <c r="B2548" s="80">
        <v>1491.0</v>
      </c>
      <c r="C2548" s="80" t="s">
        <v>1216</v>
      </c>
      <c r="D2548" s="80">
        <v>4.0</v>
      </c>
      <c r="E2548" s="80" t="s">
        <v>283</v>
      </c>
      <c r="F2548" s="80">
        <v>24.0</v>
      </c>
      <c r="G2548" s="80" t="s">
        <v>1217</v>
      </c>
      <c r="H2548" s="80">
        <v>2007.0</v>
      </c>
      <c r="I2548" s="80" t="s">
        <v>1218</v>
      </c>
      <c r="J2548" s="80">
        <v>4.0</v>
      </c>
      <c r="K2548" s="80">
        <v>0.0</v>
      </c>
      <c r="L2548" s="80">
        <v>95.0</v>
      </c>
      <c r="M2548" s="80">
        <v>1.0</v>
      </c>
      <c r="N2548" s="80" t="s">
        <v>1219</v>
      </c>
      <c r="O2548" s="80" t="s">
        <v>1220</v>
      </c>
      <c r="P2548" s="80">
        <v>1490011.0</v>
      </c>
      <c r="Q2548" s="80" t="s">
        <v>1221</v>
      </c>
      <c r="R2548" s="80">
        <v>5692.0</v>
      </c>
      <c r="S2548" s="80" t="s">
        <v>2678</v>
      </c>
      <c r="T2548" s="80">
        <v>9288130.0</v>
      </c>
      <c r="U2548" s="80">
        <v>0.0</v>
      </c>
      <c r="V2548" s="80" t="s">
        <v>2679</v>
      </c>
      <c r="W2548" s="70">
        <v>300000.0</v>
      </c>
      <c r="X2548" s="70">
        <v>300000.0</v>
      </c>
      <c r="Y2548" s="70">
        <v>300000.0</v>
      </c>
      <c r="Z2548" s="70">
        <v>300000.0</v>
      </c>
      <c r="AA2548" s="66" t="s">
        <v>249</v>
      </c>
      <c r="AB2548" s="66" t="s">
        <v>1224</v>
      </c>
      <c r="AC2548" s="66"/>
      <c r="AD2548" s="67"/>
      <c r="AE2548" s="62" t="str">
        <f>H2548=[1]Relatório2!H2548</f>
        <v>#ERROR!</v>
      </c>
      <c r="AF2548" s="62" t="str">
        <f>P2548=[1]Relatório2!P2548</f>
        <v>#ERROR!</v>
      </c>
      <c r="AG2548" s="62" t="str">
        <f>R2548=[1]Relatório2!R2548</f>
        <v>#ERROR!</v>
      </c>
      <c r="AH2548" s="62" t="str">
        <f>W2548=[1]Relatório2!W2548</f>
        <v>#ERROR!</v>
      </c>
      <c r="AI2548" s="62" t="str">
        <f>X2548=[1]Relatório2!X2548</f>
        <v>#ERROR!</v>
      </c>
      <c r="AJ2548" s="62" t="str">
        <f>Y2548=[1]Relatório2!Y2548</f>
        <v>#ERROR!</v>
      </c>
      <c r="AK2548" s="62" t="str">
        <f>Z2548=[1]Relatório2!Z2548</f>
        <v>#ERROR!</v>
      </c>
    </row>
    <row r="2549" ht="15.75" customHeight="1">
      <c r="A2549" s="76">
        <v>2022.0</v>
      </c>
      <c r="B2549" s="69">
        <v>1491.0</v>
      </c>
      <c r="C2549" s="69" t="s">
        <v>1216</v>
      </c>
      <c r="D2549" s="69">
        <v>4.0</v>
      </c>
      <c r="E2549" s="69" t="s">
        <v>283</v>
      </c>
      <c r="F2549" s="69">
        <v>24.0</v>
      </c>
      <c r="G2549" s="69" t="s">
        <v>1217</v>
      </c>
      <c r="H2549" s="69">
        <v>2007.0</v>
      </c>
      <c r="I2549" s="69" t="s">
        <v>1218</v>
      </c>
      <c r="J2549" s="69">
        <v>4.0</v>
      </c>
      <c r="K2549" s="69">
        <v>0.0</v>
      </c>
      <c r="L2549" s="69">
        <v>95.0</v>
      </c>
      <c r="M2549" s="69">
        <v>1.0</v>
      </c>
      <c r="N2549" s="69" t="s">
        <v>1219</v>
      </c>
      <c r="O2549" s="69" t="s">
        <v>1220</v>
      </c>
      <c r="P2549" s="69">
        <v>1490011.0</v>
      </c>
      <c r="Q2549" s="69" t="s">
        <v>1221</v>
      </c>
      <c r="R2549" s="69">
        <v>5693.0</v>
      </c>
      <c r="S2549" s="69" t="s">
        <v>2684</v>
      </c>
      <c r="T2549" s="69">
        <v>9288130.0</v>
      </c>
      <c r="U2549" s="69">
        <v>0.0</v>
      </c>
      <c r="V2549" s="69" t="s">
        <v>2685</v>
      </c>
      <c r="W2549" s="65">
        <v>500000.0</v>
      </c>
      <c r="X2549" s="65">
        <v>500000.0</v>
      </c>
      <c r="Y2549" s="65">
        <v>500000.0</v>
      </c>
      <c r="Z2549" s="65">
        <v>500000.0</v>
      </c>
      <c r="AA2549" s="66" t="s">
        <v>249</v>
      </c>
      <c r="AB2549" s="66" t="s">
        <v>1224</v>
      </c>
      <c r="AC2549" s="66"/>
      <c r="AD2549" s="67"/>
      <c r="AE2549" s="62" t="str">
        <f>H2549=[1]Relatório2!H2549</f>
        <v>#ERROR!</v>
      </c>
      <c r="AF2549" s="62" t="str">
        <f>P2549=[1]Relatório2!P2549</f>
        <v>#ERROR!</v>
      </c>
      <c r="AG2549" s="62" t="str">
        <f>R2549=[1]Relatório2!R2549</f>
        <v>#ERROR!</v>
      </c>
      <c r="AH2549" s="62" t="str">
        <f>W2549=[1]Relatório2!W2549</f>
        <v>#ERROR!</v>
      </c>
      <c r="AI2549" s="62" t="str">
        <f>X2549=[1]Relatório2!X2549</f>
        <v>#ERROR!</v>
      </c>
      <c r="AJ2549" s="62" t="str">
        <f>Y2549=[1]Relatório2!Y2549</f>
        <v>#ERROR!</v>
      </c>
      <c r="AK2549" s="62" t="str">
        <f>Z2549=[1]Relatório2!Z2549</f>
        <v>#ERROR!</v>
      </c>
    </row>
    <row r="2550" ht="15.75" customHeight="1">
      <c r="A2550" s="76">
        <v>2022.0</v>
      </c>
      <c r="B2550" s="80">
        <v>1491.0</v>
      </c>
      <c r="C2550" s="80" t="s">
        <v>1216</v>
      </c>
      <c r="D2550" s="80">
        <v>4.0</v>
      </c>
      <c r="E2550" s="80" t="s">
        <v>283</v>
      </c>
      <c r="F2550" s="80">
        <v>24.0</v>
      </c>
      <c r="G2550" s="80" t="s">
        <v>1217</v>
      </c>
      <c r="H2550" s="80">
        <v>2007.0</v>
      </c>
      <c r="I2550" s="80" t="s">
        <v>1218</v>
      </c>
      <c r="J2550" s="80">
        <v>4.0</v>
      </c>
      <c r="K2550" s="80">
        <v>0.0</v>
      </c>
      <c r="L2550" s="80">
        <v>95.0</v>
      </c>
      <c r="M2550" s="80">
        <v>1.0</v>
      </c>
      <c r="N2550" s="80" t="s">
        <v>1219</v>
      </c>
      <c r="O2550" s="80" t="s">
        <v>1220</v>
      </c>
      <c r="P2550" s="80">
        <v>1490011.0</v>
      </c>
      <c r="Q2550" s="80" t="s">
        <v>1221</v>
      </c>
      <c r="R2550" s="80">
        <v>5694.0</v>
      </c>
      <c r="S2550" s="80" t="s">
        <v>2688</v>
      </c>
      <c r="T2550" s="80">
        <v>9288130.0</v>
      </c>
      <c r="U2550" s="80">
        <v>0.0</v>
      </c>
      <c r="V2550" s="80" t="s">
        <v>2689</v>
      </c>
      <c r="W2550" s="70">
        <v>340000.0</v>
      </c>
      <c r="X2550" s="70">
        <v>340000.0</v>
      </c>
      <c r="Y2550" s="70">
        <v>340000.0</v>
      </c>
      <c r="Z2550" s="70">
        <v>340000.0</v>
      </c>
      <c r="AA2550" s="66" t="s">
        <v>249</v>
      </c>
      <c r="AB2550" s="66" t="s">
        <v>1224</v>
      </c>
      <c r="AC2550" s="66"/>
      <c r="AD2550" s="67"/>
      <c r="AE2550" s="62" t="str">
        <f>H2550=[1]Relatório2!H2550</f>
        <v>#ERROR!</v>
      </c>
      <c r="AF2550" s="62" t="str">
        <f>P2550=[1]Relatório2!P2550</f>
        <v>#ERROR!</v>
      </c>
      <c r="AG2550" s="62" t="str">
        <f>R2550=[1]Relatório2!R2550</f>
        <v>#ERROR!</v>
      </c>
      <c r="AH2550" s="62" t="str">
        <f>W2550=[1]Relatório2!W2550</f>
        <v>#ERROR!</v>
      </c>
      <c r="AI2550" s="62" t="str">
        <f>X2550=[1]Relatório2!X2550</f>
        <v>#ERROR!</v>
      </c>
      <c r="AJ2550" s="62" t="str">
        <f>Y2550=[1]Relatório2!Y2550</f>
        <v>#ERROR!</v>
      </c>
      <c r="AK2550" s="62" t="str">
        <f>Z2550=[1]Relatório2!Z2550</f>
        <v>#ERROR!</v>
      </c>
    </row>
    <row r="2551" ht="15.75" customHeight="1">
      <c r="A2551" s="76">
        <v>2022.0</v>
      </c>
      <c r="B2551" s="69">
        <v>1491.0</v>
      </c>
      <c r="C2551" s="69" t="s">
        <v>1216</v>
      </c>
      <c r="D2551" s="69">
        <v>4.0</v>
      </c>
      <c r="E2551" s="69" t="s">
        <v>283</v>
      </c>
      <c r="F2551" s="69">
        <v>24.0</v>
      </c>
      <c r="G2551" s="69" t="s">
        <v>1217</v>
      </c>
      <c r="H2551" s="69">
        <v>2007.0</v>
      </c>
      <c r="I2551" s="69" t="s">
        <v>1218</v>
      </c>
      <c r="J2551" s="69">
        <v>4.0</v>
      </c>
      <c r="K2551" s="69">
        <v>0.0</v>
      </c>
      <c r="L2551" s="69">
        <v>95.0</v>
      </c>
      <c r="M2551" s="69">
        <v>1.0</v>
      </c>
      <c r="N2551" s="69" t="s">
        <v>1219</v>
      </c>
      <c r="O2551" s="69" t="s">
        <v>1220</v>
      </c>
      <c r="P2551" s="69">
        <v>1490011.0</v>
      </c>
      <c r="Q2551" s="69" t="s">
        <v>1221</v>
      </c>
      <c r="R2551" s="69">
        <v>5695.0</v>
      </c>
      <c r="S2551" s="69" t="s">
        <v>2702</v>
      </c>
      <c r="T2551" s="69">
        <v>9288130.0</v>
      </c>
      <c r="U2551" s="69">
        <v>0.0</v>
      </c>
      <c r="V2551" s="69" t="s">
        <v>2703</v>
      </c>
      <c r="W2551" s="65">
        <v>500000.0</v>
      </c>
      <c r="X2551" s="65">
        <v>500000.0</v>
      </c>
      <c r="Y2551" s="65">
        <v>500000.0</v>
      </c>
      <c r="Z2551" s="65">
        <v>500000.0</v>
      </c>
      <c r="AA2551" s="66" t="s">
        <v>249</v>
      </c>
      <c r="AB2551" s="66" t="s">
        <v>1224</v>
      </c>
      <c r="AC2551" s="66"/>
      <c r="AD2551" s="67"/>
      <c r="AE2551" s="62" t="str">
        <f>H2551=[1]Relatório2!H2551</f>
        <v>#ERROR!</v>
      </c>
      <c r="AF2551" s="62" t="str">
        <f>P2551=[1]Relatório2!P2551</f>
        <v>#ERROR!</v>
      </c>
      <c r="AG2551" s="62" t="str">
        <f>R2551=[1]Relatório2!R2551</f>
        <v>#ERROR!</v>
      </c>
      <c r="AH2551" s="62" t="str">
        <f>W2551=[1]Relatório2!W2551</f>
        <v>#ERROR!</v>
      </c>
      <c r="AI2551" s="62" t="str">
        <f>X2551=[1]Relatório2!X2551</f>
        <v>#ERROR!</v>
      </c>
      <c r="AJ2551" s="62" t="str">
        <f>Y2551=[1]Relatório2!Y2551</f>
        <v>#ERROR!</v>
      </c>
      <c r="AK2551" s="62" t="str">
        <f>Z2551=[1]Relatório2!Z2551</f>
        <v>#ERROR!</v>
      </c>
    </row>
    <row r="2552" ht="15.75" customHeight="1">
      <c r="A2552" s="76">
        <v>2022.0</v>
      </c>
      <c r="B2552" s="80">
        <v>1491.0</v>
      </c>
      <c r="C2552" s="80" t="s">
        <v>1216</v>
      </c>
      <c r="D2552" s="80">
        <v>4.0</v>
      </c>
      <c r="E2552" s="80" t="s">
        <v>283</v>
      </c>
      <c r="F2552" s="80">
        <v>24.0</v>
      </c>
      <c r="G2552" s="80" t="s">
        <v>1217</v>
      </c>
      <c r="H2552" s="80">
        <v>2007.0</v>
      </c>
      <c r="I2552" s="80" t="s">
        <v>1218</v>
      </c>
      <c r="J2552" s="80">
        <v>4.0</v>
      </c>
      <c r="K2552" s="80">
        <v>0.0</v>
      </c>
      <c r="L2552" s="80">
        <v>95.0</v>
      </c>
      <c r="M2552" s="80">
        <v>1.0</v>
      </c>
      <c r="N2552" s="80" t="s">
        <v>1219</v>
      </c>
      <c r="O2552" s="80" t="s">
        <v>1220</v>
      </c>
      <c r="P2552" s="80">
        <v>1490011.0</v>
      </c>
      <c r="Q2552" s="80" t="s">
        <v>1221</v>
      </c>
      <c r="R2552" s="80">
        <v>5696.0</v>
      </c>
      <c r="S2552" s="80" t="s">
        <v>2706</v>
      </c>
      <c r="T2552" s="80">
        <v>9288130.0</v>
      </c>
      <c r="U2552" s="80">
        <v>0.0</v>
      </c>
      <c r="V2552" s="80" t="s">
        <v>2707</v>
      </c>
      <c r="W2552" s="70">
        <v>490000.0</v>
      </c>
      <c r="X2552" s="70">
        <v>490000.0</v>
      </c>
      <c r="Y2552" s="70">
        <v>490000.0</v>
      </c>
      <c r="Z2552" s="70">
        <v>490000.0</v>
      </c>
      <c r="AA2552" s="66" t="s">
        <v>249</v>
      </c>
      <c r="AB2552" s="66" t="s">
        <v>1224</v>
      </c>
      <c r="AC2552" s="66"/>
      <c r="AD2552" s="67"/>
      <c r="AE2552" s="62" t="str">
        <f>H2552=[1]Relatório2!H2552</f>
        <v>#ERROR!</v>
      </c>
      <c r="AF2552" s="62" t="str">
        <f>P2552=[1]Relatório2!P2552</f>
        <v>#ERROR!</v>
      </c>
      <c r="AG2552" s="62" t="str">
        <f>R2552=[1]Relatório2!R2552</f>
        <v>#ERROR!</v>
      </c>
      <c r="AH2552" s="62" t="str">
        <f>W2552=[1]Relatório2!W2552</f>
        <v>#ERROR!</v>
      </c>
      <c r="AI2552" s="62" t="str">
        <f>X2552=[1]Relatório2!X2552</f>
        <v>#ERROR!</v>
      </c>
      <c r="AJ2552" s="62" t="str">
        <f>Y2552=[1]Relatório2!Y2552</f>
        <v>#ERROR!</v>
      </c>
      <c r="AK2552" s="62" t="str">
        <f>Z2552=[1]Relatório2!Z2552</f>
        <v>#ERROR!</v>
      </c>
    </row>
    <row r="2553" ht="15.75" customHeight="1">
      <c r="A2553" s="76">
        <v>2022.0</v>
      </c>
      <c r="B2553" s="69">
        <v>1491.0</v>
      </c>
      <c r="C2553" s="69" t="s">
        <v>1216</v>
      </c>
      <c r="D2553" s="69">
        <v>4.0</v>
      </c>
      <c r="E2553" s="69" t="s">
        <v>283</v>
      </c>
      <c r="F2553" s="69">
        <v>24.0</v>
      </c>
      <c r="G2553" s="69" t="s">
        <v>1217</v>
      </c>
      <c r="H2553" s="69">
        <v>2007.0</v>
      </c>
      <c r="I2553" s="69" t="s">
        <v>1218</v>
      </c>
      <c r="J2553" s="69">
        <v>4.0</v>
      </c>
      <c r="K2553" s="69">
        <v>0.0</v>
      </c>
      <c r="L2553" s="69">
        <v>95.0</v>
      </c>
      <c r="M2553" s="69">
        <v>1.0</v>
      </c>
      <c r="N2553" s="69" t="s">
        <v>1219</v>
      </c>
      <c r="O2553" s="69" t="s">
        <v>1220</v>
      </c>
      <c r="P2553" s="69">
        <v>1490011.0</v>
      </c>
      <c r="Q2553" s="69" t="s">
        <v>1221</v>
      </c>
      <c r="R2553" s="69">
        <v>5697.0</v>
      </c>
      <c r="S2553" s="69" t="s">
        <v>1231</v>
      </c>
      <c r="T2553" s="69">
        <v>9288130.0</v>
      </c>
      <c r="U2553" s="69">
        <v>0.0</v>
      </c>
      <c r="V2553" s="69" t="s">
        <v>1232</v>
      </c>
      <c r="W2553" s="65">
        <v>470000.0</v>
      </c>
      <c r="X2553" s="65">
        <v>470000.0</v>
      </c>
      <c r="Y2553" s="65">
        <v>470000.0</v>
      </c>
      <c r="Z2553" s="65">
        <v>470000.0</v>
      </c>
      <c r="AA2553" s="66" t="s">
        <v>249</v>
      </c>
      <c r="AB2553" s="66" t="s">
        <v>1224</v>
      </c>
      <c r="AC2553" s="66"/>
      <c r="AD2553" s="67"/>
      <c r="AE2553" s="62" t="str">
        <f>H2553=[1]Relatório2!H2553</f>
        <v>#ERROR!</v>
      </c>
      <c r="AF2553" s="62" t="str">
        <f>P2553=[1]Relatório2!P2553</f>
        <v>#ERROR!</v>
      </c>
      <c r="AG2553" s="62" t="str">
        <f>R2553=[1]Relatório2!R2553</f>
        <v>#ERROR!</v>
      </c>
      <c r="AH2553" s="62" t="str">
        <f>W2553=[1]Relatório2!W2553</f>
        <v>#ERROR!</v>
      </c>
      <c r="AI2553" s="62" t="str">
        <f>X2553=[1]Relatório2!X2553</f>
        <v>#ERROR!</v>
      </c>
      <c r="AJ2553" s="62" t="str">
        <f>Y2553=[1]Relatório2!Y2553</f>
        <v>#ERROR!</v>
      </c>
      <c r="AK2553" s="62" t="str">
        <f>Z2553=[1]Relatório2!Z2553</f>
        <v>#ERROR!</v>
      </c>
    </row>
    <row r="2554" ht="15.75" customHeight="1">
      <c r="A2554" s="76">
        <v>2022.0</v>
      </c>
      <c r="B2554" s="80">
        <v>1491.0</v>
      </c>
      <c r="C2554" s="80" t="s">
        <v>1216</v>
      </c>
      <c r="D2554" s="80">
        <v>4.0</v>
      </c>
      <c r="E2554" s="80" t="s">
        <v>283</v>
      </c>
      <c r="F2554" s="80">
        <v>24.0</v>
      </c>
      <c r="G2554" s="80" t="s">
        <v>1217</v>
      </c>
      <c r="H2554" s="80">
        <v>2007.0</v>
      </c>
      <c r="I2554" s="80" t="s">
        <v>1218</v>
      </c>
      <c r="J2554" s="80">
        <v>4.0</v>
      </c>
      <c r="K2554" s="80">
        <v>0.0</v>
      </c>
      <c r="L2554" s="80">
        <v>95.0</v>
      </c>
      <c r="M2554" s="80">
        <v>1.0</v>
      </c>
      <c r="N2554" s="80" t="s">
        <v>1219</v>
      </c>
      <c r="O2554" s="80" t="s">
        <v>1220</v>
      </c>
      <c r="P2554" s="80">
        <v>1490011.0</v>
      </c>
      <c r="Q2554" s="80" t="s">
        <v>1221</v>
      </c>
      <c r="R2554" s="80">
        <v>5698.0</v>
      </c>
      <c r="S2554" s="80" t="s">
        <v>1239</v>
      </c>
      <c r="T2554" s="80">
        <v>9288130.0</v>
      </c>
      <c r="U2554" s="80">
        <v>0.0</v>
      </c>
      <c r="V2554" s="80" t="s">
        <v>1240</v>
      </c>
      <c r="W2554" s="70">
        <v>500000.0</v>
      </c>
      <c r="X2554" s="70">
        <v>500000.0</v>
      </c>
      <c r="Y2554" s="70">
        <v>500000.0</v>
      </c>
      <c r="Z2554" s="70">
        <v>500000.0</v>
      </c>
      <c r="AA2554" s="66" t="s">
        <v>249</v>
      </c>
      <c r="AB2554" s="66" t="s">
        <v>1224</v>
      </c>
      <c r="AC2554" s="66"/>
      <c r="AD2554" s="67"/>
      <c r="AE2554" s="62" t="str">
        <f>H2554=[1]Relatório2!H2554</f>
        <v>#ERROR!</v>
      </c>
      <c r="AF2554" s="62" t="str">
        <f>P2554=[1]Relatório2!P2554</f>
        <v>#ERROR!</v>
      </c>
      <c r="AG2554" s="62" t="str">
        <f>R2554=[1]Relatório2!R2554</f>
        <v>#ERROR!</v>
      </c>
      <c r="AH2554" s="62" t="str">
        <f>W2554=[1]Relatório2!W2554</f>
        <v>#ERROR!</v>
      </c>
      <c r="AI2554" s="62" t="str">
        <f>X2554=[1]Relatório2!X2554</f>
        <v>#ERROR!</v>
      </c>
      <c r="AJ2554" s="62" t="str">
        <f>Y2554=[1]Relatório2!Y2554</f>
        <v>#ERROR!</v>
      </c>
      <c r="AK2554" s="62" t="str">
        <f>Z2554=[1]Relatório2!Z2554</f>
        <v>#ERROR!</v>
      </c>
    </row>
    <row r="2555" ht="15.75" customHeight="1">
      <c r="A2555" s="76">
        <v>2022.0</v>
      </c>
      <c r="B2555" s="69">
        <v>1491.0</v>
      </c>
      <c r="C2555" s="69" t="s">
        <v>1216</v>
      </c>
      <c r="D2555" s="69">
        <v>4.0</v>
      </c>
      <c r="E2555" s="69" t="s">
        <v>283</v>
      </c>
      <c r="F2555" s="69">
        <v>24.0</v>
      </c>
      <c r="G2555" s="69" t="s">
        <v>1217</v>
      </c>
      <c r="H2555" s="69">
        <v>2007.0</v>
      </c>
      <c r="I2555" s="69" t="s">
        <v>1218</v>
      </c>
      <c r="J2555" s="69">
        <v>4.0</v>
      </c>
      <c r="K2555" s="69">
        <v>0.0</v>
      </c>
      <c r="L2555" s="69">
        <v>95.0</v>
      </c>
      <c r="M2555" s="69">
        <v>1.0</v>
      </c>
      <c r="N2555" s="69" t="s">
        <v>1219</v>
      </c>
      <c r="O2555" s="69" t="s">
        <v>1220</v>
      </c>
      <c r="P2555" s="69">
        <v>1490011.0</v>
      </c>
      <c r="Q2555" s="69" t="s">
        <v>1221</v>
      </c>
      <c r="R2555" s="69">
        <v>5699.0</v>
      </c>
      <c r="S2555" s="69" t="s">
        <v>1255</v>
      </c>
      <c r="T2555" s="69">
        <v>9288130.0</v>
      </c>
      <c r="U2555" s="69">
        <v>0.0</v>
      </c>
      <c r="V2555" s="69" t="s">
        <v>1256</v>
      </c>
      <c r="W2555" s="65">
        <v>650000.0</v>
      </c>
      <c r="X2555" s="65">
        <v>650000.0</v>
      </c>
      <c r="Y2555" s="65">
        <v>650000.0</v>
      </c>
      <c r="Z2555" s="65">
        <v>650000.0</v>
      </c>
      <c r="AA2555" s="66" t="s">
        <v>249</v>
      </c>
      <c r="AB2555" s="66" t="s">
        <v>1224</v>
      </c>
      <c r="AC2555" s="66"/>
      <c r="AD2555" s="67"/>
      <c r="AE2555" s="62" t="str">
        <f>H2555=[1]Relatório2!H2555</f>
        <v>#ERROR!</v>
      </c>
      <c r="AF2555" s="62" t="str">
        <f>P2555=[1]Relatório2!P2555</f>
        <v>#ERROR!</v>
      </c>
      <c r="AG2555" s="62" t="str">
        <f>R2555=[1]Relatório2!R2555</f>
        <v>#ERROR!</v>
      </c>
      <c r="AH2555" s="62" t="str">
        <f>W2555=[1]Relatório2!W2555</f>
        <v>#ERROR!</v>
      </c>
      <c r="AI2555" s="62" t="str">
        <f>X2555=[1]Relatório2!X2555</f>
        <v>#ERROR!</v>
      </c>
      <c r="AJ2555" s="62" t="str">
        <f>Y2555=[1]Relatório2!Y2555</f>
        <v>#ERROR!</v>
      </c>
      <c r="AK2555" s="62" t="str">
        <f>Z2555=[1]Relatório2!Z2555</f>
        <v>#ERROR!</v>
      </c>
    </row>
    <row r="2556" ht="15.75" customHeight="1">
      <c r="A2556" s="76">
        <v>2022.0</v>
      </c>
      <c r="B2556" s="80">
        <v>1501.0</v>
      </c>
      <c r="C2556" s="80" t="s">
        <v>2922</v>
      </c>
      <c r="D2556" s="80">
        <v>4.0</v>
      </c>
      <c r="E2556" s="80" t="s">
        <v>283</v>
      </c>
      <c r="F2556" s="80">
        <v>41.0</v>
      </c>
      <c r="G2556" s="80" t="s">
        <v>2923</v>
      </c>
      <c r="H2556" s="80">
        <v>1081.0</v>
      </c>
      <c r="I2556" s="80" t="s">
        <v>2924</v>
      </c>
      <c r="J2556" s="80">
        <v>4.0</v>
      </c>
      <c r="K2556" s="80">
        <v>1.0</v>
      </c>
      <c r="L2556" s="80">
        <v>95.0</v>
      </c>
      <c r="M2556" s="80">
        <v>1.0</v>
      </c>
      <c r="N2556" s="80" t="s">
        <v>2925</v>
      </c>
      <c r="O2556" s="80" t="s">
        <v>2926</v>
      </c>
      <c r="P2556" s="80">
        <v>1500034.0</v>
      </c>
      <c r="Q2556" s="80" t="s">
        <v>2927</v>
      </c>
      <c r="R2556" s="80">
        <v>7.0</v>
      </c>
      <c r="S2556" s="80" t="s">
        <v>272</v>
      </c>
      <c r="T2556" s="80">
        <v>9288213.0</v>
      </c>
      <c r="U2556" s="80">
        <v>9315313.0</v>
      </c>
      <c r="V2556" s="80" t="s">
        <v>273</v>
      </c>
      <c r="W2556" s="70">
        <v>1929184.0</v>
      </c>
      <c r="X2556" s="70">
        <v>1858209.0</v>
      </c>
      <c r="Y2556" s="70">
        <v>1858209.0</v>
      </c>
      <c r="Z2556" s="70">
        <v>1811753.76</v>
      </c>
      <c r="AA2556" s="66" t="s">
        <v>249</v>
      </c>
      <c r="AB2556" s="66" t="s">
        <v>807</v>
      </c>
      <c r="AC2556" s="66"/>
      <c r="AD2556" s="67"/>
      <c r="AE2556" s="62" t="str">
        <f>H2556=[1]Relatório2!H2556</f>
        <v>#ERROR!</v>
      </c>
      <c r="AF2556" s="62" t="str">
        <f>P2556=[1]Relatório2!P2556</f>
        <v>#ERROR!</v>
      </c>
      <c r="AG2556" s="62" t="str">
        <f>R2556=[1]Relatório2!R2556</f>
        <v>#ERROR!</v>
      </c>
      <c r="AH2556" s="62" t="str">
        <f>W2556=[1]Relatório2!W2556</f>
        <v>#ERROR!</v>
      </c>
      <c r="AI2556" s="62" t="str">
        <f>X2556=[1]Relatório2!X2556</f>
        <v>#ERROR!</v>
      </c>
      <c r="AJ2556" s="62" t="str">
        <f>Y2556=[1]Relatório2!Y2556</f>
        <v>#ERROR!</v>
      </c>
      <c r="AK2556" s="62" t="str">
        <f>Z2556=[1]Relatório2!Z2556</f>
        <v>#ERROR!</v>
      </c>
    </row>
    <row r="2557" ht="15.75" customHeight="1">
      <c r="A2557" s="76">
        <v>2022.0</v>
      </c>
      <c r="B2557" s="69">
        <v>1501.0</v>
      </c>
      <c r="C2557" s="69" t="s">
        <v>2922</v>
      </c>
      <c r="D2557" s="69">
        <v>4.0</v>
      </c>
      <c r="E2557" s="69" t="s">
        <v>283</v>
      </c>
      <c r="F2557" s="69">
        <v>62.0</v>
      </c>
      <c r="G2557" s="69" t="s">
        <v>2928</v>
      </c>
      <c r="H2557" s="69">
        <v>4520.0</v>
      </c>
      <c r="I2557" s="69" t="s">
        <v>2929</v>
      </c>
      <c r="J2557" s="69">
        <v>1.0</v>
      </c>
      <c r="K2557" s="69">
        <v>1.0</v>
      </c>
      <c r="L2557" s="69">
        <v>95.0</v>
      </c>
      <c r="M2557" s="69">
        <v>1.0</v>
      </c>
      <c r="N2557" s="69" t="s">
        <v>340</v>
      </c>
      <c r="O2557" s="69" t="s">
        <v>341</v>
      </c>
      <c r="P2557" s="69">
        <v>1500001.0</v>
      </c>
      <c r="Q2557" s="69" t="s">
        <v>2930</v>
      </c>
      <c r="R2557" s="69">
        <v>8.0</v>
      </c>
      <c r="S2557" s="69" t="s">
        <v>343</v>
      </c>
      <c r="T2557" s="69">
        <v>0.0</v>
      </c>
      <c r="U2557" s="69">
        <v>0.0</v>
      </c>
      <c r="V2557" s="69" t="s">
        <v>344</v>
      </c>
      <c r="W2557" s="65">
        <v>18304.54</v>
      </c>
      <c r="X2557" s="65">
        <v>18304.54</v>
      </c>
      <c r="Y2557" s="65">
        <v>18304.54</v>
      </c>
      <c r="Z2557" s="65">
        <v>18304.54</v>
      </c>
      <c r="AA2557" s="66" t="s">
        <v>345</v>
      </c>
      <c r="AB2557" s="66" t="s">
        <v>346</v>
      </c>
      <c r="AC2557" s="66"/>
      <c r="AD2557" s="67"/>
      <c r="AE2557" s="62" t="str">
        <f>H2557=[1]Relatório2!H2557</f>
        <v>#ERROR!</v>
      </c>
      <c r="AF2557" s="62" t="str">
        <f>P2557=[1]Relatório2!P2557</f>
        <v>#ERROR!</v>
      </c>
      <c r="AG2557" s="62" t="str">
        <f>R2557=[1]Relatório2!R2557</f>
        <v>#ERROR!</v>
      </c>
      <c r="AH2557" s="62" t="str">
        <f>W2557=[1]Relatório2!W2557</f>
        <v>#ERROR!</v>
      </c>
      <c r="AI2557" s="62" t="str">
        <f>X2557=[1]Relatório2!X2557</f>
        <v>#ERROR!</v>
      </c>
      <c r="AJ2557" s="62" t="str">
        <f>Y2557=[1]Relatório2!Y2557</f>
        <v>#ERROR!</v>
      </c>
      <c r="AK2557" s="62" t="str">
        <f>Z2557=[1]Relatório2!Z2557</f>
        <v>#ERROR!</v>
      </c>
    </row>
    <row r="2558" ht="15.75" customHeight="1">
      <c r="A2558" s="76">
        <v>2022.0</v>
      </c>
      <c r="B2558" s="80">
        <v>1501.0</v>
      </c>
      <c r="C2558" s="80" t="s">
        <v>2922</v>
      </c>
      <c r="D2558" s="80">
        <v>4.0</v>
      </c>
      <c r="E2558" s="80" t="s">
        <v>283</v>
      </c>
      <c r="F2558" s="80">
        <v>62.0</v>
      </c>
      <c r="G2558" s="80" t="s">
        <v>2928</v>
      </c>
      <c r="H2558" s="80">
        <v>4520.0</v>
      </c>
      <c r="I2558" s="80" t="s">
        <v>2929</v>
      </c>
      <c r="J2558" s="80">
        <v>1.0</v>
      </c>
      <c r="K2558" s="80">
        <v>1.0</v>
      </c>
      <c r="L2558" s="80">
        <v>95.0</v>
      </c>
      <c r="M2558" s="80">
        <v>1.0</v>
      </c>
      <c r="N2558" s="80" t="s">
        <v>347</v>
      </c>
      <c r="O2558" s="80" t="s">
        <v>348</v>
      </c>
      <c r="P2558" s="80">
        <v>1500001.0</v>
      </c>
      <c r="Q2558" s="80" t="s">
        <v>2930</v>
      </c>
      <c r="R2558" s="80">
        <v>9.0</v>
      </c>
      <c r="S2558" s="80" t="s">
        <v>264</v>
      </c>
      <c r="T2558" s="80">
        <v>0.0</v>
      </c>
      <c r="U2558" s="80">
        <v>0.0</v>
      </c>
      <c r="V2558" s="80" t="s">
        <v>265</v>
      </c>
      <c r="W2558" s="70">
        <v>2460.11</v>
      </c>
      <c r="X2558" s="70">
        <v>2460.11</v>
      </c>
      <c r="Y2558" s="70">
        <v>2460.11</v>
      </c>
      <c r="Z2558" s="70">
        <v>2460.11</v>
      </c>
      <c r="AA2558" s="66" t="s">
        <v>345</v>
      </c>
      <c r="AB2558" s="66" t="s">
        <v>346</v>
      </c>
      <c r="AC2558" s="66"/>
      <c r="AD2558" s="67"/>
      <c r="AE2558" s="62" t="str">
        <f>H2558=[1]Relatório2!H2558</f>
        <v>#ERROR!</v>
      </c>
      <c r="AF2558" s="62" t="str">
        <f>P2558=[1]Relatório2!P2558</f>
        <v>#ERROR!</v>
      </c>
      <c r="AG2558" s="62" t="str">
        <f>R2558=[1]Relatório2!R2558</f>
        <v>#ERROR!</v>
      </c>
      <c r="AH2558" s="62" t="str">
        <f>W2558=[1]Relatório2!W2558</f>
        <v>#ERROR!</v>
      </c>
      <c r="AI2558" s="62" t="str">
        <f>X2558=[1]Relatório2!X2558</f>
        <v>#ERROR!</v>
      </c>
      <c r="AJ2558" s="62" t="str">
        <f>Y2558=[1]Relatório2!Y2558</f>
        <v>#ERROR!</v>
      </c>
      <c r="AK2558" s="62" t="str">
        <f>Z2558=[1]Relatório2!Z2558</f>
        <v>#ERROR!</v>
      </c>
    </row>
    <row r="2559" ht="15.75" customHeight="1">
      <c r="A2559" s="76">
        <v>2022.0</v>
      </c>
      <c r="B2559" s="69">
        <v>1501.0</v>
      </c>
      <c r="C2559" s="69" t="s">
        <v>2922</v>
      </c>
      <c r="D2559" s="69">
        <v>4.0</v>
      </c>
      <c r="E2559" s="69" t="s">
        <v>283</v>
      </c>
      <c r="F2559" s="69">
        <v>62.0</v>
      </c>
      <c r="G2559" s="69" t="s">
        <v>2928</v>
      </c>
      <c r="H2559" s="69">
        <v>4520.0</v>
      </c>
      <c r="I2559" s="69" t="s">
        <v>2929</v>
      </c>
      <c r="J2559" s="69">
        <v>3.0</v>
      </c>
      <c r="K2559" s="69">
        <v>1.0</v>
      </c>
      <c r="L2559" s="69">
        <v>95.0</v>
      </c>
      <c r="M2559" s="69">
        <v>1.0</v>
      </c>
      <c r="N2559" s="69" t="s">
        <v>2931</v>
      </c>
      <c r="O2559" s="69" t="s">
        <v>2932</v>
      </c>
      <c r="P2559" s="69">
        <v>1500002.0</v>
      </c>
      <c r="Q2559" s="69" t="s">
        <v>2933</v>
      </c>
      <c r="R2559" s="69">
        <v>64.0</v>
      </c>
      <c r="S2559" s="69" t="s">
        <v>2934</v>
      </c>
      <c r="T2559" s="69">
        <v>9245991.0</v>
      </c>
      <c r="U2559" s="69">
        <v>9287509.0</v>
      </c>
      <c r="V2559" s="69" t="s">
        <v>2935</v>
      </c>
      <c r="W2559" s="65">
        <v>47777.06</v>
      </c>
      <c r="X2559" s="65">
        <v>47777.06</v>
      </c>
      <c r="Y2559" s="65">
        <v>47777.06</v>
      </c>
      <c r="Z2559" s="65">
        <v>47777.06</v>
      </c>
      <c r="AA2559" s="66" t="s">
        <v>814</v>
      </c>
      <c r="AB2559" s="66" t="s">
        <v>2936</v>
      </c>
      <c r="AC2559" s="66"/>
      <c r="AD2559" s="67"/>
      <c r="AE2559" s="62" t="str">
        <f>H2559=[1]Relatório2!H2559</f>
        <v>#ERROR!</v>
      </c>
      <c r="AF2559" s="62" t="str">
        <f>P2559=[1]Relatório2!P2559</f>
        <v>#ERROR!</v>
      </c>
      <c r="AG2559" s="62" t="str">
        <f>R2559=[1]Relatório2!R2559</f>
        <v>#ERROR!</v>
      </c>
      <c r="AH2559" s="62" t="str">
        <f>W2559=[1]Relatório2!W2559</f>
        <v>#ERROR!</v>
      </c>
      <c r="AI2559" s="62" t="str">
        <f>X2559=[1]Relatório2!X2559</f>
        <v>#ERROR!</v>
      </c>
      <c r="AJ2559" s="62" t="str">
        <f>Y2559=[1]Relatório2!Y2559</f>
        <v>#ERROR!</v>
      </c>
      <c r="AK2559" s="62" t="str">
        <f>Z2559=[1]Relatório2!Z2559</f>
        <v>#ERROR!</v>
      </c>
    </row>
    <row r="2560" ht="15.75" customHeight="1">
      <c r="A2560" s="76">
        <v>2022.0</v>
      </c>
      <c r="B2560" s="80">
        <v>1501.0</v>
      </c>
      <c r="C2560" s="80" t="s">
        <v>2922</v>
      </c>
      <c r="D2560" s="80">
        <v>4.0</v>
      </c>
      <c r="E2560" s="80" t="s">
        <v>283</v>
      </c>
      <c r="F2560" s="80">
        <v>62.0</v>
      </c>
      <c r="G2560" s="80" t="s">
        <v>2928</v>
      </c>
      <c r="H2560" s="80">
        <v>4520.0</v>
      </c>
      <c r="I2560" s="80" t="s">
        <v>2929</v>
      </c>
      <c r="J2560" s="80">
        <v>3.0</v>
      </c>
      <c r="K2560" s="80">
        <v>1.0</v>
      </c>
      <c r="L2560" s="80">
        <v>95.0</v>
      </c>
      <c r="M2560" s="80">
        <v>1.0</v>
      </c>
      <c r="N2560" s="80" t="s">
        <v>2931</v>
      </c>
      <c r="O2560" s="80" t="s">
        <v>2932</v>
      </c>
      <c r="P2560" s="80">
        <v>1500002.0</v>
      </c>
      <c r="Q2560" s="80" t="s">
        <v>2933</v>
      </c>
      <c r="R2560" s="80">
        <v>79.0</v>
      </c>
      <c r="S2560" s="80" t="s">
        <v>2934</v>
      </c>
      <c r="T2560" s="80">
        <v>9288191.0</v>
      </c>
      <c r="U2560" s="80">
        <v>9287509.0</v>
      </c>
      <c r="V2560" s="80" t="s">
        <v>2935</v>
      </c>
      <c r="W2560" s="70">
        <v>383237.57</v>
      </c>
      <c r="X2560" s="70">
        <v>320828.11</v>
      </c>
      <c r="Y2560" s="70">
        <v>320828.11</v>
      </c>
      <c r="Z2560" s="70">
        <v>320828.11</v>
      </c>
      <c r="AA2560" s="66" t="s">
        <v>345</v>
      </c>
      <c r="AB2560" s="66" t="s">
        <v>2937</v>
      </c>
      <c r="AC2560" s="66"/>
      <c r="AD2560" s="67"/>
      <c r="AE2560" s="62" t="str">
        <f>H2560=[1]Relatório2!H2560</f>
        <v>#ERROR!</v>
      </c>
      <c r="AF2560" s="62" t="str">
        <f>P2560=[1]Relatório2!P2560</f>
        <v>#ERROR!</v>
      </c>
      <c r="AG2560" s="62" t="str">
        <f>R2560=[1]Relatório2!R2560</f>
        <v>#ERROR!</v>
      </c>
      <c r="AH2560" s="62" t="str">
        <f>W2560=[1]Relatório2!W2560</f>
        <v>#ERROR!</v>
      </c>
      <c r="AI2560" s="62" t="str">
        <f>X2560=[1]Relatório2!X2560</f>
        <v>#ERROR!</v>
      </c>
      <c r="AJ2560" s="62" t="str">
        <f>Y2560=[1]Relatório2!Y2560</f>
        <v>#ERROR!</v>
      </c>
      <c r="AK2560" s="62" t="str">
        <f>Z2560=[1]Relatório2!Z2560</f>
        <v>#ERROR!</v>
      </c>
    </row>
    <row r="2561" ht="18.0" customHeight="1">
      <c r="A2561" s="76">
        <v>2022.0</v>
      </c>
      <c r="B2561" s="71">
        <v>1501.0</v>
      </c>
      <c r="C2561" s="72" t="s">
        <v>2922</v>
      </c>
      <c r="D2561" s="73">
        <v>4.0</v>
      </c>
      <c r="E2561" s="72" t="s">
        <v>283</v>
      </c>
      <c r="F2561" s="71">
        <v>62.0</v>
      </c>
      <c r="G2561" s="72" t="s">
        <v>2928</v>
      </c>
      <c r="H2561" s="71">
        <v>4520.0</v>
      </c>
      <c r="I2561" s="72" t="s">
        <v>2929</v>
      </c>
      <c r="J2561" s="71">
        <v>3.0</v>
      </c>
      <c r="K2561" s="71">
        <v>1.0</v>
      </c>
      <c r="L2561" s="71">
        <v>95.0</v>
      </c>
      <c r="M2561" s="71">
        <v>1.0</v>
      </c>
      <c r="N2561" s="72" t="s">
        <v>2931</v>
      </c>
      <c r="O2561" s="72" t="s">
        <v>2932</v>
      </c>
      <c r="P2561" s="71">
        <v>1500002.0</v>
      </c>
      <c r="Q2561" s="72" t="s">
        <v>2933</v>
      </c>
      <c r="R2561" s="71">
        <v>232.0</v>
      </c>
      <c r="S2561" s="72" t="s">
        <v>2934</v>
      </c>
      <c r="T2561" s="73">
        <v>9288191.0</v>
      </c>
      <c r="U2561" s="73">
        <v>9287509.0</v>
      </c>
      <c r="V2561" s="72" t="s">
        <v>2935</v>
      </c>
      <c r="W2561" s="65">
        <v>32870.04</v>
      </c>
      <c r="X2561" s="65">
        <v>0.0</v>
      </c>
      <c r="Y2561" s="65">
        <v>0.0</v>
      </c>
      <c r="Z2561" s="65">
        <v>0.0</v>
      </c>
      <c r="AA2561" s="66" t="s">
        <v>345</v>
      </c>
      <c r="AB2561" s="66" t="s">
        <v>2937</v>
      </c>
      <c r="AC2561" s="84"/>
      <c r="AD2561" s="67"/>
      <c r="AE2561" s="62" t="str">
        <f>H2561=[1]Relatório2!H2561</f>
        <v>#ERROR!</v>
      </c>
      <c r="AF2561" s="62" t="str">
        <f>P2561=[1]Relatório2!P2561</f>
        <v>#ERROR!</v>
      </c>
      <c r="AG2561" s="62" t="str">
        <f>R2561=[1]Relatório2!R2561</f>
        <v>#ERROR!</v>
      </c>
      <c r="AH2561" s="62" t="str">
        <f>W2561=[1]Relatório2!W2561</f>
        <v>#ERROR!</v>
      </c>
      <c r="AI2561" s="62" t="str">
        <f>X2561=[1]Relatório2!X2561</f>
        <v>#ERROR!</v>
      </c>
      <c r="AJ2561" s="62" t="str">
        <f>Y2561=[1]Relatório2!Y2561</f>
        <v>#ERROR!</v>
      </c>
      <c r="AK2561" s="62" t="str">
        <f>Z2561=[1]Relatório2!Z2561</f>
        <v>#ERROR!</v>
      </c>
    </row>
    <row r="2562" ht="15.75" customHeight="1">
      <c r="A2562" s="76">
        <v>2022.0</v>
      </c>
      <c r="B2562" s="69">
        <v>1501.0</v>
      </c>
      <c r="C2562" s="69" t="s">
        <v>2922</v>
      </c>
      <c r="D2562" s="69">
        <v>4.0</v>
      </c>
      <c r="E2562" s="69" t="s">
        <v>283</v>
      </c>
      <c r="F2562" s="69">
        <v>62.0</v>
      </c>
      <c r="G2562" s="69" t="s">
        <v>2928</v>
      </c>
      <c r="H2562" s="69">
        <v>4520.0</v>
      </c>
      <c r="I2562" s="69" t="s">
        <v>2929</v>
      </c>
      <c r="J2562" s="69">
        <v>3.0</v>
      </c>
      <c r="K2562" s="69">
        <v>1.0</v>
      </c>
      <c r="L2562" s="69">
        <v>95.0</v>
      </c>
      <c r="M2562" s="69">
        <v>1.0</v>
      </c>
      <c r="N2562" s="69" t="s">
        <v>2938</v>
      </c>
      <c r="O2562" s="69" t="s">
        <v>2939</v>
      </c>
      <c r="P2562" s="69">
        <v>1500002.0</v>
      </c>
      <c r="Q2562" s="69" t="s">
        <v>2933</v>
      </c>
      <c r="R2562" s="69">
        <v>65.0</v>
      </c>
      <c r="S2562" s="69" t="s">
        <v>2934</v>
      </c>
      <c r="T2562" s="69">
        <v>9245991.0</v>
      </c>
      <c r="U2562" s="69">
        <v>9287509.0</v>
      </c>
      <c r="V2562" s="69" t="s">
        <v>2935</v>
      </c>
      <c r="W2562" s="70">
        <v>3447.68</v>
      </c>
      <c r="X2562" s="70">
        <v>3447.68</v>
      </c>
      <c r="Y2562" s="70">
        <v>3447.68</v>
      </c>
      <c r="Z2562" s="70">
        <v>3447.68</v>
      </c>
      <c r="AA2562" s="66" t="s">
        <v>814</v>
      </c>
      <c r="AB2562" s="66" t="s">
        <v>2936</v>
      </c>
      <c r="AC2562" s="66"/>
      <c r="AD2562" s="67"/>
      <c r="AE2562" s="62" t="str">
        <f>H2562=[1]Relatório2!H2562</f>
        <v>#ERROR!</v>
      </c>
      <c r="AF2562" s="62" t="str">
        <f>P2562=[1]Relatório2!P2562</f>
        <v>#ERROR!</v>
      </c>
      <c r="AG2562" s="62" t="str">
        <f>R2562=[1]Relatório2!R2562</f>
        <v>#ERROR!</v>
      </c>
      <c r="AH2562" s="62" t="str">
        <f>W2562=[1]Relatório2!W2562</f>
        <v>#ERROR!</v>
      </c>
      <c r="AI2562" s="62" t="str">
        <f>X2562=[1]Relatório2!X2562</f>
        <v>#ERROR!</v>
      </c>
      <c r="AJ2562" s="62" t="str">
        <f>Y2562=[1]Relatório2!Y2562</f>
        <v>#ERROR!</v>
      </c>
      <c r="AK2562" s="62" t="str">
        <f>Z2562=[1]Relatório2!Z2562</f>
        <v>#ERROR!</v>
      </c>
    </row>
    <row r="2563" ht="15.75" customHeight="1">
      <c r="A2563" s="76">
        <v>2022.0</v>
      </c>
      <c r="B2563" s="80">
        <v>1501.0</v>
      </c>
      <c r="C2563" s="80" t="s">
        <v>2922</v>
      </c>
      <c r="D2563" s="80">
        <v>4.0</v>
      </c>
      <c r="E2563" s="80" t="s">
        <v>283</v>
      </c>
      <c r="F2563" s="80">
        <v>62.0</v>
      </c>
      <c r="G2563" s="80" t="s">
        <v>2928</v>
      </c>
      <c r="H2563" s="80">
        <v>4520.0</v>
      </c>
      <c r="I2563" s="80" t="s">
        <v>2929</v>
      </c>
      <c r="J2563" s="80">
        <v>3.0</v>
      </c>
      <c r="K2563" s="80">
        <v>1.0</v>
      </c>
      <c r="L2563" s="80">
        <v>95.0</v>
      </c>
      <c r="M2563" s="80">
        <v>1.0</v>
      </c>
      <c r="N2563" s="80" t="s">
        <v>2938</v>
      </c>
      <c r="O2563" s="80" t="s">
        <v>2939</v>
      </c>
      <c r="P2563" s="80">
        <v>1500002.0</v>
      </c>
      <c r="Q2563" s="80" t="s">
        <v>2933</v>
      </c>
      <c r="R2563" s="80">
        <v>80.0</v>
      </c>
      <c r="S2563" s="80" t="s">
        <v>2934</v>
      </c>
      <c r="T2563" s="80">
        <v>9288191.0</v>
      </c>
      <c r="U2563" s="80">
        <v>9287509.0</v>
      </c>
      <c r="V2563" s="80" t="s">
        <v>2935</v>
      </c>
      <c r="W2563" s="65">
        <v>52284.17</v>
      </c>
      <c r="X2563" s="65">
        <v>42746.91</v>
      </c>
      <c r="Y2563" s="65">
        <v>42746.91</v>
      </c>
      <c r="Z2563" s="65">
        <v>42746.91</v>
      </c>
      <c r="AA2563" s="66" t="s">
        <v>345</v>
      </c>
      <c r="AB2563" s="66" t="s">
        <v>2937</v>
      </c>
      <c r="AC2563" s="66"/>
      <c r="AD2563" s="67"/>
      <c r="AE2563" s="62" t="str">
        <f>H2563=[1]Relatório2!H2563</f>
        <v>#ERROR!</v>
      </c>
      <c r="AF2563" s="62" t="str">
        <f>P2563=[1]Relatório2!P2563</f>
        <v>#ERROR!</v>
      </c>
      <c r="AG2563" s="62" t="str">
        <f>R2563=[1]Relatório2!R2563</f>
        <v>#ERROR!</v>
      </c>
      <c r="AH2563" s="62" t="str">
        <f>W2563=[1]Relatório2!W2563</f>
        <v>#ERROR!</v>
      </c>
      <c r="AI2563" s="62" t="str">
        <f>X2563=[1]Relatório2!X2563</f>
        <v>#ERROR!</v>
      </c>
      <c r="AJ2563" s="62" t="str">
        <f>Y2563=[1]Relatório2!Y2563</f>
        <v>#ERROR!</v>
      </c>
      <c r="AK2563" s="62" t="str">
        <f>Z2563=[1]Relatório2!Z2563</f>
        <v>#ERROR!</v>
      </c>
    </row>
    <row r="2564" ht="15.75" customHeight="1">
      <c r="A2564" s="76">
        <v>2022.0</v>
      </c>
      <c r="B2564" s="69">
        <v>1501.0</v>
      </c>
      <c r="C2564" s="69" t="s">
        <v>2922</v>
      </c>
      <c r="D2564" s="69">
        <v>4.0</v>
      </c>
      <c r="E2564" s="69" t="s">
        <v>283</v>
      </c>
      <c r="F2564" s="69">
        <v>62.0</v>
      </c>
      <c r="G2564" s="69" t="s">
        <v>2928</v>
      </c>
      <c r="H2564" s="69">
        <v>4520.0</v>
      </c>
      <c r="I2564" s="69" t="s">
        <v>2929</v>
      </c>
      <c r="J2564" s="69">
        <v>3.0</v>
      </c>
      <c r="K2564" s="69">
        <v>1.0</v>
      </c>
      <c r="L2564" s="69">
        <v>95.0</v>
      </c>
      <c r="M2564" s="69">
        <v>1.0</v>
      </c>
      <c r="N2564" s="69" t="s">
        <v>2938</v>
      </c>
      <c r="O2564" s="69" t="s">
        <v>2939</v>
      </c>
      <c r="P2564" s="69">
        <v>1500002.0</v>
      </c>
      <c r="Q2564" s="69" t="s">
        <v>2933</v>
      </c>
      <c r="R2564" s="69">
        <v>122.0</v>
      </c>
      <c r="S2564" s="69" t="s">
        <v>2934</v>
      </c>
      <c r="T2564" s="69">
        <v>9288191.0</v>
      </c>
      <c r="U2564" s="69">
        <v>9287509.0</v>
      </c>
      <c r="V2564" s="69" t="s">
        <v>2935</v>
      </c>
      <c r="W2564" s="70">
        <v>11410.87</v>
      </c>
      <c r="X2564" s="70">
        <v>11410.87</v>
      </c>
      <c r="Y2564" s="70">
        <v>11410.87</v>
      </c>
      <c r="Z2564" s="70">
        <v>11410.87</v>
      </c>
      <c r="AA2564" s="66" t="s">
        <v>345</v>
      </c>
      <c r="AB2564" s="66" t="s">
        <v>2937</v>
      </c>
      <c r="AC2564" s="66"/>
      <c r="AD2564" s="67"/>
      <c r="AE2564" s="62" t="str">
        <f>H2564=[1]Relatório2!H2564</f>
        <v>#ERROR!</v>
      </c>
      <c r="AF2564" s="62" t="str">
        <f>P2564=[1]Relatório2!P2564</f>
        <v>#ERROR!</v>
      </c>
      <c r="AG2564" s="62" t="str">
        <f>R2564=[1]Relatório2!R2564</f>
        <v>#ERROR!</v>
      </c>
      <c r="AH2564" s="62" t="str">
        <f>W2564=[1]Relatório2!W2564</f>
        <v>#ERROR!</v>
      </c>
      <c r="AI2564" s="62" t="str">
        <f>X2564=[1]Relatório2!X2564</f>
        <v>#ERROR!</v>
      </c>
      <c r="AJ2564" s="62" t="str">
        <f>Y2564=[1]Relatório2!Y2564</f>
        <v>#ERROR!</v>
      </c>
      <c r="AK2564" s="62" t="str">
        <f>Z2564=[1]Relatório2!Z2564</f>
        <v>#ERROR!</v>
      </c>
    </row>
    <row r="2565" ht="15.75" customHeight="1">
      <c r="A2565" s="76">
        <v>2022.0</v>
      </c>
      <c r="B2565" s="80">
        <v>1501.0</v>
      </c>
      <c r="C2565" s="80" t="s">
        <v>2922</v>
      </c>
      <c r="D2565" s="80">
        <v>4.0</v>
      </c>
      <c r="E2565" s="80" t="s">
        <v>283</v>
      </c>
      <c r="F2565" s="80">
        <v>62.0</v>
      </c>
      <c r="G2565" s="80" t="s">
        <v>2928</v>
      </c>
      <c r="H2565" s="80">
        <v>4520.0</v>
      </c>
      <c r="I2565" s="80" t="s">
        <v>2929</v>
      </c>
      <c r="J2565" s="80">
        <v>3.0</v>
      </c>
      <c r="K2565" s="80">
        <v>1.0</v>
      </c>
      <c r="L2565" s="80">
        <v>95.0</v>
      </c>
      <c r="M2565" s="80">
        <v>7.0</v>
      </c>
      <c r="N2565" s="80" t="s">
        <v>353</v>
      </c>
      <c r="O2565" s="80" t="s">
        <v>354</v>
      </c>
      <c r="P2565" s="80">
        <v>1500001.0</v>
      </c>
      <c r="Q2565" s="80" t="s">
        <v>2930</v>
      </c>
      <c r="R2565" s="80">
        <v>3.0</v>
      </c>
      <c r="S2565" s="80" t="s">
        <v>343</v>
      </c>
      <c r="T2565" s="80">
        <v>0.0</v>
      </c>
      <c r="U2565" s="80">
        <v>0.0</v>
      </c>
      <c r="V2565" s="80" t="s">
        <v>344</v>
      </c>
      <c r="W2565" s="65">
        <v>5326.0</v>
      </c>
      <c r="X2565" s="65">
        <v>5326.0</v>
      </c>
      <c r="Y2565" s="65">
        <v>5326.0</v>
      </c>
      <c r="Z2565" s="65">
        <v>5326.0</v>
      </c>
      <c r="AA2565" s="66" t="s">
        <v>345</v>
      </c>
      <c r="AB2565" s="66" t="s">
        <v>346</v>
      </c>
      <c r="AC2565" s="66"/>
      <c r="AD2565" s="67"/>
      <c r="AE2565" s="62" t="str">
        <f>H2565=[1]Relatório2!H2565</f>
        <v>#ERROR!</v>
      </c>
      <c r="AF2565" s="62" t="str">
        <f>P2565=[1]Relatório2!P2565</f>
        <v>#ERROR!</v>
      </c>
      <c r="AG2565" s="62" t="str">
        <f>R2565=[1]Relatório2!R2565</f>
        <v>#ERROR!</v>
      </c>
      <c r="AH2565" s="62" t="str">
        <f>W2565=[1]Relatório2!W2565</f>
        <v>#ERROR!</v>
      </c>
      <c r="AI2565" s="62" t="str">
        <f>X2565=[1]Relatório2!X2565</f>
        <v>#ERROR!</v>
      </c>
      <c r="AJ2565" s="62" t="str">
        <f>Y2565=[1]Relatório2!Y2565</f>
        <v>#ERROR!</v>
      </c>
      <c r="AK2565" s="62" t="str">
        <f>Z2565=[1]Relatório2!Z2565</f>
        <v>#ERROR!</v>
      </c>
    </row>
    <row r="2566" ht="15.75" customHeight="1">
      <c r="A2566" s="76">
        <v>2022.0</v>
      </c>
      <c r="B2566" s="69">
        <v>1501.0</v>
      </c>
      <c r="C2566" s="69" t="s">
        <v>2922</v>
      </c>
      <c r="D2566" s="69">
        <v>4.0</v>
      </c>
      <c r="E2566" s="69" t="s">
        <v>283</v>
      </c>
      <c r="F2566" s="69">
        <v>62.0</v>
      </c>
      <c r="G2566" s="69" t="s">
        <v>2928</v>
      </c>
      <c r="H2566" s="69">
        <v>4520.0</v>
      </c>
      <c r="I2566" s="69" t="s">
        <v>2929</v>
      </c>
      <c r="J2566" s="69">
        <v>3.0</v>
      </c>
      <c r="K2566" s="69">
        <v>1.0</v>
      </c>
      <c r="L2566" s="69">
        <v>95.0</v>
      </c>
      <c r="M2566" s="69">
        <v>7.0</v>
      </c>
      <c r="N2566" s="69" t="s">
        <v>355</v>
      </c>
      <c r="O2566" s="69" t="s">
        <v>356</v>
      </c>
      <c r="P2566" s="69">
        <v>1500001.0</v>
      </c>
      <c r="Q2566" s="69" t="s">
        <v>2930</v>
      </c>
      <c r="R2566" s="69">
        <v>4.0</v>
      </c>
      <c r="S2566" s="69" t="s">
        <v>343</v>
      </c>
      <c r="T2566" s="69">
        <v>0.0</v>
      </c>
      <c r="U2566" s="69">
        <v>0.0</v>
      </c>
      <c r="V2566" s="69" t="s">
        <v>344</v>
      </c>
      <c r="W2566" s="70">
        <v>387.0</v>
      </c>
      <c r="X2566" s="70">
        <v>387.0</v>
      </c>
      <c r="Y2566" s="70">
        <v>387.0</v>
      </c>
      <c r="Z2566" s="70">
        <v>387.0</v>
      </c>
      <c r="AA2566" s="66" t="s">
        <v>345</v>
      </c>
      <c r="AB2566" s="66" t="s">
        <v>346</v>
      </c>
      <c r="AC2566" s="66"/>
      <c r="AD2566" s="67"/>
      <c r="AE2566" s="62" t="str">
        <f>H2566=[1]Relatório2!H2566</f>
        <v>#ERROR!</v>
      </c>
      <c r="AF2566" s="62" t="str">
        <f>P2566=[1]Relatório2!P2566</f>
        <v>#ERROR!</v>
      </c>
      <c r="AG2566" s="62" t="str">
        <f>R2566=[1]Relatório2!R2566</f>
        <v>#ERROR!</v>
      </c>
      <c r="AH2566" s="62" t="str">
        <f>W2566=[1]Relatório2!W2566</f>
        <v>#ERROR!</v>
      </c>
      <c r="AI2566" s="62" t="str">
        <f>X2566=[1]Relatório2!X2566</f>
        <v>#ERROR!</v>
      </c>
      <c r="AJ2566" s="62" t="str">
        <f>Y2566=[1]Relatório2!Y2566</f>
        <v>#ERROR!</v>
      </c>
      <c r="AK2566" s="62" t="str">
        <f>Z2566=[1]Relatório2!Z2566</f>
        <v>#ERROR!</v>
      </c>
    </row>
    <row r="2567" ht="18.0" customHeight="1">
      <c r="A2567" s="76">
        <v>2022.0</v>
      </c>
      <c r="B2567" s="71">
        <v>1501.0</v>
      </c>
      <c r="C2567" s="72" t="s">
        <v>2922</v>
      </c>
      <c r="D2567" s="73">
        <v>4.0</v>
      </c>
      <c r="E2567" s="72" t="s">
        <v>283</v>
      </c>
      <c r="F2567" s="71">
        <v>161.0</v>
      </c>
      <c r="G2567" s="72" t="s">
        <v>2940</v>
      </c>
      <c r="H2567" s="71">
        <v>1054.0</v>
      </c>
      <c r="I2567" s="72" t="s">
        <v>2941</v>
      </c>
      <c r="J2567" s="71">
        <v>1.0</v>
      </c>
      <c r="K2567" s="71">
        <v>0.0</v>
      </c>
      <c r="L2567" s="71">
        <v>95.0</v>
      </c>
      <c r="M2567" s="71">
        <v>1.0</v>
      </c>
      <c r="N2567" s="72" t="s">
        <v>340</v>
      </c>
      <c r="O2567" s="72" t="s">
        <v>341</v>
      </c>
      <c r="P2567" s="71">
        <v>1500001.0</v>
      </c>
      <c r="Q2567" s="72" t="s">
        <v>2930</v>
      </c>
      <c r="R2567" s="71">
        <v>356.0</v>
      </c>
      <c r="S2567" s="72" t="s">
        <v>343</v>
      </c>
      <c r="T2567" s="73">
        <v>0.0</v>
      </c>
      <c r="U2567" s="73">
        <v>0.0</v>
      </c>
      <c r="V2567" s="72" t="s">
        <v>344</v>
      </c>
      <c r="W2567" s="65">
        <v>8829.35</v>
      </c>
      <c r="X2567" s="65">
        <v>8829.35</v>
      </c>
      <c r="Y2567" s="65">
        <v>8829.35</v>
      </c>
      <c r="Z2567" s="65">
        <v>8829.35</v>
      </c>
      <c r="AA2567" s="66" t="s">
        <v>345</v>
      </c>
      <c r="AB2567" s="66" t="s">
        <v>346</v>
      </c>
      <c r="AC2567" s="66"/>
      <c r="AD2567" s="75"/>
      <c r="AE2567" s="62" t="str">
        <f>H2567=[1]Relatório2!H2567</f>
        <v>#ERROR!</v>
      </c>
      <c r="AF2567" s="62" t="str">
        <f>P2567=[1]Relatório2!P2567</f>
        <v>#ERROR!</v>
      </c>
      <c r="AG2567" s="62" t="str">
        <f>R2567=[1]Relatório2!R2567</f>
        <v>#ERROR!</v>
      </c>
      <c r="AH2567" s="62" t="str">
        <f>W2567=[1]Relatório2!W2567</f>
        <v>#ERROR!</v>
      </c>
      <c r="AI2567" s="62" t="str">
        <f>X2567=[1]Relatório2!X2567</f>
        <v>#ERROR!</v>
      </c>
      <c r="AJ2567" s="62" t="str">
        <f>Y2567=[1]Relatório2!Y2567</f>
        <v>#ERROR!</v>
      </c>
      <c r="AK2567" s="62" t="str">
        <f>Z2567=[1]Relatório2!Z2567</f>
        <v>#ERROR!</v>
      </c>
    </row>
    <row r="2568" ht="18.0" customHeight="1">
      <c r="A2568" s="76">
        <v>2022.0</v>
      </c>
      <c r="B2568" s="76">
        <v>1501.0</v>
      </c>
      <c r="C2568" s="77" t="s">
        <v>2922</v>
      </c>
      <c r="D2568" s="78">
        <v>4.0</v>
      </c>
      <c r="E2568" s="77" t="s">
        <v>283</v>
      </c>
      <c r="F2568" s="76">
        <v>161.0</v>
      </c>
      <c r="G2568" s="77" t="s">
        <v>2940</v>
      </c>
      <c r="H2568" s="76">
        <v>1054.0</v>
      </c>
      <c r="I2568" s="77" t="s">
        <v>2941</v>
      </c>
      <c r="J2568" s="76">
        <v>1.0</v>
      </c>
      <c r="K2568" s="76">
        <v>0.0</v>
      </c>
      <c r="L2568" s="76">
        <v>95.0</v>
      </c>
      <c r="M2568" s="76">
        <v>1.0</v>
      </c>
      <c r="N2568" s="77" t="s">
        <v>347</v>
      </c>
      <c r="O2568" s="77" t="s">
        <v>348</v>
      </c>
      <c r="P2568" s="76">
        <v>1500001.0</v>
      </c>
      <c r="Q2568" s="77" t="s">
        <v>2930</v>
      </c>
      <c r="R2568" s="76">
        <v>357.0</v>
      </c>
      <c r="S2568" s="77" t="s">
        <v>264</v>
      </c>
      <c r="T2568" s="78">
        <v>0.0</v>
      </c>
      <c r="U2568" s="78">
        <v>0.0</v>
      </c>
      <c r="V2568" s="77" t="s">
        <v>265</v>
      </c>
      <c r="W2568" s="70">
        <v>2574.98</v>
      </c>
      <c r="X2568" s="70">
        <v>2574.98</v>
      </c>
      <c r="Y2568" s="70">
        <v>2574.98</v>
      </c>
      <c r="Z2568" s="70">
        <v>2574.98</v>
      </c>
      <c r="AA2568" s="66" t="s">
        <v>345</v>
      </c>
      <c r="AB2568" s="66" t="s">
        <v>346</v>
      </c>
      <c r="AC2568" s="66"/>
      <c r="AD2568" s="75"/>
      <c r="AE2568" s="62" t="str">
        <f>H2568=[1]Relatório2!H2568</f>
        <v>#ERROR!</v>
      </c>
      <c r="AF2568" s="62" t="str">
        <f>P2568=[1]Relatório2!P2568</f>
        <v>#ERROR!</v>
      </c>
      <c r="AG2568" s="62" t="str">
        <f>R2568=[1]Relatório2!R2568</f>
        <v>#ERROR!</v>
      </c>
      <c r="AH2568" s="62" t="str">
        <f>W2568=[1]Relatório2!W2568</f>
        <v>#ERROR!</v>
      </c>
      <c r="AI2568" s="62" t="str">
        <f>X2568=[1]Relatório2!X2568</f>
        <v>#ERROR!</v>
      </c>
      <c r="AJ2568" s="62" t="str">
        <f>Y2568=[1]Relatório2!Y2568</f>
        <v>#ERROR!</v>
      </c>
      <c r="AK2568" s="62" t="str">
        <f>Z2568=[1]Relatório2!Z2568</f>
        <v>#ERROR!</v>
      </c>
    </row>
    <row r="2569" ht="18.0" customHeight="1">
      <c r="A2569" s="76">
        <v>2022.0</v>
      </c>
      <c r="B2569" s="71">
        <v>1501.0</v>
      </c>
      <c r="C2569" s="72" t="s">
        <v>2922</v>
      </c>
      <c r="D2569" s="73">
        <v>4.0</v>
      </c>
      <c r="E2569" s="72" t="s">
        <v>283</v>
      </c>
      <c r="F2569" s="71">
        <v>161.0</v>
      </c>
      <c r="G2569" s="72" t="s">
        <v>2940</v>
      </c>
      <c r="H2569" s="71">
        <v>1054.0</v>
      </c>
      <c r="I2569" s="72" t="s">
        <v>2941</v>
      </c>
      <c r="J2569" s="71">
        <v>1.0</v>
      </c>
      <c r="K2569" s="71">
        <v>0.0</v>
      </c>
      <c r="L2569" s="71">
        <v>95.0</v>
      </c>
      <c r="M2569" s="71">
        <v>1.0</v>
      </c>
      <c r="N2569" s="72" t="s">
        <v>349</v>
      </c>
      <c r="O2569" s="72" t="s">
        <v>350</v>
      </c>
      <c r="P2569" s="71">
        <v>1500001.0</v>
      </c>
      <c r="Q2569" s="72" t="s">
        <v>2930</v>
      </c>
      <c r="R2569" s="71">
        <v>358.0</v>
      </c>
      <c r="S2569" s="72" t="s">
        <v>351</v>
      </c>
      <c r="T2569" s="73">
        <v>0.0</v>
      </c>
      <c r="U2569" s="73">
        <v>0.0</v>
      </c>
      <c r="V2569" s="72" t="s">
        <v>352</v>
      </c>
      <c r="W2569" s="65">
        <v>141.29</v>
      </c>
      <c r="X2569" s="65">
        <v>141.29</v>
      </c>
      <c r="Y2569" s="65">
        <v>141.29</v>
      </c>
      <c r="Z2569" s="65">
        <v>141.29</v>
      </c>
      <c r="AA2569" s="66" t="s">
        <v>345</v>
      </c>
      <c r="AB2569" s="66" t="s">
        <v>346</v>
      </c>
      <c r="AC2569" s="66"/>
      <c r="AD2569" s="75"/>
      <c r="AE2569" s="62" t="str">
        <f>H2569=[1]Relatório2!H2569</f>
        <v>#ERROR!</v>
      </c>
      <c r="AF2569" s="62" t="str">
        <f>P2569=[1]Relatório2!P2569</f>
        <v>#ERROR!</v>
      </c>
      <c r="AG2569" s="62" t="str">
        <f>R2569=[1]Relatório2!R2569</f>
        <v>#ERROR!</v>
      </c>
      <c r="AH2569" s="62" t="str">
        <f>W2569=[1]Relatório2!W2569</f>
        <v>#ERROR!</v>
      </c>
      <c r="AI2569" s="62" t="str">
        <f>X2569=[1]Relatório2!X2569</f>
        <v>#ERROR!</v>
      </c>
      <c r="AJ2569" s="62" t="str">
        <f>Y2569=[1]Relatório2!Y2569</f>
        <v>#ERROR!</v>
      </c>
      <c r="AK2569" s="62" t="str">
        <f>Z2569=[1]Relatório2!Z2569</f>
        <v>#ERROR!</v>
      </c>
    </row>
    <row r="2570" ht="18.0" customHeight="1">
      <c r="A2570" s="76">
        <v>2022.0</v>
      </c>
      <c r="B2570" s="76">
        <v>1501.0</v>
      </c>
      <c r="C2570" s="77" t="s">
        <v>2922</v>
      </c>
      <c r="D2570" s="78">
        <v>4.0</v>
      </c>
      <c r="E2570" s="77" t="s">
        <v>283</v>
      </c>
      <c r="F2570" s="76">
        <v>161.0</v>
      </c>
      <c r="G2570" s="77" t="s">
        <v>2940</v>
      </c>
      <c r="H2570" s="76">
        <v>1054.0</v>
      </c>
      <c r="I2570" s="77" t="s">
        <v>2941</v>
      </c>
      <c r="J2570" s="76">
        <v>3.0</v>
      </c>
      <c r="K2570" s="76">
        <v>0.0</v>
      </c>
      <c r="L2570" s="76">
        <v>95.0</v>
      </c>
      <c r="M2570" s="76">
        <v>7.0</v>
      </c>
      <c r="N2570" s="77" t="s">
        <v>353</v>
      </c>
      <c r="O2570" s="77" t="s">
        <v>354</v>
      </c>
      <c r="P2570" s="76">
        <v>1500001.0</v>
      </c>
      <c r="Q2570" s="77" t="s">
        <v>2930</v>
      </c>
      <c r="R2570" s="76">
        <v>354.0</v>
      </c>
      <c r="S2570" s="77" t="s">
        <v>343</v>
      </c>
      <c r="T2570" s="78">
        <v>0.0</v>
      </c>
      <c r="U2570" s="78">
        <v>0.0</v>
      </c>
      <c r="V2570" s="77" t="s">
        <v>344</v>
      </c>
      <c r="W2570" s="70">
        <v>4275.0</v>
      </c>
      <c r="X2570" s="70">
        <v>4275.0</v>
      </c>
      <c r="Y2570" s="70">
        <v>4275.0</v>
      </c>
      <c r="Z2570" s="70">
        <v>4275.0</v>
      </c>
      <c r="AA2570" s="66" t="s">
        <v>345</v>
      </c>
      <c r="AB2570" s="66" t="s">
        <v>346</v>
      </c>
      <c r="AC2570" s="66"/>
      <c r="AD2570" s="75"/>
      <c r="AE2570" s="62" t="str">
        <f>H2570=[1]Relatório2!H2570</f>
        <v>#ERROR!</v>
      </c>
      <c r="AF2570" s="62" t="str">
        <f>P2570=[1]Relatório2!P2570</f>
        <v>#ERROR!</v>
      </c>
      <c r="AG2570" s="62" t="str">
        <f>R2570=[1]Relatório2!R2570</f>
        <v>#ERROR!</v>
      </c>
      <c r="AH2570" s="62" t="str">
        <f>W2570=[1]Relatório2!W2570</f>
        <v>#ERROR!</v>
      </c>
      <c r="AI2570" s="62" t="str">
        <f>X2570=[1]Relatório2!X2570</f>
        <v>#ERROR!</v>
      </c>
      <c r="AJ2570" s="62" t="str">
        <f>Y2570=[1]Relatório2!Y2570</f>
        <v>#ERROR!</v>
      </c>
      <c r="AK2570" s="62" t="str">
        <f>Z2570=[1]Relatório2!Z2570</f>
        <v>#ERROR!</v>
      </c>
    </row>
    <row r="2571" ht="18.0" customHeight="1">
      <c r="A2571" s="76">
        <v>2022.0</v>
      </c>
      <c r="B2571" s="71">
        <v>1501.0</v>
      </c>
      <c r="C2571" s="72" t="s">
        <v>2922</v>
      </c>
      <c r="D2571" s="73">
        <v>4.0</v>
      </c>
      <c r="E2571" s="72" t="s">
        <v>283</v>
      </c>
      <c r="F2571" s="71">
        <v>161.0</v>
      </c>
      <c r="G2571" s="72" t="s">
        <v>2940</v>
      </c>
      <c r="H2571" s="71">
        <v>1054.0</v>
      </c>
      <c r="I2571" s="72" t="s">
        <v>2941</v>
      </c>
      <c r="J2571" s="71">
        <v>3.0</v>
      </c>
      <c r="K2571" s="71">
        <v>0.0</v>
      </c>
      <c r="L2571" s="71">
        <v>95.0</v>
      </c>
      <c r="M2571" s="71">
        <v>7.0</v>
      </c>
      <c r="N2571" s="72" t="s">
        <v>355</v>
      </c>
      <c r="O2571" s="72" t="s">
        <v>356</v>
      </c>
      <c r="P2571" s="71">
        <v>1500001.0</v>
      </c>
      <c r="Q2571" s="72" t="s">
        <v>2930</v>
      </c>
      <c r="R2571" s="71">
        <v>355.0</v>
      </c>
      <c r="S2571" s="72" t="s">
        <v>343</v>
      </c>
      <c r="T2571" s="73">
        <v>0.0</v>
      </c>
      <c r="U2571" s="73">
        <v>0.0</v>
      </c>
      <c r="V2571" s="72" t="s">
        <v>344</v>
      </c>
      <c r="W2571" s="65">
        <v>513.0</v>
      </c>
      <c r="X2571" s="65">
        <v>513.0</v>
      </c>
      <c r="Y2571" s="65">
        <v>513.0</v>
      </c>
      <c r="Z2571" s="65">
        <v>513.0</v>
      </c>
      <c r="AA2571" s="66" t="s">
        <v>345</v>
      </c>
      <c r="AB2571" s="66" t="s">
        <v>346</v>
      </c>
      <c r="AC2571" s="66"/>
      <c r="AD2571" s="75"/>
      <c r="AE2571" s="62" t="str">
        <f>H2571=[1]Relatório2!H2571</f>
        <v>#ERROR!</v>
      </c>
      <c r="AF2571" s="62" t="str">
        <f>P2571=[1]Relatório2!P2571</f>
        <v>#ERROR!</v>
      </c>
      <c r="AG2571" s="62" t="str">
        <f>R2571=[1]Relatório2!R2571</f>
        <v>#ERROR!</v>
      </c>
      <c r="AH2571" s="62" t="str">
        <f>W2571=[1]Relatório2!W2571</f>
        <v>#ERROR!</v>
      </c>
      <c r="AI2571" s="62" t="str">
        <f>X2571=[1]Relatório2!X2571</f>
        <v>#ERROR!</v>
      </c>
      <c r="AJ2571" s="62" t="str">
        <f>Y2571=[1]Relatório2!Y2571</f>
        <v>#ERROR!</v>
      </c>
      <c r="AK2571" s="62" t="str">
        <f>Z2571=[1]Relatório2!Z2571</f>
        <v>#ERROR!</v>
      </c>
    </row>
    <row r="2572" ht="18.0" customHeight="1">
      <c r="A2572" s="76">
        <v>2022.0</v>
      </c>
      <c r="B2572" s="76">
        <v>1501.0</v>
      </c>
      <c r="C2572" s="77" t="s">
        <v>2922</v>
      </c>
      <c r="D2572" s="78">
        <v>4.0</v>
      </c>
      <c r="E2572" s="77" t="s">
        <v>283</v>
      </c>
      <c r="F2572" s="76">
        <v>705.0</v>
      </c>
      <c r="G2572" s="77" t="s">
        <v>370</v>
      </c>
      <c r="H2572" s="76">
        <v>2064.0</v>
      </c>
      <c r="I2572" s="77" t="s">
        <v>2942</v>
      </c>
      <c r="J2572" s="76">
        <v>1.0</v>
      </c>
      <c r="K2572" s="76">
        <v>0.0</v>
      </c>
      <c r="L2572" s="76">
        <v>95.0</v>
      </c>
      <c r="M2572" s="76">
        <v>1.0</v>
      </c>
      <c r="N2572" s="77" t="s">
        <v>2943</v>
      </c>
      <c r="O2572" s="77" t="s">
        <v>2944</v>
      </c>
      <c r="P2572" s="76">
        <v>1500001.0</v>
      </c>
      <c r="Q2572" s="77" t="s">
        <v>2930</v>
      </c>
      <c r="R2572" s="76">
        <v>360.0</v>
      </c>
      <c r="S2572" s="77" t="s">
        <v>2945</v>
      </c>
      <c r="T2572" s="78">
        <v>0.0</v>
      </c>
      <c r="U2572" s="78">
        <v>0.0</v>
      </c>
      <c r="V2572" s="77" t="s">
        <v>2946</v>
      </c>
      <c r="W2572" s="70">
        <v>185807.48</v>
      </c>
      <c r="X2572" s="70">
        <v>185807.48</v>
      </c>
      <c r="Y2572" s="70">
        <v>185807.48</v>
      </c>
      <c r="Z2572" s="70">
        <v>185807.48</v>
      </c>
      <c r="AA2572" s="66" t="s">
        <v>345</v>
      </c>
      <c r="AB2572" s="66" t="s">
        <v>2937</v>
      </c>
      <c r="AC2572" s="66" t="s">
        <v>2947</v>
      </c>
      <c r="AD2572" s="75"/>
      <c r="AE2572" s="62" t="str">
        <f>H2572=[1]Relatório2!H2572</f>
        <v>#ERROR!</v>
      </c>
      <c r="AF2572" s="62" t="str">
        <f>P2572=[1]Relatório2!P2572</f>
        <v>#ERROR!</v>
      </c>
      <c r="AG2572" s="62" t="str">
        <f>R2572=[1]Relatório2!R2572</f>
        <v>#ERROR!</v>
      </c>
      <c r="AH2572" s="62" t="str">
        <f>W2572=[1]Relatório2!W2572</f>
        <v>#ERROR!</v>
      </c>
      <c r="AI2572" s="62" t="str">
        <f>X2572=[1]Relatório2!X2572</f>
        <v>#ERROR!</v>
      </c>
      <c r="AJ2572" s="62" t="str">
        <f>Y2572=[1]Relatório2!Y2572</f>
        <v>#ERROR!</v>
      </c>
      <c r="AK2572" s="62" t="str">
        <f>Z2572=[1]Relatório2!Z2572</f>
        <v>#ERROR!</v>
      </c>
    </row>
    <row r="2573" ht="15.75" customHeight="1">
      <c r="A2573" s="76">
        <v>2022.0</v>
      </c>
      <c r="B2573" s="80">
        <v>1501.0</v>
      </c>
      <c r="C2573" s="80" t="s">
        <v>2922</v>
      </c>
      <c r="D2573" s="80">
        <v>4.0</v>
      </c>
      <c r="E2573" s="80" t="s">
        <v>283</v>
      </c>
      <c r="F2573" s="80">
        <v>705.0</v>
      </c>
      <c r="G2573" s="80" t="s">
        <v>370</v>
      </c>
      <c r="H2573" s="80">
        <v>2500.0</v>
      </c>
      <c r="I2573" s="80" t="s">
        <v>371</v>
      </c>
      <c r="J2573" s="80">
        <v>1.0</v>
      </c>
      <c r="K2573" s="80">
        <v>0.0</v>
      </c>
      <c r="L2573" s="80">
        <v>95.0</v>
      </c>
      <c r="M2573" s="80">
        <v>1.0</v>
      </c>
      <c r="N2573" s="80" t="s">
        <v>2943</v>
      </c>
      <c r="O2573" s="80" t="s">
        <v>2944</v>
      </c>
      <c r="P2573" s="80">
        <v>1500001.0</v>
      </c>
      <c r="Q2573" s="80" t="s">
        <v>2930</v>
      </c>
      <c r="R2573" s="80">
        <v>315.0</v>
      </c>
      <c r="S2573" s="80" t="s">
        <v>2945</v>
      </c>
      <c r="T2573" s="80">
        <v>0.0</v>
      </c>
      <c r="U2573" s="80">
        <v>0.0</v>
      </c>
      <c r="V2573" s="80" t="s">
        <v>2946</v>
      </c>
      <c r="W2573" s="65">
        <v>169525.66</v>
      </c>
      <c r="X2573" s="65">
        <v>169525.66</v>
      </c>
      <c r="Y2573" s="65">
        <v>169525.66</v>
      </c>
      <c r="Z2573" s="65">
        <v>169525.66</v>
      </c>
      <c r="AA2573" s="66" t="s">
        <v>345</v>
      </c>
      <c r="AB2573" s="66" t="s">
        <v>2937</v>
      </c>
      <c r="AC2573" s="66" t="s">
        <v>2947</v>
      </c>
      <c r="AD2573" s="67"/>
      <c r="AE2573" s="62" t="str">
        <f>H2573=[1]Relatório2!H2573</f>
        <v>#ERROR!</v>
      </c>
      <c r="AF2573" s="62" t="str">
        <f>P2573=[1]Relatório2!P2573</f>
        <v>#ERROR!</v>
      </c>
      <c r="AG2573" s="62" t="str">
        <f>R2573=[1]Relatório2!R2573</f>
        <v>#ERROR!</v>
      </c>
      <c r="AH2573" s="62" t="str">
        <f>W2573=[1]Relatório2!W2573</f>
        <v>#ERROR!</v>
      </c>
      <c r="AI2573" s="62" t="str">
        <f>X2573=[1]Relatório2!X2573</f>
        <v>#ERROR!</v>
      </c>
      <c r="AJ2573" s="62" t="str">
        <f>Y2573=[1]Relatório2!Y2573</f>
        <v>#ERROR!</v>
      </c>
      <c r="AK2573" s="62" t="str">
        <f>Z2573=[1]Relatório2!Z2573</f>
        <v>#ERROR!</v>
      </c>
    </row>
    <row r="2574" ht="18.0" customHeight="1">
      <c r="A2574" s="76">
        <v>2022.0</v>
      </c>
      <c r="B2574" s="76">
        <v>1511.0</v>
      </c>
      <c r="C2574" s="77" t="s">
        <v>2948</v>
      </c>
      <c r="D2574" s="78">
        <v>6.0</v>
      </c>
      <c r="E2574" s="77" t="s">
        <v>208</v>
      </c>
      <c r="F2574" s="76">
        <v>5.0</v>
      </c>
      <c r="G2574" s="77" t="s">
        <v>2949</v>
      </c>
      <c r="H2574" s="76">
        <v>1046.0</v>
      </c>
      <c r="I2574" s="77" t="s">
        <v>2950</v>
      </c>
      <c r="J2574" s="76">
        <v>4.0</v>
      </c>
      <c r="K2574" s="76">
        <v>1.0</v>
      </c>
      <c r="L2574" s="76">
        <v>95.0</v>
      </c>
      <c r="M2574" s="76">
        <v>1.0</v>
      </c>
      <c r="N2574" s="77" t="s">
        <v>274</v>
      </c>
      <c r="O2574" s="77" t="s">
        <v>275</v>
      </c>
      <c r="P2574" s="76">
        <v>1510082.0</v>
      </c>
      <c r="Q2574" s="77" t="s">
        <v>2951</v>
      </c>
      <c r="R2574" s="76">
        <v>410.0</v>
      </c>
      <c r="S2574" s="77" t="s">
        <v>292</v>
      </c>
      <c r="T2574" s="88">
        <v>9288196.0</v>
      </c>
      <c r="U2574" s="78">
        <v>9345787.0</v>
      </c>
      <c r="V2574" s="77" t="s">
        <v>293</v>
      </c>
      <c r="W2574" s="70">
        <v>1314174.4</v>
      </c>
      <c r="X2574" s="70">
        <v>1314174.4</v>
      </c>
      <c r="Y2574" s="70">
        <v>0.0</v>
      </c>
      <c r="Z2574" s="70">
        <v>0.0</v>
      </c>
      <c r="AA2574" s="89" t="s">
        <v>249</v>
      </c>
      <c r="AB2574" s="89" t="s">
        <v>2952</v>
      </c>
      <c r="AC2574" s="66" t="s">
        <v>2953</v>
      </c>
      <c r="AD2574" s="75"/>
      <c r="AE2574" s="62" t="str">
        <f>H2574=[1]Relatório2!H2574</f>
        <v>#ERROR!</v>
      </c>
      <c r="AF2574" s="62" t="str">
        <f>P2574=[1]Relatório2!P2574</f>
        <v>#ERROR!</v>
      </c>
      <c r="AG2574" s="62" t="str">
        <f>R2574=[1]Relatório2!R2574</f>
        <v>#ERROR!</v>
      </c>
      <c r="AH2574" s="62" t="str">
        <f>W2574=[1]Relatório2!W2574</f>
        <v>#ERROR!</v>
      </c>
      <c r="AI2574" s="62" t="str">
        <f>X2574=[1]Relatório2!X2574</f>
        <v>#ERROR!</v>
      </c>
      <c r="AJ2574" s="62" t="str">
        <f>Y2574=[1]Relatório2!Y2574</f>
        <v>#ERROR!</v>
      </c>
      <c r="AK2574" s="62" t="str">
        <f>Z2574=[1]Relatório2!Z2574</f>
        <v>#ERROR!</v>
      </c>
    </row>
    <row r="2575" ht="18.0" customHeight="1">
      <c r="A2575" s="76">
        <v>2022.0</v>
      </c>
      <c r="B2575" s="71">
        <v>1511.0</v>
      </c>
      <c r="C2575" s="72" t="s">
        <v>2948</v>
      </c>
      <c r="D2575" s="73">
        <v>6.0</v>
      </c>
      <c r="E2575" s="72" t="s">
        <v>208</v>
      </c>
      <c r="F2575" s="71">
        <v>5.0</v>
      </c>
      <c r="G2575" s="72" t="s">
        <v>2949</v>
      </c>
      <c r="H2575" s="71">
        <v>1046.0</v>
      </c>
      <c r="I2575" s="72" t="s">
        <v>2950</v>
      </c>
      <c r="J2575" s="71">
        <v>4.0</v>
      </c>
      <c r="K2575" s="71">
        <v>1.0</v>
      </c>
      <c r="L2575" s="71">
        <v>95.0</v>
      </c>
      <c r="M2575" s="71">
        <v>1.0</v>
      </c>
      <c r="N2575" s="72" t="s">
        <v>274</v>
      </c>
      <c r="O2575" s="72" t="s">
        <v>275</v>
      </c>
      <c r="P2575" s="71">
        <v>1510082.0</v>
      </c>
      <c r="Q2575" s="72" t="s">
        <v>2951</v>
      </c>
      <c r="R2575" s="71">
        <v>481.0</v>
      </c>
      <c r="S2575" s="72" t="s">
        <v>2954</v>
      </c>
      <c r="T2575" s="73">
        <v>9288196.0</v>
      </c>
      <c r="U2575" s="73">
        <v>0.0</v>
      </c>
      <c r="V2575" s="72" t="s">
        <v>2955</v>
      </c>
      <c r="W2575" s="65">
        <v>189621.6</v>
      </c>
      <c r="X2575" s="65">
        <v>0.0</v>
      </c>
      <c r="Y2575" s="65">
        <v>0.0</v>
      </c>
      <c r="Z2575" s="65">
        <v>0.0</v>
      </c>
      <c r="AA2575" s="89" t="s">
        <v>249</v>
      </c>
      <c r="AB2575" s="89" t="s">
        <v>2952</v>
      </c>
      <c r="AC2575" s="66" t="s">
        <v>2953</v>
      </c>
      <c r="AD2575" s="75"/>
      <c r="AE2575" s="62" t="str">
        <f>H2575=[1]Relatório2!H2575</f>
        <v>#ERROR!</v>
      </c>
      <c r="AF2575" s="62" t="str">
        <f>P2575=[1]Relatório2!P2575</f>
        <v>#ERROR!</v>
      </c>
      <c r="AG2575" s="62" t="str">
        <f>R2575=[1]Relatório2!R2575</f>
        <v>#ERROR!</v>
      </c>
      <c r="AH2575" s="62" t="str">
        <f>W2575=[1]Relatório2!W2575</f>
        <v>#ERROR!</v>
      </c>
      <c r="AI2575" s="62" t="str">
        <f>X2575=[1]Relatório2!X2575</f>
        <v>#ERROR!</v>
      </c>
      <c r="AJ2575" s="62" t="str">
        <f>Y2575=[1]Relatório2!Y2575</f>
        <v>#ERROR!</v>
      </c>
      <c r="AK2575" s="62" t="str">
        <f>Z2575=[1]Relatório2!Z2575</f>
        <v>#ERROR!</v>
      </c>
    </row>
    <row r="2576" ht="18.0" customHeight="1">
      <c r="A2576" s="76">
        <v>2022.0</v>
      </c>
      <c r="B2576" s="71">
        <v>1511.0</v>
      </c>
      <c r="C2576" s="72" t="s">
        <v>2948</v>
      </c>
      <c r="D2576" s="73">
        <v>6.0</v>
      </c>
      <c r="E2576" s="72" t="s">
        <v>208</v>
      </c>
      <c r="F2576" s="71">
        <v>5.0</v>
      </c>
      <c r="G2576" s="72" t="s">
        <v>2949</v>
      </c>
      <c r="H2576" s="71">
        <v>1046.0</v>
      </c>
      <c r="I2576" s="72" t="s">
        <v>2950</v>
      </c>
      <c r="J2576" s="71">
        <v>4.0</v>
      </c>
      <c r="K2576" s="71">
        <v>1.0</v>
      </c>
      <c r="L2576" s="71">
        <v>95.0</v>
      </c>
      <c r="M2576" s="71">
        <v>1.0</v>
      </c>
      <c r="N2576" s="72" t="s">
        <v>274</v>
      </c>
      <c r="O2576" s="72" t="s">
        <v>275</v>
      </c>
      <c r="P2576" s="71">
        <v>1510082.0</v>
      </c>
      <c r="Q2576" s="72" t="s">
        <v>2951</v>
      </c>
      <c r="R2576" s="71">
        <v>488.0</v>
      </c>
      <c r="S2576" s="72" t="s">
        <v>294</v>
      </c>
      <c r="T2576" s="73">
        <v>9288196.0</v>
      </c>
      <c r="U2576" s="73">
        <v>0.0</v>
      </c>
      <c r="V2576" s="72" t="s">
        <v>295</v>
      </c>
      <c r="W2576" s="70">
        <v>68600.0</v>
      </c>
      <c r="X2576" s="70">
        <v>0.0</v>
      </c>
      <c r="Y2576" s="70">
        <v>0.0</v>
      </c>
      <c r="Z2576" s="70">
        <v>0.0</v>
      </c>
      <c r="AA2576" s="89" t="s">
        <v>249</v>
      </c>
      <c r="AB2576" s="89" t="s">
        <v>2952</v>
      </c>
      <c r="AC2576" s="84" t="s">
        <v>2953</v>
      </c>
      <c r="AD2576" s="75"/>
      <c r="AE2576" s="62" t="str">
        <f>H2576=[1]Relatório2!H2576</f>
        <v>#ERROR!</v>
      </c>
      <c r="AF2576" s="62" t="str">
        <f>P2576=[1]Relatório2!P2576</f>
        <v>#ERROR!</v>
      </c>
      <c r="AG2576" s="62" t="str">
        <f>R2576=[1]Relatório2!R2576</f>
        <v>#ERROR!</v>
      </c>
      <c r="AH2576" s="62" t="str">
        <f>W2576=[1]Relatório2!W2576</f>
        <v>#ERROR!</v>
      </c>
      <c r="AI2576" s="62" t="str">
        <f>X2576=[1]Relatório2!X2576</f>
        <v>#ERROR!</v>
      </c>
      <c r="AJ2576" s="62" t="str">
        <f>Y2576=[1]Relatório2!Y2576</f>
        <v>#ERROR!</v>
      </c>
      <c r="AK2576" s="62" t="str">
        <f>Z2576=[1]Relatório2!Z2576</f>
        <v>#ERROR!</v>
      </c>
    </row>
    <row r="2577" ht="15.75" customHeight="1">
      <c r="A2577" s="76">
        <v>2022.0</v>
      </c>
      <c r="B2577" s="69">
        <v>1511.0</v>
      </c>
      <c r="C2577" s="69" t="s">
        <v>2948</v>
      </c>
      <c r="D2577" s="69">
        <v>6.0</v>
      </c>
      <c r="E2577" s="69" t="s">
        <v>208</v>
      </c>
      <c r="F2577" s="69">
        <v>5.0</v>
      </c>
      <c r="G2577" s="69" t="s">
        <v>2949</v>
      </c>
      <c r="H2577" s="69">
        <v>4025.0</v>
      </c>
      <c r="I2577" s="69" t="s">
        <v>2956</v>
      </c>
      <c r="J2577" s="69">
        <v>1.0</v>
      </c>
      <c r="K2577" s="69">
        <v>0.0</v>
      </c>
      <c r="L2577" s="69">
        <v>95.0</v>
      </c>
      <c r="M2577" s="69">
        <v>1.0</v>
      </c>
      <c r="N2577" s="69" t="s">
        <v>2943</v>
      </c>
      <c r="O2577" s="69" t="s">
        <v>2944</v>
      </c>
      <c r="P2577" s="69">
        <v>1510001.0</v>
      </c>
      <c r="Q2577" s="69" t="s">
        <v>2957</v>
      </c>
      <c r="R2577" s="69">
        <v>202.0</v>
      </c>
      <c r="S2577" s="69" t="s">
        <v>2945</v>
      </c>
      <c r="T2577" s="69">
        <v>0.0</v>
      </c>
      <c r="U2577" s="69">
        <v>0.0</v>
      </c>
      <c r="V2577" s="69" t="s">
        <v>2946</v>
      </c>
      <c r="W2577" s="65">
        <v>9904437.32</v>
      </c>
      <c r="X2577" s="65">
        <v>9904437.32</v>
      </c>
      <c r="Y2577" s="65">
        <v>9904437.32</v>
      </c>
      <c r="Z2577" s="65">
        <v>9904437.32</v>
      </c>
      <c r="AA2577" s="66" t="s">
        <v>814</v>
      </c>
      <c r="AB2577" s="66" t="s">
        <v>2958</v>
      </c>
      <c r="AC2577" s="66"/>
      <c r="AD2577" s="67"/>
      <c r="AE2577" s="62" t="str">
        <f>H2577=[1]Relatório2!H2577</f>
        <v>#ERROR!</v>
      </c>
      <c r="AF2577" s="62" t="str">
        <f>P2577=[1]Relatório2!P2577</f>
        <v>#ERROR!</v>
      </c>
      <c r="AG2577" s="62" t="str">
        <f>R2577=[1]Relatório2!R2577</f>
        <v>#ERROR!</v>
      </c>
      <c r="AH2577" s="62" t="str">
        <f>W2577=[1]Relatório2!W2577</f>
        <v>#ERROR!</v>
      </c>
      <c r="AI2577" s="62" t="str">
        <f>X2577=[1]Relatório2!X2577</f>
        <v>#ERROR!</v>
      </c>
      <c r="AJ2577" s="62" t="str">
        <f>Y2577=[1]Relatório2!Y2577</f>
        <v>#ERROR!</v>
      </c>
      <c r="AK2577" s="62" t="str">
        <f>Z2577=[1]Relatório2!Z2577</f>
        <v>#ERROR!</v>
      </c>
    </row>
    <row r="2578" ht="15.75" customHeight="1">
      <c r="A2578" s="76">
        <v>2022.0</v>
      </c>
      <c r="B2578" s="80">
        <v>1511.0</v>
      </c>
      <c r="C2578" s="80" t="s">
        <v>2948</v>
      </c>
      <c r="D2578" s="80">
        <v>6.0</v>
      </c>
      <c r="E2578" s="80" t="s">
        <v>208</v>
      </c>
      <c r="F2578" s="80">
        <v>5.0</v>
      </c>
      <c r="G2578" s="80" t="s">
        <v>2949</v>
      </c>
      <c r="H2578" s="80">
        <v>4025.0</v>
      </c>
      <c r="I2578" s="80" t="s">
        <v>2956</v>
      </c>
      <c r="J2578" s="80">
        <v>3.0</v>
      </c>
      <c r="K2578" s="80">
        <v>0.0</v>
      </c>
      <c r="L2578" s="80">
        <v>95.0</v>
      </c>
      <c r="M2578" s="80">
        <v>1.0</v>
      </c>
      <c r="N2578" s="80" t="s">
        <v>397</v>
      </c>
      <c r="O2578" s="80" t="s">
        <v>398</v>
      </c>
      <c r="P2578" s="80">
        <v>1510082.0</v>
      </c>
      <c r="Q2578" s="80" t="s">
        <v>2951</v>
      </c>
      <c r="R2578" s="80">
        <v>194.0</v>
      </c>
      <c r="S2578" s="80" t="s">
        <v>2959</v>
      </c>
      <c r="T2578" s="90">
        <v>9288196.0</v>
      </c>
      <c r="U2578" s="80">
        <v>9341582.0</v>
      </c>
      <c r="V2578" s="80" t="s">
        <v>2960</v>
      </c>
      <c r="W2578" s="70">
        <v>521900.0</v>
      </c>
      <c r="X2578" s="70">
        <v>521900.0</v>
      </c>
      <c r="Y2578" s="70">
        <v>521900.0</v>
      </c>
      <c r="Z2578" s="70">
        <v>521900.0</v>
      </c>
      <c r="AA2578" s="66" t="s">
        <v>249</v>
      </c>
      <c r="AB2578" s="66" t="s">
        <v>2952</v>
      </c>
      <c r="AC2578" s="66" t="s">
        <v>2961</v>
      </c>
      <c r="AD2578" s="67"/>
      <c r="AE2578" s="62" t="str">
        <f>H2578=[1]Relatório2!H2578</f>
        <v>#ERROR!</v>
      </c>
      <c r="AF2578" s="62" t="str">
        <f>P2578=[1]Relatório2!P2578</f>
        <v>#ERROR!</v>
      </c>
      <c r="AG2578" s="62" t="str">
        <f>R2578=[1]Relatório2!R2578</f>
        <v>#ERROR!</v>
      </c>
      <c r="AH2578" s="62" t="str">
        <f>W2578=[1]Relatório2!W2578</f>
        <v>#ERROR!</v>
      </c>
      <c r="AI2578" s="62" t="str">
        <f>X2578=[1]Relatório2!X2578</f>
        <v>#ERROR!</v>
      </c>
      <c r="AJ2578" s="62" t="str">
        <f>Y2578=[1]Relatório2!Y2578</f>
        <v>#ERROR!</v>
      </c>
      <c r="AK2578" s="62" t="str">
        <f>Z2578=[1]Relatório2!Z2578</f>
        <v>#ERROR!</v>
      </c>
    </row>
    <row r="2579" ht="15.75" customHeight="1">
      <c r="A2579" s="76">
        <v>2022.0</v>
      </c>
      <c r="B2579" s="69">
        <v>1511.0</v>
      </c>
      <c r="C2579" s="69" t="s">
        <v>2948</v>
      </c>
      <c r="D2579" s="69">
        <v>6.0</v>
      </c>
      <c r="E2579" s="69" t="s">
        <v>208</v>
      </c>
      <c r="F2579" s="69">
        <v>5.0</v>
      </c>
      <c r="G2579" s="69" t="s">
        <v>2949</v>
      </c>
      <c r="H2579" s="69">
        <v>4025.0</v>
      </c>
      <c r="I2579" s="69" t="s">
        <v>2956</v>
      </c>
      <c r="J2579" s="69">
        <v>3.0</v>
      </c>
      <c r="K2579" s="69">
        <v>0.0</v>
      </c>
      <c r="L2579" s="69">
        <v>95.0</v>
      </c>
      <c r="M2579" s="69">
        <v>1.0</v>
      </c>
      <c r="N2579" s="69" t="s">
        <v>397</v>
      </c>
      <c r="O2579" s="69" t="s">
        <v>398</v>
      </c>
      <c r="P2579" s="69">
        <v>1510082.0</v>
      </c>
      <c r="Q2579" s="69" t="s">
        <v>2951</v>
      </c>
      <c r="R2579" s="69">
        <v>244.0</v>
      </c>
      <c r="S2579" s="69" t="s">
        <v>400</v>
      </c>
      <c r="T2579" s="91">
        <v>9288196.0</v>
      </c>
      <c r="U2579" s="69">
        <v>9341520.0</v>
      </c>
      <c r="V2579" s="69" t="s">
        <v>401</v>
      </c>
      <c r="W2579" s="65">
        <v>1401284.0</v>
      </c>
      <c r="X2579" s="65">
        <v>1401284.0</v>
      </c>
      <c r="Y2579" s="65">
        <v>1401284.0</v>
      </c>
      <c r="Z2579" s="65">
        <v>1401284.0</v>
      </c>
      <c r="AA2579" s="66" t="s">
        <v>249</v>
      </c>
      <c r="AB2579" s="66" t="s">
        <v>2952</v>
      </c>
      <c r="AC2579" s="66" t="s">
        <v>2961</v>
      </c>
      <c r="AD2579" s="67"/>
      <c r="AE2579" s="62" t="str">
        <f>H2579=[1]Relatório2!H2579</f>
        <v>#ERROR!</v>
      </c>
      <c r="AF2579" s="62" t="str">
        <f>P2579=[1]Relatório2!P2579</f>
        <v>#ERROR!</v>
      </c>
      <c r="AG2579" s="62" t="str">
        <f>R2579=[1]Relatório2!R2579</f>
        <v>#ERROR!</v>
      </c>
      <c r="AH2579" s="62" t="str">
        <f>W2579=[1]Relatório2!W2579</f>
        <v>#ERROR!</v>
      </c>
      <c r="AI2579" s="62" t="str">
        <f>X2579=[1]Relatório2!X2579</f>
        <v>#ERROR!</v>
      </c>
      <c r="AJ2579" s="62" t="str">
        <f>Y2579=[1]Relatório2!Y2579</f>
        <v>#ERROR!</v>
      </c>
      <c r="AK2579" s="62" t="str">
        <f>Z2579=[1]Relatório2!Z2579</f>
        <v>#ERROR!</v>
      </c>
    </row>
    <row r="2580" ht="15.75" customHeight="1">
      <c r="A2580" s="76">
        <v>2022.0</v>
      </c>
      <c r="B2580" s="80">
        <v>1511.0</v>
      </c>
      <c r="C2580" s="80" t="s">
        <v>2948</v>
      </c>
      <c r="D2580" s="80">
        <v>6.0</v>
      </c>
      <c r="E2580" s="80" t="s">
        <v>208</v>
      </c>
      <c r="F2580" s="80">
        <v>5.0</v>
      </c>
      <c r="G2580" s="80" t="s">
        <v>2949</v>
      </c>
      <c r="H2580" s="80">
        <v>4025.0</v>
      </c>
      <c r="I2580" s="80" t="s">
        <v>2956</v>
      </c>
      <c r="J2580" s="80">
        <v>3.0</v>
      </c>
      <c r="K2580" s="80">
        <v>0.0</v>
      </c>
      <c r="L2580" s="80">
        <v>95.0</v>
      </c>
      <c r="M2580" s="80">
        <v>1.0</v>
      </c>
      <c r="N2580" s="80" t="s">
        <v>397</v>
      </c>
      <c r="O2580" s="80" t="s">
        <v>398</v>
      </c>
      <c r="P2580" s="80">
        <v>1510082.0</v>
      </c>
      <c r="Q2580" s="80" t="s">
        <v>2951</v>
      </c>
      <c r="R2580" s="80">
        <v>276.0</v>
      </c>
      <c r="S2580" s="80" t="s">
        <v>2962</v>
      </c>
      <c r="T2580" s="90">
        <v>9288196.0</v>
      </c>
      <c r="U2580" s="80">
        <v>9341524.0</v>
      </c>
      <c r="V2580" s="80" t="s">
        <v>2963</v>
      </c>
      <c r="W2580" s="70">
        <v>0.0</v>
      </c>
      <c r="X2580" s="70">
        <v>0.0</v>
      </c>
      <c r="Y2580" s="70">
        <v>0.0</v>
      </c>
      <c r="Z2580" s="70">
        <v>0.0</v>
      </c>
      <c r="AA2580" s="66" t="s">
        <v>249</v>
      </c>
      <c r="AB2580" s="66" t="s">
        <v>2952</v>
      </c>
      <c r="AC2580" s="66" t="s">
        <v>2961</v>
      </c>
      <c r="AD2580" s="67"/>
      <c r="AE2580" s="62" t="str">
        <f>H2580=[1]Relatório2!H2580</f>
        <v>#ERROR!</v>
      </c>
      <c r="AF2580" s="62" t="str">
        <f>P2580=[1]Relatório2!P2580</f>
        <v>#ERROR!</v>
      </c>
      <c r="AG2580" s="62" t="str">
        <f>R2580=[1]Relatório2!R2580</f>
        <v>#ERROR!</v>
      </c>
      <c r="AH2580" s="62" t="str">
        <f>W2580=[1]Relatório2!W2580</f>
        <v>#ERROR!</v>
      </c>
      <c r="AI2580" s="62" t="str">
        <f>X2580=[1]Relatório2!X2580</f>
        <v>#ERROR!</v>
      </c>
      <c r="AJ2580" s="62" t="str">
        <f>Y2580=[1]Relatório2!Y2580</f>
        <v>#ERROR!</v>
      </c>
      <c r="AK2580" s="62" t="str">
        <f>Z2580=[1]Relatório2!Z2580</f>
        <v>#ERROR!</v>
      </c>
    </row>
    <row r="2581" ht="18.0" customHeight="1">
      <c r="A2581" s="71">
        <v>2022.0</v>
      </c>
      <c r="B2581" s="71">
        <v>1511.0</v>
      </c>
      <c r="C2581" s="72" t="s">
        <v>2948</v>
      </c>
      <c r="D2581" s="73">
        <v>6.0</v>
      </c>
      <c r="E2581" s="72" t="s">
        <v>208</v>
      </c>
      <c r="F2581" s="71">
        <v>5.0</v>
      </c>
      <c r="G2581" s="72" t="s">
        <v>2949</v>
      </c>
      <c r="H2581" s="71">
        <v>4025.0</v>
      </c>
      <c r="I2581" s="72" t="s">
        <v>2956</v>
      </c>
      <c r="J2581" s="71">
        <v>3.0</v>
      </c>
      <c r="K2581" s="71">
        <v>0.0</v>
      </c>
      <c r="L2581" s="71">
        <v>95.0</v>
      </c>
      <c r="M2581" s="71">
        <v>1.0</v>
      </c>
      <c r="N2581" s="72" t="s">
        <v>397</v>
      </c>
      <c r="O2581" s="72" t="s">
        <v>398</v>
      </c>
      <c r="P2581" s="71">
        <v>1510082.0</v>
      </c>
      <c r="Q2581" s="72" t="s">
        <v>2951</v>
      </c>
      <c r="R2581" s="71">
        <v>575.0</v>
      </c>
      <c r="S2581" s="72" t="s">
        <v>2959</v>
      </c>
      <c r="T2581" s="73">
        <v>9288196.0</v>
      </c>
      <c r="U2581" s="73">
        <v>9363612.0</v>
      </c>
      <c r="V2581" s="72" t="s">
        <v>2960</v>
      </c>
      <c r="W2581" s="65">
        <v>419400.0</v>
      </c>
      <c r="X2581" s="65">
        <v>419400.0</v>
      </c>
      <c r="Y2581" s="65">
        <v>0.0</v>
      </c>
      <c r="Z2581" s="65">
        <v>0.0</v>
      </c>
      <c r="AA2581" s="66" t="s">
        <v>249</v>
      </c>
      <c r="AB2581" s="66" t="s">
        <v>2952</v>
      </c>
      <c r="AC2581" s="66" t="s">
        <v>2961</v>
      </c>
      <c r="AD2581" s="92"/>
      <c r="AE2581" s="62" t="str">
        <f>H2581=[1]Relatório2!H2581</f>
        <v>#ERROR!</v>
      </c>
      <c r="AF2581" s="62" t="str">
        <f>P2581=[1]Relatório2!P2581</f>
        <v>#ERROR!</v>
      </c>
      <c r="AG2581" s="62" t="str">
        <f>R2581=[1]Relatório2!R2581</f>
        <v>#ERROR!</v>
      </c>
      <c r="AH2581" s="62" t="str">
        <f>W2581=[1]Relatório2!W2581</f>
        <v>#ERROR!</v>
      </c>
      <c r="AI2581" s="62" t="str">
        <f>X2581=[1]Relatório2!X2581</f>
        <v>#ERROR!</v>
      </c>
      <c r="AJ2581" s="62" t="str">
        <f>Y2581=[1]Relatório2!Y2581</f>
        <v>#ERROR!</v>
      </c>
      <c r="AK2581" s="62" t="str">
        <f>Z2581=[1]Relatório2!Z2581</f>
        <v>#ERROR!</v>
      </c>
    </row>
    <row r="2582" ht="15.75" customHeight="1">
      <c r="A2582" s="76">
        <v>2022.0</v>
      </c>
      <c r="B2582" s="69">
        <v>1511.0</v>
      </c>
      <c r="C2582" s="69" t="s">
        <v>2948</v>
      </c>
      <c r="D2582" s="69">
        <v>6.0</v>
      </c>
      <c r="E2582" s="69" t="s">
        <v>208</v>
      </c>
      <c r="F2582" s="69">
        <v>5.0</v>
      </c>
      <c r="G2582" s="69" t="s">
        <v>2949</v>
      </c>
      <c r="H2582" s="69">
        <v>4025.0</v>
      </c>
      <c r="I2582" s="69" t="s">
        <v>2956</v>
      </c>
      <c r="J2582" s="69">
        <v>3.0</v>
      </c>
      <c r="K2582" s="69">
        <v>0.0</v>
      </c>
      <c r="L2582" s="69">
        <v>95.0</v>
      </c>
      <c r="M2582" s="69">
        <v>1.0</v>
      </c>
      <c r="N2582" s="69" t="s">
        <v>251</v>
      </c>
      <c r="O2582" s="69" t="s">
        <v>252</v>
      </c>
      <c r="P2582" s="69">
        <v>1510082.0</v>
      </c>
      <c r="Q2582" s="69" t="s">
        <v>2951</v>
      </c>
      <c r="R2582" s="69">
        <v>301.0</v>
      </c>
      <c r="S2582" s="69" t="s">
        <v>2964</v>
      </c>
      <c r="T2582" s="91">
        <v>9288196.0</v>
      </c>
      <c r="U2582" s="69">
        <v>9344500.0</v>
      </c>
      <c r="V2582" s="69" t="s">
        <v>2965</v>
      </c>
      <c r="W2582" s="70">
        <v>368044.59</v>
      </c>
      <c r="X2582" s="70">
        <v>61622.07</v>
      </c>
      <c r="Y2582" s="70">
        <v>61622.07</v>
      </c>
      <c r="Z2582" s="70">
        <v>52840.93</v>
      </c>
      <c r="AA2582" s="66" t="s">
        <v>249</v>
      </c>
      <c r="AB2582" s="66" t="s">
        <v>2952</v>
      </c>
      <c r="AC2582" s="66" t="s">
        <v>2966</v>
      </c>
      <c r="AD2582" s="67"/>
      <c r="AE2582" s="62" t="str">
        <f>H2582=[1]Relatório2!H2582</f>
        <v>#ERROR!</v>
      </c>
      <c r="AF2582" s="62" t="str">
        <f>P2582=[1]Relatório2!P2582</f>
        <v>#ERROR!</v>
      </c>
      <c r="AG2582" s="62" t="str">
        <f>R2582=[1]Relatório2!R2582</f>
        <v>#ERROR!</v>
      </c>
      <c r="AH2582" s="62" t="str">
        <f>W2582=[1]Relatório2!W2582</f>
        <v>#ERROR!</v>
      </c>
      <c r="AI2582" s="62" t="str">
        <f>X2582=[1]Relatório2!X2582</f>
        <v>#ERROR!</v>
      </c>
      <c r="AJ2582" s="62" t="str">
        <f>Y2582=[1]Relatório2!Y2582</f>
        <v>#ERROR!</v>
      </c>
      <c r="AK2582" s="62" t="str">
        <f>Z2582=[1]Relatório2!Z2582</f>
        <v>#ERROR!</v>
      </c>
    </row>
    <row r="2583" ht="15.75" customHeight="1">
      <c r="A2583" s="76">
        <v>2022.0</v>
      </c>
      <c r="B2583" s="80">
        <v>1511.0</v>
      </c>
      <c r="C2583" s="80" t="s">
        <v>2948</v>
      </c>
      <c r="D2583" s="80">
        <v>6.0</v>
      </c>
      <c r="E2583" s="80" t="s">
        <v>208</v>
      </c>
      <c r="F2583" s="80">
        <v>5.0</v>
      </c>
      <c r="G2583" s="80" t="s">
        <v>2949</v>
      </c>
      <c r="H2583" s="80">
        <v>4025.0</v>
      </c>
      <c r="I2583" s="80" t="s">
        <v>2956</v>
      </c>
      <c r="J2583" s="80">
        <v>3.0</v>
      </c>
      <c r="K2583" s="80">
        <v>0.0</v>
      </c>
      <c r="L2583" s="80">
        <v>95.0</v>
      </c>
      <c r="M2583" s="80">
        <v>1.0</v>
      </c>
      <c r="N2583" s="80" t="s">
        <v>251</v>
      </c>
      <c r="O2583" s="80" t="s">
        <v>252</v>
      </c>
      <c r="P2583" s="80">
        <v>1510082.0</v>
      </c>
      <c r="Q2583" s="80" t="s">
        <v>2951</v>
      </c>
      <c r="R2583" s="80">
        <v>315.0</v>
      </c>
      <c r="S2583" s="80" t="s">
        <v>2967</v>
      </c>
      <c r="T2583" s="90">
        <v>9288196.0</v>
      </c>
      <c r="U2583" s="80">
        <v>9344177.0</v>
      </c>
      <c r="V2583" s="80" t="s">
        <v>2968</v>
      </c>
      <c r="W2583" s="65">
        <v>144193.46</v>
      </c>
      <c r="X2583" s="65">
        <v>21844.44</v>
      </c>
      <c r="Y2583" s="65">
        <v>1201.44</v>
      </c>
      <c r="Z2583" s="65">
        <v>0.0</v>
      </c>
      <c r="AA2583" s="66" t="s">
        <v>249</v>
      </c>
      <c r="AB2583" s="66" t="s">
        <v>2952</v>
      </c>
      <c r="AC2583" s="66" t="s">
        <v>2966</v>
      </c>
      <c r="AD2583" s="67"/>
      <c r="AE2583" s="62" t="str">
        <f>H2583=[1]Relatório2!H2583</f>
        <v>#ERROR!</v>
      </c>
      <c r="AF2583" s="62" t="str">
        <f>P2583=[1]Relatório2!P2583</f>
        <v>#ERROR!</v>
      </c>
      <c r="AG2583" s="62" t="str">
        <f>R2583=[1]Relatório2!R2583</f>
        <v>#ERROR!</v>
      </c>
      <c r="AH2583" s="62" t="str">
        <f>W2583=[1]Relatório2!W2583</f>
        <v>#ERROR!</v>
      </c>
      <c r="AI2583" s="62" t="str">
        <f>X2583=[1]Relatório2!X2583</f>
        <v>#ERROR!</v>
      </c>
      <c r="AJ2583" s="62" t="str">
        <f>Y2583=[1]Relatório2!Y2583</f>
        <v>#ERROR!</v>
      </c>
      <c r="AK2583" s="62" t="str">
        <f>Z2583=[1]Relatório2!Z2583</f>
        <v>#ERROR!</v>
      </c>
    </row>
    <row r="2584" ht="15.75" customHeight="1">
      <c r="A2584" s="76">
        <v>2022.0</v>
      </c>
      <c r="B2584" s="80">
        <v>1511.0</v>
      </c>
      <c r="C2584" s="80" t="s">
        <v>2948</v>
      </c>
      <c r="D2584" s="80">
        <v>6.0</v>
      </c>
      <c r="E2584" s="80" t="s">
        <v>208</v>
      </c>
      <c r="F2584" s="80">
        <v>5.0</v>
      </c>
      <c r="G2584" s="80" t="s">
        <v>2949</v>
      </c>
      <c r="H2584" s="80">
        <v>4025.0</v>
      </c>
      <c r="I2584" s="80" t="s">
        <v>2956</v>
      </c>
      <c r="J2584" s="80">
        <v>3.0</v>
      </c>
      <c r="K2584" s="80">
        <v>0.0</v>
      </c>
      <c r="L2584" s="80">
        <v>95.0</v>
      </c>
      <c r="M2584" s="80">
        <v>1.0</v>
      </c>
      <c r="N2584" s="80" t="s">
        <v>251</v>
      </c>
      <c r="O2584" s="80" t="s">
        <v>252</v>
      </c>
      <c r="P2584" s="80">
        <v>1510082.0</v>
      </c>
      <c r="Q2584" s="80" t="s">
        <v>2951</v>
      </c>
      <c r="R2584" s="80">
        <v>370.0</v>
      </c>
      <c r="S2584" s="80" t="s">
        <v>2969</v>
      </c>
      <c r="T2584" s="90">
        <v>9288196.0</v>
      </c>
      <c r="U2584" s="80">
        <v>9344852.0</v>
      </c>
      <c r="V2584" s="80" t="s">
        <v>2970</v>
      </c>
      <c r="W2584" s="70">
        <v>252897.82</v>
      </c>
      <c r="X2584" s="70">
        <v>0.0</v>
      </c>
      <c r="Y2584" s="70">
        <v>0.0</v>
      </c>
      <c r="Z2584" s="70">
        <v>0.0</v>
      </c>
      <c r="AA2584" s="66" t="s">
        <v>249</v>
      </c>
      <c r="AB2584" s="66" t="s">
        <v>2952</v>
      </c>
      <c r="AC2584" s="66" t="s">
        <v>2966</v>
      </c>
      <c r="AD2584" s="67"/>
      <c r="AE2584" s="62" t="str">
        <f>H2584=[1]Relatório2!H2584</f>
        <v>#ERROR!</v>
      </c>
      <c r="AF2584" s="62" t="str">
        <f>P2584=[1]Relatório2!P2584</f>
        <v>#ERROR!</v>
      </c>
      <c r="AG2584" s="62" t="str">
        <f>R2584=[1]Relatório2!R2584</f>
        <v>#ERROR!</v>
      </c>
      <c r="AH2584" s="62" t="str">
        <f>W2584=[1]Relatório2!W2584</f>
        <v>#ERROR!</v>
      </c>
      <c r="AI2584" s="62" t="str">
        <f>X2584=[1]Relatório2!X2584</f>
        <v>#ERROR!</v>
      </c>
      <c r="AJ2584" s="62" t="str">
        <f>Y2584=[1]Relatório2!Y2584</f>
        <v>#ERROR!</v>
      </c>
      <c r="AK2584" s="62" t="str">
        <f>Z2584=[1]Relatório2!Z2584</f>
        <v>#ERROR!</v>
      </c>
    </row>
    <row r="2585" ht="15.75" customHeight="1">
      <c r="A2585" s="76">
        <v>2022.0</v>
      </c>
      <c r="B2585" s="80">
        <v>1511.0</v>
      </c>
      <c r="C2585" s="80" t="s">
        <v>2948</v>
      </c>
      <c r="D2585" s="80">
        <v>6.0</v>
      </c>
      <c r="E2585" s="80" t="s">
        <v>208</v>
      </c>
      <c r="F2585" s="80">
        <v>5.0</v>
      </c>
      <c r="G2585" s="80" t="s">
        <v>2949</v>
      </c>
      <c r="H2585" s="80">
        <v>4025.0</v>
      </c>
      <c r="I2585" s="80" t="s">
        <v>2956</v>
      </c>
      <c r="J2585" s="80">
        <v>3.0</v>
      </c>
      <c r="K2585" s="80">
        <v>0.0</v>
      </c>
      <c r="L2585" s="80">
        <v>95.0</v>
      </c>
      <c r="M2585" s="80">
        <v>1.0</v>
      </c>
      <c r="N2585" s="80" t="s">
        <v>251</v>
      </c>
      <c r="O2585" s="80" t="s">
        <v>252</v>
      </c>
      <c r="P2585" s="80">
        <v>1510082.0</v>
      </c>
      <c r="Q2585" s="80" t="s">
        <v>2951</v>
      </c>
      <c r="R2585" s="80">
        <v>374.0</v>
      </c>
      <c r="S2585" s="80" t="s">
        <v>2967</v>
      </c>
      <c r="T2585" s="90">
        <v>9288196.0</v>
      </c>
      <c r="U2585" s="80">
        <v>9344540.0</v>
      </c>
      <c r="V2585" s="80" t="s">
        <v>2968</v>
      </c>
      <c r="W2585" s="65">
        <v>72202.24</v>
      </c>
      <c r="X2585" s="65">
        <v>0.0</v>
      </c>
      <c r="Y2585" s="65">
        <v>0.0</v>
      </c>
      <c r="Z2585" s="65">
        <v>0.0</v>
      </c>
      <c r="AA2585" s="66" t="s">
        <v>249</v>
      </c>
      <c r="AB2585" s="66" t="s">
        <v>2952</v>
      </c>
      <c r="AC2585" s="93" t="s">
        <v>2966</v>
      </c>
      <c r="AD2585" s="67"/>
      <c r="AE2585" s="62" t="str">
        <f>H2585=[1]Relatório2!H2585</f>
        <v>#ERROR!</v>
      </c>
      <c r="AF2585" s="62" t="str">
        <f>P2585=[1]Relatório2!P2585</f>
        <v>#ERROR!</v>
      </c>
      <c r="AG2585" s="62" t="str">
        <f>R2585=[1]Relatório2!R2585</f>
        <v>#ERROR!</v>
      </c>
      <c r="AH2585" s="62" t="str">
        <f>W2585=[1]Relatório2!W2585</f>
        <v>#ERROR!</v>
      </c>
      <c r="AI2585" s="62" t="str">
        <f>X2585=[1]Relatório2!X2585</f>
        <v>#ERROR!</v>
      </c>
      <c r="AJ2585" s="62" t="str">
        <f>Y2585=[1]Relatório2!Y2585</f>
        <v>#ERROR!</v>
      </c>
      <c r="AK2585" s="62" t="str">
        <f>Z2585=[1]Relatório2!Z2585</f>
        <v>#ERROR!</v>
      </c>
    </row>
    <row r="2586" ht="15.75" customHeight="1">
      <c r="A2586" s="76">
        <v>2022.0</v>
      </c>
      <c r="B2586" s="80">
        <v>1511.0</v>
      </c>
      <c r="C2586" s="80" t="s">
        <v>2948</v>
      </c>
      <c r="D2586" s="80">
        <v>6.0</v>
      </c>
      <c r="E2586" s="80" t="s">
        <v>208</v>
      </c>
      <c r="F2586" s="80">
        <v>5.0</v>
      </c>
      <c r="G2586" s="80" t="s">
        <v>2949</v>
      </c>
      <c r="H2586" s="80">
        <v>4025.0</v>
      </c>
      <c r="I2586" s="80" t="s">
        <v>2956</v>
      </c>
      <c r="J2586" s="80">
        <v>3.0</v>
      </c>
      <c r="K2586" s="80">
        <v>0.0</v>
      </c>
      <c r="L2586" s="80">
        <v>95.0</v>
      </c>
      <c r="M2586" s="80">
        <v>1.0</v>
      </c>
      <c r="N2586" s="80" t="s">
        <v>251</v>
      </c>
      <c r="O2586" s="80" t="s">
        <v>252</v>
      </c>
      <c r="P2586" s="80">
        <v>1510082.0</v>
      </c>
      <c r="Q2586" s="80" t="s">
        <v>2951</v>
      </c>
      <c r="R2586" s="80">
        <v>375.0</v>
      </c>
      <c r="S2586" s="80" t="s">
        <v>2971</v>
      </c>
      <c r="T2586" s="90">
        <v>9288196.0</v>
      </c>
      <c r="U2586" s="80">
        <v>9344825.0</v>
      </c>
      <c r="V2586" s="80" t="s">
        <v>2972</v>
      </c>
      <c r="W2586" s="70">
        <v>82833.31</v>
      </c>
      <c r="X2586" s="70">
        <v>0.0</v>
      </c>
      <c r="Y2586" s="70">
        <v>0.0</v>
      </c>
      <c r="Z2586" s="70">
        <v>0.0</v>
      </c>
      <c r="AA2586" s="66" t="s">
        <v>249</v>
      </c>
      <c r="AB2586" s="66" t="s">
        <v>2952</v>
      </c>
      <c r="AC2586" s="93" t="s">
        <v>2966</v>
      </c>
      <c r="AD2586" s="67"/>
      <c r="AE2586" s="62" t="str">
        <f>H2586=[1]Relatório2!H2586</f>
        <v>#ERROR!</v>
      </c>
      <c r="AF2586" s="62" t="str">
        <f>P2586=[1]Relatório2!P2586</f>
        <v>#ERROR!</v>
      </c>
      <c r="AG2586" s="62" t="str">
        <f>R2586=[1]Relatório2!R2586</f>
        <v>#ERROR!</v>
      </c>
      <c r="AH2586" s="62" t="str">
        <f>W2586=[1]Relatório2!W2586</f>
        <v>#ERROR!</v>
      </c>
      <c r="AI2586" s="62" t="str">
        <f>X2586=[1]Relatório2!X2586</f>
        <v>#ERROR!</v>
      </c>
      <c r="AJ2586" s="62" t="str">
        <f>Y2586=[1]Relatório2!Y2586</f>
        <v>#ERROR!</v>
      </c>
      <c r="AK2586" s="62" t="str">
        <f>Z2586=[1]Relatório2!Z2586</f>
        <v>#ERROR!</v>
      </c>
    </row>
    <row r="2587" ht="15.75" customHeight="1">
      <c r="A2587" s="76">
        <v>2022.0</v>
      </c>
      <c r="B2587" s="80">
        <v>1511.0</v>
      </c>
      <c r="C2587" s="80" t="s">
        <v>2948</v>
      </c>
      <c r="D2587" s="80">
        <v>6.0</v>
      </c>
      <c r="E2587" s="80" t="s">
        <v>208</v>
      </c>
      <c r="F2587" s="80">
        <v>5.0</v>
      </c>
      <c r="G2587" s="80" t="s">
        <v>2949</v>
      </c>
      <c r="H2587" s="80">
        <v>4025.0</v>
      </c>
      <c r="I2587" s="80" t="s">
        <v>2956</v>
      </c>
      <c r="J2587" s="80">
        <v>3.0</v>
      </c>
      <c r="K2587" s="80">
        <v>0.0</v>
      </c>
      <c r="L2587" s="80">
        <v>95.0</v>
      </c>
      <c r="M2587" s="80">
        <v>1.0</v>
      </c>
      <c r="N2587" s="80" t="s">
        <v>251</v>
      </c>
      <c r="O2587" s="80" t="s">
        <v>252</v>
      </c>
      <c r="P2587" s="80">
        <v>1510082.0</v>
      </c>
      <c r="Q2587" s="80" t="s">
        <v>2951</v>
      </c>
      <c r="R2587" s="80">
        <v>376.0</v>
      </c>
      <c r="S2587" s="80" t="s">
        <v>2967</v>
      </c>
      <c r="T2587" s="90">
        <v>9288196.0</v>
      </c>
      <c r="U2587" s="80">
        <v>9344712.0</v>
      </c>
      <c r="V2587" s="80" t="s">
        <v>2968</v>
      </c>
      <c r="W2587" s="65">
        <v>277530.22</v>
      </c>
      <c r="X2587" s="65">
        <v>0.0</v>
      </c>
      <c r="Y2587" s="65">
        <v>0.0</v>
      </c>
      <c r="Z2587" s="65">
        <v>0.0</v>
      </c>
      <c r="AA2587" s="66" t="s">
        <v>249</v>
      </c>
      <c r="AB2587" s="66" t="s">
        <v>2952</v>
      </c>
      <c r="AC2587" s="93" t="s">
        <v>2966</v>
      </c>
      <c r="AD2587" s="67"/>
      <c r="AE2587" s="62" t="str">
        <f>H2587=[1]Relatório2!H2587</f>
        <v>#ERROR!</v>
      </c>
      <c r="AF2587" s="62" t="str">
        <f>P2587=[1]Relatório2!P2587</f>
        <v>#ERROR!</v>
      </c>
      <c r="AG2587" s="62" t="str">
        <f>R2587=[1]Relatório2!R2587</f>
        <v>#ERROR!</v>
      </c>
      <c r="AH2587" s="62" t="str">
        <f>W2587=[1]Relatório2!W2587</f>
        <v>#ERROR!</v>
      </c>
      <c r="AI2587" s="62" t="str">
        <f>X2587=[1]Relatório2!X2587</f>
        <v>#ERROR!</v>
      </c>
      <c r="AJ2587" s="62" t="str">
        <f>Y2587=[1]Relatório2!Y2587</f>
        <v>#ERROR!</v>
      </c>
      <c r="AK2587" s="62" t="str">
        <f>Z2587=[1]Relatório2!Z2587</f>
        <v>#ERROR!</v>
      </c>
    </row>
    <row r="2588" ht="15.75" customHeight="1">
      <c r="A2588" s="76">
        <v>2022.0</v>
      </c>
      <c r="B2588" s="80">
        <v>1511.0</v>
      </c>
      <c r="C2588" s="80" t="s">
        <v>2948</v>
      </c>
      <c r="D2588" s="80">
        <v>6.0</v>
      </c>
      <c r="E2588" s="80" t="s">
        <v>208</v>
      </c>
      <c r="F2588" s="80">
        <v>5.0</v>
      </c>
      <c r="G2588" s="80" t="s">
        <v>2949</v>
      </c>
      <c r="H2588" s="80">
        <v>4025.0</v>
      </c>
      <c r="I2588" s="80" t="s">
        <v>2956</v>
      </c>
      <c r="J2588" s="80">
        <v>3.0</v>
      </c>
      <c r="K2588" s="80">
        <v>0.0</v>
      </c>
      <c r="L2588" s="80">
        <v>95.0</v>
      </c>
      <c r="M2588" s="80">
        <v>1.0</v>
      </c>
      <c r="N2588" s="80" t="s">
        <v>251</v>
      </c>
      <c r="O2588" s="80" t="s">
        <v>252</v>
      </c>
      <c r="P2588" s="80">
        <v>1510082.0</v>
      </c>
      <c r="Q2588" s="80" t="s">
        <v>2951</v>
      </c>
      <c r="R2588" s="80">
        <v>378.0</v>
      </c>
      <c r="S2588" s="80" t="s">
        <v>2973</v>
      </c>
      <c r="T2588" s="90">
        <v>9288196.0</v>
      </c>
      <c r="U2588" s="80">
        <v>9345142.0</v>
      </c>
      <c r="V2588" s="80" t="s">
        <v>2974</v>
      </c>
      <c r="W2588" s="70">
        <v>120936.94</v>
      </c>
      <c r="X2588" s="70">
        <v>83195.79</v>
      </c>
      <c r="Y2588" s="70">
        <v>7820.4</v>
      </c>
      <c r="Z2588" s="70">
        <v>0.0</v>
      </c>
      <c r="AA2588" s="66" t="s">
        <v>249</v>
      </c>
      <c r="AB2588" s="66" t="s">
        <v>2952</v>
      </c>
      <c r="AC2588" s="93" t="s">
        <v>2966</v>
      </c>
      <c r="AD2588" s="67"/>
      <c r="AE2588" s="62" t="str">
        <f>H2588=[1]Relatório2!H2588</f>
        <v>#ERROR!</v>
      </c>
      <c r="AF2588" s="62" t="str">
        <f>P2588=[1]Relatório2!P2588</f>
        <v>#ERROR!</v>
      </c>
      <c r="AG2588" s="62" t="str">
        <f>R2588=[1]Relatório2!R2588</f>
        <v>#ERROR!</v>
      </c>
      <c r="AH2588" s="62" t="str">
        <f>W2588=[1]Relatório2!W2588</f>
        <v>#ERROR!</v>
      </c>
      <c r="AI2588" s="62" t="str">
        <f>X2588=[1]Relatório2!X2588</f>
        <v>#ERROR!</v>
      </c>
      <c r="AJ2588" s="62" t="str">
        <f>Y2588=[1]Relatório2!Y2588</f>
        <v>#ERROR!</v>
      </c>
      <c r="AK2588" s="62" t="str">
        <f>Z2588=[1]Relatório2!Z2588</f>
        <v>#ERROR!</v>
      </c>
    </row>
    <row r="2589" ht="15.75" customHeight="1">
      <c r="A2589" s="76">
        <v>2022.0</v>
      </c>
      <c r="B2589" s="80">
        <v>1511.0</v>
      </c>
      <c r="C2589" s="80" t="s">
        <v>2948</v>
      </c>
      <c r="D2589" s="80">
        <v>6.0</v>
      </c>
      <c r="E2589" s="80" t="s">
        <v>208</v>
      </c>
      <c r="F2589" s="80">
        <v>5.0</v>
      </c>
      <c r="G2589" s="80" t="s">
        <v>2949</v>
      </c>
      <c r="H2589" s="80">
        <v>4025.0</v>
      </c>
      <c r="I2589" s="80" t="s">
        <v>2956</v>
      </c>
      <c r="J2589" s="80">
        <v>3.0</v>
      </c>
      <c r="K2589" s="80">
        <v>0.0</v>
      </c>
      <c r="L2589" s="80">
        <v>95.0</v>
      </c>
      <c r="M2589" s="80">
        <v>1.0</v>
      </c>
      <c r="N2589" s="80" t="s">
        <v>251</v>
      </c>
      <c r="O2589" s="80" t="s">
        <v>252</v>
      </c>
      <c r="P2589" s="80">
        <v>1510082.0</v>
      </c>
      <c r="Q2589" s="80" t="s">
        <v>2951</v>
      </c>
      <c r="R2589" s="80">
        <v>393.0</v>
      </c>
      <c r="S2589" s="80" t="s">
        <v>2975</v>
      </c>
      <c r="T2589" s="90">
        <v>9288196.0</v>
      </c>
      <c r="U2589" s="80">
        <v>9344824.0</v>
      </c>
      <c r="V2589" s="80" t="s">
        <v>2976</v>
      </c>
      <c r="W2589" s="65">
        <v>75835.72</v>
      </c>
      <c r="X2589" s="65">
        <v>0.0</v>
      </c>
      <c r="Y2589" s="65">
        <v>0.0</v>
      </c>
      <c r="Z2589" s="65">
        <v>0.0</v>
      </c>
      <c r="AA2589" s="66" t="s">
        <v>249</v>
      </c>
      <c r="AB2589" s="66" t="s">
        <v>2952</v>
      </c>
      <c r="AC2589" s="93" t="s">
        <v>2966</v>
      </c>
      <c r="AD2589" s="67"/>
      <c r="AE2589" s="62" t="str">
        <f>H2589=[1]Relatório2!H2589</f>
        <v>#ERROR!</v>
      </c>
      <c r="AF2589" s="62" t="str">
        <f>P2589=[1]Relatório2!P2589</f>
        <v>#ERROR!</v>
      </c>
      <c r="AG2589" s="62" t="str">
        <f>R2589=[1]Relatório2!R2589</f>
        <v>#ERROR!</v>
      </c>
      <c r="AH2589" s="62" t="str">
        <f>W2589=[1]Relatório2!W2589</f>
        <v>#ERROR!</v>
      </c>
      <c r="AI2589" s="62" t="str">
        <f>X2589=[1]Relatório2!X2589</f>
        <v>#ERROR!</v>
      </c>
      <c r="AJ2589" s="62" t="str">
        <f>Y2589=[1]Relatório2!Y2589</f>
        <v>#ERROR!</v>
      </c>
      <c r="AK2589" s="62" t="str">
        <f>Z2589=[1]Relatório2!Z2589</f>
        <v>#ERROR!</v>
      </c>
    </row>
    <row r="2590" ht="15.75" customHeight="1">
      <c r="A2590" s="76">
        <v>2022.0</v>
      </c>
      <c r="B2590" s="80">
        <v>1511.0</v>
      </c>
      <c r="C2590" s="80" t="s">
        <v>2948</v>
      </c>
      <c r="D2590" s="80">
        <v>6.0</v>
      </c>
      <c r="E2590" s="80" t="s">
        <v>208</v>
      </c>
      <c r="F2590" s="80">
        <v>5.0</v>
      </c>
      <c r="G2590" s="80" t="s">
        <v>2949</v>
      </c>
      <c r="H2590" s="80">
        <v>4025.0</v>
      </c>
      <c r="I2590" s="80" t="s">
        <v>2956</v>
      </c>
      <c r="J2590" s="80">
        <v>3.0</v>
      </c>
      <c r="K2590" s="80">
        <v>0.0</v>
      </c>
      <c r="L2590" s="80">
        <v>95.0</v>
      </c>
      <c r="M2590" s="80">
        <v>1.0</v>
      </c>
      <c r="N2590" s="80" t="s">
        <v>251</v>
      </c>
      <c r="O2590" s="80" t="s">
        <v>252</v>
      </c>
      <c r="P2590" s="80">
        <v>1510082.0</v>
      </c>
      <c r="Q2590" s="80" t="s">
        <v>2951</v>
      </c>
      <c r="R2590" s="80">
        <v>394.0</v>
      </c>
      <c r="S2590" s="80" t="s">
        <v>2977</v>
      </c>
      <c r="T2590" s="90">
        <v>9288196.0</v>
      </c>
      <c r="U2590" s="80">
        <v>9345061.0</v>
      </c>
      <c r="V2590" s="80" t="s">
        <v>2978</v>
      </c>
      <c r="W2590" s="70">
        <v>59227.17</v>
      </c>
      <c r="X2590" s="70">
        <v>0.0</v>
      </c>
      <c r="Y2590" s="70">
        <v>0.0</v>
      </c>
      <c r="Z2590" s="70">
        <v>0.0</v>
      </c>
      <c r="AA2590" s="66" t="s">
        <v>249</v>
      </c>
      <c r="AB2590" s="66" t="s">
        <v>2952</v>
      </c>
      <c r="AC2590" s="93" t="s">
        <v>2966</v>
      </c>
      <c r="AD2590" s="67"/>
      <c r="AE2590" s="62" t="str">
        <f>H2590=[1]Relatório2!H2590</f>
        <v>#ERROR!</v>
      </c>
      <c r="AF2590" s="62" t="str">
        <f>P2590=[1]Relatório2!P2590</f>
        <v>#ERROR!</v>
      </c>
      <c r="AG2590" s="62" t="str">
        <f>R2590=[1]Relatório2!R2590</f>
        <v>#ERROR!</v>
      </c>
      <c r="AH2590" s="62" t="str">
        <f>W2590=[1]Relatório2!W2590</f>
        <v>#ERROR!</v>
      </c>
      <c r="AI2590" s="62" t="str">
        <f>X2590=[1]Relatório2!X2590</f>
        <v>#ERROR!</v>
      </c>
      <c r="AJ2590" s="62" t="str">
        <f>Y2590=[1]Relatório2!Y2590</f>
        <v>#ERROR!</v>
      </c>
      <c r="AK2590" s="62" t="str">
        <f>Z2590=[1]Relatório2!Z2590</f>
        <v>#ERROR!</v>
      </c>
    </row>
    <row r="2591" ht="15.75" customHeight="1">
      <c r="A2591" s="76">
        <v>2022.0</v>
      </c>
      <c r="B2591" s="80">
        <v>1511.0</v>
      </c>
      <c r="C2591" s="80" t="s">
        <v>2948</v>
      </c>
      <c r="D2591" s="80">
        <v>6.0</v>
      </c>
      <c r="E2591" s="80" t="s">
        <v>208</v>
      </c>
      <c r="F2591" s="80">
        <v>5.0</v>
      </c>
      <c r="G2591" s="80" t="s">
        <v>2949</v>
      </c>
      <c r="H2591" s="80">
        <v>4025.0</v>
      </c>
      <c r="I2591" s="80" t="s">
        <v>2956</v>
      </c>
      <c r="J2591" s="80">
        <v>3.0</v>
      </c>
      <c r="K2591" s="80">
        <v>0.0</v>
      </c>
      <c r="L2591" s="80">
        <v>95.0</v>
      </c>
      <c r="M2591" s="80">
        <v>1.0</v>
      </c>
      <c r="N2591" s="80" t="s">
        <v>251</v>
      </c>
      <c r="O2591" s="80" t="s">
        <v>252</v>
      </c>
      <c r="P2591" s="80">
        <v>1510082.0</v>
      </c>
      <c r="Q2591" s="80" t="s">
        <v>2951</v>
      </c>
      <c r="R2591" s="80">
        <v>395.0</v>
      </c>
      <c r="S2591" s="80" t="s">
        <v>2979</v>
      </c>
      <c r="T2591" s="90">
        <v>9288196.0</v>
      </c>
      <c r="U2591" s="80">
        <v>9345178.0</v>
      </c>
      <c r="V2591" s="80" t="s">
        <v>2980</v>
      </c>
      <c r="W2591" s="65">
        <v>137923.49</v>
      </c>
      <c r="X2591" s="65">
        <v>0.0</v>
      </c>
      <c r="Y2591" s="65">
        <v>0.0</v>
      </c>
      <c r="Z2591" s="65">
        <v>0.0</v>
      </c>
      <c r="AA2591" s="66" t="s">
        <v>249</v>
      </c>
      <c r="AB2591" s="66" t="s">
        <v>2952</v>
      </c>
      <c r="AC2591" s="93" t="s">
        <v>2966</v>
      </c>
      <c r="AD2591" s="67"/>
      <c r="AE2591" s="62" t="str">
        <f>H2591=[1]Relatório2!H2591</f>
        <v>#ERROR!</v>
      </c>
      <c r="AF2591" s="62" t="str">
        <f>P2591=[1]Relatório2!P2591</f>
        <v>#ERROR!</v>
      </c>
      <c r="AG2591" s="62" t="str">
        <f>R2591=[1]Relatório2!R2591</f>
        <v>#ERROR!</v>
      </c>
      <c r="AH2591" s="62" t="str">
        <f>W2591=[1]Relatório2!W2591</f>
        <v>#ERROR!</v>
      </c>
      <c r="AI2591" s="62" t="str">
        <f>X2591=[1]Relatório2!X2591</f>
        <v>#ERROR!</v>
      </c>
      <c r="AJ2591" s="62" t="str">
        <f>Y2591=[1]Relatório2!Y2591</f>
        <v>#ERROR!</v>
      </c>
      <c r="AK2591" s="62" t="str">
        <f>Z2591=[1]Relatório2!Z2591</f>
        <v>#ERROR!</v>
      </c>
    </row>
    <row r="2592" ht="18.0" customHeight="1">
      <c r="A2592" s="76">
        <v>2022.0</v>
      </c>
      <c r="B2592" s="76">
        <v>1511.0</v>
      </c>
      <c r="C2592" s="77" t="s">
        <v>2948</v>
      </c>
      <c r="D2592" s="78">
        <v>6.0</v>
      </c>
      <c r="E2592" s="77" t="s">
        <v>208</v>
      </c>
      <c r="F2592" s="76">
        <v>5.0</v>
      </c>
      <c r="G2592" s="77" t="s">
        <v>2949</v>
      </c>
      <c r="H2592" s="76">
        <v>4025.0</v>
      </c>
      <c r="I2592" s="77" t="s">
        <v>2956</v>
      </c>
      <c r="J2592" s="76">
        <v>3.0</v>
      </c>
      <c r="K2592" s="76">
        <v>0.0</v>
      </c>
      <c r="L2592" s="76">
        <v>95.0</v>
      </c>
      <c r="M2592" s="76">
        <v>1.0</v>
      </c>
      <c r="N2592" s="77" t="s">
        <v>251</v>
      </c>
      <c r="O2592" s="77" t="s">
        <v>252</v>
      </c>
      <c r="P2592" s="76">
        <v>1510082.0</v>
      </c>
      <c r="Q2592" s="77" t="s">
        <v>2951</v>
      </c>
      <c r="R2592" s="76">
        <v>432.0</v>
      </c>
      <c r="S2592" s="77" t="s">
        <v>2967</v>
      </c>
      <c r="T2592" s="78">
        <v>9288196.0</v>
      </c>
      <c r="U2592" s="78">
        <v>9345718.0</v>
      </c>
      <c r="V2592" s="77" t="s">
        <v>2968</v>
      </c>
      <c r="W2592" s="70">
        <v>96681.47</v>
      </c>
      <c r="X2592" s="70">
        <v>0.0</v>
      </c>
      <c r="Y2592" s="70">
        <v>0.0</v>
      </c>
      <c r="Z2592" s="70">
        <v>0.0</v>
      </c>
      <c r="AA2592" s="66" t="s">
        <v>249</v>
      </c>
      <c r="AB2592" s="66" t="s">
        <v>2952</v>
      </c>
      <c r="AC2592" s="93" t="s">
        <v>2966</v>
      </c>
      <c r="AD2592" s="67"/>
      <c r="AE2592" s="62" t="str">
        <f>H2592=[1]Relatório2!H2592</f>
        <v>#ERROR!</v>
      </c>
      <c r="AF2592" s="62" t="str">
        <f>P2592=[1]Relatório2!P2592</f>
        <v>#ERROR!</v>
      </c>
      <c r="AG2592" s="62" t="str">
        <f>R2592=[1]Relatório2!R2592</f>
        <v>#ERROR!</v>
      </c>
      <c r="AH2592" s="62" t="str">
        <f>W2592=[1]Relatório2!W2592</f>
        <v>#ERROR!</v>
      </c>
      <c r="AI2592" s="62" t="str">
        <f>X2592=[1]Relatório2!X2592</f>
        <v>#ERROR!</v>
      </c>
      <c r="AJ2592" s="62" t="str">
        <f>Y2592=[1]Relatório2!Y2592</f>
        <v>#ERROR!</v>
      </c>
      <c r="AK2592" s="62" t="str">
        <f>Z2592=[1]Relatório2!Z2592</f>
        <v>#ERROR!</v>
      </c>
    </row>
    <row r="2593" ht="18.0" customHeight="1">
      <c r="A2593" s="76">
        <v>2022.0</v>
      </c>
      <c r="B2593" s="71">
        <v>1511.0</v>
      </c>
      <c r="C2593" s="72" t="s">
        <v>2948</v>
      </c>
      <c r="D2593" s="73">
        <v>6.0</v>
      </c>
      <c r="E2593" s="72" t="s">
        <v>208</v>
      </c>
      <c r="F2593" s="71">
        <v>5.0</v>
      </c>
      <c r="G2593" s="72" t="s">
        <v>2949</v>
      </c>
      <c r="H2593" s="71">
        <v>4025.0</v>
      </c>
      <c r="I2593" s="72" t="s">
        <v>2956</v>
      </c>
      <c r="J2593" s="71">
        <v>3.0</v>
      </c>
      <c r="K2593" s="71">
        <v>0.0</v>
      </c>
      <c r="L2593" s="71">
        <v>95.0</v>
      </c>
      <c r="M2593" s="71">
        <v>1.0</v>
      </c>
      <c r="N2593" s="72" t="s">
        <v>251</v>
      </c>
      <c r="O2593" s="72" t="s">
        <v>252</v>
      </c>
      <c r="P2593" s="71">
        <v>1510082.0</v>
      </c>
      <c r="Q2593" s="72" t="s">
        <v>2951</v>
      </c>
      <c r="R2593" s="71">
        <v>436.0</v>
      </c>
      <c r="S2593" s="72" t="s">
        <v>2967</v>
      </c>
      <c r="T2593" s="73">
        <v>9288196.0</v>
      </c>
      <c r="U2593" s="73">
        <v>9345825.0</v>
      </c>
      <c r="V2593" s="72" t="s">
        <v>2968</v>
      </c>
      <c r="W2593" s="65">
        <v>288789.19</v>
      </c>
      <c r="X2593" s="65">
        <v>0.0</v>
      </c>
      <c r="Y2593" s="65">
        <v>0.0</v>
      </c>
      <c r="Z2593" s="65">
        <v>0.0</v>
      </c>
      <c r="AA2593" s="66" t="s">
        <v>249</v>
      </c>
      <c r="AB2593" s="66" t="s">
        <v>2952</v>
      </c>
      <c r="AC2593" s="94" t="s">
        <v>2966</v>
      </c>
      <c r="AD2593" s="67"/>
      <c r="AE2593" s="62" t="str">
        <f>H2593=[1]Relatório2!H2593</f>
        <v>#ERROR!</v>
      </c>
      <c r="AF2593" s="62" t="str">
        <f>P2593=[1]Relatório2!P2593</f>
        <v>#ERROR!</v>
      </c>
      <c r="AG2593" s="62" t="str">
        <f>R2593=[1]Relatório2!R2593</f>
        <v>#ERROR!</v>
      </c>
      <c r="AH2593" s="62" t="str">
        <f>W2593=[1]Relatório2!W2593</f>
        <v>#ERROR!</v>
      </c>
      <c r="AI2593" s="62" t="str">
        <f>X2593=[1]Relatório2!X2593</f>
        <v>#ERROR!</v>
      </c>
      <c r="AJ2593" s="62" t="str">
        <f>Y2593=[1]Relatório2!Y2593</f>
        <v>#ERROR!</v>
      </c>
      <c r="AK2593" s="62" t="str">
        <f>Z2593=[1]Relatório2!Z2593</f>
        <v>#ERROR!</v>
      </c>
    </row>
    <row r="2594" ht="18.0" customHeight="1">
      <c r="A2594" s="76">
        <v>2022.0</v>
      </c>
      <c r="B2594" s="76">
        <v>1511.0</v>
      </c>
      <c r="C2594" s="77" t="s">
        <v>2948</v>
      </c>
      <c r="D2594" s="78">
        <v>6.0</v>
      </c>
      <c r="E2594" s="77" t="s">
        <v>208</v>
      </c>
      <c r="F2594" s="76">
        <v>5.0</v>
      </c>
      <c r="G2594" s="77" t="s">
        <v>2949</v>
      </c>
      <c r="H2594" s="76">
        <v>4025.0</v>
      </c>
      <c r="I2594" s="77" t="s">
        <v>2956</v>
      </c>
      <c r="J2594" s="76">
        <v>3.0</v>
      </c>
      <c r="K2594" s="76">
        <v>0.0</v>
      </c>
      <c r="L2594" s="76">
        <v>95.0</v>
      </c>
      <c r="M2594" s="76">
        <v>1.0</v>
      </c>
      <c r="N2594" s="77" t="s">
        <v>251</v>
      </c>
      <c r="O2594" s="77" t="s">
        <v>252</v>
      </c>
      <c r="P2594" s="76">
        <v>1510082.0</v>
      </c>
      <c r="Q2594" s="77" t="s">
        <v>2951</v>
      </c>
      <c r="R2594" s="76">
        <v>447.0</v>
      </c>
      <c r="S2594" s="77" t="s">
        <v>2964</v>
      </c>
      <c r="T2594" s="78">
        <v>9288196.0</v>
      </c>
      <c r="U2594" s="78">
        <v>9345839.0</v>
      </c>
      <c r="V2594" s="77" t="s">
        <v>2965</v>
      </c>
      <c r="W2594" s="70">
        <v>741000.0</v>
      </c>
      <c r="X2594" s="70">
        <v>0.0</v>
      </c>
      <c r="Y2594" s="70">
        <v>0.0</v>
      </c>
      <c r="Z2594" s="70">
        <v>0.0</v>
      </c>
      <c r="AA2594" s="66" t="s">
        <v>249</v>
      </c>
      <c r="AB2594" s="66" t="s">
        <v>2952</v>
      </c>
      <c r="AC2594" s="94" t="s">
        <v>2966</v>
      </c>
      <c r="AD2594" s="67"/>
      <c r="AE2594" s="62" t="str">
        <f>H2594=[1]Relatório2!H2594</f>
        <v>#ERROR!</v>
      </c>
      <c r="AF2594" s="62" t="str">
        <f>P2594=[1]Relatório2!P2594</f>
        <v>#ERROR!</v>
      </c>
      <c r="AG2594" s="62" t="str">
        <f>R2594=[1]Relatório2!R2594</f>
        <v>#ERROR!</v>
      </c>
      <c r="AH2594" s="62" t="str">
        <f>W2594=[1]Relatório2!W2594</f>
        <v>#ERROR!</v>
      </c>
      <c r="AI2594" s="62" t="str">
        <f>X2594=[1]Relatório2!X2594</f>
        <v>#ERROR!</v>
      </c>
      <c r="AJ2594" s="62" t="str">
        <f>Y2594=[1]Relatório2!Y2594</f>
        <v>#ERROR!</v>
      </c>
      <c r="AK2594" s="62" t="str">
        <f>Z2594=[1]Relatório2!Z2594</f>
        <v>#ERROR!</v>
      </c>
    </row>
    <row r="2595" ht="18.0" customHeight="1">
      <c r="A2595" s="76">
        <v>2022.0</v>
      </c>
      <c r="B2595" s="76">
        <v>1511.0</v>
      </c>
      <c r="C2595" s="77" t="s">
        <v>2948</v>
      </c>
      <c r="D2595" s="78">
        <v>6.0</v>
      </c>
      <c r="E2595" s="77" t="s">
        <v>208</v>
      </c>
      <c r="F2595" s="76">
        <v>5.0</v>
      </c>
      <c r="G2595" s="77" t="s">
        <v>2949</v>
      </c>
      <c r="H2595" s="76">
        <v>4025.0</v>
      </c>
      <c r="I2595" s="77" t="s">
        <v>2956</v>
      </c>
      <c r="J2595" s="76">
        <v>3.0</v>
      </c>
      <c r="K2595" s="76">
        <v>0.0</v>
      </c>
      <c r="L2595" s="76">
        <v>95.0</v>
      </c>
      <c r="M2595" s="76">
        <v>1.0</v>
      </c>
      <c r="N2595" s="77" t="s">
        <v>251</v>
      </c>
      <c r="O2595" s="77" t="s">
        <v>252</v>
      </c>
      <c r="P2595" s="76">
        <v>1510082.0</v>
      </c>
      <c r="Q2595" s="77" t="s">
        <v>2951</v>
      </c>
      <c r="R2595" s="76">
        <v>522.0</v>
      </c>
      <c r="S2595" s="77" t="s">
        <v>2967</v>
      </c>
      <c r="T2595" s="78">
        <v>9288196.0</v>
      </c>
      <c r="U2595" s="78">
        <v>9346070.0</v>
      </c>
      <c r="V2595" s="77" t="s">
        <v>2968</v>
      </c>
      <c r="W2595" s="65">
        <v>236288.17</v>
      </c>
      <c r="X2595" s="65">
        <v>0.0</v>
      </c>
      <c r="Y2595" s="65">
        <v>0.0</v>
      </c>
      <c r="Z2595" s="65">
        <v>0.0</v>
      </c>
      <c r="AA2595" s="66" t="s">
        <v>249</v>
      </c>
      <c r="AB2595" s="66" t="s">
        <v>2952</v>
      </c>
      <c r="AC2595" s="94" t="s">
        <v>2966</v>
      </c>
      <c r="AD2595" s="67"/>
      <c r="AE2595" s="62" t="str">
        <f>H2595=[1]Relatório2!H2595</f>
        <v>#ERROR!</v>
      </c>
      <c r="AF2595" s="62" t="str">
        <f>P2595=[1]Relatório2!P2595</f>
        <v>#ERROR!</v>
      </c>
      <c r="AG2595" s="62" t="str">
        <f>R2595=[1]Relatório2!R2595</f>
        <v>#ERROR!</v>
      </c>
      <c r="AH2595" s="62" t="str">
        <f>W2595=[1]Relatório2!W2595</f>
        <v>#ERROR!</v>
      </c>
      <c r="AI2595" s="62" t="str">
        <f>X2595=[1]Relatório2!X2595</f>
        <v>#ERROR!</v>
      </c>
      <c r="AJ2595" s="62" t="str">
        <f>Y2595=[1]Relatório2!Y2595</f>
        <v>#ERROR!</v>
      </c>
      <c r="AK2595" s="62" t="str">
        <f>Z2595=[1]Relatório2!Z2595</f>
        <v>#ERROR!</v>
      </c>
    </row>
    <row r="2596" ht="15.75" customHeight="1">
      <c r="A2596" s="76">
        <v>2022.0</v>
      </c>
      <c r="B2596" s="69">
        <v>1511.0</v>
      </c>
      <c r="C2596" s="69" t="s">
        <v>2948</v>
      </c>
      <c r="D2596" s="69">
        <v>6.0</v>
      </c>
      <c r="E2596" s="69" t="s">
        <v>208</v>
      </c>
      <c r="F2596" s="69">
        <v>5.0</v>
      </c>
      <c r="G2596" s="69" t="s">
        <v>2949</v>
      </c>
      <c r="H2596" s="69">
        <v>4025.0</v>
      </c>
      <c r="I2596" s="69" t="s">
        <v>2956</v>
      </c>
      <c r="J2596" s="69">
        <v>4.0</v>
      </c>
      <c r="K2596" s="69">
        <v>0.0</v>
      </c>
      <c r="L2596" s="69">
        <v>95.0</v>
      </c>
      <c r="M2596" s="69">
        <v>1.0</v>
      </c>
      <c r="N2596" s="69" t="s">
        <v>403</v>
      </c>
      <c r="O2596" s="69" t="s">
        <v>404</v>
      </c>
      <c r="P2596" s="69">
        <v>1510084.0</v>
      </c>
      <c r="Q2596" s="69" t="s">
        <v>2981</v>
      </c>
      <c r="R2596" s="69">
        <v>1.0</v>
      </c>
      <c r="S2596" s="69" t="s">
        <v>1208</v>
      </c>
      <c r="T2596" s="91">
        <v>9288196.0</v>
      </c>
      <c r="U2596" s="69">
        <v>9220709.0</v>
      </c>
      <c r="V2596" s="69" t="s">
        <v>1209</v>
      </c>
      <c r="W2596" s="70">
        <v>0.0</v>
      </c>
      <c r="X2596" s="70">
        <v>0.0</v>
      </c>
      <c r="Y2596" s="70">
        <v>0.0</v>
      </c>
      <c r="Z2596" s="70">
        <v>0.0</v>
      </c>
      <c r="AA2596" s="66" t="s">
        <v>249</v>
      </c>
      <c r="AB2596" s="66" t="s">
        <v>2952</v>
      </c>
      <c r="AC2596" s="93" t="s">
        <v>2982</v>
      </c>
      <c r="AD2596" s="67"/>
      <c r="AE2596" s="62" t="str">
        <f>H2596=[1]Relatório2!H2596</f>
        <v>#ERROR!</v>
      </c>
      <c r="AF2596" s="62" t="str">
        <f>P2596=[1]Relatório2!P2596</f>
        <v>#ERROR!</v>
      </c>
      <c r="AG2596" s="62" t="str">
        <f>R2596=[1]Relatório2!R2596</f>
        <v>#ERROR!</v>
      </c>
      <c r="AH2596" s="62" t="str">
        <f>W2596=[1]Relatório2!W2596</f>
        <v>#ERROR!</v>
      </c>
      <c r="AI2596" s="62" t="str">
        <f>X2596=[1]Relatório2!X2596</f>
        <v>#ERROR!</v>
      </c>
      <c r="AJ2596" s="62" t="str">
        <f>Y2596=[1]Relatório2!Y2596</f>
        <v>#ERROR!</v>
      </c>
      <c r="AK2596" s="62" t="str">
        <f>Z2596=[1]Relatório2!Z2596</f>
        <v>#ERROR!</v>
      </c>
    </row>
    <row r="2597" ht="15.75" customHeight="1">
      <c r="A2597" s="76">
        <v>2022.0</v>
      </c>
      <c r="B2597" s="80">
        <v>1511.0</v>
      </c>
      <c r="C2597" s="80" t="s">
        <v>2948</v>
      </c>
      <c r="D2597" s="80">
        <v>6.0</v>
      </c>
      <c r="E2597" s="80" t="s">
        <v>208</v>
      </c>
      <c r="F2597" s="80">
        <v>5.0</v>
      </c>
      <c r="G2597" s="80" t="s">
        <v>2949</v>
      </c>
      <c r="H2597" s="80">
        <v>4025.0</v>
      </c>
      <c r="I2597" s="80" t="s">
        <v>2956</v>
      </c>
      <c r="J2597" s="80">
        <v>4.0</v>
      </c>
      <c r="K2597" s="80">
        <v>0.0</v>
      </c>
      <c r="L2597" s="80">
        <v>95.0</v>
      </c>
      <c r="M2597" s="80">
        <v>1.0</v>
      </c>
      <c r="N2597" s="80" t="s">
        <v>403</v>
      </c>
      <c r="O2597" s="80" t="s">
        <v>404</v>
      </c>
      <c r="P2597" s="80">
        <v>1510084.0</v>
      </c>
      <c r="Q2597" s="80" t="s">
        <v>2981</v>
      </c>
      <c r="R2597" s="80">
        <v>2.0</v>
      </c>
      <c r="S2597" s="80" t="s">
        <v>1208</v>
      </c>
      <c r="T2597" s="90">
        <v>9288196.0</v>
      </c>
      <c r="U2597" s="80">
        <v>9220709.0</v>
      </c>
      <c r="V2597" s="80" t="s">
        <v>1209</v>
      </c>
      <c r="W2597" s="65">
        <v>500000.0</v>
      </c>
      <c r="X2597" s="65">
        <v>500000.0</v>
      </c>
      <c r="Y2597" s="65">
        <v>500000.0</v>
      </c>
      <c r="Z2597" s="65">
        <v>476599.53</v>
      </c>
      <c r="AA2597" s="66" t="s">
        <v>249</v>
      </c>
      <c r="AB2597" s="66" t="s">
        <v>2952</v>
      </c>
      <c r="AC2597" s="66" t="s">
        <v>2982</v>
      </c>
      <c r="AD2597" s="67"/>
      <c r="AE2597" s="62" t="str">
        <f>H2597=[1]Relatório2!H2597</f>
        <v>#ERROR!</v>
      </c>
      <c r="AF2597" s="62" t="str">
        <f>P2597=[1]Relatório2!P2597</f>
        <v>#ERROR!</v>
      </c>
      <c r="AG2597" s="62" t="str">
        <f>R2597=[1]Relatório2!R2597</f>
        <v>#ERROR!</v>
      </c>
      <c r="AH2597" s="62" t="str">
        <f>W2597=[1]Relatório2!W2597</f>
        <v>#ERROR!</v>
      </c>
      <c r="AI2597" s="62" t="str">
        <f>X2597=[1]Relatório2!X2597</f>
        <v>#ERROR!</v>
      </c>
      <c r="AJ2597" s="62" t="str">
        <f>Y2597=[1]Relatório2!Y2597</f>
        <v>#ERROR!</v>
      </c>
      <c r="AK2597" s="62" t="str">
        <f>Z2597=[1]Relatório2!Z2597</f>
        <v>#ERROR!</v>
      </c>
    </row>
    <row r="2598" ht="15.75" customHeight="1">
      <c r="A2598" s="76">
        <v>2022.0</v>
      </c>
      <c r="B2598" s="80">
        <v>1511.0</v>
      </c>
      <c r="C2598" s="80" t="s">
        <v>2948</v>
      </c>
      <c r="D2598" s="80">
        <v>6.0</v>
      </c>
      <c r="E2598" s="80" t="s">
        <v>208</v>
      </c>
      <c r="F2598" s="80">
        <v>5.0</v>
      </c>
      <c r="G2598" s="80" t="s">
        <v>2949</v>
      </c>
      <c r="H2598" s="80">
        <v>4025.0</v>
      </c>
      <c r="I2598" s="80" t="s">
        <v>2956</v>
      </c>
      <c r="J2598" s="80">
        <v>4.0</v>
      </c>
      <c r="K2598" s="80">
        <v>0.0</v>
      </c>
      <c r="L2598" s="80">
        <v>95.0</v>
      </c>
      <c r="M2598" s="80">
        <v>1.0</v>
      </c>
      <c r="N2598" s="80" t="s">
        <v>2983</v>
      </c>
      <c r="O2598" s="80" t="s">
        <v>2984</v>
      </c>
      <c r="P2598" s="80">
        <v>1510082.0</v>
      </c>
      <c r="Q2598" s="80" t="s">
        <v>2951</v>
      </c>
      <c r="R2598" s="80">
        <v>368.0</v>
      </c>
      <c r="S2598" s="80" t="s">
        <v>2985</v>
      </c>
      <c r="T2598" s="90">
        <v>9288196.0</v>
      </c>
      <c r="U2598" s="80">
        <v>9317157.0</v>
      </c>
      <c r="V2598" s="80" t="s">
        <v>2986</v>
      </c>
      <c r="W2598" s="70">
        <v>160213.88</v>
      </c>
      <c r="X2598" s="70">
        <v>0.0</v>
      </c>
      <c r="Y2598" s="70">
        <v>0.0</v>
      </c>
      <c r="Z2598" s="70">
        <v>0.0</v>
      </c>
      <c r="AA2598" s="66" t="s">
        <v>249</v>
      </c>
      <c r="AB2598" s="66" t="s">
        <v>2952</v>
      </c>
      <c r="AC2598" s="66" t="s">
        <v>2966</v>
      </c>
      <c r="AD2598" s="67"/>
      <c r="AE2598" s="62" t="str">
        <f>H2598=[1]Relatório2!H2598</f>
        <v>#ERROR!</v>
      </c>
      <c r="AF2598" s="62" t="str">
        <f>P2598=[1]Relatório2!P2598</f>
        <v>#ERROR!</v>
      </c>
      <c r="AG2598" s="62" t="str">
        <f>R2598=[1]Relatório2!R2598</f>
        <v>#ERROR!</v>
      </c>
      <c r="AH2598" s="62" t="str">
        <f>W2598=[1]Relatório2!W2598</f>
        <v>#ERROR!</v>
      </c>
      <c r="AI2598" s="62" t="str">
        <f>X2598=[1]Relatório2!X2598</f>
        <v>#ERROR!</v>
      </c>
      <c r="AJ2598" s="62" t="str">
        <f>Y2598=[1]Relatório2!Y2598</f>
        <v>#ERROR!</v>
      </c>
      <c r="AK2598" s="62" t="str">
        <f>Z2598=[1]Relatório2!Z2598</f>
        <v>#ERROR!</v>
      </c>
    </row>
    <row r="2599" ht="18.0" customHeight="1">
      <c r="A2599" s="76">
        <v>2022.0</v>
      </c>
      <c r="B2599" s="76">
        <v>1511.0</v>
      </c>
      <c r="C2599" s="77" t="s">
        <v>2948</v>
      </c>
      <c r="D2599" s="78">
        <v>6.0</v>
      </c>
      <c r="E2599" s="77" t="s">
        <v>208</v>
      </c>
      <c r="F2599" s="76">
        <v>5.0</v>
      </c>
      <c r="G2599" s="77" t="s">
        <v>2949</v>
      </c>
      <c r="H2599" s="76">
        <v>4025.0</v>
      </c>
      <c r="I2599" s="77" t="s">
        <v>2956</v>
      </c>
      <c r="J2599" s="76">
        <v>4.0</v>
      </c>
      <c r="K2599" s="76">
        <v>0.0</v>
      </c>
      <c r="L2599" s="76">
        <v>95.0</v>
      </c>
      <c r="M2599" s="76">
        <v>1.0</v>
      </c>
      <c r="N2599" s="77" t="s">
        <v>274</v>
      </c>
      <c r="O2599" s="77" t="s">
        <v>275</v>
      </c>
      <c r="P2599" s="76">
        <v>1510082.0</v>
      </c>
      <c r="Q2599" s="77" t="s">
        <v>2951</v>
      </c>
      <c r="R2599" s="76">
        <v>409.0</v>
      </c>
      <c r="S2599" s="77" t="s">
        <v>292</v>
      </c>
      <c r="T2599" s="88">
        <v>9288196.0</v>
      </c>
      <c r="U2599" s="78">
        <v>9345787.0</v>
      </c>
      <c r="V2599" s="77" t="s">
        <v>293</v>
      </c>
      <c r="W2599" s="65">
        <v>46934.8</v>
      </c>
      <c r="X2599" s="65">
        <v>46934.8</v>
      </c>
      <c r="Y2599" s="65">
        <v>0.0</v>
      </c>
      <c r="Z2599" s="65">
        <v>0.0</v>
      </c>
      <c r="AA2599" s="66" t="s">
        <v>249</v>
      </c>
      <c r="AB2599" s="66" t="s">
        <v>2952</v>
      </c>
      <c r="AC2599" s="66" t="s">
        <v>2987</v>
      </c>
      <c r="AD2599" s="75"/>
      <c r="AE2599" s="62" t="str">
        <f>H2599=[1]Relatório2!H2599</f>
        <v>#ERROR!</v>
      </c>
      <c r="AF2599" s="62" t="str">
        <f>P2599=[1]Relatório2!P2599</f>
        <v>#ERROR!</v>
      </c>
      <c r="AG2599" s="62" t="str">
        <f>R2599=[1]Relatório2!R2599</f>
        <v>#ERROR!</v>
      </c>
      <c r="AH2599" s="62" t="str">
        <f>W2599=[1]Relatório2!W2599</f>
        <v>#ERROR!</v>
      </c>
      <c r="AI2599" s="62" t="str">
        <f>X2599=[1]Relatório2!X2599</f>
        <v>#ERROR!</v>
      </c>
      <c r="AJ2599" s="62" t="str">
        <f>Y2599=[1]Relatório2!Y2599</f>
        <v>#ERROR!</v>
      </c>
      <c r="AK2599" s="62" t="str">
        <f>Z2599=[1]Relatório2!Z2599</f>
        <v>#ERROR!</v>
      </c>
    </row>
    <row r="2600" ht="18.0" customHeight="1">
      <c r="A2600" s="76">
        <v>2022.0</v>
      </c>
      <c r="B2600" s="71">
        <v>1511.0</v>
      </c>
      <c r="C2600" s="72" t="s">
        <v>2948</v>
      </c>
      <c r="D2600" s="73">
        <v>6.0</v>
      </c>
      <c r="E2600" s="72" t="s">
        <v>208</v>
      </c>
      <c r="F2600" s="71">
        <v>5.0</v>
      </c>
      <c r="G2600" s="72" t="s">
        <v>2949</v>
      </c>
      <c r="H2600" s="71">
        <v>4025.0</v>
      </c>
      <c r="I2600" s="72" t="s">
        <v>2956</v>
      </c>
      <c r="J2600" s="71">
        <v>4.0</v>
      </c>
      <c r="K2600" s="71">
        <v>0.0</v>
      </c>
      <c r="L2600" s="71">
        <v>95.0</v>
      </c>
      <c r="M2600" s="71">
        <v>1.0</v>
      </c>
      <c r="N2600" s="72" t="s">
        <v>274</v>
      </c>
      <c r="O2600" s="72" t="s">
        <v>275</v>
      </c>
      <c r="P2600" s="71">
        <v>1510082.0</v>
      </c>
      <c r="Q2600" s="72" t="s">
        <v>2951</v>
      </c>
      <c r="R2600" s="71">
        <v>480.0</v>
      </c>
      <c r="S2600" s="72" t="s">
        <v>2954</v>
      </c>
      <c r="T2600" s="73">
        <v>9288196.0</v>
      </c>
      <c r="U2600" s="73">
        <v>0.0</v>
      </c>
      <c r="V2600" s="72" t="s">
        <v>2955</v>
      </c>
      <c r="W2600" s="70">
        <v>1354.44</v>
      </c>
      <c r="X2600" s="70">
        <v>0.0</v>
      </c>
      <c r="Y2600" s="70">
        <v>0.0</v>
      </c>
      <c r="Z2600" s="70">
        <v>0.0</v>
      </c>
      <c r="AA2600" s="66" t="s">
        <v>249</v>
      </c>
      <c r="AB2600" s="66" t="s">
        <v>2952</v>
      </c>
      <c r="AC2600" s="66" t="s">
        <v>2987</v>
      </c>
      <c r="AD2600" s="75"/>
      <c r="AE2600" s="62" t="str">
        <f>H2600=[1]Relatório2!H2600</f>
        <v>#ERROR!</v>
      </c>
      <c r="AF2600" s="62" t="str">
        <f>P2600=[1]Relatório2!P2600</f>
        <v>#ERROR!</v>
      </c>
      <c r="AG2600" s="62" t="str">
        <f>R2600=[1]Relatório2!R2600</f>
        <v>#ERROR!</v>
      </c>
      <c r="AH2600" s="62" t="str">
        <f>W2600=[1]Relatório2!W2600</f>
        <v>#ERROR!</v>
      </c>
      <c r="AI2600" s="62" t="str">
        <f>X2600=[1]Relatório2!X2600</f>
        <v>#ERROR!</v>
      </c>
      <c r="AJ2600" s="62" t="str">
        <f>Y2600=[1]Relatório2!Y2600</f>
        <v>#ERROR!</v>
      </c>
      <c r="AK2600" s="62" t="str">
        <f>Z2600=[1]Relatório2!Z2600</f>
        <v>#ERROR!</v>
      </c>
    </row>
    <row r="2601" ht="18.0" customHeight="1">
      <c r="A2601" s="76">
        <v>2022.0</v>
      </c>
      <c r="B2601" s="76">
        <v>1511.0</v>
      </c>
      <c r="C2601" s="77" t="s">
        <v>2948</v>
      </c>
      <c r="D2601" s="78">
        <v>6.0</v>
      </c>
      <c r="E2601" s="77" t="s">
        <v>208</v>
      </c>
      <c r="F2601" s="76">
        <v>5.0</v>
      </c>
      <c r="G2601" s="77" t="s">
        <v>2949</v>
      </c>
      <c r="H2601" s="76">
        <v>4025.0</v>
      </c>
      <c r="I2601" s="77" t="s">
        <v>2956</v>
      </c>
      <c r="J2601" s="76">
        <v>4.0</v>
      </c>
      <c r="K2601" s="76">
        <v>0.0</v>
      </c>
      <c r="L2601" s="76">
        <v>95.0</v>
      </c>
      <c r="M2601" s="76">
        <v>1.0</v>
      </c>
      <c r="N2601" s="77" t="s">
        <v>274</v>
      </c>
      <c r="O2601" s="77" t="s">
        <v>275</v>
      </c>
      <c r="P2601" s="76">
        <v>1510082.0</v>
      </c>
      <c r="Q2601" s="77" t="s">
        <v>2951</v>
      </c>
      <c r="R2601" s="76">
        <v>487.0</v>
      </c>
      <c r="S2601" s="77" t="s">
        <v>294</v>
      </c>
      <c r="T2601" s="78">
        <v>9288196.0</v>
      </c>
      <c r="U2601" s="78">
        <v>0.0</v>
      </c>
      <c r="V2601" s="77" t="s">
        <v>295</v>
      </c>
      <c r="W2601" s="65">
        <v>490.0</v>
      </c>
      <c r="X2601" s="65">
        <v>0.0</v>
      </c>
      <c r="Y2601" s="65">
        <v>0.0</v>
      </c>
      <c r="Z2601" s="65">
        <v>0.0</v>
      </c>
      <c r="AA2601" s="66" t="s">
        <v>249</v>
      </c>
      <c r="AB2601" s="66" t="s">
        <v>2952</v>
      </c>
      <c r="AC2601" s="84" t="s">
        <v>2987</v>
      </c>
      <c r="AD2601" s="75"/>
      <c r="AE2601" s="62" t="str">
        <f>H2601=[1]Relatório2!H2601</f>
        <v>#ERROR!</v>
      </c>
      <c r="AF2601" s="62" t="str">
        <f>P2601=[1]Relatório2!P2601</f>
        <v>#ERROR!</v>
      </c>
      <c r="AG2601" s="62" t="str">
        <f>R2601=[1]Relatório2!R2601</f>
        <v>#ERROR!</v>
      </c>
      <c r="AH2601" s="62" t="str">
        <f>W2601=[1]Relatório2!W2601</f>
        <v>#ERROR!</v>
      </c>
      <c r="AI2601" s="62" t="str">
        <f>X2601=[1]Relatório2!X2601</f>
        <v>#ERROR!</v>
      </c>
      <c r="AJ2601" s="62" t="str">
        <f>Y2601=[1]Relatório2!Y2601</f>
        <v>#ERROR!</v>
      </c>
      <c r="AK2601" s="62" t="str">
        <f>Z2601=[1]Relatório2!Z2601</f>
        <v>#ERROR!</v>
      </c>
    </row>
    <row r="2602" ht="18.0" customHeight="1">
      <c r="A2602" s="71">
        <v>2022.0</v>
      </c>
      <c r="B2602" s="71">
        <v>1511.0</v>
      </c>
      <c r="C2602" s="72" t="s">
        <v>2948</v>
      </c>
      <c r="D2602" s="73">
        <v>6.0</v>
      </c>
      <c r="E2602" s="72" t="s">
        <v>208</v>
      </c>
      <c r="F2602" s="71">
        <v>5.0</v>
      </c>
      <c r="G2602" s="72" t="s">
        <v>2949</v>
      </c>
      <c r="H2602" s="71">
        <v>4025.0</v>
      </c>
      <c r="I2602" s="72" t="s">
        <v>2956</v>
      </c>
      <c r="J2602" s="71">
        <v>4.0</v>
      </c>
      <c r="K2602" s="71">
        <v>0.0</v>
      </c>
      <c r="L2602" s="71">
        <v>95.0</v>
      </c>
      <c r="M2602" s="71">
        <v>1.0</v>
      </c>
      <c r="N2602" s="72" t="s">
        <v>274</v>
      </c>
      <c r="O2602" s="72" t="s">
        <v>275</v>
      </c>
      <c r="P2602" s="71">
        <v>1510082.0</v>
      </c>
      <c r="Q2602" s="72" t="s">
        <v>2951</v>
      </c>
      <c r="R2602" s="71">
        <v>582.0</v>
      </c>
      <c r="S2602" s="72" t="s">
        <v>441</v>
      </c>
      <c r="T2602" s="73">
        <v>9288196.0</v>
      </c>
      <c r="U2602" s="73">
        <v>9341450.0</v>
      </c>
      <c r="V2602" s="72" t="s">
        <v>442</v>
      </c>
      <c r="W2602" s="65">
        <v>10500.0</v>
      </c>
      <c r="X2602" s="65">
        <v>0.0</v>
      </c>
      <c r="Y2602" s="65">
        <v>0.0</v>
      </c>
      <c r="Z2602" s="65">
        <v>0.0</v>
      </c>
      <c r="AA2602" s="66" t="s">
        <v>249</v>
      </c>
      <c r="AB2602" s="66" t="s">
        <v>2952</v>
      </c>
      <c r="AC2602" s="84" t="s">
        <v>2987</v>
      </c>
      <c r="AD2602" s="75"/>
      <c r="AE2602" s="62" t="str">
        <f>H2602=[1]Relatório2!H2602</f>
        <v>#ERROR!</v>
      </c>
      <c r="AF2602" s="62" t="str">
        <f>P2602=[1]Relatório2!P2602</f>
        <v>#ERROR!</v>
      </c>
      <c r="AG2602" s="62" t="str">
        <f>R2602=[1]Relatório2!R2602</f>
        <v>#ERROR!</v>
      </c>
      <c r="AH2602" s="62" t="str">
        <f>W2602=[1]Relatório2!W2602</f>
        <v>#ERROR!</v>
      </c>
      <c r="AI2602" s="62" t="str">
        <f>X2602=[1]Relatório2!X2602</f>
        <v>#ERROR!</v>
      </c>
      <c r="AJ2602" s="62" t="str">
        <f>Y2602=[1]Relatório2!Y2602</f>
        <v>#ERROR!</v>
      </c>
      <c r="AK2602" s="62" t="str">
        <f>Z2602=[1]Relatório2!Z2602</f>
        <v>#ERROR!</v>
      </c>
    </row>
    <row r="2603" ht="15.75" customHeight="1">
      <c r="A2603" s="76">
        <v>2022.0</v>
      </c>
      <c r="B2603" s="69">
        <v>1511.0</v>
      </c>
      <c r="C2603" s="69" t="s">
        <v>2948</v>
      </c>
      <c r="D2603" s="69">
        <v>6.0</v>
      </c>
      <c r="E2603" s="69" t="s">
        <v>208</v>
      </c>
      <c r="F2603" s="69">
        <v>5.0</v>
      </c>
      <c r="G2603" s="69" t="s">
        <v>2949</v>
      </c>
      <c r="H2603" s="69">
        <v>4025.0</v>
      </c>
      <c r="I2603" s="69" t="s">
        <v>2956</v>
      </c>
      <c r="J2603" s="69">
        <v>4.0</v>
      </c>
      <c r="K2603" s="69">
        <v>0.0</v>
      </c>
      <c r="L2603" s="69">
        <v>95.0</v>
      </c>
      <c r="M2603" s="69">
        <v>1.0</v>
      </c>
      <c r="N2603" s="69" t="s">
        <v>1182</v>
      </c>
      <c r="O2603" s="69" t="s">
        <v>1183</v>
      </c>
      <c r="P2603" s="69">
        <v>1510082.0</v>
      </c>
      <c r="Q2603" s="69" t="s">
        <v>2951</v>
      </c>
      <c r="R2603" s="69">
        <v>118.0</v>
      </c>
      <c r="S2603" s="69" t="s">
        <v>2988</v>
      </c>
      <c r="T2603" s="91">
        <v>9288196.0</v>
      </c>
      <c r="U2603" s="69">
        <v>9325856.0</v>
      </c>
      <c r="V2603" s="69" t="s">
        <v>2989</v>
      </c>
      <c r="W2603" s="70">
        <v>960300.0</v>
      </c>
      <c r="X2603" s="70">
        <v>960300.0</v>
      </c>
      <c r="Y2603" s="70">
        <v>0.0</v>
      </c>
      <c r="Z2603" s="70">
        <v>0.0</v>
      </c>
      <c r="AA2603" s="66" t="s">
        <v>249</v>
      </c>
      <c r="AB2603" s="66" t="s">
        <v>2952</v>
      </c>
      <c r="AC2603" s="66" t="s">
        <v>2990</v>
      </c>
      <c r="AD2603" s="75"/>
      <c r="AE2603" s="62" t="str">
        <f>H2603=[1]Relatório2!H2603</f>
        <v>#ERROR!</v>
      </c>
      <c r="AF2603" s="62" t="str">
        <f>P2603=[1]Relatório2!P2603</f>
        <v>#ERROR!</v>
      </c>
      <c r="AG2603" s="62" t="str">
        <f>R2603=[1]Relatório2!R2603</f>
        <v>#ERROR!</v>
      </c>
      <c r="AH2603" s="62" t="str">
        <f>W2603=[1]Relatório2!W2603</f>
        <v>#ERROR!</v>
      </c>
      <c r="AI2603" s="62" t="str">
        <f>X2603=[1]Relatório2!X2603</f>
        <v>#ERROR!</v>
      </c>
      <c r="AJ2603" s="62" t="str">
        <f>Y2603=[1]Relatório2!Y2603</f>
        <v>#ERROR!</v>
      </c>
      <c r="AK2603" s="62" t="str">
        <f>Z2603=[1]Relatório2!Z2603</f>
        <v>#ERROR!</v>
      </c>
    </row>
    <row r="2604" ht="15.75" customHeight="1">
      <c r="A2604" s="76">
        <v>2022.0</v>
      </c>
      <c r="B2604" s="80">
        <v>1511.0</v>
      </c>
      <c r="C2604" s="80" t="s">
        <v>2948</v>
      </c>
      <c r="D2604" s="80">
        <v>6.0</v>
      </c>
      <c r="E2604" s="80" t="s">
        <v>208</v>
      </c>
      <c r="F2604" s="80">
        <v>5.0</v>
      </c>
      <c r="G2604" s="80" t="s">
        <v>2949</v>
      </c>
      <c r="H2604" s="80">
        <v>4025.0</v>
      </c>
      <c r="I2604" s="80" t="s">
        <v>2956</v>
      </c>
      <c r="J2604" s="80">
        <v>4.0</v>
      </c>
      <c r="K2604" s="80">
        <v>0.0</v>
      </c>
      <c r="L2604" s="80">
        <v>95.0</v>
      </c>
      <c r="M2604" s="80">
        <v>1.0</v>
      </c>
      <c r="N2604" s="80" t="s">
        <v>1182</v>
      </c>
      <c r="O2604" s="80" t="s">
        <v>1183</v>
      </c>
      <c r="P2604" s="80">
        <v>1510082.0</v>
      </c>
      <c r="Q2604" s="80" t="s">
        <v>2951</v>
      </c>
      <c r="R2604" s="80">
        <v>143.0</v>
      </c>
      <c r="S2604" s="80" t="s">
        <v>1184</v>
      </c>
      <c r="T2604" s="90">
        <v>9288196.0</v>
      </c>
      <c r="U2604" s="80">
        <v>9341039.0</v>
      </c>
      <c r="V2604" s="80" t="s">
        <v>1185</v>
      </c>
      <c r="W2604" s="65">
        <v>8112000.0</v>
      </c>
      <c r="X2604" s="65">
        <v>0.0</v>
      </c>
      <c r="Y2604" s="65">
        <v>0.0</v>
      </c>
      <c r="Z2604" s="65">
        <v>0.0</v>
      </c>
      <c r="AA2604" s="66" t="s">
        <v>249</v>
      </c>
      <c r="AB2604" s="66" t="s">
        <v>2952</v>
      </c>
      <c r="AC2604" s="66" t="s">
        <v>2991</v>
      </c>
      <c r="AD2604" s="75"/>
      <c r="AE2604" s="62" t="str">
        <f>H2604=[1]Relatório2!H2604</f>
        <v>#ERROR!</v>
      </c>
      <c r="AF2604" s="62" t="str">
        <f>P2604=[1]Relatório2!P2604</f>
        <v>#ERROR!</v>
      </c>
      <c r="AG2604" s="62" t="str">
        <f>R2604=[1]Relatório2!R2604</f>
        <v>#ERROR!</v>
      </c>
      <c r="AH2604" s="62" t="str">
        <f>W2604=[1]Relatório2!W2604</f>
        <v>#ERROR!</v>
      </c>
      <c r="AI2604" s="62" t="str">
        <f>X2604=[1]Relatório2!X2604</f>
        <v>#ERROR!</v>
      </c>
      <c r="AJ2604" s="62" t="str">
        <f>Y2604=[1]Relatório2!Y2604</f>
        <v>#ERROR!</v>
      </c>
      <c r="AK2604" s="62" t="str">
        <f>Z2604=[1]Relatório2!Z2604</f>
        <v>#ERROR!</v>
      </c>
    </row>
    <row r="2605" ht="18.0" customHeight="1">
      <c r="A2605" s="76">
        <v>2022.0</v>
      </c>
      <c r="B2605" s="71">
        <v>1511.0</v>
      </c>
      <c r="C2605" s="72" t="s">
        <v>2948</v>
      </c>
      <c r="D2605" s="73">
        <v>6.0</v>
      </c>
      <c r="E2605" s="72" t="s">
        <v>208</v>
      </c>
      <c r="F2605" s="71">
        <v>5.0</v>
      </c>
      <c r="G2605" s="72" t="s">
        <v>2949</v>
      </c>
      <c r="H2605" s="71">
        <v>4025.0</v>
      </c>
      <c r="I2605" s="72" t="s">
        <v>2956</v>
      </c>
      <c r="J2605" s="71">
        <v>4.0</v>
      </c>
      <c r="K2605" s="71">
        <v>0.0</v>
      </c>
      <c r="L2605" s="71">
        <v>95.0</v>
      </c>
      <c r="M2605" s="71">
        <v>1.0</v>
      </c>
      <c r="N2605" s="72" t="s">
        <v>1182</v>
      </c>
      <c r="O2605" s="72" t="s">
        <v>1183</v>
      </c>
      <c r="P2605" s="71">
        <v>1510082.0</v>
      </c>
      <c r="Q2605" s="72" t="s">
        <v>2951</v>
      </c>
      <c r="R2605" s="71">
        <v>417.0</v>
      </c>
      <c r="S2605" s="72" t="s">
        <v>2988</v>
      </c>
      <c r="T2605" s="95">
        <v>9288196.0</v>
      </c>
      <c r="U2605" s="73">
        <v>9325856.0</v>
      </c>
      <c r="V2605" s="72" t="s">
        <v>2989</v>
      </c>
      <c r="W2605" s="70">
        <v>160050.0</v>
      </c>
      <c r="X2605" s="70">
        <v>0.0</v>
      </c>
      <c r="Y2605" s="70">
        <v>0.0</v>
      </c>
      <c r="Z2605" s="70">
        <v>0.0</v>
      </c>
      <c r="AA2605" s="66" t="s">
        <v>249</v>
      </c>
      <c r="AB2605" s="66" t="s">
        <v>2952</v>
      </c>
      <c r="AC2605" s="89" t="s">
        <v>2992</v>
      </c>
      <c r="AD2605" s="75"/>
      <c r="AE2605" s="62" t="str">
        <f>H2605=[1]Relatório2!H2605</f>
        <v>#ERROR!</v>
      </c>
      <c r="AF2605" s="62" t="str">
        <f>P2605=[1]Relatório2!P2605</f>
        <v>#ERROR!</v>
      </c>
      <c r="AG2605" s="62" t="str">
        <f>R2605=[1]Relatório2!R2605</f>
        <v>#ERROR!</v>
      </c>
      <c r="AH2605" s="62" t="str">
        <f>W2605=[1]Relatório2!W2605</f>
        <v>#ERROR!</v>
      </c>
      <c r="AI2605" s="62" t="str">
        <f>X2605=[1]Relatório2!X2605</f>
        <v>#ERROR!</v>
      </c>
      <c r="AJ2605" s="62" t="str">
        <f>Y2605=[1]Relatório2!Y2605</f>
        <v>#ERROR!</v>
      </c>
      <c r="AK2605" s="62" t="str">
        <f>Z2605=[1]Relatório2!Z2605</f>
        <v>#ERROR!</v>
      </c>
    </row>
    <row r="2606" ht="18.0" customHeight="1">
      <c r="A2606" s="76">
        <v>2022.0</v>
      </c>
      <c r="B2606" s="71">
        <v>1511.0</v>
      </c>
      <c r="C2606" s="72" t="s">
        <v>2948</v>
      </c>
      <c r="D2606" s="73">
        <v>6.0</v>
      </c>
      <c r="E2606" s="72" t="s">
        <v>208</v>
      </c>
      <c r="F2606" s="71">
        <v>5.0</v>
      </c>
      <c r="G2606" s="72" t="s">
        <v>2949</v>
      </c>
      <c r="H2606" s="71">
        <v>4533.0</v>
      </c>
      <c r="I2606" s="72" t="s">
        <v>2993</v>
      </c>
      <c r="J2606" s="71">
        <v>4.0</v>
      </c>
      <c r="K2606" s="71">
        <v>0.0</v>
      </c>
      <c r="L2606" s="71">
        <v>95.0</v>
      </c>
      <c r="M2606" s="71">
        <v>1.0</v>
      </c>
      <c r="N2606" s="72" t="s">
        <v>2994</v>
      </c>
      <c r="O2606" s="72" t="s">
        <v>2995</v>
      </c>
      <c r="P2606" s="71">
        <v>1510084.0</v>
      </c>
      <c r="Q2606" s="72" t="s">
        <v>2981</v>
      </c>
      <c r="R2606" s="71">
        <v>4.0</v>
      </c>
      <c r="S2606" s="72" t="s">
        <v>2996</v>
      </c>
      <c r="T2606" s="73">
        <v>9288144.0</v>
      </c>
      <c r="U2606" s="73">
        <v>9354436.0</v>
      </c>
      <c r="V2606" s="72" t="s">
        <v>2997</v>
      </c>
      <c r="W2606" s="65">
        <v>22037.51</v>
      </c>
      <c r="X2606" s="65">
        <v>0.0</v>
      </c>
      <c r="Y2606" s="65">
        <v>0.0</v>
      </c>
      <c r="Z2606" s="65">
        <v>0.0</v>
      </c>
      <c r="AA2606" s="84" t="s">
        <v>249</v>
      </c>
      <c r="AB2606" s="96" t="s">
        <v>2998</v>
      </c>
      <c r="AC2606" s="84"/>
      <c r="AD2606" s="75"/>
      <c r="AE2606" s="62" t="str">
        <f>H2606=[1]Relatório2!H2606</f>
        <v>#ERROR!</v>
      </c>
      <c r="AF2606" s="62" t="str">
        <f>P2606=[1]Relatório2!P2606</f>
        <v>#ERROR!</v>
      </c>
      <c r="AG2606" s="62" t="str">
        <f>R2606=[1]Relatório2!R2606</f>
        <v>#ERROR!</v>
      </c>
      <c r="AH2606" s="62" t="str">
        <f>W2606=[1]Relatório2!W2606</f>
        <v>#ERROR!</v>
      </c>
      <c r="AI2606" s="62" t="str">
        <f>X2606=[1]Relatório2!X2606</f>
        <v>#ERROR!</v>
      </c>
      <c r="AJ2606" s="62" t="str">
        <f>Y2606=[1]Relatório2!Y2606</f>
        <v>#ERROR!</v>
      </c>
      <c r="AK2606" s="62" t="str">
        <f>Z2606=[1]Relatório2!Z2606</f>
        <v>#ERROR!</v>
      </c>
    </row>
    <row r="2607" ht="18.0" customHeight="1">
      <c r="A2607" s="76">
        <v>2022.0</v>
      </c>
      <c r="B2607" s="71">
        <v>1511.0</v>
      </c>
      <c r="C2607" s="72" t="s">
        <v>2948</v>
      </c>
      <c r="D2607" s="73">
        <v>6.0</v>
      </c>
      <c r="E2607" s="72" t="s">
        <v>208</v>
      </c>
      <c r="F2607" s="71">
        <v>6.0</v>
      </c>
      <c r="G2607" s="72" t="s">
        <v>2999</v>
      </c>
      <c r="H2607" s="71">
        <v>1069.0</v>
      </c>
      <c r="I2607" s="72" t="s">
        <v>3000</v>
      </c>
      <c r="J2607" s="71">
        <v>3.0</v>
      </c>
      <c r="K2607" s="71">
        <v>1.0</v>
      </c>
      <c r="L2607" s="71">
        <v>95.0</v>
      </c>
      <c r="M2607" s="71">
        <v>1.0</v>
      </c>
      <c r="N2607" s="72" t="s">
        <v>3001</v>
      </c>
      <c r="O2607" s="72" t="s">
        <v>3002</v>
      </c>
      <c r="P2607" s="71">
        <v>1510028.0</v>
      </c>
      <c r="Q2607" s="72" t="s">
        <v>3003</v>
      </c>
      <c r="R2607" s="71">
        <v>19.0</v>
      </c>
      <c r="S2607" s="72" t="s">
        <v>3004</v>
      </c>
      <c r="T2607" s="73">
        <v>9334530.0</v>
      </c>
      <c r="U2607" s="73">
        <v>9345618.0</v>
      </c>
      <c r="V2607" s="72" t="s">
        <v>3005</v>
      </c>
      <c r="W2607" s="70">
        <v>388888.89</v>
      </c>
      <c r="X2607" s="70">
        <v>0.0</v>
      </c>
      <c r="Y2607" s="70">
        <v>0.0</v>
      </c>
      <c r="Z2607" s="70">
        <v>0.0</v>
      </c>
      <c r="AA2607" s="66" t="s">
        <v>249</v>
      </c>
      <c r="AB2607" s="66" t="s">
        <v>3006</v>
      </c>
      <c r="AC2607" s="89"/>
      <c r="AD2607" s="75"/>
      <c r="AE2607" s="62" t="str">
        <f>H2607=[1]Relatório2!H2607</f>
        <v>#ERROR!</v>
      </c>
      <c r="AF2607" s="62" t="str">
        <f>P2607=[1]Relatório2!P2607</f>
        <v>#ERROR!</v>
      </c>
      <c r="AG2607" s="62" t="str">
        <f>R2607=[1]Relatório2!R2607</f>
        <v>#ERROR!</v>
      </c>
      <c r="AH2607" s="62" t="str">
        <f>W2607=[1]Relatório2!W2607</f>
        <v>#ERROR!</v>
      </c>
      <c r="AI2607" s="62" t="str">
        <f>X2607=[1]Relatório2!X2607</f>
        <v>#ERROR!</v>
      </c>
      <c r="AJ2607" s="62" t="str">
        <f>Y2607=[1]Relatório2!Y2607</f>
        <v>#ERROR!</v>
      </c>
      <c r="AK2607" s="62" t="str">
        <f>Z2607=[1]Relatório2!Z2607</f>
        <v>#ERROR!</v>
      </c>
    </row>
    <row r="2608" ht="15.75" customHeight="1">
      <c r="A2608" s="76">
        <v>2022.0</v>
      </c>
      <c r="B2608" s="69">
        <v>1511.0</v>
      </c>
      <c r="C2608" s="69" t="s">
        <v>2948</v>
      </c>
      <c r="D2608" s="69">
        <v>6.0</v>
      </c>
      <c r="E2608" s="69" t="s">
        <v>208</v>
      </c>
      <c r="F2608" s="69">
        <v>6.0</v>
      </c>
      <c r="G2608" s="69" t="s">
        <v>2999</v>
      </c>
      <c r="H2608" s="69">
        <v>1069.0</v>
      </c>
      <c r="I2608" s="69" t="s">
        <v>3000</v>
      </c>
      <c r="J2608" s="69">
        <v>3.0</v>
      </c>
      <c r="K2608" s="69">
        <v>1.0</v>
      </c>
      <c r="L2608" s="69">
        <v>95.0</v>
      </c>
      <c r="M2608" s="69">
        <v>1.0</v>
      </c>
      <c r="N2608" s="69" t="s">
        <v>3007</v>
      </c>
      <c r="O2608" s="69" t="s">
        <v>3008</v>
      </c>
      <c r="P2608" s="69">
        <v>1510028.0</v>
      </c>
      <c r="Q2608" s="69" t="s">
        <v>3003</v>
      </c>
      <c r="R2608" s="69">
        <v>15.0</v>
      </c>
      <c r="S2608" s="69" t="s">
        <v>3009</v>
      </c>
      <c r="T2608" s="69">
        <v>9288145.0</v>
      </c>
      <c r="U2608" s="69">
        <v>9344741.0</v>
      </c>
      <c r="V2608" s="69" t="s">
        <v>3005</v>
      </c>
      <c r="W2608" s="65">
        <v>6953966.58</v>
      </c>
      <c r="X2608" s="65">
        <v>4687953.54</v>
      </c>
      <c r="Y2608" s="65">
        <v>4687953.54</v>
      </c>
      <c r="Z2608" s="65">
        <v>4547314.93</v>
      </c>
      <c r="AA2608" s="66" t="s">
        <v>249</v>
      </c>
      <c r="AB2608" s="66" t="s">
        <v>3010</v>
      </c>
      <c r="AC2608" s="66"/>
      <c r="AD2608" s="75"/>
      <c r="AE2608" s="62" t="str">
        <f>H2608=[1]Relatório2!H2608</f>
        <v>#ERROR!</v>
      </c>
      <c r="AF2608" s="62" t="str">
        <f>P2608=[1]Relatório2!P2608</f>
        <v>#ERROR!</v>
      </c>
      <c r="AG2608" s="62" t="str">
        <f>R2608=[1]Relatório2!R2608</f>
        <v>#ERROR!</v>
      </c>
      <c r="AH2608" s="62" t="str">
        <f>W2608=[1]Relatório2!W2608</f>
        <v>#ERROR!</v>
      </c>
      <c r="AI2608" s="62" t="str">
        <f>X2608=[1]Relatório2!X2608</f>
        <v>#ERROR!</v>
      </c>
      <c r="AJ2608" s="62" t="str">
        <f>Y2608=[1]Relatório2!Y2608</f>
        <v>#ERROR!</v>
      </c>
      <c r="AK2608" s="62" t="str">
        <f>Z2608=[1]Relatório2!Z2608</f>
        <v>#ERROR!</v>
      </c>
    </row>
    <row r="2609" ht="15.75" customHeight="1">
      <c r="A2609" s="76">
        <v>2022.0</v>
      </c>
      <c r="B2609" s="80">
        <v>1521.0</v>
      </c>
      <c r="C2609" s="80" t="s">
        <v>3011</v>
      </c>
      <c r="D2609" s="80">
        <v>4.0</v>
      </c>
      <c r="E2609" s="80" t="s">
        <v>283</v>
      </c>
      <c r="F2609" s="80">
        <v>31.0</v>
      </c>
      <c r="G2609" s="80" t="s">
        <v>3012</v>
      </c>
      <c r="H2609" s="80">
        <v>1083.0</v>
      </c>
      <c r="I2609" s="80" t="s">
        <v>3013</v>
      </c>
      <c r="J2609" s="80">
        <v>3.0</v>
      </c>
      <c r="K2609" s="80">
        <v>0.0</v>
      </c>
      <c r="L2609" s="80">
        <v>95.0</v>
      </c>
      <c r="M2609" s="80">
        <v>1.0</v>
      </c>
      <c r="N2609" s="80" t="s">
        <v>3014</v>
      </c>
      <c r="O2609" s="80" t="s">
        <v>3015</v>
      </c>
      <c r="P2609" s="80">
        <v>1520001.0</v>
      </c>
      <c r="Q2609" s="80" t="s">
        <v>3016</v>
      </c>
      <c r="R2609" s="80">
        <v>259.0</v>
      </c>
      <c r="S2609" s="80" t="s">
        <v>272</v>
      </c>
      <c r="T2609" s="80">
        <v>9288155.0</v>
      </c>
      <c r="U2609" s="80">
        <v>9345179.0</v>
      </c>
      <c r="V2609" s="80" t="s">
        <v>273</v>
      </c>
      <c r="W2609" s="70">
        <v>2513.0</v>
      </c>
      <c r="X2609" s="70">
        <v>0.0</v>
      </c>
      <c r="Y2609" s="70">
        <v>0.0</v>
      </c>
      <c r="Z2609" s="70">
        <v>0.0</v>
      </c>
      <c r="AA2609" s="66" t="s">
        <v>249</v>
      </c>
      <c r="AB2609" s="66" t="s">
        <v>3017</v>
      </c>
      <c r="AC2609" s="66"/>
      <c r="AD2609" s="75"/>
      <c r="AE2609" s="62" t="str">
        <f>H2609=[1]Relatório2!H2609</f>
        <v>#ERROR!</v>
      </c>
      <c r="AF2609" s="62" t="str">
        <f>P2609=[1]Relatório2!P2609</f>
        <v>#ERROR!</v>
      </c>
      <c r="AG2609" s="62" t="str">
        <f>R2609=[1]Relatório2!R2609</f>
        <v>#ERROR!</v>
      </c>
      <c r="AH2609" s="62" t="str">
        <f>W2609=[1]Relatório2!W2609</f>
        <v>#ERROR!</v>
      </c>
      <c r="AI2609" s="62" t="str">
        <f>X2609=[1]Relatório2!X2609</f>
        <v>#ERROR!</v>
      </c>
      <c r="AJ2609" s="62" t="str">
        <f>Y2609=[1]Relatório2!Y2609</f>
        <v>#ERROR!</v>
      </c>
      <c r="AK2609" s="62" t="str">
        <f>Z2609=[1]Relatório2!Z2609</f>
        <v>#ERROR!</v>
      </c>
    </row>
    <row r="2610" ht="15.75" customHeight="1">
      <c r="A2610" s="76">
        <v>2022.0</v>
      </c>
      <c r="B2610" s="69">
        <v>1521.0</v>
      </c>
      <c r="C2610" s="69" t="s">
        <v>3011</v>
      </c>
      <c r="D2610" s="69">
        <v>4.0</v>
      </c>
      <c r="E2610" s="69" t="s">
        <v>283</v>
      </c>
      <c r="F2610" s="69">
        <v>31.0</v>
      </c>
      <c r="G2610" s="69" t="s">
        <v>3012</v>
      </c>
      <c r="H2610" s="69">
        <v>1083.0</v>
      </c>
      <c r="I2610" s="69" t="s">
        <v>3013</v>
      </c>
      <c r="J2610" s="69">
        <v>3.0</v>
      </c>
      <c r="K2610" s="69">
        <v>0.0</v>
      </c>
      <c r="L2610" s="69">
        <v>95.0</v>
      </c>
      <c r="M2610" s="69">
        <v>1.0</v>
      </c>
      <c r="N2610" s="69" t="s">
        <v>270</v>
      </c>
      <c r="O2610" s="69" t="s">
        <v>271</v>
      </c>
      <c r="P2610" s="69">
        <v>1520001.0</v>
      </c>
      <c r="Q2610" s="69" t="s">
        <v>3016</v>
      </c>
      <c r="R2610" s="69">
        <v>257.0</v>
      </c>
      <c r="S2610" s="69" t="s">
        <v>272</v>
      </c>
      <c r="T2610" s="69">
        <v>9288155.0</v>
      </c>
      <c r="U2610" s="69">
        <v>9345179.0</v>
      </c>
      <c r="V2610" s="69" t="s">
        <v>273</v>
      </c>
      <c r="W2610" s="65">
        <v>9648.0</v>
      </c>
      <c r="X2610" s="65">
        <v>0.0</v>
      </c>
      <c r="Y2610" s="65">
        <v>0.0</v>
      </c>
      <c r="Z2610" s="65">
        <v>0.0</v>
      </c>
      <c r="AA2610" s="66" t="s">
        <v>249</v>
      </c>
      <c r="AB2610" s="66" t="s">
        <v>3017</v>
      </c>
      <c r="AC2610" s="66"/>
      <c r="AD2610" s="67"/>
      <c r="AE2610" s="62" t="str">
        <f>H2610=[1]Relatório2!H2610</f>
        <v>#ERROR!</v>
      </c>
      <c r="AF2610" s="62" t="str">
        <f>P2610=[1]Relatório2!P2610</f>
        <v>#ERROR!</v>
      </c>
      <c r="AG2610" s="62" t="str">
        <f>R2610=[1]Relatório2!R2610</f>
        <v>#ERROR!</v>
      </c>
      <c r="AH2610" s="62" t="str">
        <f>W2610=[1]Relatório2!W2610</f>
        <v>#ERROR!</v>
      </c>
      <c r="AI2610" s="62" t="str">
        <f>X2610=[1]Relatório2!X2610</f>
        <v>#ERROR!</v>
      </c>
      <c r="AJ2610" s="62" t="str">
        <f>Y2610=[1]Relatório2!Y2610</f>
        <v>#ERROR!</v>
      </c>
      <c r="AK2610" s="62" t="str">
        <f>Z2610=[1]Relatório2!Z2610</f>
        <v>#ERROR!</v>
      </c>
    </row>
    <row r="2611" ht="15.75" customHeight="1">
      <c r="A2611" s="76">
        <v>2022.0</v>
      </c>
      <c r="B2611" s="80">
        <v>1521.0</v>
      </c>
      <c r="C2611" s="80" t="s">
        <v>3011</v>
      </c>
      <c r="D2611" s="80">
        <v>4.0</v>
      </c>
      <c r="E2611" s="80" t="s">
        <v>283</v>
      </c>
      <c r="F2611" s="80">
        <v>31.0</v>
      </c>
      <c r="G2611" s="80" t="s">
        <v>3012</v>
      </c>
      <c r="H2611" s="80">
        <v>1083.0</v>
      </c>
      <c r="I2611" s="80" t="s">
        <v>3013</v>
      </c>
      <c r="J2611" s="80">
        <v>4.0</v>
      </c>
      <c r="K2611" s="80">
        <v>0.0</v>
      </c>
      <c r="L2611" s="80">
        <v>95.0</v>
      </c>
      <c r="M2611" s="80">
        <v>1.0</v>
      </c>
      <c r="N2611" s="80" t="s">
        <v>290</v>
      </c>
      <c r="O2611" s="80" t="s">
        <v>291</v>
      </c>
      <c r="P2611" s="80">
        <v>1520001.0</v>
      </c>
      <c r="Q2611" s="80" t="s">
        <v>3016</v>
      </c>
      <c r="R2611" s="80">
        <v>237.0</v>
      </c>
      <c r="S2611" s="80" t="s">
        <v>805</v>
      </c>
      <c r="T2611" s="80">
        <v>9288155.0</v>
      </c>
      <c r="U2611" s="80">
        <v>9337673.0</v>
      </c>
      <c r="V2611" s="80" t="s">
        <v>806</v>
      </c>
      <c r="W2611" s="70">
        <v>15572.0</v>
      </c>
      <c r="X2611" s="70">
        <v>15572.0</v>
      </c>
      <c r="Y2611" s="70">
        <v>15572.0</v>
      </c>
      <c r="Z2611" s="70">
        <v>15572.0</v>
      </c>
      <c r="AA2611" s="66" t="s">
        <v>249</v>
      </c>
      <c r="AB2611" s="66" t="s">
        <v>3017</v>
      </c>
      <c r="AC2611" s="66"/>
      <c r="AD2611" s="67"/>
      <c r="AE2611" s="62" t="str">
        <f>H2611=[1]Relatório2!H2611</f>
        <v>#ERROR!</v>
      </c>
      <c r="AF2611" s="62" t="str">
        <f>P2611=[1]Relatório2!P2611</f>
        <v>#ERROR!</v>
      </c>
      <c r="AG2611" s="62" t="str">
        <f>R2611=[1]Relatório2!R2611</f>
        <v>#ERROR!</v>
      </c>
      <c r="AH2611" s="62" t="str">
        <f>W2611=[1]Relatório2!W2611</f>
        <v>#ERROR!</v>
      </c>
      <c r="AI2611" s="62" t="str">
        <f>X2611=[1]Relatório2!X2611</f>
        <v>#ERROR!</v>
      </c>
      <c r="AJ2611" s="62" t="str">
        <f>Y2611=[1]Relatório2!Y2611</f>
        <v>#ERROR!</v>
      </c>
      <c r="AK2611" s="62" t="str">
        <f>Z2611=[1]Relatório2!Z2611</f>
        <v>#ERROR!</v>
      </c>
    </row>
    <row r="2612" ht="15.75" customHeight="1">
      <c r="A2612" s="76">
        <v>2022.0</v>
      </c>
      <c r="B2612" s="69">
        <v>1521.0</v>
      </c>
      <c r="C2612" s="69" t="s">
        <v>3011</v>
      </c>
      <c r="D2612" s="69">
        <v>4.0</v>
      </c>
      <c r="E2612" s="69" t="s">
        <v>283</v>
      </c>
      <c r="F2612" s="69">
        <v>32.0</v>
      </c>
      <c r="G2612" s="69" t="s">
        <v>3018</v>
      </c>
      <c r="H2612" s="69">
        <v>4056.0</v>
      </c>
      <c r="I2612" s="69" t="s">
        <v>3019</v>
      </c>
      <c r="J2612" s="69">
        <v>4.0</v>
      </c>
      <c r="K2612" s="69">
        <v>0.0</v>
      </c>
      <c r="L2612" s="69">
        <v>95.0</v>
      </c>
      <c r="M2612" s="69">
        <v>1.0</v>
      </c>
      <c r="N2612" s="69" t="s">
        <v>290</v>
      </c>
      <c r="O2612" s="69" t="s">
        <v>291</v>
      </c>
      <c r="P2612" s="69">
        <v>1520001.0</v>
      </c>
      <c r="Q2612" s="69" t="s">
        <v>3016</v>
      </c>
      <c r="R2612" s="69">
        <v>236.0</v>
      </c>
      <c r="S2612" s="69" t="s">
        <v>805</v>
      </c>
      <c r="T2612" s="69">
        <v>9288155.0</v>
      </c>
      <c r="U2612" s="69">
        <v>9337673.0</v>
      </c>
      <c r="V2612" s="69" t="s">
        <v>806</v>
      </c>
      <c r="W2612" s="65">
        <v>56848.0</v>
      </c>
      <c r="X2612" s="65">
        <v>22304.0</v>
      </c>
      <c r="Y2612" s="65">
        <v>22304.0</v>
      </c>
      <c r="Z2612" s="65">
        <v>21735.86</v>
      </c>
      <c r="AA2612" s="66" t="s">
        <v>249</v>
      </c>
      <c r="AB2612" s="66" t="s">
        <v>3017</v>
      </c>
      <c r="AC2612" s="66"/>
      <c r="AD2612" s="67"/>
      <c r="AE2612" s="62" t="str">
        <f>H2612=[1]Relatório2!H2612</f>
        <v>#ERROR!</v>
      </c>
      <c r="AF2612" s="62" t="str">
        <f>P2612=[1]Relatório2!P2612</f>
        <v>#ERROR!</v>
      </c>
      <c r="AG2612" s="62" t="str">
        <f>R2612=[1]Relatório2!R2612</f>
        <v>#ERROR!</v>
      </c>
      <c r="AH2612" s="62" t="str">
        <f>W2612=[1]Relatório2!W2612</f>
        <v>#ERROR!</v>
      </c>
      <c r="AI2612" s="62" t="str">
        <f>X2612=[1]Relatório2!X2612</f>
        <v>#ERROR!</v>
      </c>
      <c r="AJ2612" s="62" t="str">
        <f>Y2612=[1]Relatório2!Y2612</f>
        <v>#ERROR!</v>
      </c>
      <c r="AK2612" s="62" t="str">
        <f>Z2612=[1]Relatório2!Z2612</f>
        <v>#ERROR!</v>
      </c>
    </row>
    <row r="2613" ht="15.75" customHeight="1">
      <c r="A2613" s="76">
        <v>2022.0</v>
      </c>
      <c r="B2613" s="80">
        <v>1521.0</v>
      </c>
      <c r="C2613" s="80" t="s">
        <v>3011</v>
      </c>
      <c r="D2613" s="80">
        <v>4.0</v>
      </c>
      <c r="E2613" s="80" t="s">
        <v>283</v>
      </c>
      <c r="F2613" s="80">
        <v>33.0</v>
      </c>
      <c r="G2613" s="80" t="s">
        <v>3020</v>
      </c>
      <c r="H2613" s="80">
        <v>1084.0</v>
      </c>
      <c r="I2613" s="80" t="s">
        <v>3021</v>
      </c>
      <c r="J2613" s="80">
        <v>4.0</v>
      </c>
      <c r="K2613" s="80">
        <v>0.0</v>
      </c>
      <c r="L2613" s="80">
        <v>95.0</v>
      </c>
      <c r="M2613" s="80">
        <v>1.0</v>
      </c>
      <c r="N2613" s="80" t="s">
        <v>290</v>
      </c>
      <c r="O2613" s="80" t="s">
        <v>291</v>
      </c>
      <c r="P2613" s="80">
        <v>1520001.0</v>
      </c>
      <c r="Q2613" s="80" t="s">
        <v>3016</v>
      </c>
      <c r="R2613" s="80">
        <v>235.0</v>
      </c>
      <c r="S2613" s="80" t="s">
        <v>805</v>
      </c>
      <c r="T2613" s="80">
        <v>9288155.0</v>
      </c>
      <c r="U2613" s="80">
        <v>9337673.0</v>
      </c>
      <c r="V2613" s="80" t="s">
        <v>806</v>
      </c>
      <c r="W2613" s="70">
        <v>0.0</v>
      </c>
      <c r="X2613" s="70">
        <v>0.0</v>
      </c>
      <c r="Y2613" s="70">
        <v>0.0</v>
      </c>
      <c r="Z2613" s="70">
        <v>0.0</v>
      </c>
      <c r="AA2613" s="66" t="s">
        <v>249</v>
      </c>
      <c r="AB2613" s="66" t="s">
        <v>3017</v>
      </c>
      <c r="AC2613" s="66"/>
      <c r="AD2613" s="67"/>
      <c r="AE2613" s="62" t="str">
        <f>H2613=[1]Relatório2!H2613</f>
        <v>#ERROR!</v>
      </c>
      <c r="AF2613" s="62" t="str">
        <f>P2613=[1]Relatório2!P2613</f>
        <v>#ERROR!</v>
      </c>
      <c r="AG2613" s="62" t="str">
        <f>R2613=[1]Relatório2!R2613</f>
        <v>#ERROR!</v>
      </c>
      <c r="AH2613" s="62" t="str">
        <f>W2613=[1]Relatório2!W2613</f>
        <v>#ERROR!</v>
      </c>
      <c r="AI2613" s="62" t="str">
        <f>X2613=[1]Relatório2!X2613</f>
        <v>#ERROR!</v>
      </c>
      <c r="AJ2613" s="62" t="str">
        <f>Y2613=[1]Relatório2!Y2613</f>
        <v>#ERROR!</v>
      </c>
      <c r="AK2613" s="62" t="str">
        <f>Z2613=[1]Relatório2!Z2613</f>
        <v>#ERROR!</v>
      </c>
    </row>
    <row r="2614" ht="15.75" customHeight="1">
      <c r="A2614" s="76">
        <v>2022.0</v>
      </c>
      <c r="B2614" s="69">
        <v>2091.0</v>
      </c>
      <c r="C2614" s="69" t="s">
        <v>3022</v>
      </c>
      <c r="D2614" s="69">
        <v>18.0</v>
      </c>
      <c r="E2614" s="69" t="s">
        <v>791</v>
      </c>
      <c r="F2614" s="69">
        <v>102.0</v>
      </c>
      <c r="G2614" s="69" t="s">
        <v>3023</v>
      </c>
      <c r="H2614" s="69">
        <v>4273.0</v>
      </c>
      <c r="I2614" s="69" t="s">
        <v>3024</v>
      </c>
      <c r="J2614" s="69">
        <v>1.0</v>
      </c>
      <c r="K2614" s="69">
        <v>0.0</v>
      </c>
      <c r="L2614" s="69">
        <v>95.0</v>
      </c>
      <c r="M2614" s="69">
        <v>1.0</v>
      </c>
      <c r="N2614" s="69" t="s">
        <v>340</v>
      </c>
      <c r="O2614" s="69" t="s">
        <v>341</v>
      </c>
      <c r="P2614" s="69">
        <v>2090001.0</v>
      </c>
      <c r="Q2614" s="69" t="s">
        <v>3025</v>
      </c>
      <c r="R2614" s="69">
        <v>19.0</v>
      </c>
      <c r="S2614" s="69" t="s">
        <v>343</v>
      </c>
      <c r="T2614" s="69">
        <v>0.0</v>
      </c>
      <c r="U2614" s="69">
        <v>0.0</v>
      </c>
      <c r="V2614" s="69" t="s">
        <v>344</v>
      </c>
      <c r="W2614" s="65">
        <v>265601.81</v>
      </c>
      <c r="X2614" s="65">
        <v>265601.81</v>
      </c>
      <c r="Y2614" s="65">
        <v>265601.81</v>
      </c>
      <c r="Z2614" s="65">
        <v>265601.81</v>
      </c>
      <c r="AA2614" s="66" t="s">
        <v>345</v>
      </c>
      <c r="AB2614" s="66" t="s">
        <v>346</v>
      </c>
      <c r="AC2614" s="66"/>
      <c r="AD2614" s="67"/>
      <c r="AE2614" s="62" t="str">
        <f>H2614=[1]Relatório2!H2614</f>
        <v>#ERROR!</v>
      </c>
      <c r="AF2614" s="62" t="str">
        <f>P2614=[1]Relatório2!P2614</f>
        <v>#ERROR!</v>
      </c>
      <c r="AG2614" s="62" t="str">
        <f>R2614=[1]Relatório2!R2614</f>
        <v>#ERROR!</v>
      </c>
      <c r="AH2614" s="62" t="str">
        <f>W2614=[1]Relatório2!W2614</f>
        <v>#ERROR!</v>
      </c>
      <c r="AI2614" s="62" t="str">
        <f>X2614=[1]Relatório2!X2614</f>
        <v>#ERROR!</v>
      </c>
      <c r="AJ2614" s="62" t="str">
        <f>Y2614=[1]Relatório2!Y2614</f>
        <v>#ERROR!</v>
      </c>
      <c r="AK2614" s="62" t="str">
        <f>Z2614=[1]Relatório2!Z2614</f>
        <v>#ERROR!</v>
      </c>
    </row>
    <row r="2615" ht="15.75" customHeight="1">
      <c r="A2615" s="76">
        <v>2022.0</v>
      </c>
      <c r="B2615" s="80">
        <v>2091.0</v>
      </c>
      <c r="C2615" s="80" t="s">
        <v>3022</v>
      </c>
      <c r="D2615" s="80">
        <v>18.0</v>
      </c>
      <c r="E2615" s="80" t="s">
        <v>791</v>
      </c>
      <c r="F2615" s="80">
        <v>102.0</v>
      </c>
      <c r="G2615" s="80" t="s">
        <v>3023</v>
      </c>
      <c r="H2615" s="80">
        <v>4273.0</v>
      </c>
      <c r="I2615" s="80" t="s">
        <v>3024</v>
      </c>
      <c r="J2615" s="80">
        <v>1.0</v>
      </c>
      <c r="K2615" s="80">
        <v>0.0</v>
      </c>
      <c r="L2615" s="80">
        <v>95.0</v>
      </c>
      <c r="M2615" s="80">
        <v>1.0</v>
      </c>
      <c r="N2615" s="80" t="s">
        <v>347</v>
      </c>
      <c r="O2615" s="80" t="s">
        <v>348</v>
      </c>
      <c r="P2615" s="80">
        <v>2090001.0</v>
      </c>
      <c r="Q2615" s="80" t="s">
        <v>3025</v>
      </c>
      <c r="R2615" s="80">
        <v>20.0</v>
      </c>
      <c r="S2615" s="80" t="s">
        <v>264</v>
      </c>
      <c r="T2615" s="80">
        <v>0.0</v>
      </c>
      <c r="U2615" s="80">
        <v>0.0</v>
      </c>
      <c r="V2615" s="80" t="s">
        <v>265</v>
      </c>
      <c r="W2615" s="70">
        <v>55725.34</v>
      </c>
      <c r="X2615" s="70">
        <v>55725.34</v>
      </c>
      <c r="Y2615" s="70">
        <v>55725.34</v>
      </c>
      <c r="Z2615" s="70">
        <v>55725.34</v>
      </c>
      <c r="AA2615" s="66" t="s">
        <v>345</v>
      </c>
      <c r="AB2615" s="66" t="s">
        <v>346</v>
      </c>
      <c r="AC2615" s="66"/>
      <c r="AD2615" s="67"/>
      <c r="AE2615" s="62" t="str">
        <f>H2615=[1]Relatório2!H2615</f>
        <v>#ERROR!</v>
      </c>
      <c r="AF2615" s="62" t="str">
        <f>P2615=[1]Relatório2!P2615</f>
        <v>#ERROR!</v>
      </c>
      <c r="AG2615" s="62" t="str">
        <f>R2615=[1]Relatório2!R2615</f>
        <v>#ERROR!</v>
      </c>
      <c r="AH2615" s="62" t="str">
        <f>W2615=[1]Relatório2!W2615</f>
        <v>#ERROR!</v>
      </c>
      <c r="AI2615" s="62" t="str">
        <f>X2615=[1]Relatório2!X2615</f>
        <v>#ERROR!</v>
      </c>
      <c r="AJ2615" s="62" t="str">
        <f>Y2615=[1]Relatório2!Y2615</f>
        <v>#ERROR!</v>
      </c>
      <c r="AK2615" s="62" t="str">
        <f>Z2615=[1]Relatório2!Z2615</f>
        <v>#ERROR!</v>
      </c>
    </row>
    <row r="2616" ht="15.75" customHeight="1">
      <c r="A2616" s="76">
        <v>2022.0</v>
      </c>
      <c r="B2616" s="69">
        <v>2091.0</v>
      </c>
      <c r="C2616" s="69" t="s">
        <v>3022</v>
      </c>
      <c r="D2616" s="69">
        <v>18.0</v>
      </c>
      <c r="E2616" s="69" t="s">
        <v>791</v>
      </c>
      <c r="F2616" s="69">
        <v>102.0</v>
      </c>
      <c r="G2616" s="69" t="s">
        <v>3023</v>
      </c>
      <c r="H2616" s="69">
        <v>4273.0</v>
      </c>
      <c r="I2616" s="69" t="s">
        <v>3024</v>
      </c>
      <c r="J2616" s="69">
        <v>1.0</v>
      </c>
      <c r="K2616" s="69">
        <v>0.0</v>
      </c>
      <c r="L2616" s="69">
        <v>95.0</v>
      </c>
      <c r="M2616" s="69">
        <v>1.0</v>
      </c>
      <c r="N2616" s="69" t="s">
        <v>349</v>
      </c>
      <c r="O2616" s="69" t="s">
        <v>350</v>
      </c>
      <c r="P2616" s="69">
        <v>2090001.0</v>
      </c>
      <c r="Q2616" s="69" t="s">
        <v>3025</v>
      </c>
      <c r="R2616" s="69">
        <v>21.0</v>
      </c>
      <c r="S2616" s="69" t="s">
        <v>351</v>
      </c>
      <c r="T2616" s="69">
        <v>0.0</v>
      </c>
      <c r="U2616" s="69">
        <v>0.0</v>
      </c>
      <c r="V2616" s="69" t="s">
        <v>352</v>
      </c>
      <c r="W2616" s="65">
        <v>1269.69</v>
      </c>
      <c r="X2616" s="65">
        <v>1269.69</v>
      </c>
      <c r="Y2616" s="65">
        <v>1269.69</v>
      </c>
      <c r="Z2616" s="65">
        <v>1269.69</v>
      </c>
      <c r="AA2616" s="66" t="s">
        <v>345</v>
      </c>
      <c r="AB2616" s="66" t="s">
        <v>346</v>
      </c>
      <c r="AC2616" s="66"/>
      <c r="AD2616" s="67"/>
      <c r="AE2616" s="62" t="str">
        <f>H2616=[1]Relatório2!H2616</f>
        <v>#ERROR!</v>
      </c>
      <c r="AF2616" s="62" t="str">
        <f>P2616=[1]Relatório2!P2616</f>
        <v>#ERROR!</v>
      </c>
      <c r="AG2616" s="62" t="str">
        <f>R2616=[1]Relatório2!R2616</f>
        <v>#ERROR!</v>
      </c>
      <c r="AH2616" s="62" t="str">
        <f>W2616=[1]Relatório2!W2616</f>
        <v>#ERROR!</v>
      </c>
      <c r="AI2616" s="62" t="str">
        <f>X2616=[1]Relatório2!X2616</f>
        <v>#ERROR!</v>
      </c>
      <c r="AJ2616" s="62" t="str">
        <f>Y2616=[1]Relatório2!Y2616</f>
        <v>#ERROR!</v>
      </c>
      <c r="AK2616" s="62" t="str">
        <f>Z2616=[1]Relatório2!Z2616</f>
        <v>#ERROR!</v>
      </c>
    </row>
    <row r="2617" ht="15.75" customHeight="1">
      <c r="A2617" s="76">
        <v>2022.0</v>
      </c>
      <c r="B2617" s="80">
        <v>2091.0</v>
      </c>
      <c r="C2617" s="80" t="s">
        <v>3022</v>
      </c>
      <c r="D2617" s="80">
        <v>18.0</v>
      </c>
      <c r="E2617" s="80" t="s">
        <v>791</v>
      </c>
      <c r="F2617" s="80">
        <v>102.0</v>
      </c>
      <c r="G2617" s="80" t="s">
        <v>3023</v>
      </c>
      <c r="H2617" s="80">
        <v>4273.0</v>
      </c>
      <c r="I2617" s="80" t="s">
        <v>3024</v>
      </c>
      <c r="J2617" s="80">
        <v>3.0</v>
      </c>
      <c r="K2617" s="80">
        <v>0.0</v>
      </c>
      <c r="L2617" s="80">
        <v>95.0</v>
      </c>
      <c r="M2617" s="80">
        <v>7.0</v>
      </c>
      <c r="N2617" s="80" t="s">
        <v>353</v>
      </c>
      <c r="O2617" s="80" t="s">
        <v>354</v>
      </c>
      <c r="P2617" s="80">
        <v>2090001.0</v>
      </c>
      <c r="Q2617" s="80" t="s">
        <v>3025</v>
      </c>
      <c r="R2617" s="80">
        <v>22.0</v>
      </c>
      <c r="S2617" s="80" t="s">
        <v>343</v>
      </c>
      <c r="T2617" s="80">
        <v>0.0</v>
      </c>
      <c r="U2617" s="80">
        <v>0.0</v>
      </c>
      <c r="V2617" s="80" t="s">
        <v>344</v>
      </c>
      <c r="W2617" s="70">
        <v>131591.39</v>
      </c>
      <c r="X2617" s="70">
        <v>131591.39</v>
      </c>
      <c r="Y2617" s="70">
        <v>131591.39</v>
      </c>
      <c r="Z2617" s="70">
        <v>131591.39</v>
      </c>
      <c r="AA2617" s="66" t="s">
        <v>345</v>
      </c>
      <c r="AB2617" s="66" t="s">
        <v>346</v>
      </c>
      <c r="AC2617" s="66"/>
      <c r="AD2617" s="67"/>
      <c r="AE2617" s="62" t="str">
        <f>H2617=[1]Relatório2!H2617</f>
        <v>#ERROR!</v>
      </c>
      <c r="AF2617" s="62" t="str">
        <f>P2617=[1]Relatório2!P2617</f>
        <v>#ERROR!</v>
      </c>
      <c r="AG2617" s="62" t="str">
        <f>R2617=[1]Relatório2!R2617</f>
        <v>#ERROR!</v>
      </c>
      <c r="AH2617" s="62" t="str">
        <f>W2617=[1]Relatório2!W2617</f>
        <v>#ERROR!</v>
      </c>
      <c r="AI2617" s="62" t="str">
        <f>X2617=[1]Relatório2!X2617</f>
        <v>#ERROR!</v>
      </c>
      <c r="AJ2617" s="62" t="str">
        <f>Y2617=[1]Relatório2!Y2617</f>
        <v>#ERROR!</v>
      </c>
      <c r="AK2617" s="62" t="str">
        <f>Z2617=[1]Relatório2!Z2617</f>
        <v>#ERROR!</v>
      </c>
    </row>
    <row r="2618" ht="15.75" customHeight="1">
      <c r="A2618" s="76">
        <v>2022.0</v>
      </c>
      <c r="B2618" s="69">
        <v>2091.0</v>
      </c>
      <c r="C2618" s="69" t="s">
        <v>3022</v>
      </c>
      <c r="D2618" s="69">
        <v>18.0</v>
      </c>
      <c r="E2618" s="69" t="s">
        <v>791</v>
      </c>
      <c r="F2618" s="69">
        <v>102.0</v>
      </c>
      <c r="G2618" s="69" t="s">
        <v>3023</v>
      </c>
      <c r="H2618" s="69">
        <v>4273.0</v>
      </c>
      <c r="I2618" s="69" t="s">
        <v>3024</v>
      </c>
      <c r="J2618" s="69">
        <v>3.0</v>
      </c>
      <c r="K2618" s="69">
        <v>0.0</v>
      </c>
      <c r="L2618" s="69">
        <v>95.0</v>
      </c>
      <c r="M2618" s="69">
        <v>7.0</v>
      </c>
      <c r="N2618" s="69" t="s">
        <v>355</v>
      </c>
      <c r="O2618" s="69" t="s">
        <v>356</v>
      </c>
      <c r="P2618" s="69">
        <v>2090001.0</v>
      </c>
      <c r="Q2618" s="69" t="s">
        <v>3025</v>
      </c>
      <c r="R2618" s="69">
        <v>23.0</v>
      </c>
      <c r="S2618" s="69" t="s">
        <v>343</v>
      </c>
      <c r="T2618" s="69">
        <v>0.0</v>
      </c>
      <c r="U2618" s="69">
        <v>0.0</v>
      </c>
      <c r="V2618" s="69" t="s">
        <v>344</v>
      </c>
      <c r="W2618" s="65">
        <v>4995.0</v>
      </c>
      <c r="X2618" s="65">
        <v>4995.0</v>
      </c>
      <c r="Y2618" s="65">
        <v>4995.0</v>
      </c>
      <c r="Z2618" s="65">
        <v>4995.0</v>
      </c>
      <c r="AA2618" s="66" t="s">
        <v>345</v>
      </c>
      <c r="AB2618" s="66" t="s">
        <v>346</v>
      </c>
      <c r="AC2618" s="66"/>
      <c r="AD2618" s="67"/>
      <c r="AE2618" s="62" t="str">
        <f>H2618=[1]Relatório2!H2618</f>
        <v>#ERROR!</v>
      </c>
      <c r="AF2618" s="62" t="str">
        <f>P2618=[1]Relatório2!P2618</f>
        <v>#ERROR!</v>
      </c>
      <c r="AG2618" s="62" t="str">
        <f>R2618=[1]Relatório2!R2618</f>
        <v>#ERROR!</v>
      </c>
      <c r="AH2618" s="62" t="str">
        <f>W2618=[1]Relatório2!W2618</f>
        <v>#ERROR!</v>
      </c>
      <c r="AI2618" s="62" t="str">
        <f>X2618=[1]Relatório2!X2618</f>
        <v>#ERROR!</v>
      </c>
      <c r="AJ2618" s="62" t="str">
        <f>Y2618=[1]Relatório2!Y2618</f>
        <v>#ERROR!</v>
      </c>
      <c r="AK2618" s="62" t="str">
        <f>Z2618=[1]Relatório2!Z2618</f>
        <v>#ERROR!</v>
      </c>
    </row>
    <row r="2619" ht="15.75" customHeight="1">
      <c r="A2619" s="76">
        <v>2022.0</v>
      </c>
      <c r="B2619" s="80">
        <v>2101.0</v>
      </c>
      <c r="C2619" s="80" t="s">
        <v>3026</v>
      </c>
      <c r="D2619" s="80">
        <v>18.0</v>
      </c>
      <c r="E2619" s="80" t="s">
        <v>791</v>
      </c>
      <c r="F2619" s="80">
        <v>104.0</v>
      </c>
      <c r="G2619" s="80" t="s">
        <v>3027</v>
      </c>
      <c r="H2619" s="80">
        <v>4276.0</v>
      </c>
      <c r="I2619" s="80" t="s">
        <v>3028</v>
      </c>
      <c r="J2619" s="80">
        <v>1.0</v>
      </c>
      <c r="K2619" s="80">
        <v>0.0</v>
      </c>
      <c r="L2619" s="80">
        <v>95.0</v>
      </c>
      <c r="M2619" s="80">
        <v>1.0</v>
      </c>
      <c r="N2619" s="80" t="s">
        <v>340</v>
      </c>
      <c r="O2619" s="80" t="s">
        <v>341</v>
      </c>
      <c r="P2619" s="80">
        <v>2100001.0</v>
      </c>
      <c r="Q2619" s="80" t="s">
        <v>3029</v>
      </c>
      <c r="R2619" s="80">
        <v>56.0</v>
      </c>
      <c r="S2619" s="80" t="s">
        <v>343</v>
      </c>
      <c r="T2619" s="80">
        <v>0.0</v>
      </c>
      <c r="U2619" s="80">
        <v>0.0</v>
      </c>
      <c r="V2619" s="80" t="s">
        <v>344</v>
      </c>
      <c r="W2619" s="70">
        <v>184079.8</v>
      </c>
      <c r="X2619" s="70">
        <v>184079.8</v>
      </c>
      <c r="Y2619" s="70">
        <v>184079.8</v>
      </c>
      <c r="Z2619" s="70">
        <v>184079.8</v>
      </c>
      <c r="AA2619" s="66" t="s">
        <v>345</v>
      </c>
      <c r="AB2619" s="66" t="s">
        <v>346</v>
      </c>
      <c r="AC2619" s="66"/>
      <c r="AD2619" s="67"/>
      <c r="AE2619" s="62" t="str">
        <f>H2619=[1]Relatório2!H2619</f>
        <v>#ERROR!</v>
      </c>
      <c r="AF2619" s="62" t="str">
        <f>P2619=[1]Relatório2!P2619</f>
        <v>#ERROR!</v>
      </c>
      <c r="AG2619" s="62" t="str">
        <f>R2619=[1]Relatório2!R2619</f>
        <v>#ERROR!</v>
      </c>
      <c r="AH2619" s="62" t="str">
        <f>W2619=[1]Relatório2!W2619</f>
        <v>#ERROR!</v>
      </c>
      <c r="AI2619" s="62" t="str">
        <f>X2619=[1]Relatório2!X2619</f>
        <v>#ERROR!</v>
      </c>
      <c r="AJ2619" s="62" t="str">
        <f>Y2619=[1]Relatório2!Y2619</f>
        <v>#ERROR!</v>
      </c>
      <c r="AK2619" s="62" t="str">
        <f>Z2619=[1]Relatório2!Z2619</f>
        <v>#ERROR!</v>
      </c>
    </row>
    <row r="2620" ht="15.75" customHeight="1">
      <c r="A2620" s="76">
        <v>2022.0</v>
      </c>
      <c r="B2620" s="69">
        <v>2101.0</v>
      </c>
      <c r="C2620" s="69" t="s">
        <v>3026</v>
      </c>
      <c r="D2620" s="69">
        <v>18.0</v>
      </c>
      <c r="E2620" s="69" t="s">
        <v>791</v>
      </c>
      <c r="F2620" s="69">
        <v>104.0</v>
      </c>
      <c r="G2620" s="69" t="s">
        <v>3027</v>
      </c>
      <c r="H2620" s="69">
        <v>4276.0</v>
      </c>
      <c r="I2620" s="69" t="s">
        <v>3028</v>
      </c>
      <c r="J2620" s="69">
        <v>1.0</v>
      </c>
      <c r="K2620" s="69">
        <v>0.0</v>
      </c>
      <c r="L2620" s="69">
        <v>95.0</v>
      </c>
      <c r="M2620" s="69">
        <v>1.0</v>
      </c>
      <c r="N2620" s="69" t="s">
        <v>347</v>
      </c>
      <c r="O2620" s="69" t="s">
        <v>348</v>
      </c>
      <c r="P2620" s="69">
        <v>2100001.0</v>
      </c>
      <c r="Q2620" s="69" t="s">
        <v>3029</v>
      </c>
      <c r="R2620" s="69">
        <v>57.0</v>
      </c>
      <c r="S2620" s="69" t="s">
        <v>264</v>
      </c>
      <c r="T2620" s="69">
        <v>0.0</v>
      </c>
      <c r="U2620" s="69">
        <v>0.0</v>
      </c>
      <c r="V2620" s="69" t="s">
        <v>265</v>
      </c>
      <c r="W2620" s="65">
        <v>40350.19</v>
      </c>
      <c r="X2620" s="65">
        <v>40350.19</v>
      </c>
      <c r="Y2620" s="65">
        <v>40350.19</v>
      </c>
      <c r="Z2620" s="65">
        <v>40350.19</v>
      </c>
      <c r="AA2620" s="66" t="s">
        <v>345</v>
      </c>
      <c r="AB2620" s="66" t="s">
        <v>346</v>
      </c>
      <c r="AC2620" s="66"/>
      <c r="AD2620" s="67"/>
      <c r="AE2620" s="62" t="str">
        <f>H2620=[1]Relatório2!H2620</f>
        <v>#ERROR!</v>
      </c>
      <c r="AF2620" s="62" t="str">
        <f>P2620=[1]Relatório2!P2620</f>
        <v>#ERROR!</v>
      </c>
      <c r="AG2620" s="62" t="str">
        <f>R2620=[1]Relatório2!R2620</f>
        <v>#ERROR!</v>
      </c>
      <c r="AH2620" s="62" t="str">
        <f>W2620=[1]Relatório2!W2620</f>
        <v>#ERROR!</v>
      </c>
      <c r="AI2620" s="62" t="str">
        <f>X2620=[1]Relatório2!X2620</f>
        <v>#ERROR!</v>
      </c>
      <c r="AJ2620" s="62" t="str">
        <f>Y2620=[1]Relatório2!Y2620</f>
        <v>#ERROR!</v>
      </c>
      <c r="AK2620" s="62" t="str">
        <f>Z2620=[1]Relatório2!Z2620</f>
        <v>#ERROR!</v>
      </c>
    </row>
    <row r="2621" ht="15.75" customHeight="1">
      <c r="A2621" s="76">
        <v>2022.0</v>
      </c>
      <c r="B2621" s="80">
        <v>2101.0</v>
      </c>
      <c r="C2621" s="80" t="s">
        <v>3026</v>
      </c>
      <c r="D2621" s="80">
        <v>18.0</v>
      </c>
      <c r="E2621" s="80" t="s">
        <v>791</v>
      </c>
      <c r="F2621" s="80">
        <v>104.0</v>
      </c>
      <c r="G2621" s="80" t="s">
        <v>3027</v>
      </c>
      <c r="H2621" s="80">
        <v>4276.0</v>
      </c>
      <c r="I2621" s="80" t="s">
        <v>3028</v>
      </c>
      <c r="J2621" s="80">
        <v>1.0</v>
      </c>
      <c r="K2621" s="80">
        <v>0.0</v>
      </c>
      <c r="L2621" s="80">
        <v>95.0</v>
      </c>
      <c r="M2621" s="80">
        <v>1.0</v>
      </c>
      <c r="N2621" s="80" t="s">
        <v>349</v>
      </c>
      <c r="O2621" s="80" t="s">
        <v>350</v>
      </c>
      <c r="P2621" s="80">
        <v>2100001.0</v>
      </c>
      <c r="Q2621" s="80" t="s">
        <v>3029</v>
      </c>
      <c r="R2621" s="80">
        <v>58.0</v>
      </c>
      <c r="S2621" s="80" t="s">
        <v>351</v>
      </c>
      <c r="T2621" s="80">
        <v>0.0</v>
      </c>
      <c r="U2621" s="80">
        <v>0.0</v>
      </c>
      <c r="V2621" s="80" t="s">
        <v>352</v>
      </c>
      <c r="W2621" s="70">
        <v>2056.82</v>
      </c>
      <c r="X2621" s="70">
        <v>2056.82</v>
      </c>
      <c r="Y2621" s="70">
        <v>2056.82</v>
      </c>
      <c r="Z2621" s="70">
        <v>2056.82</v>
      </c>
      <c r="AA2621" s="66" t="s">
        <v>345</v>
      </c>
      <c r="AB2621" s="66" t="s">
        <v>346</v>
      </c>
      <c r="AC2621" s="66"/>
      <c r="AD2621" s="67"/>
      <c r="AE2621" s="62" t="str">
        <f>H2621=[1]Relatório2!H2621</f>
        <v>#ERROR!</v>
      </c>
      <c r="AF2621" s="62" t="str">
        <f>P2621=[1]Relatório2!P2621</f>
        <v>#ERROR!</v>
      </c>
      <c r="AG2621" s="62" t="str">
        <f>R2621=[1]Relatório2!R2621</f>
        <v>#ERROR!</v>
      </c>
      <c r="AH2621" s="62" t="str">
        <f>W2621=[1]Relatório2!W2621</f>
        <v>#ERROR!</v>
      </c>
      <c r="AI2621" s="62" t="str">
        <f>X2621=[1]Relatório2!X2621</f>
        <v>#ERROR!</v>
      </c>
      <c r="AJ2621" s="62" t="str">
        <f>Y2621=[1]Relatório2!Y2621</f>
        <v>#ERROR!</v>
      </c>
      <c r="AK2621" s="62" t="str">
        <f>Z2621=[1]Relatório2!Z2621</f>
        <v>#ERROR!</v>
      </c>
    </row>
    <row r="2622" ht="15.75" customHeight="1">
      <c r="A2622" s="76">
        <v>2022.0</v>
      </c>
      <c r="B2622" s="69">
        <v>2101.0</v>
      </c>
      <c r="C2622" s="69" t="s">
        <v>3026</v>
      </c>
      <c r="D2622" s="69">
        <v>18.0</v>
      </c>
      <c r="E2622" s="69" t="s">
        <v>791</v>
      </c>
      <c r="F2622" s="69">
        <v>104.0</v>
      </c>
      <c r="G2622" s="69" t="s">
        <v>3027</v>
      </c>
      <c r="H2622" s="69">
        <v>4276.0</v>
      </c>
      <c r="I2622" s="69" t="s">
        <v>3028</v>
      </c>
      <c r="J2622" s="69">
        <v>3.0</v>
      </c>
      <c r="K2622" s="69">
        <v>0.0</v>
      </c>
      <c r="L2622" s="69">
        <v>95.0</v>
      </c>
      <c r="M2622" s="69">
        <v>7.0</v>
      </c>
      <c r="N2622" s="69" t="s">
        <v>353</v>
      </c>
      <c r="O2622" s="69" t="s">
        <v>354</v>
      </c>
      <c r="P2622" s="69">
        <v>2100001.0</v>
      </c>
      <c r="Q2622" s="69" t="s">
        <v>3029</v>
      </c>
      <c r="R2622" s="69">
        <v>51.0</v>
      </c>
      <c r="S2622" s="69" t="s">
        <v>343</v>
      </c>
      <c r="T2622" s="69">
        <v>0.0</v>
      </c>
      <c r="U2622" s="69">
        <v>0.0</v>
      </c>
      <c r="V2622" s="69" t="s">
        <v>344</v>
      </c>
      <c r="W2622" s="65">
        <v>100842.39</v>
      </c>
      <c r="X2622" s="65">
        <v>100842.39</v>
      </c>
      <c r="Y2622" s="65">
        <v>100842.39</v>
      </c>
      <c r="Z2622" s="65">
        <v>100842.39</v>
      </c>
      <c r="AA2622" s="66" t="s">
        <v>345</v>
      </c>
      <c r="AB2622" s="66" t="s">
        <v>346</v>
      </c>
      <c r="AC2622" s="66"/>
      <c r="AD2622" s="67"/>
      <c r="AE2622" s="62" t="str">
        <f>H2622=[1]Relatório2!H2622</f>
        <v>#ERROR!</v>
      </c>
      <c r="AF2622" s="62" t="str">
        <f>P2622=[1]Relatório2!P2622</f>
        <v>#ERROR!</v>
      </c>
      <c r="AG2622" s="62" t="str">
        <f>R2622=[1]Relatório2!R2622</f>
        <v>#ERROR!</v>
      </c>
      <c r="AH2622" s="62" t="str">
        <f>W2622=[1]Relatório2!W2622</f>
        <v>#ERROR!</v>
      </c>
      <c r="AI2622" s="62" t="str">
        <f>X2622=[1]Relatório2!X2622</f>
        <v>#ERROR!</v>
      </c>
      <c r="AJ2622" s="62" t="str">
        <f>Y2622=[1]Relatório2!Y2622</f>
        <v>#ERROR!</v>
      </c>
      <c r="AK2622" s="62" t="str">
        <f>Z2622=[1]Relatório2!Z2622</f>
        <v>#ERROR!</v>
      </c>
    </row>
    <row r="2623" ht="15.75" customHeight="1">
      <c r="A2623" s="76">
        <v>2022.0</v>
      </c>
      <c r="B2623" s="80">
        <v>2101.0</v>
      </c>
      <c r="C2623" s="80" t="s">
        <v>3026</v>
      </c>
      <c r="D2623" s="80">
        <v>18.0</v>
      </c>
      <c r="E2623" s="80" t="s">
        <v>791</v>
      </c>
      <c r="F2623" s="80">
        <v>104.0</v>
      </c>
      <c r="G2623" s="80" t="s">
        <v>3027</v>
      </c>
      <c r="H2623" s="80">
        <v>4276.0</v>
      </c>
      <c r="I2623" s="80" t="s">
        <v>3028</v>
      </c>
      <c r="J2623" s="80">
        <v>3.0</v>
      </c>
      <c r="K2623" s="80">
        <v>0.0</v>
      </c>
      <c r="L2623" s="80">
        <v>95.0</v>
      </c>
      <c r="M2623" s="80">
        <v>7.0</v>
      </c>
      <c r="N2623" s="80" t="s">
        <v>355</v>
      </c>
      <c r="O2623" s="80" t="s">
        <v>356</v>
      </c>
      <c r="P2623" s="80">
        <v>2100001.0</v>
      </c>
      <c r="Q2623" s="80" t="s">
        <v>3029</v>
      </c>
      <c r="R2623" s="80">
        <v>163.0</v>
      </c>
      <c r="S2623" s="80" t="s">
        <v>343</v>
      </c>
      <c r="T2623" s="80">
        <v>0.0</v>
      </c>
      <c r="U2623" s="80">
        <v>0.0</v>
      </c>
      <c r="V2623" s="80" t="s">
        <v>344</v>
      </c>
      <c r="W2623" s="70">
        <v>2511.0</v>
      </c>
      <c r="X2623" s="70">
        <v>2511.0</v>
      </c>
      <c r="Y2623" s="70">
        <v>2511.0</v>
      </c>
      <c r="Z2623" s="70">
        <v>2511.0</v>
      </c>
      <c r="AA2623" s="66" t="s">
        <v>345</v>
      </c>
      <c r="AB2623" s="66" t="s">
        <v>346</v>
      </c>
      <c r="AC2623" s="66"/>
      <c r="AD2623" s="67"/>
      <c r="AE2623" s="62" t="str">
        <f>H2623=[1]Relatório2!H2623</f>
        <v>#ERROR!</v>
      </c>
      <c r="AF2623" s="62" t="str">
        <f>P2623=[1]Relatório2!P2623</f>
        <v>#ERROR!</v>
      </c>
      <c r="AG2623" s="62" t="str">
        <f>R2623=[1]Relatório2!R2623</f>
        <v>#ERROR!</v>
      </c>
      <c r="AH2623" s="62" t="str">
        <f>W2623=[1]Relatório2!W2623</f>
        <v>#ERROR!</v>
      </c>
      <c r="AI2623" s="62" t="str">
        <f>X2623=[1]Relatório2!X2623</f>
        <v>#ERROR!</v>
      </c>
      <c r="AJ2623" s="62" t="str">
        <f>Y2623=[1]Relatório2!Y2623</f>
        <v>#ERROR!</v>
      </c>
      <c r="AK2623" s="62" t="str">
        <f>Z2623=[1]Relatório2!Z2623</f>
        <v>#ERROR!</v>
      </c>
    </row>
    <row r="2624" ht="15.75" customHeight="1">
      <c r="A2624" s="76">
        <v>2022.0</v>
      </c>
      <c r="B2624" s="69">
        <v>2101.0</v>
      </c>
      <c r="C2624" s="69" t="s">
        <v>3026</v>
      </c>
      <c r="D2624" s="69">
        <v>18.0</v>
      </c>
      <c r="E2624" s="69" t="s">
        <v>791</v>
      </c>
      <c r="F2624" s="69">
        <v>104.0</v>
      </c>
      <c r="G2624" s="69" t="s">
        <v>3027</v>
      </c>
      <c r="H2624" s="69">
        <v>4277.0</v>
      </c>
      <c r="I2624" s="69" t="s">
        <v>3030</v>
      </c>
      <c r="J2624" s="69">
        <v>3.0</v>
      </c>
      <c r="K2624" s="69">
        <v>1.0</v>
      </c>
      <c r="L2624" s="69">
        <v>95.0</v>
      </c>
      <c r="M2624" s="69">
        <v>1.0</v>
      </c>
      <c r="N2624" s="69" t="s">
        <v>360</v>
      </c>
      <c r="O2624" s="69" t="s">
        <v>361</v>
      </c>
      <c r="P2624" s="69">
        <v>2100001.0</v>
      </c>
      <c r="Q2624" s="69" t="s">
        <v>3029</v>
      </c>
      <c r="R2624" s="69">
        <v>295.0</v>
      </c>
      <c r="S2624" s="69" t="s">
        <v>3031</v>
      </c>
      <c r="T2624" s="69">
        <v>9288187.0</v>
      </c>
      <c r="U2624" s="69">
        <v>9337350.0</v>
      </c>
      <c r="V2624" s="69" t="s">
        <v>3032</v>
      </c>
      <c r="W2624" s="65">
        <v>340000.0</v>
      </c>
      <c r="X2624" s="65">
        <v>34000.0</v>
      </c>
      <c r="Y2624" s="65">
        <v>34000.0</v>
      </c>
      <c r="Z2624" s="65">
        <v>31790.0</v>
      </c>
      <c r="AA2624" s="66" t="s">
        <v>249</v>
      </c>
      <c r="AB2624" s="66" t="s">
        <v>3033</v>
      </c>
      <c r="AC2624" s="66"/>
      <c r="AD2624" s="67"/>
      <c r="AE2624" s="62" t="str">
        <f>H2624=[1]Relatório2!H2624</f>
        <v>#ERROR!</v>
      </c>
      <c r="AF2624" s="62" t="str">
        <f>P2624=[1]Relatório2!P2624</f>
        <v>#ERROR!</v>
      </c>
      <c r="AG2624" s="62" t="str">
        <f>R2624=[1]Relatório2!R2624</f>
        <v>#ERROR!</v>
      </c>
      <c r="AH2624" s="62" t="str">
        <f>W2624=[1]Relatório2!W2624</f>
        <v>#ERROR!</v>
      </c>
      <c r="AI2624" s="62" t="str">
        <f>X2624=[1]Relatório2!X2624</f>
        <v>#ERROR!</v>
      </c>
      <c r="AJ2624" s="62" t="str">
        <f>Y2624=[1]Relatório2!Y2624</f>
        <v>#ERROR!</v>
      </c>
      <c r="AK2624" s="62" t="str">
        <f>Z2624=[1]Relatório2!Z2624</f>
        <v>#ERROR!</v>
      </c>
    </row>
    <row r="2625" ht="15.75" customHeight="1">
      <c r="A2625" s="76">
        <v>2022.0</v>
      </c>
      <c r="B2625" s="80">
        <v>2101.0</v>
      </c>
      <c r="C2625" s="80" t="s">
        <v>3026</v>
      </c>
      <c r="D2625" s="80">
        <v>18.0</v>
      </c>
      <c r="E2625" s="80" t="s">
        <v>791</v>
      </c>
      <c r="F2625" s="80">
        <v>104.0</v>
      </c>
      <c r="G2625" s="80" t="s">
        <v>3027</v>
      </c>
      <c r="H2625" s="80">
        <v>4280.0</v>
      </c>
      <c r="I2625" s="80" t="s">
        <v>3034</v>
      </c>
      <c r="J2625" s="80">
        <v>3.0</v>
      </c>
      <c r="K2625" s="80">
        <v>0.0</v>
      </c>
      <c r="L2625" s="80">
        <v>95.0</v>
      </c>
      <c r="M2625" s="80">
        <v>1.0</v>
      </c>
      <c r="N2625" s="80" t="s">
        <v>3035</v>
      </c>
      <c r="O2625" s="80" t="s">
        <v>3036</v>
      </c>
      <c r="P2625" s="80">
        <v>2100004.0</v>
      </c>
      <c r="Q2625" s="80" t="s">
        <v>3037</v>
      </c>
      <c r="R2625" s="80">
        <v>84.0</v>
      </c>
      <c r="S2625" s="80" t="s">
        <v>3038</v>
      </c>
      <c r="T2625" s="80">
        <v>9313593.0</v>
      </c>
      <c r="U2625" s="80">
        <v>0.0</v>
      </c>
      <c r="V2625" s="80" t="s">
        <v>3039</v>
      </c>
      <c r="W2625" s="70">
        <v>2472460.82</v>
      </c>
      <c r="X2625" s="70">
        <v>2472460.82</v>
      </c>
      <c r="Y2625" s="70">
        <v>2472460.82</v>
      </c>
      <c r="Z2625" s="70">
        <v>2472460.82</v>
      </c>
      <c r="AA2625" s="66" t="s">
        <v>456</v>
      </c>
      <c r="AB2625" s="66" t="s">
        <v>3040</v>
      </c>
      <c r="AC2625" s="66"/>
      <c r="AD2625" s="67"/>
      <c r="AE2625" s="62" t="str">
        <f>H2625=[1]Relatório2!H2625</f>
        <v>#ERROR!</v>
      </c>
      <c r="AF2625" s="62" t="str">
        <f>P2625=[1]Relatório2!P2625</f>
        <v>#ERROR!</v>
      </c>
      <c r="AG2625" s="62" t="str">
        <f>R2625=[1]Relatório2!R2625</f>
        <v>#ERROR!</v>
      </c>
      <c r="AH2625" s="62" t="str">
        <f>W2625=[1]Relatório2!W2625</f>
        <v>#ERROR!</v>
      </c>
      <c r="AI2625" s="62" t="str">
        <f>X2625=[1]Relatório2!X2625</f>
        <v>#ERROR!</v>
      </c>
      <c r="AJ2625" s="62" t="str">
        <f>Y2625=[1]Relatório2!Y2625</f>
        <v>#ERROR!</v>
      </c>
      <c r="AK2625" s="62" t="str">
        <f>Z2625=[1]Relatório2!Z2625</f>
        <v>#ERROR!</v>
      </c>
    </row>
    <row r="2626" ht="15.75" customHeight="1">
      <c r="A2626" s="76">
        <v>2022.0</v>
      </c>
      <c r="B2626" s="69">
        <v>2101.0</v>
      </c>
      <c r="C2626" s="69" t="s">
        <v>3026</v>
      </c>
      <c r="D2626" s="69">
        <v>18.0</v>
      </c>
      <c r="E2626" s="69" t="s">
        <v>791</v>
      </c>
      <c r="F2626" s="69">
        <v>104.0</v>
      </c>
      <c r="G2626" s="69" t="s">
        <v>3027</v>
      </c>
      <c r="H2626" s="69">
        <v>4283.0</v>
      </c>
      <c r="I2626" s="69" t="s">
        <v>3041</v>
      </c>
      <c r="J2626" s="69">
        <v>1.0</v>
      </c>
      <c r="K2626" s="69">
        <v>0.0</v>
      </c>
      <c r="L2626" s="69">
        <v>95.0</v>
      </c>
      <c r="M2626" s="69">
        <v>1.0</v>
      </c>
      <c r="N2626" s="69" t="s">
        <v>340</v>
      </c>
      <c r="O2626" s="69" t="s">
        <v>341</v>
      </c>
      <c r="P2626" s="69">
        <v>2100001.0</v>
      </c>
      <c r="Q2626" s="69" t="s">
        <v>3029</v>
      </c>
      <c r="R2626" s="69">
        <v>53.0</v>
      </c>
      <c r="S2626" s="69" t="s">
        <v>343</v>
      </c>
      <c r="T2626" s="69">
        <v>0.0</v>
      </c>
      <c r="U2626" s="69">
        <v>0.0</v>
      </c>
      <c r="V2626" s="69" t="s">
        <v>344</v>
      </c>
      <c r="W2626" s="65">
        <v>257461.66</v>
      </c>
      <c r="X2626" s="65">
        <v>257461.66</v>
      </c>
      <c r="Y2626" s="65">
        <v>257461.66</v>
      </c>
      <c r="Z2626" s="65">
        <v>257461.66</v>
      </c>
      <c r="AA2626" s="66" t="s">
        <v>345</v>
      </c>
      <c r="AB2626" s="66" t="s">
        <v>346</v>
      </c>
      <c r="AC2626" s="66"/>
      <c r="AD2626" s="67"/>
      <c r="AE2626" s="62" t="str">
        <f>H2626=[1]Relatório2!H2626</f>
        <v>#ERROR!</v>
      </c>
      <c r="AF2626" s="62" t="str">
        <f>P2626=[1]Relatório2!P2626</f>
        <v>#ERROR!</v>
      </c>
      <c r="AG2626" s="62" t="str">
        <f>R2626=[1]Relatório2!R2626</f>
        <v>#ERROR!</v>
      </c>
      <c r="AH2626" s="62" t="str">
        <f>W2626=[1]Relatório2!W2626</f>
        <v>#ERROR!</v>
      </c>
      <c r="AI2626" s="62" t="str">
        <f>X2626=[1]Relatório2!X2626</f>
        <v>#ERROR!</v>
      </c>
      <c r="AJ2626" s="62" t="str">
        <f>Y2626=[1]Relatório2!Y2626</f>
        <v>#ERROR!</v>
      </c>
      <c r="AK2626" s="62" t="str">
        <f>Z2626=[1]Relatório2!Z2626</f>
        <v>#ERROR!</v>
      </c>
    </row>
    <row r="2627" ht="15.75" customHeight="1">
      <c r="A2627" s="76">
        <v>2022.0</v>
      </c>
      <c r="B2627" s="80">
        <v>2101.0</v>
      </c>
      <c r="C2627" s="80" t="s">
        <v>3026</v>
      </c>
      <c r="D2627" s="80">
        <v>18.0</v>
      </c>
      <c r="E2627" s="80" t="s">
        <v>791</v>
      </c>
      <c r="F2627" s="80">
        <v>104.0</v>
      </c>
      <c r="G2627" s="80" t="s">
        <v>3027</v>
      </c>
      <c r="H2627" s="80">
        <v>4283.0</v>
      </c>
      <c r="I2627" s="80" t="s">
        <v>3041</v>
      </c>
      <c r="J2627" s="80">
        <v>1.0</v>
      </c>
      <c r="K2627" s="80">
        <v>0.0</v>
      </c>
      <c r="L2627" s="80">
        <v>95.0</v>
      </c>
      <c r="M2627" s="80">
        <v>1.0</v>
      </c>
      <c r="N2627" s="80" t="s">
        <v>347</v>
      </c>
      <c r="O2627" s="80" t="s">
        <v>348</v>
      </c>
      <c r="P2627" s="80">
        <v>2100001.0</v>
      </c>
      <c r="Q2627" s="80" t="s">
        <v>3029</v>
      </c>
      <c r="R2627" s="80">
        <v>54.0</v>
      </c>
      <c r="S2627" s="80" t="s">
        <v>264</v>
      </c>
      <c r="T2627" s="80">
        <v>0.0</v>
      </c>
      <c r="U2627" s="80">
        <v>0.0</v>
      </c>
      <c r="V2627" s="80" t="s">
        <v>265</v>
      </c>
      <c r="W2627" s="70">
        <v>56312.1</v>
      </c>
      <c r="X2627" s="70">
        <v>56312.1</v>
      </c>
      <c r="Y2627" s="70">
        <v>56312.1</v>
      </c>
      <c r="Z2627" s="70">
        <v>56312.1</v>
      </c>
      <c r="AA2627" s="66" t="s">
        <v>345</v>
      </c>
      <c r="AB2627" s="66" t="s">
        <v>346</v>
      </c>
      <c r="AC2627" s="66"/>
      <c r="AD2627" s="67"/>
      <c r="AE2627" s="62" t="str">
        <f>H2627=[1]Relatório2!H2627</f>
        <v>#ERROR!</v>
      </c>
      <c r="AF2627" s="62" t="str">
        <f>P2627=[1]Relatório2!P2627</f>
        <v>#ERROR!</v>
      </c>
      <c r="AG2627" s="62" t="str">
        <f>R2627=[1]Relatório2!R2627</f>
        <v>#ERROR!</v>
      </c>
      <c r="AH2627" s="62" t="str">
        <f>W2627=[1]Relatório2!W2627</f>
        <v>#ERROR!</v>
      </c>
      <c r="AI2627" s="62" t="str">
        <f>X2627=[1]Relatório2!X2627</f>
        <v>#ERROR!</v>
      </c>
      <c r="AJ2627" s="62" t="str">
        <f>Y2627=[1]Relatório2!Y2627</f>
        <v>#ERROR!</v>
      </c>
      <c r="AK2627" s="62" t="str">
        <f>Z2627=[1]Relatório2!Z2627</f>
        <v>#ERROR!</v>
      </c>
    </row>
    <row r="2628" ht="15.75" customHeight="1">
      <c r="A2628" s="76">
        <v>2022.0</v>
      </c>
      <c r="B2628" s="69">
        <v>2101.0</v>
      </c>
      <c r="C2628" s="69" t="s">
        <v>3026</v>
      </c>
      <c r="D2628" s="69">
        <v>18.0</v>
      </c>
      <c r="E2628" s="69" t="s">
        <v>791</v>
      </c>
      <c r="F2628" s="69">
        <v>104.0</v>
      </c>
      <c r="G2628" s="69" t="s">
        <v>3027</v>
      </c>
      <c r="H2628" s="69">
        <v>4283.0</v>
      </c>
      <c r="I2628" s="69" t="s">
        <v>3041</v>
      </c>
      <c r="J2628" s="69">
        <v>1.0</v>
      </c>
      <c r="K2628" s="69">
        <v>0.0</v>
      </c>
      <c r="L2628" s="69">
        <v>95.0</v>
      </c>
      <c r="M2628" s="69">
        <v>1.0</v>
      </c>
      <c r="N2628" s="69" t="s">
        <v>349</v>
      </c>
      <c r="O2628" s="69" t="s">
        <v>350</v>
      </c>
      <c r="P2628" s="69">
        <v>2100001.0</v>
      </c>
      <c r="Q2628" s="69" t="s">
        <v>3029</v>
      </c>
      <c r="R2628" s="69">
        <v>55.0</v>
      </c>
      <c r="S2628" s="69" t="s">
        <v>351</v>
      </c>
      <c r="T2628" s="69">
        <v>0.0</v>
      </c>
      <c r="U2628" s="69">
        <v>0.0</v>
      </c>
      <c r="V2628" s="69" t="s">
        <v>352</v>
      </c>
      <c r="W2628" s="65">
        <v>2366.91</v>
      </c>
      <c r="X2628" s="65">
        <v>2366.91</v>
      </c>
      <c r="Y2628" s="65">
        <v>2366.91</v>
      </c>
      <c r="Z2628" s="65">
        <v>2366.91</v>
      </c>
      <c r="AA2628" s="66" t="s">
        <v>345</v>
      </c>
      <c r="AB2628" s="66" t="s">
        <v>346</v>
      </c>
      <c r="AC2628" s="66"/>
      <c r="AD2628" s="67"/>
      <c r="AE2628" s="62" t="str">
        <f>H2628=[1]Relatório2!H2628</f>
        <v>#ERROR!</v>
      </c>
      <c r="AF2628" s="62" t="str">
        <f>P2628=[1]Relatório2!P2628</f>
        <v>#ERROR!</v>
      </c>
      <c r="AG2628" s="62" t="str">
        <f>R2628=[1]Relatório2!R2628</f>
        <v>#ERROR!</v>
      </c>
      <c r="AH2628" s="62" t="str">
        <f>W2628=[1]Relatório2!W2628</f>
        <v>#ERROR!</v>
      </c>
      <c r="AI2628" s="62" t="str">
        <f>X2628=[1]Relatório2!X2628</f>
        <v>#ERROR!</v>
      </c>
      <c r="AJ2628" s="62" t="str">
        <f>Y2628=[1]Relatório2!Y2628</f>
        <v>#ERROR!</v>
      </c>
      <c r="AK2628" s="62" t="str">
        <f>Z2628=[1]Relatório2!Z2628</f>
        <v>#ERROR!</v>
      </c>
    </row>
    <row r="2629" ht="15.75" customHeight="1">
      <c r="A2629" s="76">
        <v>2022.0</v>
      </c>
      <c r="B2629" s="80">
        <v>2101.0</v>
      </c>
      <c r="C2629" s="80" t="s">
        <v>3026</v>
      </c>
      <c r="D2629" s="80">
        <v>18.0</v>
      </c>
      <c r="E2629" s="80" t="s">
        <v>791</v>
      </c>
      <c r="F2629" s="80">
        <v>104.0</v>
      </c>
      <c r="G2629" s="80" t="s">
        <v>3027</v>
      </c>
      <c r="H2629" s="80">
        <v>4283.0</v>
      </c>
      <c r="I2629" s="80" t="s">
        <v>3041</v>
      </c>
      <c r="J2629" s="80">
        <v>3.0</v>
      </c>
      <c r="K2629" s="80">
        <v>0.0</v>
      </c>
      <c r="L2629" s="80">
        <v>95.0</v>
      </c>
      <c r="M2629" s="80">
        <v>7.0</v>
      </c>
      <c r="N2629" s="80" t="s">
        <v>353</v>
      </c>
      <c r="O2629" s="80" t="s">
        <v>354</v>
      </c>
      <c r="P2629" s="80">
        <v>2100001.0</v>
      </c>
      <c r="Q2629" s="80" t="s">
        <v>3029</v>
      </c>
      <c r="R2629" s="80">
        <v>49.0</v>
      </c>
      <c r="S2629" s="80" t="s">
        <v>343</v>
      </c>
      <c r="T2629" s="80">
        <v>0.0</v>
      </c>
      <c r="U2629" s="80">
        <v>0.0</v>
      </c>
      <c r="V2629" s="80" t="s">
        <v>344</v>
      </c>
      <c r="W2629" s="70">
        <v>129205.78</v>
      </c>
      <c r="X2629" s="70">
        <v>129205.78</v>
      </c>
      <c r="Y2629" s="70">
        <v>129205.78</v>
      </c>
      <c r="Z2629" s="70">
        <v>129205.78</v>
      </c>
      <c r="AA2629" s="66" t="s">
        <v>345</v>
      </c>
      <c r="AB2629" s="66" t="s">
        <v>346</v>
      </c>
      <c r="AC2629" s="66"/>
      <c r="AD2629" s="67"/>
      <c r="AE2629" s="62" t="str">
        <f>H2629=[1]Relatório2!H2629</f>
        <v>#ERROR!</v>
      </c>
      <c r="AF2629" s="62" t="str">
        <f>P2629=[1]Relatório2!P2629</f>
        <v>#ERROR!</v>
      </c>
      <c r="AG2629" s="62" t="str">
        <f>R2629=[1]Relatório2!R2629</f>
        <v>#ERROR!</v>
      </c>
      <c r="AH2629" s="62" t="str">
        <f>W2629=[1]Relatório2!W2629</f>
        <v>#ERROR!</v>
      </c>
      <c r="AI2629" s="62" t="str">
        <f>X2629=[1]Relatório2!X2629</f>
        <v>#ERROR!</v>
      </c>
      <c r="AJ2629" s="62" t="str">
        <f>Y2629=[1]Relatório2!Y2629</f>
        <v>#ERROR!</v>
      </c>
      <c r="AK2629" s="62" t="str">
        <f>Z2629=[1]Relatório2!Z2629</f>
        <v>#ERROR!</v>
      </c>
    </row>
    <row r="2630" ht="15.75" customHeight="1">
      <c r="A2630" s="76">
        <v>2022.0</v>
      </c>
      <c r="B2630" s="69">
        <v>2101.0</v>
      </c>
      <c r="C2630" s="69" t="s">
        <v>3026</v>
      </c>
      <c r="D2630" s="69">
        <v>18.0</v>
      </c>
      <c r="E2630" s="69" t="s">
        <v>791</v>
      </c>
      <c r="F2630" s="69">
        <v>104.0</v>
      </c>
      <c r="G2630" s="69" t="s">
        <v>3027</v>
      </c>
      <c r="H2630" s="69">
        <v>4283.0</v>
      </c>
      <c r="I2630" s="69" t="s">
        <v>3041</v>
      </c>
      <c r="J2630" s="69">
        <v>3.0</v>
      </c>
      <c r="K2630" s="69">
        <v>0.0</v>
      </c>
      <c r="L2630" s="69">
        <v>95.0</v>
      </c>
      <c r="M2630" s="69">
        <v>7.0</v>
      </c>
      <c r="N2630" s="69" t="s">
        <v>355</v>
      </c>
      <c r="O2630" s="69" t="s">
        <v>356</v>
      </c>
      <c r="P2630" s="69">
        <v>2100001.0</v>
      </c>
      <c r="Q2630" s="69" t="s">
        <v>3029</v>
      </c>
      <c r="R2630" s="69">
        <v>50.0</v>
      </c>
      <c r="S2630" s="69" t="s">
        <v>343</v>
      </c>
      <c r="T2630" s="69">
        <v>0.0</v>
      </c>
      <c r="U2630" s="69">
        <v>0.0</v>
      </c>
      <c r="V2630" s="69" t="s">
        <v>344</v>
      </c>
      <c r="W2630" s="65">
        <v>3636.0</v>
      </c>
      <c r="X2630" s="65">
        <v>3636.0</v>
      </c>
      <c r="Y2630" s="65">
        <v>3636.0</v>
      </c>
      <c r="Z2630" s="65">
        <v>3636.0</v>
      </c>
      <c r="AA2630" s="66" t="s">
        <v>345</v>
      </c>
      <c r="AB2630" s="66" t="s">
        <v>346</v>
      </c>
      <c r="AC2630" s="66"/>
      <c r="AD2630" s="67"/>
      <c r="AE2630" s="62" t="str">
        <f>H2630=[1]Relatório2!H2630</f>
        <v>#ERROR!</v>
      </c>
      <c r="AF2630" s="62" t="str">
        <f>P2630=[1]Relatório2!P2630</f>
        <v>#ERROR!</v>
      </c>
      <c r="AG2630" s="62" t="str">
        <f>R2630=[1]Relatório2!R2630</f>
        <v>#ERROR!</v>
      </c>
      <c r="AH2630" s="62" t="str">
        <f>W2630=[1]Relatório2!W2630</f>
        <v>#ERROR!</v>
      </c>
      <c r="AI2630" s="62" t="str">
        <f>X2630=[1]Relatório2!X2630</f>
        <v>#ERROR!</v>
      </c>
      <c r="AJ2630" s="62" t="str">
        <f>Y2630=[1]Relatório2!Y2630</f>
        <v>#ERROR!</v>
      </c>
      <c r="AK2630" s="62" t="str">
        <f>Z2630=[1]Relatório2!Z2630</f>
        <v>#ERROR!</v>
      </c>
    </row>
    <row r="2631" ht="15.75" customHeight="1">
      <c r="A2631" s="76">
        <v>2022.0</v>
      </c>
      <c r="B2631" s="80">
        <v>2201.0</v>
      </c>
      <c r="C2631" s="80" t="s">
        <v>3042</v>
      </c>
      <c r="D2631" s="80">
        <v>4.0</v>
      </c>
      <c r="E2631" s="80" t="s">
        <v>283</v>
      </c>
      <c r="F2631" s="80">
        <v>705.0</v>
      </c>
      <c r="G2631" s="80" t="s">
        <v>370</v>
      </c>
      <c r="H2631" s="80">
        <v>2500.0</v>
      </c>
      <c r="I2631" s="80" t="s">
        <v>371</v>
      </c>
      <c r="J2631" s="80">
        <v>1.0</v>
      </c>
      <c r="K2631" s="80">
        <v>0.0</v>
      </c>
      <c r="L2631" s="80">
        <v>95.0</v>
      </c>
      <c r="M2631" s="80">
        <v>1.0</v>
      </c>
      <c r="N2631" s="80" t="s">
        <v>340</v>
      </c>
      <c r="O2631" s="80" t="s">
        <v>341</v>
      </c>
      <c r="P2631" s="80">
        <v>2200001.0</v>
      </c>
      <c r="Q2631" s="80" t="s">
        <v>3043</v>
      </c>
      <c r="R2631" s="80">
        <v>96.0</v>
      </c>
      <c r="S2631" s="80" t="s">
        <v>343</v>
      </c>
      <c r="T2631" s="80">
        <v>0.0</v>
      </c>
      <c r="U2631" s="80">
        <v>0.0</v>
      </c>
      <c r="V2631" s="80" t="s">
        <v>344</v>
      </c>
      <c r="W2631" s="70">
        <v>128068.15</v>
      </c>
      <c r="X2631" s="70">
        <v>128068.15</v>
      </c>
      <c r="Y2631" s="70">
        <v>128068.15</v>
      </c>
      <c r="Z2631" s="70">
        <v>128068.15</v>
      </c>
      <c r="AA2631" s="66" t="s">
        <v>345</v>
      </c>
      <c r="AB2631" s="66" t="s">
        <v>346</v>
      </c>
      <c r="AC2631" s="66"/>
      <c r="AD2631" s="67"/>
      <c r="AE2631" s="62" t="str">
        <f>H2631=[1]Relatório2!H2631</f>
        <v>#ERROR!</v>
      </c>
      <c r="AF2631" s="62" t="str">
        <f>P2631=[1]Relatório2!P2631</f>
        <v>#ERROR!</v>
      </c>
      <c r="AG2631" s="62" t="str">
        <f>R2631=[1]Relatório2!R2631</f>
        <v>#ERROR!</v>
      </c>
      <c r="AH2631" s="62" t="str">
        <f>W2631=[1]Relatório2!W2631</f>
        <v>#ERROR!</v>
      </c>
      <c r="AI2631" s="62" t="str">
        <f>X2631=[1]Relatório2!X2631</f>
        <v>#ERROR!</v>
      </c>
      <c r="AJ2631" s="62" t="str">
        <f>Y2631=[1]Relatório2!Y2631</f>
        <v>#ERROR!</v>
      </c>
      <c r="AK2631" s="62" t="str">
        <f>Z2631=[1]Relatório2!Z2631</f>
        <v>#ERROR!</v>
      </c>
    </row>
    <row r="2632" ht="15.75" customHeight="1">
      <c r="A2632" s="76">
        <v>2022.0</v>
      </c>
      <c r="B2632" s="69">
        <v>2201.0</v>
      </c>
      <c r="C2632" s="69" t="s">
        <v>3042</v>
      </c>
      <c r="D2632" s="69">
        <v>4.0</v>
      </c>
      <c r="E2632" s="69" t="s">
        <v>283</v>
      </c>
      <c r="F2632" s="69">
        <v>705.0</v>
      </c>
      <c r="G2632" s="69" t="s">
        <v>370</v>
      </c>
      <c r="H2632" s="69">
        <v>2500.0</v>
      </c>
      <c r="I2632" s="69" t="s">
        <v>371</v>
      </c>
      <c r="J2632" s="69">
        <v>1.0</v>
      </c>
      <c r="K2632" s="69">
        <v>0.0</v>
      </c>
      <c r="L2632" s="69">
        <v>95.0</v>
      </c>
      <c r="M2632" s="69">
        <v>1.0</v>
      </c>
      <c r="N2632" s="69" t="s">
        <v>347</v>
      </c>
      <c r="O2632" s="69" t="s">
        <v>348</v>
      </c>
      <c r="P2632" s="69">
        <v>2200001.0</v>
      </c>
      <c r="Q2632" s="69" t="s">
        <v>3043</v>
      </c>
      <c r="R2632" s="69">
        <v>97.0</v>
      </c>
      <c r="S2632" s="69" t="s">
        <v>264</v>
      </c>
      <c r="T2632" s="69">
        <v>0.0</v>
      </c>
      <c r="U2632" s="69">
        <v>0.0</v>
      </c>
      <c r="V2632" s="69" t="s">
        <v>265</v>
      </c>
      <c r="W2632" s="65">
        <v>26071.78</v>
      </c>
      <c r="X2632" s="65">
        <v>26071.78</v>
      </c>
      <c r="Y2632" s="65">
        <v>26071.78</v>
      </c>
      <c r="Z2632" s="65">
        <v>26071.78</v>
      </c>
      <c r="AA2632" s="66" t="s">
        <v>345</v>
      </c>
      <c r="AB2632" s="66" t="s">
        <v>346</v>
      </c>
      <c r="AC2632" s="66"/>
      <c r="AD2632" s="67"/>
      <c r="AE2632" s="62" t="str">
        <f>H2632=[1]Relatório2!H2632</f>
        <v>#ERROR!</v>
      </c>
      <c r="AF2632" s="62" t="str">
        <f>P2632=[1]Relatório2!P2632</f>
        <v>#ERROR!</v>
      </c>
      <c r="AG2632" s="62" t="str">
        <f>R2632=[1]Relatório2!R2632</f>
        <v>#ERROR!</v>
      </c>
      <c r="AH2632" s="62" t="str">
        <f>W2632=[1]Relatório2!W2632</f>
        <v>#ERROR!</v>
      </c>
      <c r="AI2632" s="62" t="str">
        <f>X2632=[1]Relatório2!X2632</f>
        <v>#ERROR!</v>
      </c>
      <c r="AJ2632" s="62" t="str">
        <f>Y2632=[1]Relatório2!Y2632</f>
        <v>#ERROR!</v>
      </c>
      <c r="AK2632" s="62" t="str">
        <f>Z2632=[1]Relatório2!Z2632</f>
        <v>#ERROR!</v>
      </c>
    </row>
    <row r="2633" ht="15.75" customHeight="1">
      <c r="A2633" s="76">
        <v>2022.0</v>
      </c>
      <c r="B2633" s="80">
        <v>2201.0</v>
      </c>
      <c r="C2633" s="80" t="s">
        <v>3042</v>
      </c>
      <c r="D2633" s="80">
        <v>4.0</v>
      </c>
      <c r="E2633" s="80" t="s">
        <v>283</v>
      </c>
      <c r="F2633" s="80">
        <v>705.0</v>
      </c>
      <c r="G2633" s="80" t="s">
        <v>370</v>
      </c>
      <c r="H2633" s="80">
        <v>2500.0</v>
      </c>
      <c r="I2633" s="80" t="s">
        <v>371</v>
      </c>
      <c r="J2633" s="80">
        <v>1.0</v>
      </c>
      <c r="K2633" s="80">
        <v>0.0</v>
      </c>
      <c r="L2633" s="80">
        <v>95.0</v>
      </c>
      <c r="M2633" s="80">
        <v>1.0</v>
      </c>
      <c r="N2633" s="80" t="s">
        <v>349</v>
      </c>
      <c r="O2633" s="80" t="s">
        <v>350</v>
      </c>
      <c r="P2633" s="80">
        <v>2200001.0</v>
      </c>
      <c r="Q2633" s="80" t="s">
        <v>3043</v>
      </c>
      <c r="R2633" s="80">
        <v>98.0</v>
      </c>
      <c r="S2633" s="80" t="s">
        <v>351</v>
      </c>
      <c r="T2633" s="80">
        <v>0.0</v>
      </c>
      <c r="U2633" s="80">
        <v>0.0</v>
      </c>
      <c r="V2633" s="80" t="s">
        <v>352</v>
      </c>
      <c r="W2633" s="70">
        <v>1535.39</v>
      </c>
      <c r="X2633" s="70">
        <v>1535.39</v>
      </c>
      <c r="Y2633" s="70">
        <v>1535.39</v>
      </c>
      <c r="Z2633" s="70">
        <v>1535.39</v>
      </c>
      <c r="AA2633" s="66" t="s">
        <v>345</v>
      </c>
      <c r="AB2633" s="66" t="s">
        <v>346</v>
      </c>
      <c r="AC2633" s="66"/>
      <c r="AD2633" s="67"/>
      <c r="AE2633" s="62" t="str">
        <f>H2633=[1]Relatório2!H2633</f>
        <v>#ERROR!</v>
      </c>
      <c r="AF2633" s="62" t="str">
        <f>P2633=[1]Relatório2!P2633</f>
        <v>#ERROR!</v>
      </c>
      <c r="AG2633" s="62" t="str">
        <f>R2633=[1]Relatório2!R2633</f>
        <v>#ERROR!</v>
      </c>
      <c r="AH2633" s="62" t="str">
        <f>W2633=[1]Relatório2!W2633</f>
        <v>#ERROR!</v>
      </c>
      <c r="AI2633" s="62" t="str">
        <f>X2633=[1]Relatório2!X2633</f>
        <v>#ERROR!</v>
      </c>
      <c r="AJ2633" s="62" t="str">
        <f>Y2633=[1]Relatório2!Y2633</f>
        <v>#ERROR!</v>
      </c>
      <c r="AK2633" s="62" t="str">
        <f>Z2633=[1]Relatório2!Z2633</f>
        <v>#ERROR!</v>
      </c>
    </row>
    <row r="2634" ht="15.75" customHeight="1">
      <c r="A2634" s="76">
        <v>2022.0</v>
      </c>
      <c r="B2634" s="69">
        <v>2201.0</v>
      </c>
      <c r="C2634" s="69" t="s">
        <v>3042</v>
      </c>
      <c r="D2634" s="69">
        <v>4.0</v>
      </c>
      <c r="E2634" s="69" t="s">
        <v>283</v>
      </c>
      <c r="F2634" s="69">
        <v>705.0</v>
      </c>
      <c r="G2634" s="69" t="s">
        <v>370</v>
      </c>
      <c r="H2634" s="69">
        <v>2500.0</v>
      </c>
      <c r="I2634" s="69" t="s">
        <v>371</v>
      </c>
      <c r="J2634" s="69">
        <v>3.0</v>
      </c>
      <c r="K2634" s="69">
        <v>0.0</v>
      </c>
      <c r="L2634" s="69">
        <v>95.0</v>
      </c>
      <c r="M2634" s="69">
        <v>7.0</v>
      </c>
      <c r="N2634" s="69" t="s">
        <v>353</v>
      </c>
      <c r="O2634" s="69" t="s">
        <v>354</v>
      </c>
      <c r="P2634" s="69">
        <v>2200001.0</v>
      </c>
      <c r="Q2634" s="69" t="s">
        <v>3043</v>
      </c>
      <c r="R2634" s="69">
        <v>99.0</v>
      </c>
      <c r="S2634" s="69" t="s">
        <v>343</v>
      </c>
      <c r="T2634" s="69">
        <v>0.0</v>
      </c>
      <c r="U2634" s="69">
        <v>0.0</v>
      </c>
      <c r="V2634" s="69" t="s">
        <v>344</v>
      </c>
      <c r="W2634" s="65">
        <v>47172.92</v>
      </c>
      <c r="X2634" s="65">
        <v>47172.92</v>
      </c>
      <c r="Y2634" s="65">
        <v>47172.92</v>
      </c>
      <c r="Z2634" s="65">
        <v>47172.92</v>
      </c>
      <c r="AA2634" s="66" t="s">
        <v>345</v>
      </c>
      <c r="AB2634" s="66" t="s">
        <v>346</v>
      </c>
      <c r="AC2634" s="66"/>
      <c r="AD2634" s="67"/>
      <c r="AE2634" s="62" t="str">
        <f>H2634=[1]Relatório2!H2634</f>
        <v>#ERROR!</v>
      </c>
      <c r="AF2634" s="62" t="str">
        <f>P2634=[1]Relatório2!P2634</f>
        <v>#ERROR!</v>
      </c>
      <c r="AG2634" s="62" t="str">
        <f>R2634=[1]Relatório2!R2634</f>
        <v>#ERROR!</v>
      </c>
      <c r="AH2634" s="62" t="str">
        <f>W2634=[1]Relatório2!W2634</f>
        <v>#ERROR!</v>
      </c>
      <c r="AI2634" s="62" t="str">
        <f>X2634=[1]Relatório2!X2634</f>
        <v>#ERROR!</v>
      </c>
      <c r="AJ2634" s="62" t="str">
        <f>Y2634=[1]Relatório2!Y2634</f>
        <v>#ERROR!</v>
      </c>
      <c r="AK2634" s="62" t="str">
        <f>Z2634=[1]Relatório2!Z2634</f>
        <v>#ERROR!</v>
      </c>
    </row>
    <row r="2635" ht="15.75" customHeight="1">
      <c r="A2635" s="76">
        <v>2022.0</v>
      </c>
      <c r="B2635" s="80">
        <v>2201.0</v>
      </c>
      <c r="C2635" s="80" t="s">
        <v>3042</v>
      </c>
      <c r="D2635" s="80">
        <v>4.0</v>
      </c>
      <c r="E2635" s="80" t="s">
        <v>283</v>
      </c>
      <c r="F2635" s="80">
        <v>705.0</v>
      </c>
      <c r="G2635" s="80" t="s">
        <v>370</v>
      </c>
      <c r="H2635" s="80">
        <v>2500.0</v>
      </c>
      <c r="I2635" s="80" t="s">
        <v>371</v>
      </c>
      <c r="J2635" s="80">
        <v>3.0</v>
      </c>
      <c r="K2635" s="80">
        <v>0.0</v>
      </c>
      <c r="L2635" s="80">
        <v>95.0</v>
      </c>
      <c r="M2635" s="80">
        <v>7.0</v>
      </c>
      <c r="N2635" s="80" t="s">
        <v>355</v>
      </c>
      <c r="O2635" s="80" t="s">
        <v>356</v>
      </c>
      <c r="P2635" s="80">
        <v>2200001.0</v>
      </c>
      <c r="Q2635" s="80" t="s">
        <v>3043</v>
      </c>
      <c r="R2635" s="80">
        <v>100.0</v>
      </c>
      <c r="S2635" s="80" t="s">
        <v>343</v>
      </c>
      <c r="T2635" s="80">
        <v>0.0</v>
      </c>
      <c r="U2635" s="80">
        <v>0.0</v>
      </c>
      <c r="V2635" s="80" t="s">
        <v>344</v>
      </c>
      <c r="W2635" s="70">
        <v>1674.0</v>
      </c>
      <c r="X2635" s="70">
        <v>1674.0</v>
      </c>
      <c r="Y2635" s="70">
        <v>1674.0</v>
      </c>
      <c r="Z2635" s="70">
        <v>1674.0</v>
      </c>
      <c r="AA2635" s="66" t="s">
        <v>345</v>
      </c>
      <c r="AB2635" s="66" t="s">
        <v>346</v>
      </c>
      <c r="AC2635" s="66"/>
      <c r="AD2635" s="67"/>
      <c r="AE2635" s="62" t="str">
        <f>H2635=[1]Relatório2!H2635</f>
        <v>#ERROR!</v>
      </c>
      <c r="AF2635" s="62" t="str">
        <f>P2635=[1]Relatório2!P2635</f>
        <v>#ERROR!</v>
      </c>
      <c r="AG2635" s="62" t="str">
        <f>R2635=[1]Relatório2!R2635</f>
        <v>#ERROR!</v>
      </c>
      <c r="AH2635" s="62" t="str">
        <f>W2635=[1]Relatório2!W2635</f>
        <v>#ERROR!</v>
      </c>
      <c r="AI2635" s="62" t="str">
        <f>X2635=[1]Relatório2!X2635</f>
        <v>#ERROR!</v>
      </c>
      <c r="AJ2635" s="62" t="str">
        <f>Y2635=[1]Relatório2!Y2635</f>
        <v>#ERROR!</v>
      </c>
      <c r="AK2635" s="62" t="str">
        <f>Z2635=[1]Relatório2!Z2635</f>
        <v>#ERROR!</v>
      </c>
    </row>
    <row r="2636" ht="15.75" customHeight="1">
      <c r="A2636" s="76">
        <v>2022.0</v>
      </c>
      <c r="B2636" s="69">
        <v>2201.0</v>
      </c>
      <c r="C2636" s="69" t="s">
        <v>3042</v>
      </c>
      <c r="D2636" s="69">
        <v>13.0</v>
      </c>
      <c r="E2636" s="69" t="s">
        <v>465</v>
      </c>
      <c r="F2636" s="69">
        <v>61.0</v>
      </c>
      <c r="G2636" s="69" t="s">
        <v>3044</v>
      </c>
      <c r="H2636" s="69">
        <v>1051.0</v>
      </c>
      <c r="I2636" s="69" t="s">
        <v>3045</v>
      </c>
      <c r="J2636" s="69">
        <v>3.0</v>
      </c>
      <c r="K2636" s="69">
        <v>0.0</v>
      </c>
      <c r="L2636" s="69">
        <v>95.0</v>
      </c>
      <c r="M2636" s="69">
        <v>1.0</v>
      </c>
      <c r="N2636" s="69" t="s">
        <v>302</v>
      </c>
      <c r="O2636" s="69" t="s">
        <v>303</v>
      </c>
      <c r="P2636" s="69">
        <v>2200001.0</v>
      </c>
      <c r="Q2636" s="69" t="s">
        <v>3043</v>
      </c>
      <c r="R2636" s="69">
        <v>208.0</v>
      </c>
      <c r="S2636" s="69" t="s">
        <v>304</v>
      </c>
      <c r="T2636" s="69">
        <v>9288141.0</v>
      </c>
      <c r="U2636" s="69">
        <v>0.0</v>
      </c>
      <c r="V2636" s="69" t="s">
        <v>305</v>
      </c>
      <c r="W2636" s="65">
        <v>15000.0</v>
      </c>
      <c r="X2636" s="65">
        <v>376.5</v>
      </c>
      <c r="Y2636" s="65">
        <v>376.5</v>
      </c>
      <c r="Z2636" s="65">
        <v>376.5</v>
      </c>
      <c r="AA2636" s="66" t="s">
        <v>249</v>
      </c>
      <c r="AB2636" s="66" t="s">
        <v>3046</v>
      </c>
      <c r="AC2636" s="66"/>
      <c r="AD2636" s="67"/>
      <c r="AE2636" s="62" t="str">
        <f>H2636=[1]Relatório2!H2636</f>
        <v>#ERROR!</v>
      </c>
      <c r="AF2636" s="62" t="str">
        <f>P2636=[1]Relatório2!P2636</f>
        <v>#ERROR!</v>
      </c>
      <c r="AG2636" s="62" t="str">
        <f>R2636=[1]Relatório2!R2636</f>
        <v>#ERROR!</v>
      </c>
      <c r="AH2636" s="62" t="str">
        <f>W2636=[1]Relatório2!W2636</f>
        <v>#ERROR!</v>
      </c>
      <c r="AI2636" s="62" t="str">
        <f>X2636=[1]Relatório2!X2636</f>
        <v>#ERROR!</v>
      </c>
      <c r="AJ2636" s="62" t="str">
        <f>Y2636=[1]Relatório2!Y2636</f>
        <v>#ERROR!</v>
      </c>
      <c r="AK2636" s="62" t="str">
        <f>Z2636=[1]Relatório2!Z2636</f>
        <v>#ERROR!</v>
      </c>
    </row>
    <row r="2637" ht="15.75" customHeight="1">
      <c r="A2637" s="76">
        <v>2022.0</v>
      </c>
      <c r="B2637" s="80">
        <v>2201.0</v>
      </c>
      <c r="C2637" s="80" t="s">
        <v>3042</v>
      </c>
      <c r="D2637" s="80">
        <v>13.0</v>
      </c>
      <c r="E2637" s="80" t="s">
        <v>465</v>
      </c>
      <c r="F2637" s="80">
        <v>61.0</v>
      </c>
      <c r="G2637" s="80" t="s">
        <v>3044</v>
      </c>
      <c r="H2637" s="80">
        <v>1051.0</v>
      </c>
      <c r="I2637" s="80" t="s">
        <v>3045</v>
      </c>
      <c r="J2637" s="80">
        <v>3.0</v>
      </c>
      <c r="K2637" s="80">
        <v>0.0</v>
      </c>
      <c r="L2637" s="80">
        <v>95.0</v>
      </c>
      <c r="M2637" s="80">
        <v>1.0</v>
      </c>
      <c r="N2637" s="80" t="s">
        <v>3047</v>
      </c>
      <c r="O2637" s="80" t="s">
        <v>3048</v>
      </c>
      <c r="P2637" s="80">
        <v>2200001.0</v>
      </c>
      <c r="Q2637" s="80" t="s">
        <v>3043</v>
      </c>
      <c r="R2637" s="80">
        <v>209.0</v>
      </c>
      <c r="S2637" s="80" t="s">
        <v>3049</v>
      </c>
      <c r="T2637" s="80">
        <v>9288141.0</v>
      </c>
      <c r="U2637" s="80">
        <v>9334485.0</v>
      </c>
      <c r="V2637" s="80" t="s">
        <v>3050</v>
      </c>
      <c r="W2637" s="70">
        <v>148601.69</v>
      </c>
      <c r="X2637" s="70">
        <v>27018.49</v>
      </c>
      <c r="Y2637" s="70">
        <v>27018.49</v>
      </c>
      <c r="Z2637" s="70">
        <v>27018.49</v>
      </c>
      <c r="AA2637" s="66" t="s">
        <v>249</v>
      </c>
      <c r="AB2637" s="66" t="s">
        <v>3046</v>
      </c>
      <c r="AC2637" s="66"/>
      <c r="AD2637" s="67"/>
      <c r="AE2637" s="62" t="str">
        <f>H2637=[1]Relatório2!H2637</f>
        <v>#ERROR!</v>
      </c>
      <c r="AF2637" s="62" t="str">
        <f>P2637=[1]Relatório2!P2637</f>
        <v>#ERROR!</v>
      </c>
      <c r="AG2637" s="62" t="str">
        <f>R2637=[1]Relatório2!R2637</f>
        <v>#ERROR!</v>
      </c>
      <c r="AH2637" s="62" t="str">
        <f>W2637=[1]Relatório2!W2637</f>
        <v>#ERROR!</v>
      </c>
      <c r="AI2637" s="62" t="str">
        <f>X2637=[1]Relatório2!X2637</f>
        <v>#ERROR!</v>
      </c>
      <c r="AJ2637" s="62" t="str">
        <f>Y2637=[1]Relatório2!Y2637</f>
        <v>#ERROR!</v>
      </c>
      <c r="AK2637" s="62" t="str">
        <f>Z2637=[1]Relatório2!Z2637</f>
        <v>#ERROR!</v>
      </c>
    </row>
    <row r="2638" ht="15.75" customHeight="1">
      <c r="A2638" s="76">
        <v>2022.0</v>
      </c>
      <c r="B2638" s="69">
        <v>2241.0</v>
      </c>
      <c r="C2638" s="69" t="s">
        <v>3051</v>
      </c>
      <c r="D2638" s="69">
        <v>18.0</v>
      </c>
      <c r="E2638" s="69" t="s">
        <v>791</v>
      </c>
      <c r="F2638" s="69">
        <v>91.0</v>
      </c>
      <c r="G2638" s="69" t="s">
        <v>3052</v>
      </c>
      <c r="H2638" s="69">
        <v>4265.0</v>
      </c>
      <c r="I2638" s="69" t="s">
        <v>3053</v>
      </c>
      <c r="J2638" s="69">
        <v>1.0</v>
      </c>
      <c r="K2638" s="69">
        <v>0.0</v>
      </c>
      <c r="L2638" s="69">
        <v>95.0</v>
      </c>
      <c r="M2638" s="69">
        <v>1.0</v>
      </c>
      <c r="N2638" s="69" t="s">
        <v>340</v>
      </c>
      <c r="O2638" s="69" t="s">
        <v>341</v>
      </c>
      <c r="P2638" s="69">
        <v>2240001.0</v>
      </c>
      <c r="Q2638" s="69" t="s">
        <v>3054</v>
      </c>
      <c r="R2638" s="69">
        <v>74.0</v>
      </c>
      <c r="S2638" s="69" t="s">
        <v>343</v>
      </c>
      <c r="T2638" s="69">
        <v>0.0</v>
      </c>
      <c r="U2638" s="69">
        <v>0.0</v>
      </c>
      <c r="V2638" s="69" t="s">
        <v>344</v>
      </c>
      <c r="W2638" s="65">
        <v>394934.33</v>
      </c>
      <c r="X2638" s="65">
        <v>394934.33</v>
      </c>
      <c r="Y2638" s="65">
        <v>394934.33</v>
      </c>
      <c r="Z2638" s="65">
        <v>394934.33</v>
      </c>
      <c r="AA2638" s="66" t="s">
        <v>345</v>
      </c>
      <c r="AB2638" s="66" t="s">
        <v>346</v>
      </c>
      <c r="AC2638" s="66"/>
      <c r="AD2638" s="67"/>
      <c r="AE2638" s="62" t="str">
        <f>H2638=[1]Relatório2!H2638</f>
        <v>#ERROR!</v>
      </c>
      <c r="AF2638" s="62" t="str">
        <f>P2638=[1]Relatório2!P2638</f>
        <v>#ERROR!</v>
      </c>
      <c r="AG2638" s="62" t="str">
        <f>R2638=[1]Relatório2!R2638</f>
        <v>#ERROR!</v>
      </c>
      <c r="AH2638" s="62" t="str">
        <f>W2638=[1]Relatório2!W2638</f>
        <v>#ERROR!</v>
      </c>
      <c r="AI2638" s="62" t="str">
        <f>X2638=[1]Relatório2!X2638</f>
        <v>#ERROR!</v>
      </c>
      <c r="AJ2638" s="62" t="str">
        <f>Y2638=[1]Relatório2!Y2638</f>
        <v>#ERROR!</v>
      </c>
      <c r="AK2638" s="62" t="str">
        <f>Z2638=[1]Relatório2!Z2638</f>
        <v>#ERROR!</v>
      </c>
    </row>
    <row r="2639" ht="15.75" customHeight="1">
      <c r="A2639" s="76">
        <v>2022.0</v>
      </c>
      <c r="B2639" s="80">
        <v>2241.0</v>
      </c>
      <c r="C2639" s="80" t="s">
        <v>3051</v>
      </c>
      <c r="D2639" s="80">
        <v>18.0</v>
      </c>
      <c r="E2639" s="80" t="s">
        <v>791</v>
      </c>
      <c r="F2639" s="80">
        <v>91.0</v>
      </c>
      <c r="G2639" s="80" t="s">
        <v>3052</v>
      </c>
      <c r="H2639" s="80">
        <v>4265.0</v>
      </c>
      <c r="I2639" s="80" t="s">
        <v>3053</v>
      </c>
      <c r="J2639" s="80">
        <v>1.0</v>
      </c>
      <c r="K2639" s="80">
        <v>0.0</v>
      </c>
      <c r="L2639" s="80">
        <v>95.0</v>
      </c>
      <c r="M2639" s="80">
        <v>1.0</v>
      </c>
      <c r="N2639" s="80" t="s">
        <v>347</v>
      </c>
      <c r="O2639" s="80" t="s">
        <v>348</v>
      </c>
      <c r="P2639" s="80">
        <v>2240001.0</v>
      </c>
      <c r="Q2639" s="80" t="s">
        <v>3054</v>
      </c>
      <c r="R2639" s="80">
        <v>75.0</v>
      </c>
      <c r="S2639" s="80" t="s">
        <v>264</v>
      </c>
      <c r="T2639" s="80">
        <v>0.0</v>
      </c>
      <c r="U2639" s="80">
        <v>0.0</v>
      </c>
      <c r="V2639" s="80" t="s">
        <v>265</v>
      </c>
      <c r="W2639" s="70">
        <v>80918.04</v>
      </c>
      <c r="X2639" s="70">
        <v>80918.04</v>
      </c>
      <c r="Y2639" s="70">
        <v>80918.04</v>
      </c>
      <c r="Z2639" s="70">
        <v>80918.04</v>
      </c>
      <c r="AA2639" s="66" t="s">
        <v>345</v>
      </c>
      <c r="AB2639" s="66" t="s">
        <v>346</v>
      </c>
      <c r="AC2639" s="66"/>
      <c r="AD2639" s="67"/>
      <c r="AE2639" s="62" t="str">
        <f>H2639=[1]Relatório2!H2639</f>
        <v>#ERROR!</v>
      </c>
      <c r="AF2639" s="62" t="str">
        <f>P2639=[1]Relatório2!P2639</f>
        <v>#ERROR!</v>
      </c>
      <c r="AG2639" s="62" t="str">
        <f>R2639=[1]Relatório2!R2639</f>
        <v>#ERROR!</v>
      </c>
      <c r="AH2639" s="62" t="str">
        <f>W2639=[1]Relatório2!W2639</f>
        <v>#ERROR!</v>
      </c>
      <c r="AI2639" s="62" t="str">
        <f>X2639=[1]Relatório2!X2639</f>
        <v>#ERROR!</v>
      </c>
      <c r="AJ2639" s="62" t="str">
        <f>Y2639=[1]Relatório2!Y2639</f>
        <v>#ERROR!</v>
      </c>
      <c r="AK2639" s="62" t="str">
        <f>Z2639=[1]Relatório2!Z2639</f>
        <v>#ERROR!</v>
      </c>
    </row>
    <row r="2640" ht="15.75" customHeight="1">
      <c r="A2640" s="76">
        <v>2022.0</v>
      </c>
      <c r="B2640" s="69">
        <v>2241.0</v>
      </c>
      <c r="C2640" s="69" t="s">
        <v>3051</v>
      </c>
      <c r="D2640" s="69">
        <v>18.0</v>
      </c>
      <c r="E2640" s="69" t="s">
        <v>791</v>
      </c>
      <c r="F2640" s="69">
        <v>91.0</v>
      </c>
      <c r="G2640" s="69" t="s">
        <v>3052</v>
      </c>
      <c r="H2640" s="69">
        <v>4265.0</v>
      </c>
      <c r="I2640" s="69" t="s">
        <v>3053</v>
      </c>
      <c r="J2640" s="69">
        <v>1.0</v>
      </c>
      <c r="K2640" s="69">
        <v>0.0</v>
      </c>
      <c r="L2640" s="69">
        <v>95.0</v>
      </c>
      <c r="M2640" s="69">
        <v>1.0</v>
      </c>
      <c r="N2640" s="69" t="s">
        <v>349</v>
      </c>
      <c r="O2640" s="69" t="s">
        <v>350</v>
      </c>
      <c r="P2640" s="69">
        <v>2240001.0</v>
      </c>
      <c r="Q2640" s="69" t="s">
        <v>3054</v>
      </c>
      <c r="R2640" s="69">
        <v>533.0</v>
      </c>
      <c r="S2640" s="69" t="s">
        <v>351</v>
      </c>
      <c r="T2640" s="69">
        <v>0.0</v>
      </c>
      <c r="U2640" s="69">
        <v>0.0</v>
      </c>
      <c r="V2640" s="69" t="s">
        <v>352</v>
      </c>
      <c r="W2640" s="65">
        <v>1582.68</v>
      </c>
      <c r="X2640" s="65">
        <v>1582.68</v>
      </c>
      <c r="Y2640" s="65">
        <v>1582.68</v>
      </c>
      <c r="Z2640" s="65">
        <v>1582.68</v>
      </c>
      <c r="AA2640" s="66" t="s">
        <v>345</v>
      </c>
      <c r="AB2640" s="66" t="s">
        <v>346</v>
      </c>
      <c r="AC2640" s="66"/>
      <c r="AD2640" s="67"/>
      <c r="AE2640" s="62" t="str">
        <f>H2640=[1]Relatório2!H2640</f>
        <v>#ERROR!</v>
      </c>
      <c r="AF2640" s="62" t="str">
        <f>P2640=[1]Relatório2!P2640</f>
        <v>#ERROR!</v>
      </c>
      <c r="AG2640" s="62" t="str">
        <f>R2640=[1]Relatório2!R2640</f>
        <v>#ERROR!</v>
      </c>
      <c r="AH2640" s="62" t="str">
        <f>W2640=[1]Relatório2!W2640</f>
        <v>#ERROR!</v>
      </c>
      <c r="AI2640" s="62" t="str">
        <f>X2640=[1]Relatório2!X2640</f>
        <v>#ERROR!</v>
      </c>
      <c r="AJ2640" s="62" t="str">
        <f>Y2640=[1]Relatório2!Y2640</f>
        <v>#ERROR!</v>
      </c>
      <c r="AK2640" s="62" t="str">
        <f>Z2640=[1]Relatório2!Z2640</f>
        <v>#ERROR!</v>
      </c>
    </row>
    <row r="2641" ht="15.75" customHeight="1">
      <c r="A2641" s="76">
        <v>2022.0</v>
      </c>
      <c r="B2641" s="80">
        <v>2241.0</v>
      </c>
      <c r="C2641" s="80" t="s">
        <v>3051</v>
      </c>
      <c r="D2641" s="80">
        <v>18.0</v>
      </c>
      <c r="E2641" s="80" t="s">
        <v>791</v>
      </c>
      <c r="F2641" s="80">
        <v>91.0</v>
      </c>
      <c r="G2641" s="80" t="s">
        <v>3052</v>
      </c>
      <c r="H2641" s="80">
        <v>4265.0</v>
      </c>
      <c r="I2641" s="80" t="s">
        <v>3053</v>
      </c>
      <c r="J2641" s="80">
        <v>3.0</v>
      </c>
      <c r="K2641" s="80">
        <v>0.0</v>
      </c>
      <c r="L2641" s="80">
        <v>95.0</v>
      </c>
      <c r="M2641" s="80">
        <v>1.0</v>
      </c>
      <c r="N2641" s="80" t="s">
        <v>3055</v>
      </c>
      <c r="O2641" s="80" t="s">
        <v>3056</v>
      </c>
      <c r="P2641" s="80">
        <v>2240001.0</v>
      </c>
      <c r="Q2641" s="80" t="s">
        <v>3054</v>
      </c>
      <c r="R2641" s="80">
        <v>424.0</v>
      </c>
      <c r="S2641" s="80" t="s">
        <v>3057</v>
      </c>
      <c r="T2641" s="80">
        <v>9249104.0</v>
      </c>
      <c r="U2641" s="80">
        <v>9143522.0</v>
      </c>
      <c r="V2641" s="80" t="s">
        <v>3058</v>
      </c>
      <c r="W2641" s="70">
        <v>192483.22</v>
      </c>
      <c r="X2641" s="70">
        <v>192483.22</v>
      </c>
      <c r="Y2641" s="70">
        <v>192483.22</v>
      </c>
      <c r="Z2641" s="70">
        <v>192483.22</v>
      </c>
      <c r="AA2641" s="66" t="s">
        <v>814</v>
      </c>
      <c r="AB2641" s="66" t="s">
        <v>815</v>
      </c>
      <c r="AC2641" s="66"/>
      <c r="AD2641" s="67"/>
      <c r="AE2641" s="62" t="str">
        <f>H2641=[1]Relatório2!H2641</f>
        <v>#ERROR!</v>
      </c>
      <c r="AF2641" s="62" t="str">
        <f>P2641=[1]Relatório2!P2641</f>
        <v>#ERROR!</v>
      </c>
      <c r="AG2641" s="62" t="str">
        <f>R2641=[1]Relatório2!R2641</f>
        <v>#ERROR!</v>
      </c>
      <c r="AH2641" s="62" t="str">
        <f>W2641=[1]Relatório2!W2641</f>
        <v>#ERROR!</v>
      </c>
      <c r="AI2641" s="62" t="str">
        <f>X2641=[1]Relatório2!X2641</f>
        <v>#ERROR!</v>
      </c>
      <c r="AJ2641" s="62" t="str">
        <f>Y2641=[1]Relatório2!Y2641</f>
        <v>#ERROR!</v>
      </c>
      <c r="AK2641" s="62" t="str">
        <f>Z2641=[1]Relatório2!Z2641</f>
        <v>#ERROR!</v>
      </c>
    </row>
    <row r="2642" ht="15.75" customHeight="1">
      <c r="A2642" s="76">
        <v>2022.0</v>
      </c>
      <c r="B2642" s="80">
        <v>2241.0</v>
      </c>
      <c r="C2642" s="80" t="s">
        <v>3051</v>
      </c>
      <c r="D2642" s="80">
        <v>18.0</v>
      </c>
      <c r="E2642" s="80" t="s">
        <v>791</v>
      </c>
      <c r="F2642" s="80">
        <v>91.0</v>
      </c>
      <c r="G2642" s="80" t="s">
        <v>3052</v>
      </c>
      <c r="H2642" s="80">
        <v>4265.0</v>
      </c>
      <c r="I2642" s="80" t="s">
        <v>3053</v>
      </c>
      <c r="J2642" s="80">
        <v>3.0</v>
      </c>
      <c r="K2642" s="80">
        <v>0.0</v>
      </c>
      <c r="L2642" s="80">
        <v>95.0</v>
      </c>
      <c r="M2642" s="80">
        <v>1.0</v>
      </c>
      <c r="N2642" s="80" t="s">
        <v>3055</v>
      </c>
      <c r="O2642" s="80" t="s">
        <v>3056</v>
      </c>
      <c r="P2642" s="80">
        <v>2240001.0</v>
      </c>
      <c r="Q2642" s="80" t="s">
        <v>3054</v>
      </c>
      <c r="R2642" s="80">
        <v>599.0</v>
      </c>
      <c r="S2642" s="80" t="s">
        <v>3057</v>
      </c>
      <c r="T2642" s="80">
        <v>9340584.0</v>
      </c>
      <c r="U2642" s="80">
        <v>9143522.0</v>
      </c>
      <c r="V2642" s="80" t="s">
        <v>3058</v>
      </c>
      <c r="W2642" s="65">
        <v>228003.27</v>
      </c>
      <c r="X2642" s="65">
        <v>228003.27</v>
      </c>
      <c r="Y2642" s="65">
        <v>228003.27</v>
      </c>
      <c r="Z2642" s="65">
        <v>228003.27</v>
      </c>
      <c r="AA2642" s="66" t="s">
        <v>216</v>
      </c>
      <c r="AB2642" s="66" t="s">
        <v>217</v>
      </c>
      <c r="AC2642" s="66"/>
      <c r="AD2642" s="67"/>
      <c r="AE2642" s="62" t="str">
        <f>H2642=[1]Relatório2!H2642</f>
        <v>#ERROR!</v>
      </c>
      <c r="AF2642" s="62" t="str">
        <f>P2642=[1]Relatório2!P2642</f>
        <v>#ERROR!</v>
      </c>
      <c r="AG2642" s="62" t="str">
        <f>R2642=[1]Relatório2!R2642</f>
        <v>#ERROR!</v>
      </c>
      <c r="AH2642" s="62" t="str">
        <f>W2642=[1]Relatório2!W2642</f>
        <v>#ERROR!</v>
      </c>
      <c r="AI2642" s="62" t="str">
        <f>X2642=[1]Relatório2!X2642</f>
        <v>#ERROR!</v>
      </c>
      <c r="AJ2642" s="62" t="str">
        <f>Y2642=[1]Relatório2!Y2642</f>
        <v>#ERROR!</v>
      </c>
      <c r="AK2642" s="62" t="str">
        <f>Z2642=[1]Relatório2!Z2642</f>
        <v>#ERROR!</v>
      </c>
    </row>
    <row r="2643" ht="15.75" customHeight="1">
      <c r="A2643" s="76">
        <v>2022.0</v>
      </c>
      <c r="B2643" s="69">
        <v>2241.0</v>
      </c>
      <c r="C2643" s="69" t="s">
        <v>3051</v>
      </c>
      <c r="D2643" s="69">
        <v>18.0</v>
      </c>
      <c r="E2643" s="69" t="s">
        <v>791</v>
      </c>
      <c r="F2643" s="69">
        <v>91.0</v>
      </c>
      <c r="G2643" s="69" t="s">
        <v>3052</v>
      </c>
      <c r="H2643" s="69">
        <v>4265.0</v>
      </c>
      <c r="I2643" s="69" t="s">
        <v>3053</v>
      </c>
      <c r="J2643" s="69">
        <v>3.0</v>
      </c>
      <c r="K2643" s="69">
        <v>0.0</v>
      </c>
      <c r="L2643" s="69">
        <v>95.0</v>
      </c>
      <c r="M2643" s="69">
        <v>7.0</v>
      </c>
      <c r="N2643" s="69" t="s">
        <v>353</v>
      </c>
      <c r="O2643" s="69" t="s">
        <v>354</v>
      </c>
      <c r="P2643" s="69">
        <v>2240001.0</v>
      </c>
      <c r="Q2643" s="69" t="s">
        <v>3054</v>
      </c>
      <c r="R2643" s="69">
        <v>73.0</v>
      </c>
      <c r="S2643" s="69" t="s">
        <v>343</v>
      </c>
      <c r="T2643" s="69">
        <v>0.0</v>
      </c>
      <c r="U2643" s="69">
        <v>0.0</v>
      </c>
      <c r="V2643" s="69" t="s">
        <v>344</v>
      </c>
      <c r="W2643" s="70">
        <v>191210.06</v>
      </c>
      <c r="X2643" s="70">
        <v>191210.06</v>
      </c>
      <c r="Y2643" s="70">
        <v>191210.06</v>
      </c>
      <c r="Z2643" s="70">
        <v>191210.06</v>
      </c>
      <c r="AA2643" s="66" t="s">
        <v>345</v>
      </c>
      <c r="AB2643" s="66" t="s">
        <v>346</v>
      </c>
      <c r="AC2643" s="66"/>
      <c r="AD2643" s="67"/>
      <c r="AE2643" s="62" t="str">
        <f>H2643=[1]Relatório2!H2643</f>
        <v>#ERROR!</v>
      </c>
      <c r="AF2643" s="62" t="str">
        <f>P2643=[1]Relatório2!P2643</f>
        <v>#ERROR!</v>
      </c>
      <c r="AG2643" s="62" t="str">
        <f>R2643=[1]Relatório2!R2643</f>
        <v>#ERROR!</v>
      </c>
      <c r="AH2643" s="62" t="str">
        <f>W2643=[1]Relatório2!W2643</f>
        <v>#ERROR!</v>
      </c>
      <c r="AI2643" s="62" t="str">
        <f>X2643=[1]Relatório2!X2643</f>
        <v>#ERROR!</v>
      </c>
      <c r="AJ2643" s="62" t="str">
        <f>Y2643=[1]Relatório2!Y2643</f>
        <v>#ERROR!</v>
      </c>
      <c r="AK2643" s="62" t="str">
        <f>Z2643=[1]Relatório2!Z2643</f>
        <v>#ERROR!</v>
      </c>
    </row>
    <row r="2644" ht="15.75" customHeight="1">
      <c r="A2644" s="76">
        <v>2022.0</v>
      </c>
      <c r="B2644" s="80">
        <v>2241.0</v>
      </c>
      <c r="C2644" s="80" t="s">
        <v>3051</v>
      </c>
      <c r="D2644" s="80">
        <v>18.0</v>
      </c>
      <c r="E2644" s="80" t="s">
        <v>791</v>
      </c>
      <c r="F2644" s="80">
        <v>91.0</v>
      </c>
      <c r="G2644" s="80" t="s">
        <v>3052</v>
      </c>
      <c r="H2644" s="80">
        <v>4265.0</v>
      </c>
      <c r="I2644" s="80" t="s">
        <v>3053</v>
      </c>
      <c r="J2644" s="80">
        <v>3.0</v>
      </c>
      <c r="K2644" s="80">
        <v>0.0</v>
      </c>
      <c r="L2644" s="80">
        <v>95.0</v>
      </c>
      <c r="M2644" s="80">
        <v>7.0</v>
      </c>
      <c r="N2644" s="80" t="s">
        <v>355</v>
      </c>
      <c r="O2644" s="80" t="s">
        <v>356</v>
      </c>
      <c r="P2644" s="80">
        <v>2240001.0</v>
      </c>
      <c r="Q2644" s="80" t="s">
        <v>3054</v>
      </c>
      <c r="R2644" s="80">
        <v>279.0</v>
      </c>
      <c r="S2644" s="80" t="s">
        <v>343</v>
      </c>
      <c r="T2644" s="80">
        <v>0.0</v>
      </c>
      <c r="U2644" s="80">
        <v>0.0</v>
      </c>
      <c r="V2644" s="80" t="s">
        <v>344</v>
      </c>
      <c r="W2644" s="65">
        <v>5067.0</v>
      </c>
      <c r="X2644" s="65">
        <v>5067.0</v>
      </c>
      <c r="Y2644" s="65">
        <v>5067.0</v>
      </c>
      <c r="Z2644" s="65">
        <v>5067.0</v>
      </c>
      <c r="AA2644" s="66" t="s">
        <v>345</v>
      </c>
      <c r="AB2644" s="66" t="s">
        <v>346</v>
      </c>
      <c r="AC2644" s="66"/>
      <c r="AD2644" s="67"/>
      <c r="AE2644" s="62" t="str">
        <f>H2644=[1]Relatório2!H2644</f>
        <v>#ERROR!</v>
      </c>
      <c r="AF2644" s="62" t="str">
        <f>P2644=[1]Relatório2!P2644</f>
        <v>#ERROR!</v>
      </c>
      <c r="AG2644" s="62" t="str">
        <f>R2644=[1]Relatório2!R2644</f>
        <v>#ERROR!</v>
      </c>
      <c r="AH2644" s="62" t="str">
        <f>W2644=[1]Relatório2!W2644</f>
        <v>#ERROR!</v>
      </c>
      <c r="AI2644" s="62" t="str">
        <f>X2644=[1]Relatório2!X2644</f>
        <v>#ERROR!</v>
      </c>
      <c r="AJ2644" s="62" t="str">
        <f>Y2644=[1]Relatório2!Y2644</f>
        <v>#ERROR!</v>
      </c>
      <c r="AK2644" s="62" t="str">
        <f>Z2644=[1]Relatório2!Z2644</f>
        <v>#ERROR!</v>
      </c>
    </row>
    <row r="2645" ht="15.75" customHeight="1">
      <c r="A2645" s="76">
        <v>2022.0</v>
      </c>
      <c r="B2645" s="69">
        <v>2241.0</v>
      </c>
      <c r="C2645" s="69" t="s">
        <v>3051</v>
      </c>
      <c r="D2645" s="69">
        <v>18.0</v>
      </c>
      <c r="E2645" s="69" t="s">
        <v>791</v>
      </c>
      <c r="F2645" s="69">
        <v>93.0</v>
      </c>
      <c r="G2645" s="69" t="s">
        <v>3059</v>
      </c>
      <c r="H2645" s="69">
        <v>4216.0</v>
      </c>
      <c r="I2645" s="69" t="s">
        <v>3060</v>
      </c>
      <c r="J2645" s="69">
        <v>1.0</v>
      </c>
      <c r="K2645" s="69">
        <v>0.0</v>
      </c>
      <c r="L2645" s="69">
        <v>95.0</v>
      </c>
      <c r="M2645" s="69">
        <v>1.0</v>
      </c>
      <c r="N2645" s="69" t="s">
        <v>340</v>
      </c>
      <c r="O2645" s="69" t="s">
        <v>341</v>
      </c>
      <c r="P2645" s="69">
        <v>2240001.0</v>
      </c>
      <c r="Q2645" s="69" t="s">
        <v>3054</v>
      </c>
      <c r="R2645" s="69">
        <v>277.0</v>
      </c>
      <c r="S2645" s="69" t="s">
        <v>343</v>
      </c>
      <c r="T2645" s="69">
        <v>0.0</v>
      </c>
      <c r="U2645" s="69">
        <v>0.0</v>
      </c>
      <c r="V2645" s="69" t="s">
        <v>344</v>
      </c>
      <c r="W2645" s="70">
        <v>68893.25</v>
      </c>
      <c r="X2645" s="70">
        <v>68893.25</v>
      </c>
      <c r="Y2645" s="70">
        <v>68893.25</v>
      </c>
      <c r="Z2645" s="70">
        <v>68893.25</v>
      </c>
      <c r="AA2645" s="66" t="s">
        <v>345</v>
      </c>
      <c r="AB2645" s="66" t="s">
        <v>346</v>
      </c>
      <c r="AC2645" s="66"/>
      <c r="AD2645" s="67"/>
      <c r="AE2645" s="62" t="str">
        <f>H2645=[1]Relatório2!H2645</f>
        <v>#ERROR!</v>
      </c>
      <c r="AF2645" s="62" t="str">
        <f>P2645=[1]Relatório2!P2645</f>
        <v>#ERROR!</v>
      </c>
      <c r="AG2645" s="62" t="str">
        <f>R2645=[1]Relatório2!R2645</f>
        <v>#ERROR!</v>
      </c>
      <c r="AH2645" s="62" t="str">
        <f>W2645=[1]Relatório2!W2645</f>
        <v>#ERROR!</v>
      </c>
      <c r="AI2645" s="62" t="str">
        <f>X2645=[1]Relatório2!X2645</f>
        <v>#ERROR!</v>
      </c>
      <c r="AJ2645" s="62" t="str">
        <f>Y2645=[1]Relatório2!Y2645</f>
        <v>#ERROR!</v>
      </c>
      <c r="AK2645" s="62" t="str">
        <f>Z2645=[1]Relatório2!Z2645</f>
        <v>#ERROR!</v>
      </c>
    </row>
    <row r="2646" ht="15.75" customHeight="1">
      <c r="A2646" s="76">
        <v>2022.0</v>
      </c>
      <c r="B2646" s="80">
        <v>2241.0</v>
      </c>
      <c r="C2646" s="80" t="s">
        <v>3051</v>
      </c>
      <c r="D2646" s="80">
        <v>18.0</v>
      </c>
      <c r="E2646" s="80" t="s">
        <v>791</v>
      </c>
      <c r="F2646" s="80">
        <v>93.0</v>
      </c>
      <c r="G2646" s="80" t="s">
        <v>3059</v>
      </c>
      <c r="H2646" s="80">
        <v>4216.0</v>
      </c>
      <c r="I2646" s="80" t="s">
        <v>3060</v>
      </c>
      <c r="J2646" s="80">
        <v>1.0</v>
      </c>
      <c r="K2646" s="80">
        <v>0.0</v>
      </c>
      <c r="L2646" s="80">
        <v>95.0</v>
      </c>
      <c r="M2646" s="80">
        <v>1.0</v>
      </c>
      <c r="N2646" s="80" t="s">
        <v>347</v>
      </c>
      <c r="O2646" s="80" t="s">
        <v>348</v>
      </c>
      <c r="P2646" s="80">
        <v>2240001.0</v>
      </c>
      <c r="Q2646" s="80" t="s">
        <v>3054</v>
      </c>
      <c r="R2646" s="80">
        <v>278.0</v>
      </c>
      <c r="S2646" s="80" t="s">
        <v>264</v>
      </c>
      <c r="T2646" s="80">
        <v>0.0</v>
      </c>
      <c r="U2646" s="80">
        <v>0.0</v>
      </c>
      <c r="V2646" s="80" t="s">
        <v>265</v>
      </c>
      <c r="W2646" s="65">
        <v>14455.9</v>
      </c>
      <c r="X2646" s="65">
        <v>14455.9</v>
      </c>
      <c r="Y2646" s="65">
        <v>14455.9</v>
      </c>
      <c r="Z2646" s="65">
        <v>14455.9</v>
      </c>
      <c r="AA2646" s="66" t="s">
        <v>345</v>
      </c>
      <c r="AB2646" s="66" t="s">
        <v>346</v>
      </c>
      <c r="AC2646" s="66"/>
      <c r="AD2646" s="67"/>
      <c r="AE2646" s="62" t="str">
        <f>H2646=[1]Relatório2!H2646</f>
        <v>#ERROR!</v>
      </c>
      <c r="AF2646" s="62" t="str">
        <f>P2646=[1]Relatório2!P2646</f>
        <v>#ERROR!</v>
      </c>
      <c r="AG2646" s="62" t="str">
        <f>R2646=[1]Relatório2!R2646</f>
        <v>#ERROR!</v>
      </c>
      <c r="AH2646" s="62" t="str">
        <f>W2646=[1]Relatório2!W2646</f>
        <v>#ERROR!</v>
      </c>
      <c r="AI2646" s="62" t="str">
        <f>X2646=[1]Relatório2!X2646</f>
        <v>#ERROR!</v>
      </c>
      <c r="AJ2646" s="62" t="str">
        <f>Y2646=[1]Relatório2!Y2646</f>
        <v>#ERROR!</v>
      </c>
      <c r="AK2646" s="62" t="str">
        <f>Z2646=[1]Relatório2!Z2646</f>
        <v>#ERROR!</v>
      </c>
    </row>
    <row r="2647" ht="15.75" customHeight="1">
      <c r="A2647" s="76">
        <v>2022.0</v>
      </c>
      <c r="B2647" s="80">
        <v>2241.0</v>
      </c>
      <c r="C2647" s="80" t="s">
        <v>3051</v>
      </c>
      <c r="D2647" s="80">
        <v>18.0</v>
      </c>
      <c r="E2647" s="80" t="s">
        <v>791</v>
      </c>
      <c r="F2647" s="80">
        <v>93.0</v>
      </c>
      <c r="G2647" s="80" t="s">
        <v>3059</v>
      </c>
      <c r="H2647" s="80">
        <v>4216.0</v>
      </c>
      <c r="I2647" s="80" t="s">
        <v>3060</v>
      </c>
      <c r="J2647" s="80">
        <v>3.0</v>
      </c>
      <c r="K2647" s="80">
        <v>0.0</v>
      </c>
      <c r="L2647" s="80">
        <v>95.0</v>
      </c>
      <c r="M2647" s="80">
        <v>1.0</v>
      </c>
      <c r="N2647" s="80" t="s">
        <v>3061</v>
      </c>
      <c r="O2647" s="80" t="s">
        <v>3062</v>
      </c>
      <c r="P2647" s="80">
        <v>2240001.0</v>
      </c>
      <c r="Q2647" s="80" t="s">
        <v>3054</v>
      </c>
      <c r="R2647" s="80">
        <v>631.0</v>
      </c>
      <c r="S2647" s="80" t="s">
        <v>3063</v>
      </c>
      <c r="T2647" s="80">
        <v>9249104.0</v>
      </c>
      <c r="U2647" s="80">
        <v>9345594.0</v>
      </c>
      <c r="V2647" s="80" t="s">
        <v>3064</v>
      </c>
      <c r="W2647" s="70">
        <v>2959.82</v>
      </c>
      <c r="X2647" s="70">
        <v>2959.82</v>
      </c>
      <c r="Y2647" s="70">
        <v>2959.82</v>
      </c>
      <c r="Z2647" s="70">
        <v>2959.82</v>
      </c>
      <c r="AA2647" s="66" t="s">
        <v>814</v>
      </c>
      <c r="AB2647" s="66" t="s">
        <v>815</v>
      </c>
      <c r="AC2647" s="66"/>
      <c r="AD2647" s="67"/>
      <c r="AE2647" s="62" t="str">
        <f>H2647=[1]Relatório2!H2647</f>
        <v>#ERROR!</v>
      </c>
      <c r="AF2647" s="62" t="str">
        <f>P2647=[1]Relatório2!P2647</f>
        <v>#ERROR!</v>
      </c>
      <c r="AG2647" s="62" t="str">
        <f>R2647=[1]Relatório2!R2647</f>
        <v>#ERROR!</v>
      </c>
      <c r="AH2647" s="62" t="str">
        <f>W2647=[1]Relatório2!W2647</f>
        <v>#ERROR!</v>
      </c>
      <c r="AI2647" s="62" t="str">
        <f>X2647=[1]Relatório2!X2647</f>
        <v>#ERROR!</v>
      </c>
      <c r="AJ2647" s="62" t="str">
        <f>Y2647=[1]Relatório2!Y2647</f>
        <v>#ERROR!</v>
      </c>
      <c r="AK2647" s="62" t="str">
        <f>Z2647=[1]Relatório2!Z2647</f>
        <v>#ERROR!</v>
      </c>
    </row>
    <row r="2648" ht="15.75" customHeight="1">
      <c r="A2648" s="76">
        <v>2022.0</v>
      </c>
      <c r="B2648" s="69">
        <v>2241.0</v>
      </c>
      <c r="C2648" s="69" t="s">
        <v>3051</v>
      </c>
      <c r="D2648" s="69">
        <v>18.0</v>
      </c>
      <c r="E2648" s="69" t="s">
        <v>791</v>
      </c>
      <c r="F2648" s="69">
        <v>93.0</v>
      </c>
      <c r="G2648" s="69" t="s">
        <v>3059</v>
      </c>
      <c r="H2648" s="69">
        <v>4216.0</v>
      </c>
      <c r="I2648" s="69" t="s">
        <v>3060</v>
      </c>
      <c r="J2648" s="69">
        <v>3.0</v>
      </c>
      <c r="K2648" s="69">
        <v>0.0</v>
      </c>
      <c r="L2648" s="69">
        <v>95.0</v>
      </c>
      <c r="M2648" s="69">
        <v>7.0</v>
      </c>
      <c r="N2648" s="69" t="s">
        <v>353</v>
      </c>
      <c r="O2648" s="69" t="s">
        <v>354</v>
      </c>
      <c r="P2648" s="69">
        <v>2240001.0</v>
      </c>
      <c r="Q2648" s="69" t="s">
        <v>3054</v>
      </c>
      <c r="R2648" s="69">
        <v>280.0</v>
      </c>
      <c r="S2648" s="69" t="s">
        <v>343</v>
      </c>
      <c r="T2648" s="69">
        <v>0.0</v>
      </c>
      <c r="U2648" s="69">
        <v>0.0</v>
      </c>
      <c r="V2648" s="69" t="s">
        <v>344</v>
      </c>
      <c r="W2648" s="65">
        <v>27728.41</v>
      </c>
      <c r="X2648" s="65">
        <v>27728.41</v>
      </c>
      <c r="Y2648" s="65">
        <v>27728.41</v>
      </c>
      <c r="Z2648" s="65">
        <v>27728.41</v>
      </c>
      <c r="AA2648" s="66" t="s">
        <v>345</v>
      </c>
      <c r="AB2648" s="66" t="s">
        <v>346</v>
      </c>
      <c r="AC2648" s="66"/>
      <c r="AD2648" s="67"/>
      <c r="AE2648" s="62" t="str">
        <f>H2648=[1]Relatório2!H2648</f>
        <v>#ERROR!</v>
      </c>
      <c r="AF2648" s="62" t="str">
        <f>P2648=[1]Relatório2!P2648</f>
        <v>#ERROR!</v>
      </c>
      <c r="AG2648" s="62" t="str">
        <f>R2648=[1]Relatório2!R2648</f>
        <v>#ERROR!</v>
      </c>
      <c r="AH2648" s="62" t="str">
        <f>W2648=[1]Relatório2!W2648</f>
        <v>#ERROR!</v>
      </c>
      <c r="AI2648" s="62" t="str">
        <f>X2648=[1]Relatório2!X2648</f>
        <v>#ERROR!</v>
      </c>
      <c r="AJ2648" s="62" t="str">
        <f>Y2648=[1]Relatório2!Y2648</f>
        <v>#ERROR!</v>
      </c>
      <c r="AK2648" s="62" t="str">
        <f>Z2648=[1]Relatório2!Z2648</f>
        <v>#ERROR!</v>
      </c>
    </row>
    <row r="2649" ht="15.75" customHeight="1">
      <c r="A2649" s="76">
        <v>2022.0</v>
      </c>
      <c r="B2649" s="80">
        <v>2241.0</v>
      </c>
      <c r="C2649" s="80" t="s">
        <v>3051</v>
      </c>
      <c r="D2649" s="80">
        <v>18.0</v>
      </c>
      <c r="E2649" s="80" t="s">
        <v>791</v>
      </c>
      <c r="F2649" s="80">
        <v>93.0</v>
      </c>
      <c r="G2649" s="80" t="s">
        <v>3059</v>
      </c>
      <c r="H2649" s="80">
        <v>4216.0</v>
      </c>
      <c r="I2649" s="80" t="s">
        <v>3060</v>
      </c>
      <c r="J2649" s="80">
        <v>3.0</v>
      </c>
      <c r="K2649" s="80">
        <v>0.0</v>
      </c>
      <c r="L2649" s="80">
        <v>95.0</v>
      </c>
      <c r="M2649" s="80">
        <v>7.0</v>
      </c>
      <c r="N2649" s="80" t="s">
        <v>355</v>
      </c>
      <c r="O2649" s="80" t="s">
        <v>356</v>
      </c>
      <c r="P2649" s="80">
        <v>2240001.0</v>
      </c>
      <c r="Q2649" s="80" t="s">
        <v>3054</v>
      </c>
      <c r="R2649" s="80">
        <v>281.0</v>
      </c>
      <c r="S2649" s="80" t="s">
        <v>343</v>
      </c>
      <c r="T2649" s="80">
        <v>0.0</v>
      </c>
      <c r="U2649" s="80">
        <v>0.0</v>
      </c>
      <c r="V2649" s="80" t="s">
        <v>344</v>
      </c>
      <c r="W2649" s="70">
        <v>1008.0</v>
      </c>
      <c r="X2649" s="70">
        <v>1008.0</v>
      </c>
      <c r="Y2649" s="70">
        <v>1008.0</v>
      </c>
      <c r="Z2649" s="70">
        <v>1008.0</v>
      </c>
      <c r="AA2649" s="66" t="s">
        <v>345</v>
      </c>
      <c r="AB2649" s="66" t="s">
        <v>346</v>
      </c>
      <c r="AC2649" s="66"/>
      <c r="AD2649" s="67"/>
      <c r="AE2649" s="62" t="str">
        <f>H2649=[1]Relatório2!H2649</f>
        <v>#ERROR!</v>
      </c>
      <c r="AF2649" s="62" t="str">
        <f>P2649=[1]Relatório2!P2649</f>
        <v>#ERROR!</v>
      </c>
      <c r="AG2649" s="62" t="str">
        <f>R2649=[1]Relatório2!R2649</f>
        <v>#ERROR!</v>
      </c>
      <c r="AH2649" s="62" t="str">
        <f>W2649=[1]Relatório2!W2649</f>
        <v>#ERROR!</v>
      </c>
      <c r="AI2649" s="62" t="str">
        <f>X2649=[1]Relatório2!X2649</f>
        <v>#ERROR!</v>
      </c>
      <c r="AJ2649" s="62" t="str">
        <f>Y2649=[1]Relatório2!Y2649</f>
        <v>#ERROR!</v>
      </c>
      <c r="AK2649" s="62" t="str">
        <f>Z2649=[1]Relatório2!Z2649</f>
        <v>#ERROR!</v>
      </c>
    </row>
    <row r="2650" ht="15.75" customHeight="1">
      <c r="A2650" s="76">
        <v>2022.0</v>
      </c>
      <c r="B2650" s="69">
        <v>2301.0</v>
      </c>
      <c r="C2650" s="69" t="s">
        <v>3065</v>
      </c>
      <c r="D2650" s="69">
        <v>26.0</v>
      </c>
      <c r="E2650" s="69" t="s">
        <v>3066</v>
      </c>
      <c r="F2650" s="69">
        <v>71.0</v>
      </c>
      <c r="G2650" s="69" t="s">
        <v>516</v>
      </c>
      <c r="H2650" s="69">
        <v>4477.0</v>
      </c>
      <c r="I2650" s="69" t="s">
        <v>3067</v>
      </c>
      <c r="J2650" s="69">
        <v>4.0</v>
      </c>
      <c r="K2650" s="69">
        <v>0.0</v>
      </c>
      <c r="L2650" s="69">
        <v>95.0</v>
      </c>
      <c r="M2650" s="69">
        <v>1.0</v>
      </c>
      <c r="N2650" s="69" t="s">
        <v>403</v>
      </c>
      <c r="O2650" s="69" t="s">
        <v>404</v>
      </c>
      <c r="P2650" s="69">
        <v>2300405.0</v>
      </c>
      <c r="Q2650" s="69" t="s">
        <v>3068</v>
      </c>
      <c r="R2650" s="69">
        <v>5.0</v>
      </c>
      <c r="S2650" s="69" t="s">
        <v>3069</v>
      </c>
      <c r="T2650" s="69">
        <v>9245981.0</v>
      </c>
      <c r="U2650" s="69">
        <v>9262726.0</v>
      </c>
      <c r="V2650" s="69" t="s">
        <v>3070</v>
      </c>
      <c r="W2650" s="65">
        <v>1073403.83</v>
      </c>
      <c r="X2650" s="65">
        <v>936407.86</v>
      </c>
      <c r="Y2650" s="65">
        <v>936407.86</v>
      </c>
      <c r="Z2650" s="65">
        <v>903633.59</v>
      </c>
      <c r="AA2650" s="66" t="s">
        <v>814</v>
      </c>
      <c r="AB2650" s="66" t="s">
        <v>3071</v>
      </c>
      <c r="AC2650" s="66" t="s">
        <v>2936</v>
      </c>
      <c r="AD2650" s="67"/>
      <c r="AE2650" s="62" t="str">
        <f>H2650=[1]Relatório2!H2650</f>
        <v>#ERROR!</v>
      </c>
      <c r="AF2650" s="62" t="str">
        <f>P2650=[1]Relatório2!P2650</f>
        <v>#ERROR!</v>
      </c>
      <c r="AG2650" s="62" t="str">
        <f>R2650=[1]Relatório2!R2650</f>
        <v>#ERROR!</v>
      </c>
      <c r="AH2650" s="62" t="str">
        <f>W2650=[1]Relatório2!W2650</f>
        <v>#ERROR!</v>
      </c>
      <c r="AI2650" s="62" t="str">
        <f>X2650=[1]Relatório2!X2650</f>
        <v>#ERROR!</v>
      </c>
      <c r="AJ2650" s="62" t="str">
        <f>Y2650=[1]Relatório2!Y2650</f>
        <v>#ERROR!</v>
      </c>
      <c r="AK2650" s="62" t="str">
        <f>Z2650=[1]Relatório2!Z2650</f>
        <v>#ERROR!</v>
      </c>
    </row>
    <row r="2651" ht="15.75" customHeight="1">
      <c r="A2651" s="76">
        <v>2022.0</v>
      </c>
      <c r="B2651" s="80">
        <v>2301.0</v>
      </c>
      <c r="C2651" s="80" t="s">
        <v>3065</v>
      </c>
      <c r="D2651" s="80">
        <v>26.0</v>
      </c>
      <c r="E2651" s="80" t="s">
        <v>3066</v>
      </c>
      <c r="F2651" s="80">
        <v>71.0</v>
      </c>
      <c r="G2651" s="80" t="s">
        <v>516</v>
      </c>
      <c r="H2651" s="80">
        <v>4477.0</v>
      </c>
      <c r="I2651" s="80" t="s">
        <v>3067</v>
      </c>
      <c r="J2651" s="80">
        <v>4.0</v>
      </c>
      <c r="K2651" s="80">
        <v>0.0</v>
      </c>
      <c r="L2651" s="80">
        <v>95.0</v>
      </c>
      <c r="M2651" s="80">
        <v>1.0</v>
      </c>
      <c r="N2651" s="80" t="s">
        <v>403</v>
      </c>
      <c r="O2651" s="80" t="s">
        <v>404</v>
      </c>
      <c r="P2651" s="80">
        <v>2300405.0</v>
      </c>
      <c r="Q2651" s="80" t="s">
        <v>3068</v>
      </c>
      <c r="R2651" s="80">
        <v>16.0</v>
      </c>
      <c r="S2651" s="80" t="s">
        <v>3072</v>
      </c>
      <c r="T2651" s="80">
        <v>9260630.0</v>
      </c>
      <c r="U2651" s="80">
        <v>9270160.0</v>
      </c>
      <c r="V2651" s="80" t="s">
        <v>3073</v>
      </c>
      <c r="W2651" s="70">
        <v>41631.96</v>
      </c>
      <c r="X2651" s="70">
        <v>41631.96</v>
      </c>
      <c r="Y2651" s="70">
        <v>41631.96</v>
      </c>
      <c r="Z2651" s="70">
        <v>41631.96</v>
      </c>
      <c r="AA2651" s="66" t="s">
        <v>456</v>
      </c>
      <c r="AB2651" s="66" t="s">
        <v>3074</v>
      </c>
      <c r="AC2651" s="66" t="s">
        <v>2936</v>
      </c>
      <c r="AD2651" s="67"/>
      <c r="AE2651" s="62" t="str">
        <f>H2651=[1]Relatório2!H2651</f>
        <v>#ERROR!</v>
      </c>
      <c r="AF2651" s="62" t="str">
        <f>P2651=[1]Relatório2!P2651</f>
        <v>#ERROR!</v>
      </c>
      <c r="AG2651" s="62" t="str">
        <f>R2651=[1]Relatório2!R2651</f>
        <v>#ERROR!</v>
      </c>
      <c r="AH2651" s="62" t="str">
        <f>W2651=[1]Relatório2!W2651</f>
        <v>#ERROR!</v>
      </c>
      <c r="AI2651" s="62" t="str">
        <f>X2651=[1]Relatório2!X2651</f>
        <v>#ERROR!</v>
      </c>
      <c r="AJ2651" s="62" t="str">
        <f>Y2651=[1]Relatório2!Y2651</f>
        <v>#ERROR!</v>
      </c>
      <c r="AK2651" s="62" t="str">
        <f>Z2651=[1]Relatório2!Z2651</f>
        <v>#ERROR!</v>
      </c>
    </row>
    <row r="2652" ht="15.75" customHeight="1">
      <c r="A2652" s="76">
        <v>2022.0</v>
      </c>
      <c r="B2652" s="69">
        <v>2301.0</v>
      </c>
      <c r="C2652" s="69" t="s">
        <v>3065</v>
      </c>
      <c r="D2652" s="69">
        <v>26.0</v>
      </c>
      <c r="E2652" s="69" t="s">
        <v>3066</v>
      </c>
      <c r="F2652" s="69">
        <v>71.0</v>
      </c>
      <c r="G2652" s="69" t="s">
        <v>516</v>
      </c>
      <c r="H2652" s="69">
        <v>4477.0</v>
      </c>
      <c r="I2652" s="69" t="s">
        <v>3067</v>
      </c>
      <c r="J2652" s="69">
        <v>4.0</v>
      </c>
      <c r="K2652" s="69">
        <v>0.0</v>
      </c>
      <c r="L2652" s="69">
        <v>95.0</v>
      </c>
      <c r="M2652" s="69">
        <v>1.0</v>
      </c>
      <c r="N2652" s="69" t="s">
        <v>403</v>
      </c>
      <c r="O2652" s="69" t="s">
        <v>404</v>
      </c>
      <c r="P2652" s="69">
        <v>2300405.0</v>
      </c>
      <c r="Q2652" s="69" t="s">
        <v>3068</v>
      </c>
      <c r="R2652" s="69">
        <v>17.0</v>
      </c>
      <c r="S2652" s="69" t="s">
        <v>3075</v>
      </c>
      <c r="T2652" s="69">
        <v>9260630.0</v>
      </c>
      <c r="U2652" s="69">
        <v>9270160.0</v>
      </c>
      <c r="V2652" s="69" t="s">
        <v>3076</v>
      </c>
      <c r="W2652" s="65">
        <v>41631.97</v>
      </c>
      <c r="X2652" s="65">
        <v>41631.97</v>
      </c>
      <c r="Y2652" s="65">
        <v>41631.97</v>
      </c>
      <c r="Z2652" s="65">
        <v>41631.97</v>
      </c>
      <c r="AA2652" s="66" t="s">
        <v>456</v>
      </c>
      <c r="AB2652" s="66" t="s">
        <v>3074</v>
      </c>
      <c r="AC2652" s="66" t="s">
        <v>2936</v>
      </c>
      <c r="AD2652" s="67"/>
      <c r="AE2652" s="62" t="str">
        <f>H2652=[1]Relatório2!H2652</f>
        <v>#ERROR!</v>
      </c>
      <c r="AF2652" s="62" t="str">
        <f>P2652=[1]Relatório2!P2652</f>
        <v>#ERROR!</v>
      </c>
      <c r="AG2652" s="62" t="str">
        <f>R2652=[1]Relatório2!R2652</f>
        <v>#ERROR!</v>
      </c>
      <c r="AH2652" s="62" t="str">
        <f>W2652=[1]Relatório2!W2652</f>
        <v>#ERROR!</v>
      </c>
      <c r="AI2652" s="62" t="str">
        <f>X2652=[1]Relatório2!X2652</f>
        <v>#ERROR!</v>
      </c>
      <c r="AJ2652" s="62" t="str">
        <f>Y2652=[1]Relatório2!Y2652</f>
        <v>#ERROR!</v>
      </c>
      <c r="AK2652" s="62" t="str">
        <f>Z2652=[1]Relatório2!Z2652</f>
        <v>#ERROR!</v>
      </c>
    </row>
    <row r="2653" ht="15.75" customHeight="1">
      <c r="A2653" s="76">
        <v>2022.0</v>
      </c>
      <c r="B2653" s="80">
        <v>2301.0</v>
      </c>
      <c r="C2653" s="80" t="s">
        <v>3065</v>
      </c>
      <c r="D2653" s="80">
        <v>26.0</v>
      </c>
      <c r="E2653" s="80" t="s">
        <v>3066</v>
      </c>
      <c r="F2653" s="80">
        <v>71.0</v>
      </c>
      <c r="G2653" s="80" t="s">
        <v>516</v>
      </c>
      <c r="H2653" s="80">
        <v>4477.0</v>
      </c>
      <c r="I2653" s="80" t="s">
        <v>3067</v>
      </c>
      <c r="J2653" s="80">
        <v>4.0</v>
      </c>
      <c r="K2653" s="80">
        <v>0.0</v>
      </c>
      <c r="L2653" s="80">
        <v>95.0</v>
      </c>
      <c r="M2653" s="80">
        <v>1.0</v>
      </c>
      <c r="N2653" s="80" t="s">
        <v>3077</v>
      </c>
      <c r="O2653" s="80" t="s">
        <v>3078</v>
      </c>
      <c r="P2653" s="80">
        <v>2300405.0</v>
      </c>
      <c r="Q2653" s="80" t="s">
        <v>3068</v>
      </c>
      <c r="R2653" s="80">
        <v>15.0</v>
      </c>
      <c r="S2653" s="80" t="s">
        <v>3079</v>
      </c>
      <c r="T2653" s="80">
        <v>9260630.0</v>
      </c>
      <c r="U2653" s="80">
        <v>9276529.0</v>
      </c>
      <c r="V2653" s="80" t="s">
        <v>3080</v>
      </c>
      <c r="W2653" s="70">
        <v>47576.65</v>
      </c>
      <c r="X2653" s="70">
        <v>47576.65</v>
      </c>
      <c r="Y2653" s="70">
        <v>47576.65</v>
      </c>
      <c r="Z2653" s="70">
        <v>46863.0</v>
      </c>
      <c r="AA2653" s="66" t="s">
        <v>456</v>
      </c>
      <c r="AB2653" s="66" t="s">
        <v>3074</v>
      </c>
      <c r="AC2653" s="66" t="s">
        <v>2936</v>
      </c>
      <c r="AD2653" s="67"/>
      <c r="AE2653" s="62" t="str">
        <f>H2653=[1]Relatório2!H2653</f>
        <v>#ERROR!</v>
      </c>
      <c r="AF2653" s="62" t="str">
        <f>P2653=[1]Relatório2!P2653</f>
        <v>#ERROR!</v>
      </c>
      <c r="AG2653" s="62" t="str">
        <f>R2653=[1]Relatório2!R2653</f>
        <v>#ERROR!</v>
      </c>
      <c r="AH2653" s="62" t="str">
        <f>W2653=[1]Relatório2!W2653</f>
        <v>#ERROR!</v>
      </c>
      <c r="AI2653" s="62" t="str">
        <f>X2653=[1]Relatório2!X2653</f>
        <v>#ERROR!</v>
      </c>
      <c r="AJ2653" s="62" t="str">
        <f>Y2653=[1]Relatório2!Y2653</f>
        <v>#ERROR!</v>
      </c>
      <c r="AK2653" s="62" t="str">
        <f>Z2653=[1]Relatório2!Z2653</f>
        <v>#ERROR!</v>
      </c>
    </row>
    <row r="2654" ht="15.75" customHeight="1">
      <c r="A2654" s="76">
        <v>2022.0</v>
      </c>
      <c r="B2654" s="69">
        <v>2301.0</v>
      </c>
      <c r="C2654" s="69" t="s">
        <v>3065</v>
      </c>
      <c r="D2654" s="69">
        <v>26.0</v>
      </c>
      <c r="E2654" s="69" t="s">
        <v>3066</v>
      </c>
      <c r="F2654" s="69">
        <v>81.0</v>
      </c>
      <c r="G2654" s="69" t="s">
        <v>3081</v>
      </c>
      <c r="H2654" s="69">
        <v>4227.0</v>
      </c>
      <c r="I2654" s="69" t="s">
        <v>3082</v>
      </c>
      <c r="J2654" s="69">
        <v>4.0</v>
      </c>
      <c r="K2654" s="69">
        <v>0.0</v>
      </c>
      <c r="L2654" s="69">
        <v>95.0</v>
      </c>
      <c r="M2654" s="69">
        <v>1.0</v>
      </c>
      <c r="N2654" s="69" t="s">
        <v>3083</v>
      </c>
      <c r="O2654" s="69" t="s">
        <v>3084</v>
      </c>
      <c r="P2654" s="69">
        <v>2300520.0</v>
      </c>
      <c r="Q2654" s="69" t="s">
        <v>3085</v>
      </c>
      <c r="R2654" s="69">
        <v>9.0</v>
      </c>
      <c r="S2654" s="69" t="s">
        <v>3086</v>
      </c>
      <c r="T2654" s="69">
        <v>9260630.0</v>
      </c>
      <c r="U2654" s="69">
        <v>0.0</v>
      </c>
      <c r="V2654" s="69" t="s">
        <v>3087</v>
      </c>
      <c r="W2654" s="65">
        <v>125522.68</v>
      </c>
      <c r="X2654" s="65">
        <v>125522.68</v>
      </c>
      <c r="Y2654" s="65">
        <v>125522.68</v>
      </c>
      <c r="Z2654" s="65">
        <v>125522.68</v>
      </c>
      <c r="AA2654" s="66" t="s">
        <v>456</v>
      </c>
      <c r="AB2654" s="66" t="s">
        <v>3074</v>
      </c>
      <c r="AC2654" s="66" t="s">
        <v>2936</v>
      </c>
      <c r="AD2654" s="67"/>
      <c r="AE2654" s="62" t="str">
        <f>H2654=[1]Relatório2!H2654</f>
        <v>#ERROR!</v>
      </c>
      <c r="AF2654" s="62" t="str">
        <f>P2654=[1]Relatório2!P2654</f>
        <v>#ERROR!</v>
      </c>
      <c r="AG2654" s="62" t="str">
        <f>R2654=[1]Relatório2!R2654</f>
        <v>#ERROR!</v>
      </c>
      <c r="AH2654" s="62" t="str">
        <f>W2654=[1]Relatório2!W2654</f>
        <v>#ERROR!</v>
      </c>
      <c r="AI2654" s="62" t="str">
        <f>X2654=[1]Relatório2!X2654</f>
        <v>#ERROR!</v>
      </c>
      <c r="AJ2654" s="62" t="str">
        <f>Y2654=[1]Relatório2!Y2654</f>
        <v>#ERROR!</v>
      </c>
      <c r="AK2654" s="62" t="str">
        <f>Z2654=[1]Relatório2!Z2654</f>
        <v>#ERROR!</v>
      </c>
    </row>
    <row r="2655" ht="15.75" customHeight="1">
      <c r="A2655" s="76">
        <v>2022.0</v>
      </c>
      <c r="B2655" s="80">
        <v>2301.0</v>
      </c>
      <c r="C2655" s="80" t="s">
        <v>3065</v>
      </c>
      <c r="D2655" s="80">
        <v>26.0</v>
      </c>
      <c r="E2655" s="80" t="s">
        <v>3066</v>
      </c>
      <c r="F2655" s="80">
        <v>81.0</v>
      </c>
      <c r="G2655" s="80" t="s">
        <v>3081</v>
      </c>
      <c r="H2655" s="80">
        <v>4227.0</v>
      </c>
      <c r="I2655" s="80" t="s">
        <v>3082</v>
      </c>
      <c r="J2655" s="80">
        <v>4.0</v>
      </c>
      <c r="K2655" s="80">
        <v>0.0</v>
      </c>
      <c r="L2655" s="80">
        <v>95.0</v>
      </c>
      <c r="M2655" s="80">
        <v>1.0</v>
      </c>
      <c r="N2655" s="80" t="s">
        <v>3083</v>
      </c>
      <c r="O2655" s="80" t="s">
        <v>3084</v>
      </c>
      <c r="P2655" s="80">
        <v>2300520.0</v>
      </c>
      <c r="Q2655" s="80" t="s">
        <v>3085</v>
      </c>
      <c r="R2655" s="80">
        <v>11.0</v>
      </c>
      <c r="S2655" s="80" t="s">
        <v>3088</v>
      </c>
      <c r="T2655" s="80">
        <v>9260630.0</v>
      </c>
      <c r="U2655" s="80">
        <v>0.0</v>
      </c>
      <c r="V2655" s="80" t="s">
        <v>3089</v>
      </c>
      <c r="W2655" s="70">
        <v>17362.46</v>
      </c>
      <c r="X2655" s="70">
        <v>17362.46</v>
      </c>
      <c r="Y2655" s="70">
        <v>17362.46</v>
      </c>
      <c r="Z2655" s="70">
        <v>17362.46</v>
      </c>
      <c r="AA2655" s="66" t="s">
        <v>456</v>
      </c>
      <c r="AB2655" s="66" t="s">
        <v>3074</v>
      </c>
      <c r="AC2655" s="66" t="s">
        <v>2936</v>
      </c>
      <c r="AD2655" s="67"/>
      <c r="AE2655" s="62" t="str">
        <f>H2655=[1]Relatório2!H2655</f>
        <v>#ERROR!</v>
      </c>
      <c r="AF2655" s="62" t="str">
        <f>P2655=[1]Relatório2!P2655</f>
        <v>#ERROR!</v>
      </c>
      <c r="AG2655" s="62" t="str">
        <f>R2655=[1]Relatório2!R2655</f>
        <v>#ERROR!</v>
      </c>
      <c r="AH2655" s="62" t="str">
        <f>W2655=[1]Relatório2!W2655</f>
        <v>#ERROR!</v>
      </c>
      <c r="AI2655" s="62" t="str">
        <f>X2655=[1]Relatório2!X2655</f>
        <v>#ERROR!</v>
      </c>
      <c r="AJ2655" s="62" t="str">
        <f>Y2655=[1]Relatório2!Y2655</f>
        <v>#ERROR!</v>
      </c>
      <c r="AK2655" s="62" t="str">
        <f>Z2655=[1]Relatório2!Z2655</f>
        <v>#ERROR!</v>
      </c>
    </row>
    <row r="2656" ht="15.75" customHeight="1">
      <c r="A2656" s="76">
        <v>2022.0</v>
      </c>
      <c r="B2656" s="69">
        <v>2301.0</v>
      </c>
      <c r="C2656" s="69" t="s">
        <v>3065</v>
      </c>
      <c r="D2656" s="69">
        <v>26.0</v>
      </c>
      <c r="E2656" s="69" t="s">
        <v>3066</v>
      </c>
      <c r="F2656" s="69">
        <v>81.0</v>
      </c>
      <c r="G2656" s="69" t="s">
        <v>3081</v>
      </c>
      <c r="H2656" s="69">
        <v>4227.0</v>
      </c>
      <c r="I2656" s="69" t="s">
        <v>3082</v>
      </c>
      <c r="J2656" s="69">
        <v>4.0</v>
      </c>
      <c r="K2656" s="69">
        <v>0.0</v>
      </c>
      <c r="L2656" s="69">
        <v>95.0</v>
      </c>
      <c r="M2656" s="69">
        <v>1.0</v>
      </c>
      <c r="N2656" s="69" t="s">
        <v>3083</v>
      </c>
      <c r="O2656" s="69" t="s">
        <v>3084</v>
      </c>
      <c r="P2656" s="69">
        <v>2300520.0</v>
      </c>
      <c r="Q2656" s="69" t="s">
        <v>3085</v>
      </c>
      <c r="R2656" s="69">
        <v>140.0</v>
      </c>
      <c r="S2656" s="69" t="s">
        <v>3090</v>
      </c>
      <c r="T2656" s="69">
        <v>9260630.0</v>
      </c>
      <c r="U2656" s="69">
        <v>0.0</v>
      </c>
      <c r="V2656" s="69" t="s">
        <v>3091</v>
      </c>
      <c r="W2656" s="65">
        <v>9857.58</v>
      </c>
      <c r="X2656" s="65">
        <v>9857.58</v>
      </c>
      <c r="Y2656" s="65">
        <v>9857.58</v>
      </c>
      <c r="Z2656" s="65">
        <v>9857.58</v>
      </c>
      <c r="AA2656" s="66" t="s">
        <v>456</v>
      </c>
      <c r="AB2656" s="66" t="s">
        <v>3074</v>
      </c>
      <c r="AC2656" s="66" t="s">
        <v>2936</v>
      </c>
      <c r="AD2656" s="67"/>
      <c r="AE2656" s="62" t="str">
        <f>H2656=[1]Relatório2!H2656</f>
        <v>#ERROR!</v>
      </c>
      <c r="AF2656" s="62" t="str">
        <f>P2656=[1]Relatório2!P2656</f>
        <v>#ERROR!</v>
      </c>
      <c r="AG2656" s="62" t="str">
        <f>R2656=[1]Relatório2!R2656</f>
        <v>#ERROR!</v>
      </c>
      <c r="AH2656" s="62" t="str">
        <f>W2656=[1]Relatório2!W2656</f>
        <v>#ERROR!</v>
      </c>
      <c r="AI2656" s="62" t="str">
        <f>X2656=[1]Relatório2!X2656</f>
        <v>#ERROR!</v>
      </c>
      <c r="AJ2656" s="62" t="str">
        <f>Y2656=[1]Relatório2!Y2656</f>
        <v>#ERROR!</v>
      </c>
      <c r="AK2656" s="62" t="str">
        <f>Z2656=[1]Relatório2!Z2656</f>
        <v>#ERROR!</v>
      </c>
    </row>
    <row r="2657" ht="15.75" customHeight="1">
      <c r="A2657" s="76">
        <v>2022.0</v>
      </c>
      <c r="B2657" s="80">
        <v>2301.0</v>
      </c>
      <c r="C2657" s="80" t="s">
        <v>3065</v>
      </c>
      <c r="D2657" s="80">
        <v>26.0</v>
      </c>
      <c r="E2657" s="80" t="s">
        <v>3066</v>
      </c>
      <c r="F2657" s="80">
        <v>81.0</v>
      </c>
      <c r="G2657" s="80" t="s">
        <v>3081</v>
      </c>
      <c r="H2657" s="80">
        <v>4227.0</v>
      </c>
      <c r="I2657" s="80" t="s">
        <v>3082</v>
      </c>
      <c r="J2657" s="80">
        <v>4.0</v>
      </c>
      <c r="K2657" s="80">
        <v>0.0</v>
      </c>
      <c r="L2657" s="80">
        <v>95.0</v>
      </c>
      <c r="M2657" s="80">
        <v>1.0</v>
      </c>
      <c r="N2657" s="80" t="s">
        <v>3083</v>
      </c>
      <c r="O2657" s="80" t="s">
        <v>3084</v>
      </c>
      <c r="P2657" s="80">
        <v>2300520.0</v>
      </c>
      <c r="Q2657" s="80" t="s">
        <v>3085</v>
      </c>
      <c r="R2657" s="80">
        <v>154.0</v>
      </c>
      <c r="S2657" s="80" t="s">
        <v>3090</v>
      </c>
      <c r="T2657" s="80">
        <v>9260630.0</v>
      </c>
      <c r="U2657" s="80">
        <v>0.0</v>
      </c>
      <c r="V2657" s="80" t="s">
        <v>3091</v>
      </c>
      <c r="W2657" s="70">
        <v>49523.89</v>
      </c>
      <c r="X2657" s="70">
        <v>49523.89</v>
      </c>
      <c r="Y2657" s="70">
        <v>49523.89</v>
      </c>
      <c r="Z2657" s="70">
        <v>49523.89</v>
      </c>
      <c r="AA2657" s="66" t="s">
        <v>456</v>
      </c>
      <c r="AB2657" s="66" t="s">
        <v>3074</v>
      </c>
      <c r="AC2657" s="66" t="s">
        <v>2936</v>
      </c>
      <c r="AD2657" s="67"/>
      <c r="AE2657" s="62" t="str">
        <f>H2657=[1]Relatório2!H2657</f>
        <v>#ERROR!</v>
      </c>
      <c r="AF2657" s="62" t="str">
        <f>P2657=[1]Relatório2!P2657</f>
        <v>#ERROR!</v>
      </c>
      <c r="AG2657" s="62" t="str">
        <f>R2657=[1]Relatório2!R2657</f>
        <v>#ERROR!</v>
      </c>
      <c r="AH2657" s="62" t="str">
        <f>W2657=[1]Relatório2!W2657</f>
        <v>#ERROR!</v>
      </c>
      <c r="AI2657" s="62" t="str">
        <f>X2657=[1]Relatório2!X2657</f>
        <v>#ERROR!</v>
      </c>
      <c r="AJ2657" s="62" t="str">
        <f>Y2657=[1]Relatório2!Y2657</f>
        <v>#ERROR!</v>
      </c>
      <c r="AK2657" s="62" t="str">
        <f>Z2657=[1]Relatório2!Z2657</f>
        <v>#ERROR!</v>
      </c>
    </row>
    <row r="2658" ht="15.75" customHeight="1">
      <c r="A2658" s="76">
        <v>2022.0</v>
      </c>
      <c r="B2658" s="69">
        <v>2301.0</v>
      </c>
      <c r="C2658" s="69" t="s">
        <v>3065</v>
      </c>
      <c r="D2658" s="69">
        <v>26.0</v>
      </c>
      <c r="E2658" s="69" t="s">
        <v>3066</v>
      </c>
      <c r="F2658" s="69">
        <v>81.0</v>
      </c>
      <c r="G2658" s="69" t="s">
        <v>3081</v>
      </c>
      <c r="H2658" s="69">
        <v>4227.0</v>
      </c>
      <c r="I2658" s="69" t="s">
        <v>3082</v>
      </c>
      <c r="J2658" s="69">
        <v>4.0</v>
      </c>
      <c r="K2658" s="69">
        <v>0.0</v>
      </c>
      <c r="L2658" s="69">
        <v>95.0</v>
      </c>
      <c r="M2658" s="69">
        <v>1.0</v>
      </c>
      <c r="N2658" s="69" t="s">
        <v>3083</v>
      </c>
      <c r="O2658" s="69" t="s">
        <v>3084</v>
      </c>
      <c r="P2658" s="69">
        <v>2300520.0</v>
      </c>
      <c r="Q2658" s="69" t="s">
        <v>3085</v>
      </c>
      <c r="R2658" s="69">
        <v>164.0</v>
      </c>
      <c r="S2658" s="69" t="s">
        <v>3086</v>
      </c>
      <c r="T2658" s="69">
        <v>9260630.0</v>
      </c>
      <c r="U2658" s="69">
        <v>0.0</v>
      </c>
      <c r="V2658" s="69" t="s">
        <v>3087</v>
      </c>
      <c r="W2658" s="65">
        <v>60000.0</v>
      </c>
      <c r="X2658" s="65">
        <v>3485.56</v>
      </c>
      <c r="Y2658" s="65">
        <v>3485.56</v>
      </c>
      <c r="Z2658" s="65">
        <v>3485.56</v>
      </c>
      <c r="AA2658" s="66" t="s">
        <v>456</v>
      </c>
      <c r="AB2658" s="66" t="s">
        <v>3074</v>
      </c>
      <c r="AC2658" s="66" t="s">
        <v>2936</v>
      </c>
      <c r="AD2658" s="67"/>
      <c r="AE2658" s="62" t="str">
        <f>H2658=[1]Relatório2!H2658</f>
        <v>#ERROR!</v>
      </c>
      <c r="AF2658" s="62" t="str">
        <f>P2658=[1]Relatório2!P2658</f>
        <v>#ERROR!</v>
      </c>
      <c r="AG2658" s="62" t="str">
        <f>R2658=[1]Relatório2!R2658</f>
        <v>#ERROR!</v>
      </c>
      <c r="AH2658" s="62" t="str">
        <f>W2658=[1]Relatório2!W2658</f>
        <v>#ERROR!</v>
      </c>
      <c r="AI2658" s="62" t="str">
        <f>X2658=[1]Relatório2!X2658</f>
        <v>#ERROR!</v>
      </c>
      <c r="AJ2658" s="62" t="str">
        <f>Y2658=[1]Relatório2!Y2658</f>
        <v>#ERROR!</v>
      </c>
      <c r="AK2658" s="62" t="str">
        <f>Z2658=[1]Relatório2!Z2658</f>
        <v>#ERROR!</v>
      </c>
    </row>
    <row r="2659" ht="15.75" customHeight="1">
      <c r="A2659" s="76">
        <v>2022.0</v>
      </c>
      <c r="B2659" s="69">
        <v>2301.0</v>
      </c>
      <c r="C2659" s="69" t="s">
        <v>3065</v>
      </c>
      <c r="D2659" s="69">
        <v>26.0</v>
      </c>
      <c r="E2659" s="69" t="s">
        <v>3066</v>
      </c>
      <c r="F2659" s="69">
        <v>81.0</v>
      </c>
      <c r="G2659" s="69" t="s">
        <v>3081</v>
      </c>
      <c r="H2659" s="69">
        <v>4227.0</v>
      </c>
      <c r="I2659" s="69" t="s">
        <v>3082</v>
      </c>
      <c r="J2659" s="69">
        <v>4.0</v>
      </c>
      <c r="K2659" s="69">
        <v>0.0</v>
      </c>
      <c r="L2659" s="69">
        <v>95.0</v>
      </c>
      <c r="M2659" s="69">
        <v>1.0</v>
      </c>
      <c r="N2659" s="69" t="s">
        <v>3083</v>
      </c>
      <c r="O2659" s="69" t="s">
        <v>3084</v>
      </c>
      <c r="P2659" s="69">
        <v>2300520.0</v>
      </c>
      <c r="Q2659" s="69" t="s">
        <v>3085</v>
      </c>
      <c r="R2659" s="69">
        <v>247.0</v>
      </c>
      <c r="S2659" s="69" t="s">
        <v>3092</v>
      </c>
      <c r="T2659" s="69">
        <v>9260630.0</v>
      </c>
      <c r="U2659" s="69">
        <v>0.0</v>
      </c>
      <c r="V2659" s="69" t="s">
        <v>3093</v>
      </c>
      <c r="W2659" s="70">
        <v>5000.0</v>
      </c>
      <c r="X2659" s="70">
        <v>0.0</v>
      </c>
      <c r="Y2659" s="70">
        <v>0.0</v>
      </c>
      <c r="Z2659" s="70">
        <v>0.0</v>
      </c>
      <c r="AA2659" s="66" t="s">
        <v>456</v>
      </c>
      <c r="AB2659" s="66" t="s">
        <v>3074</v>
      </c>
      <c r="AC2659" s="66" t="s">
        <v>2936</v>
      </c>
      <c r="AD2659" s="67"/>
      <c r="AE2659" s="62" t="str">
        <f>H2659=[1]Relatório2!H2659</f>
        <v>#ERROR!</v>
      </c>
      <c r="AF2659" s="62" t="str">
        <f>P2659=[1]Relatório2!P2659</f>
        <v>#ERROR!</v>
      </c>
      <c r="AG2659" s="62" t="str">
        <f>R2659=[1]Relatório2!R2659</f>
        <v>#ERROR!</v>
      </c>
      <c r="AH2659" s="62" t="str">
        <f>W2659=[1]Relatório2!W2659</f>
        <v>#ERROR!</v>
      </c>
      <c r="AI2659" s="62" t="str">
        <f>X2659=[1]Relatório2!X2659</f>
        <v>#ERROR!</v>
      </c>
      <c r="AJ2659" s="62" t="str">
        <f>Y2659=[1]Relatório2!Y2659</f>
        <v>#ERROR!</v>
      </c>
      <c r="AK2659" s="62" t="str">
        <f>Z2659=[1]Relatório2!Z2659</f>
        <v>#ERROR!</v>
      </c>
    </row>
    <row r="2660" ht="15.75" customHeight="1">
      <c r="A2660" s="76">
        <v>2022.0</v>
      </c>
      <c r="B2660" s="69">
        <v>2301.0</v>
      </c>
      <c r="C2660" s="69" t="s">
        <v>3065</v>
      </c>
      <c r="D2660" s="69">
        <v>26.0</v>
      </c>
      <c r="E2660" s="69" t="s">
        <v>3066</v>
      </c>
      <c r="F2660" s="69">
        <v>81.0</v>
      </c>
      <c r="G2660" s="69" t="s">
        <v>3081</v>
      </c>
      <c r="H2660" s="69">
        <v>4227.0</v>
      </c>
      <c r="I2660" s="69" t="s">
        <v>3082</v>
      </c>
      <c r="J2660" s="69">
        <v>4.0</v>
      </c>
      <c r="K2660" s="69">
        <v>0.0</v>
      </c>
      <c r="L2660" s="69">
        <v>95.0</v>
      </c>
      <c r="M2660" s="69">
        <v>1.0</v>
      </c>
      <c r="N2660" s="69" t="s">
        <v>3083</v>
      </c>
      <c r="O2660" s="69" t="s">
        <v>3084</v>
      </c>
      <c r="P2660" s="69">
        <v>2300520.0</v>
      </c>
      <c r="Q2660" s="69" t="s">
        <v>3085</v>
      </c>
      <c r="R2660" s="69">
        <v>248.0</v>
      </c>
      <c r="S2660" s="69" t="s">
        <v>3086</v>
      </c>
      <c r="T2660" s="69">
        <v>9260630.0</v>
      </c>
      <c r="U2660" s="69">
        <v>0.0</v>
      </c>
      <c r="V2660" s="69" t="s">
        <v>3087</v>
      </c>
      <c r="W2660" s="65">
        <v>57000.0</v>
      </c>
      <c r="X2660" s="65">
        <v>32400.22</v>
      </c>
      <c r="Y2660" s="65">
        <v>32400.22</v>
      </c>
      <c r="Z2660" s="65">
        <v>32400.22</v>
      </c>
      <c r="AA2660" s="66" t="s">
        <v>456</v>
      </c>
      <c r="AB2660" s="66" t="s">
        <v>3074</v>
      </c>
      <c r="AC2660" s="66" t="s">
        <v>2936</v>
      </c>
      <c r="AD2660" s="67"/>
      <c r="AE2660" s="62" t="str">
        <f>H2660=[1]Relatório2!H2660</f>
        <v>#ERROR!</v>
      </c>
      <c r="AF2660" s="62" t="str">
        <f>P2660=[1]Relatório2!P2660</f>
        <v>#ERROR!</v>
      </c>
      <c r="AG2660" s="62" t="str">
        <f>R2660=[1]Relatório2!R2660</f>
        <v>#ERROR!</v>
      </c>
      <c r="AH2660" s="62" t="str">
        <f>W2660=[1]Relatório2!W2660</f>
        <v>#ERROR!</v>
      </c>
      <c r="AI2660" s="62" t="str">
        <f>X2660=[1]Relatório2!X2660</f>
        <v>#ERROR!</v>
      </c>
      <c r="AJ2660" s="62" t="str">
        <f>Y2660=[1]Relatório2!Y2660</f>
        <v>#ERROR!</v>
      </c>
      <c r="AK2660" s="62" t="str">
        <f>Z2660=[1]Relatório2!Z2660</f>
        <v>#ERROR!</v>
      </c>
    </row>
    <row r="2661" ht="15.75" customHeight="1">
      <c r="A2661" s="76">
        <v>2022.0</v>
      </c>
      <c r="B2661" s="80">
        <v>2301.0</v>
      </c>
      <c r="C2661" s="80" t="s">
        <v>3065</v>
      </c>
      <c r="D2661" s="80">
        <v>26.0</v>
      </c>
      <c r="E2661" s="80" t="s">
        <v>3066</v>
      </c>
      <c r="F2661" s="80">
        <v>81.0</v>
      </c>
      <c r="G2661" s="80" t="s">
        <v>3081</v>
      </c>
      <c r="H2661" s="80">
        <v>4227.0</v>
      </c>
      <c r="I2661" s="80" t="s">
        <v>3082</v>
      </c>
      <c r="J2661" s="80">
        <v>4.0</v>
      </c>
      <c r="K2661" s="80">
        <v>0.0</v>
      </c>
      <c r="L2661" s="80">
        <v>95.0</v>
      </c>
      <c r="M2661" s="80">
        <v>1.0</v>
      </c>
      <c r="N2661" s="80" t="s">
        <v>3094</v>
      </c>
      <c r="O2661" s="80" t="s">
        <v>3095</v>
      </c>
      <c r="P2661" s="80">
        <v>2300520.0</v>
      </c>
      <c r="Q2661" s="80" t="s">
        <v>3085</v>
      </c>
      <c r="R2661" s="80">
        <v>20.0</v>
      </c>
      <c r="S2661" s="80" t="s">
        <v>3096</v>
      </c>
      <c r="T2661" s="80">
        <v>9260630.0</v>
      </c>
      <c r="U2661" s="80">
        <v>9270151.0</v>
      </c>
      <c r="V2661" s="80" t="s">
        <v>3097</v>
      </c>
      <c r="W2661" s="70">
        <v>640000.0</v>
      </c>
      <c r="X2661" s="70">
        <v>382655.42</v>
      </c>
      <c r="Y2661" s="70">
        <v>382655.42</v>
      </c>
      <c r="Z2661" s="70">
        <v>376915.56</v>
      </c>
      <c r="AA2661" s="66" t="s">
        <v>456</v>
      </c>
      <c r="AB2661" s="66" t="s">
        <v>3074</v>
      </c>
      <c r="AC2661" s="66" t="s">
        <v>2936</v>
      </c>
      <c r="AD2661" s="67"/>
      <c r="AE2661" s="62" t="str">
        <f>H2661=[1]Relatório2!H2661</f>
        <v>#ERROR!</v>
      </c>
      <c r="AF2661" s="62" t="str">
        <f>P2661=[1]Relatório2!P2661</f>
        <v>#ERROR!</v>
      </c>
      <c r="AG2661" s="62" t="str">
        <f>R2661=[1]Relatório2!R2661</f>
        <v>#ERROR!</v>
      </c>
      <c r="AH2661" s="62" t="str">
        <f>W2661=[1]Relatório2!W2661</f>
        <v>#ERROR!</v>
      </c>
      <c r="AI2661" s="62" t="str">
        <f>X2661=[1]Relatório2!X2661</f>
        <v>#ERROR!</v>
      </c>
      <c r="AJ2661" s="62" t="str">
        <f>Y2661=[1]Relatório2!Y2661</f>
        <v>#ERROR!</v>
      </c>
      <c r="AK2661" s="62" t="str">
        <f>Z2661=[1]Relatório2!Z2661</f>
        <v>#ERROR!</v>
      </c>
    </row>
    <row r="2662" ht="15.75" customHeight="1">
      <c r="A2662" s="76">
        <v>2022.0</v>
      </c>
      <c r="B2662" s="69">
        <v>2301.0</v>
      </c>
      <c r="C2662" s="69" t="s">
        <v>3065</v>
      </c>
      <c r="D2662" s="69">
        <v>26.0</v>
      </c>
      <c r="E2662" s="69" t="s">
        <v>3066</v>
      </c>
      <c r="F2662" s="69">
        <v>81.0</v>
      </c>
      <c r="G2662" s="69" t="s">
        <v>3081</v>
      </c>
      <c r="H2662" s="69">
        <v>4227.0</v>
      </c>
      <c r="I2662" s="69" t="s">
        <v>3082</v>
      </c>
      <c r="J2662" s="69">
        <v>4.0</v>
      </c>
      <c r="K2662" s="69">
        <v>0.0</v>
      </c>
      <c r="L2662" s="69">
        <v>95.0</v>
      </c>
      <c r="M2662" s="69">
        <v>1.0</v>
      </c>
      <c r="N2662" s="69" t="s">
        <v>3094</v>
      </c>
      <c r="O2662" s="69" t="s">
        <v>3095</v>
      </c>
      <c r="P2662" s="69">
        <v>2300520.0</v>
      </c>
      <c r="Q2662" s="69" t="s">
        <v>3085</v>
      </c>
      <c r="R2662" s="69">
        <v>149.0</v>
      </c>
      <c r="S2662" s="69" t="s">
        <v>3098</v>
      </c>
      <c r="T2662" s="69">
        <v>9260630.0</v>
      </c>
      <c r="U2662" s="69">
        <v>9342933.0</v>
      </c>
      <c r="V2662" s="69" t="s">
        <v>3099</v>
      </c>
      <c r="W2662" s="65">
        <v>0.0</v>
      </c>
      <c r="X2662" s="65">
        <v>0.0</v>
      </c>
      <c r="Y2662" s="65">
        <v>0.0</v>
      </c>
      <c r="Z2662" s="65">
        <v>0.0</v>
      </c>
      <c r="AA2662" s="66" t="s">
        <v>456</v>
      </c>
      <c r="AB2662" s="66" t="s">
        <v>3074</v>
      </c>
      <c r="AC2662" s="66" t="s">
        <v>2936</v>
      </c>
      <c r="AD2662" s="67"/>
      <c r="AE2662" s="62" t="str">
        <f>H2662=[1]Relatório2!H2662</f>
        <v>#ERROR!</v>
      </c>
      <c r="AF2662" s="62" t="str">
        <f>P2662=[1]Relatório2!P2662</f>
        <v>#ERROR!</v>
      </c>
      <c r="AG2662" s="62" t="str">
        <f>R2662=[1]Relatório2!R2662</f>
        <v>#ERROR!</v>
      </c>
      <c r="AH2662" s="62" t="str">
        <f>W2662=[1]Relatório2!W2662</f>
        <v>#ERROR!</v>
      </c>
      <c r="AI2662" s="62" t="str">
        <f>X2662=[1]Relatório2!X2662</f>
        <v>#ERROR!</v>
      </c>
      <c r="AJ2662" s="62" t="str">
        <f>Y2662=[1]Relatório2!Y2662</f>
        <v>#ERROR!</v>
      </c>
      <c r="AK2662" s="62" t="str">
        <f>Z2662=[1]Relatório2!Z2662</f>
        <v>#ERROR!</v>
      </c>
    </row>
    <row r="2663" ht="15.75" customHeight="1">
      <c r="A2663" s="76">
        <v>2022.0</v>
      </c>
      <c r="B2663" s="80">
        <v>2301.0</v>
      </c>
      <c r="C2663" s="80" t="s">
        <v>3065</v>
      </c>
      <c r="D2663" s="80">
        <v>26.0</v>
      </c>
      <c r="E2663" s="80" t="s">
        <v>3066</v>
      </c>
      <c r="F2663" s="80">
        <v>81.0</v>
      </c>
      <c r="G2663" s="80" t="s">
        <v>3081</v>
      </c>
      <c r="H2663" s="80">
        <v>4227.0</v>
      </c>
      <c r="I2663" s="80" t="s">
        <v>3082</v>
      </c>
      <c r="J2663" s="80">
        <v>4.0</v>
      </c>
      <c r="K2663" s="80">
        <v>0.0</v>
      </c>
      <c r="L2663" s="80">
        <v>95.0</v>
      </c>
      <c r="M2663" s="80">
        <v>1.0</v>
      </c>
      <c r="N2663" s="80" t="s">
        <v>3094</v>
      </c>
      <c r="O2663" s="80" t="s">
        <v>3095</v>
      </c>
      <c r="P2663" s="80">
        <v>2300520.0</v>
      </c>
      <c r="Q2663" s="80" t="s">
        <v>3085</v>
      </c>
      <c r="R2663" s="80">
        <v>167.0</v>
      </c>
      <c r="S2663" s="80" t="s">
        <v>3098</v>
      </c>
      <c r="T2663" s="80">
        <v>9260630.0</v>
      </c>
      <c r="U2663" s="80">
        <v>9342933.0</v>
      </c>
      <c r="V2663" s="80" t="s">
        <v>3099</v>
      </c>
      <c r="W2663" s="70">
        <v>1310411.59</v>
      </c>
      <c r="X2663" s="70">
        <v>422260.91</v>
      </c>
      <c r="Y2663" s="70">
        <v>422260.91</v>
      </c>
      <c r="Z2663" s="70">
        <v>415926.99</v>
      </c>
      <c r="AA2663" s="66" t="s">
        <v>456</v>
      </c>
      <c r="AB2663" s="66" t="s">
        <v>3074</v>
      </c>
      <c r="AC2663" s="66" t="s">
        <v>3100</v>
      </c>
      <c r="AD2663" s="67"/>
      <c r="AE2663" s="62" t="str">
        <f>H2663=[1]Relatório2!H2663</f>
        <v>#ERROR!</v>
      </c>
      <c r="AF2663" s="62" t="str">
        <f>P2663=[1]Relatório2!P2663</f>
        <v>#ERROR!</v>
      </c>
      <c r="AG2663" s="62" t="str">
        <f>R2663=[1]Relatório2!R2663</f>
        <v>#ERROR!</v>
      </c>
      <c r="AH2663" s="62" t="str">
        <f>W2663=[1]Relatório2!W2663</f>
        <v>#ERROR!</v>
      </c>
      <c r="AI2663" s="62" t="str">
        <f>X2663=[1]Relatório2!X2663</f>
        <v>#ERROR!</v>
      </c>
      <c r="AJ2663" s="62" t="str">
        <f>Y2663=[1]Relatório2!Y2663</f>
        <v>#ERROR!</v>
      </c>
      <c r="AK2663" s="62" t="str">
        <f>Z2663=[1]Relatório2!Z2663</f>
        <v>#ERROR!</v>
      </c>
    </row>
    <row r="2664" ht="15.75" customHeight="1">
      <c r="A2664" s="76">
        <v>2022.0</v>
      </c>
      <c r="B2664" s="69">
        <v>2301.0</v>
      </c>
      <c r="C2664" s="69" t="s">
        <v>3065</v>
      </c>
      <c r="D2664" s="69">
        <v>26.0</v>
      </c>
      <c r="E2664" s="69" t="s">
        <v>3066</v>
      </c>
      <c r="F2664" s="69">
        <v>81.0</v>
      </c>
      <c r="G2664" s="69" t="s">
        <v>3081</v>
      </c>
      <c r="H2664" s="69">
        <v>4227.0</v>
      </c>
      <c r="I2664" s="69" t="s">
        <v>3082</v>
      </c>
      <c r="J2664" s="69">
        <v>4.0</v>
      </c>
      <c r="K2664" s="69">
        <v>0.0</v>
      </c>
      <c r="L2664" s="69">
        <v>95.0</v>
      </c>
      <c r="M2664" s="69">
        <v>1.0</v>
      </c>
      <c r="N2664" s="69" t="s">
        <v>2983</v>
      </c>
      <c r="O2664" s="69" t="s">
        <v>2984</v>
      </c>
      <c r="P2664" s="69">
        <v>2300520.0</v>
      </c>
      <c r="Q2664" s="69" t="s">
        <v>3085</v>
      </c>
      <c r="R2664" s="69">
        <v>21.0</v>
      </c>
      <c r="S2664" s="69" t="s">
        <v>3101</v>
      </c>
      <c r="T2664" s="69">
        <v>9260630.0</v>
      </c>
      <c r="U2664" s="69">
        <v>9043409.0</v>
      </c>
      <c r="V2664" s="69" t="s">
        <v>3102</v>
      </c>
      <c r="W2664" s="65">
        <v>881916.9</v>
      </c>
      <c r="X2664" s="65">
        <v>881916.9</v>
      </c>
      <c r="Y2664" s="65">
        <v>881916.9</v>
      </c>
      <c r="Z2664" s="65">
        <v>868688.16</v>
      </c>
      <c r="AA2664" s="66" t="s">
        <v>456</v>
      </c>
      <c r="AB2664" s="66" t="s">
        <v>3074</v>
      </c>
      <c r="AC2664" s="66" t="s">
        <v>2936</v>
      </c>
      <c r="AD2664" s="67"/>
      <c r="AE2664" s="62" t="str">
        <f>H2664=[1]Relatório2!H2664</f>
        <v>#ERROR!</v>
      </c>
      <c r="AF2664" s="62" t="str">
        <f>P2664=[1]Relatório2!P2664</f>
        <v>#ERROR!</v>
      </c>
      <c r="AG2664" s="62" t="str">
        <f>R2664=[1]Relatório2!R2664</f>
        <v>#ERROR!</v>
      </c>
      <c r="AH2664" s="62" t="str">
        <f>W2664=[1]Relatório2!W2664</f>
        <v>#ERROR!</v>
      </c>
      <c r="AI2664" s="62" t="str">
        <f>X2664=[1]Relatório2!X2664</f>
        <v>#ERROR!</v>
      </c>
      <c r="AJ2664" s="62" t="str">
        <f>Y2664=[1]Relatório2!Y2664</f>
        <v>#ERROR!</v>
      </c>
      <c r="AK2664" s="62" t="str">
        <f>Z2664=[1]Relatório2!Z2664</f>
        <v>#ERROR!</v>
      </c>
    </row>
    <row r="2665" ht="15.75" customHeight="1">
      <c r="A2665" s="76">
        <v>2022.0</v>
      </c>
      <c r="B2665" s="80">
        <v>2301.0</v>
      </c>
      <c r="C2665" s="80" t="s">
        <v>3065</v>
      </c>
      <c r="D2665" s="80">
        <v>26.0</v>
      </c>
      <c r="E2665" s="80" t="s">
        <v>3066</v>
      </c>
      <c r="F2665" s="80">
        <v>81.0</v>
      </c>
      <c r="G2665" s="80" t="s">
        <v>3081</v>
      </c>
      <c r="H2665" s="80">
        <v>4227.0</v>
      </c>
      <c r="I2665" s="80" t="s">
        <v>3082</v>
      </c>
      <c r="J2665" s="80">
        <v>4.0</v>
      </c>
      <c r="K2665" s="80">
        <v>0.0</v>
      </c>
      <c r="L2665" s="80">
        <v>95.0</v>
      </c>
      <c r="M2665" s="80">
        <v>1.0</v>
      </c>
      <c r="N2665" s="80" t="s">
        <v>2983</v>
      </c>
      <c r="O2665" s="80" t="s">
        <v>2984</v>
      </c>
      <c r="P2665" s="80">
        <v>2300520.0</v>
      </c>
      <c r="Q2665" s="80" t="s">
        <v>3085</v>
      </c>
      <c r="R2665" s="80">
        <v>35.0</v>
      </c>
      <c r="S2665" s="80" t="s">
        <v>3103</v>
      </c>
      <c r="T2665" s="80">
        <v>9260630.0</v>
      </c>
      <c r="U2665" s="80">
        <v>5740.0</v>
      </c>
      <c r="V2665" s="80" t="s">
        <v>3104</v>
      </c>
      <c r="W2665" s="70">
        <v>1.579146955E7</v>
      </c>
      <c r="X2665" s="70">
        <v>1.575920515E7</v>
      </c>
      <c r="Y2665" s="70">
        <v>1.575920515E7</v>
      </c>
      <c r="Z2665" s="70">
        <v>1.575920515E7</v>
      </c>
      <c r="AA2665" s="66" t="s">
        <v>456</v>
      </c>
      <c r="AB2665" s="66" t="s">
        <v>3074</v>
      </c>
      <c r="AC2665" s="66" t="s">
        <v>2936</v>
      </c>
      <c r="AD2665" s="67"/>
      <c r="AE2665" s="62" t="str">
        <f>H2665=[1]Relatório2!H2665</f>
        <v>#ERROR!</v>
      </c>
      <c r="AF2665" s="62" t="str">
        <f>P2665=[1]Relatório2!P2665</f>
        <v>#ERROR!</v>
      </c>
      <c r="AG2665" s="62" t="str">
        <f>R2665=[1]Relatório2!R2665</f>
        <v>#ERROR!</v>
      </c>
      <c r="AH2665" s="62" t="str">
        <f>W2665=[1]Relatório2!W2665</f>
        <v>#ERROR!</v>
      </c>
      <c r="AI2665" s="62" t="str">
        <f>X2665=[1]Relatório2!X2665</f>
        <v>#ERROR!</v>
      </c>
      <c r="AJ2665" s="62" t="str">
        <f>Y2665=[1]Relatório2!Y2665</f>
        <v>#ERROR!</v>
      </c>
      <c r="AK2665" s="62" t="str">
        <f>Z2665=[1]Relatório2!Z2665</f>
        <v>#ERROR!</v>
      </c>
    </row>
    <row r="2666" ht="15.75" customHeight="1">
      <c r="A2666" s="76">
        <v>2022.0</v>
      </c>
      <c r="B2666" s="97">
        <v>2301.0</v>
      </c>
      <c r="C2666" s="97" t="s">
        <v>3065</v>
      </c>
      <c r="D2666" s="97">
        <v>26.0</v>
      </c>
      <c r="E2666" s="97" t="s">
        <v>3066</v>
      </c>
      <c r="F2666" s="97">
        <v>81.0</v>
      </c>
      <c r="G2666" s="97" t="s">
        <v>3081</v>
      </c>
      <c r="H2666" s="97">
        <v>4227.0</v>
      </c>
      <c r="I2666" s="97" t="s">
        <v>3082</v>
      </c>
      <c r="J2666" s="97">
        <v>4.0</v>
      </c>
      <c r="K2666" s="97">
        <v>0.0</v>
      </c>
      <c r="L2666" s="97">
        <v>95.0</v>
      </c>
      <c r="M2666" s="97">
        <v>1.0</v>
      </c>
      <c r="N2666" s="97" t="s">
        <v>2983</v>
      </c>
      <c r="O2666" s="97" t="s">
        <v>2984</v>
      </c>
      <c r="P2666" s="97">
        <v>2300520.0</v>
      </c>
      <c r="Q2666" s="97" t="s">
        <v>3085</v>
      </c>
      <c r="R2666" s="97">
        <v>152.0</v>
      </c>
      <c r="S2666" s="97" t="s">
        <v>3105</v>
      </c>
      <c r="T2666" s="97">
        <v>9288132.0</v>
      </c>
      <c r="U2666" s="97">
        <v>9342951.0</v>
      </c>
      <c r="V2666" s="97" t="s">
        <v>3106</v>
      </c>
      <c r="W2666" s="65">
        <v>0.0</v>
      </c>
      <c r="X2666" s="65">
        <v>0.0</v>
      </c>
      <c r="Y2666" s="65">
        <v>0.0</v>
      </c>
      <c r="Z2666" s="65">
        <v>0.0</v>
      </c>
      <c r="AA2666" s="93" t="s">
        <v>524</v>
      </c>
      <c r="AB2666" s="93" t="s">
        <v>3107</v>
      </c>
      <c r="AC2666" s="93" t="s">
        <v>2936</v>
      </c>
      <c r="AD2666" s="67"/>
      <c r="AE2666" s="62" t="str">
        <f>H2666=[1]Relatório2!H2666</f>
        <v>#ERROR!</v>
      </c>
      <c r="AF2666" s="62" t="str">
        <f>P2666=[1]Relatório2!P2666</f>
        <v>#ERROR!</v>
      </c>
      <c r="AG2666" s="62" t="str">
        <f>R2666=[1]Relatório2!R2666</f>
        <v>#ERROR!</v>
      </c>
      <c r="AH2666" s="62" t="str">
        <f>W2666=[1]Relatório2!W2666</f>
        <v>#ERROR!</v>
      </c>
      <c r="AI2666" s="62" t="str">
        <f>X2666=[1]Relatório2!X2666</f>
        <v>#ERROR!</v>
      </c>
      <c r="AJ2666" s="62" t="str">
        <f>Y2666=[1]Relatório2!Y2666</f>
        <v>#ERROR!</v>
      </c>
      <c r="AK2666" s="62" t="str">
        <f>Z2666=[1]Relatório2!Z2666</f>
        <v>#ERROR!</v>
      </c>
    </row>
    <row r="2667" ht="15.75" customHeight="1">
      <c r="A2667" s="76">
        <v>2022.0</v>
      </c>
      <c r="B2667" s="97">
        <v>2301.0</v>
      </c>
      <c r="C2667" s="97" t="s">
        <v>3065</v>
      </c>
      <c r="D2667" s="97">
        <v>26.0</v>
      </c>
      <c r="E2667" s="97" t="s">
        <v>3066</v>
      </c>
      <c r="F2667" s="97">
        <v>81.0</v>
      </c>
      <c r="G2667" s="97" t="s">
        <v>3081</v>
      </c>
      <c r="H2667" s="97">
        <v>4227.0</v>
      </c>
      <c r="I2667" s="97" t="s">
        <v>3082</v>
      </c>
      <c r="J2667" s="97">
        <v>4.0</v>
      </c>
      <c r="K2667" s="97">
        <v>0.0</v>
      </c>
      <c r="L2667" s="97">
        <v>95.0</v>
      </c>
      <c r="M2667" s="97">
        <v>1.0</v>
      </c>
      <c r="N2667" s="97" t="s">
        <v>2983</v>
      </c>
      <c r="O2667" s="97" t="s">
        <v>2984</v>
      </c>
      <c r="P2667" s="97">
        <v>2300520.0</v>
      </c>
      <c r="Q2667" s="97" t="s">
        <v>3085</v>
      </c>
      <c r="R2667" s="97">
        <v>153.0</v>
      </c>
      <c r="S2667" s="97" t="s">
        <v>3108</v>
      </c>
      <c r="T2667" s="97">
        <v>9288132.0</v>
      </c>
      <c r="U2667" s="97">
        <v>9342951.0</v>
      </c>
      <c r="V2667" s="97" t="s">
        <v>3109</v>
      </c>
      <c r="W2667" s="70">
        <v>0.0</v>
      </c>
      <c r="X2667" s="70">
        <v>0.0</v>
      </c>
      <c r="Y2667" s="70">
        <v>0.0</v>
      </c>
      <c r="Z2667" s="70">
        <v>0.0</v>
      </c>
      <c r="AA2667" s="93" t="s">
        <v>524</v>
      </c>
      <c r="AB2667" s="93" t="s">
        <v>3107</v>
      </c>
      <c r="AC2667" s="93" t="s">
        <v>2936</v>
      </c>
      <c r="AD2667" s="67"/>
      <c r="AE2667" s="62" t="str">
        <f>H2667=[1]Relatório2!H2667</f>
        <v>#ERROR!</v>
      </c>
      <c r="AF2667" s="62" t="str">
        <f>P2667=[1]Relatório2!P2667</f>
        <v>#ERROR!</v>
      </c>
      <c r="AG2667" s="62" t="str">
        <f>R2667=[1]Relatório2!R2667</f>
        <v>#ERROR!</v>
      </c>
      <c r="AH2667" s="62" t="str">
        <f>W2667=[1]Relatório2!W2667</f>
        <v>#ERROR!</v>
      </c>
      <c r="AI2667" s="62" t="str">
        <f>X2667=[1]Relatório2!X2667</f>
        <v>#ERROR!</v>
      </c>
      <c r="AJ2667" s="62" t="str">
        <f>Y2667=[1]Relatório2!Y2667</f>
        <v>#ERROR!</v>
      </c>
      <c r="AK2667" s="62" t="str">
        <f>Z2667=[1]Relatório2!Z2667</f>
        <v>#ERROR!</v>
      </c>
    </row>
    <row r="2668" ht="15.75" customHeight="1">
      <c r="A2668" s="76">
        <v>2022.0</v>
      </c>
      <c r="B2668" s="97">
        <v>2301.0</v>
      </c>
      <c r="C2668" s="97" t="s">
        <v>3065</v>
      </c>
      <c r="D2668" s="97">
        <v>26.0</v>
      </c>
      <c r="E2668" s="97" t="s">
        <v>3066</v>
      </c>
      <c r="F2668" s="97">
        <v>81.0</v>
      </c>
      <c r="G2668" s="97" t="s">
        <v>3081</v>
      </c>
      <c r="H2668" s="97">
        <v>4227.0</v>
      </c>
      <c r="I2668" s="97" t="s">
        <v>3082</v>
      </c>
      <c r="J2668" s="97">
        <v>4.0</v>
      </c>
      <c r="K2668" s="97">
        <v>0.0</v>
      </c>
      <c r="L2668" s="97">
        <v>95.0</v>
      </c>
      <c r="M2668" s="97">
        <v>1.0</v>
      </c>
      <c r="N2668" s="97" t="s">
        <v>2983</v>
      </c>
      <c r="O2668" s="97" t="s">
        <v>2984</v>
      </c>
      <c r="P2668" s="97">
        <v>2300520.0</v>
      </c>
      <c r="Q2668" s="97" t="s">
        <v>3085</v>
      </c>
      <c r="R2668" s="97">
        <v>160.0</v>
      </c>
      <c r="S2668" s="97" t="s">
        <v>3110</v>
      </c>
      <c r="T2668" s="97">
        <v>9288132.0</v>
      </c>
      <c r="U2668" s="97">
        <v>9342951.0</v>
      </c>
      <c r="V2668" s="97" t="s">
        <v>3111</v>
      </c>
      <c r="W2668" s="65">
        <v>0.0</v>
      </c>
      <c r="X2668" s="65">
        <v>0.0</v>
      </c>
      <c r="Y2668" s="65">
        <v>0.0</v>
      </c>
      <c r="Z2668" s="65">
        <v>0.0</v>
      </c>
      <c r="AA2668" s="93" t="s">
        <v>524</v>
      </c>
      <c r="AB2668" s="93" t="s">
        <v>3107</v>
      </c>
      <c r="AC2668" s="93" t="s">
        <v>2936</v>
      </c>
      <c r="AD2668" s="67"/>
      <c r="AE2668" s="62" t="str">
        <f>H2668=[1]Relatório2!H2668</f>
        <v>#ERROR!</v>
      </c>
      <c r="AF2668" s="62" t="str">
        <f>P2668=[1]Relatório2!P2668</f>
        <v>#ERROR!</v>
      </c>
      <c r="AG2668" s="62" t="str">
        <f>R2668=[1]Relatório2!R2668</f>
        <v>#ERROR!</v>
      </c>
      <c r="AH2668" s="62" t="str">
        <f>W2668=[1]Relatório2!W2668</f>
        <v>#ERROR!</v>
      </c>
      <c r="AI2668" s="62" t="str">
        <f>X2668=[1]Relatório2!X2668</f>
        <v>#ERROR!</v>
      </c>
      <c r="AJ2668" s="62" t="str">
        <f>Y2668=[1]Relatório2!Y2668</f>
        <v>#ERROR!</v>
      </c>
      <c r="AK2668" s="62" t="str">
        <f>Z2668=[1]Relatório2!Z2668</f>
        <v>#ERROR!</v>
      </c>
    </row>
    <row r="2669" ht="15.75" customHeight="1">
      <c r="A2669" s="76">
        <v>2022.0</v>
      </c>
      <c r="B2669" s="80">
        <v>2301.0</v>
      </c>
      <c r="C2669" s="80" t="s">
        <v>3065</v>
      </c>
      <c r="D2669" s="80">
        <v>26.0</v>
      </c>
      <c r="E2669" s="80" t="s">
        <v>3066</v>
      </c>
      <c r="F2669" s="80">
        <v>81.0</v>
      </c>
      <c r="G2669" s="80" t="s">
        <v>3081</v>
      </c>
      <c r="H2669" s="80">
        <v>4227.0</v>
      </c>
      <c r="I2669" s="80" t="s">
        <v>3082</v>
      </c>
      <c r="J2669" s="80">
        <v>4.0</v>
      </c>
      <c r="K2669" s="80">
        <v>0.0</v>
      </c>
      <c r="L2669" s="80">
        <v>95.0</v>
      </c>
      <c r="M2669" s="80">
        <v>1.0</v>
      </c>
      <c r="N2669" s="80" t="s">
        <v>3112</v>
      </c>
      <c r="O2669" s="80" t="s">
        <v>3113</v>
      </c>
      <c r="P2669" s="80">
        <v>2300520.0</v>
      </c>
      <c r="Q2669" s="80" t="s">
        <v>3085</v>
      </c>
      <c r="R2669" s="80">
        <v>8.0</v>
      </c>
      <c r="S2669" s="80" t="s">
        <v>3086</v>
      </c>
      <c r="T2669" s="80">
        <v>9260630.0</v>
      </c>
      <c r="U2669" s="80">
        <v>0.0</v>
      </c>
      <c r="V2669" s="80" t="s">
        <v>3087</v>
      </c>
      <c r="W2669" s="70">
        <v>762872.53</v>
      </c>
      <c r="X2669" s="70">
        <v>762872.53</v>
      </c>
      <c r="Y2669" s="70">
        <v>762872.53</v>
      </c>
      <c r="Z2669" s="70">
        <v>762872.53</v>
      </c>
      <c r="AA2669" s="66" t="s">
        <v>456</v>
      </c>
      <c r="AB2669" s="66" t="s">
        <v>3074</v>
      </c>
      <c r="AC2669" s="66" t="s">
        <v>2936</v>
      </c>
      <c r="AD2669" s="67"/>
      <c r="AE2669" s="62" t="str">
        <f>H2669=[1]Relatório2!H2669</f>
        <v>#ERROR!</v>
      </c>
      <c r="AF2669" s="62" t="str">
        <f>P2669=[1]Relatório2!P2669</f>
        <v>#ERROR!</v>
      </c>
      <c r="AG2669" s="62" t="str">
        <f>R2669=[1]Relatório2!R2669</f>
        <v>#ERROR!</v>
      </c>
      <c r="AH2669" s="62" t="str">
        <f>W2669=[1]Relatório2!W2669</f>
        <v>#ERROR!</v>
      </c>
      <c r="AI2669" s="62" t="str">
        <f>X2669=[1]Relatório2!X2669</f>
        <v>#ERROR!</v>
      </c>
      <c r="AJ2669" s="62" t="str">
        <f>Y2669=[1]Relatório2!Y2669</f>
        <v>#ERROR!</v>
      </c>
      <c r="AK2669" s="62" t="str">
        <f>Z2669=[1]Relatório2!Z2669</f>
        <v>#ERROR!</v>
      </c>
    </row>
    <row r="2670" ht="15.75" customHeight="1">
      <c r="A2670" s="76">
        <v>2022.0</v>
      </c>
      <c r="B2670" s="69">
        <v>2301.0</v>
      </c>
      <c r="C2670" s="69" t="s">
        <v>3065</v>
      </c>
      <c r="D2670" s="69">
        <v>26.0</v>
      </c>
      <c r="E2670" s="69" t="s">
        <v>3066</v>
      </c>
      <c r="F2670" s="69">
        <v>81.0</v>
      </c>
      <c r="G2670" s="69" t="s">
        <v>3081</v>
      </c>
      <c r="H2670" s="69">
        <v>4227.0</v>
      </c>
      <c r="I2670" s="69" t="s">
        <v>3082</v>
      </c>
      <c r="J2670" s="69">
        <v>4.0</v>
      </c>
      <c r="K2670" s="69">
        <v>0.0</v>
      </c>
      <c r="L2670" s="69">
        <v>95.0</v>
      </c>
      <c r="M2670" s="69">
        <v>1.0</v>
      </c>
      <c r="N2670" s="69" t="s">
        <v>3112</v>
      </c>
      <c r="O2670" s="69" t="s">
        <v>3113</v>
      </c>
      <c r="P2670" s="69">
        <v>2300520.0</v>
      </c>
      <c r="Q2670" s="69" t="s">
        <v>3085</v>
      </c>
      <c r="R2670" s="69">
        <v>10.0</v>
      </c>
      <c r="S2670" s="69" t="s">
        <v>3088</v>
      </c>
      <c r="T2670" s="69">
        <v>9260630.0</v>
      </c>
      <c r="U2670" s="69">
        <v>0.0</v>
      </c>
      <c r="V2670" s="69" t="s">
        <v>3089</v>
      </c>
      <c r="W2670" s="65">
        <v>296623.61</v>
      </c>
      <c r="X2670" s="65">
        <v>296623.61</v>
      </c>
      <c r="Y2670" s="65">
        <v>296623.61</v>
      </c>
      <c r="Z2670" s="65">
        <v>296623.61</v>
      </c>
      <c r="AA2670" s="66" t="s">
        <v>456</v>
      </c>
      <c r="AB2670" s="66" t="s">
        <v>3074</v>
      </c>
      <c r="AC2670" s="66" t="s">
        <v>2936</v>
      </c>
      <c r="AD2670" s="67"/>
      <c r="AE2670" s="62" t="str">
        <f>H2670=[1]Relatório2!H2670</f>
        <v>#ERROR!</v>
      </c>
      <c r="AF2670" s="62" t="str">
        <f>P2670=[1]Relatório2!P2670</f>
        <v>#ERROR!</v>
      </c>
      <c r="AG2670" s="62" t="str">
        <f>R2670=[1]Relatório2!R2670</f>
        <v>#ERROR!</v>
      </c>
      <c r="AH2670" s="62" t="str">
        <f>W2670=[1]Relatório2!W2670</f>
        <v>#ERROR!</v>
      </c>
      <c r="AI2670" s="62" t="str">
        <f>X2670=[1]Relatório2!X2670</f>
        <v>#ERROR!</v>
      </c>
      <c r="AJ2670" s="62" t="str">
        <f>Y2670=[1]Relatório2!Y2670</f>
        <v>#ERROR!</v>
      </c>
      <c r="AK2670" s="62" t="str">
        <f>Z2670=[1]Relatório2!Z2670</f>
        <v>#ERROR!</v>
      </c>
    </row>
    <row r="2671" ht="15.75" customHeight="1">
      <c r="A2671" s="76">
        <v>2022.0</v>
      </c>
      <c r="B2671" s="80">
        <v>2301.0</v>
      </c>
      <c r="C2671" s="80" t="s">
        <v>3065</v>
      </c>
      <c r="D2671" s="80">
        <v>26.0</v>
      </c>
      <c r="E2671" s="80" t="s">
        <v>3066</v>
      </c>
      <c r="F2671" s="80">
        <v>81.0</v>
      </c>
      <c r="G2671" s="80" t="s">
        <v>3081</v>
      </c>
      <c r="H2671" s="80">
        <v>4227.0</v>
      </c>
      <c r="I2671" s="80" t="s">
        <v>3082</v>
      </c>
      <c r="J2671" s="80">
        <v>4.0</v>
      </c>
      <c r="K2671" s="80">
        <v>0.0</v>
      </c>
      <c r="L2671" s="80">
        <v>95.0</v>
      </c>
      <c r="M2671" s="80">
        <v>1.0</v>
      </c>
      <c r="N2671" s="80" t="s">
        <v>3112</v>
      </c>
      <c r="O2671" s="80" t="s">
        <v>3113</v>
      </c>
      <c r="P2671" s="80">
        <v>2300520.0</v>
      </c>
      <c r="Q2671" s="80" t="s">
        <v>3085</v>
      </c>
      <c r="R2671" s="80">
        <v>74.0</v>
      </c>
      <c r="S2671" s="80" t="s">
        <v>3086</v>
      </c>
      <c r="T2671" s="80">
        <v>9260630.0</v>
      </c>
      <c r="U2671" s="80">
        <v>0.0</v>
      </c>
      <c r="V2671" s="80" t="s">
        <v>3087</v>
      </c>
      <c r="W2671" s="70">
        <v>4625387.62</v>
      </c>
      <c r="X2671" s="70">
        <v>4625387.62</v>
      </c>
      <c r="Y2671" s="70">
        <v>4625387.62</v>
      </c>
      <c r="Z2671" s="70">
        <v>4625387.62</v>
      </c>
      <c r="AA2671" s="66" t="s">
        <v>456</v>
      </c>
      <c r="AB2671" s="66" t="s">
        <v>3074</v>
      </c>
      <c r="AC2671" s="66" t="s">
        <v>2936</v>
      </c>
      <c r="AD2671" s="67"/>
      <c r="AE2671" s="62" t="str">
        <f>H2671=[1]Relatório2!H2671</f>
        <v>#ERROR!</v>
      </c>
      <c r="AF2671" s="62" t="str">
        <f>P2671=[1]Relatório2!P2671</f>
        <v>#ERROR!</v>
      </c>
      <c r="AG2671" s="62" t="str">
        <f>R2671=[1]Relatório2!R2671</f>
        <v>#ERROR!</v>
      </c>
      <c r="AH2671" s="62" t="str">
        <f>W2671=[1]Relatório2!W2671</f>
        <v>#ERROR!</v>
      </c>
      <c r="AI2671" s="62" t="str">
        <f>X2671=[1]Relatório2!X2671</f>
        <v>#ERROR!</v>
      </c>
      <c r="AJ2671" s="62" t="str">
        <f>Y2671=[1]Relatório2!Y2671</f>
        <v>#ERROR!</v>
      </c>
      <c r="AK2671" s="62" t="str">
        <f>Z2671=[1]Relatório2!Z2671</f>
        <v>#ERROR!</v>
      </c>
    </row>
    <row r="2672" ht="15.75" customHeight="1">
      <c r="A2672" s="76">
        <v>2022.0</v>
      </c>
      <c r="B2672" s="69">
        <v>2301.0</v>
      </c>
      <c r="C2672" s="69" t="s">
        <v>3065</v>
      </c>
      <c r="D2672" s="69">
        <v>26.0</v>
      </c>
      <c r="E2672" s="69" t="s">
        <v>3066</v>
      </c>
      <c r="F2672" s="69">
        <v>81.0</v>
      </c>
      <c r="G2672" s="69" t="s">
        <v>3081</v>
      </c>
      <c r="H2672" s="69">
        <v>4227.0</v>
      </c>
      <c r="I2672" s="69" t="s">
        <v>3082</v>
      </c>
      <c r="J2672" s="69">
        <v>4.0</v>
      </c>
      <c r="K2672" s="69">
        <v>0.0</v>
      </c>
      <c r="L2672" s="69">
        <v>95.0</v>
      </c>
      <c r="M2672" s="69">
        <v>1.0</v>
      </c>
      <c r="N2672" s="69" t="s">
        <v>3112</v>
      </c>
      <c r="O2672" s="69" t="s">
        <v>3113</v>
      </c>
      <c r="P2672" s="69">
        <v>2300520.0</v>
      </c>
      <c r="Q2672" s="69" t="s">
        <v>3085</v>
      </c>
      <c r="R2672" s="69">
        <v>75.0</v>
      </c>
      <c r="S2672" s="69" t="s">
        <v>3088</v>
      </c>
      <c r="T2672" s="69">
        <v>9260630.0</v>
      </c>
      <c r="U2672" s="69">
        <v>0.0</v>
      </c>
      <c r="V2672" s="69" t="s">
        <v>3089</v>
      </c>
      <c r="W2672" s="65">
        <v>156885.2</v>
      </c>
      <c r="X2672" s="65">
        <v>156885.2</v>
      </c>
      <c r="Y2672" s="65">
        <v>156885.2</v>
      </c>
      <c r="Z2672" s="65">
        <v>156885.2</v>
      </c>
      <c r="AA2672" s="66" t="s">
        <v>456</v>
      </c>
      <c r="AB2672" s="66" t="s">
        <v>3074</v>
      </c>
      <c r="AC2672" s="66" t="s">
        <v>2936</v>
      </c>
      <c r="AD2672" s="67"/>
      <c r="AE2672" s="62" t="str">
        <f>H2672=[1]Relatório2!H2672</f>
        <v>#ERROR!</v>
      </c>
      <c r="AF2672" s="62" t="str">
        <f>P2672=[1]Relatório2!P2672</f>
        <v>#ERROR!</v>
      </c>
      <c r="AG2672" s="62" t="str">
        <f>R2672=[1]Relatório2!R2672</f>
        <v>#ERROR!</v>
      </c>
      <c r="AH2672" s="62" t="str">
        <f>W2672=[1]Relatório2!W2672</f>
        <v>#ERROR!</v>
      </c>
      <c r="AI2672" s="62" t="str">
        <f>X2672=[1]Relatório2!X2672</f>
        <v>#ERROR!</v>
      </c>
      <c r="AJ2672" s="62" t="str">
        <f>Y2672=[1]Relatório2!Y2672</f>
        <v>#ERROR!</v>
      </c>
      <c r="AK2672" s="62" t="str">
        <f>Z2672=[1]Relatório2!Z2672</f>
        <v>#ERROR!</v>
      </c>
    </row>
    <row r="2673" ht="15.75" customHeight="1">
      <c r="A2673" s="76">
        <v>2022.0</v>
      </c>
      <c r="B2673" s="80">
        <v>2301.0</v>
      </c>
      <c r="C2673" s="80" t="s">
        <v>3065</v>
      </c>
      <c r="D2673" s="80">
        <v>26.0</v>
      </c>
      <c r="E2673" s="80" t="s">
        <v>3066</v>
      </c>
      <c r="F2673" s="80">
        <v>81.0</v>
      </c>
      <c r="G2673" s="80" t="s">
        <v>3081</v>
      </c>
      <c r="H2673" s="80">
        <v>4227.0</v>
      </c>
      <c r="I2673" s="80" t="s">
        <v>3082</v>
      </c>
      <c r="J2673" s="80">
        <v>4.0</v>
      </c>
      <c r="K2673" s="80">
        <v>0.0</v>
      </c>
      <c r="L2673" s="80">
        <v>95.0</v>
      </c>
      <c r="M2673" s="80">
        <v>1.0</v>
      </c>
      <c r="N2673" s="80" t="s">
        <v>3112</v>
      </c>
      <c r="O2673" s="80" t="s">
        <v>3113</v>
      </c>
      <c r="P2673" s="80">
        <v>2300520.0</v>
      </c>
      <c r="Q2673" s="80" t="s">
        <v>3085</v>
      </c>
      <c r="R2673" s="80">
        <v>139.0</v>
      </c>
      <c r="S2673" s="80" t="s">
        <v>3090</v>
      </c>
      <c r="T2673" s="80">
        <v>9260630.0</v>
      </c>
      <c r="U2673" s="80">
        <v>0.0</v>
      </c>
      <c r="V2673" s="80" t="s">
        <v>3091</v>
      </c>
      <c r="W2673" s="70">
        <v>498109.67</v>
      </c>
      <c r="X2673" s="70">
        <v>498109.67</v>
      </c>
      <c r="Y2673" s="70">
        <v>498109.67</v>
      </c>
      <c r="Z2673" s="70">
        <v>498109.67</v>
      </c>
      <c r="AA2673" s="66" t="s">
        <v>456</v>
      </c>
      <c r="AB2673" s="66" t="s">
        <v>3074</v>
      </c>
      <c r="AC2673" s="66" t="s">
        <v>2936</v>
      </c>
      <c r="AD2673" s="67"/>
      <c r="AE2673" s="62" t="str">
        <f>H2673=[1]Relatório2!H2673</f>
        <v>#ERROR!</v>
      </c>
      <c r="AF2673" s="62" t="str">
        <f>P2673=[1]Relatório2!P2673</f>
        <v>#ERROR!</v>
      </c>
      <c r="AG2673" s="62" t="str">
        <f>R2673=[1]Relatório2!R2673</f>
        <v>#ERROR!</v>
      </c>
      <c r="AH2673" s="62" t="str">
        <f>W2673=[1]Relatório2!W2673</f>
        <v>#ERROR!</v>
      </c>
      <c r="AI2673" s="62" t="str">
        <f>X2673=[1]Relatório2!X2673</f>
        <v>#ERROR!</v>
      </c>
      <c r="AJ2673" s="62" t="str">
        <f>Y2673=[1]Relatório2!Y2673</f>
        <v>#ERROR!</v>
      </c>
      <c r="AK2673" s="62" t="str">
        <f>Z2673=[1]Relatório2!Z2673</f>
        <v>#ERROR!</v>
      </c>
    </row>
    <row r="2674" ht="15.75" customHeight="1">
      <c r="A2674" s="76">
        <v>2022.0</v>
      </c>
      <c r="B2674" s="69">
        <v>2301.0</v>
      </c>
      <c r="C2674" s="69" t="s">
        <v>3065</v>
      </c>
      <c r="D2674" s="69">
        <v>26.0</v>
      </c>
      <c r="E2674" s="69" t="s">
        <v>3066</v>
      </c>
      <c r="F2674" s="69">
        <v>81.0</v>
      </c>
      <c r="G2674" s="69" t="s">
        <v>3081</v>
      </c>
      <c r="H2674" s="69">
        <v>4227.0</v>
      </c>
      <c r="I2674" s="69" t="s">
        <v>3082</v>
      </c>
      <c r="J2674" s="69">
        <v>4.0</v>
      </c>
      <c r="K2674" s="69">
        <v>0.0</v>
      </c>
      <c r="L2674" s="69">
        <v>95.0</v>
      </c>
      <c r="M2674" s="69">
        <v>1.0</v>
      </c>
      <c r="N2674" s="69" t="s">
        <v>3112</v>
      </c>
      <c r="O2674" s="69" t="s">
        <v>3113</v>
      </c>
      <c r="P2674" s="69">
        <v>2300520.0</v>
      </c>
      <c r="Q2674" s="69" t="s">
        <v>3085</v>
      </c>
      <c r="R2674" s="69">
        <v>150.0</v>
      </c>
      <c r="S2674" s="69" t="s">
        <v>3090</v>
      </c>
      <c r="T2674" s="69">
        <v>9260630.0</v>
      </c>
      <c r="U2674" s="69">
        <v>0.0</v>
      </c>
      <c r="V2674" s="69" t="s">
        <v>3091</v>
      </c>
      <c r="W2674" s="65">
        <v>2223218.92</v>
      </c>
      <c r="X2674" s="65">
        <v>2223218.92</v>
      </c>
      <c r="Y2674" s="65">
        <v>2223218.92</v>
      </c>
      <c r="Z2674" s="65">
        <v>2223218.92</v>
      </c>
      <c r="AA2674" s="66" t="s">
        <v>456</v>
      </c>
      <c r="AB2674" s="66" t="s">
        <v>3074</v>
      </c>
      <c r="AC2674" s="66" t="s">
        <v>2936</v>
      </c>
      <c r="AD2674" s="67"/>
      <c r="AE2674" s="62" t="str">
        <f>H2674=[1]Relatório2!H2674</f>
        <v>#ERROR!</v>
      </c>
      <c r="AF2674" s="62" t="str">
        <f>P2674=[1]Relatório2!P2674</f>
        <v>#ERROR!</v>
      </c>
      <c r="AG2674" s="62" t="str">
        <f>R2674=[1]Relatório2!R2674</f>
        <v>#ERROR!</v>
      </c>
      <c r="AH2674" s="62" t="str">
        <f>W2674=[1]Relatório2!W2674</f>
        <v>#ERROR!</v>
      </c>
      <c r="AI2674" s="62" t="str">
        <f>X2674=[1]Relatório2!X2674</f>
        <v>#ERROR!</v>
      </c>
      <c r="AJ2674" s="62" t="str">
        <f>Y2674=[1]Relatório2!Y2674</f>
        <v>#ERROR!</v>
      </c>
      <c r="AK2674" s="62" t="str">
        <f>Z2674=[1]Relatório2!Z2674</f>
        <v>#ERROR!</v>
      </c>
    </row>
    <row r="2675" ht="15.75" customHeight="1">
      <c r="A2675" s="76">
        <v>2022.0</v>
      </c>
      <c r="B2675" s="80">
        <v>2301.0</v>
      </c>
      <c r="C2675" s="80" t="s">
        <v>3065</v>
      </c>
      <c r="D2675" s="80">
        <v>26.0</v>
      </c>
      <c r="E2675" s="80" t="s">
        <v>3066</v>
      </c>
      <c r="F2675" s="80">
        <v>81.0</v>
      </c>
      <c r="G2675" s="80" t="s">
        <v>3081</v>
      </c>
      <c r="H2675" s="80">
        <v>4227.0</v>
      </c>
      <c r="I2675" s="80" t="s">
        <v>3082</v>
      </c>
      <c r="J2675" s="80">
        <v>4.0</v>
      </c>
      <c r="K2675" s="80">
        <v>0.0</v>
      </c>
      <c r="L2675" s="80">
        <v>95.0</v>
      </c>
      <c r="M2675" s="80">
        <v>1.0</v>
      </c>
      <c r="N2675" s="80" t="s">
        <v>3112</v>
      </c>
      <c r="O2675" s="80" t="s">
        <v>3113</v>
      </c>
      <c r="P2675" s="80">
        <v>2300520.0</v>
      </c>
      <c r="Q2675" s="80" t="s">
        <v>3085</v>
      </c>
      <c r="R2675" s="80">
        <v>162.0</v>
      </c>
      <c r="S2675" s="80" t="s">
        <v>3086</v>
      </c>
      <c r="T2675" s="80">
        <v>9260630.0</v>
      </c>
      <c r="U2675" s="80">
        <v>0.0</v>
      </c>
      <c r="V2675" s="80" t="s">
        <v>3087</v>
      </c>
      <c r="W2675" s="70">
        <v>200938.4</v>
      </c>
      <c r="X2675" s="70">
        <v>200938.4</v>
      </c>
      <c r="Y2675" s="70">
        <v>200938.4</v>
      </c>
      <c r="Z2675" s="70">
        <v>200938.4</v>
      </c>
      <c r="AA2675" s="66" t="s">
        <v>456</v>
      </c>
      <c r="AB2675" s="66" t="s">
        <v>3074</v>
      </c>
      <c r="AC2675" s="66" t="s">
        <v>2936</v>
      </c>
      <c r="AD2675" s="67"/>
      <c r="AE2675" s="62" t="str">
        <f>H2675=[1]Relatório2!H2675</f>
        <v>#ERROR!</v>
      </c>
      <c r="AF2675" s="62" t="str">
        <f>P2675=[1]Relatório2!P2675</f>
        <v>#ERROR!</v>
      </c>
      <c r="AG2675" s="62" t="str">
        <f>R2675=[1]Relatório2!R2675</f>
        <v>#ERROR!</v>
      </c>
      <c r="AH2675" s="62" t="str">
        <f>W2675=[1]Relatório2!W2675</f>
        <v>#ERROR!</v>
      </c>
      <c r="AI2675" s="62" t="str">
        <f>X2675=[1]Relatório2!X2675</f>
        <v>#ERROR!</v>
      </c>
      <c r="AJ2675" s="62" t="str">
        <f>Y2675=[1]Relatório2!Y2675</f>
        <v>#ERROR!</v>
      </c>
      <c r="AK2675" s="62" t="str">
        <f>Z2675=[1]Relatório2!Z2675</f>
        <v>#ERROR!</v>
      </c>
    </row>
    <row r="2676" ht="15.75" customHeight="1">
      <c r="A2676" s="76">
        <v>2022.0</v>
      </c>
      <c r="B2676" s="80">
        <v>2301.0</v>
      </c>
      <c r="C2676" s="80" t="s">
        <v>3065</v>
      </c>
      <c r="D2676" s="80">
        <v>26.0</v>
      </c>
      <c r="E2676" s="80" t="s">
        <v>3066</v>
      </c>
      <c r="F2676" s="80">
        <v>81.0</v>
      </c>
      <c r="G2676" s="80" t="s">
        <v>3081</v>
      </c>
      <c r="H2676" s="80">
        <v>4227.0</v>
      </c>
      <c r="I2676" s="80" t="s">
        <v>3082</v>
      </c>
      <c r="J2676" s="80">
        <v>4.0</v>
      </c>
      <c r="K2676" s="80">
        <v>0.0</v>
      </c>
      <c r="L2676" s="80">
        <v>95.0</v>
      </c>
      <c r="M2676" s="80">
        <v>1.0</v>
      </c>
      <c r="N2676" s="80" t="s">
        <v>3112</v>
      </c>
      <c r="O2676" s="80" t="s">
        <v>3113</v>
      </c>
      <c r="P2676" s="80">
        <v>2300520.0</v>
      </c>
      <c r="Q2676" s="80" t="s">
        <v>3085</v>
      </c>
      <c r="R2676" s="80">
        <v>244.0</v>
      </c>
      <c r="S2676" s="80" t="s">
        <v>3092</v>
      </c>
      <c r="T2676" s="80">
        <v>9260630.0</v>
      </c>
      <c r="U2676" s="80">
        <v>0.0</v>
      </c>
      <c r="V2676" s="80" t="s">
        <v>3093</v>
      </c>
      <c r="W2676" s="65">
        <v>0.0</v>
      </c>
      <c r="X2676" s="65">
        <v>0.0</v>
      </c>
      <c r="Y2676" s="65">
        <v>0.0</v>
      </c>
      <c r="Z2676" s="65">
        <v>0.0</v>
      </c>
      <c r="AA2676" s="66" t="s">
        <v>456</v>
      </c>
      <c r="AB2676" s="66" t="s">
        <v>3074</v>
      </c>
      <c r="AC2676" s="66" t="s">
        <v>2936</v>
      </c>
      <c r="AD2676" s="67"/>
      <c r="AE2676" s="62" t="str">
        <f>H2676=[1]Relatório2!H2676</f>
        <v>#ERROR!</v>
      </c>
      <c r="AF2676" s="62" t="str">
        <f>P2676=[1]Relatório2!P2676</f>
        <v>#ERROR!</v>
      </c>
      <c r="AG2676" s="62" t="str">
        <f>R2676=[1]Relatório2!R2676</f>
        <v>#ERROR!</v>
      </c>
      <c r="AH2676" s="62" t="str">
        <f>W2676=[1]Relatório2!W2676</f>
        <v>#ERROR!</v>
      </c>
      <c r="AI2676" s="62" t="str">
        <f>X2676=[1]Relatório2!X2676</f>
        <v>#ERROR!</v>
      </c>
      <c r="AJ2676" s="62" t="str">
        <f>Y2676=[1]Relatório2!Y2676</f>
        <v>#ERROR!</v>
      </c>
      <c r="AK2676" s="62" t="str">
        <f>Z2676=[1]Relatório2!Z2676</f>
        <v>#ERROR!</v>
      </c>
    </row>
    <row r="2677" ht="15.75" customHeight="1">
      <c r="A2677" s="76">
        <v>2022.0</v>
      </c>
      <c r="B2677" s="80">
        <v>2301.0</v>
      </c>
      <c r="C2677" s="80" t="s">
        <v>3065</v>
      </c>
      <c r="D2677" s="80">
        <v>26.0</v>
      </c>
      <c r="E2677" s="80" t="s">
        <v>3066</v>
      </c>
      <c r="F2677" s="80">
        <v>81.0</v>
      </c>
      <c r="G2677" s="80" t="s">
        <v>3081</v>
      </c>
      <c r="H2677" s="80">
        <v>4227.0</v>
      </c>
      <c r="I2677" s="80" t="s">
        <v>3082</v>
      </c>
      <c r="J2677" s="80">
        <v>4.0</v>
      </c>
      <c r="K2677" s="80">
        <v>0.0</v>
      </c>
      <c r="L2677" s="80">
        <v>95.0</v>
      </c>
      <c r="M2677" s="80">
        <v>1.0</v>
      </c>
      <c r="N2677" s="80" t="s">
        <v>3112</v>
      </c>
      <c r="O2677" s="80" t="s">
        <v>3113</v>
      </c>
      <c r="P2677" s="80">
        <v>2300520.0</v>
      </c>
      <c r="Q2677" s="80" t="s">
        <v>3085</v>
      </c>
      <c r="R2677" s="80">
        <v>245.0</v>
      </c>
      <c r="S2677" s="80" t="s">
        <v>3086</v>
      </c>
      <c r="T2677" s="80">
        <v>9260630.0</v>
      </c>
      <c r="U2677" s="80">
        <v>0.0</v>
      </c>
      <c r="V2677" s="80" t="s">
        <v>3087</v>
      </c>
      <c r="W2677" s="70">
        <v>217016.28</v>
      </c>
      <c r="X2677" s="70">
        <v>109967.39</v>
      </c>
      <c r="Y2677" s="70">
        <v>109967.39</v>
      </c>
      <c r="Z2677" s="70">
        <v>109967.39</v>
      </c>
      <c r="AA2677" s="66" t="s">
        <v>456</v>
      </c>
      <c r="AB2677" s="66" t="s">
        <v>3074</v>
      </c>
      <c r="AC2677" s="66" t="s">
        <v>2936</v>
      </c>
      <c r="AD2677" s="67"/>
      <c r="AE2677" s="62" t="str">
        <f>H2677=[1]Relatório2!H2677</f>
        <v>#ERROR!</v>
      </c>
      <c r="AF2677" s="62" t="str">
        <f>P2677=[1]Relatório2!P2677</f>
        <v>#ERROR!</v>
      </c>
      <c r="AG2677" s="62" t="str">
        <f>R2677=[1]Relatório2!R2677</f>
        <v>#ERROR!</v>
      </c>
      <c r="AH2677" s="62" t="str">
        <f>W2677=[1]Relatório2!W2677</f>
        <v>#ERROR!</v>
      </c>
      <c r="AI2677" s="62" t="str">
        <f>X2677=[1]Relatório2!X2677</f>
        <v>#ERROR!</v>
      </c>
      <c r="AJ2677" s="62" t="str">
        <f>Y2677=[1]Relatório2!Y2677</f>
        <v>#ERROR!</v>
      </c>
      <c r="AK2677" s="62" t="str">
        <f>Z2677=[1]Relatório2!Z2677</f>
        <v>#ERROR!</v>
      </c>
    </row>
    <row r="2678" ht="15.75" customHeight="1">
      <c r="A2678" s="76">
        <v>2022.0</v>
      </c>
      <c r="B2678" s="80">
        <v>2301.0</v>
      </c>
      <c r="C2678" s="80" t="s">
        <v>3065</v>
      </c>
      <c r="D2678" s="80">
        <v>26.0</v>
      </c>
      <c r="E2678" s="80" t="s">
        <v>3066</v>
      </c>
      <c r="F2678" s="80">
        <v>81.0</v>
      </c>
      <c r="G2678" s="80" t="s">
        <v>3081</v>
      </c>
      <c r="H2678" s="80">
        <v>4227.0</v>
      </c>
      <c r="I2678" s="80" t="s">
        <v>3082</v>
      </c>
      <c r="J2678" s="80">
        <v>4.0</v>
      </c>
      <c r="K2678" s="80">
        <v>0.0</v>
      </c>
      <c r="L2678" s="80">
        <v>95.0</v>
      </c>
      <c r="M2678" s="80">
        <v>1.0</v>
      </c>
      <c r="N2678" s="80" t="s">
        <v>3112</v>
      </c>
      <c r="O2678" s="80" t="s">
        <v>3113</v>
      </c>
      <c r="P2678" s="80">
        <v>2300520.0</v>
      </c>
      <c r="Q2678" s="80" t="s">
        <v>3085</v>
      </c>
      <c r="R2678" s="80">
        <v>246.0</v>
      </c>
      <c r="S2678" s="80" t="s">
        <v>3086</v>
      </c>
      <c r="T2678" s="80">
        <v>9260630.0</v>
      </c>
      <c r="U2678" s="80">
        <v>0.0</v>
      </c>
      <c r="V2678" s="80" t="s">
        <v>3087</v>
      </c>
      <c r="W2678" s="65">
        <v>1195656.35</v>
      </c>
      <c r="X2678" s="65">
        <v>1151049.72</v>
      </c>
      <c r="Y2678" s="65">
        <v>1151049.72</v>
      </c>
      <c r="Z2678" s="65">
        <v>1151049.72</v>
      </c>
      <c r="AA2678" s="66" t="s">
        <v>456</v>
      </c>
      <c r="AB2678" s="66" t="s">
        <v>3074</v>
      </c>
      <c r="AC2678" s="66" t="s">
        <v>2936</v>
      </c>
      <c r="AD2678" s="67"/>
      <c r="AE2678" s="62" t="str">
        <f>H2678=[1]Relatório2!H2678</f>
        <v>#ERROR!</v>
      </c>
      <c r="AF2678" s="62" t="str">
        <f>P2678=[1]Relatório2!P2678</f>
        <v>#ERROR!</v>
      </c>
      <c r="AG2678" s="62" t="str">
        <f>R2678=[1]Relatório2!R2678</f>
        <v>#ERROR!</v>
      </c>
      <c r="AH2678" s="62" t="str">
        <f>W2678=[1]Relatório2!W2678</f>
        <v>#ERROR!</v>
      </c>
      <c r="AI2678" s="62" t="str">
        <f>X2678=[1]Relatório2!X2678</f>
        <v>#ERROR!</v>
      </c>
      <c r="AJ2678" s="62" t="str">
        <f>Y2678=[1]Relatório2!Y2678</f>
        <v>#ERROR!</v>
      </c>
      <c r="AK2678" s="62" t="str">
        <f>Z2678=[1]Relatório2!Z2678</f>
        <v>#ERROR!</v>
      </c>
    </row>
    <row r="2679" ht="15.75" customHeight="1">
      <c r="A2679" s="76">
        <v>2022.0</v>
      </c>
      <c r="B2679" s="69">
        <v>2301.0</v>
      </c>
      <c r="C2679" s="69" t="s">
        <v>3065</v>
      </c>
      <c r="D2679" s="69">
        <v>26.0</v>
      </c>
      <c r="E2679" s="69" t="s">
        <v>3066</v>
      </c>
      <c r="F2679" s="69">
        <v>81.0</v>
      </c>
      <c r="G2679" s="69" t="s">
        <v>3081</v>
      </c>
      <c r="H2679" s="69">
        <v>4227.0</v>
      </c>
      <c r="I2679" s="69" t="s">
        <v>3082</v>
      </c>
      <c r="J2679" s="69">
        <v>4.0</v>
      </c>
      <c r="K2679" s="69">
        <v>0.0</v>
      </c>
      <c r="L2679" s="69">
        <v>95.0</v>
      </c>
      <c r="M2679" s="69">
        <v>1.0</v>
      </c>
      <c r="N2679" s="69" t="s">
        <v>3114</v>
      </c>
      <c r="O2679" s="69" t="s">
        <v>995</v>
      </c>
      <c r="P2679" s="69">
        <v>2300520.0</v>
      </c>
      <c r="Q2679" s="69" t="s">
        <v>3085</v>
      </c>
      <c r="R2679" s="69">
        <v>93.0</v>
      </c>
      <c r="S2679" s="69" t="s">
        <v>3088</v>
      </c>
      <c r="T2679" s="69">
        <v>9260630.0</v>
      </c>
      <c r="U2679" s="69">
        <v>0.0</v>
      </c>
      <c r="V2679" s="69" t="s">
        <v>3089</v>
      </c>
      <c r="W2679" s="70">
        <v>5707.74</v>
      </c>
      <c r="X2679" s="70">
        <v>5707.74</v>
      </c>
      <c r="Y2679" s="70">
        <v>5707.74</v>
      </c>
      <c r="Z2679" s="70">
        <v>5707.74</v>
      </c>
      <c r="AA2679" s="66" t="s">
        <v>456</v>
      </c>
      <c r="AB2679" s="66" t="s">
        <v>3074</v>
      </c>
      <c r="AC2679" s="66" t="s">
        <v>2936</v>
      </c>
      <c r="AD2679" s="67"/>
      <c r="AE2679" s="62" t="str">
        <f>H2679=[1]Relatório2!H2679</f>
        <v>#ERROR!</v>
      </c>
      <c r="AF2679" s="62" t="str">
        <f>P2679=[1]Relatório2!P2679</f>
        <v>#ERROR!</v>
      </c>
      <c r="AG2679" s="62" t="str">
        <f>R2679=[1]Relatório2!R2679</f>
        <v>#ERROR!</v>
      </c>
      <c r="AH2679" s="62" t="str">
        <f>W2679=[1]Relatório2!W2679</f>
        <v>#ERROR!</v>
      </c>
      <c r="AI2679" s="62" t="str">
        <f>X2679=[1]Relatório2!X2679</f>
        <v>#ERROR!</v>
      </c>
      <c r="AJ2679" s="62" t="str">
        <f>Y2679=[1]Relatório2!Y2679</f>
        <v>#ERROR!</v>
      </c>
      <c r="AK2679" s="62" t="str">
        <f>Z2679=[1]Relatório2!Z2679</f>
        <v>#ERROR!</v>
      </c>
    </row>
    <row r="2680" ht="15.75" customHeight="1">
      <c r="A2680" s="76">
        <v>2022.0</v>
      </c>
      <c r="B2680" s="80">
        <v>2301.0</v>
      </c>
      <c r="C2680" s="80" t="s">
        <v>3065</v>
      </c>
      <c r="D2680" s="80">
        <v>26.0</v>
      </c>
      <c r="E2680" s="80" t="s">
        <v>3066</v>
      </c>
      <c r="F2680" s="80">
        <v>81.0</v>
      </c>
      <c r="G2680" s="80" t="s">
        <v>3081</v>
      </c>
      <c r="H2680" s="80">
        <v>4227.0</v>
      </c>
      <c r="I2680" s="80" t="s">
        <v>3082</v>
      </c>
      <c r="J2680" s="80">
        <v>4.0</v>
      </c>
      <c r="K2680" s="80">
        <v>0.0</v>
      </c>
      <c r="L2680" s="80">
        <v>95.0</v>
      </c>
      <c r="M2680" s="80">
        <v>1.0</v>
      </c>
      <c r="N2680" s="80" t="s">
        <v>3114</v>
      </c>
      <c r="O2680" s="80" t="s">
        <v>995</v>
      </c>
      <c r="P2680" s="80">
        <v>2300520.0</v>
      </c>
      <c r="Q2680" s="80" t="s">
        <v>3085</v>
      </c>
      <c r="R2680" s="80">
        <v>94.0</v>
      </c>
      <c r="S2680" s="80" t="s">
        <v>3086</v>
      </c>
      <c r="T2680" s="80">
        <v>9260630.0</v>
      </c>
      <c r="U2680" s="80">
        <v>0.0</v>
      </c>
      <c r="V2680" s="80" t="s">
        <v>3087</v>
      </c>
      <c r="W2680" s="65">
        <v>22913.01</v>
      </c>
      <c r="X2680" s="65">
        <v>22913.01</v>
      </c>
      <c r="Y2680" s="65">
        <v>22913.01</v>
      </c>
      <c r="Z2680" s="65">
        <v>22913.01</v>
      </c>
      <c r="AA2680" s="66" t="s">
        <v>456</v>
      </c>
      <c r="AB2680" s="66" t="s">
        <v>3074</v>
      </c>
      <c r="AC2680" s="66" t="s">
        <v>2936</v>
      </c>
      <c r="AD2680" s="67"/>
      <c r="AE2680" s="62" t="str">
        <f>H2680=[1]Relatório2!H2680</f>
        <v>#ERROR!</v>
      </c>
      <c r="AF2680" s="62" t="str">
        <f>P2680=[1]Relatório2!P2680</f>
        <v>#ERROR!</v>
      </c>
      <c r="AG2680" s="62" t="str">
        <f>R2680=[1]Relatório2!R2680</f>
        <v>#ERROR!</v>
      </c>
      <c r="AH2680" s="62" t="str">
        <f>W2680=[1]Relatório2!W2680</f>
        <v>#ERROR!</v>
      </c>
      <c r="AI2680" s="62" t="str">
        <f>X2680=[1]Relatório2!X2680</f>
        <v>#ERROR!</v>
      </c>
      <c r="AJ2680" s="62" t="str">
        <f>Y2680=[1]Relatório2!Y2680</f>
        <v>#ERROR!</v>
      </c>
      <c r="AK2680" s="62" t="str">
        <f>Z2680=[1]Relatório2!Z2680</f>
        <v>#ERROR!</v>
      </c>
    </row>
    <row r="2681" ht="15.75" customHeight="1">
      <c r="A2681" s="76">
        <v>2022.0</v>
      </c>
      <c r="B2681" s="69">
        <v>2301.0</v>
      </c>
      <c r="C2681" s="69" t="s">
        <v>3065</v>
      </c>
      <c r="D2681" s="69">
        <v>26.0</v>
      </c>
      <c r="E2681" s="69" t="s">
        <v>3066</v>
      </c>
      <c r="F2681" s="69">
        <v>81.0</v>
      </c>
      <c r="G2681" s="69" t="s">
        <v>3081</v>
      </c>
      <c r="H2681" s="69">
        <v>4227.0</v>
      </c>
      <c r="I2681" s="69" t="s">
        <v>3082</v>
      </c>
      <c r="J2681" s="69">
        <v>4.0</v>
      </c>
      <c r="K2681" s="69">
        <v>0.0</v>
      </c>
      <c r="L2681" s="69">
        <v>95.0</v>
      </c>
      <c r="M2681" s="69">
        <v>1.0</v>
      </c>
      <c r="N2681" s="69" t="s">
        <v>3114</v>
      </c>
      <c r="O2681" s="69" t="s">
        <v>995</v>
      </c>
      <c r="P2681" s="69">
        <v>2300520.0</v>
      </c>
      <c r="Q2681" s="69" t="s">
        <v>3085</v>
      </c>
      <c r="R2681" s="69">
        <v>132.0</v>
      </c>
      <c r="S2681" s="69" t="s">
        <v>3088</v>
      </c>
      <c r="T2681" s="69">
        <v>9260630.0</v>
      </c>
      <c r="U2681" s="69">
        <v>0.0</v>
      </c>
      <c r="V2681" s="69" t="s">
        <v>3089</v>
      </c>
      <c r="W2681" s="70">
        <v>6401.0</v>
      </c>
      <c r="X2681" s="70">
        <v>0.0</v>
      </c>
      <c r="Y2681" s="70">
        <v>0.0</v>
      </c>
      <c r="Z2681" s="70">
        <v>0.0</v>
      </c>
      <c r="AA2681" s="66" t="s">
        <v>456</v>
      </c>
      <c r="AB2681" s="66" t="s">
        <v>3074</v>
      </c>
      <c r="AC2681" s="66" t="s">
        <v>2936</v>
      </c>
      <c r="AD2681" s="67"/>
      <c r="AE2681" s="62" t="str">
        <f>H2681=[1]Relatório2!H2681</f>
        <v>#ERROR!</v>
      </c>
      <c r="AF2681" s="62" t="str">
        <f>P2681=[1]Relatório2!P2681</f>
        <v>#ERROR!</v>
      </c>
      <c r="AG2681" s="62" t="str">
        <f>R2681=[1]Relatório2!R2681</f>
        <v>#ERROR!</v>
      </c>
      <c r="AH2681" s="62" t="str">
        <f>W2681=[1]Relatório2!W2681</f>
        <v>#ERROR!</v>
      </c>
      <c r="AI2681" s="62" t="str">
        <f>X2681=[1]Relatório2!X2681</f>
        <v>#ERROR!</v>
      </c>
      <c r="AJ2681" s="62" t="str">
        <f>Y2681=[1]Relatório2!Y2681</f>
        <v>#ERROR!</v>
      </c>
      <c r="AK2681" s="62" t="str">
        <f>Z2681=[1]Relatório2!Z2681</f>
        <v>#ERROR!</v>
      </c>
    </row>
    <row r="2682" ht="15.75" customHeight="1">
      <c r="A2682" s="76">
        <v>2022.0</v>
      </c>
      <c r="B2682" s="80">
        <v>2301.0</v>
      </c>
      <c r="C2682" s="80" t="s">
        <v>3065</v>
      </c>
      <c r="D2682" s="80">
        <v>26.0</v>
      </c>
      <c r="E2682" s="80" t="s">
        <v>3066</v>
      </c>
      <c r="F2682" s="80">
        <v>81.0</v>
      </c>
      <c r="G2682" s="80" t="s">
        <v>3081</v>
      </c>
      <c r="H2682" s="80">
        <v>4227.0</v>
      </c>
      <c r="I2682" s="80" t="s">
        <v>3082</v>
      </c>
      <c r="J2682" s="80">
        <v>4.0</v>
      </c>
      <c r="K2682" s="80">
        <v>0.0</v>
      </c>
      <c r="L2682" s="80">
        <v>95.0</v>
      </c>
      <c r="M2682" s="80">
        <v>1.0</v>
      </c>
      <c r="N2682" s="80" t="s">
        <v>3114</v>
      </c>
      <c r="O2682" s="80" t="s">
        <v>995</v>
      </c>
      <c r="P2682" s="80">
        <v>2300520.0</v>
      </c>
      <c r="Q2682" s="80" t="s">
        <v>3085</v>
      </c>
      <c r="R2682" s="80">
        <v>133.0</v>
      </c>
      <c r="S2682" s="80" t="s">
        <v>3086</v>
      </c>
      <c r="T2682" s="80">
        <v>9260630.0</v>
      </c>
      <c r="U2682" s="80">
        <v>0.0</v>
      </c>
      <c r="V2682" s="80" t="s">
        <v>3087</v>
      </c>
      <c r="W2682" s="65">
        <v>52903.01</v>
      </c>
      <c r="X2682" s="65">
        <v>2556.2</v>
      </c>
      <c r="Y2682" s="65">
        <v>2556.2</v>
      </c>
      <c r="Z2682" s="65">
        <v>2556.2</v>
      </c>
      <c r="AA2682" s="66" t="s">
        <v>456</v>
      </c>
      <c r="AB2682" s="66" t="s">
        <v>3074</v>
      </c>
      <c r="AC2682" s="66" t="s">
        <v>2936</v>
      </c>
      <c r="AD2682" s="67"/>
      <c r="AE2682" s="62" t="str">
        <f>H2682=[1]Relatório2!H2682</f>
        <v>#ERROR!</v>
      </c>
      <c r="AF2682" s="62" t="str">
        <f>P2682=[1]Relatório2!P2682</f>
        <v>#ERROR!</v>
      </c>
      <c r="AG2682" s="62" t="str">
        <f>R2682=[1]Relatório2!R2682</f>
        <v>#ERROR!</v>
      </c>
      <c r="AH2682" s="62" t="str">
        <f>W2682=[1]Relatório2!W2682</f>
        <v>#ERROR!</v>
      </c>
      <c r="AI2682" s="62" t="str">
        <f>X2682=[1]Relatório2!X2682</f>
        <v>#ERROR!</v>
      </c>
      <c r="AJ2682" s="62" t="str">
        <f>Y2682=[1]Relatório2!Y2682</f>
        <v>#ERROR!</v>
      </c>
      <c r="AK2682" s="62" t="str">
        <f>Z2682=[1]Relatório2!Z2682</f>
        <v>#ERROR!</v>
      </c>
    </row>
    <row r="2683" ht="15.75" customHeight="1">
      <c r="A2683" s="76">
        <v>2022.0</v>
      </c>
      <c r="B2683" s="69">
        <v>2301.0</v>
      </c>
      <c r="C2683" s="69" t="s">
        <v>3065</v>
      </c>
      <c r="D2683" s="69">
        <v>26.0</v>
      </c>
      <c r="E2683" s="69" t="s">
        <v>3066</v>
      </c>
      <c r="F2683" s="69">
        <v>81.0</v>
      </c>
      <c r="G2683" s="69" t="s">
        <v>3081</v>
      </c>
      <c r="H2683" s="69">
        <v>4227.0</v>
      </c>
      <c r="I2683" s="69" t="s">
        <v>3082</v>
      </c>
      <c r="J2683" s="69">
        <v>4.0</v>
      </c>
      <c r="K2683" s="69">
        <v>0.0</v>
      </c>
      <c r="L2683" s="69">
        <v>95.0</v>
      </c>
      <c r="M2683" s="69">
        <v>1.0</v>
      </c>
      <c r="N2683" s="69" t="s">
        <v>3114</v>
      </c>
      <c r="O2683" s="69" t="s">
        <v>995</v>
      </c>
      <c r="P2683" s="69">
        <v>2300520.0</v>
      </c>
      <c r="Q2683" s="69" t="s">
        <v>3085</v>
      </c>
      <c r="R2683" s="69">
        <v>232.0</v>
      </c>
      <c r="S2683" s="69" t="s">
        <v>3086</v>
      </c>
      <c r="T2683" s="69">
        <v>9260630.0</v>
      </c>
      <c r="U2683" s="69">
        <v>9337072.0</v>
      </c>
      <c r="V2683" s="69" t="s">
        <v>3087</v>
      </c>
      <c r="W2683" s="70">
        <v>3415.79</v>
      </c>
      <c r="X2683" s="70">
        <v>3415.79</v>
      </c>
      <c r="Y2683" s="70">
        <v>3415.79</v>
      </c>
      <c r="Z2683" s="70">
        <v>3415.79</v>
      </c>
      <c r="AA2683" s="66" t="s">
        <v>456</v>
      </c>
      <c r="AB2683" s="66" t="s">
        <v>3074</v>
      </c>
      <c r="AC2683" s="66" t="s">
        <v>2936</v>
      </c>
      <c r="AD2683" s="67"/>
      <c r="AE2683" s="62" t="str">
        <f>H2683=[1]Relatório2!H2683</f>
        <v>#ERROR!</v>
      </c>
      <c r="AF2683" s="62" t="str">
        <f>P2683=[1]Relatório2!P2683</f>
        <v>#ERROR!</v>
      </c>
      <c r="AG2683" s="62" t="str">
        <f>R2683=[1]Relatório2!R2683</f>
        <v>#ERROR!</v>
      </c>
      <c r="AH2683" s="62" t="str">
        <f>W2683=[1]Relatório2!W2683</f>
        <v>#ERROR!</v>
      </c>
      <c r="AI2683" s="62" t="str">
        <f>X2683=[1]Relatório2!X2683</f>
        <v>#ERROR!</v>
      </c>
      <c r="AJ2683" s="62" t="str">
        <f>Y2683=[1]Relatório2!Y2683</f>
        <v>#ERROR!</v>
      </c>
      <c r="AK2683" s="62" t="str">
        <f>Z2683=[1]Relatório2!Z2683</f>
        <v>#ERROR!</v>
      </c>
    </row>
    <row r="2684" ht="15.75" customHeight="1">
      <c r="A2684" s="76">
        <v>2022.0</v>
      </c>
      <c r="B2684" s="80">
        <v>2301.0</v>
      </c>
      <c r="C2684" s="80" t="s">
        <v>3065</v>
      </c>
      <c r="D2684" s="80">
        <v>26.0</v>
      </c>
      <c r="E2684" s="80" t="s">
        <v>3066</v>
      </c>
      <c r="F2684" s="80">
        <v>81.0</v>
      </c>
      <c r="G2684" s="80" t="s">
        <v>3081</v>
      </c>
      <c r="H2684" s="80">
        <v>4227.0</v>
      </c>
      <c r="I2684" s="80" t="s">
        <v>3082</v>
      </c>
      <c r="J2684" s="80">
        <v>4.0</v>
      </c>
      <c r="K2684" s="80">
        <v>0.0</v>
      </c>
      <c r="L2684" s="80">
        <v>95.0</v>
      </c>
      <c r="M2684" s="80">
        <v>1.0</v>
      </c>
      <c r="N2684" s="80" t="s">
        <v>3114</v>
      </c>
      <c r="O2684" s="80" t="s">
        <v>995</v>
      </c>
      <c r="P2684" s="80">
        <v>2300520.0</v>
      </c>
      <c r="Q2684" s="80" t="s">
        <v>3085</v>
      </c>
      <c r="R2684" s="80">
        <v>239.0</v>
      </c>
      <c r="S2684" s="80" t="s">
        <v>3090</v>
      </c>
      <c r="T2684" s="80">
        <v>9260630.0</v>
      </c>
      <c r="U2684" s="80">
        <v>0.0</v>
      </c>
      <c r="V2684" s="80" t="s">
        <v>3091</v>
      </c>
      <c r="W2684" s="65">
        <v>24675.37</v>
      </c>
      <c r="X2684" s="65">
        <v>24675.37</v>
      </c>
      <c r="Y2684" s="65">
        <v>24675.37</v>
      </c>
      <c r="Z2684" s="65">
        <v>24675.37</v>
      </c>
      <c r="AA2684" s="66" t="s">
        <v>456</v>
      </c>
      <c r="AB2684" s="66" t="s">
        <v>3074</v>
      </c>
      <c r="AC2684" s="66" t="s">
        <v>2936</v>
      </c>
      <c r="AD2684" s="67"/>
      <c r="AE2684" s="62" t="str">
        <f>H2684=[1]Relatório2!H2684</f>
        <v>#ERROR!</v>
      </c>
      <c r="AF2684" s="62" t="str">
        <f>P2684=[1]Relatório2!P2684</f>
        <v>#ERROR!</v>
      </c>
      <c r="AG2684" s="62" t="str">
        <f>R2684=[1]Relatório2!R2684</f>
        <v>#ERROR!</v>
      </c>
      <c r="AH2684" s="62" t="str">
        <f>W2684=[1]Relatório2!W2684</f>
        <v>#ERROR!</v>
      </c>
      <c r="AI2684" s="62" t="str">
        <f>X2684=[1]Relatório2!X2684</f>
        <v>#ERROR!</v>
      </c>
      <c r="AJ2684" s="62" t="str">
        <f>Y2684=[1]Relatório2!Y2684</f>
        <v>#ERROR!</v>
      </c>
      <c r="AK2684" s="62" t="str">
        <f>Z2684=[1]Relatório2!Z2684</f>
        <v>#ERROR!</v>
      </c>
    </row>
    <row r="2685" ht="18.0" customHeight="1">
      <c r="A2685" s="76">
        <v>2022.0</v>
      </c>
      <c r="B2685" s="71">
        <v>2301.0</v>
      </c>
      <c r="C2685" s="72" t="s">
        <v>3065</v>
      </c>
      <c r="D2685" s="73">
        <v>26.0</v>
      </c>
      <c r="E2685" s="72" t="s">
        <v>3066</v>
      </c>
      <c r="F2685" s="71">
        <v>81.0</v>
      </c>
      <c r="G2685" s="72" t="s">
        <v>3081</v>
      </c>
      <c r="H2685" s="71">
        <v>4227.0</v>
      </c>
      <c r="I2685" s="72" t="s">
        <v>3082</v>
      </c>
      <c r="J2685" s="71">
        <v>4.0</v>
      </c>
      <c r="K2685" s="71">
        <v>0.0</v>
      </c>
      <c r="L2685" s="71">
        <v>95.0</v>
      </c>
      <c r="M2685" s="71">
        <v>1.0</v>
      </c>
      <c r="N2685" s="72" t="s">
        <v>3114</v>
      </c>
      <c r="O2685" s="72" t="s">
        <v>995</v>
      </c>
      <c r="P2685" s="71">
        <v>2300520.0</v>
      </c>
      <c r="Q2685" s="72" t="s">
        <v>3085</v>
      </c>
      <c r="R2685" s="71">
        <v>258.0</v>
      </c>
      <c r="S2685" s="72" t="s">
        <v>3090</v>
      </c>
      <c r="T2685" s="73">
        <v>9260630.0</v>
      </c>
      <c r="U2685" s="73">
        <v>0.0</v>
      </c>
      <c r="V2685" s="72" t="s">
        <v>3091</v>
      </c>
      <c r="W2685" s="70">
        <v>7248.09</v>
      </c>
      <c r="X2685" s="70">
        <v>7248.09</v>
      </c>
      <c r="Y2685" s="70">
        <v>7248.09</v>
      </c>
      <c r="Z2685" s="70">
        <v>7248.09</v>
      </c>
      <c r="AA2685" s="66" t="s">
        <v>456</v>
      </c>
      <c r="AB2685" s="66" t="s">
        <v>3074</v>
      </c>
      <c r="AC2685" s="66" t="s">
        <v>2936</v>
      </c>
      <c r="AD2685" s="75"/>
      <c r="AE2685" s="62" t="str">
        <f>H2685=[1]Relatório2!H2685</f>
        <v>#ERROR!</v>
      </c>
      <c r="AF2685" s="62" t="str">
        <f>P2685=[1]Relatório2!P2685</f>
        <v>#ERROR!</v>
      </c>
      <c r="AG2685" s="62" t="str">
        <f>R2685=[1]Relatório2!R2685</f>
        <v>#ERROR!</v>
      </c>
      <c r="AH2685" s="62" t="str">
        <f>W2685=[1]Relatório2!W2685</f>
        <v>#ERROR!</v>
      </c>
      <c r="AI2685" s="62" t="str">
        <f>X2685=[1]Relatório2!X2685</f>
        <v>#ERROR!</v>
      </c>
      <c r="AJ2685" s="62" t="str">
        <f>Y2685=[1]Relatório2!Y2685</f>
        <v>#ERROR!</v>
      </c>
      <c r="AK2685" s="62" t="str">
        <f>Z2685=[1]Relatório2!Z2685</f>
        <v>#ERROR!</v>
      </c>
    </row>
    <row r="2686" ht="15.75" customHeight="1">
      <c r="A2686" s="76">
        <v>2022.0</v>
      </c>
      <c r="B2686" s="69">
        <v>2301.0</v>
      </c>
      <c r="C2686" s="69" t="s">
        <v>3065</v>
      </c>
      <c r="D2686" s="69">
        <v>26.0</v>
      </c>
      <c r="E2686" s="69" t="s">
        <v>3066</v>
      </c>
      <c r="F2686" s="69">
        <v>81.0</v>
      </c>
      <c r="G2686" s="69" t="s">
        <v>3081</v>
      </c>
      <c r="H2686" s="69">
        <v>4554.0</v>
      </c>
      <c r="I2686" s="69" t="s">
        <v>3115</v>
      </c>
      <c r="J2686" s="69">
        <v>4.0</v>
      </c>
      <c r="K2686" s="69">
        <v>0.0</v>
      </c>
      <c r="L2686" s="69">
        <v>95.0</v>
      </c>
      <c r="M2686" s="69">
        <v>1.0</v>
      </c>
      <c r="N2686" s="69" t="s">
        <v>3116</v>
      </c>
      <c r="O2686" s="69" t="s">
        <v>361</v>
      </c>
      <c r="P2686" s="69">
        <v>2300105.0</v>
      </c>
      <c r="Q2686" s="69" t="s">
        <v>3117</v>
      </c>
      <c r="R2686" s="69">
        <v>1.0</v>
      </c>
      <c r="S2686" s="69" t="s">
        <v>3118</v>
      </c>
      <c r="T2686" s="69">
        <v>9288191.0</v>
      </c>
      <c r="U2686" s="69">
        <v>0.0</v>
      </c>
      <c r="V2686" s="69" t="s">
        <v>3119</v>
      </c>
      <c r="W2686" s="65">
        <v>2760608.26</v>
      </c>
      <c r="X2686" s="65">
        <v>1938472.99</v>
      </c>
      <c r="Y2686" s="65">
        <v>1938472.99</v>
      </c>
      <c r="Z2686" s="65">
        <v>1860934.05</v>
      </c>
      <c r="AA2686" s="66" t="s">
        <v>345</v>
      </c>
      <c r="AB2686" s="66" t="s">
        <v>2937</v>
      </c>
      <c r="AC2686" s="66" t="s">
        <v>3120</v>
      </c>
      <c r="AD2686" s="67"/>
      <c r="AE2686" s="62" t="str">
        <f>H2686=[1]Relatório2!H2686</f>
        <v>#ERROR!</v>
      </c>
      <c r="AF2686" s="62" t="str">
        <f>P2686=[1]Relatório2!P2686</f>
        <v>#ERROR!</v>
      </c>
      <c r="AG2686" s="62" t="str">
        <f>R2686=[1]Relatório2!R2686</f>
        <v>#ERROR!</v>
      </c>
      <c r="AH2686" s="62" t="str">
        <f>W2686=[1]Relatório2!W2686</f>
        <v>#ERROR!</v>
      </c>
      <c r="AI2686" s="62" t="str">
        <f>X2686=[1]Relatório2!X2686</f>
        <v>#ERROR!</v>
      </c>
      <c r="AJ2686" s="62" t="str">
        <f>Y2686=[1]Relatório2!Y2686</f>
        <v>#ERROR!</v>
      </c>
      <c r="AK2686" s="62" t="str">
        <f>Z2686=[1]Relatório2!Z2686</f>
        <v>#ERROR!</v>
      </c>
    </row>
    <row r="2687" ht="15.75" customHeight="1">
      <c r="A2687" s="76">
        <v>2022.0</v>
      </c>
      <c r="B2687" s="80">
        <v>2301.0</v>
      </c>
      <c r="C2687" s="80" t="s">
        <v>3065</v>
      </c>
      <c r="D2687" s="80">
        <v>26.0</v>
      </c>
      <c r="E2687" s="80" t="s">
        <v>3066</v>
      </c>
      <c r="F2687" s="80">
        <v>81.0</v>
      </c>
      <c r="G2687" s="80" t="s">
        <v>3081</v>
      </c>
      <c r="H2687" s="80">
        <v>4554.0</v>
      </c>
      <c r="I2687" s="80" t="s">
        <v>3115</v>
      </c>
      <c r="J2687" s="80">
        <v>4.0</v>
      </c>
      <c r="K2687" s="80">
        <v>0.0</v>
      </c>
      <c r="L2687" s="80">
        <v>95.0</v>
      </c>
      <c r="M2687" s="80">
        <v>1.0</v>
      </c>
      <c r="N2687" s="80" t="s">
        <v>3116</v>
      </c>
      <c r="O2687" s="80" t="s">
        <v>361</v>
      </c>
      <c r="P2687" s="80">
        <v>2300105.0</v>
      </c>
      <c r="Q2687" s="80" t="s">
        <v>3117</v>
      </c>
      <c r="R2687" s="80">
        <v>5.0</v>
      </c>
      <c r="S2687" s="80" t="s">
        <v>3121</v>
      </c>
      <c r="T2687" s="80">
        <v>9288191.0</v>
      </c>
      <c r="U2687" s="80">
        <v>9288131.0</v>
      </c>
      <c r="V2687" s="80" t="s">
        <v>3122</v>
      </c>
      <c r="W2687" s="70">
        <v>0.0</v>
      </c>
      <c r="X2687" s="70">
        <v>0.0</v>
      </c>
      <c r="Y2687" s="70">
        <v>0.0</v>
      </c>
      <c r="Z2687" s="70">
        <v>0.0</v>
      </c>
      <c r="AA2687" s="66" t="s">
        <v>3123</v>
      </c>
      <c r="AB2687" s="66" t="s">
        <v>2937</v>
      </c>
      <c r="AC2687" s="66" t="s">
        <v>3124</v>
      </c>
      <c r="AD2687" s="67"/>
      <c r="AE2687" s="62" t="str">
        <f>H2687=[1]Relatório2!H2687</f>
        <v>#ERROR!</v>
      </c>
      <c r="AF2687" s="62" t="str">
        <f>P2687=[1]Relatório2!P2687</f>
        <v>#ERROR!</v>
      </c>
      <c r="AG2687" s="62" t="str">
        <f>R2687=[1]Relatório2!R2687</f>
        <v>#ERROR!</v>
      </c>
      <c r="AH2687" s="62" t="str">
        <f>W2687=[1]Relatório2!W2687</f>
        <v>#ERROR!</v>
      </c>
      <c r="AI2687" s="62" t="str">
        <f>X2687=[1]Relatório2!X2687</f>
        <v>#ERROR!</v>
      </c>
      <c r="AJ2687" s="62" t="str">
        <f>Y2687=[1]Relatório2!Y2687</f>
        <v>#ERROR!</v>
      </c>
      <c r="AK2687" s="62" t="str">
        <f>Z2687=[1]Relatório2!Z2687</f>
        <v>#ERROR!</v>
      </c>
    </row>
    <row r="2688" ht="18.0" customHeight="1">
      <c r="A2688" s="76">
        <v>2022.0</v>
      </c>
      <c r="B2688" s="76">
        <v>2301.0</v>
      </c>
      <c r="C2688" s="77" t="s">
        <v>3065</v>
      </c>
      <c r="D2688" s="78">
        <v>26.0</v>
      </c>
      <c r="E2688" s="77" t="s">
        <v>3066</v>
      </c>
      <c r="F2688" s="76">
        <v>81.0</v>
      </c>
      <c r="G2688" s="77" t="s">
        <v>3081</v>
      </c>
      <c r="H2688" s="76">
        <v>4554.0</v>
      </c>
      <c r="I2688" s="77" t="s">
        <v>3115</v>
      </c>
      <c r="J2688" s="76">
        <v>4.0</v>
      </c>
      <c r="K2688" s="76">
        <v>0.0</v>
      </c>
      <c r="L2688" s="76">
        <v>95.0</v>
      </c>
      <c r="M2688" s="76">
        <v>1.0</v>
      </c>
      <c r="N2688" s="77" t="s">
        <v>3116</v>
      </c>
      <c r="O2688" s="77" t="s">
        <v>361</v>
      </c>
      <c r="P2688" s="76">
        <v>2300105.0</v>
      </c>
      <c r="Q2688" s="77" t="s">
        <v>3117</v>
      </c>
      <c r="R2688" s="76">
        <v>6.0</v>
      </c>
      <c r="S2688" s="77" t="s">
        <v>3121</v>
      </c>
      <c r="T2688" s="78">
        <v>9249104.0</v>
      </c>
      <c r="U2688" s="78">
        <v>9315246.0</v>
      </c>
      <c r="V2688" s="77" t="s">
        <v>3122</v>
      </c>
      <c r="W2688" s="65">
        <v>3196763.34</v>
      </c>
      <c r="X2688" s="65">
        <v>1065587.78</v>
      </c>
      <c r="Y2688" s="65">
        <v>1065587.78</v>
      </c>
      <c r="Z2688" s="65">
        <v>1065587.78</v>
      </c>
      <c r="AA2688" s="89" t="s">
        <v>814</v>
      </c>
      <c r="AB2688" s="66" t="s">
        <v>815</v>
      </c>
      <c r="AC2688" s="89" t="s">
        <v>3125</v>
      </c>
      <c r="AD2688" s="75"/>
      <c r="AE2688" s="62" t="str">
        <f>H2688=[1]Relatório2!H2688</f>
        <v>#ERROR!</v>
      </c>
      <c r="AF2688" s="62" t="str">
        <f>P2688=[1]Relatório2!P2688</f>
        <v>#ERROR!</v>
      </c>
      <c r="AG2688" s="62" t="str">
        <f>R2688=[1]Relatório2!R2688</f>
        <v>#ERROR!</v>
      </c>
      <c r="AH2688" s="62" t="str">
        <f>W2688=[1]Relatório2!W2688</f>
        <v>#ERROR!</v>
      </c>
      <c r="AI2688" s="62" t="str">
        <f>X2688=[1]Relatório2!X2688</f>
        <v>#ERROR!</v>
      </c>
      <c r="AJ2688" s="62" t="str">
        <f>Y2688=[1]Relatório2!Y2688</f>
        <v>#ERROR!</v>
      </c>
      <c r="AK2688" s="62" t="str">
        <f>Z2688=[1]Relatório2!Z2688</f>
        <v>#ERROR!</v>
      </c>
    </row>
    <row r="2689" ht="15.75" customHeight="1">
      <c r="A2689" s="76">
        <v>2022.0</v>
      </c>
      <c r="B2689" s="69">
        <v>2301.0</v>
      </c>
      <c r="C2689" s="69" t="s">
        <v>3065</v>
      </c>
      <c r="D2689" s="69">
        <v>26.0</v>
      </c>
      <c r="E2689" s="69" t="s">
        <v>3066</v>
      </c>
      <c r="F2689" s="69">
        <v>81.0</v>
      </c>
      <c r="G2689" s="69" t="s">
        <v>3081</v>
      </c>
      <c r="H2689" s="69">
        <v>4554.0</v>
      </c>
      <c r="I2689" s="69" t="s">
        <v>3115</v>
      </c>
      <c r="J2689" s="69">
        <v>4.0</v>
      </c>
      <c r="K2689" s="69">
        <v>0.0</v>
      </c>
      <c r="L2689" s="69">
        <v>95.0</v>
      </c>
      <c r="M2689" s="69">
        <v>1.0</v>
      </c>
      <c r="N2689" s="69" t="s">
        <v>3116</v>
      </c>
      <c r="O2689" s="69" t="s">
        <v>361</v>
      </c>
      <c r="P2689" s="69">
        <v>2300601.0</v>
      </c>
      <c r="Q2689" s="69" t="s">
        <v>3126</v>
      </c>
      <c r="R2689" s="69">
        <v>7.0</v>
      </c>
      <c r="S2689" s="69" t="s">
        <v>3118</v>
      </c>
      <c r="T2689" s="69">
        <v>9288191.0</v>
      </c>
      <c r="U2689" s="69">
        <v>0.0</v>
      </c>
      <c r="V2689" s="69" t="s">
        <v>3119</v>
      </c>
      <c r="W2689" s="70">
        <v>1215120.54</v>
      </c>
      <c r="X2689" s="70">
        <v>581934.78</v>
      </c>
      <c r="Y2689" s="70">
        <v>581934.78</v>
      </c>
      <c r="Z2689" s="70">
        <v>558657.33</v>
      </c>
      <c r="AA2689" s="66" t="s">
        <v>345</v>
      </c>
      <c r="AB2689" s="66" t="s">
        <v>2937</v>
      </c>
      <c r="AC2689" s="66" t="s">
        <v>3120</v>
      </c>
      <c r="AD2689" s="67"/>
      <c r="AE2689" s="62" t="str">
        <f>H2689=[1]Relatório2!H2689</f>
        <v>#ERROR!</v>
      </c>
      <c r="AF2689" s="62" t="str">
        <f>P2689=[1]Relatório2!P2689</f>
        <v>#ERROR!</v>
      </c>
      <c r="AG2689" s="62" t="str">
        <f>R2689=[1]Relatório2!R2689</f>
        <v>#ERROR!</v>
      </c>
      <c r="AH2689" s="62" t="str">
        <f>W2689=[1]Relatório2!W2689</f>
        <v>#ERROR!</v>
      </c>
      <c r="AI2689" s="62" t="str">
        <f>X2689=[1]Relatório2!X2689</f>
        <v>#ERROR!</v>
      </c>
      <c r="AJ2689" s="62" t="str">
        <f>Y2689=[1]Relatório2!Y2689</f>
        <v>#ERROR!</v>
      </c>
      <c r="AK2689" s="62" t="str">
        <f>Z2689=[1]Relatório2!Z2689</f>
        <v>#ERROR!</v>
      </c>
    </row>
    <row r="2690" ht="15.75" customHeight="1">
      <c r="A2690" s="76">
        <v>2022.0</v>
      </c>
      <c r="B2690" s="80">
        <v>2301.0</v>
      </c>
      <c r="C2690" s="80" t="s">
        <v>3065</v>
      </c>
      <c r="D2690" s="80">
        <v>26.0</v>
      </c>
      <c r="E2690" s="80" t="s">
        <v>3066</v>
      </c>
      <c r="F2690" s="80">
        <v>81.0</v>
      </c>
      <c r="G2690" s="80" t="s">
        <v>3081</v>
      </c>
      <c r="H2690" s="80">
        <v>4554.0</v>
      </c>
      <c r="I2690" s="80" t="s">
        <v>3115</v>
      </c>
      <c r="J2690" s="80">
        <v>4.0</v>
      </c>
      <c r="K2690" s="80">
        <v>0.0</v>
      </c>
      <c r="L2690" s="80">
        <v>95.0</v>
      </c>
      <c r="M2690" s="80">
        <v>1.0</v>
      </c>
      <c r="N2690" s="80" t="s">
        <v>3083</v>
      </c>
      <c r="O2690" s="80" t="s">
        <v>3084</v>
      </c>
      <c r="P2690" s="80">
        <v>2300520.0</v>
      </c>
      <c r="Q2690" s="80" t="s">
        <v>3085</v>
      </c>
      <c r="R2690" s="98">
        <v>47.0</v>
      </c>
      <c r="S2690" s="80" t="s">
        <v>3086</v>
      </c>
      <c r="T2690" s="80">
        <v>9288133.0</v>
      </c>
      <c r="U2690" s="80">
        <v>9181680.0</v>
      </c>
      <c r="V2690" s="80" t="s">
        <v>3087</v>
      </c>
      <c r="W2690" s="65">
        <v>303032.32</v>
      </c>
      <c r="X2690" s="65">
        <v>303032.32</v>
      </c>
      <c r="Y2690" s="65">
        <v>303032.32</v>
      </c>
      <c r="Z2690" s="65">
        <v>303032.32</v>
      </c>
      <c r="AA2690" s="66" t="s">
        <v>524</v>
      </c>
      <c r="AB2690" s="66" t="s">
        <v>525</v>
      </c>
      <c r="AC2690" s="66" t="s">
        <v>3127</v>
      </c>
      <c r="AD2690" s="67"/>
      <c r="AE2690" s="62" t="str">
        <f>H2690=[1]Relatório2!H2690</f>
        <v>#ERROR!</v>
      </c>
      <c r="AF2690" s="62" t="str">
        <f>P2690=[1]Relatório2!P2690</f>
        <v>#ERROR!</v>
      </c>
      <c r="AG2690" s="62" t="str">
        <f>R2690=[1]Relatório2!R2690</f>
        <v>#ERROR!</v>
      </c>
      <c r="AH2690" s="62" t="str">
        <f>W2690=[1]Relatório2!W2690</f>
        <v>#ERROR!</v>
      </c>
      <c r="AI2690" s="62" t="str">
        <f>X2690=[1]Relatório2!X2690</f>
        <v>#ERROR!</v>
      </c>
      <c r="AJ2690" s="62" t="str">
        <f>Y2690=[1]Relatório2!Y2690</f>
        <v>#ERROR!</v>
      </c>
      <c r="AK2690" s="62" t="str">
        <f>Z2690=[1]Relatório2!Z2690</f>
        <v>#ERROR!</v>
      </c>
    </row>
    <row r="2691" ht="15.75" customHeight="1">
      <c r="A2691" s="76">
        <v>2022.0</v>
      </c>
      <c r="B2691" s="69">
        <v>2301.0</v>
      </c>
      <c r="C2691" s="69" t="s">
        <v>3065</v>
      </c>
      <c r="D2691" s="69">
        <v>26.0</v>
      </c>
      <c r="E2691" s="69" t="s">
        <v>3066</v>
      </c>
      <c r="F2691" s="69">
        <v>81.0</v>
      </c>
      <c r="G2691" s="69" t="s">
        <v>3081</v>
      </c>
      <c r="H2691" s="69">
        <v>4554.0</v>
      </c>
      <c r="I2691" s="69" t="s">
        <v>3115</v>
      </c>
      <c r="J2691" s="69">
        <v>4.0</v>
      </c>
      <c r="K2691" s="69">
        <v>0.0</v>
      </c>
      <c r="L2691" s="69">
        <v>95.0</v>
      </c>
      <c r="M2691" s="69">
        <v>1.0</v>
      </c>
      <c r="N2691" s="69" t="s">
        <v>3083</v>
      </c>
      <c r="O2691" s="69" t="s">
        <v>3084</v>
      </c>
      <c r="P2691" s="69">
        <v>2300520.0</v>
      </c>
      <c r="Q2691" s="69" t="s">
        <v>3085</v>
      </c>
      <c r="R2691" s="99">
        <v>48.0</v>
      </c>
      <c r="S2691" s="69" t="s">
        <v>3088</v>
      </c>
      <c r="T2691" s="69">
        <v>9288133.0</v>
      </c>
      <c r="U2691" s="69">
        <v>9181680.0</v>
      </c>
      <c r="V2691" s="69" t="s">
        <v>3089</v>
      </c>
      <c r="W2691" s="70">
        <v>87570.55</v>
      </c>
      <c r="X2691" s="70">
        <v>87570.55</v>
      </c>
      <c r="Y2691" s="70">
        <v>87570.55</v>
      </c>
      <c r="Z2691" s="70">
        <v>87570.55</v>
      </c>
      <c r="AA2691" s="66" t="s">
        <v>524</v>
      </c>
      <c r="AB2691" s="66" t="s">
        <v>525</v>
      </c>
      <c r="AC2691" s="66" t="s">
        <v>3127</v>
      </c>
      <c r="AD2691" s="67"/>
      <c r="AE2691" s="62" t="str">
        <f>H2691=[1]Relatório2!H2691</f>
        <v>#ERROR!</v>
      </c>
      <c r="AF2691" s="62" t="str">
        <f>P2691=[1]Relatório2!P2691</f>
        <v>#ERROR!</v>
      </c>
      <c r="AG2691" s="62" t="str">
        <f>R2691=[1]Relatório2!R2691</f>
        <v>#ERROR!</v>
      </c>
      <c r="AH2691" s="62" t="str">
        <f>W2691=[1]Relatório2!W2691</f>
        <v>#ERROR!</v>
      </c>
      <c r="AI2691" s="62" t="str">
        <f>X2691=[1]Relatório2!X2691</f>
        <v>#ERROR!</v>
      </c>
      <c r="AJ2691" s="62" t="str">
        <f>Y2691=[1]Relatório2!Y2691</f>
        <v>#ERROR!</v>
      </c>
      <c r="AK2691" s="62" t="str">
        <f>Z2691=[1]Relatório2!Z2691</f>
        <v>#ERROR!</v>
      </c>
    </row>
    <row r="2692" ht="15.75" customHeight="1">
      <c r="A2692" s="76">
        <v>2022.0</v>
      </c>
      <c r="B2692" s="80">
        <v>2301.0</v>
      </c>
      <c r="C2692" s="80" t="s">
        <v>3065</v>
      </c>
      <c r="D2692" s="80">
        <v>26.0</v>
      </c>
      <c r="E2692" s="80" t="s">
        <v>3066</v>
      </c>
      <c r="F2692" s="80">
        <v>81.0</v>
      </c>
      <c r="G2692" s="80" t="s">
        <v>3081</v>
      </c>
      <c r="H2692" s="80">
        <v>4554.0</v>
      </c>
      <c r="I2692" s="80" t="s">
        <v>3115</v>
      </c>
      <c r="J2692" s="80">
        <v>4.0</v>
      </c>
      <c r="K2692" s="80">
        <v>0.0</v>
      </c>
      <c r="L2692" s="80">
        <v>95.0</v>
      </c>
      <c r="M2692" s="80">
        <v>1.0</v>
      </c>
      <c r="N2692" s="80" t="s">
        <v>3083</v>
      </c>
      <c r="O2692" s="80" t="s">
        <v>3084</v>
      </c>
      <c r="P2692" s="80">
        <v>2300520.0</v>
      </c>
      <c r="Q2692" s="80" t="s">
        <v>3085</v>
      </c>
      <c r="R2692" s="80">
        <v>49.0</v>
      </c>
      <c r="S2692" s="80" t="s">
        <v>3086</v>
      </c>
      <c r="T2692" s="80">
        <v>9288134.0</v>
      </c>
      <c r="U2692" s="80">
        <v>9292030.0</v>
      </c>
      <c r="V2692" s="80" t="s">
        <v>3087</v>
      </c>
      <c r="W2692" s="65">
        <v>5291.73</v>
      </c>
      <c r="X2692" s="65">
        <v>5291.73</v>
      </c>
      <c r="Y2692" s="65">
        <v>5291.73</v>
      </c>
      <c r="Z2692" s="65">
        <v>5291.73</v>
      </c>
      <c r="AA2692" s="66" t="s">
        <v>249</v>
      </c>
      <c r="AB2692" s="66" t="s">
        <v>3128</v>
      </c>
      <c r="AC2692" s="66" t="s">
        <v>3129</v>
      </c>
      <c r="AD2692" s="67"/>
      <c r="AE2692" s="62" t="str">
        <f>H2692=[1]Relatório2!H2692</f>
        <v>#ERROR!</v>
      </c>
      <c r="AF2692" s="62" t="str">
        <f>P2692=[1]Relatório2!P2692</f>
        <v>#ERROR!</v>
      </c>
      <c r="AG2692" s="62" t="str">
        <f>R2692=[1]Relatório2!R2692</f>
        <v>#ERROR!</v>
      </c>
      <c r="AH2692" s="62" t="str">
        <f>W2692=[1]Relatório2!W2692</f>
        <v>#ERROR!</v>
      </c>
      <c r="AI2692" s="62" t="str">
        <f>X2692=[1]Relatório2!X2692</f>
        <v>#ERROR!</v>
      </c>
      <c r="AJ2692" s="62" t="str">
        <f>Y2692=[1]Relatório2!Y2692</f>
        <v>#ERROR!</v>
      </c>
      <c r="AK2692" s="62" t="str">
        <f>Z2692=[1]Relatório2!Z2692</f>
        <v>#ERROR!</v>
      </c>
    </row>
    <row r="2693" ht="15.75" customHeight="1">
      <c r="A2693" s="76">
        <v>2022.0</v>
      </c>
      <c r="B2693" s="69">
        <v>2301.0</v>
      </c>
      <c r="C2693" s="69" t="s">
        <v>3065</v>
      </c>
      <c r="D2693" s="69">
        <v>26.0</v>
      </c>
      <c r="E2693" s="69" t="s">
        <v>3066</v>
      </c>
      <c r="F2693" s="69">
        <v>81.0</v>
      </c>
      <c r="G2693" s="69" t="s">
        <v>3081</v>
      </c>
      <c r="H2693" s="69">
        <v>4554.0</v>
      </c>
      <c r="I2693" s="69" t="s">
        <v>3115</v>
      </c>
      <c r="J2693" s="69">
        <v>4.0</v>
      </c>
      <c r="K2693" s="69">
        <v>0.0</v>
      </c>
      <c r="L2693" s="69">
        <v>95.0</v>
      </c>
      <c r="M2693" s="69">
        <v>1.0</v>
      </c>
      <c r="N2693" s="69" t="s">
        <v>3083</v>
      </c>
      <c r="O2693" s="69" t="s">
        <v>3084</v>
      </c>
      <c r="P2693" s="69">
        <v>2300520.0</v>
      </c>
      <c r="Q2693" s="69" t="s">
        <v>3085</v>
      </c>
      <c r="R2693" s="69">
        <v>50.0</v>
      </c>
      <c r="S2693" s="69" t="s">
        <v>3088</v>
      </c>
      <c r="T2693" s="69">
        <v>9288134.0</v>
      </c>
      <c r="U2693" s="69">
        <v>9300461.0</v>
      </c>
      <c r="V2693" s="69" t="s">
        <v>3089</v>
      </c>
      <c r="W2693" s="70">
        <v>1520.83</v>
      </c>
      <c r="X2693" s="70">
        <v>1520.83</v>
      </c>
      <c r="Y2693" s="70">
        <v>1520.83</v>
      </c>
      <c r="Z2693" s="70">
        <v>1520.83</v>
      </c>
      <c r="AA2693" s="66" t="s">
        <v>249</v>
      </c>
      <c r="AB2693" s="66" t="s">
        <v>3128</v>
      </c>
      <c r="AC2693" s="66" t="s">
        <v>3129</v>
      </c>
      <c r="AD2693" s="67"/>
      <c r="AE2693" s="62" t="str">
        <f>H2693=[1]Relatório2!H2693</f>
        <v>#ERROR!</v>
      </c>
      <c r="AF2693" s="62" t="str">
        <f>P2693=[1]Relatório2!P2693</f>
        <v>#ERROR!</v>
      </c>
      <c r="AG2693" s="62" t="str">
        <f>R2693=[1]Relatório2!R2693</f>
        <v>#ERROR!</v>
      </c>
      <c r="AH2693" s="62" t="str">
        <f>W2693=[1]Relatório2!W2693</f>
        <v>#ERROR!</v>
      </c>
      <c r="AI2693" s="62" t="str">
        <f>X2693=[1]Relatório2!X2693</f>
        <v>#ERROR!</v>
      </c>
      <c r="AJ2693" s="62" t="str">
        <f>Y2693=[1]Relatório2!Y2693</f>
        <v>#ERROR!</v>
      </c>
      <c r="AK2693" s="62" t="str">
        <f>Z2693=[1]Relatório2!Z2693</f>
        <v>#ERROR!</v>
      </c>
    </row>
    <row r="2694" ht="15.75" customHeight="1">
      <c r="A2694" s="76">
        <v>2022.0</v>
      </c>
      <c r="B2694" s="80">
        <v>2301.0</v>
      </c>
      <c r="C2694" s="80" t="s">
        <v>3065</v>
      </c>
      <c r="D2694" s="80">
        <v>26.0</v>
      </c>
      <c r="E2694" s="80" t="s">
        <v>3066</v>
      </c>
      <c r="F2694" s="80">
        <v>81.0</v>
      </c>
      <c r="G2694" s="80" t="s">
        <v>3081</v>
      </c>
      <c r="H2694" s="80">
        <v>4554.0</v>
      </c>
      <c r="I2694" s="80" t="s">
        <v>3115</v>
      </c>
      <c r="J2694" s="80">
        <v>4.0</v>
      </c>
      <c r="K2694" s="80">
        <v>0.0</v>
      </c>
      <c r="L2694" s="80">
        <v>95.0</v>
      </c>
      <c r="M2694" s="80">
        <v>1.0</v>
      </c>
      <c r="N2694" s="80" t="s">
        <v>3083</v>
      </c>
      <c r="O2694" s="80" t="s">
        <v>3084</v>
      </c>
      <c r="P2694" s="80">
        <v>2300520.0</v>
      </c>
      <c r="Q2694" s="80" t="s">
        <v>3085</v>
      </c>
      <c r="R2694" s="80">
        <v>125.0</v>
      </c>
      <c r="S2694" s="80" t="s">
        <v>3086</v>
      </c>
      <c r="T2694" s="80">
        <v>9288133.0</v>
      </c>
      <c r="U2694" s="80">
        <v>0.0</v>
      </c>
      <c r="V2694" s="80" t="s">
        <v>3087</v>
      </c>
      <c r="W2694" s="65">
        <v>12590.54</v>
      </c>
      <c r="X2694" s="65">
        <v>12590.54</v>
      </c>
      <c r="Y2694" s="65">
        <v>12590.54</v>
      </c>
      <c r="Z2694" s="65">
        <v>12590.54</v>
      </c>
      <c r="AA2694" s="66" t="s">
        <v>524</v>
      </c>
      <c r="AB2694" s="66" t="s">
        <v>525</v>
      </c>
      <c r="AC2694" s="66" t="s">
        <v>3130</v>
      </c>
      <c r="AD2694" s="67"/>
      <c r="AE2694" s="62" t="str">
        <f>H2694=[1]Relatório2!H2694</f>
        <v>#ERROR!</v>
      </c>
      <c r="AF2694" s="62" t="str">
        <f>P2694=[1]Relatório2!P2694</f>
        <v>#ERROR!</v>
      </c>
      <c r="AG2694" s="62" t="str">
        <f>R2694=[1]Relatório2!R2694</f>
        <v>#ERROR!</v>
      </c>
      <c r="AH2694" s="62" t="str">
        <f>W2694=[1]Relatório2!W2694</f>
        <v>#ERROR!</v>
      </c>
      <c r="AI2694" s="62" t="str">
        <f>X2694=[1]Relatório2!X2694</f>
        <v>#ERROR!</v>
      </c>
      <c r="AJ2694" s="62" t="str">
        <f>Y2694=[1]Relatório2!Y2694</f>
        <v>#ERROR!</v>
      </c>
      <c r="AK2694" s="62" t="str">
        <f>Z2694=[1]Relatório2!Z2694</f>
        <v>#ERROR!</v>
      </c>
    </row>
    <row r="2695" ht="15.75" customHeight="1">
      <c r="A2695" s="76">
        <v>2022.0</v>
      </c>
      <c r="B2695" s="69">
        <v>2301.0</v>
      </c>
      <c r="C2695" s="69" t="s">
        <v>3065</v>
      </c>
      <c r="D2695" s="69">
        <v>26.0</v>
      </c>
      <c r="E2695" s="69" t="s">
        <v>3066</v>
      </c>
      <c r="F2695" s="69">
        <v>81.0</v>
      </c>
      <c r="G2695" s="69" t="s">
        <v>3081</v>
      </c>
      <c r="H2695" s="69">
        <v>4554.0</v>
      </c>
      <c r="I2695" s="69" t="s">
        <v>3115</v>
      </c>
      <c r="J2695" s="69">
        <v>4.0</v>
      </c>
      <c r="K2695" s="69">
        <v>0.0</v>
      </c>
      <c r="L2695" s="69">
        <v>95.0</v>
      </c>
      <c r="M2695" s="69">
        <v>1.0</v>
      </c>
      <c r="N2695" s="69" t="s">
        <v>3083</v>
      </c>
      <c r="O2695" s="69" t="s">
        <v>3084</v>
      </c>
      <c r="P2695" s="69">
        <v>2300520.0</v>
      </c>
      <c r="Q2695" s="69" t="s">
        <v>3085</v>
      </c>
      <c r="R2695" s="69">
        <v>126.0</v>
      </c>
      <c r="S2695" s="69" t="s">
        <v>3088</v>
      </c>
      <c r="T2695" s="69">
        <v>9288133.0</v>
      </c>
      <c r="U2695" s="69">
        <v>0.0</v>
      </c>
      <c r="V2695" s="69" t="s">
        <v>3089</v>
      </c>
      <c r="W2695" s="70">
        <v>0.0</v>
      </c>
      <c r="X2695" s="70">
        <v>0.0</v>
      </c>
      <c r="Y2695" s="70">
        <v>0.0</v>
      </c>
      <c r="Z2695" s="70">
        <v>0.0</v>
      </c>
      <c r="AA2695" s="66" t="s">
        <v>524</v>
      </c>
      <c r="AB2695" s="66" t="s">
        <v>525</v>
      </c>
      <c r="AC2695" s="66" t="s">
        <v>3130</v>
      </c>
      <c r="AD2695" s="67"/>
      <c r="AE2695" s="62" t="str">
        <f>H2695=[1]Relatório2!H2695</f>
        <v>#ERROR!</v>
      </c>
      <c r="AF2695" s="62" t="str">
        <f>P2695=[1]Relatório2!P2695</f>
        <v>#ERROR!</v>
      </c>
      <c r="AG2695" s="62" t="str">
        <f>R2695=[1]Relatório2!R2695</f>
        <v>#ERROR!</v>
      </c>
      <c r="AH2695" s="62" t="str">
        <f>W2695=[1]Relatório2!W2695</f>
        <v>#ERROR!</v>
      </c>
      <c r="AI2695" s="62" t="str">
        <f>X2695=[1]Relatório2!X2695</f>
        <v>#ERROR!</v>
      </c>
      <c r="AJ2695" s="62" t="str">
        <f>Y2695=[1]Relatório2!Y2695</f>
        <v>#ERROR!</v>
      </c>
      <c r="AK2695" s="62" t="str">
        <f>Z2695=[1]Relatório2!Z2695</f>
        <v>#ERROR!</v>
      </c>
    </row>
    <row r="2696" ht="15.75" customHeight="1">
      <c r="A2696" s="76">
        <v>2022.0</v>
      </c>
      <c r="B2696" s="80">
        <v>2301.0</v>
      </c>
      <c r="C2696" s="80" t="s">
        <v>3065</v>
      </c>
      <c r="D2696" s="80">
        <v>26.0</v>
      </c>
      <c r="E2696" s="80" t="s">
        <v>3066</v>
      </c>
      <c r="F2696" s="80">
        <v>81.0</v>
      </c>
      <c r="G2696" s="80" t="s">
        <v>3081</v>
      </c>
      <c r="H2696" s="80">
        <v>4554.0</v>
      </c>
      <c r="I2696" s="80" t="s">
        <v>3115</v>
      </c>
      <c r="J2696" s="80">
        <v>4.0</v>
      </c>
      <c r="K2696" s="80">
        <v>0.0</v>
      </c>
      <c r="L2696" s="80">
        <v>95.0</v>
      </c>
      <c r="M2696" s="80">
        <v>1.0</v>
      </c>
      <c r="N2696" s="80" t="s">
        <v>3083</v>
      </c>
      <c r="O2696" s="80" t="s">
        <v>3084</v>
      </c>
      <c r="P2696" s="80">
        <v>2300520.0</v>
      </c>
      <c r="Q2696" s="80" t="s">
        <v>3085</v>
      </c>
      <c r="R2696" s="80">
        <v>144.0</v>
      </c>
      <c r="S2696" s="80" t="s">
        <v>3090</v>
      </c>
      <c r="T2696" s="80">
        <v>9288134.0</v>
      </c>
      <c r="U2696" s="80">
        <v>0.0</v>
      </c>
      <c r="V2696" s="80" t="s">
        <v>3091</v>
      </c>
      <c r="W2696" s="65">
        <v>1266.49</v>
      </c>
      <c r="X2696" s="65">
        <v>1266.49</v>
      </c>
      <c r="Y2696" s="65">
        <v>1266.49</v>
      </c>
      <c r="Z2696" s="65">
        <v>1266.49</v>
      </c>
      <c r="AA2696" s="66" t="s">
        <v>249</v>
      </c>
      <c r="AB2696" s="66" t="s">
        <v>3128</v>
      </c>
      <c r="AC2696" s="66" t="s">
        <v>3129</v>
      </c>
      <c r="AD2696" s="67"/>
      <c r="AE2696" s="62" t="str">
        <f>H2696=[1]Relatório2!H2696</f>
        <v>#ERROR!</v>
      </c>
      <c r="AF2696" s="62" t="str">
        <f>P2696=[1]Relatório2!P2696</f>
        <v>#ERROR!</v>
      </c>
      <c r="AG2696" s="62" t="str">
        <f>R2696=[1]Relatório2!R2696</f>
        <v>#ERROR!</v>
      </c>
      <c r="AH2696" s="62" t="str">
        <f>W2696=[1]Relatório2!W2696</f>
        <v>#ERROR!</v>
      </c>
      <c r="AI2696" s="62" t="str">
        <f>X2696=[1]Relatório2!X2696</f>
        <v>#ERROR!</v>
      </c>
      <c r="AJ2696" s="62" t="str">
        <f>Y2696=[1]Relatório2!Y2696</f>
        <v>#ERROR!</v>
      </c>
      <c r="AK2696" s="62" t="str">
        <f>Z2696=[1]Relatório2!Z2696</f>
        <v>#ERROR!</v>
      </c>
    </row>
    <row r="2697" ht="15.75" customHeight="1">
      <c r="A2697" s="76">
        <v>2022.0</v>
      </c>
      <c r="B2697" s="69">
        <v>2301.0</v>
      </c>
      <c r="C2697" s="69" t="s">
        <v>3065</v>
      </c>
      <c r="D2697" s="69">
        <v>26.0</v>
      </c>
      <c r="E2697" s="69" t="s">
        <v>3066</v>
      </c>
      <c r="F2697" s="69">
        <v>81.0</v>
      </c>
      <c r="G2697" s="69" t="s">
        <v>3081</v>
      </c>
      <c r="H2697" s="69">
        <v>4554.0</v>
      </c>
      <c r="I2697" s="69" t="s">
        <v>3115</v>
      </c>
      <c r="J2697" s="69">
        <v>4.0</v>
      </c>
      <c r="K2697" s="69">
        <v>0.0</v>
      </c>
      <c r="L2697" s="69">
        <v>95.0</v>
      </c>
      <c r="M2697" s="69">
        <v>1.0</v>
      </c>
      <c r="N2697" s="69" t="s">
        <v>3083</v>
      </c>
      <c r="O2697" s="69" t="s">
        <v>3084</v>
      </c>
      <c r="P2697" s="69">
        <v>2300520.0</v>
      </c>
      <c r="Q2697" s="69" t="s">
        <v>3085</v>
      </c>
      <c r="R2697" s="69">
        <v>157.0</v>
      </c>
      <c r="S2697" s="69" t="s">
        <v>3090</v>
      </c>
      <c r="T2697" s="69">
        <v>9288134.0</v>
      </c>
      <c r="U2697" s="69">
        <v>0.0</v>
      </c>
      <c r="V2697" s="69" t="s">
        <v>3091</v>
      </c>
      <c r="W2697" s="70">
        <v>2746.87</v>
      </c>
      <c r="X2697" s="70">
        <v>2746.87</v>
      </c>
      <c r="Y2697" s="70">
        <v>2746.87</v>
      </c>
      <c r="Z2697" s="70">
        <v>2746.87</v>
      </c>
      <c r="AA2697" s="100" t="s">
        <v>249</v>
      </c>
      <c r="AB2697" s="100" t="s">
        <v>3128</v>
      </c>
      <c r="AC2697" s="66" t="s">
        <v>2936</v>
      </c>
      <c r="AD2697" s="67"/>
      <c r="AE2697" s="62" t="str">
        <f>H2697=[1]Relatório2!H2697</f>
        <v>#ERROR!</v>
      </c>
      <c r="AF2697" s="62" t="str">
        <f>P2697=[1]Relatório2!P2697</f>
        <v>#ERROR!</v>
      </c>
      <c r="AG2697" s="62" t="str">
        <f>R2697=[1]Relatório2!R2697</f>
        <v>#ERROR!</v>
      </c>
      <c r="AH2697" s="62" t="str">
        <f>W2697=[1]Relatório2!W2697</f>
        <v>#ERROR!</v>
      </c>
      <c r="AI2697" s="62" t="str">
        <f>X2697=[1]Relatório2!X2697</f>
        <v>#ERROR!</v>
      </c>
      <c r="AJ2697" s="62" t="str">
        <f>Y2697=[1]Relatório2!Y2697</f>
        <v>#ERROR!</v>
      </c>
      <c r="AK2697" s="62" t="str">
        <f>Z2697=[1]Relatório2!Z2697</f>
        <v>#ERROR!</v>
      </c>
    </row>
    <row r="2698" ht="15.75" customHeight="1">
      <c r="A2698" s="76">
        <v>2022.0</v>
      </c>
      <c r="B2698" s="80">
        <v>2301.0</v>
      </c>
      <c r="C2698" s="80" t="s">
        <v>3065</v>
      </c>
      <c r="D2698" s="80">
        <v>26.0</v>
      </c>
      <c r="E2698" s="80" t="s">
        <v>3066</v>
      </c>
      <c r="F2698" s="80">
        <v>81.0</v>
      </c>
      <c r="G2698" s="80" t="s">
        <v>3081</v>
      </c>
      <c r="H2698" s="80">
        <v>4554.0</v>
      </c>
      <c r="I2698" s="80" t="s">
        <v>3115</v>
      </c>
      <c r="J2698" s="80">
        <v>4.0</v>
      </c>
      <c r="K2698" s="80">
        <v>0.0</v>
      </c>
      <c r="L2698" s="80">
        <v>95.0</v>
      </c>
      <c r="M2698" s="80">
        <v>1.0</v>
      </c>
      <c r="N2698" s="80" t="s">
        <v>3083</v>
      </c>
      <c r="O2698" s="80" t="s">
        <v>3084</v>
      </c>
      <c r="P2698" s="80">
        <v>2300520.0</v>
      </c>
      <c r="Q2698" s="80" t="s">
        <v>3085</v>
      </c>
      <c r="R2698" s="80">
        <v>159.0</v>
      </c>
      <c r="S2698" s="80" t="s">
        <v>3090</v>
      </c>
      <c r="T2698" s="80">
        <v>9288133.0</v>
      </c>
      <c r="U2698" s="80">
        <v>0.0</v>
      </c>
      <c r="V2698" s="80" t="s">
        <v>3091</v>
      </c>
      <c r="W2698" s="65">
        <v>0.0</v>
      </c>
      <c r="X2698" s="65">
        <v>0.0</v>
      </c>
      <c r="Y2698" s="65">
        <v>0.0</v>
      </c>
      <c r="Z2698" s="65">
        <v>0.0</v>
      </c>
      <c r="AA2698" s="66" t="s">
        <v>524</v>
      </c>
      <c r="AB2698" s="66" t="s">
        <v>525</v>
      </c>
      <c r="AC2698" s="66" t="s">
        <v>3130</v>
      </c>
      <c r="AD2698" s="67"/>
      <c r="AE2698" s="62" t="str">
        <f>H2698=[1]Relatório2!H2698</f>
        <v>#ERROR!</v>
      </c>
      <c r="AF2698" s="62" t="str">
        <f>P2698=[1]Relatório2!P2698</f>
        <v>#ERROR!</v>
      </c>
      <c r="AG2698" s="62" t="str">
        <f>R2698=[1]Relatório2!R2698</f>
        <v>#ERROR!</v>
      </c>
      <c r="AH2698" s="62" t="str">
        <f>W2698=[1]Relatório2!W2698</f>
        <v>#ERROR!</v>
      </c>
      <c r="AI2698" s="62" t="str">
        <f>X2698=[1]Relatório2!X2698</f>
        <v>#ERROR!</v>
      </c>
      <c r="AJ2698" s="62" t="str">
        <f>Y2698=[1]Relatório2!Y2698</f>
        <v>#ERROR!</v>
      </c>
      <c r="AK2698" s="62" t="str">
        <f>Z2698=[1]Relatório2!Z2698</f>
        <v>#ERROR!</v>
      </c>
    </row>
    <row r="2699" ht="15.75" customHeight="1">
      <c r="A2699" s="76">
        <v>2022.0</v>
      </c>
      <c r="B2699" s="69">
        <v>2301.0</v>
      </c>
      <c r="C2699" s="69" t="s">
        <v>3065</v>
      </c>
      <c r="D2699" s="69">
        <v>26.0</v>
      </c>
      <c r="E2699" s="69" t="s">
        <v>3066</v>
      </c>
      <c r="F2699" s="69">
        <v>81.0</v>
      </c>
      <c r="G2699" s="69" t="s">
        <v>3081</v>
      </c>
      <c r="H2699" s="69">
        <v>4554.0</v>
      </c>
      <c r="I2699" s="69" t="s">
        <v>3115</v>
      </c>
      <c r="J2699" s="69">
        <v>4.0</v>
      </c>
      <c r="K2699" s="69">
        <v>0.0</v>
      </c>
      <c r="L2699" s="69">
        <v>95.0</v>
      </c>
      <c r="M2699" s="69">
        <v>1.0</v>
      </c>
      <c r="N2699" s="69" t="s">
        <v>3083</v>
      </c>
      <c r="O2699" s="69" t="s">
        <v>3084</v>
      </c>
      <c r="P2699" s="69">
        <v>2300520.0</v>
      </c>
      <c r="Q2699" s="69" t="s">
        <v>3085</v>
      </c>
      <c r="R2699" s="69">
        <v>205.0</v>
      </c>
      <c r="S2699" s="69" t="s">
        <v>3086</v>
      </c>
      <c r="T2699" s="69">
        <v>9288133.0</v>
      </c>
      <c r="U2699" s="69">
        <v>9290287.0</v>
      </c>
      <c r="V2699" s="69" t="s">
        <v>3087</v>
      </c>
      <c r="W2699" s="70">
        <v>487924.92</v>
      </c>
      <c r="X2699" s="70">
        <v>166004.95</v>
      </c>
      <c r="Y2699" s="70">
        <v>166004.95</v>
      </c>
      <c r="Z2699" s="70">
        <v>166004.95</v>
      </c>
      <c r="AA2699" s="66" t="s">
        <v>524</v>
      </c>
      <c r="AB2699" s="66" t="s">
        <v>525</v>
      </c>
      <c r="AC2699" s="66" t="s">
        <v>3127</v>
      </c>
      <c r="AD2699" s="67"/>
      <c r="AE2699" s="62" t="str">
        <f>H2699=[1]Relatório2!H2699</f>
        <v>#ERROR!</v>
      </c>
      <c r="AF2699" s="62" t="str">
        <f>P2699=[1]Relatório2!P2699</f>
        <v>#ERROR!</v>
      </c>
      <c r="AG2699" s="62" t="str">
        <f>R2699=[1]Relatório2!R2699</f>
        <v>#ERROR!</v>
      </c>
      <c r="AH2699" s="62" t="str">
        <f>W2699=[1]Relatório2!W2699</f>
        <v>#ERROR!</v>
      </c>
      <c r="AI2699" s="62" t="str">
        <f>X2699=[1]Relatório2!X2699</f>
        <v>#ERROR!</v>
      </c>
      <c r="AJ2699" s="62" t="str">
        <f>Y2699=[1]Relatório2!Y2699</f>
        <v>#ERROR!</v>
      </c>
      <c r="AK2699" s="62" t="str">
        <f>Z2699=[1]Relatório2!Z2699</f>
        <v>#ERROR!</v>
      </c>
    </row>
    <row r="2700" ht="15.75" customHeight="1">
      <c r="A2700" s="76">
        <v>2022.0</v>
      </c>
      <c r="B2700" s="80">
        <v>2301.0</v>
      </c>
      <c r="C2700" s="80" t="s">
        <v>3065</v>
      </c>
      <c r="D2700" s="80">
        <v>26.0</v>
      </c>
      <c r="E2700" s="80" t="s">
        <v>3066</v>
      </c>
      <c r="F2700" s="80">
        <v>81.0</v>
      </c>
      <c r="G2700" s="80" t="s">
        <v>3081</v>
      </c>
      <c r="H2700" s="80">
        <v>4554.0</v>
      </c>
      <c r="I2700" s="80" t="s">
        <v>3115</v>
      </c>
      <c r="J2700" s="80">
        <v>4.0</v>
      </c>
      <c r="K2700" s="80">
        <v>0.0</v>
      </c>
      <c r="L2700" s="80">
        <v>95.0</v>
      </c>
      <c r="M2700" s="80">
        <v>1.0</v>
      </c>
      <c r="N2700" s="80" t="s">
        <v>3083</v>
      </c>
      <c r="O2700" s="80" t="s">
        <v>3084</v>
      </c>
      <c r="P2700" s="80">
        <v>2300520.0</v>
      </c>
      <c r="Q2700" s="80" t="s">
        <v>3085</v>
      </c>
      <c r="R2700" s="80">
        <v>206.0</v>
      </c>
      <c r="S2700" s="80" t="s">
        <v>3092</v>
      </c>
      <c r="T2700" s="80">
        <v>9288133.0</v>
      </c>
      <c r="U2700" s="80">
        <v>9332216.0</v>
      </c>
      <c r="V2700" s="80" t="s">
        <v>3093</v>
      </c>
      <c r="W2700" s="65">
        <v>106000.0</v>
      </c>
      <c r="X2700" s="65">
        <v>60928.87</v>
      </c>
      <c r="Y2700" s="65">
        <v>60928.87</v>
      </c>
      <c r="Z2700" s="65">
        <v>60928.87</v>
      </c>
      <c r="AA2700" s="66" t="s">
        <v>524</v>
      </c>
      <c r="AB2700" s="66" t="s">
        <v>525</v>
      </c>
      <c r="AC2700" s="66" t="s">
        <v>3127</v>
      </c>
      <c r="AD2700" s="67"/>
      <c r="AE2700" s="62" t="str">
        <f>H2700=[1]Relatório2!H2700</f>
        <v>#ERROR!</v>
      </c>
      <c r="AF2700" s="62" t="str">
        <f>P2700=[1]Relatório2!P2700</f>
        <v>#ERROR!</v>
      </c>
      <c r="AG2700" s="62" t="str">
        <f>R2700=[1]Relatório2!R2700</f>
        <v>#ERROR!</v>
      </c>
      <c r="AH2700" s="62" t="str">
        <f>W2700=[1]Relatório2!W2700</f>
        <v>#ERROR!</v>
      </c>
      <c r="AI2700" s="62" t="str">
        <f>X2700=[1]Relatório2!X2700</f>
        <v>#ERROR!</v>
      </c>
      <c r="AJ2700" s="62" t="str">
        <f>Y2700=[1]Relatório2!Y2700</f>
        <v>#ERROR!</v>
      </c>
      <c r="AK2700" s="62" t="str">
        <f>Z2700=[1]Relatório2!Z2700</f>
        <v>#ERROR!</v>
      </c>
    </row>
    <row r="2701" ht="15.75" customHeight="1">
      <c r="A2701" s="76">
        <v>2022.0</v>
      </c>
      <c r="B2701" s="69">
        <v>2301.0</v>
      </c>
      <c r="C2701" s="69" t="s">
        <v>3065</v>
      </c>
      <c r="D2701" s="69">
        <v>26.0</v>
      </c>
      <c r="E2701" s="69" t="s">
        <v>3066</v>
      </c>
      <c r="F2701" s="69">
        <v>81.0</v>
      </c>
      <c r="G2701" s="69" t="s">
        <v>3081</v>
      </c>
      <c r="H2701" s="69">
        <v>4554.0</v>
      </c>
      <c r="I2701" s="69" t="s">
        <v>3115</v>
      </c>
      <c r="J2701" s="69">
        <v>4.0</v>
      </c>
      <c r="K2701" s="69">
        <v>0.0</v>
      </c>
      <c r="L2701" s="69">
        <v>95.0</v>
      </c>
      <c r="M2701" s="69">
        <v>1.0</v>
      </c>
      <c r="N2701" s="69" t="s">
        <v>3083</v>
      </c>
      <c r="O2701" s="69" t="s">
        <v>3084</v>
      </c>
      <c r="P2701" s="69">
        <v>2300520.0</v>
      </c>
      <c r="Q2701" s="69" t="s">
        <v>3085</v>
      </c>
      <c r="R2701" s="69">
        <v>212.0</v>
      </c>
      <c r="S2701" s="69" t="s">
        <v>3086</v>
      </c>
      <c r="T2701" s="69">
        <v>9288134.0</v>
      </c>
      <c r="U2701" s="69">
        <v>9332670.0</v>
      </c>
      <c r="V2701" s="69" t="s">
        <v>3087</v>
      </c>
      <c r="W2701" s="70">
        <v>64000.0</v>
      </c>
      <c r="X2701" s="70">
        <v>3085.96</v>
      </c>
      <c r="Y2701" s="70">
        <v>3085.96</v>
      </c>
      <c r="Z2701" s="70">
        <v>3085.96</v>
      </c>
      <c r="AA2701" s="100" t="s">
        <v>249</v>
      </c>
      <c r="AB2701" s="100" t="s">
        <v>3128</v>
      </c>
      <c r="AC2701" s="82" t="s">
        <v>2936</v>
      </c>
      <c r="AD2701" s="92"/>
      <c r="AE2701" s="62" t="str">
        <f>H2701=[1]Relatório2!H2701</f>
        <v>#ERROR!</v>
      </c>
      <c r="AF2701" s="62" t="str">
        <f>P2701=[1]Relatório2!P2701</f>
        <v>#ERROR!</v>
      </c>
      <c r="AG2701" s="62" t="str">
        <f>R2701=[1]Relatório2!R2701</f>
        <v>#ERROR!</v>
      </c>
      <c r="AH2701" s="62" t="str">
        <f>W2701=[1]Relatório2!W2701</f>
        <v>#ERROR!</v>
      </c>
      <c r="AI2701" s="62" t="str">
        <f>X2701=[1]Relatório2!X2701</f>
        <v>#ERROR!</v>
      </c>
      <c r="AJ2701" s="62" t="str">
        <f>Y2701=[1]Relatório2!Y2701</f>
        <v>#ERROR!</v>
      </c>
      <c r="AK2701" s="62" t="str">
        <f>Z2701=[1]Relatório2!Z2701</f>
        <v>#ERROR!</v>
      </c>
    </row>
    <row r="2702" ht="15.75" customHeight="1">
      <c r="A2702" s="76">
        <v>2022.0</v>
      </c>
      <c r="B2702" s="80">
        <v>2301.0</v>
      </c>
      <c r="C2702" s="80" t="s">
        <v>3065</v>
      </c>
      <c r="D2702" s="80">
        <v>26.0</v>
      </c>
      <c r="E2702" s="80" t="s">
        <v>3066</v>
      </c>
      <c r="F2702" s="80">
        <v>81.0</v>
      </c>
      <c r="G2702" s="80" t="s">
        <v>3081</v>
      </c>
      <c r="H2702" s="80">
        <v>4554.0</v>
      </c>
      <c r="I2702" s="80" t="s">
        <v>3115</v>
      </c>
      <c r="J2702" s="80">
        <v>4.0</v>
      </c>
      <c r="K2702" s="80">
        <v>0.0</v>
      </c>
      <c r="L2702" s="80">
        <v>95.0</v>
      </c>
      <c r="M2702" s="80">
        <v>1.0</v>
      </c>
      <c r="N2702" s="80" t="s">
        <v>3083</v>
      </c>
      <c r="O2702" s="80" t="s">
        <v>3084</v>
      </c>
      <c r="P2702" s="80">
        <v>2300520.0</v>
      </c>
      <c r="Q2702" s="80" t="s">
        <v>3085</v>
      </c>
      <c r="R2702" s="80">
        <v>213.0</v>
      </c>
      <c r="S2702" s="80" t="s">
        <v>3092</v>
      </c>
      <c r="T2702" s="80">
        <v>9288134.0</v>
      </c>
      <c r="U2702" s="80">
        <v>0.0</v>
      </c>
      <c r="V2702" s="80" t="s">
        <v>3093</v>
      </c>
      <c r="W2702" s="65">
        <v>10000.0</v>
      </c>
      <c r="X2702" s="65">
        <v>0.0</v>
      </c>
      <c r="Y2702" s="65">
        <v>0.0</v>
      </c>
      <c r="Z2702" s="65">
        <v>0.0</v>
      </c>
      <c r="AA2702" s="66" t="s">
        <v>249</v>
      </c>
      <c r="AB2702" s="66" t="s">
        <v>3128</v>
      </c>
      <c r="AC2702" s="66" t="s">
        <v>2936</v>
      </c>
      <c r="AD2702" s="67"/>
      <c r="AE2702" s="62" t="str">
        <f>H2702=[1]Relatório2!H2702</f>
        <v>#ERROR!</v>
      </c>
      <c r="AF2702" s="62" t="str">
        <f>P2702=[1]Relatório2!P2702</f>
        <v>#ERROR!</v>
      </c>
      <c r="AG2702" s="62" t="str">
        <f>R2702=[1]Relatório2!R2702</f>
        <v>#ERROR!</v>
      </c>
      <c r="AH2702" s="62" t="str">
        <f>W2702=[1]Relatório2!W2702</f>
        <v>#ERROR!</v>
      </c>
      <c r="AI2702" s="62" t="str">
        <f>X2702=[1]Relatório2!X2702</f>
        <v>#ERROR!</v>
      </c>
      <c r="AJ2702" s="62" t="str">
        <f>Y2702=[1]Relatório2!Y2702</f>
        <v>#ERROR!</v>
      </c>
      <c r="AK2702" s="62" t="str">
        <f>Z2702=[1]Relatório2!Z2702</f>
        <v>#ERROR!</v>
      </c>
    </row>
    <row r="2703" ht="15.75" customHeight="1">
      <c r="A2703" s="76">
        <v>2022.0</v>
      </c>
      <c r="B2703" s="69">
        <v>2301.0</v>
      </c>
      <c r="C2703" s="69" t="s">
        <v>3065</v>
      </c>
      <c r="D2703" s="69">
        <v>26.0</v>
      </c>
      <c r="E2703" s="69" t="s">
        <v>3066</v>
      </c>
      <c r="F2703" s="69">
        <v>81.0</v>
      </c>
      <c r="G2703" s="69" t="s">
        <v>3081</v>
      </c>
      <c r="H2703" s="69">
        <v>4554.0</v>
      </c>
      <c r="I2703" s="69" t="s">
        <v>3115</v>
      </c>
      <c r="J2703" s="69">
        <v>4.0</v>
      </c>
      <c r="K2703" s="69">
        <v>0.0</v>
      </c>
      <c r="L2703" s="69">
        <v>95.0</v>
      </c>
      <c r="M2703" s="69">
        <v>1.0</v>
      </c>
      <c r="N2703" s="69" t="s">
        <v>3083</v>
      </c>
      <c r="O2703" s="69" t="s">
        <v>3084</v>
      </c>
      <c r="P2703" s="69">
        <v>2300520.0</v>
      </c>
      <c r="Q2703" s="69" t="s">
        <v>3085</v>
      </c>
      <c r="R2703" s="69">
        <v>214.0</v>
      </c>
      <c r="S2703" s="69" t="s">
        <v>3086</v>
      </c>
      <c r="T2703" s="69">
        <v>9288133.0</v>
      </c>
      <c r="U2703" s="69">
        <v>9333334.0</v>
      </c>
      <c r="V2703" s="69" t="s">
        <v>3087</v>
      </c>
      <c r="W2703" s="70">
        <v>80000.0</v>
      </c>
      <c r="X2703" s="70">
        <v>44368.42</v>
      </c>
      <c r="Y2703" s="70">
        <v>44368.42</v>
      </c>
      <c r="Z2703" s="70">
        <v>44368.42</v>
      </c>
      <c r="AA2703" s="66" t="s">
        <v>524</v>
      </c>
      <c r="AB2703" s="66" t="s">
        <v>525</v>
      </c>
      <c r="AC2703" s="66" t="s">
        <v>3130</v>
      </c>
      <c r="AD2703" s="67"/>
      <c r="AE2703" s="62" t="str">
        <f>H2703=[1]Relatório2!H2703</f>
        <v>#ERROR!</v>
      </c>
      <c r="AF2703" s="62" t="str">
        <f>P2703=[1]Relatório2!P2703</f>
        <v>#ERROR!</v>
      </c>
      <c r="AG2703" s="62" t="str">
        <f>R2703=[1]Relatório2!R2703</f>
        <v>#ERROR!</v>
      </c>
      <c r="AH2703" s="62" t="str">
        <f>W2703=[1]Relatório2!W2703</f>
        <v>#ERROR!</v>
      </c>
      <c r="AI2703" s="62" t="str">
        <f>X2703=[1]Relatório2!X2703</f>
        <v>#ERROR!</v>
      </c>
      <c r="AJ2703" s="62" t="str">
        <f>Y2703=[1]Relatório2!Y2703</f>
        <v>#ERROR!</v>
      </c>
      <c r="AK2703" s="62" t="str">
        <f>Z2703=[1]Relatório2!Z2703</f>
        <v>#ERROR!</v>
      </c>
    </row>
    <row r="2704" ht="15.75" customHeight="1">
      <c r="A2704" s="76">
        <v>2022.0</v>
      </c>
      <c r="B2704" s="69">
        <v>2301.0</v>
      </c>
      <c r="C2704" s="69" t="s">
        <v>3065</v>
      </c>
      <c r="D2704" s="69">
        <v>26.0</v>
      </c>
      <c r="E2704" s="69" t="s">
        <v>3066</v>
      </c>
      <c r="F2704" s="69">
        <v>81.0</v>
      </c>
      <c r="G2704" s="69" t="s">
        <v>3081</v>
      </c>
      <c r="H2704" s="69">
        <v>4554.0</v>
      </c>
      <c r="I2704" s="69" t="s">
        <v>3115</v>
      </c>
      <c r="J2704" s="69">
        <v>4.0</v>
      </c>
      <c r="K2704" s="69">
        <v>0.0</v>
      </c>
      <c r="L2704" s="69">
        <v>95.0</v>
      </c>
      <c r="M2704" s="69">
        <v>1.0</v>
      </c>
      <c r="N2704" s="69" t="s">
        <v>3083</v>
      </c>
      <c r="O2704" s="69" t="s">
        <v>3084</v>
      </c>
      <c r="P2704" s="69">
        <v>2300520.0</v>
      </c>
      <c r="Q2704" s="69" t="s">
        <v>3085</v>
      </c>
      <c r="R2704" s="69">
        <v>253.0</v>
      </c>
      <c r="S2704" s="69" t="s">
        <v>3092</v>
      </c>
      <c r="T2704" s="69">
        <v>9288133.0</v>
      </c>
      <c r="U2704" s="69">
        <v>0.0</v>
      </c>
      <c r="V2704" s="69" t="s">
        <v>3093</v>
      </c>
      <c r="W2704" s="65">
        <v>25000.0</v>
      </c>
      <c r="X2704" s="65">
        <v>7588.45</v>
      </c>
      <c r="Y2704" s="65">
        <v>7588.45</v>
      </c>
      <c r="Z2704" s="65">
        <v>7588.45</v>
      </c>
      <c r="AA2704" s="66" t="s">
        <v>524</v>
      </c>
      <c r="AB2704" s="66" t="s">
        <v>525</v>
      </c>
      <c r="AC2704" s="66" t="s">
        <v>3131</v>
      </c>
      <c r="AD2704" s="67"/>
      <c r="AE2704" s="62" t="str">
        <f>H2704=[1]Relatório2!H2704</f>
        <v>#ERROR!</v>
      </c>
      <c r="AF2704" s="62" t="str">
        <f>P2704=[1]Relatório2!P2704</f>
        <v>#ERROR!</v>
      </c>
      <c r="AG2704" s="62" t="str">
        <f>R2704=[1]Relatório2!R2704</f>
        <v>#ERROR!</v>
      </c>
      <c r="AH2704" s="62" t="str">
        <f>W2704=[1]Relatório2!W2704</f>
        <v>#ERROR!</v>
      </c>
      <c r="AI2704" s="62" t="str">
        <f>X2704=[1]Relatório2!X2704</f>
        <v>#ERROR!</v>
      </c>
      <c r="AJ2704" s="62" t="str">
        <f>Y2704=[1]Relatório2!Y2704</f>
        <v>#ERROR!</v>
      </c>
      <c r="AK2704" s="62" t="str">
        <f>Z2704=[1]Relatório2!Z2704</f>
        <v>#ERROR!</v>
      </c>
    </row>
    <row r="2705" ht="15.75" customHeight="1">
      <c r="A2705" s="76">
        <v>2022.0</v>
      </c>
      <c r="B2705" s="69">
        <v>2301.0</v>
      </c>
      <c r="C2705" s="69" t="s">
        <v>3065</v>
      </c>
      <c r="D2705" s="69">
        <v>26.0</v>
      </c>
      <c r="E2705" s="69" t="s">
        <v>3066</v>
      </c>
      <c r="F2705" s="69">
        <v>81.0</v>
      </c>
      <c r="G2705" s="69" t="s">
        <v>3081</v>
      </c>
      <c r="H2705" s="69">
        <v>4554.0</v>
      </c>
      <c r="I2705" s="69" t="s">
        <v>3115</v>
      </c>
      <c r="J2705" s="69">
        <v>4.0</v>
      </c>
      <c r="K2705" s="69">
        <v>0.0</v>
      </c>
      <c r="L2705" s="69">
        <v>95.0</v>
      </c>
      <c r="M2705" s="69">
        <v>1.0</v>
      </c>
      <c r="N2705" s="69" t="s">
        <v>3083</v>
      </c>
      <c r="O2705" s="69" t="s">
        <v>3084</v>
      </c>
      <c r="P2705" s="69">
        <v>2300520.0</v>
      </c>
      <c r="Q2705" s="69" t="s">
        <v>3085</v>
      </c>
      <c r="R2705" s="69">
        <v>254.0</v>
      </c>
      <c r="S2705" s="69" t="s">
        <v>3086</v>
      </c>
      <c r="T2705" s="69">
        <v>9288133.0</v>
      </c>
      <c r="U2705" s="69">
        <v>0.0</v>
      </c>
      <c r="V2705" s="69" t="s">
        <v>3087</v>
      </c>
      <c r="W2705" s="70">
        <v>95000.0</v>
      </c>
      <c r="X2705" s="70">
        <v>55011.43</v>
      </c>
      <c r="Y2705" s="70">
        <v>17295.4</v>
      </c>
      <c r="Z2705" s="70">
        <v>17295.4</v>
      </c>
      <c r="AA2705" s="66" t="s">
        <v>524</v>
      </c>
      <c r="AB2705" s="66" t="s">
        <v>525</v>
      </c>
      <c r="AC2705" s="66" t="s">
        <v>3131</v>
      </c>
      <c r="AD2705" s="67"/>
      <c r="AE2705" s="62" t="str">
        <f>H2705=[1]Relatório2!H2705</f>
        <v>#ERROR!</v>
      </c>
      <c r="AF2705" s="62" t="str">
        <f>P2705=[1]Relatório2!P2705</f>
        <v>#ERROR!</v>
      </c>
      <c r="AG2705" s="62" t="str">
        <f>R2705=[1]Relatório2!R2705</f>
        <v>#ERROR!</v>
      </c>
      <c r="AH2705" s="62" t="str">
        <f>W2705=[1]Relatório2!W2705</f>
        <v>#ERROR!</v>
      </c>
      <c r="AI2705" s="62" t="str">
        <f>X2705=[1]Relatório2!X2705</f>
        <v>#ERROR!</v>
      </c>
      <c r="AJ2705" s="62" t="str">
        <f>Y2705=[1]Relatório2!Y2705</f>
        <v>#ERROR!</v>
      </c>
      <c r="AK2705" s="62" t="str">
        <f>Z2705=[1]Relatório2!Z2705</f>
        <v>#ERROR!</v>
      </c>
    </row>
    <row r="2706" ht="18.0" customHeight="1">
      <c r="A2706" s="76">
        <v>2022.0</v>
      </c>
      <c r="B2706" s="76">
        <v>2301.0</v>
      </c>
      <c r="C2706" s="77" t="s">
        <v>3065</v>
      </c>
      <c r="D2706" s="78">
        <v>26.0</v>
      </c>
      <c r="E2706" s="77" t="s">
        <v>3066</v>
      </c>
      <c r="F2706" s="76">
        <v>81.0</v>
      </c>
      <c r="G2706" s="77" t="s">
        <v>3081</v>
      </c>
      <c r="H2706" s="76">
        <v>4554.0</v>
      </c>
      <c r="I2706" s="77" t="s">
        <v>3115</v>
      </c>
      <c r="J2706" s="76">
        <v>4.0</v>
      </c>
      <c r="K2706" s="76">
        <v>0.0</v>
      </c>
      <c r="L2706" s="76">
        <v>95.0</v>
      </c>
      <c r="M2706" s="76">
        <v>1.0</v>
      </c>
      <c r="N2706" s="77" t="s">
        <v>3083</v>
      </c>
      <c r="O2706" s="77" t="s">
        <v>3084</v>
      </c>
      <c r="P2706" s="76">
        <v>2300520.0</v>
      </c>
      <c r="Q2706" s="77" t="s">
        <v>3085</v>
      </c>
      <c r="R2706" s="76">
        <v>268.0</v>
      </c>
      <c r="S2706" s="77" t="s">
        <v>3092</v>
      </c>
      <c r="T2706" s="78">
        <v>9288133.0</v>
      </c>
      <c r="U2706" s="78">
        <v>0.0</v>
      </c>
      <c r="V2706" s="77" t="s">
        <v>3093</v>
      </c>
      <c r="W2706" s="65">
        <v>30000.0</v>
      </c>
      <c r="X2706" s="65">
        <v>0.0</v>
      </c>
      <c r="Y2706" s="65">
        <v>0.0</v>
      </c>
      <c r="Z2706" s="65">
        <v>0.0</v>
      </c>
      <c r="AA2706" s="66" t="s">
        <v>524</v>
      </c>
      <c r="AB2706" s="66" t="s">
        <v>525</v>
      </c>
      <c r="AC2706" s="84" t="s">
        <v>3132</v>
      </c>
      <c r="AD2706" s="67"/>
      <c r="AE2706" s="62" t="str">
        <f>H2706=[1]Relatório2!H2706</f>
        <v>#ERROR!</v>
      </c>
      <c r="AF2706" s="62" t="str">
        <f>P2706=[1]Relatório2!P2706</f>
        <v>#ERROR!</v>
      </c>
      <c r="AG2706" s="62" t="str">
        <f>R2706=[1]Relatório2!R2706</f>
        <v>#ERROR!</v>
      </c>
      <c r="AH2706" s="62" t="str">
        <f>W2706=[1]Relatório2!W2706</f>
        <v>#ERROR!</v>
      </c>
      <c r="AI2706" s="62" t="str">
        <f>X2706=[1]Relatório2!X2706</f>
        <v>#ERROR!</v>
      </c>
      <c r="AJ2706" s="62" t="str">
        <f>Y2706=[1]Relatório2!Y2706</f>
        <v>#ERROR!</v>
      </c>
      <c r="AK2706" s="62" t="str">
        <f>Z2706=[1]Relatório2!Z2706</f>
        <v>#ERROR!</v>
      </c>
    </row>
    <row r="2707" ht="18.0" customHeight="1">
      <c r="A2707" s="76">
        <v>2022.0</v>
      </c>
      <c r="B2707" s="71">
        <v>2301.0</v>
      </c>
      <c r="C2707" s="72" t="s">
        <v>3065</v>
      </c>
      <c r="D2707" s="73">
        <v>26.0</v>
      </c>
      <c r="E2707" s="72" t="s">
        <v>3066</v>
      </c>
      <c r="F2707" s="71">
        <v>81.0</v>
      </c>
      <c r="G2707" s="72" t="s">
        <v>3081</v>
      </c>
      <c r="H2707" s="71">
        <v>4554.0</v>
      </c>
      <c r="I2707" s="72" t="s">
        <v>3115</v>
      </c>
      <c r="J2707" s="71">
        <v>4.0</v>
      </c>
      <c r="K2707" s="71">
        <v>0.0</v>
      </c>
      <c r="L2707" s="71">
        <v>95.0</v>
      </c>
      <c r="M2707" s="71">
        <v>1.0</v>
      </c>
      <c r="N2707" s="72" t="s">
        <v>3083</v>
      </c>
      <c r="O2707" s="72" t="s">
        <v>3084</v>
      </c>
      <c r="P2707" s="71">
        <v>2300520.0</v>
      </c>
      <c r="Q2707" s="72" t="s">
        <v>3085</v>
      </c>
      <c r="R2707" s="71">
        <v>271.0</v>
      </c>
      <c r="S2707" s="72" t="s">
        <v>3086</v>
      </c>
      <c r="T2707" s="73">
        <v>9288133.0</v>
      </c>
      <c r="U2707" s="73">
        <v>0.0</v>
      </c>
      <c r="V2707" s="72" t="s">
        <v>3087</v>
      </c>
      <c r="W2707" s="70">
        <v>30000.0</v>
      </c>
      <c r="X2707" s="70">
        <v>0.0</v>
      </c>
      <c r="Y2707" s="70">
        <v>0.0</v>
      </c>
      <c r="Z2707" s="70">
        <v>0.0</v>
      </c>
      <c r="AA2707" s="66" t="s">
        <v>524</v>
      </c>
      <c r="AB2707" s="66" t="s">
        <v>525</v>
      </c>
      <c r="AC2707" s="84" t="s">
        <v>3132</v>
      </c>
      <c r="AD2707" s="67"/>
      <c r="AE2707" s="62" t="str">
        <f>H2707=[1]Relatório2!H2707</f>
        <v>#ERROR!</v>
      </c>
      <c r="AF2707" s="62" t="str">
        <f>P2707=[1]Relatório2!P2707</f>
        <v>#ERROR!</v>
      </c>
      <c r="AG2707" s="62" t="str">
        <f>R2707=[1]Relatório2!R2707</f>
        <v>#ERROR!</v>
      </c>
      <c r="AH2707" s="62" t="str">
        <f>W2707=[1]Relatório2!W2707</f>
        <v>#ERROR!</v>
      </c>
      <c r="AI2707" s="62" t="str">
        <f>X2707=[1]Relatório2!X2707</f>
        <v>#ERROR!</v>
      </c>
      <c r="AJ2707" s="62" t="str">
        <f>Y2707=[1]Relatório2!Y2707</f>
        <v>#ERROR!</v>
      </c>
      <c r="AK2707" s="62" t="str">
        <f>Z2707=[1]Relatório2!Z2707</f>
        <v>#ERROR!</v>
      </c>
    </row>
    <row r="2708" ht="18.0" customHeight="1">
      <c r="A2708" s="71">
        <v>2022.0</v>
      </c>
      <c r="B2708" s="71">
        <v>2301.0</v>
      </c>
      <c r="C2708" s="72" t="s">
        <v>3065</v>
      </c>
      <c r="D2708" s="73">
        <v>26.0</v>
      </c>
      <c r="E2708" s="72" t="s">
        <v>3066</v>
      </c>
      <c r="F2708" s="71">
        <v>81.0</v>
      </c>
      <c r="G2708" s="72" t="s">
        <v>3081</v>
      </c>
      <c r="H2708" s="71">
        <v>4554.0</v>
      </c>
      <c r="I2708" s="72" t="s">
        <v>3115</v>
      </c>
      <c r="J2708" s="71">
        <v>4.0</v>
      </c>
      <c r="K2708" s="71">
        <v>0.0</v>
      </c>
      <c r="L2708" s="71">
        <v>95.0</v>
      </c>
      <c r="M2708" s="71">
        <v>1.0</v>
      </c>
      <c r="N2708" s="72" t="s">
        <v>3083</v>
      </c>
      <c r="O2708" s="72" t="s">
        <v>3084</v>
      </c>
      <c r="P2708" s="71">
        <v>2300520.0</v>
      </c>
      <c r="Q2708" s="72" t="s">
        <v>3085</v>
      </c>
      <c r="R2708" s="71">
        <v>287.0</v>
      </c>
      <c r="S2708" s="72" t="s">
        <v>3090</v>
      </c>
      <c r="T2708" s="73">
        <v>9288133.0</v>
      </c>
      <c r="U2708" s="73">
        <v>0.0</v>
      </c>
      <c r="V2708" s="72" t="s">
        <v>3091</v>
      </c>
      <c r="W2708" s="65">
        <v>120000.0</v>
      </c>
      <c r="X2708" s="65">
        <v>0.0</v>
      </c>
      <c r="Y2708" s="65">
        <v>0.0</v>
      </c>
      <c r="Z2708" s="65">
        <v>0.0</v>
      </c>
      <c r="AA2708" s="66" t="s">
        <v>524</v>
      </c>
      <c r="AB2708" s="66" t="s">
        <v>525</v>
      </c>
      <c r="AC2708" s="84" t="s">
        <v>3132</v>
      </c>
      <c r="AD2708" s="67"/>
      <c r="AE2708" s="62" t="str">
        <f>H2708=[1]Relatório2!H2708</f>
        <v>#ERROR!</v>
      </c>
      <c r="AF2708" s="62" t="str">
        <f>P2708=[1]Relatório2!P2708</f>
        <v>#ERROR!</v>
      </c>
      <c r="AG2708" s="62" t="str">
        <f>R2708=[1]Relatório2!R2708</f>
        <v>#ERROR!</v>
      </c>
      <c r="AH2708" s="62" t="str">
        <f>W2708=[1]Relatório2!W2708</f>
        <v>#ERROR!</v>
      </c>
      <c r="AI2708" s="62" t="str">
        <f>X2708=[1]Relatório2!X2708</f>
        <v>#ERROR!</v>
      </c>
      <c r="AJ2708" s="62" t="str">
        <f>Y2708=[1]Relatório2!Y2708</f>
        <v>#ERROR!</v>
      </c>
      <c r="AK2708" s="62" t="str">
        <f>Z2708=[1]Relatório2!Z2708</f>
        <v>#ERROR!</v>
      </c>
    </row>
    <row r="2709" ht="15.75" customHeight="1">
      <c r="A2709" s="76">
        <v>2022.0</v>
      </c>
      <c r="B2709" s="97">
        <v>2301.0</v>
      </c>
      <c r="C2709" s="97" t="s">
        <v>3065</v>
      </c>
      <c r="D2709" s="97">
        <v>26.0</v>
      </c>
      <c r="E2709" s="97" t="s">
        <v>3066</v>
      </c>
      <c r="F2709" s="97">
        <v>81.0</v>
      </c>
      <c r="G2709" s="97" t="s">
        <v>3081</v>
      </c>
      <c r="H2709" s="97">
        <v>4554.0</v>
      </c>
      <c r="I2709" s="97" t="s">
        <v>3115</v>
      </c>
      <c r="J2709" s="97">
        <v>4.0</v>
      </c>
      <c r="K2709" s="97">
        <v>0.0</v>
      </c>
      <c r="L2709" s="97">
        <v>95.0</v>
      </c>
      <c r="M2709" s="97">
        <v>1.0</v>
      </c>
      <c r="N2709" s="97" t="s">
        <v>3094</v>
      </c>
      <c r="O2709" s="97" t="s">
        <v>3095</v>
      </c>
      <c r="P2709" s="97">
        <v>2300520.0</v>
      </c>
      <c r="Q2709" s="97" t="s">
        <v>3085</v>
      </c>
      <c r="R2709" s="97">
        <v>42.0</v>
      </c>
      <c r="S2709" s="97" t="s">
        <v>3098</v>
      </c>
      <c r="T2709" s="97">
        <v>9288132.0</v>
      </c>
      <c r="U2709" s="97">
        <v>0.0</v>
      </c>
      <c r="V2709" s="97" t="s">
        <v>3099</v>
      </c>
      <c r="W2709" s="65">
        <v>0.0</v>
      </c>
      <c r="X2709" s="65">
        <v>0.0</v>
      </c>
      <c r="Y2709" s="65">
        <v>0.0</v>
      </c>
      <c r="Z2709" s="65">
        <v>0.0</v>
      </c>
      <c r="AA2709" s="93" t="s">
        <v>524</v>
      </c>
      <c r="AB2709" s="93" t="s">
        <v>3107</v>
      </c>
      <c r="AC2709" s="93" t="s">
        <v>3133</v>
      </c>
      <c r="AD2709" s="67"/>
      <c r="AE2709" s="62" t="str">
        <f>H2709=[1]Relatório2!H2709</f>
        <v>#ERROR!</v>
      </c>
      <c r="AF2709" s="62" t="str">
        <f>P2709=[1]Relatório2!P2709</f>
        <v>#ERROR!</v>
      </c>
      <c r="AG2709" s="62" t="str">
        <f>R2709=[1]Relatório2!R2709</f>
        <v>#ERROR!</v>
      </c>
      <c r="AH2709" s="62" t="str">
        <f>W2709=[1]Relatório2!W2709</f>
        <v>#ERROR!</v>
      </c>
      <c r="AI2709" s="62" t="str">
        <f>X2709=[1]Relatório2!X2709</f>
        <v>#ERROR!</v>
      </c>
      <c r="AJ2709" s="62" t="str">
        <f>Y2709=[1]Relatório2!Y2709</f>
        <v>#ERROR!</v>
      </c>
      <c r="AK2709" s="62" t="str">
        <f>Z2709=[1]Relatório2!Z2709</f>
        <v>#ERROR!</v>
      </c>
    </row>
    <row r="2710" ht="15.75" customHeight="1">
      <c r="A2710" s="76">
        <v>2022.0</v>
      </c>
      <c r="B2710" s="97">
        <v>2301.0</v>
      </c>
      <c r="C2710" s="97" t="s">
        <v>3065</v>
      </c>
      <c r="D2710" s="97">
        <v>26.0</v>
      </c>
      <c r="E2710" s="97" t="s">
        <v>3066</v>
      </c>
      <c r="F2710" s="97">
        <v>81.0</v>
      </c>
      <c r="G2710" s="97" t="s">
        <v>3081</v>
      </c>
      <c r="H2710" s="97">
        <v>4554.0</v>
      </c>
      <c r="I2710" s="97" t="s">
        <v>3115</v>
      </c>
      <c r="J2710" s="97">
        <v>4.0</v>
      </c>
      <c r="K2710" s="97">
        <v>0.0</v>
      </c>
      <c r="L2710" s="97">
        <v>95.0</v>
      </c>
      <c r="M2710" s="97">
        <v>1.0</v>
      </c>
      <c r="N2710" s="97" t="s">
        <v>3094</v>
      </c>
      <c r="O2710" s="97" t="s">
        <v>3095</v>
      </c>
      <c r="P2710" s="97">
        <v>2300520.0</v>
      </c>
      <c r="Q2710" s="97" t="s">
        <v>3085</v>
      </c>
      <c r="R2710" s="97">
        <v>45.0</v>
      </c>
      <c r="S2710" s="97" t="s">
        <v>3098</v>
      </c>
      <c r="T2710" s="97">
        <v>9288132.0</v>
      </c>
      <c r="U2710" s="97">
        <v>0.0</v>
      </c>
      <c r="V2710" s="97" t="s">
        <v>3099</v>
      </c>
      <c r="W2710" s="70">
        <v>1100000.0</v>
      </c>
      <c r="X2710" s="70">
        <v>593103.63</v>
      </c>
      <c r="Y2710" s="70">
        <v>593103.63</v>
      </c>
      <c r="Z2710" s="70">
        <v>584207.07</v>
      </c>
      <c r="AA2710" s="93" t="s">
        <v>524</v>
      </c>
      <c r="AB2710" s="93" t="s">
        <v>3107</v>
      </c>
      <c r="AC2710" s="93" t="s">
        <v>3133</v>
      </c>
      <c r="AD2710" s="67"/>
      <c r="AE2710" s="62" t="str">
        <f>H2710=[1]Relatório2!H2710</f>
        <v>#ERROR!</v>
      </c>
      <c r="AF2710" s="62" t="str">
        <f>P2710=[1]Relatório2!P2710</f>
        <v>#ERROR!</v>
      </c>
      <c r="AG2710" s="62" t="str">
        <f>R2710=[1]Relatório2!R2710</f>
        <v>#ERROR!</v>
      </c>
      <c r="AH2710" s="62" t="str">
        <f>W2710=[1]Relatório2!W2710</f>
        <v>#ERROR!</v>
      </c>
      <c r="AI2710" s="62" t="str">
        <f>X2710=[1]Relatório2!X2710</f>
        <v>#ERROR!</v>
      </c>
      <c r="AJ2710" s="62" t="str">
        <f>Y2710=[1]Relatório2!Y2710</f>
        <v>#ERROR!</v>
      </c>
      <c r="AK2710" s="62" t="str">
        <f>Z2710=[1]Relatório2!Z2710</f>
        <v>#ERROR!</v>
      </c>
    </row>
    <row r="2711" ht="15.75" customHeight="1">
      <c r="A2711" s="76">
        <v>2022.0</v>
      </c>
      <c r="B2711" s="80">
        <v>2301.0</v>
      </c>
      <c r="C2711" s="80" t="s">
        <v>3065</v>
      </c>
      <c r="D2711" s="80">
        <v>26.0</v>
      </c>
      <c r="E2711" s="80" t="s">
        <v>3066</v>
      </c>
      <c r="F2711" s="80">
        <v>81.0</v>
      </c>
      <c r="G2711" s="80" t="s">
        <v>3081</v>
      </c>
      <c r="H2711" s="80">
        <v>4554.0</v>
      </c>
      <c r="I2711" s="80" t="s">
        <v>3115</v>
      </c>
      <c r="J2711" s="80">
        <v>4.0</v>
      </c>
      <c r="K2711" s="80">
        <v>0.0</v>
      </c>
      <c r="L2711" s="80">
        <v>95.0</v>
      </c>
      <c r="M2711" s="80">
        <v>1.0</v>
      </c>
      <c r="N2711" s="80" t="s">
        <v>3094</v>
      </c>
      <c r="O2711" s="80" t="s">
        <v>3095</v>
      </c>
      <c r="P2711" s="80">
        <v>2300520.0</v>
      </c>
      <c r="Q2711" s="80" t="s">
        <v>3085</v>
      </c>
      <c r="R2711" s="80">
        <v>53.0</v>
      </c>
      <c r="S2711" s="80" t="s">
        <v>3134</v>
      </c>
      <c r="T2711" s="80">
        <v>9288133.0</v>
      </c>
      <c r="U2711" s="80">
        <v>9321402.0</v>
      </c>
      <c r="V2711" s="80" t="s">
        <v>3135</v>
      </c>
      <c r="W2711" s="65">
        <v>555668.01</v>
      </c>
      <c r="X2711" s="65">
        <v>377919.22</v>
      </c>
      <c r="Y2711" s="65">
        <v>377919.22</v>
      </c>
      <c r="Z2711" s="65">
        <v>372249.52</v>
      </c>
      <c r="AA2711" s="66" t="s">
        <v>524</v>
      </c>
      <c r="AB2711" s="66" t="s">
        <v>525</v>
      </c>
      <c r="AC2711" s="66" t="s">
        <v>3127</v>
      </c>
      <c r="AD2711" s="67"/>
      <c r="AE2711" s="62" t="str">
        <f>H2711=[1]Relatório2!H2711</f>
        <v>#ERROR!</v>
      </c>
      <c r="AF2711" s="62" t="str">
        <f>P2711=[1]Relatório2!P2711</f>
        <v>#ERROR!</v>
      </c>
      <c r="AG2711" s="62" t="str">
        <f>R2711=[1]Relatório2!R2711</f>
        <v>#ERROR!</v>
      </c>
      <c r="AH2711" s="62" t="str">
        <f>W2711=[1]Relatório2!W2711</f>
        <v>#ERROR!</v>
      </c>
      <c r="AI2711" s="62" t="str">
        <f>X2711=[1]Relatório2!X2711</f>
        <v>#ERROR!</v>
      </c>
      <c r="AJ2711" s="62" t="str">
        <f>Y2711=[1]Relatório2!Y2711</f>
        <v>#ERROR!</v>
      </c>
      <c r="AK2711" s="62" t="str">
        <f>Z2711=[1]Relatório2!Z2711</f>
        <v>#ERROR!</v>
      </c>
    </row>
    <row r="2712" ht="15.75" customHeight="1">
      <c r="A2712" s="76">
        <v>2022.0</v>
      </c>
      <c r="B2712" s="69">
        <v>2301.0</v>
      </c>
      <c r="C2712" s="69" t="s">
        <v>3065</v>
      </c>
      <c r="D2712" s="69">
        <v>26.0</v>
      </c>
      <c r="E2712" s="69" t="s">
        <v>3066</v>
      </c>
      <c r="F2712" s="69">
        <v>81.0</v>
      </c>
      <c r="G2712" s="69" t="s">
        <v>3081</v>
      </c>
      <c r="H2712" s="69">
        <v>4554.0</v>
      </c>
      <c r="I2712" s="69" t="s">
        <v>3115</v>
      </c>
      <c r="J2712" s="69">
        <v>4.0</v>
      </c>
      <c r="K2712" s="69">
        <v>0.0</v>
      </c>
      <c r="L2712" s="69">
        <v>95.0</v>
      </c>
      <c r="M2712" s="69">
        <v>1.0</v>
      </c>
      <c r="N2712" s="69" t="s">
        <v>3094</v>
      </c>
      <c r="O2712" s="69" t="s">
        <v>3095</v>
      </c>
      <c r="P2712" s="69">
        <v>2300520.0</v>
      </c>
      <c r="Q2712" s="69" t="s">
        <v>3085</v>
      </c>
      <c r="R2712" s="69">
        <v>54.0</v>
      </c>
      <c r="S2712" s="69" t="s">
        <v>3136</v>
      </c>
      <c r="T2712" s="69">
        <v>9288134.0</v>
      </c>
      <c r="U2712" s="69">
        <v>5826.0</v>
      </c>
      <c r="V2712" s="69" t="s">
        <v>3137</v>
      </c>
      <c r="W2712" s="70">
        <v>897842.86</v>
      </c>
      <c r="X2712" s="70">
        <v>734023.31</v>
      </c>
      <c r="Y2712" s="70">
        <v>734023.31</v>
      </c>
      <c r="Z2712" s="70">
        <v>723012.96</v>
      </c>
      <c r="AA2712" s="66" t="s">
        <v>249</v>
      </c>
      <c r="AB2712" s="66" t="s">
        <v>3128</v>
      </c>
      <c r="AC2712" s="66" t="s">
        <v>3129</v>
      </c>
      <c r="AD2712" s="67"/>
      <c r="AE2712" s="62" t="str">
        <f>H2712=[1]Relatório2!H2712</f>
        <v>#ERROR!</v>
      </c>
      <c r="AF2712" s="62" t="str">
        <f>P2712=[1]Relatório2!P2712</f>
        <v>#ERROR!</v>
      </c>
      <c r="AG2712" s="62" t="str">
        <f>R2712=[1]Relatório2!R2712</f>
        <v>#ERROR!</v>
      </c>
      <c r="AH2712" s="62" t="str">
        <f>W2712=[1]Relatório2!W2712</f>
        <v>#ERROR!</v>
      </c>
      <c r="AI2712" s="62" t="str">
        <f>X2712=[1]Relatório2!X2712</f>
        <v>#ERROR!</v>
      </c>
      <c r="AJ2712" s="62" t="str">
        <f>Y2712=[1]Relatório2!Y2712</f>
        <v>#ERROR!</v>
      </c>
      <c r="AK2712" s="62" t="str">
        <f>Z2712=[1]Relatório2!Z2712</f>
        <v>#ERROR!</v>
      </c>
    </row>
    <row r="2713" ht="15.75" customHeight="1">
      <c r="A2713" s="76">
        <v>2022.0</v>
      </c>
      <c r="B2713" s="80">
        <v>2301.0</v>
      </c>
      <c r="C2713" s="80" t="s">
        <v>3065</v>
      </c>
      <c r="D2713" s="80">
        <v>26.0</v>
      </c>
      <c r="E2713" s="80" t="s">
        <v>3066</v>
      </c>
      <c r="F2713" s="80">
        <v>81.0</v>
      </c>
      <c r="G2713" s="80" t="s">
        <v>3081</v>
      </c>
      <c r="H2713" s="80">
        <v>4554.0</v>
      </c>
      <c r="I2713" s="80" t="s">
        <v>3115</v>
      </c>
      <c r="J2713" s="80">
        <v>4.0</v>
      </c>
      <c r="K2713" s="80">
        <v>0.0</v>
      </c>
      <c r="L2713" s="80">
        <v>95.0</v>
      </c>
      <c r="M2713" s="80">
        <v>1.0</v>
      </c>
      <c r="N2713" s="80" t="s">
        <v>3094</v>
      </c>
      <c r="O2713" s="80" t="s">
        <v>3095</v>
      </c>
      <c r="P2713" s="80">
        <v>2300520.0</v>
      </c>
      <c r="Q2713" s="80" t="s">
        <v>3085</v>
      </c>
      <c r="R2713" s="98">
        <v>56.0</v>
      </c>
      <c r="S2713" s="80" t="s">
        <v>3096</v>
      </c>
      <c r="T2713" s="80">
        <v>9288133.0</v>
      </c>
      <c r="U2713" s="80">
        <v>0.0</v>
      </c>
      <c r="V2713" s="80" t="s">
        <v>3097</v>
      </c>
      <c r="W2713" s="65">
        <v>92809.88</v>
      </c>
      <c r="X2713" s="65">
        <v>92809.88</v>
      </c>
      <c r="Y2713" s="65">
        <v>92809.88</v>
      </c>
      <c r="Z2713" s="65">
        <v>91417.73</v>
      </c>
      <c r="AA2713" s="66" t="s">
        <v>524</v>
      </c>
      <c r="AB2713" s="66" t="s">
        <v>525</v>
      </c>
      <c r="AC2713" s="66" t="s">
        <v>3138</v>
      </c>
      <c r="AD2713" s="67"/>
      <c r="AE2713" s="62" t="str">
        <f>H2713=[1]Relatório2!H2713</f>
        <v>#ERROR!</v>
      </c>
      <c r="AF2713" s="62" t="str">
        <f>P2713=[1]Relatório2!P2713</f>
        <v>#ERROR!</v>
      </c>
      <c r="AG2713" s="62" t="str">
        <f>R2713=[1]Relatório2!R2713</f>
        <v>#ERROR!</v>
      </c>
      <c r="AH2713" s="62" t="str">
        <f>W2713=[1]Relatório2!W2713</f>
        <v>#ERROR!</v>
      </c>
      <c r="AI2713" s="62" t="str">
        <f>X2713=[1]Relatório2!X2713</f>
        <v>#ERROR!</v>
      </c>
      <c r="AJ2713" s="62" t="str">
        <f>Y2713=[1]Relatório2!Y2713</f>
        <v>#ERROR!</v>
      </c>
      <c r="AK2713" s="62" t="str">
        <f>Z2713=[1]Relatório2!Z2713</f>
        <v>#ERROR!</v>
      </c>
    </row>
    <row r="2714" ht="15.75" customHeight="1">
      <c r="A2714" s="76">
        <v>2022.0</v>
      </c>
      <c r="B2714" s="97">
        <v>2301.0</v>
      </c>
      <c r="C2714" s="97" t="s">
        <v>3065</v>
      </c>
      <c r="D2714" s="97">
        <v>26.0</v>
      </c>
      <c r="E2714" s="97" t="s">
        <v>3066</v>
      </c>
      <c r="F2714" s="97">
        <v>81.0</v>
      </c>
      <c r="G2714" s="97" t="s">
        <v>3081</v>
      </c>
      <c r="H2714" s="97">
        <v>4554.0</v>
      </c>
      <c r="I2714" s="97" t="s">
        <v>3115</v>
      </c>
      <c r="J2714" s="97">
        <v>4.0</v>
      </c>
      <c r="K2714" s="97">
        <v>0.0</v>
      </c>
      <c r="L2714" s="97">
        <v>95.0</v>
      </c>
      <c r="M2714" s="97">
        <v>1.0</v>
      </c>
      <c r="N2714" s="97" t="s">
        <v>3094</v>
      </c>
      <c r="O2714" s="97" t="s">
        <v>3095</v>
      </c>
      <c r="P2714" s="97">
        <v>2300520.0</v>
      </c>
      <c r="Q2714" s="97" t="s">
        <v>3085</v>
      </c>
      <c r="R2714" s="97">
        <v>58.0</v>
      </c>
      <c r="S2714" s="97" t="s">
        <v>3096</v>
      </c>
      <c r="T2714" s="97">
        <v>9288132.0</v>
      </c>
      <c r="U2714" s="97">
        <v>0.0</v>
      </c>
      <c r="V2714" s="97" t="s">
        <v>3097</v>
      </c>
      <c r="W2714" s="70">
        <v>73157.43</v>
      </c>
      <c r="X2714" s="70">
        <v>73157.43</v>
      </c>
      <c r="Y2714" s="70">
        <v>73157.43</v>
      </c>
      <c r="Z2714" s="70">
        <v>72060.07</v>
      </c>
      <c r="AA2714" s="93" t="s">
        <v>524</v>
      </c>
      <c r="AB2714" s="93" t="s">
        <v>3107</v>
      </c>
      <c r="AC2714" s="93" t="s">
        <v>3139</v>
      </c>
      <c r="AD2714" s="67"/>
      <c r="AE2714" s="62" t="str">
        <f>H2714=[1]Relatório2!H2714</f>
        <v>#ERROR!</v>
      </c>
      <c r="AF2714" s="62" t="str">
        <f>P2714=[1]Relatório2!P2714</f>
        <v>#ERROR!</v>
      </c>
      <c r="AG2714" s="62" t="str">
        <f>R2714=[1]Relatório2!R2714</f>
        <v>#ERROR!</v>
      </c>
      <c r="AH2714" s="62" t="str">
        <f>W2714=[1]Relatório2!W2714</f>
        <v>#ERROR!</v>
      </c>
      <c r="AI2714" s="62" t="str">
        <f>X2714=[1]Relatório2!X2714</f>
        <v>#ERROR!</v>
      </c>
      <c r="AJ2714" s="62" t="str">
        <f>Y2714=[1]Relatório2!Y2714</f>
        <v>#ERROR!</v>
      </c>
      <c r="AK2714" s="62" t="str">
        <f>Z2714=[1]Relatório2!Z2714</f>
        <v>#ERROR!</v>
      </c>
    </row>
    <row r="2715" ht="15.75" customHeight="1">
      <c r="A2715" s="76">
        <v>2022.0</v>
      </c>
      <c r="B2715" s="80">
        <v>2301.0</v>
      </c>
      <c r="C2715" s="80" t="s">
        <v>3065</v>
      </c>
      <c r="D2715" s="80">
        <v>26.0</v>
      </c>
      <c r="E2715" s="80" t="s">
        <v>3066</v>
      </c>
      <c r="F2715" s="80">
        <v>81.0</v>
      </c>
      <c r="G2715" s="80" t="s">
        <v>3081</v>
      </c>
      <c r="H2715" s="80">
        <v>4554.0</v>
      </c>
      <c r="I2715" s="80" t="s">
        <v>3115</v>
      </c>
      <c r="J2715" s="80">
        <v>4.0</v>
      </c>
      <c r="K2715" s="80">
        <v>0.0</v>
      </c>
      <c r="L2715" s="80">
        <v>95.0</v>
      </c>
      <c r="M2715" s="80">
        <v>1.0</v>
      </c>
      <c r="N2715" s="80" t="s">
        <v>3094</v>
      </c>
      <c r="O2715" s="80" t="s">
        <v>3095</v>
      </c>
      <c r="P2715" s="80">
        <v>2300520.0</v>
      </c>
      <c r="Q2715" s="80" t="s">
        <v>3085</v>
      </c>
      <c r="R2715" s="80">
        <v>60.0</v>
      </c>
      <c r="S2715" s="80" t="s">
        <v>3134</v>
      </c>
      <c r="T2715" s="80">
        <v>9288134.0</v>
      </c>
      <c r="U2715" s="80">
        <v>9288233.0</v>
      </c>
      <c r="V2715" s="80" t="s">
        <v>3135</v>
      </c>
      <c r="W2715" s="65">
        <v>1455000.0</v>
      </c>
      <c r="X2715" s="65">
        <v>722906.68</v>
      </c>
      <c r="Y2715" s="65">
        <v>722906.68</v>
      </c>
      <c r="Z2715" s="65">
        <v>712063.15</v>
      </c>
      <c r="AA2715" s="66" t="s">
        <v>249</v>
      </c>
      <c r="AB2715" s="66" t="s">
        <v>3128</v>
      </c>
      <c r="AC2715" s="66" t="s">
        <v>3129</v>
      </c>
      <c r="AD2715" s="67"/>
      <c r="AE2715" s="62" t="str">
        <f>H2715=[1]Relatório2!H2715</f>
        <v>#ERROR!</v>
      </c>
      <c r="AF2715" s="62" t="str">
        <f>P2715=[1]Relatório2!P2715</f>
        <v>#ERROR!</v>
      </c>
      <c r="AG2715" s="62" t="str">
        <f>R2715=[1]Relatório2!R2715</f>
        <v>#ERROR!</v>
      </c>
      <c r="AH2715" s="62" t="str">
        <f>W2715=[1]Relatório2!W2715</f>
        <v>#ERROR!</v>
      </c>
      <c r="AI2715" s="62" t="str">
        <f>X2715=[1]Relatório2!X2715</f>
        <v>#ERROR!</v>
      </c>
      <c r="AJ2715" s="62" t="str">
        <f>Y2715=[1]Relatório2!Y2715</f>
        <v>#ERROR!</v>
      </c>
      <c r="AK2715" s="62" t="str">
        <f>Z2715=[1]Relatório2!Z2715</f>
        <v>#ERROR!</v>
      </c>
    </row>
    <row r="2716" ht="15.75" customHeight="1">
      <c r="A2716" s="76">
        <v>2022.0</v>
      </c>
      <c r="B2716" s="69">
        <v>2301.0</v>
      </c>
      <c r="C2716" s="69" t="s">
        <v>3065</v>
      </c>
      <c r="D2716" s="69">
        <v>26.0</v>
      </c>
      <c r="E2716" s="69" t="s">
        <v>3066</v>
      </c>
      <c r="F2716" s="69">
        <v>81.0</v>
      </c>
      <c r="G2716" s="69" t="s">
        <v>3081</v>
      </c>
      <c r="H2716" s="69">
        <v>4554.0</v>
      </c>
      <c r="I2716" s="69" t="s">
        <v>3115</v>
      </c>
      <c r="J2716" s="69">
        <v>4.0</v>
      </c>
      <c r="K2716" s="69">
        <v>0.0</v>
      </c>
      <c r="L2716" s="69">
        <v>95.0</v>
      </c>
      <c r="M2716" s="69">
        <v>1.0</v>
      </c>
      <c r="N2716" s="69" t="s">
        <v>3094</v>
      </c>
      <c r="O2716" s="69" t="s">
        <v>3095</v>
      </c>
      <c r="P2716" s="69">
        <v>2300520.0</v>
      </c>
      <c r="Q2716" s="69" t="s">
        <v>3085</v>
      </c>
      <c r="R2716" s="69">
        <v>171.0</v>
      </c>
      <c r="S2716" s="69" t="s">
        <v>3140</v>
      </c>
      <c r="T2716" s="69">
        <v>9288133.0</v>
      </c>
      <c r="U2716" s="69">
        <v>0.0</v>
      </c>
      <c r="V2716" s="69" t="s">
        <v>3141</v>
      </c>
      <c r="W2716" s="70">
        <v>0.0</v>
      </c>
      <c r="X2716" s="70">
        <v>0.0</v>
      </c>
      <c r="Y2716" s="70">
        <v>0.0</v>
      </c>
      <c r="Z2716" s="70">
        <v>0.0</v>
      </c>
      <c r="AA2716" s="66" t="s">
        <v>524</v>
      </c>
      <c r="AB2716" s="66" t="s">
        <v>525</v>
      </c>
      <c r="AC2716" s="66" t="s">
        <v>3132</v>
      </c>
      <c r="AD2716" s="67"/>
      <c r="AE2716" s="62" t="str">
        <f>H2716=[1]Relatório2!H2716</f>
        <v>#ERROR!</v>
      </c>
      <c r="AF2716" s="62" t="str">
        <f>P2716=[1]Relatório2!P2716</f>
        <v>#ERROR!</v>
      </c>
      <c r="AG2716" s="62" t="str">
        <f>R2716=[1]Relatório2!R2716</f>
        <v>#ERROR!</v>
      </c>
      <c r="AH2716" s="62" t="str">
        <f>W2716=[1]Relatório2!W2716</f>
        <v>#ERROR!</v>
      </c>
      <c r="AI2716" s="62" t="str">
        <f>X2716=[1]Relatório2!X2716</f>
        <v>#ERROR!</v>
      </c>
      <c r="AJ2716" s="62" t="str">
        <f>Y2716=[1]Relatório2!Y2716</f>
        <v>#ERROR!</v>
      </c>
      <c r="AK2716" s="62" t="str">
        <f>Z2716=[1]Relatório2!Z2716</f>
        <v>#ERROR!</v>
      </c>
    </row>
    <row r="2717" ht="15.75" customHeight="1">
      <c r="A2717" s="76">
        <v>2022.0</v>
      </c>
      <c r="B2717" s="80">
        <v>2301.0</v>
      </c>
      <c r="C2717" s="80" t="s">
        <v>3065</v>
      </c>
      <c r="D2717" s="80">
        <v>26.0</v>
      </c>
      <c r="E2717" s="80" t="s">
        <v>3066</v>
      </c>
      <c r="F2717" s="80">
        <v>81.0</v>
      </c>
      <c r="G2717" s="80" t="s">
        <v>3081</v>
      </c>
      <c r="H2717" s="80">
        <v>4554.0</v>
      </c>
      <c r="I2717" s="80" t="s">
        <v>3115</v>
      </c>
      <c r="J2717" s="80">
        <v>4.0</v>
      </c>
      <c r="K2717" s="80">
        <v>0.0</v>
      </c>
      <c r="L2717" s="80">
        <v>95.0</v>
      </c>
      <c r="M2717" s="80">
        <v>1.0</v>
      </c>
      <c r="N2717" s="80" t="s">
        <v>3094</v>
      </c>
      <c r="O2717" s="80" t="s">
        <v>3095</v>
      </c>
      <c r="P2717" s="80">
        <v>2300520.0</v>
      </c>
      <c r="Q2717" s="80" t="s">
        <v>3085</v>
      </c>
      <c r="R2717" s="80">
        <v>172.0</v>
      </c>
      <c r="S2717" s="80" t="s">
        <v>3140</v>
      </c>
      <c r="T2717" s="80">
        <v>9288133.0</v>
      </c>
      <c r="U2717" s="80">
        <v>0.0</v>
      </c>
      <c r="V2717" s="80" t="s">
        <v>3141</v>
      </c>
      <c r="W2717" s="65">
        <v>500000.0</v>
      </c>
      <c r="X2717" s="65">
        <v>198415.56</v>
      </c>
      <c r="Y2717" s="65">
        <v>198415.56</v>
      </c>
      <c r="Z2717" s="65">
        <v>195439.37</v>
      </c>
      <c r="AA2717" s="66" t="s">
        <v>524</v>
      </c>
      <c r="AB2717" s="66" t="s">
        <v>525</v>
      </c>
      <c r="AC2717" s="66" t="s">
        <v>3132</v>
      </c>
      <c r="AD2717" s="67"/>
      <c r="AE2717" s="62" t="str">
        <f>H2717=[1]Relatório2!H2717</f>
        <v>#ERROR!</v>
      </c>
      <c r="AF2717" s="62" t="str">
        <f>P2717=[1]Relatório2!P2717</f>
        <v>#ERROR!</v>
      </c>
      <c r="AG2717" s="62" t="str">
        <f>R2717=[1]Relatório2!R2717</f>
        <v>#ERROR!</v>
      </c>
      <c r="AH2717" s="62" t="str">
        <f>W2717=[1]Relatório2!W2717</f>
        <v>#ERROR!</v>
      </c>
      <c r="AI2717" s="62" t="str">
        <f>X2717=[1]Relatório2!X2717</f>
        <v>#ERROR!</v>
      </c>
      <c r="AJ2717" s="62" t="str">
        <f>Y2717=[1]Relatório2!Y2717</f>
        <v>#ERROR!</v>
      </c>
      <c r="AK2717" s="62" t="str">
        <f>Z2717=[1]Relatório2!Z2717</f>
        <v>#ERROR!</v>
      </c>
    </row>
    <row r="2718" ht="15.75" customHeight="1">
      <c r="A2718" s="76">
        <v>2022.0</v>
      </c>
      <c r="B2718" s="69">
        <v>2301.0</v>
      </c>
      <c r="C2718" s="69" t="s">
        <v>3065</v>
      </c>
      <c r="D2718" s="69">
        <v>26.0</v>
      </c>
      <c r="E2718" s="69" t="s">
        <v>3066</v>
      </c>
      <c r="F2718" s="69">
        <v>81.0</v>
      </c>
      <c r="G2718" s="69" t="s">
        <v>3081</v>
      </c>
      <c r="H2718" s="69">
        <v>4554.0</v>
      </c>
      <c r="I2718" s="69" t="s">
        <v>3115</v>
      </c>
      <c r="J2718" s="69">
        <v>4.0</v>
      </c>
      <c r="K2718" s="69">
        <v>0.0</v>
      </c>
      <c r="L2718" s="69">
        <v>95.0</v>
      </c>
      <c r="M2718" s="69">
        <v>1.0</v>
      </c>
      <c r="N2718" s="69" t="s">
        <v>3142</v>
      </c>
      <c r="O2718" s="69" t="s">
        <v>3143</v>
      </c>
      <c r="P2718" s="69">
        <v>2300520.0</v>
      </c>
      <c r="Q2718" s="69" t="s">
        <v>3085</v>
      </c>
      <c r="R2718" s="69">
        <v>90.0</v>
      </c>
      <c r="S2718" s="69" t="s">
        <v>3144</v>
      </c>
      <c r="T2718" s="69">
        <v>9288134.0</v>
      </c>
      <c r="U2718" s="69">
        <v>9274460.0</v>
      </c>
      <c r="V2718" s="69" t="s">
        <v>3145</v>
      </c>
      <c r="W2718" s="70">
        <v>245071.56</v>
      </c>
      <c r="X2718" s="70">
        <v>245071.56</v>
      </c>
      <c r="Y2718" s="70">
        <v>245071.56</v>
      </c>
      <c r="Z2718" s="70">
        <v>245071.56</v>
      </c>
      <c r="AA2718" s="66" t="s">
        <v>249</v>
      </c>
      <c r="AB2718" s="66" t="s">
        <v>3128</v>
      </c>
      <c r="AC2718" s="66" t="s">
        <v>3129</v>
      </c>
      <c r="AD2718" s="67"/>
      <c r="AE2718" s="62" t="str">
        <f>H2718=[1]Relatório2!H2718</f>
        <v>#ERROR!</v>
      </c>
      <c r="AF2718" s="62" t="str">
        <f>P2718=[1]Relatório2!P2718</f>
        <v>#ERROR!</v>
      </c>
      <c r="AG2718" s="62" t="str">
        <f>R2718=[1]Relatório2!R2718</f>
        <v>#ERROR!</v>
      </c>
      <c r="AH2718" s="62" t="str">
        <f>W2718=[1]Relatório2!W2718</f>
        <v>#ERROR!</v>
      </c>
      <c r="AI2718" s="62" t="str">
        <f>X2718=[1]Relatório2!X2718</f>
        <v>#ERROR!</v>
      </c>
      <c r="AJ2718" s="62" t="str">
        <f>Y2718=[1]Relatório2!Y2718</f>
        <v>#ERROR!</v>
      </c>
      <c r="AK2718" s="62" t="str">
        <f>Z2718=[1]Relatório2!Z2718</f>
        <v>#ERROR!</v>
      </c>
    </row>
    <row r="2719" ht="15.75" customHeight="1">
      <c r="A2719" s="76">
        <v>2022.0</v>
      </c>
      <c r="B2719" s="80">
        <v>2301.0</v>
      </c>
      <c r="C2719" s="80" t="s">
        <v>3065</v>
      </c>
      <c r="D2719" s="80">
        <v>26.0</v>
      </c>
      <c r="E2719" s="80" t="s">
        <v>3066</v>
      </c>
      <c r="F2719" s="80">
        <v>81.0</v>
      </c>
      <c r="G2719" s="80" t="s">
        <v>3081</v>
      </c>
      <c r="H2719" s="80">
        <v>4554.0</v>
      </c>
      <c r="I2719" s="80" t="s">
        <v>3115</v>
      </c>
      <c r="J2719" s="80">
        <v>4.0</v>
      </c>
      <c r="K2719" s="80">
        <v>0.0</v>
      </c>
      <c r="L2719" s="80">
        <v>95.0</v>
      </c>
      <c r="M2719" s="80">
        <v>1.0</v>
      </c>
      <c r="N2719" s="80" t="s">
        <v>3142</v>
      </c>
      <c r="O2719" s="80" t="s">
        <v>3143</v>
      </c>
      <c r="P2719" s="80">
        <v>2300520.0</v>
      </c>
      <c r="Q2719" s="80" t="s">
        <v>3085</v>
      </c>
      <c r="R2719" s="80">
        <v>104.0</v>
      </c>
      <c r="S2719" s="80" t="s">
        <v>3144</v>
      </c>
      <c r="T2719" s="80">
        <v>9288134.0</v>
      </c>
      <c r="U2719" s="80">
        <v>9342951.0</v>
      </c>
      <c r="V2719" s="80" t="s">
        <v>3145</v>
      </c>
      <c r="W2719" s="65">
        <v>684877.76</v>
      </c>
      <c r="X2719" s="65">
        <v>684877.76</v>
      </c>
      <c r="Y2719" s="65">
        <v>684877.76</v>
      </c>
      <c r="Z2719" s="65">
        <v>684877.76</v>
      </c>
      <c r="AA2719" s="66" t="s">
        <v>249</v>
      </c>
      <c r="AB2719" s="66" t="s">
        <v>3128</v>
      </c>
      <c r="AC2719" s="66" t="s">
        <v>3129</v>
      </c>
      <c r="AD2719" s="67"/>
      <c r="AE2719" s="62" t="str">
        <f>H2719=[1]Relatório2!H2719</f>
        <v>#ERROR!</v>
      </c>
      <c r="AF2719" s="62" t="str">
        <f>P2719=[1]Relatório2!P2719</f>
        <v>#ERROR!</v>
      </c>
      <c r="AG2719" s="62" t="str">
        <f>R2719=[1]Relatório2!R2719</f>
        <v>#ERROR!</v>
      </c>
      <c r="AH2719" s="62" t="str">
        <f>W2719=[1]Relatório2!W2719</f>
        <v>#ERROR!</v>
      </c>
      <c r="AI2719" s="62" t="str">
        <f>X2719=[1]Relatório2!X2719</f>
        <v>#ERROR!</v>
      </c>
      <c r="AJ2719" s="62" t="str">
        <f>Y2719=[1]Relatório2!Y2719</f>
        <v>#ERROR!</v>
      </c>
      <c r="AK2719" s="62" t="str">
        <f>Z2719=[1]Relatório2!Z2719</f>
        <v>#ERROR!</v>
      </c>
    </row>
    <row r="2720" ht="15.75" customHeight="1">
      <c r="A2720" s="76">
        <v>2022.0</v>
      </c>
      <c r="B2720" s="69">
        <v>2301.0</v>
      </c>
      <c r="C2720" s="69" t="s">
        <v>3065</v>
      </c>
      <c r="D2720" s="69">
        <v>26.0</v>
      </c>
      <c r="E2720" s="69" t="s">
        <v>3066</v>
      </c>
      <c r="F2720" s="69">
        <v>81.0</v>
      </c>
      <c r="G2720" s="69" t="s">
        <v>3081</v>
      </c>
      <c r="H2720" s="69">
        <v>4554.0</v>
      </c>
      <c r="I2720" s="69" t="s">
        <v>3115</v>
      </c>
      <c r="J2720" s="69">
        <v>4.0</v>
      </c>
      <c r="K2720" s="69">
        <v>0.0</v>
      </c>
      <c r="L2720" s="69">
        <v>95.0</v>
      </c>
      <c r="M2720" s="69">
        <v>1.0</v>
      </c>
      <c r="N2720" s="69" t="s">
        <v>3142</v>
      </c>
      <c r="O2720" s="69" t="s">
        <v>3143</v>
      </c>
      <c r="P2720" s="69">
        <v>2300520.0</v>
      </c>
      <c r="Q2720" s="69" t="s">
        <v>3085</v>
      </c>
      <c r="R2720" s="69">
        <v>135.0</v>
      </c>
      <c r="S2720" s="69" t="s">
        <v>3144</v>
      </c>
      <c r="T2720" s="69">
        <v>9288134.0</v>
      </c>
      <c r="U2720" s="69">
        <v>0.0</v>
      </c>
      <c r="V2720" s="69" t="s">
        <v>3145</v>
      </c>
      <c r="W2720" s="70">
        <v>0.0</v>
      </c>
      <c r="X2720" s="70">
        <v>0.0</v>
      </c>
      <c r="Y2720" s="70">
        <v>0.0</v>
      </c>
      <c r="Z2720" s="70">
        <v>0.0</v>
      </c>
      <c r="AA2720" s="66" t="s">
        <v>249</v>
      </c>
      <c r="AB2720" s="66" t="s">
        <v>3128</v>
      </c>
      <c r="AC2720" s="66" t="s">
        <v>3129</v>
      </c>
      <c r="AD2720" s="67"/>
      <c r="AE2720" s="62" t="str">
        <f>H2720=[1]Relatório2!H2720</f>
        <v>#ERROR!</v>
      </c>
      <c r="AF2720" s="62" t="str">
        <f>P2720=[1]Relatório2!P2720</f>
        <v>#ERROR!</v>
      </c>
      <c r="AG2720" s="62" t="str">
        <f>R2720=[1]Relatório2!R2720</f>
        <v>#ERROR!</v>
      </c>
      <c r="AH2720" s="62" t="str">
        <f>W2720=[1]Relatório2!W2720</f>
        <v>#ERROR!</v>
      </c>
      <c r="AI2720" s="62" t="str">
        <f>X2720=[1]Relatório2!X2720</f>
        <v>#ERROR!</v>
      </c>
      <c r="AJ2720" s="62" t="str">
        <f>Y2720=[1]Relatório2!Y2720</f>
        <v>#ERROR!</v>
      </c>
      <c r="AK2720" s="62" t="str">
        <f>Z2720=[1]Relatório2!Z2720</f>
        <v>#ERROR!</v>
      </c>
    </row>
    <row r="2721" ht="15.75" customHeight="1">
      <c r="A2721" s="76">
        <v>2022.0</v>
      </c>
      <c r="B2721" s="97">
        <v>2301.0</v>
      </c>
      <c r="C2721" s="97" t="s">
        <v>3065</v>
      </c>
      <c r="D2721" s="97">
        <v>26.0</v>
      </c>
      <c r="E2721" s="97" t="s">
        <v>3066</v>
      </c>
      <c r="F2721" s="97">
        <v>81.0</v>
      </c>
      <c r="G2721" s="97" t="s">
        <v>3081</v>
      </c>
      <c r="H2721" s="97">
        <v>4554.0</v>
      </c>
      <c r="I2721" s="97" t="s">
        <v>3115</v>
      </c>
      <c r="J2721" s="97">
        <v>4.0</v>
      </c>
      <c r="K2721" s="97">
        <v>0.0</v>
      </c>
      <c r="L2721" s="97">
        <v>95.0</v>
      </c>
      <c r="M2721" s="97">
        <v>1.0</v>
      </c>
      <c r="N2721" s="97" t="s">
        <v>3142</v>
      </c>
      <c r="O2721" s="97" t="s">
        <v>3143</v>
      </c>
      <c r="P2721" s="97">
        <v>2300520.0</v>
      </c>
      <c r="Q2721" s="97" t="s">
        <v>3085</v>
      </c>
      <c r="R2721" s="97">
        <v>169.0</v>
      </c>
      <c r="S2721" s="97" t="s">
        <v>3144</v>
      </c>
      <c r="T2721" s="97">
        <v>9288133.0</v>
      </c>
      <c r="U2721" s="97">
        <v>0.0</v>
      </c>
      <c r="V2721" s="97" t="s">
        <v>3145</v>
      </c>
      <c r="W2721" s="65">
        <v>120012.3</v>
      </c>
      <c r="X2721" s="65">
        <v>120012.3</v>
      </c>
      <c r="Y2721" s="65">
        <v>120012.3</v>
      </c>
      <c r="Z2721" s="65">
        <v>120012.3</v>
      </c>
      <c r="AA2721" s="93" t="s">
        <v>524</v>
      </c>
      <c r="AB2721" s="93" t="s">
        <v>525</v>
      </c>
      <c r="AC2721" s="93"/>
      <c r="AD2721" s="67"/>
      <c r="AE2721" s="62" t="str">
        <f>H2721=[1]Relatório2!H2721</f>
        <v>#ERROR!</v>
      </c>
      <c r="AF2721" s="62" t="str">
        <f>P2721=[1]Relatório2!P2721</f>
        <v>#ERROR!</v>
      </c>
      <c r="AG2721" s="62" t="str">
        <f>R2721=[1]Relatório2!R2721</f>
        <v>#ERROR!</v>
      </c>
      <c r="AH2721" s="62" t="str">
        <f>W2721=[1]Relatório2!W2721</f>
        <v>#ERROR!</v>
      </c>
      <c r="AI2721" s="62" t="str">
        <f>X2721=[1]Relatório2!X2721</f>
        <v>#ERROR!</v>
      </c>
      <c r="AJ2721" s="62" t="str">
        <f>Y2721=[1]Relatório2!Y2721</f>
        <v>#ERROR!</v>
      </c>
      <c r="AK2721" s="62" t="str">
        <f>Z2721=[1]Relatório2!Z2721</f>
        <v>#ERROR!</v>
      </c>
    </row>
    <row r="2722" ht="18.0" customHeight="1">
      <c r="A2722" s="76">
        <v>2022.0</v>
      </c>
      <c r="B2722" s="76">
        <v>2301.0</v>
      </c>
      <c r="C2722" s="77" t="s">
        <v>3065</v>
      </c>
      <c r="D2722" s="78">
        <v>26.0</v>
      </c>
      <c r="E2722" s="77" t="s">
        <v>3066</v>
      </c>
      <c r="F2722" s="76">
        <v>81.0</v>
      </c>
      <c r="G2722" s="77" t="s">
        <v>3081</v>
      </c>
      <c r="H2722" s="76">
        <v>4554.0</v>
      </c>
      <c r="I2722" s="77" t="s">
        <v>3115</v>
      </c>
      <c r="J2722" s="76">
        <v>4.0</v>
      </c>
      <c r="K2722" s="76">
        <v>0.0</v>
      </c>
      <c r="L2722" s="76">
        <v>95.0</v>
      </c>
      <c r="M2722" s="76">
        <v>1.0</v>
      </c>
      <c r="N2722" s="77" t="s">
        <v>3142</v>
      </c>
      <c r="O2722" s="77" t="s">
        <v>3143</v>
      </c>
      <c r="P2722" s="76">
        <v>2300520.0</v>
      </c>
      <c r="Q2722" s="77" t="s">
        <v>3085</v>
      </c>
      <c r="R2722" s="76">
        <v>284.0</v>
      </c>
      <c r="S2722" s="77" t="s">
        <v>3144</v>
      </c>
      <c r="T2722" s="78">
        <v>9288133.0</v>
      </c>
      <c r="U2722" s="78">
        <v>0.0</v>
      </c>
      <c r="V2722" s="77" t="s">
        <v>3145</v>
      </c>
      <c r="W2722" s="70">
        <v>50480.0</v>
      </c>
      <c r="X2722" s="70">
        <v>0.0</v>
      </c>
      <c r="Y2722" s="70">
        <v>0.0</v>
      </c>
      <c r="Z2722" s="70">
        <v>0.0</v>
      </c>
      <c r="AA2722" s="84" t="s">
        <v>524</v>
      </c>
      <c r="AB2722" s="101" t="s">
        <v>525</v>
      </c>
      <c r="AC2722" s="84" t="s">
        <v>3131</v>
      </c>
      <c r="AD2722" s="84"/>
      <c r="AE2722" s="62" t="str">
        <f>H2722=[1]Relatório2!H2722</f>
        <v>#ERROR!</v>
      </c>
      <c r="AF2722" s="62" t="str">
        <f>P2722=[1]Relatório2!P2722</f>
        <v>#ERROR!</v>
      </c>
      <c r="AG2722" s="62" t="str">
        <f>R2722=[1]Relatório2!R2722</f>
        <v>#ERROR!</v>
      </c>
      <c r="AH2722" s="62" t="str">
        <f>W2722=[1]Relatório2!W2722</f>
        <v>#ERROR!</v>
      </c>
      <c r="AI2722" s="62" t="str">
        <f>X2722=[1]Relatório2!X2722</f>
        <v>#ERROR!</v>
      </c>
      <c r="AJ2722" s="62" t="str">
        <f>Y2722=[1]Relatório2!Y2722</f>
        <v>#ERROR!</v>
      </c>
      <c r="AK2722" s="62" t="str">
        <f>Z2722=[1]Relatório2!Z2722</f>
        <v>#ERROR!</v>
      </c>
    </row>
    <row r="2723" ht="18.0" customHeight="1">
      <c r="A2723" s="71">
        <v>2022.0</v>
      </c>
      <c r="B2723" s="71">
        <v>2301.0</v>
      </c>
      <c r="C2723" s="72" t="s">
        <v>3065</v>
      </c>
      <c r="D2723" s="73">
        <v>26.0</v>
      </c>
      <c r="E2723" s="72" t="s">
        <v>3066</v>
      </c>
      <c r="F2723" s="71">
        <v>81.0</v>
      </c>
      <c r="G2723" s="72" t="s">
        <v>3081</v>
      </c>
      <c r="H2723" s="71">
        <v>4554.0</v>
      </c>
      <c r="I2723" s="72" t="s">
        <v>3115</v>
      </c>
      <c r="J2723" s="71">
        <v>4.0</v>
      </c>
      <c r="K2723" s="71">
        <v>0.0</v>
      </c>
      <c r="L2723" s="71">
        <v>95.0</v>
      </c>
      <c r="M2723" s="71">
        <v>1.0</v>
      </c>
      <c r="N2723" s="72" t="s">
        <v>3142</v>
      </c>
      <c r="O2723" s="72" t="s">
        <v>3143</v>
      </c>
      <c r="P2723" s="71">
        <v>2300520.0</v>
      </c>
      <c r="Q2723" s="72" t="s">
        <v>3085</v>
      </c>
      <c r="R2723" s="71">
        <v>285.0</v>
      </c>
      <c r="S2723" s="72" t="s">
        <v>3144</v>
      </c>
      <c r="T2723" s="73">
        <v>9288133.0</v>
      </c>
      <c r="U2723" s="73">
        <v>0.0</v>
      </c>
      <c r="V2723" s="72" t="s">
        <v>3145</v>
      </c>
      <c r="W2723" s="65">
        <v>1062100.49</v>
      </c>
      <c r="X2723" s="65">
        <v>0.0</v>
      </c>
      <c r="Y2723" s="65">
        <v>0.0</v>
      </c>
      <c r="Z2723" s="65">
        <v>0.0</v>
      </c>
      <c r="AA2723" s="84" t="s">
        <v>524</v>
      </c>
      <c r="AB2723" s="101" t="s">
        <v>525</v>
      </c>
      <c r="AC2723" s="84" t="s">
        <v>3132</v>
      </c>
      <c r="AD2723" s="84"/>
      <c r="AE2723" s="62" t="str">
        <f>H2723=[1]Relatório2!H2723</f>
        <v>#ERROR!</v>
      </c>
      <c r="AF2723" s="62" t="str">
        <f>P2723=[1]Relatório2!P2723</f>
        <v>#ERROR!</v>
      </c>
      <c r="AG2723" s="62" t="str">
        <f>R2723=[1]Relatório2!R2723</f>
        <v>#ERROR!</v>
      </c>
      <c r="AH2723" s="62" t="str">
        <f>W2723=[1]Relatório2!W2723</f>
        <v>#ERROR!</v>
      </c>
      <c r="AI2723" s="62" t="str">
        <f>X2723=[1]Relatório2!X2723</f>
        <v>#ERROR!</v>
      </c>
      <c r="AJ2723" s="62" t="str">
        <f>Y2723=[1]Relatório2!Y2723</f>
        <v>#ERROR!</v>
      </c>
      <c r="AK2723" s="62" t="str">
        <f>Z2723=[1]Relatório2!Z2723</f>
        <v>#ERROR!</v>
      </c>
    </row>
    <row r="2724" ht="15.75" customHeight="1">
      <c r="A2724" s="76">
        <v>2022.0</v>
      </c>
      <c r="B2724" s="97">
        <v>2301.0</v>
      </c>
      <c r="C2724" s="97" t="s">
        <v>3065</v>
      </c>
      <c r="D2724" s="97">
        <v>26.0</v>
      </c>
      <c r="E2724" s="97" t="s">
        <v>3066</v>
      </c>
      <c r="F2724" s="97">
        <v>81.0</v>
      </c>
      <c r="G2724" s="97" t="s">
        <v>3081</v>
      </c>
      <c r="H2724" s="97">
        <v>4554.0</v>
      </c>
      <c r="I2724" s="97" t="s">
        <v>3115</v>
      </c>
      <c r="J2724" s="97">
        <v>4.0</v>
      </c>
      <c r="K2724" s="97">
        <v>0.0</v>
      </c>
      <c r="L2724" s="97">
        <v>95.0</v>
      </c>
      <c r="M2724" s="97">
        <v>1.0</v>
      </c>
      <c r="N2724" s="97" t="s">
        <v>3077</v>
      </c>
      <c r="O2724" s="97" t="s">
        <v>3078</v>
      </c>
      <c r="P2724" s="97">
        <v>2300601.0</v>
      </c>
      <c r="Q2724" s="97" t="s">
        <v>3126</v>
      </c>
      <c r="R2724" s="97">
        <v>2.0</v>
      </c>
      <c r="S2724" s="97" t="s">
        <v>3146</v>
      </c>
      <c r="T2724" s="97">
        <v>9288132.0</v>
      </c>
      <c r="U2724" s="97">
        <v>9288131.0</v>
      </c>
      <c r="V2724" s="97" t="s">
        <v>3147</v>
      </c>
      <c r="W2724" s="70">
        <v>845843.0</v>
      </c>
      <c r="X2724" s="70">
        <v>442755.04</v>
      </c>
      <c r="Y2724" s="70">
        <v>442755.04</v>
      </c>
      <c r="Z2724" s="70">
        <v>425044.85</v>
      </c>
      <c r="AA2724" s="93" t="s">
        <v>524</v>
      </c>
      <c r="AB2724" s="93" t="s">
        <v>3107</v>
      </c>
      <c r="AC2724" s="93" t="s">
        <v>3148</v>
      </c>
      <c r="AD2724" s="67"/>
      <c r="AE2724" s="62" t="str">
        <f>H2724=[1]Relatório2!H2724</f>
        <v>#ERROR!</v>
      </c>
      <c r="AF2724" s="62" t="str">
        <f>P2724=[1]Relatório2!P2724</f>
        <v>#ERROR!</v>
      </c>
      <c r="AG2724" s="62" t="str">
        <f>R2724=[1]Relatório2!R2724</f>
        <v>#ERROR!</v>
      </c>
      <c r="AH2724" s="62" t="str">
        <f>W2724=[1]Relatório2!W2724</f>
        <v>#ERROR!</v>
      </c>
      <c r="AI2724" s="62" t="str">
        <f>X2724=[1]Relatório2!X2724</f>
        <v>#ERROR!</v>
      </c>
      <c r="AJ2724" s="62" t="str">
        <f>Y2724=[1]Relatório2!Y2724</f>
        <v>#ERROR!</v>
      </c>
      <c r="AK2724" s="62" t="str">
        <f>Z2724=[1]Relatório2!Z2724</f>
        <v>#ERROR!</v>
      </c>
    </row>
    <row r="2725" ht="15.75" customHeight="1">
      <c r="A2725" s="76">
        <v>2022.0</v>
      </c>
      <c r="B2725" s="80">
        <v>2301.0</v>
      </c>
      <c r="C2725" s="80" t="s">
        <v>3065</v>
      </c>
      <c r="D2725" s="80">
        <v>26.0</v>
      </c>
      <c r="E2725" s="80" t="s">
        <v>3066</v>
      </c>
      <c r="F2725" s="80">
        <v>81.0</v>
      </c>
      <c r="G2725" s="80" t="s">
        <v>3081</v>
      </c>
      <c r="H2725" s="80">
        <v>4554.0</v>
      </c>
      <c r="I2725" s="80" t="s">
        <v>3115</v>
      </c>
      <c r="J2725" s="80">
        <v>4.0</v>
      </c>
      <c r="K2725" s="80">
        <v>0.0</v>
      </c>
      <c r="L2725" s="80">
        <v>95.0</v>
      </c>
      <c r="M2725" s="80">
        <v>1.0</v>
      </c>
      <c r="N2725" s="80" t="s">
        <v>3077</v>
      </c>
      <c r="O2725" s="80" t="s">
        <v>3078</v>
      </c>
      <c r="P2725" s="80">
        <v>2300601.0</v>
      </c>
      <c r="Q2725" s="80" t="s">
        <v>3126</v>
      </c>
      <c r="R2725" s="80">
        <v>3.0</v>
      </c>
      <c r="S2725" s="80" t="s">
        <v>3149</v>
      </c>
      <c r="T2725" s="80">
        <v>9288191.0</v>
      </c>
      <c r="U2725" s="80">
        <v>9315246.0</v>
      </c>
      <c r="V2725" s="80" t="s">
        <v>3150</v>
      </c>
      <c r="W2725" s="65">
        <v>3249999.66</v>
      </c>
      <c r="X2725" s="65">
        <v>2410406.34</v>
      </c>
      <c r="Y2725" s="65">
        <v>2410406.34</v>
      </c>
      <c r="Z2725" s="65">
        <v>2374250.25</v>
      </c>
      <c r="AA2725" s="66" t="s">
        <v>345</v>
      </c>
      <c r="AB2725" s="66" t="s">
        <v>2937</v>
      </c>
      <c r="AC2725" s="66" t="s">
        <v>3151</v>
      </c>
      <c r="AD2725" s="67"/>
      <c r="AE2725" s="62" t="str">
        <f>H2725=[1]Relatório2!H2725</f>
        <v>#ERROR!</v>
      </c>
      <c r="AF2725" s="62" t="str">
        <f>P2725=[1]Relatório2!P2725</f>
        <v>#ERROR!</v>
      </c>
      <c r="AG2725" s="62" t="str">
        <f>R2725=[1]Relatório2!R2725</f>
        <v>#ERROR!</v>
      </c>
      <c r="AH2725" s="62" t="str">
        <f>W2725=[1]Relatório2!W2725</f>
        <v>#ERROR!</v>
      </c>
      <c r="AI2725" s="62" t="str">
        <f>X2725=[1]Relatório2!X2725</f>
        <v>#ERROR!</v>
      </c>
      <c r="AJ2725" s="62" t="str">
        <f>Y2725=[1]Relatório2!Y2725</f>
        <v>#ERROR!</v>
      </c>
      <c r="AK2725" s="62" t="str">
        <f>Z2725=[1]Relatório2!Z2725</f>
        <v>#ERROR!</v>
      </c>
    </row>
    <row r="2726" ht="15.75" customHeight="1">
      <c r="A2726" s="76">
        <v>2022.0</v>
      </c>
      <c r="B2726" s="69">
        <v>2301.0</v>
      </c>
      <c r="C2726" s="69" t="s">
        <v>3065</v>
      </c>
      <c r="D2726" s="69">
        <v>26.0</v>
      </c>
      <c r="E2726" s="69" t="s">
        <v>3066</v>
      </c>
      <c r="F2726" s="69">
        <v>81.0</v>
      </c>
      <c r="G2726" s="69" t="s">
        <v>3081</v>
      </c>
      <c r="H2726" s="69">
        <v>4554.0</v>
      </c>
      <c r="I2726" s="69" t="s">
        <v>3115</v>
      </c>
      <c r="J2726" s="69">
        <v>4.0</v>
      </c>
      <c r="K2726" s="69">
        <v>0.0</v>
      </c>
      <c r="L2726" s="69">
        <v>95.0</v>
      </c>
      <c r="M2726" s="69">
        <v>1.0</v>
      </c>
      <c r="N2726" s="69" t="s">
        <v>3077</v>
      </c>
      <c r="O2726" s="69" t="s">
        <v>3078</v>
      </c>
      <c r="P2726" s="69">
        <v>2300601.0</v>
      </c>
      <c r="Q2726" s="69" t="s">
        <v>3126</v>
      </c>
      <c r="R2726" s="69">
        <v>8.0</v>
      </c>
      <c r="S2726" s="69" t="s">
        <v>3096</v>
      </c>
      <c r="T2726" s="69">
        <v>9288191.0</v>
      </c>
      <c r="U2726" s="69">
        <v>0.0</v>
      </c>
      <c r="V2726" s="69" t="s">
        <v>3097</v>
      </c>
      <c r="W2726" s="70">
        <v>1000000.0</v>
      </c>
      <c r="X2726" s="70">
        <v>262160.86</v>
      </c>
      <c r="Y2726" s="70">
        <v>262160.86</v>
      </c>
      <c r="Z2726" s="70">
        <v>251674.41</v>
      </c>
      <c r="AA2726" s="66" t="s">
        <v>345</v>
      </c>
      <c r="AB2726" s="66" t="s">
        <v>2937</v>
      </c>
      <c r="AC2726" s="66" t="s">
        <v>3152</v>
      </c>
      <c r="AD2726" s="67"/>
      <c r="AE2726" s="62" t="str">
        <f>H2726=[1]Relatório2!H2726</f>
        <v>#ERROR!</v>
      </c>
      <c r="AF2726" s="62" t="str">
        <f>P2726=[1]Relatório2!P2726</f>
        <v>#ERROR!</v>
      </c>
      <c r="AG2726" s="62" t="str">
        <f>R2726=[1]Relatório2!R2726</f>
        <v>#ERROR!</v>
      </c>
      <c r="AH2726" s="62" t="str">
        <f>W2726=[1]Relatório2!W2726</f>
        <v>#ERROR!</v>
      </c>
      <c r="AI2726" s="62" t="str">
        <f>X2726=[1]Relatório2!X2726</f>
        <v>#ERROR!</v>
      </c>
      <c r="AJ2726" s="62" t="str">
        <f>Y2726=[1]Relatório2!Y2726</f>
        <v>#ERROR!</v>
      </c>
      <c r="AK2726" s="62" t="str">
        <f>Z2726=[1]Relatório2!Z2726</f>
        <v>#ERROR!</v>
      </c>
    </row>
    <row r="2727" ht="15.75" customHeight="1">
      <c r="A2727" s="76">
        <v>2022.0</v>
      </c>
      <c r="B2727" s="80">
        <v>2301.0</v>
      </c>
      <c r="C2727" s="80" t="s">
        <v>3065</v>
      </c>
      <c r="D2727" s="80">
        <v>26.0</v>
      </c>
      <c r="E2727" s="80" t="s">
        <v>3066</v>
      </c>
      <c r="F2727" s="80">
        <v>81.0</v>
      </c>
      <c r="G2727" s="80" t="s">
        <v>3081</v>
      </c>
      <c r="H2727" s="80">
        <v>4554.0</v>
      </c>
      <c r="I2727" s="80" t="s">
        <v>3115</v>
      </c>
      <c r="J2727" s="80">
        <v>4.0</v>
      </c>
      <c r="K2727" s="80">
        <v>0.0</v>
      </c>
      <c r="L2727" s="80">
        <v>95.0</v>
      </c>
      <c r="M2727" s="80">
        <v>1.0</v>
      </c>
      <c r="N2727" s="80" t="s">
        <v>3077</v>
      </c>
      <c r="O2727" s="80" t="s">
        <v>3078</v>
      </c>
      <c r="P2727" s="80">
        <v>2300601.0</v>
      </c>
      <c r="Q2727" s="80" t="s">
        <v>3126</v>
      </c>
      <c r="R2727" s="80">
        <v>25.0</v>
      </c>
      <c r="S2727" s="80" t="s">
        <v>3153</v>
      </c>
      <c r="T2727" s="80">
        <v>9288133.0</v>
      </c>
      <c r="U2727" s="80">
        <v>0.0</v>
      </c>
      <c r="V2727" s="80" t="s">
        <v>3154</v>
      </c>
      <c r="W2727" s="65">
        <v>0.0</v>
      </c>
      <c r="X2727" s="65">
        <v>0.0</v>
      </c>
      <c r="Y2727" s="65">
        <v>0.0</v>
      </c>
      <c r="Z2727" s="65">
        <v>0.0</v>
      </c>
      <c r="AA2727" s="66" t="s">
        <v>524</v>
      </c>
      <c r="AB2727" s="66" t="s">
        <v>525</v>
      </c>
      <c r="AC2727" s="66" t="s">
        <v>3155</v>
      </c>
      <c r="AD2727" s="67"/>
      <c r="AE2727" s="62" t="str">
        <f>H2727=[1]Relatório2!H2727</f>
        <v>#ERROR!</v>
      </c>
      <c r="AF2727" s="62" t="str">
        <f>P2727=[1]Relatório2!P2727</f>
        <v>#ERROR!</v>
      </c>
      <c r="AG2727" s="62" t="str">
        <f>R2727=[1]Relatório2!R2727</f>
        <v>#ERROR!</v>
      </c>
      <c r="AH2727" s="62" t="str">
        <f>W2727=[1]Relatório2!W2727</f>
        <v>#ERROR!</v>
      </c>
      <c r="AI2727" s="62" t="str">
        <f>X2727=[1]Relatório2!X2727</f>
        <v>#ERROR!</v>
      </c>
      <c r="AJ2727" s="62" t="str">
        <f>Y2727=[1]Relatório2!Y2727</f>
        <v>#ERROR!</v>
      </c>
      <c r="AK2727" s="62" t="str">
        <f>Z2727=[1]Relatório2!Z2727</f>
        <v>#ERROR!</v>
      </c>
    </row>
    <row r="2728" ht="15.75" customHeight="1">
      <c r="A2728" s="76">
        <v>2022.0</v>
      </c>
      <c r="B2728" s="69">
        <v>2301.0</v>
      </c>
      <c r="C2728" s="69" t="s">
        <v>3065</v>
      </c>
      <c r="D2728" s="69">
        <v>26.0</v>
      </c>
      <c r="E2728" s="69" t="s">
        <v>3066</v>
      </c>
      <c r="F2728" s="69">
        <v>81.0</v>
      </c>
      <c r="G2728" s="69" t="s">
        <v>3081</v>
      </c>
      <c r="H2728" s="69">
        <v>4554.0</v>
      </c>
      <c r="I2728" s="69" t="s">
        <v>3115</v>
      </c>
      <c r="J2728" s="69">
        <v>4.0</v>
      </c>
      <c r="K2728" s="69">
        <v>0.0</v>
      </c>
      <c r="L2728" s="69">
        <v>95.0</v>
      </c>
      <c r="M2728" s="69">
        <v>1.0</v>
      </c>
      <c r="N2728" s="69" t="s">
        <v>3077</v>
      </c>
      <c r="O2728" s="69" t="s">
        <v>3078</v>
      </c>
      <c r="P2728" s="69">
        <v>2300601.0</v>
      </c>
      <c r="Q2728" s="69" t="s">
        <v>3126</v>
      </c>
      <c r="R2728" s="69">
        <v>26.0</v>
      </c>
      <c r="S2728" s="69" t="s">
        <v>3153</v>
      </c>
      <c r="T2728" s="69">
        <v>9288133.0</v>
      </c>
      <c r="U2728" s="69">
        <v>0.0</v>
      </c>
      <c r="V2728" s="69" t="s">
        <v>3154</v>
      </c>
      <c r="W2728" s="70">
        <v>1257285.84</v>
      </c>
      <c r="X2728" s="70">
        <v>18336.82</v>
      </c>
      <c r="Y2728" s="70">
        <v>18336.82</v>
      </c>
      <c r="Z2728" s="70">
        <v>17603.34</v>
      </c>
      <c r="AA2728" s="66" t="s">
        <v>524</v>
      </c>
      <c r="AB2728" s="66" t="s">
        <v>525</v>
      </c>
      <c r="AC2728" s="66" t="s">
        <v>3155</v>
      </c>
      <c r="AD2728" s="67"/>
      <c r="AE2728" s="62" t="str">
        <f>H2728=[1]Relatório2!H2728</f>
        <v>#ERROR!</v>
      </c>
      <c r="AF2728" s="62" t="str">
        <f>P2728=[1]Relatório2!P2728</f>
        <v>#ERROR!</v>
      </c>
      <c r="AG2728" s="62" t="str">
        <f>R2728=[1]Relatório2!R2728</f>
        <v>#ERROR!</v>
      </c>
      <c r="AH2728" s="62" t="str">
        <f>W2728=[1]Relatório2!W2728</f>
        <v>#ERROR!</v>
      </c>
      <c r="AI2728" s="62" t="str">
        <f>X2728=[1]Relatório2!X2728</f>
        <v>#ERROR!</v>
      </c>
      <c r="AJ2728" s="62" t="str">
        <f>Y2728=[1]Relatório2!Y2728</f>
        <v>#ERROR!</v>
      </c>
      <c r="AK2728" s="62" t="str">
        <f>Z2728=[1]Relatório2!Z2728</f>
        <v>#ERROR!</v>
      </c>
    </row>
    <row r="2729" ht="15.75" customHeight="1">
      <c r="A2729" s="76">
        <v>2022.0</v>
      </c>
      <c r="B2729" s="97">
        <v>2301.0</v>
      </c>
      <c r="C2729" s="97" t="s">
        <v>3065</v>
      </c>
      <c r="D2729" s="97">
        <v>26.0</v>
      </c>
      <c r="E2729" s="97" t="s">
        <v>3066</v>
      </c>
      <c r="F2729" s="97">
        <v>81.0</v>
      </c>
      <c r="G2729" s="97" t="s">
        <v>3081</v>
      </c>
      <c r="H2729" s="97">
        <v>4554.0</v>
      </c>
      <c r="I2729" s="97" t="s">
        <v>3115</v>
      </c>
      <c r="J2729" s="97">
        <v>4.0</v>
      </c>
      <c r="K2729" s="97">
        <v>0.0</v>
      </c>
      <c r="L2729" s="97">
        <v>95.0</v>
      </c>
      <c r="M2729" s="97">
        <v>1.0</v>
      </c>
      <c r="N2729" s="97" t="s">
        <v>2983</v>
      </c>
      <c r="O2729" s="97" t="s">
        <v>2984</v>
      </c>
      <c r="P2729" s="97">
        <v>2300520.0</v>
      </c>
      <c r="Q2729" s="97" t="s">
        <v>3085</v>
      </c>
      <c r="R2729" s="97">
        <v>39.0</v>
      </c>
      <c r="S2729" s="97" t="s">
        <v>3156</v>
      </c>
      <c r="T2729" s="97">
        <v>9288132.0</v>
      </c>
      <c r="U2729" s="97">
        <v>0.0</v>
      </c>
      <c r="V2729" s="97" t="s">
        <v>3157</v>
      </c>
      <c r="W2729" s="65">
        <v>1445595.02</v>
      </c>
      <c r="X2729" s="65">
        <v>664067.24</v>
      </c>
      <c r="Y2729" s="65">
        <v>664067.24</v>
      </c>
      <c r="Z2729" s="65">
        <v>664067.24</v>
      </c>
      <c r="AA2729" s="93" t="s">
        <v>524</v>
      </c>
      <c r="AB2729" s="93" t="s">
        <v>3107</v>
      </c>
      <c r="AC2729" s="93" t="s">
        <v>3133</v>
      </c>
      <c r="AD2729" s="67"/>
      <c r="AE2729" s="62" t="str">
        <f>H2729=[1]Relatório2!H2729</f>
        <v>#ERROR!</v>
      </c>
      <c r="AF2729" s="62" t="str">
        <f>P2729=[1]Relatório2!P2729</f>
        <v>#ERROR!</v>
      </c>
      <c r="AG2729" s="62" t="str">
        <f>R2729=[1]Relatório2!R2729</f>
        <v>#ERROR!</v>
      </c>
      <c r="AH2729" s="62" t="str">
        <f>W2729=[1]Relatório2!W2729</f>
        <v>#ERROR!</v>
      </c>
      <c r="AI2729" s="62" t="str">
        <f>X2729=[1]Relatório2!X2729</f>
        <v>#ERROR!</v>
      </c>
      <c r="AJ2729" s="62" t="str">
        <f>Y2729=[1]Relatório2!Y2729</f>
        <v>#ERROR!</v>
      </c>
      <c r="AK2729" s="62" t="str">
        <f>Z2729=[1]Relatório2!Z2729</f>
        <v>#ERROR!</v>
      </c>
    </row>
    <row r="2730" ht="15.75" customHeight="1">
      <c r="A2730" s="76">
        <v>2022.0</v>
      </c>
      <c r="B2730" s="97">
        <v>2301.0</v>
      </c>
      <c r="C2730" s="97" t="s">
        <v>3065</v>
      </c>
      <c r="D2730" s="97">
        <v>26.0</v>
      </c>
      <c r="E2730" s="97" t="s">
        <v>3066</v>
      </c>
      <c r="F2730" s="97">
        <v>81.0</v>
      </c>
      <c r="G2730" s="97" t="s">
        <v>3081</v>
      </c>
      <c r="H2730" s="97">
        <v>4554.0</v>
      </c>
      <c r="I2730" s="97" t="s">
        <v>3115</v>
      </c>
      <c r="J2730" s="97">
        <v>4.0</v>
      </c>
      <c r="K2730" s="97">
        <v>0.0</v>
      </c>
      <c r="L2730" s="97">
        <v>95.0</v>
      </c>
      <c r="M2730" s="97">
        <v>1.0</v>
      </c>
      <c r="N2730" s="97" t="s">
        <v>2983</v>
      </c>
      <c r="O2730" s="97" t="s">
        <v>2984</v>
      </c>
      <c r="P2730" s="97">
        <v>2300520.0</v>
      </c>
      <c r="Q2730" s="97" t="s">
        <v>3085</v>
      </c>
      <c r="R2730" s="97">
        <v>51.0</v>
      </c>
      <c r="S2730" s="97" t="s">
        <v>3158</v>
      </c>
      <c r="T2730" s="97">
        <v>9288132.0</v>
      </c>
      <c r="U2730" s="97">
        <v>9196795.0</v>
      </c>
      <c r="V2730" s="97" t="s">
        <v>3159</v>
      </c>
      <c r="W2730" s="70">
        <v>1.301035521E7</v>
      </c>
      <c r="X2730" s="70">
        <v>5976605.24</v>
      </c>
      <c r="Y2730" s="70">
        <v>5976605.24</v>
      </c>
      <c r="Z2730" s="70">
        <v>5976605.24</v>
      </c>
      <c r="AA2730" s="93" t="s">
        <v>524</v>
      </c>
      <c r="AB2730" s="93" t="s">
        <v>3107</v>
      </c>
      <c r="AC2730" s="93" t="s">
        <v>3133</v>
      </c>
      <c r="AD2730" s="67"/>
      <c r="AE2730" s="62" t="str">
        <f>H2730=[1]Relatório2!H2730</f>
        <v>#ERROR!</v>
      </c>
      <c r="AF2730" s="62" t="str">
        <f>P2730=[1]Relatório2!P2730</f>
        <v>#ERROR!</v>
      </c>
      <c r="AG2730" s="62" t="str">
        <f>R2730=[1]Relatório2!R2730</f>
        <v>#ERROR!</v>
      </c>
      <c r="AH2730" s="62" t="str">
        <f>W2730=[1]Relatório2!W2730</f>
        <v>#ERROR!</v>
      </c>
      <c r="AI2730" s="62" t="str">
        <f>X2730=[1]Relatório2!X2730</f>
        <v>#ERROR!</v>
      </c>
      <c r="AJ2730" s="62" t="str">
        <f>Y2730=[1]Relatório2!Y2730</f>
        <v>#ERROR!</v>
      </c>
      <c r="AK2730" s="62" t="str">
        <f>Z2730=[1]Relatório2!Z2730</f>
        <v>#ERROR!</v>
      </c>
    </row>
    <row r="2731" ht="15.75" customHeight="1">
      <c r="A2731" s="76">
        <v>2022.0</v>
      </c>
      <c r="B2731" s="80">
        <v>2301.0</v>
      </c>
      <c r="C2731" s="80" t="s">
        <v>3065</v>
      </c>
      <c r="D2731" s="80">
        <v>26.0</v>
      </c>
      <c r="E2731" s="80" t="s">
        <v>3066</v>
      </c>
      <c r="F2731" s="80">
        <v>81.0</v>
      </c>
      <c r="G2731" s="80" t="s">
        <v>3081</v>
      </c>
      <c r="H2731" s="80">
        <v>4554.0</v>
      </c>
      <c r="I2731" s="80" t="s">
        <v>3115</v>
      </c>
      <c r="J2731" s="80">
        <v>4.0</v>
      </c>
      <c r="K2731" s="80">
        <v>0.0</v>
      </c>
      <c r="L2731" s="80">
        <v>95.0</v>
      </c>
      <c r="M2731" s="80">
        <v>1.0</v>
      </c>
      <c r="N2731" s="80" t="s">
        <v>2983</v>
      </c>
      <c r="O2731" s="80" t="s">
        <v>2984</v>
      </c>
      <c r="P2731" s="80">
        <v>2300520.0</v>
      </c>
      <c r="Q2731" s="80" t="s">
        <v>3085</v>
      </c>
      <c r="R2731" s="80">
        <v>52.0</v>
      </c>
      <c r="S2731" s="80" t="s">
        <v>3160</v>
      </c>
      <c r="T2731" s="80">
        <v>9288133.0</v>
      </c>
      <c r="U2731" s="80">
        <v>9197719.0</v>
      </c>
      <c r="V2731" s="80" t="s">
        <v>3161</v>
      </c>
      <c r="W2731" s="65">
        <v>0.0</v>
      </c>
      <c r="X2731" s="65">
        <v>0.0</v>
      </c>
      <c r="Y2731" s="65">
        <v>0.0</v>
      </c>
      <c r="Z2731" s="65">
        <v>0.0</v>
      </c>
      <c r="AA2731" s="66" t="s">
        <v>524</v>
      </c>
      <c r="AB2731" s="66" t="s">
        <v>525</v>
      </c>
      <c r="AC2731" s="66" t="s">
        <v>3127</v>
      </c>
      <c r="AD2731" s="67"/>
      <c r="AE2731" s="62" t="str">
        <f>H2731=[1]Relatório2!H2731</f>
        <v>#ERROR!</v>
      </c>
      <c r="AF2731" s="62" t="str">
        <f>P2731=[1]Relatório2!P2731</f>
        <v>#ERROR!</v>
      </c>
      <c r="AG2731" s="62" t="str">
        <f>R2731=[1]Relatório2!R2731</f>
        <v>#ERROR!</v>
      </c>
      <c r="AH2731" s="62" t="str">
        <f>W2731=[1]Relatório2!W2731</f>
        <v>#ERROR!</v>
      </c>
      <c r="AI2731" s="62" t="str">
        <f>X2731=[1]Relatório2!X2731</f>
        <v>#ERROR!</v>
      </c>
      <c r="AJ2731" s="62" t="str">
        <f>Y2731=[1]Relatório2!Y2731</f>
        <v>#ERROR!</v>
      </c>
      <c r="AK2731" s="62" t="str">
        <f>Z2731=[1]Relatório2!Z2731</f>
        <v>#ERROR!</v>
      </c>
    </row>
    <row r="2732" ht="15.75" customHeight="1">
      <c r="A2732" s="76">
        <v>2022.0</v>
      </c>
      <c r="B2732" s="69">
        <v>2301.0</v>
      </c>
      <c r="C2732" s="69" t="s">
        <v>3065</v>
      </c>
      <c r="D2732" s="69">
        <v>26.0</v>
      </c>
      <c r="E2732" s="69" t="s">
        <v>3066</v>
      </c>
      <c r="F2732" s="69">
        <v>81.0</v>
      </c>
      <c r="G2732" s="69" t="s">
        <v>3081</v>
      </c>
      <c r="H2732" s="69">
        <v>4554.0</v>
      </c>
      <c r="I2732" s="69" t="s">
        <v>3115</v>
      </c>
      <c r="J2732" s="69">
        <v>4.0</v>
      </c>
      <c r="K2732" s="69">
        <v>0.0</v>
      </c>
      <c r="L2732" s="69">
        <v>95.0</v>
      </c>
      <c r="M2732" s="69">
        <v>1.0</v>
      </c>
      <c r="N2732" s="69" t="s">
        <v>2983</v>
      </c>
      <c r="O2732" s="69" t="s">
        <v>2984</v>
      </c>
      <c r="P2732" s="69">
        <v>2300520.0</v>
      </c>
      <c r="Q2732" s="69" t="s">
        <v>3085</v>
      </c>
      <c r="R2732" s="99">
        <v>55.0</v>
      </c>
      <c r="S2732" s="69" t="s">
        <v>3162</v>
      </c>
      <c r="T2732" s="69">
        <v>9288133.0</v>
      </c>
      <c r="U2732" s="69">
        <v>5826.0</v>
      </c>
      <c r="V2732" s="69" t="s">
        <v>3163</v>
      </c>
      <c r="W2732" s="70">
        <v>1090000.0</v>
      </c>
      <c r="X2732" s="70">
        <v>0.0</v>
      </c>
      <c r="Y2732" s="70">
        <v>0.0</v>
      </c>
      <c r="Z2732" s="70">
        <v>0.0</v>
      </c>
      <c r="AA2732" s="66" t="s">
        <v>524</v>
      </c>
      <c r="AB2732" s="66" t="s">
        <v>525</v>
      </c>
      <c r="AC2732" s="66" t="s">
        <v>3138</v>
      </c>
      <c r="AD2732" s="67"/>
      <c r="AE2732" s="62" t="str">
        <f>H2732=[1]Relatório2!H2732</f>
        <v>#ERROR!</v>
      </c>
      <c r="AF2732" s="62" t="str">
        <f>P2732=[1]Relatório2!P2732</f>
        <v>#ERROR!</v>
      </c>
      <c r="AG2732" s="62" t="str">
        <f>R2732=[1]Relatório2!R2732</f>
        <v>#ERROR!</v>
      </c>
      <c r="AH2732" s="62" t="str">
        <f>W2732=[1]Relatório2!W2732</f>
        <v>#ERROR!</v>
      </c>
      <c r="AI2732" s="62" t="str">
        <f>X2732=[1]Relatório2!X2732</f>
        <v>#ERROR!</v>
      </c>
      <c r="AJ2732" s="62" t="str">
        <f>Y2732=[1]Relatório2!Y2732</f>
        <v>#ERROR!</v>
      </c>
      <c r="AK2732" s="62" t="str">
        <f>Z2732=[1]Relatório2!Z2732</f>
        <v>#ERROR!</v>
      </c>
    </row>
    <row r="2733" ht="15.75" customHeight="1">
      <c r="A2733" s="76">
        <v>2022.0</v>
      </c>
      <c r="B2733" s="97">
        <v>2301.0</v>
      </c>
      <c r="C2733" s="97" t="s">
        <v>3065</v>
      </c>
      <c r="D2733" s="97">
        <v>26.0</v>
      </c>
      <c r="E2733" s="97" t="s">
        <v>3066</v>
      </c>
      <c r="F2733" s="97">
        <v>81.0</v>
      </c>
      <c r="G2733" s="97" t="s">
        <v>3081</v>
      </c>
      <c r="H2733" s="97">
        <v>4554.0</v>
      </c>
      <c r="I2733" s="97" t="s">
        <v>3115</v>
      </c>
      <c r="J2733" s="97">
        <v>4.0</v>
      </c>
      <c r="K2733" s="97">
        <v>0.0</v>
      </c>
      <c r="L2733" s="97">
        <v>95.0</v>
      </c>
      <c r="M2733" s="97">
        <v>1.0</v>
      </c>
      <c r="N2733" s="97" t="s">
        <v>2983</v>
      </c>
      <c r="O2733" s="97" t="s">
        <v>2984</v>
      </c>
      <c r="P2733" s="97">
        <v>2300520.0</v>
      </c>
      <c r="Q2733" s="97" t="s">
        <v>3085</v>
      </c>
      <c r="R2733" s="97">
        <v>57.0</v>
      </c>
      <c r="S2733" s="97" t="s">
        <v>3164</v>
      </c>
      <c r="T2733" s="97">
        <v>9288132.0</v>
      </c>
      <c r="U2733" s="97">
        <v>0.0</v>
      </c>
      <c r="V2733" s="97" t="s">
        <v>3165</v>
      </c>
      <c r="W2733" s="65">
        <v>0.0</v>
      </c>
      <c r="X2733" s="65">
        <v>0.0</v>
      </c>
      <c r="Y2733" s="65">
        <v>0.0</v>
      </c>
      <c r="Z2733" s="65">
        <v>0.0</v>
      </c>
      <c r="AA2733" s="93" t="s">
        <v>524</v>
      </c>
      <c r="AB2733" s="93" t="s">
        <v>3107</v>
      </c>
      <c r="AC2733" s="93" t="s">
        <v>3139</v>
      </c>
      <c r="AD2733" s="67"/>
      <c r="AE2733" s="62" t="str">
        <f>H2733=[1]Relatório2!H2733</f>
        <v>#ERROR!</v>
      </c>
      <c r="AF2733" s="62" t="str">
        <f>P2733=[1]Relatório2!P2733</f>
        <v>#ERROR!</v>
      </c>
      <c r="AG2733" s="62" t="str">
        <f>R2733=[1]Relatório2!R2733</f>
        <v>#ERROR!</v>
      </c>
      <c r="AH2733" s="62" t="str">
        <f>W2733=[1]Relatório2!W2733</f>
        <v>#ERROR!</v>
      </c>
      <c r="AI2733" s="62" t="str">
        <f>X2733=[1]Relatório2!X2733</f>
        <v>#ERROR!</v>
      </c>
      <c r="AJ2733" s="62" t="str">
        <f>Y2733=[1]Relatório2!Y2733</f>
        <v>#ERROR!</v>
      </c>
      <c r="AK2733" s="62" t="str">
        <f>Z2733=[1]Relatório2!Z2733</f>
        <v>#ERROR!</v>
      </c>
    </row>
    <row r="2734" ht="15.75" customHeight="1">
      <c r="A2734" s="76">
        <v>2022.0</v>
      </c>
      <c r="B2734" s="69">
        <v>2301.0</v>
      </c>
      <c r="C2734" s="69" t="s">
        <v>3065</v>
      </c>
      <c r="D2734" s="69">
        <v>26.0</v>
      </c>
      <c r="E2734" s="69" t="s">
        <v>3066</v>
      </c>
      <c r="F2734" s="69">
        <v>81.0</v>
      </c>
      <c r="G2734" s="69" t="s">
        <v>3081</v>
      </c>
      <c r="H2734" s="69">
        <v>4554.0</v>
      </c>
      <c r="I2734" s="69" t="s">
        <v>3115</v>
      </c>
      <c r="J2734" s="69">
        <v>4.0</v>
      </c>
      <c r="K2734" s="69">
        <v>0.0</v>
      </c>
      <c r="L2734" s="69">
        <v>95.0</v>
      </c>
      <c r="M2734" s="69">
        <v>1.0</v>
      </c>
      <c r="N2734" s="69" t="s">
        <v>2983</v>
      </c>
      <c r="O2734" s="69" t="s">
        <v>2984</v>
      </c>
      <c r="P2734" s="69">
        <v>2300520.0</v>
      </c>
      <c r="Q2734" s="69" t="s">
        <v>3085</v>
      </c>
      <c r="R2734" s="69">
        <v>59.0</v>
      </c>
      <c r="S2734" s="69" t="s">
        <v>3166</v>
      </c>
      <c r="T2734" s="69">
        <v>9288134.0</v>
      </c>
      <c r="U2734" s="69">
        <v>9143756.0</v>
      </c>
      <c r="V2734" s="69" t="s">
        <v>3167</v>
      </c>
      <c r="W2734" s="70">
        <v>3.256E7</v>
      </c>
      <c r="X2734" s="70">
        <v>2.369102309E7</v>
      </c>
      <c r="Y2734" s="70">
        <v>2.369102309E7</v>
      </c>
      <c r="Z2734" s="70">
        <v>2.369102309E7</v>
      </c>
      <c r="AA2734" s="66" t="s">
        <v>249</v>
      </c>
      <c r="AB2734" s="66" t="s">
        <v>3128</v>
      </c>
      <c r="AC2734" s="66" t="s">
        <v>3129</v>
      </c>
      <c r="AD2734" s="67"/>
      <c r="AE2734" s="62" t="str">
        <f>H2734=[1]Relatório2!H2734</f>
        <v>#ERROR!</v>
      </c>
      <c r="AF2734" s="62" t="str">
        <f>P2734=[1]Relatório2!P2734</f>
        <v>#ERROR!</v>
      </c>
      <c r="AG2734" s="62" t="str">
        <f>R2734=[1]Relatório2!R2734</f>
        <v>#ERROR!</v>
      </c>
      <c r="AH2734" s="62" t="str">
        <f>W2734=[1]Relatório2!W2734</f>
        <v>#ERROR!</v>
      </c>
      <c r="AI2734" s="62" t="str">
        <f>X2734=[1]Relatório2!X2734</f>
        <v>#ERROR!</v>
      </c>
      <c r="AJ2734" s="62" t="str">
        <f>Y2734=[1]Relatório2!Y2734</f>
        <v>#ERROR!</v>
      </c>
      <c r="AK2734" s="62" t="str">
        <f>Z2734=[1]Relatório2!Z2734</f>
        <v>#ERROR!</v>
      </c>
    </row>
    <row r="2735" ht="15.75" customHeight="1">
      <c r="A2735" s="76">
        <v>2022.0</v>
      </c>
      <c r="B2735" s="80">
        <v>2301.0</v>
      </c>
      <c r="C2735" s="80" t="s">
        <v>3065</v>
      </c>
      <c r="D2735" s="80">
        <v>26.0</v>
      </c>
      <c r="E2735" s="80" t="s">
        <v>3066</v>
      </c>
      <c r="F2735" s="80">
        <v>81.0</v>
      </c>
      <c r="G2735" s="80" t="s">
        <v>3081</v>
      </c>
      <c r="H2735" s="80">
        <v>4554.0</v>
      </c>
      <c r="I2735" s="80" t="s">
        <v>3115</v>
      </c>
      <c r="J2735" s="80">
        <v>4.0</v>
      </c>
      <c r="K2735" s="80">
        <v>0.0</v>
      </c>
      <c r="L2735" s="80">
        <v>95.0</v>
      </c>
      <c r="M2735" s="80">
        <v>1.0</v>
      </c>
      <c r="N2735" s="80" t="s">
        <v>2983</v>
      </c>
      <c r="O2735" s="80" t="s">
        <v>2984</v>
      </c>
      <c r="P2735" s="80">
        <v>2300520.0</v>
      </c>
      <c r="Q2735" s="80" t="s">
        <v>3085</v>
      </c>
      <c r="R2735" s="80">
        <v>68.0</v>
      </c>
      <c r="S2735" s="80" t="s">
        <v>3160</v>
      </c>
      <c r="T2735" s="80">
        <v>9288133.0</v>
      </c>
      <c r="U2735" s="80">
        <v>9251457.0</v>
      </c>
      <c r="V2735" s="80" t="s">
        <v>3161</v>
      </c>
      <c r="W2735" s="65">
        <v>3.32837672E7</v>
      </c>
      <c r="X2735" s="65">
        <v>3.052969296E7</v>
      </c>
      <c r="Y2735" s="65">
        <v>3.052969296E7</v>
      </c>
      <c r="Z2735" s="65">
        <v>3.052969296E7</v>
      </c>
      <c r="AA2735" s="66" t="s">
        <v>524</v>
      </c>
      <c r="AB2735" s="66" t="s">
        <v>525</v>
      </c>
      <c r="AC2735" s="66" t="s">
        <v>3127</v>
      </c>
      <c r="AD2735" s="67"/>
      <c r="AE2735" s="62" t="str">
        <f>H2735=[1]Relatório2!H2735</f>
        <v>#ERROR!</v>
      </c>
      <c r="AF2735" s="62" t="str">
        <f>P2735=[1]Relatório2!P2735</f>
        <v>#ERROR!</v>
      </c>
      <c r="AG2735" s="62" t="str">
        <f>R2735=[1]Relatório2!R2735</f>
        <v>#ERROR!</v>
      </c>
      <c r="AH2735" s="62" t="str">
        <f>W2735=[1]Relatório2!W2735</f>
        <v>#ERROR!</v>
      </c>
      <c r="AI2735" s="62" t="str">
        <f>X2735=[1]Relatório2!X2735</f>
        <v>#ERROR!</v>
      </c>
      <c r="AJ2735" s="62" t="str">
        <f>Y2735=[1]Relatório2!Y2735</f>
        <v>#ERROR!</v>
      </c>
      <c r="AK2735" s="62" t="str">
        <f>Z2735=[1]Relatório2!Z2735</f>
        <v>#ERROR!</v>
      </c>
    </row>
    <row r="2736" ht="15.75" customHeight="1">
      <c r="A2736" s="76">
        <v>2022.0</v>
      </c>
      <c r="B2736" s="80">
        <v>2301.0</v>
      </c>
      <c r="C2736" s="80" t="s">
        <v>3065</v>
      </c>
      <c r="D2736" s="80">
        <v>26.0</v>
      </c>
      <c r="E2736" s="80" t="s">
        <v>3066</v>
      </c>
      <c r="F2736" s="80">
        <v>81.0</v>
      </c>
      <c r="G2736" s="80" t="s">
        <v>3081</v>
      </c>
      <c r="H2736" s="80">
        <v>4554.0</v>
      </c>
      <c r="I2736" s="80" t="s">
        <v>3115</v>
      </c>
      <c r="J2736" s="80">
        <v>4.0</v>
      </c>
      <c r="K2736" s="80">
        <v>0.0</v>
      </c>
      <c r="L2736" s="80">
        <v>95.0</v>
      </c>
      <c r="M2736" s="80">
        <v>1.0</v>
      </c>
      <c r="N2736" s="80" t="s">
        <v>2983</v>
      </c>
      <c r="O2736" s="80" t="s">
        <v>2984</v>
      </c>
      <c r="P2736" s="80">
        <v>2300520.0</v>
      </c>
      <c r="Q2736" s="80" t="s">
        <v>3085</v>
      </c>
      <c r="R2736" s="80">
        <v>106.0</v>
      </c>
      <c r="S2736" s="80" t="s">
        <v>3168</v>
      </c>
      <c r="T2736" s="80">
        <v>9288133.0</v>
      </c>
      <c r="U2736" s="80">
        <v>0.0</v>
      </c>
      <c r="V2736" s="80" t="s">
        <v>3169</v>
      </c>
      <c r="W2736" s="70">
        <v>1000000.0</v>
      </c>
      <c r="X2736" s="70">
        <v>0.0</v>
      </c>
      <c r="Y2736" s="70">
        <v>0.0</v>
      </c>
      <c r="Z2736" s="70">
        <v>0.0</v>
      </c>
      <c r="AA2736" s="66" t="s">
        <v>524</v>
      </c>
      <c r="AB2736" s="66" t="s">
        <v>525</v>
      </c>
      <c r="AC2736" s="66" t="s">
        <v>3170</v>
      </c>
      <c r="AD2736" s="67"/>
      <c r="AE2736" s="62" t="str">
        <f>H2736=[1]Relatório2!H2736</f>
        <v>#ERROR!</v>
      </c>
      <c r="AF2736" s="62" t="str">
        <f>P2736=[1]Relatório2!P2736</f>
        <v>#ERROR!</v>
      </c>
      <c r="AG2736" s="62" t="str">
        <f>R2736=[1]Relatório2!R2736</f>
        <v>#ERROR!</v>
      </c>
      <c r="AH2736" s="62" t="str">
        <f>W2736=[1]Relatório2!W2736</f>
        <v>#ERROR!</v>
      </c>
      <c r="AI2736" s="62" t="str">
        <f>X2736=[1]Relatório2!X2736</f>
        <v>#ERROR!</v>
      </c>
      <c r="AJ2736" s="62" t="str">
        <f>Y2736=[1]Relatório2!Y2736</f>
        <v>#ERROR!</v>
      </c>
      <c r="AK2736" s="62" t="str">
        <f>Z2736=[1]Relatório2!Z2736</f>
        <v>#ERROR!</v>
      </c>
    </row>
    <row r="2737" ht="15.75" customHeight="1">
      <c r="A2737" s="76">
        <v>2022.0</v>
      </c>
      <c r="B2737" s="80">
        <v>2301.0</v>
      </c>
      <c r="C2737" s="80" t="s">
        <v>3065</v>
      </c>
      <c r="D2737" s="80">
        <v>26.0</v>
      </c>
      <c r="E2737" s="80" t="s">
        <v>3066</v>
      </c>
      <c r="F2737" s="80">
        <v>81.0</v>
      </c>
      <c r="G2737" s="80" t="s">
        <v>3081</v>
      </c>
      <c r="H2737" s="80">
        <v>4554.0</v>
      </c>
      <c r="I2737" s="80" t="s">
        <v>3115</v>
      </c>
      <c r="J2737" s="80">
        <v>4.0</v>
      </c>
      <c r="K2737" s="80">
        <v>0.0</v>
      </c>
      <c r="L2737" s="80">
        <v>95.0</v>
      </c>
      <c r="M2737" s="80">
        <v>1.0</v>
      </c>
      <c r="N2737" s="80" t="s">
        <v>2983</v>
      </c>
      <c r="O2737" s="80" t="s">
        <v>2984</v>
      </c>
      <c r="P2737" s="80">
        <v>2300520.0</v>
      </c>
      <c r="Q2737" s="80" t="s">
        <v>3085</v>
      </c>
      <c r="R2737" s="80">
        <v>114.0</v>
      </c>
      <c r="S2737" s="80" t="s">
        <v>3171</v>
      </c>
      <c r="T2737" s="80">
        <v>9288133.0</v>
      </c>
      <c r="U2737" s="80">
        <v>0.0</v>
      </c>
      <c r="V2737" s="80" t="s">
        <v>3172</v>
      </c>
      <c r="W2737" s="65">
        <v>2825295.11</v>
      </c>
      <c r="X2737" s="65">
        <v>2825285.11</v>
      </c>
      <c r="Y2737" s="65">
        <v>2825285.11</v>
      </c>
      <c r="Z2737" s="65">
        <v>2825285.11</v>
      </c>
      <c r="AA2737" s="66" t="s">
        <v>524</v>
      </c>
      <c r="AB2737" s="66" t="s">
        <v>525</v>
      </c>
      <c r="AC2737" s="66" t="s">
        <v>3130</v>
      </c>
      <c r="AD2737" s="67"/>
      <c r="AE2737" s="62" t="str">
        <f>H2737=[1]Relatório2!H2737</f>
        <v>#ERROR!</v>
      </c>
      <c r="AF2737" s="62" t="str">
        <f>P2737=[1]Relatório2!P2737</f>
        <v>#ERROR!</v>
      </c>
      <c r="AG2737" s="62" t="str">
        <f>R2737=[1]Relatório2!R2737</f>
        <v>#ERROR!</v>
      </c>
      <c r="AH2737" s="62" t="str">
        <f>W2737=[1]Relatório2!W2737</f>
        <v>#ERROR!</v>
      </c>
      <c r="AI2737" s="62" t="str">
        <f>X2737=[1]Relatório2!X2737</f>
        <v>#ERROR!</v>
      </c>
      <c r="AJ2737" s="62" t="str">
        <f>Y2737=[1]Relatório2!Y2737</f>
        <v>#ERROR!</v>
      </c>
      <c r="AK2737" s="62" t="str">
        <f>Z2737=[1]Relatório2!Z2737</f>
        <v>#ERROR!</v>
      </c>
    </row>
    <row r="2738" ht="15.75" customHeight="1">
      <c r="A2738" s="76">
        <v>2022.0</v>
      </c>
      <c r="B2738" s="69">
        <v>2301.0</v>
      </c>
      <c r="C2738" s="69" t="s">
        <v>3065</v>
      </c>
      <c r="D2738" s="69">
        <v>26.0</v>
      </c>
      <c r="E2738" s="69" t="s">
        <v>3066</v>
      </c>
      <c r="F2738" s="69">
        <v>81.0</v>
      </c>
      <c r="G2738" s="69" t="s">
        <v>3081</v>
      </c>
      <c r="H2738" s="69">
        <v>4554.0</v>
      </c>
      <c r="I2738" s="69" t="s">
        <v>3115</v>
      </c>
      <c r="J2738" s="69">
        <v>4.0</v>
      </c>
      <c r="K2738" s="69">
        <v>0.0</v>
      </c>
      <c r="L2738" s="69">
        <v>95.0</v>
      </c>
      <c r="M2738" s="69">
        <v>1.0</v>
      </c>
      <c r="N2738" s="69" t="s">
        <v>2983</v>
      </c>
      <c r="O2738" s="69" t="s">
        <v>2984</v>
      </c>
      <c r="P2738" s="69">
        <v>2300520.0</v>
      </c>
      <c r="Q2738" s="69" t="s">
        <v>3085</v>
      </c>
      <c r="R2738" s="69">
        <v>170.0</v>
      </c>
      <c r="S2738" s="69" t="s">
        <v>3173</v>
      </c>
      <c r="T2738" s="69">
        <v>9260630.0</v>
      </c>
      <c r="U2738" s="69">
        <v>9344218.0</v>
      </c>
      <c r="V2738" s="69" t="s">
        <v>3174</v>
      </c>
      <c r="W2738" s="70">
        <v>0.0</v>
      </c>
      <c r="X2738" s="70">
        <v>0.0</v>
      </c>
      <c r="Y2738" s="70">
        <v>0.0</v>
      </c>
      <c r="Z2738" s="70">
        <v>0.0</v>
      </c>
      <c r="AA2738" s="66" t="s">
        <v>456</v>
      </c>
      <c r="AB2738" s="66" t="s">
        <v>3074</v>
      </c>
      <c r="AC2738" s="66" t="s">
        <v>2936</v>
      </c>
      <c r="AD2738" s="67"/>
      <c r="AE2738" s="62" t="str">
        <f>H2738=[1]Relatório2!H2738</f>
        <v>#ERROR!</v>
      </c>
      <c r="AF2738" s="62" t="str">
        <f>P2738=[1]Relatório2!P2738</f>
        <v>#ERROR!</v>
      </c>
      <c r="AG2738" s="62" t="str">
        <f>R2738=[1]Relatório2!R2738</f>
        <v>#ERROR!</v>
      </c>
      <c r="AH2738" s="62" t="str">
        <f>W2738=[1]Relatório2!W2738</f>
        <v>#ERROR!</v>
      </c>
      <c r="AI2738" s="62" t="str">
        <f>X2738=[1]Relatório2!X2738</f>
        <v>#ERROR!</v>
      </c>
      <c r="AJ2738" s="62" t="str">
        <f>Y2738=[1]Relatório2!Y2738</f>
        <v>#ERROR!</v>
      </c>
      <c r="AK2738" s="62" t="str">
        <f>Z2738=[1]Relatório2!Z2738</f>
        <v>#ERROR!</v>
      </c>
    </row>
    <row r="2739" ht="15.75" customHeight="1">
      <c r="A2739" s="76">
        <v>2022.0</v>
      </c>
      <c r="B2739" s="97">
        <v>2301.0</v>
      </c>
      <c r="C2739" s="97" t="s">
        <v>3065</v>
      </c>
      <c r="D2739" s="97">
        <v>26.0</v>
      </c>
      <c r="E2739" s="97" t="s">
        <v>3066</v>
      </c>
      <c r="F2739" s="97">
        <v>81.0</v>
      </c>
      <c r="G2739" s="97" t="s">
        <v>3081</v>
      </c>
      <c r="H2739" s="97">
        <v>4554.0</v>
      </c>
      <c r="I2739" s="97" t="s">
        <v>3115</v>
      </c>
      <c r="J2739" s="97">
        <v>4.0</v>
      </c>
      <c r="K2739" s="97">
        <v>0.0</v>
      </c>
      <c r="L2739" s="97">
        <v>95.0</v>
      </c>
      <c r="M2739" s="97">
        <v>1.0</v>
      </c>
      <c r="N2739" s="97" t="s">
        <v>2983</v>
      </c>
      <c r="O2739" s="97" t="s">
        <v>2984</v>
      </c>
      <c r="P2739" s="97">
        <v>2300520.0</v>
      </c>
      <c r="Q2739" s="97" t="s">
        <v>3085</v>
      </c>
      <c r="R2739" s="97">
        <v>173.0</v>
      </c>
      <c r="S2739" s="97" t="s">
        <v>3110</v>
      </c>
      <c r="T2739" s="97">
        <v>9288132.0</v>
      </c>
      <c r="U2739" s="97">
        <v>9342951.0</v>
      </c>
      <c r="V2739" s="97" t="s">
        <v>3111</v>
      </c>
      <c r="W2739" s="65">
        <v>0.0</v>
      </c>
      <c r="X2739" s="65">
        <v>0.0</v>
      </c>
      <c r="Y2739" s="65">
        <v>0.0</v>
      </c>
      <c r="Z2739" s="65">
        <v>0.0</v>
      </c>
      <c r="AA2739" s="93" t="s">
        <v>524</v>
      </c>
      <c r="AB2739" s="93" t="s">
        <v>3107</v>
      </c>
      <c r="AC2739" s="93" t="s">
        <v>2936</v>
      </c>
      <c r="AD2739" s="67"/>
      <c r="AE2739" s="62" t="str">
        <f>H2739=[1]Relatório2!H2739</f>
        <v>#ERROR!</v>
      </c>
      <c r="AF2739" s="62" t="str">
        <f>P2739=[1]Relatório2!P2739</f>
        <v>#ERROR!</v>
      </c>
      <c r="AG2739" s="62" t="str">
        <f>R2739=[1]Relatório2!R2739</f>
        <v>#ERROR!</v>
      </c>
      <c r="AH2739" s="62" t="str">
        <f>W2739=[1]Relatório2!W2739</f>
        <v>#ERROR!</v>
      </c>
      <c r="AI2739" s="62" t="str">
        <f>X2739=[1]Relatório2!X2739</f>
        <v>#ERROR!</v>
      </c>
      <c r="AJ2739" s="62" t="str">
        <f>Y2739=[1]Relatório2!Y2739</f>
        <v>#ERROR!</v>
      </c>
      <c r="AK2739" s="62" t="str">
        <f>Z2739=[1]Relatório2!Z2739</f>
        <v>#ERROR!</v>
      </c>
    </row>
    <row r="2740" ht="15.75" customHeight="1">
      <c r="A2740" s="76">
        <v>2022.0</v>
      </c>
      <c r="B2740" s="97">
        <v>2301.0</v>
      </c>
      <c r="C2740" s="97" t="s">
        <v>3065</v>
      </c>
      <c r="D2740" s="97">
        <v>26.0</v>
      </c>
      <c r="E2740" s="97" t="s">
        <v>3066</v>
      </c>
      <c r="F2740" s="97">
        <v>81.0</v>
      </c>
      <c r="G2740" s="97" t="s">
        <v>3081</v>
      </c>
      <c r="H2740" s="97">
        <v>4554.0</v>
      </c>
      <c r="I2740" s="97" t="s">
        <v>3115</v>
      </c>
      <c r="J2740" s="97">
        <v>4.0</v>
      </c>
      <c r="K2740" s="97">
        <v>0.0</v>
      </c>
      <c r="L2740" s="97">
        <v>95.0</v>
      </c>
      <c r="M2740" s="97">
        <v>1.0</v>
      </c>
      <c r="N2740" s="97" t="s">
        <v>2983</v>
      </c>
      <c r="O2740" s="97" t="s">
        <v>2984</v>
      </c>
      <c r="P2740" s="97">
        <v>2300520.0</v>
      </c>
      <c r="Q2740" s="97" t="s">
        <v>3085</v>
      </c>
      <c r="R2740" s="97">
        <v>174.0</v>
      </c>
      <c r="S2740" s="97" t="s">
        <v>3108</v>
      </c>
      <c r="T2740" s="97">
        <v>9288132.0</v>
      </c>
      <c r="U2740" s="97">
        <v>9342951.0</v>
      </c>
      <c r="V2740" s="97" t="s">
        <v>3109</v>
      </c>
      <c r="W2740" s="70">
        <v>0.0</v>
      </c>
      <c r="X2740" s="70">
        <v>0.0</v>
      </c>
      <c r="Y2740" s="70">
        <v>0.0</v>
      </c>
      <c r="Z2740" s="70">
        <v>0.0</v>
      </c>
      <c r="AA2740" s="93" t="s">
        <v>524</v>
      </c>
      <c r="AB2740" s="93" t="s">
        <v>3107</v>
      </c>
      <c r="AC2740" s="93" t="s">
        <v>2936</v>
      </c>
      <c r="AD2740" s="67"/>
      <c r="AE2740" s="62" t="str">
        <f>H2740=[1]Relatório2!H2740</f>
        <v>#ERROR!</v>
      </c>
      <c r="AF2740" s="62" t="str">
        <f>P2740=[1]Relatório2!P2740</f>
        <v>#ERROR!</v>
      </c>
      <c r="AG2740" s="62" t="str">
        <f>R2740=[1]Relatório2!R2740</f>
        <v>#ERROR!</v>
      </c>
      <c r="AH2740" s="62" t="str">
        <f>W2740=[1]Relatório2!W2740</f>
        <v>#ERROR!</v>
      </c>
      <c r="AI2740" s="62" t="str">
        <f>X2740=[1]Relatório2!X2740</f>
        <v>#ERROR!</v>
      </c>
      <c r="AJ2740" s="62" t="str">
        <f>Y2740=[1]Relatório2!Y2740</f>
        <v>#ERROR!</v>
      </c>
      <c r="AK2740" s="62" t="str">
        <f>Z2740=[1]Relatório2!Z2740</f>
        <v>#ERROR!</v>
      </c>
    </row>
    <row r="2741" ht="15.75" customHeight="1">
      <c r="A2741" s="76">
        <v>2022.0</v>
      </c>
      <c r="B2741" s="80">
        <v>2301.0</v>
      </c>
      <c r="C2741" s="80" t="s">
        <v>3065</v>
      </c>
      <c r="D2741" s="80">
        <v>26.0</v>
      </c>
      <c r="E2741" s="80" t="s">
        <v>3066</v>
      </c>
      <c r="F2741" s="80">
        <v>81.0</v>
      </c>
      <c r="G2741" s="80" t="s">
        <v>3081</v>
      </c>
      <c r="H2741" s="80">
        <v>4554.0</v>
      </c>
      <c r="I2741" s="80" t="s">
        <v>3115</v>
      </c>
      <c r="J2741" s="80">
        <v>4.0</v>
      </c>
      <c r="K2741" s="80">
        <v>0.0</v>
      </c>
      <c r="L2741" s="80">
        <v>95.0</v>
      </c>
      <c r="M2741" s="80">
        <v>1.0</v>
      </c>
      <c r="N2741" s="80" t="s">
        <v>2983</v>
      </c>
      <c r="O2741" s="80" t="s">
        <v>2984</v>
      </c>
      <c r="P2741" s="80">
        <v>2300520.0</v>
      </c>
      <c r="Q2741" s="80" t="s">
        <v>3085</v>
      </c>
      <c r="R2741" s="80">
        <v>193.0</v>
      </c>
      <c r="S2741" s="80" t="s">
        <v>3175</v>
      </c>
      <c r="T2741" s="80">
        <v>9342884.0</v>
      </c>
      <c r="U2741" s="80">
        <v>0.0</v>
      </c>
      <c r="V2741" s="80" t="s">
        <v>3176</v>
      </c>
      <c r="W2741" s="65">
        <v>5000000.0</v>
      </c>
      <c r="X2741" s="65">
        <v>2859894.76</v>
      </c>
      <c r="Y2741" s="65">
        <v>2859894.76</v>
      </c>
      <c r="Z2741" s="65">
        <v>2859894.76</v>
      </c>
      <c r="AA2741" s="66" t="s">
        <v>249</v>
      </c>
      <c r="AB2741" s="66" t="s">
        <v>3177</v>
      </c>
      <c r="AC2741" s="66" t="s">
        <v>3178</v>
      </c>
      <c r="AD2741" s="67"/>
      <c r="AE2741" s="62" t="str">
        <f>H2741=[1]Relatório2!H2741</f>
        <v>#ERROR!</v>
      </c>
      <c r="AF2741" s="62" t="str">
        <f>P2741=[1]Relatório2!P2741</f>
        <v>#ERROR!</v>
      </c>
      <c r="AG2741" s="62" t="str">
        <f>R2741=[1]Relatório2!R2741</f>
        <v>#ERROR!</v>
      </c>
      <c r="AH2741" s="62" t="str">
        <f>W2741=[1]Relatório2!W2741</f>
        <v>#ERROR!</v>
      </c>
      <c r="AI2741" s="62" t="str">
        <f>X2741=[1]Relatório2!X2741</f>
        <v>#ERROR!</v>
      </c>
      <c r="AJ2741" s="62" t="str">
        <f>Y2741=[1]Relatório2!Y2741</f>
        <v>#ERROR!</v>
      </c>
      <c r="AK2741" s="62" t="str">
        <f>Z2741=[1]Relatório2!Z2741</f>
        <v>#ERROR!</v>
      </c>
    </row>
    <row r="2742" ht="15.75" customHeight="1">
      <c r="A2742" s="76">
        <v>2022.0</v>
      </c>
      <c r="B2742" s="97">
        <v>2301.0</v>
      </c>
      <c r="C2742" s="97" t="s">
        <v>3065</v>
      </c>
      <c r="D2742" s="97">
        <v>26.0</v>
      </c>
      <c r="E2742" s="97" t="s">
        <v>3066</v>
      </c>
      <c r="F2742" s="97">
        <v>81.0</v>
      </c>
      <c r="G2742" s="97" t="s">
        <v>3081</v>
      </c>
      <c r="H2742" s="97">
        <v>4554.0</v>
      </c>
      <c r="I2742" s="97" t="s">
        <v>3115</v>
      </c>
      <c r="J2742" s="97">
        <v>4.0</v>
      </c>
      <c r="K2742" s="97">
        <v>0.0</v>
      </c>
      <c r="L2742" s="97">
        <v>95.0</v>
      </c>
      <c r="M2742" s="97">
        <v>1.0</v>
      </c>
      <c r="N2742" s="97" t="s">
        <v>2983</v>
      </c>
      <c r="O2742" s="97" t="s">
        <v>2984</v>
      </c>
      <c r="P2742" s="97">
        <v>2300520.0</v>
      </c>
      <c r="Q2742" s="97" t="s">
        <v>3085</v>
      </c>
      <c r="R2742" s="97">
        <v>194.0</v>
      </c>
      <c r="S2742" s="97" t="s">
        <v>3158</v>
      </c>
      <c r="T2742" s="97">
        <v>9288132.0</v>
      </c>
      <c r="U2742" s="97">
        <v>0.0</v>
      </c>
      <c r="V2742" s="97" t="s">
        <v>3159</v>
      </c>
      <c r="W2742" s="70">
        <v>3318000.0</v>
      </c>
      <c r="X2742" s="70">
        <v>445903.28</v>
      </c>
      <c r="Y2742" s="70">
        <v>445903.28</v>
      </c>
      <c r="Z2742" s="70">
        <v>445903.28</v>
      </c>
      <c r="AA2742" s="93" t="s">
        <v>524</v>
      </c>
      <c r="AB2742" s="93" t="s">
        <v>3107</v>
      </c>
      <c r="AC2742" s="93" t="s">
        <v>3139</v>
      </c>
      <c r="AD2742" s="67"/>
      <c r="AE2742" s="62" t="str">
        <f>H2742=[1]Relatório2!H2742</f>
        <v>#ERROR!</v>
      </c>
      <c r="AF2742" s="62" t="str">
        <f>P2742=[1]Relatório2!P2742</f>
        <v>#ERROR!</v>
      </c>
      <c r="AG2742" s="62" t="str">
        <f>R2742=[1]Relatório2!R2742</f>
        <v>#ERROR!</v>
      </c>
      <c r="AH2742" s="62" t="str">
        <f>W2742=[1]Relatório2!W2742</f>
        <v>#ERROR!</v>
      </c>
      <c r="AI2742" s="62" t="str">
        <f>X2742=[1]Relatório2!X2742</f>
        <v>#ERROR!</v>
      </c>
      <c r="AJ2742" s="62" t="str">
        <f>Y2742=[1]Relatório2!Y2742</f>
        <v>#ERROR!</v>
      </c>
      <c r="AK2742" s="62" t="str">
        <f>Z2742=[1]Relatório2!Z2742</f>
        <v>#ERROR!</v>
      </c>
    </row>
    <row r="2743" ht="15.75" customHeight="1">
      <c r="A2743" s="76">
        <v>2022.0</v>
      </c>
      <c r="B2743" s="97">
        <v>2301.0</v>
      </c>
      <c r="C2743" s="97" t="s">
        <v>3065</v>
      </c>
      <c r="D2743" s="97">
        <v>26.0</v>
      </c>
      <c r="E2743" s="97" t="s">
        <v>3066</v>
      </c>
      <c r="F2743" s="97">
        <v>81.0</v>
      </c>
      <c r="G2743" s="97" t="s">
        <v>3081</v>
      </c>
      <c r="H2743" s="97">
        <v>4554.0</v>
      </c>
      <c r="I2743" s="97" t="s">
        <v>3115</v>
      </c>
      <c r="J2743" s="97">
        <v>4.0</v>
      </c>
      <c r="K2743" s="97">
        <v>0.0</v>
      </c>
      <c r="L2743" s="97">
        <v>95.0</v>
      </c>
      <c r="M2743" s="97">
        <v>1.0</v>
      </c>
      <c r="N2743" s="97" t="s">
        <v>2983</v>
      </c>
      <c r="O2743" s="97" t="s">
        <v>2984</v>
      </c>
      <c r="P2743" s="97">
        <v>2300520.0</v>
      </c>
      <c r="Q2743" s="97" t="s">
        <v>3085</v>
      </c>
      <c r="R2743" s="97">
        <v>195.0</v>
      </c>
      <c r="S2743" s="97" t="s">
        <v>3156</v>
      </c>
      <c r="T2743" s="97">
        <v>9288132.0</v>
      </c>
      <c r="U2743" s="97">
        <v>0.0</v>
      </c>
      <c r="V2743" s="97" t="s">
        <v>3157</v>
      </c>
      <c r="W2743" s="65">
        <v>1422000.0</v>
      </c>
      <c r="X2743" s="65">
        <v>191101.4</v>
      </c>
      <c r="Y2743" s="65">
        <v>191101.4</v>
      </c>
      <c r="Z2743" s="65">
        <v>191101.4</v>
      </c>
      <c r="AA2743" s="93" t="s">
        <v>524</v>
      </c>
      <c r="AB2743" s="93" t="s">
        <v>3107</v>
      </c>
      <c r="AC2743" s="93" t="s">
        <v>3139</v>
      </c>
      <c r="AD2743" s="67"/>
      <c r="AE2743" s="62" t="str">
        <f>H2743=[1]Relatório2!H2743</f>
        <v>#ERROR!</v>
      </c>
      <c r="AF2743" s="62" t="str">
        <f>P2743=[1]Relatório2!P2743</f>
        <v>#ERROR!</v>
      </c>
      <c r="AG2743" s="62" t="str">
        <f>R2743=[1]Relatório2!R2743</f>
        <v>#ERROR!</v>
      </c>
      <c r="AH2743" s="62" t="str">
        <f>W2743=[1]Relatório2!W2743</f>
        <v>#ERROR!</v>
      </c>
      <c r="AI2743" s="62" t="str">
        <f>X2743=[1]Relatório2!X2743</f>
        <v>#ERROR!</v>
      </c>
      <c r="AJ2743" s="62" t="str">
        <f>Y2743=[1]Relatório2!Y2743</f>
        <v>#ERROR!</v>
      </c>
      <c r="AK2743" s="62" t="str">
        <f>Z2743=[1]Relatório2!Z2743</f>
        <v>#ERROR!</v>
      </c>
    </row>
    <row r="2744" ht="15.75" customHeight="1">
      <c r="A2744" s="76">
        <v>2022.0</v>
      </c>
      <c r="B2744" s="69">
        <v>2301.0</v>
      </c>
      <c r="C2744" s="69" t="s">
        <v>3065</v>
      </c>
      <c r="D2744" s="69">
        <v>26.0</v>
      </c>
      <c r="E2744" s="69" t="s">
        <v>3066</v>
      </c>
      <c r="F2744" s="69">
        <v>81.0</v>
      </c>
      <c r="G2744" s="69" t="s">
        <v>3081</v>
      </c>
      <c r="H2744" s="69">
        <v>4554.0</v>
      </c>
      <c r="I2744" s="69" t="s">
        <v>3115</v>
      </c>
      <c r="J2744" s="69">
        <v>4.0</v>
      </c>
      <c r="K2744" s="69">
        <v>0.0</v>
      </c>
      <c r="L2744" s="69">
        <v>95.0</v>
      </c>
      <c r="M2744" s="69">
        <v>1.0</v>
      </c>
      <c r="N2744" s="69" t="s">
        <v>2983</v>
      </c>
      <c r="O2744" s="69" t="s">
        <v>2984</v>
      </c>
      <c r="P2744" s="69">
        <v>2300520.0</v>
      </c>
      <c r="Q2744" s="69" t="s">
        <v>3085</v>
      </c>
      <c r="R2744" s="69">
        <v>196.0</v>
      </c>
      <c r="S2744" s="69" t="s">
        <v>3110</v>
      </c>
      <c r="T2744" s="69">
        <v>9288133.0</v>
      </c>
      <c r="U2744" s="69">
        <v>0.0</v>
      </c>
      <c r="V2744" s="69" t="s">
        <v>3111</v>
      </c>
      <c r="W2744" s="70">
        <v>5150000.0</v>
      </c>
      <c r="X2744" s="70">
        <v>3449967.19</v>
      </c>
      <c r="Y2744" s="70">
        <v>3449967.19</v>
      </c>
      <c r="Z2744" s="70">
        <v>3449967.19</v>
      </c>
      <c r="AA2744" s="66" t="s">
        <v>524</v>
      </c>
      <c r="AB2744" s="66" t="s">
        <v>525</v>
      </c>
      <c r="AC2744" s="66" t="s">
        <v>3132</v>
      </c>
      <c r="AD2744" s="67"/>
      <c r="AE2744" s="62" t="str">
        <f>H2744=[1]Relatório2!H2744</f>
        <v>#ERROR!</v>
      </c>
      <c r="AF2744" s="62" t="str">
        <f>P2744=[1]Relatório2!P2744</f>
        <v>#ERROR!</v>
      </c>
      <c r="AG2744" s="62" t="str">
        <f>R2744=[1]Relatório2!R2744</f>
        <v>#ERROR!</v>
      </c>
      <c r="AH2744" s="62" t="str">
        <f>W2744=[1]Relatório2!W2744</f>
        <v>#ERROR!</v>
      </c>
      <c r="AI2744" s="62" t="str">
        <f>X2744=[1]Relatório2!X2744</f>
        <v>#ERROR!</v>
      </c>
      <c r="AJ2744" s="62" t="str">
        <f>Y2744=[1]Relatório2!Y2744</f>
        <v>#ERROR!</v>
      </c>
      <c r="AK2744" s="62" t="str">
        <f>Z2744=[1]Relatório2!Z2744</f>
        <v>#ERROR!</v>
      </c>
    </row>
    <row r="2745" ht="15.75" customHeight="1">
      <c r="A2745" s="76">
        <v>2022.0</v>
      </c>
      <c r="B2745" s="80">
        <v>2301.0</v>
      </c>
      <c r="C2745" s="80" t="s">
        <v>3065</v>
      </c>
      <c r="D2745" s="80">
        <v>26.0</v>
      </c>
      <c r="E2745" s="80" t="s">
        <v>3066</v>
      </c>
      <c r="F2745" s="80">
        <v>81.0</v>
      </c>
      <c r="G2745" s="80" t="s">
        <v>3081</v>
      </c>
      <c r="H2745" s="80">
        <v>4554.0</v>
      </c>
      <c r="I2745" s="80" t="s">
        <v>3115</v>
      </c>
      <c r="J2745" s="80">
        <v>4.0</v>
      </c>
      <c r="K2745" s="80">
        <v>0.0</v>
      </c>
      <c r="L2745" s="80">
        <v>95.0</v>
      </c>
      <c r="M2745" s="80">
        <v>1.0</v>
      </c>
      <c r="N2745" s="80" t="s">
        <v>2983</v>
      </c>
      <c r="O2745" s="80" t="s">
        <v>2984</v>
      </c>
      <c r="P2745" s="80">
        <v>2300520.0</v>
      </c>
      <c r="Q2745" s="80" t="s">
        <v>3085</v>
      </c>
      <c r="R2745" s="80">
        <v>197.0</v>
      </c>
      <c r="S2745" s="80" t="s">
        <v>3108</v>
      </c>
      <c r="T2745" s="80">
        <v>9288133.0</v>
      </c>
      <c r="U2745" s="80">
        <v>9313584.0</v>
      </c>
      <c r="V2745" s="80" t="s">
        <v>3109</v>
      </c>
      <c r="W2745" s="65">
        <v>5150000.0</v>
      </c>
      <c r="X2745" s="65">
        <v>3449967.21</v>
      </c>
      <c r="Y2745" s="65">
        <v>3449967.21</v>
      </c>
      <c r="Z2745" s="65">
        <v>3449967.21</v>
      </c>
      <c r="AA2745" s="66" t="s">
        <v>524</v>
      </c>
      <c r="AB2745" s="66" t="s">
        <v>525</v>
      </c>
      <c r="AC2745" s="66" t="s">
        <v>3132</v>
      </c>
      <c r="AD2745" s="67"/>
      <c r="AE2745" s="62" t="str">
        <f>H2745=[1]Relatório2!H2745</f>
        <v>#ERROR!</v>
      </c>
      <c r="AF2745" s="62" t="str">
        <f>P2745=[1]Relatório2!P2745</f>
        <v>#ERROR!</v>
      </c>
      <c r="AG2745" s="62" t="str">
        <f>R2745=[1]Relatório2!R2745</f>
        <v>#ERROR!</v>
      </c>
      <c r="AH2745" s="62" t="str">
        <f>W2745=[1]Relatório2!W2745</f>
        <v>#ERROR!</v>
      </c>
      <c r="AI2745" s="62" t="str">
        <f>X2745=[1]Relatório2!X2745</f>
        <v>#ERROR!</v>
      </c>
      <c r="AJ2745" s="62" t="str">
        <f>Y2745=[1]Relatório2!Y2745</f>
        <v>#ERROR!</v>
      </c>
      <c r="AK2745" s="62" t="str">
        <f>Z2745=[1]Relatório2!Z2745</f>
        <v>#ERROR!</v>
      </c>
    </row>
    <row r="2746" ht="15.75" customHeight="1">
      <c r="A2746" s="76">
        <v>2022.0</v>
      </c>
      <c r="B2746" s="69">
        <v>2301.0</v>
      </c>
      <c r="C2746" s="69" t="s">
        <v>3065</v>
      </c>
      <c r="D2746" s="69">
        <v>26.0</v>
      </c>
      <c r="E2746" s="69" t="s">
        <v>3066</v>
      </c>
      <c r="F2746" s="69">
        <v>81.0</v>
      </c>
      <c r="G2746" s="69" t="s">
        <v>3081</v>
      </c>
      <c r="H2746" s="69">
        <v>4554.0</v>
      </c>
      <c r="I2746" s="69" t="s">
        <v>3115</v>
      </c>
      <c r="J2746" s="69">
        <v>4.0</v>
      </c>
      <c r="K2746" s="69">
        <v>0.0</v>
      </c>
      <c r="L2746" s="69">
        <v>95.0</v>
      </c>
      <c r="M2746" s="69">
        <v>1.0</v>
      </c>
      <c r="N2746" s="69" t="s">
        <v>2983</v>
      </c>
      <c r="O2746" s="69" t="s">
        <v>2984</v>
      </c>
      <c r="P2746" s="69">
        <v>2300520.0</v>
      </c>
      <c r="Q2746" s="69" t="s">
        <v>3085</v>
      </c>
      <c r="R2746" s="69">
        <v>238.0</v>
      </c>
      <c r="S2746" s="69" t="s">
        <v>3173</v>
      </c>
      <c r="T2746" s="69">
        <v>9288133.0</v>
      </c>
      <c r="U2746" s="69">
        <v>9301501.0</v>
      </c>
      <c r="V2746" s="69" t="s">
        <v>3174</v>
      </c>
      <c r="W2746" s="70">
        <v>9950000.0</v>
      </c>
      <c r="X2746" s="70">
        <v>2547761.3</v>
      </c>
      <c r="Y2746" s="70">
        <v>2547761.3</v>
      </c>
      <c r="Z2746" s="70">
        <v>2547761.3</v>
      </c>
      <c r="AA2746" s="66" t="s">
        <v>524</v>
      </c>
      <c r="AB2746" s="66" t="s">
        <v>525</v>
      </c>
      <c r="AC2746" s="66" t="s">
        <v>3131</v>
      </c>
      <c r="AD2746" s="83"/>
      <c r="AE2746" s="62" t="str">
        <f>H2746=[1]Relatório2!H2746</f>
        <v>#ERROR!</v>
      </c>
      <c r="AF2746" s="62" t="str">
        <f>P2746=[1]Relatório2!P2746</f>
        <v>#ERROR!</v>
      </c>
      <c r="AG2746" s="62" t="str">
        <f>R2746=[1]Relatório2!R2746</f>
        <v>#ERROR!</v>
      </c>
      <c r="AH2746" s="62" t="str">
        <f>W2746=[1]Relatório2!W2746</f>
        <v>#ERROR!</v>
      </c>
      <c r="AI2746" s="62" t="str">
        <f>X2746=[1]Relatório2!X2746</f>
        <v>#ERROR!</v>
      </c>
      <c r="AJ2746" s="62" t="str">
        <f>Y2746=[1]Relatório2!Y2746</f>
        <v>#ERROR!</v>
      </c>
      <c r="AK2746" s="62" t="str">
        <f>Z2746=[1]Relatório2!Z2746</f>
        <v>#ERROR!</v>
      </c>
    </row>
    <row r="2747" ht="15.75" customHeight="1">
      <c r="A2747" s="76">
        <v>2022.0</v>
      </c>
      <c r="B2747" s="80">
        <v>2301.0</v>
      </c>
      <c r="C2747" s="80" t="s">
        <v>3065</v>
      </c>
      <c r="D2747" s="80">
        <v>26.0</v>
      </c>
      <c r="E2747" s="80" t="s">
        <v>3066</v>
      </c>
      <c r="F2747" s="80">
        <v>81.0</v>
      </c>
      <c r="G2747" s="80" t="s">
        <v>3081</v>
      </c>
      <c r="H2747" s="80">
        <v>4554.0</v>
      </c>
      <c r="I2747" s="80" t="s">
        <v>3115</v>
      </c>
      <c r="J2747" s="80">
        <v>4.0</v>
      </c>
      <c r="K2747" s="80">
        <v>0.0</v>
      </c>
      <c r="L2747" s="80">
        <v>95.0</v>
      </c>
      <c r="M2747" s="80">
        <v>1.0</v>
      </c>
      <c r="N2747" s="80" t="s">
        <v>3112</v>
      </c>
      <c r="O2747" s="80" t="s">
        <v>3113</v>
      </c>
      <c r="P2747" s="80">
        <v>2300520.0</v>
      </c>
      <c r="Q2747" s="80" t="s">
        <v>3085</v>
      </c>
      <c r="R2747" s="98">
        <v>38.0</v>
      </c>
      <c r="S2747" s="80" t="s">
        <v>3086</v>
      </c>
      <c r="T2747" s="80">
        <v>9288133.0</v>
      </c>
      <c r="U2747" s="80">
        <v>0.0</v>
      </c>
      <c r="V2747" s="80" t="s">
        <v>3087</v>
      </c>
      <c r="W2747" s="65">
        <v>463478.83</v>
      </c>
      <c r="X2747" s="65">
        <v>463478.83</v>
      </c>
      <c r="Y2747" s="65">
        <v>463478.83</v>
      </c>
      <c r="Z2747" s="65">
        <v>463478.83</v>
      </c>
      <c r="AA2747" s="66" t="s">
        <v>524</v>
      </c>
      <c r="AB2747" s="66" t="s">
        <v>525</v>
      </c>
      <c r="AC2747" s="66" t="s">
        <v>3127</v>
      </c>
      <c r="AD2747" s="67"/>
      <c r="AE2747" s="62" t="str">
        <f>H2747=[1]Relatório2!H2747</f>
        <v>#ERROR!</v>
      </c>
      <c r="AF2747" s="62" t="str">
        <f>P2747=[1]Relatório2!P2747</f>
        <v>#ERROR!</v>
      </c>
      <c r="AG2747" s="62" t="str">
        <f>R2747=[1]Relatório2!R2747</f>
        <v>#ERROR!</v>
      </c>
      <c r="AH2747" s="62" t="str">
        <f>W2747=[1]Relatório2!W2747</f>
        <v>#ERROR!</v>
      </c>
      <c r="AI2747" s="62" t="str">
        <f>X2747=[1]Relatório2!X2747</f>
        <v>#ERROR!</v>
      </c>
      <c r="AJ2747" s="62" t="str">
        <f>Y2747=[1]Relatório2!Y2747</f>
        <v>#ERROR!</v>
      </c>
      <c r="AK2747" s="62" t="str">
        <f>Z2747=[1]Relatório2!Z2747</f>
        <v>#ERROR!</v>
      </c>
    </row>
    <row r="2748" ht="15.75" customHeight="1">
      <c r="A2748" s="76">
        <v>2022.0</v>
      </c>
      <c r="B2748" s="69">
        <v>2301.0</v>
      </c>
      <c r="C2748" s="69" t="s">
        <v>3065</v>
      </c>
      <c r="D2748" s="69">
        <v>26.0</v>
      </c>
      <c r="E2748" s="69" t="s">
        <v>3066</v>
      </c>
      <c r="F2748" s="69">
        <v>81.0</v>
      </c>
      <c r="G2748" s="69" t="s">
        <v>3081</v>
      </c>
      <c r="H2748" s="69">
        <v>4554.0</v>
      </c>
      <c r="I2748" s="69" t="s">
        <v>3115</v>
      </c>
      <c r="J2748" s="69">
        <v>4.0</v>
      </c>
      <c r="K2748" s="69">
        <v>0.0</v>
      </c>
      <c r="L2748" s="69">
        <v>95.0</v>
      </c>
      <c r="M2748" s="69">
        <v>1.0</v>
      </c>
      <c r="N2748" s="69" t="s">
        <v>3112</v>
      </c>
      <c r="O2748" s="69" t="s">
        <v>3113</v>
      </c>
      <c r="P2748" s="69">
        <v>2300520.0</v>
      </c>
      <c r="Q2748" s="69" t="s">
        <v>3085</v>
      </c>
      <c r="R2748" s="69">
        <v>40.0</v>
      </c>
      <c r="S2748" s="69" t="s">
        <v>3088</v>
      </c>
      <c r="T2748" s="69">
        <v>9288133.0</v>
      </c>
      <c r="U2748" s="69">
        <v>0.0</v>
      </c>
      <c r="V2748" s="69" t="s">
        <v>3089</v>
      </c>
      <c r="W2748" s="70">
        <v>0.0</v>
      </c>
      <c r="X2748" s="70">
        <v>0.0</v>
      </c>
      <c r="Y2748" s="70">
        <v>0.0</v>
      </c>
      <c r="Z2748" s="70">
        <v>0.0</v>
      </c>
      <c r="AA2748" s="66" t="s">
        <v>524</v>
      </c>
      <c r="AB2748" s="66" t="s">
        <v>525</v>
      </c>
      <c r="AC2748" s="66" t="s">
        <v>3179</v>
      </c>
      <c r="AD2748" s="67"/>
      <c r="AE2748" s="62" t="str">
        <f>H2748=[1]Relatório2!H2748</f>
        <v>#ERROR!</v>
      </c>
      <c r="AF2748" s="62" t="str">
        <f>P2748=[1]Relatório2!P2748</f>
        <v>#ERROR!</v>
      </c>
      <c r="AG2748" s="62" t="str">
        <f>R2748=[1]Relatório2!R2748</f>
        <v>#ERROR!</v>
      </c>
      <c r="AH2748" s="62" t="str">
        <f>W2748=[1]Relatório2!W2748</f>
        <v>#ERROR!</v>
      </c>
      <c r="AI2748" s="62" t="str">
        <f>X2748=[1]Relatório2!X2748</f>
        <v>#ERROR!</v>
      </c>
      <c r="AJ2748" s="62" t="str">
        <f>Y2748=[1]Relatório2!Y2748</f>
        <v>#ERROR!</v>
      </c>
      <c r="AK2748" s="62" t="str">
        <f>Z2748=[1]Relatório2!Z2748</f>
        <v>#ERROR!</v>
      </c>
    </row>
    <row r="2749" ht="15.75" customHeight="1">
      <c r="A2749" s="76">
        <v>2022.0</v>
      </c>
      <c r="B2749" s="80">
        <v>2301.0</v>
      </c>
      <c r="C2749" s="80" t="s">
        <v>3065</v>
      </c>
      <c r="D2749" s="80">
        <v>26.0</v>
      </c>
      <c r="E2749" s="80" t="s">
        <v>3066</v>
      </c>
      <c r="F2749" s="80">
        <v>81.0</v>
      </c>
      <c r="G2749" s="80" t="s">
        <v>3081</v>
      </c>
      <c r="H2749" s="80">
        <v>4554.0</v>
      </c>
      <c r="I2749" s="80" t="s">
        <v>3115</v>
      </c>
      <c r="J2749" s="80">
        <v>4.0</v>
      </c>
      <c r="K2749" s="80">
        <v>0.0</v>
      </c>
      <c r="L2749" s="80">
        <v>95.0</v>
      </c>
      <c r="M2749" s="80">
        <v>1.0</v>
      </c>
      <c r="N2749" s="80" t="s">
        <v>3112</v>
      </c>
      <c r="O2749" s="80" t="s">
        <v>3113</v>
      </c>
      <c r="P2749" s="80">
        <v>2300520.0</v>
      </c>
      <c r="Q2749" s="80" t="s">
        <v>3085</v>
      </c>
      <c r="R2749" s="80">
        <v>41.0</v>
      </c>
      <c r="S2749" s="80" t="s">
        <v>3088</v>
      </c>
      <c r="T2749" s="80">
        <v>9288133.0</v>
      </c>
      <c r="U2749" s="80">
        <v>0.0</v>
      </c>
      <c r="V2749" s="80" t="s">
        <v>3089</v>
      </c>
      <c r="W2749" s="65">
        <v>0.0</v>
      </c>
      <c r="X2749" s="65">
        <v>0.0</v>
      </c>
      <c r="Y2749" s="65">
        <v>0.0</v>
      </c>
      <c r="Z2749" s="65">
        <v>0.0</v>
      </c>
      <c r="AA2749" s="66" t="s">
        <v>524</v>
      </c>
      <c r="AB2749" s="66" t="s">
        <v>525</v>
      </c>
      <c r="AC2749" s="66" t="s">
        <v>3179</v>
      </c>
      <c r="AD2749" s="67"/>
      <c r="AE2749" s="62" t="str">
        <f>H2749=[1]Relatório2!H2749</f>
        <v>#ERROR!</v>
      </c>
      <c r="AF2749" s="62" t="str">
        <f>P2749=[1]Relatório2!P2749</f>
        <v>#ERROR!</v>
      </c>
      <c r="AG2749" s="62" t="str">
        <f>R2749=[1]Relatório2!R2749</f>
        <v>#ERROR!</v>
      </c>
      <c r="AH2749" s="62" t="str">
        <f>W2749=[1]Relatório2!W2749</f>
        <v>#ERROR!</v>
      </c>
      <c r="AI2749" s="62" t="str">
        <f>X2749=[1]Relatório2!X2749</f>
        <v>#ERROR!</v>
      </c>
      <c r="AJ2749" s="62" t="str">
        <f>Y2749=[1]Relatório2!Y2749</f>
        <v>#ERROR!</v>
      </c>
      <c r="AK2749" s="62" t="str">
        <f>Z2749=[1]Relatório2!Z2749</f>
        <v>#ERROR!</v>
      </c>
    </row>
    <row r="2750" ht="15.75" customHeight="1">
      <c r="A2750" s="76">
        <v>2022.0</v>
      </c>
      <c r="B2750" s="69">
        <v>2301.0</v>
      </c>
      <c r="C2750" s="69" t="s">
        <v>3065</v>
      </c>
      <c r="D2750" s="69">
        <v>26.0</v>
      </c>
      <c r="E2750" s="69" t="s">
        <v>3066</v>
      </c>
      <c r="F2750" s="69">
        <v>81.0</v>
      </c>
      <c r="G2750" s="69" t="s">
        <v>3081</v>
      </c>
      <c r="H2750" s="69">
        <v>4554.0</v>
      </c>
      <c r="I2750" s="69" t="s">
        <v>3115</v>
      </c>
      <c r="J2750" s="69">
        <v>4.0</v>
      </c>
      <c r="K2750" s="69">
        <v>0.0</v>
      </c>
      <c r="L2750" s="69">
        <v>95.0</v>
      </c>
      <c r="M2750" s="69">
        <v>1.0</v>
      </c>
      <c r="N2750" s="69" t="s">
        <v>3112</v>
      </c>
      <c r="O2750" s="69" t="s">
        <v>3113</v>
      </c>
      <c r="P2750" s="69">
        <v>2300520.0</v>
      </c>
      <c r="Q2750" s="69" t="s">
        <v>3085</v>
      </c>
      <c r="R2750" s="69">
        <v>43.0</v>
      </c>
      <c r="S2750" s="69" t="s">
        <v>3086</v>
      </c>
      <c r="T2750" s="69">
        <v>9288134.0</v>
      </c>
      <c r="U2750" s="69">
        <v>0.0</v>
      </c>
      <c r="V2750" s="69" t="s">
        <v>3087</v>
      </c>
      <c r="W2750" s="70">
        <v>0.0</v>
      </c>
      <c r="X2750" s="70">
        <v>0.0</v>
      </c>
      <c r="Y2750" s="70">
        <v>0.0</v>
      </c>
      <c r="Z2750" s="70">
        <v>0.0</v>
      </c>
      <c r="AA2750" s="66" t="s">
        <v>249</v>
      </c>
      <c r="AB2750" s="66" t="s">
        <v>3128</v>
      </c>
      <c r="AC2750" s="66" t="s">
        <v>3129</v>
      </c>
      <c r="AD2750" s="67"/>
      <c r="AE2750" s="62" t="str">
        <f>H2750=[1]Relatório2!H2750</f>
        <v>#ERROR!</v>
      </c>
      <c r="AF2750" s="62" t="str">
        <f>P2750=[1]Relatório2!P2750</f>
        <v>#ERROR!</v>
      </c>
      <c r="AG2750" s="62" t="str">
        <f>R2750=[1]Relatório2!R2750</f>
        <v>#ERROR!</v>
      </c>
      <c r="AH2750" s="62" t="str">
        <f>W2750=[1]Relatório2!W2750</f>
        <v>#ERROR!</v>
      </c>
      <c r="AI2750" s="62" t="str">
        <f>X2750=[1]Relatório2!X2750</f>
        <v>#ERROR!</v>
      </c>
      <c r="AJ2750" s="62" t="str">
        <f>Y2750=[1]Relatório2!Y2750</f>
        <v>#ERROR!</v>
      </c>
      <c r="AK2750" s="62" t="str">
        <f>Z2750=[1]Relatório2!Z2750</f>
        <v>#ERROR!</v>
      </c>
    </row>
    <row r="2751" ht="15.75" customHeight="1">
      <c r="A2751" s="76">
        <v>2022.0</v>
      </c>
      <c r="B2751" s="80">
        <v>2301.0</v>
      </c>
      <c r="C2751" s="80" t="s">
        <v>3065</v>
      </c>
      <c r="D2751" s="80">
        <v>26.0</v>
      </c>
      <c r="E2751" s="80" t="s">
        <v>3066</v>
      </c>
      <c r="F2751" s="80">
        <v>81.0</v>
      </c>
      <c r="G2751" s="80" t="s">
        <v>3081</v>
      </c>
      <c r="H2751" s="80">
        <v>4554.0</v>
      </c>
      <c r="I2751" s="80" t="s">
        <v>3115</v>
      </c>
      <c r="J2751" s="80">
        <v>4.0</v>
      </c>
      <c r="K2751" s="80">
        <v>0.0</v>
      </c>
      <c r="L2751" s="80">
        <v>95.0</v>
      </c>
      <c r="M2751" s="80">
        <v>1.0</v>
      </c>
      <c r="N2751" s="80" t="s">
        <v>3112</v>
      </c>
      <c r="O2751" s="80" t="s">
        <v>3113</v>
      </c>
      <c r="P2751" s="80">
        <v>2300520.0</v>
      </c>
      <c r="Q2751" s="80" t="s">
        <v>3085</v>
      </c>
      <c r="R2751" s="80">
        <v>44.0</v>
      </c>
      <c r="S2751" s="80" t="s">
        <v>3088</v>
      </c>
      <c r="T2751" s="80">
        <v>9288134.0</v>
      </c>
      <c r="U2751" s="80">
        <v>0.0</v>
      </c>
      <c r="V2751" s="80" t="s">
        <v>3089</v>
      </c>
      <c r="W2751" s="65">
        <v>0.0</v>
      </c>
      <c r="X2751" s="65">
        <v>0.0</v>
      </c>
      <c r="Y2751" s="65">
        <v>0.0</v>
      </c>
      <c r="Z2751" s="65">
        <v>0.0</v>
      </c>
      <c r="AA2751" s="66" t="s">
        <v>249</v>
      </c>
      <c r="AB2751" s="66" t="s">
        <v>3128</v>
      </c>
      <c r="AC2751" s="66" t="s">
        <v>3129</v>
      </c>
      <c r="AD2751" s="67"/>
      <c r="AE2751" s="62" t="str">
        <f>H2751=[1]Relatório2!H2751</f>
        <v>#ERROR!</v>
      </c>
      <c r="AF2751" s="62" t="str">
        <f>P2751=[1]Relatório2!P2751</f>
        <v>#ERROR!</v>
      </c>
      <c r="AG2751" s="62" t="str">
        <f>R2751=[1]Relatório2!R2751</f>
        <v>#ERROR!</v>
      </c>
      <c r="AH2751" s="62" t="str">
        <f>W2751=[1]Relatório2!W2751</f>
        <v>#ERROR!</v>
      </c>
      <c r="AI2751" s="62" t="str">
        <f>X2751=[1]Relatório2!X2751</f>
        <v>#ERROR!</v>
      </c>
      <c r="AJ2751" s="62" t="str">
        <f>Y2751=[1]Relatório2!Y2751</f>
        <v>#ERROR!</v>
      </c>
      <c r="AK2751" s="62" t="str">
        <f>Z2751=[1]Relatório2!Z2751</f>
        <v>#ERROR!</v>
      </c>
    </row>
    <row r="2752" ht="15.75" customHeight="1">
      <c r="A2752" s="76">
        <v>2022.0</v>
      </c>
      <c r="B2752" s="69">
        <v>2301.0</v>
      </c>
      <c r="C2752" s="69" t="s">
        <v>3065</v>
      </c>
      <c r="D2752" s="69">
        <v>26.0</v>
      </c>
      <c r="E2752" s="69" t="s">
        <v>3066</v>
      </c>
      <c r="F2752" s="69">
        <v>81.0</v>
      </c>
      <c r="G2752" s="69" t="s">
        <v>3081</v>
      </c>
      <c r="H2752" s="69">
        <v>4554.0</v>
      </c>
      <c r="I2752" s="69" t="s">
        <v>3115</v>
      </c>
      <c r="J2752" s="69">
        <v>4.0</v>
      </c>
      <c r="K2752" s="69">
        <v>0.0</v>
      </c>
      <c r="L2752" s="69">
        <v>95.0</v>
      </c>
      <c r="M2752" s="69">
        <v>1.0</v>
      </c>
      <c r="N2752" s="69" t="s">
        <v>3112</v>
      </c>
      <c r="O2752" s="69" t="s">
        <v>3113</v>
      </c>
      <c r="P2752" s="69">
        <v>2300520.0</v>
      </c>
      <c r="Q2752" s="69" t="s">
        <v>3085</v>
      </c>
      <c r="R2752" s="69">
        <v>46.0</v>
      </c>
      <c r="S2752" s="69" t="s">
        <v>3088</v>
      </c>
      <c r="T2752" s="69">
        <v>9288134.0</v>
      </c>
      <c r="U2752" s="69">
        <v>0.0</v>
      </c>
      <c r="V2752" s="69" t="s">
        <v>3089</v>
      </c>
      <c r="W2752" s="70">
        <v>0.0</v>
      </c>
      <c r="X2752" s="70">
        <v>0.0</v>
      </c>
      <c r="Y2752" s="70">
        <v>0.0</v>
      </c>
      <c r="Z2752" s="70">
        <v>0.0</v>
      </c>
      <c r="AA2752" s="66" t="s">
        <v>249</v>
      </c>
      <c r="AB2752" s="66" t="s">
        <v>3128</v>
      </c>
      <c r="AC2752" s="66" t="s">
        <v>3129</v>
      </c>
      <c r="AD2752" s="67"/>
      <c r="AE2752" s="62" t="str">
        <f>H2752=[1]Relatório2!H2752</f>
        <v>#ERROR!</v>
      </c>
      <c r="AF2752" s="62" t="str">
        <f>P2752=[1]Relatório2!P2752</f>
        <v>#ERROR!</v>
      </c>
      <c r="AG2752" s="62" t="str">
        <f>R2752=[1]Relatório2!R2752</f>
        <v>#ERROR!</v>
      </c>
      <c r="AH2752" s="62" t="str">
        <f>W2752=[1]Relatório2!W2752</f>
        <v>#ERROR!</v>
      </c>
      <c r="AI2752" s="62" t="str">
        <f>X2752=[1]Relatório2!X2752</f>
        <v>#ERROR!</v>
      </c>
      <c r="AJ2752" s="62" t="str">
        <f>Y2752=[1]Relatório2!Y2752</f>
        <v>#ERROR!</v>
      </c>
      <c r="AK2752" s="62" t="str">
        <f>Z2752=[1]Relatório2!Z2752</f>
        <v>#ERROR!</v>
      </c>
    </row>
    <row r="2753" ht="15.75" customHeight="1">
      <c r="A2753" s="76">
        <v>2022.0</v>
      </c>
      <c r="B2753" s="80">
        <v>2301.0</v>
      </c>
      <c r="C2753" s="80" t="s">
        <v>3065</v>
      </c>
      <c r="D2753" s="80">
        <v>26.0</v>
      </c>
      <c r="E2753" s="80" t="s">
        <v>3066</v>
      </c>
      <c r="F2753" s="80">
        <v>81.0</v>
      </c>
      <c r="G2753" s="80" t="s">
        <v>3081</v>
      </c>
      <c r="H2753" s="80">
        <v>4554.0</v>
      </c>
      <c r="I2753" s="80" t="s">
        <v>3115</v>
      </c>
      <c r="J2753" s="80">
        <v>4.0</v>
      </c>
      <c r="K2753" s="80">
        <v>0.0</v>
      </c>
      <c r="L2753" s="80">
        <v>95.0</v>
      </c>
      <c r="M2753" s="80">
        <v>1.0</v>
      </c>
      <c r="N2753" s="80" t="s">
        <v>3112</v>
      </c>
      <c r="O2753" s="80" t="s">
        <v>3113</v>
      </c>
      <c r="P2753" s="80">
        <v>2300520.0</v>
      </c>
      <c r="Q2753" s="80" t="s">
        <v>3085</v>
      </c>
      <c r="R2753" s="80">
        <v>71.0</v>
      </c>
      <c r="S2753" s="80" t="s">
        <v>3086</v>
      </c>
      <c r="T2753" s="80">
        <v>9288134.0</v>
      </c>
      <c r="U2753" s="80">
        <v>9344767.0</v>
      </c>
      <c r="V2753" s="80" t="s">
        <v>3087</v>
      </c>
      <c r="W2753" s="65">
        <v>596088.24</v>
      </c>
      <c r="X2753" s="65">
        <v>596088.24</v>
      </c>
      <c r="Y2753" s="65">
        <v>596088.24</v>
      </c>
      <c r="Z2753" s="65">
        <v>596088.24</v>
      </c>
      <c r="AA2753" s="66" t="s">
        <v>249</v>
      </c>
      <c r="AB2753" s="66" t="s">
        <v>3128</v>
      </c>
      <c r="AC2753" s="66" t="s">
        <v>3129</v>
      </c>
      <c r="AD2753" s="67"/>
      <c r="AE2753" s="62" t="str">
        <f>H2753=[1]Relatório2!H2753</f>
        <v>#ERROR!</v>
      </c>
      <c r="AF2753" s="62" t="str">
        <f>P2753=[1]Relatório2!P2753</f>
        <v>#ERROR!</v>
      </c>
      <c r="AG2753" s="62" t="str">
        <f>R2753=[1]Relatório2!R2753</f>
        <v>#ERROR!</v>
      </c>
      <c r="AH2753" s="62" t="str">
        <f>W2753=[1]Relatório2!W2753</f>
        <v>#ERROR!</v>
      </c>
      <c r="AI2753" s="62" t="str">
        <f>X2753=[1]Relatório2!X2753</f>
        <v>#ERROR!</v>
      </c>
      <c r="AJ2753" s="62" t="str">
        <f>Y2753=[1]Relatório2!Y2753</f>
        <v>#ERROR!</v>
      </c>
      <c r="AK2753" s="62" t="str">
        <f>Z2753=[1]Relatório2!Z2753</f>
        <v>#ERROR!</v>
      </c>
    </row>
    <row r="2754" ht="15.75" customHeight="1">
      <c r="A2754" s="76">
        <v>2022.0</v>
      </c>
      <c r="B2754" s="69">
        <v>2301.0</v>
      </c>
      <c r="C2754" s="69" t="s">
        <v>3065</v>
      </c>
      <c r="D2754" s="69">
        <v>26.0</v>
      </c>
      <c r="E2754" s="69" t="s">
        <v>3066</v>
      </c>
      <c r="F2754" s="69">
        <v>81.0</v>
      </c>
      <c r="G2754" s="69" t="s">
        <v>3081</v>
      </c>
      <c r="H2754" s="69">
        <v>4554.0</v>
      </c>
      <c r="I2754" s="69" t="s">
        <v>3115</v>
      </c>
      <c r="J2754" s="69">
        <v>4.0</v>
      </c>
      <c r="K2754" s="69">
        <v>0.0</v>
      </c>
      <c r="L2754" s="69">
        <v>95.0</v>
      </c>
      <c r="M2754" s="69">
        <v>1.0</v>
      </c>
      <c r="N2754" s="69" t="s">
        <v>3112</v>
      </c>
      <c r="O2754" s="69" t="s">
        <v>3113</v>
      </c>
      <c r="P2754" s="69">
        <v>2300520.0</v>
      </c>
      <c r="Q2754" s="69" t="s">
        <v>3085</v>
      </c>
      <c r="R2754" s="69">
        <v>72.0</v>
      </c>
      <c r="S2754" s="69" t="s">
        <v>3088</v>
      </c>
      <c r="T2754" s="69">
        <v>9288134.0</v>
      </c>
      <c r="U2754" s="69">
        <v>9344767.0</v>
      </c>
      <c r="V2754" s="69" t="s">
        <v>3089</v>
      </c>
      <c r="W2754" s="70">
        <v>79858.17</v>
      </c>
      <c r="X2754" s="70">
        <v>79858.17</v>
      </c>
      <c r="Y2754" s="70">
        <v>79858.17</v>
      </c>
      <c r="Z2754" s="70">
        <v>79858.17</v>
      </c>
      <c r="AA2754" s="66" t="s">
        <v>249</v>
      </c>
      <c r="AB2754" s="66" t="s">
        <v>3128</v>
      </c>
      <c r="AC2754" s="66" t="s">
        <v>3129</v>
      </c>
      <c r="AD2754" s="67"/>
      <c r="AE2754" s="62" t="str">
        <f>H2754=[1]Relatório2!H2754</f>
        <v>#ERROR!</v>
      </c>
      <c r="AF2754" s="62" t="str">
        <f>P2754=[1]Relatório2!P2754</f>
        <v>#ERROR!</v>
      </c>
      <c r="AG2754" s="62" t="str">
        <f>R2754=[1]Relatório2!R2754</f>
        <v>#ERROR!</v>
      </c>
      <c r="AH2754" s="62" t="str">
        <f>W2754=[1]Relatório2!W2754</f>
        <v>#ERROR!</v>
      </c>
      <c r="AI2754" s="62" t="str">
        <f>X2754=[1]Relatório2!X2754</f>
        <v>#ERROR!</v>
      </c>
      <c r="AJ2754" s="62" t="str">
        <f>Y2754=[1]Relatório2!Y2754</f>
        <v>#ERROR!</v>
      </c>
      <c r="AK2754" s="62" t="str">
        <f>Z2754=[1]Relatório2!Z2754</f>
        <v>#ERROR!</v>
      </c>
    </row>
    <row r="2755" ht="15.75" customHeight="1">
      <c r="A2755" s="76">
        <v>2022.0</v>
      </c>
      <c r="B2755" s="80">
        <v>2301.0</v>
      </c>
      <c r="C2755" s="80" t="s">
        <v>3065</v>
      </c>
      <c r="D2755" s="80">
        <v>26.0</v>
      </c>
      <c r="E2755" s="80" t="s">
        <v>3066</v>
      </c>
      <c r="F2755" s="80">
        <v>81.0</v>
      </c>
      <c r="G2755" s="80" t="s">
        <v>3081</v>
      </c>
      <c r="H2755" s="80">
        <v>4554.0</v>
      </c>
      <c r="I2755" s="80" t="s">
        <v>3115</v>
      </c>
      <c r="J2755" s="80">
        <v>4.0</v>
      </c>
      <c r="K2755" s="80">
        <v>0.0</v>
      </c>
      <c r="L2755" s="80">
        <v>95.0</v>
      </c>
      <c r="M2755" s="80">
        <v>1.0</v>
      </c>
      <c r="N2755" s="80" t="s">
        <v>3112</v>
      </c>
      <c r="O2755" s="80" t="s">
        <v>3113</v>
      </c>
      <c r="P2755" s="80">
        <v>2300520.0</v>
      </c>
      <c r="Q2755" s="80" t="s">
        <v>3085</v>
      </c>
      <c r="R2755" s="80">
        <v>73.0</v>
      </c>
      <c r="S2755" s="80" t="s">
        <v>3088</v>
      </c>
      <c r="T2755" s="80">
        <v>9288134.0</v>
      </c>
      <c r="U2755" s="80">
        <v>9321273.0</v>
      </c>
      <c r="V2755" s="80" t="s">
        <v>3089</v>
      </c>
      <c r="W2755" s="65">
        <v>0.0</v>
      </c>
      <c r="X2755" s="65">
        <v>0.0</v>
      </c>
      <c r="Y2755" s="65">
        <v>0.0</v>
      </c>
      <c r="Z2755" s="65">
        <v>0.0</v>
      </c>
      <c r="AA2755" s="66" t="s">
        <v>249</v>
      </c>
      <c r="AB2755" s="66" t="s">
        <v>3128</v>
      </c>
      <c r="AC2755" s="66" t="s">
        <v>3129</v>
      </c>
      <c r="AD2755" s="67"/>
      <c r="AE2755" s="62" t="str">
        <f>H2755=[1]Relatório2!H2755</f>
        <v>#ERROR!</v>
      </c>
      <c r="AF2755" s="62" t="str">
        <f>P2755=[1]Relatório2!P2755</f>
        <v>#ERROR!</v>
      </c>
      <c r="AG2755" s="62" t="str">
        <f>R2755=[1]Relatório2!R2755</f>
        <v>#ERROR!</v>
      </c>
      <c r="AH2755" s="62" t="str">
        <f>W2755=[1]Relatório2!W2755</f>
        <v>#ERROR!</v>
      </c>
      <c r="AI2755" s="62" t="str">
        <f>X2755=[1]Relatório2!X2755</f>
        <v>#ERROR!</v>
      </c>
      <c r="AJ2755" s="62" t="str">
        <f>Y2755=[1]Relatório2!Y2755</f>
        <v>#ERROR!</v>
      </c>
      <c r="AK2755" s="62" t="str">
        <f>Z2755=[1]Relatório2!Z2755</f>
        <v>#ERROR!</v>
      </c>
    </row>
    <row r="2756" ht="15.75" customHeight="1">
      <c r="A2756" s="76">
        <v>2022.0</v>
      </c>
      <c r="B2756" s="69">
        <v>2301.0</v>
      </c>
      <c r="C2756" s="69" t="s">
        <v>3065</v>
      </c>
      <c r="D2756" s="69">
        <v>26.0</v>
      </c>
      <c r="E2756" s="69" t="s">
        <v>3066</v>
      </c>
      <c r="F2756" s="69">
        <v>81.0</v>
      </c>
      <c r="G2756" s="69" t="s">
        <v>3081</v>
      </c>
      <c r="H2756" s="69">
        <v>4554.0</v>
      </c>
      <c r="I2756" s="69" t="s">
        <v>3115</v>
      </c>
      <c r="J2756" s="69">
        <v>4.0</v>
      </c>
      <c r="K2756" s="69">
        <v>0.0</v>
      </c>
      <c r="L2756" s="69">
        <v>95.0</v>
      </c>
      <c r="M2756" s="69">
        <v>1.0</v>
      </c>
      <c r="N2756" s="69" t="s">
        <v>3112</v>
      </c>
      <c r="O2756" s="69" t="s">
        <v>3113</v>
      </c>
      <c r="P2756" s="69">
        <v>2300520.0</v>
      </c>
      <c r="Q2756" s="69" t="s">
        <v>3085</v>
      </c>
      <c r="R2756" s="99">
        <v>76.0</v>
      </c>
      <c r="S2756" s="69" t="s">
        <v>3086</v>
      </c>
      <c r="T2756" s="69">
        <v>9288133.0</v>
      </c>
      <c r="U2756" s="69">
        <v>9321273.0</v>
      </c>
      <c r="V2756" s="69" t="s">
        <v>3087</v>
      </c>
      <c r="W2756" s="70">
        <v>6880063.13</v>
      </c>
      <c r="X2756" s="70">
        <v>6880063.13</v>
      </c>
      <c r="Y2756" s="70">
        <v>6880063.13</v>
      </c>
      <c r="Z2756" s="70">
        <v>6880063.13</v>
      </c>
      <c r="AA2756" s="66" t="s">
        <v>524</v>
      </c>
      <c r="AB2756" s="66" t="s">
        <v>525</v>
      </c>
      <c r="AC2756" s="66" t="s">
        <v>3127</v>
      </c>
      <c r="AD2756" s="67"/>
      <c r="AE2756" s="62" t="str">
        <f>H2756=[1]Relatório2!H2756</f>
        <v>#ERROR!</v>
      </c>
      <c r="AF2756" s="62" t="str">
        <f>P2756=[1]Relatório2!P2756</f>
        <v>#ERROR!</v>
      </c>
      <c r="AG2756" s="62" t="str">
        <f>R2756=[1]Relatório2!R2756</f>
        <v>#ERROR!</v>
      </c>
      <c r="AH2756" s="62" t="str">
        <f>W2756=[1]Relatório2!W2756</f>
        <v>#ERROR!</v>
      </c>
      <c r="AI2756" s="62" t="str">
        <f>X2756=[1]Relatório2!X2756</f>
        <v>#ERROR!</v>
      </c>
      <c r="AJ2756" s="62" t="str">
        <f>Y2756=[1]Relatório2!Y2756</f>
        <v>#ERROR!</v>
      </c>
      <c r="AK2756" s="62" t="str">
        <f>Z2756=[1]Relatório2!Z2756</f>
        <v>#ERROR!</v>
      </c>
    </row>
    <row r="2757" ht="15.75" customHeight="1">
      <c r="A2757" s="76">
        <v>2022.0</v>
      </c>
      <c r="B2757" s="80">
        <v>2301.0</v>
      </c>
      <c r="C2757" s="80" t="s">
        <v>3065</v>
      </c>
      <c r="D2757" s="80">
        <v>26.0</v>
      </c>
      <c r="E2757" s="80" t="s">
        <v>3066</v>
      </c>
      <c r="F2757" s="80">
        <v>81.0</v>
      </c>
      <c r="G2757" s="80" t="s">
        <v>3081</v>
      </c>
      <c r="H2757" s="80">
        <v>4554.0</v>
      </c>
      <c r="I2757" s="80" t="s">
        <v>3115</v>
      </c>
      <c r="J2757" s="80">
        <v>4.0</v>
      </c>
      <c r="K2757" s="80">
        <v>0.0</v>
      </c>
      <c r="L2757" s="80">
        <v>95.0</v>
      </c>
      <c r="M2757" s="80">
        <v>1.0</v>
      </c>
      <c r="N2757" s="80" t="s">
        <v>3112</v>
      </c>
      <c r="O2757" s="80" t="s">
        <v>3113</v>
      </c>
      <c r="P2757" s="80">
        <v>2300520.0</v>
      </c>
      <c r="Q2757" s="80" t="s">
        <v>3085</v>
      </c>
      <c r="R2757" s="98">
        <v>77.0</v>
      </c>
      <c r="S2757" s="80" t="s">
        <v>3088</v>
      </c>
      <c r="T2757" s="80">
        <v>9288133.0</v>
      </c>
      <c r="U2757" s="80">
        <v>9274460.0</v>
      </c>
      <c r="V2757" s="80" t="s">
        <v>3089</v>
      </c>
      <c r="W2757" s="65">
        <v>308198.56</v>
      </c>
      <c r="X2757" s="65">
        <v>308198.56</v>
      </c>
      <c r="Y2757" s="65">
        <v>308198.56</v>
      </c>
      <c r="Z2757" s="65">
        <v>308198.56</v>
      </c>
      <c r="AA2757" s="66" t="s">
        <v>524</v>
      </c>
      <c r="AB2757" s="66" t="s">
        <v>525</v>
      </c>
      <c r="AC2757" s="66" t="s">
        <v>3127</v>
      </c>
      <c r="AD2757" s="67"/>
      <c r="AE2757" s="62" t="str">
        <f>H2757=[1]Relatório2!H2757</f>
        <v>#ERROR!</v>
      </c>
      <c r="AF2757" s="62" t="str">
        <f>P2757=[1]Relatório2!P2757</f>
        <v>#ERROR!</v>
      </c>
      <c r="AG2757" s="62" t="str">
        <f>R2757=[1]Relatório2!R2757</f>
        <v>#ERROR!</v>
      </c>
      <c r="AH2757" s="62" t="str">
        <f>W2757=[1]Relatório2!W2757</f>
        <v>#ERROR!</v>
      </c>
      <c r="AI2757" s="62" t="str">
        <f>X2757=[1]Relatório2!X2757</f>
        <v>#ERROR!</v>
      </c>
      <c r="AJ2757" s="62" t="str">
        <f>Y2757=[1]Relatório2!Y2757</f>
        <v>#ERROR!</v>
      </c>
      <c r="AK2757" s="62" t="str">
        <f>Z2757=[1]Relatório2!Z2757</f>
        <v>#ERROR!</v>
      </c>
    </row>
    <row r="2758" ht="15.75" customHeight="1">
      <c r="A2758" s="76">
        <v>2022.0</v>
      </c>
      <c r="B2758" s="69">
        <v>2301.0</v>
      </c>
      <c r="C2758" s="69" t="s">
        <v>3065</v>
      </c>
      <c r="D2758" s="69">
        <v>26.0</v>
      </c>
      <c r="E2758" s="69" t="s">
        <v>3066</v>
      </c>
      <c r="F2758" s="69">
        <v>81.0</v>
      </c>
      <c r="G2758" s="69" t="s">
        <v>3081</v>
      </c>
      <c r="H2758" s="69">
        <v>4554.0</v>
      </c>
      <c r="I2758" s="69" t="s">
        <v>3115</v>
      </c>
      <c r="J2758" s="69">
        <v>4.0</v>
      </c>
      <c r="K2758" s="69">
        <v>0.0</v>
      </c>
      <c r="L2758" s="69">
        <v>95.0</v>
      </c>
      <c r="M2758" s="69">
        <v>1.0</v>
      </c>
      <c r="N2758" s="69" t="s">
        <v>3112</v>
      </c>
      <c r="O2758" s="69" t="s">
        <v>3113</v>
      </c>
      <c r="P2758" s="69">
        <v>2300520.0</v>
      </c>
      <c r="Q2758" s="69" t="s">
        <v>3085</v>
      </c>
      <c r="R2758" s="99">
        <v>78.0</v>
      </c>
      <c r="S2758" s="69" t="s">
        <v>3088</v>
      </c>
      <c r="T2758" s="69">
        <v>9288133.0</v>
      </c>
      <c r="U2758" s="69">
        <v>9292906.0</v>
      </c>
      <c r="V2758" s="69" t="s">
        <v>3089</v>
      </c>
      <c r="W2758" s="70">
        <v>208401.93</v>
      </c>
      <c r="X2758" s="70">
        <v>208401.93</v>
      </c>
      <c r="Y2758" s="70">
        <v>208401.93</v>
      </c>
      <c r="Z2758" s="70">
        <v>208401.93</v>
      </c>
      <c r="AA2758" s="66" t="s">
        <v>524</v>
      </c>
      <c r="AB2758" s="66" t="s">
        <v>525</v>
      </c>
      <c r="AC2758" s="66" t="s">
        <v>3127</v>
      </c>
      <c r="AD2758" s="67"/>
      <c r="AE2758" s="62" t="str">
        <f>H2758=[1]Relatório2!H2758</f>
        <v>#ERROR!</v>
      </c>
      <c r="AF2758" s="62" t="str">
        <f>P2758=[1]Relatório2!P2758</f>
        <v>#ERROR!</v>
      </c>
      <c r="AG2758" s="62" t="str">
        <f>R2758=[1]Relatório2!R2758</f>
        <v>#ERROR!</v>
      </c>
      <c r="AH2758" s="62" t="str">
        <f>W2758=[1]Relatório2!W2758</f>
        <v>#ERROR!</v>
      </c>
      <c r="AI2758" s="62" t="str">
        <f>X2758=[1]Relatório2!X2758</f>
        <v>#ERROR!</v>
      </c>
      <c r="AJ2758" s="62" t="str">
        <f>Y2758=[1]Relatório2!Y2758</f>
        <v>#ERROR!</v>
      </c>
      <c r="AK2758" s="62" t="str">
        <f>Z2758=[1]Relatório2!Z2758</f>
        <v>#ERROR!</v>
      </c>
    </row>
    <row r="2759" ht="15.75" customHeight="1">
      <c r="A2759" s="76">
        <v>2022.0</v>
      </c>
      <c r="B2759" s="80">
        <v>2301.0</v>
      </c>
      <c r="C2759" s="80" t="s">
        <v>3065</v>
      </c>
      <c r="D2759" s="80">
        <v>26.0</v>
      </c>
      <c r="E2759" s="80" t="s">
        <v>3066</v>
      </c>
      <c r="F2759" s="80">
        <v>81.0</v>
      </c>
      <c r="G2759" s="80" t="s">
        <v>3081</v>
      </c>
      <c r="H2759" s="80">
        <v>4554.0</v>
      </c>
      <c r="I2759" s="80" t="s">
        <v>3115</v>
      </c>
      <c r="J2759" s="80">
        <v>4.0</v>
      </c>
      <c r="K2759" s="80">
        <v>0.0</v>
      </c>
      <c r="L2759" s="80">
        <v>95.0</v>
      </c>
      <c r="M2759" s="80">
        <v>1.0</v>
      </c>
      <c r="N2759" s="80" t="s">
        <v>3112</v>
      </c>
      <c r="O2759" s="80" t="s">
        <v>3113</v>
      </c>
      <c r="P2759" s="80">
        <v>2300520.0</v>
      </c>
      <c r="Q2759" s="80" t="s">
        <v>3085</v>
      </c>
      <c r="R2759" s="98">
        <v>88.0</v>
      </c>
      <c r="S2759" s="80" t="s">
        <v>3088</v>
      </c>
      <c r="T2759" s="80">
        <v>9288133.0</v>
      </c>
      <c r="U2759" s="80">
        <v>9291848.0</v>
      </c>
      <c r="V2759" s="80" t="s">
        <v>3089</v>
      </c>
      <c r="W2759" s="65">
        <v>106838.94</v>
      </c>
      <c r="X2759" s="65">
        <v>106838.94</v>
      </c>
      <c r="Y2759" s="65">
        <v>106838.94</v>
      </c>
      <c r="Z2759" s="65">
        <v>106838.94</v>
      </c>
      <c r="AA2759" s="66" t="s">
        <v>524</v>
      </c>
      <c r="AB2759" s="66" t="s">
        <v>525</v>
      </c>
      <c r="AC2759" s="66" t="s">
        <v>3127</v>
      </c>
      <c r="AD2759" s="67"/>
      <c r="AE2759" s="62" t="str">
        <f>H2759=[1]Relatório2!H2759</f>
        <v>#ERROR!</v>
      </c>
      <c r="AF2759" s="62" t="str">
        <f>P2759=[1]Relatório2!P2759</f>
        <v>#ERROR!</v>
      </c>
      <c r="AG2759" s="62" t="str">
        <f>R2759=[1]Relatório2!R2759</f>
        <v>#ERROR!</v>
      </c>
      <c r="AH2759" s="62" t="str">
        <f>W2759=[1]Relatório2!W2759</f>
        <v>#ERROR!</v>
      </c>
      <c r="AI2759" s="62" t="str">
        <f>X2759=[1]Relatório2!X2759</f>
        <v>#ERROR!</v>
      </c>
      <c r="AJ2759" s="62" t="str">
        <f>Y2759=[1]Relatório2!Y2759</f>
        <v>#ERROR!</v>
      </c>
      <c r="AK2759" s="62" t="str">
        <f>Z2759=[1]Relatório2!Z2759</f>
        <v>#ERROR!</v>
      </c>
    </row>
    <row r="2760" ht="15.75" customHeight="1">
      <c r="A2760" s="76">
        <v>2022.0</v>
      </c>
      <c r="B2760" s="69">
        <v>2301.0</v>
      </c>
      <c r="C2760" s="69" t="s">
        <v>3065</v>
      </c>
      <c r="D2760" s="69">
        <v>26.0</v>
      </c>
      <c r="E2760" s="69" t="s">
        <v>3066</v>
      </c>
      <c r="F2760" s="69">
        <v>81.0</v>
      </c>
      <c r="G2760" s="69" t="s">
        <v>3081</v>
      </c>
      <c r="H2760" s="69">
        <v>4554.0</v>
      </c>
      <c r="I2760" s="69" t="s">
        <v>3115</v>
      </c>
      <c r="J2760" s="69">
        <v>4.0</v>
      </c>
      <c r="K2760" s="69">
        <v>0.0</v>
      </c>
      <c r="L2760" s="69">
        <v>95.0</v>
      </c>
      <c r="M2760" s="69">
        <v>1.0</v>
      </c>
      <c r="N2760" s="69" t="s">
        <v>3112</v>
      </c>
      <c r="O2760" s="69" t="s">
        <v>3113</v>
      </c>
      <c r="P2760" s="69">
        <v>2300520.0</v>
      </c>
      <c r="Q2760" s="69" t="s">
        <v>3085</v>
      </c>
      <c r="R2760" s="99">
        <v>89.0</v>
      </c>
      <c r="S2760" s="69" t="s">
        <v>3088</v>
      </c>
      <c r="T2760" s="69">
        <v>9288133.0</v>
      </c>
      <c r="U2760" s="69">
        <v>5859.0</v>
      </c>
      <c r="V2760" s="69" t="s">
        <v>3089</v>
      </c>
      <c r="W2760" s="70">
        <v>464793.75</v>
      </c>
      <c r="X2760" s="70">
        <v>464793.75</v>
      </c>
      <c r="Y2760" s="70">
        <v>464793.75</v>
      </c>
      <c r="Z2760" s="70">
        <v>464793.75</v>
      </c>
      <c r="AA2760" s="66" t="s">
        <v>524</v>
      </c>
      <c r="AB2760" s="66" t="s">
        <v>525</v>
      </c>
      <c r="AC2760" s="66" t="s">
        <v>3127</v>
      </c>
      <c r="AD2760" s="67"/>
      <c r="AE2760" s="62" t="str">
        <f>H2760=[1]Relatório2!H2760</f>
        <v>#ERROR!</v>
      </c>
      <c r="AF2760" s="62" t="str">
        <f>P2760=[1]Relatório2!P2760</f>
        <v>#ERROR!</v>
      </c>
      <c r="AG2760" s="62" t="str">
        <f>R2760=[1]Relatório2!R2760</f>
        <v>#ERROR!</v>
      </c>
      <c r="AH2760" s="62" t="str">
        <f>W2760=[1]Relatório2!W2760</f>
        <v>#ERROR!</v>
      </c>
      <c r="AI2760" s="62" t="str">
        <f>X2760=[1]Relatório2!X2760</f>
        <v>#ERROR!</v>
      </c>
      <c r="AJ2760" s="62" t="str">
        <f>Y2760=[1]Relatório2!Y2760</f>
        <v>#ERROR!</v>
      </c>
      <c r="AK2760" s="62" t="str">
        <f>Z2760=[1]Relatório2!Z2760</f>
        <v>#ERROR!</v>
      </c>
    </row>
    <row r="2761" ht="15.75" customHeight="1">
      <c r="A2761" s="76">
        <v>2022.0</v>
      </c>
      <c r="B2761" s="80">
        <v>2301.0</v>
      </c>
      <c r="C2761" s="80" t="s">
        <v>3065</v>
      </c>
      <c r="D2761" s="80">
        <v>26.0</v>
      </c>
      <c r="E2761" s="80" t="s">
        <v>3066</v>
      </c>
      <c r="F2761" s="80">
        <v>81.0</v>
      </c>
      <c r="G2761" s="80" t="s">
        <v>3081</v>
      </c>
      <c r="H2761" s="80">
        <v>4554.0</v>
      </c>
      <c r="I2761" s="80" t="s">
        <v>3115</v>
      </c>
      <c r="J2761" s="80">
        <v>4.0</v>
      </c>
      <c r="K2761" s="80">
        <v>0.0</v>
      </c>
      <c r="L2761" s="80">
        <v>95.0</v>
      </c>
      <c r="M2761" s="80">
        <v>1.0</v>
      </c>
      <c r="N2761" s="80" t="s">
        <v>3112</v>
      </c>
      <c r="O2761" s="80" t="s">
        <v>3113</v>
      </c>
      <c r="P2761" s="80">
        <v>2300520.0</v>
      </c>
      <c r="Q2761" s="80" t="s">
        <v>3085</v>
      </c>
      <c r="R2761" s="80">
        <v>123.0</v>
      </c>
      <c r="S2761" s="80" t="s">
        <v>3086</v>
      </c>
      <c r="T2761" s="80">
        <v>9288133.0</v>
      </c>
      <c r="U2761" s="80">
        <v>0.0</v>
      </c>
      <c r="V2761" s="80" t="s">
        <v>3087</v>
      </c>
      <c r="W2761" s="65">
        <v>322202.93</v>
      </c>
      <c r="X2761" s="65">
        <v>322202.93</v>
      </c>
      <c r="Y2761" s="65">
        <v>322202.93</v>
      </c>
      <c r="Z2761" s="65">
        <v>322202.93</v>
      </c>
      <c r="AA2761" s="66" t="s">
        <v>524</v>
      </c>
      <c r="AB2761" s="66" t="s">
        <v>525</v>
      </c>
      <c r="AC2761" s="66" t="s">
        <v>3130</v>
      </c>
      <c r="AD2761" s="67"/>
      <c r="AE2761" s="62" t="str">
        <f>H2761=[1]Relatório2!H2761</f>
        <v>#ERROR!</v>
      </c>
      <c r="AF2761" s="62" t="str">
        <f>P2761=[1]Relatório2!P2761</f>
        <v>#ERROR!</v>
      </c>
      <c r="AG2761" s="62" t="str">
        <f>R2761=[1]Relatório2!R2761</f>
        <v>#ERROR!</v>
      </c>
      <c r="AH2761" s="62" t="str">
        <f>W2761=[1]Relatório2!W2761</f>
        <v>#ERROR!</v>
      </c>
      <c r="AI2761" s="62" t="str">
        <f>X2761=[1]Relatório2!X2761</f>
        <v>#ERROR!</v>
      </c>
      <c r="AJ2761" s="62" t="str">
        <f>Y2761=[1]Relatório2!Y2761</f>
        <v>#ERROR!</v>
      </c>
      <c r="AK2761" s="62" t="str">
        <f>Z2761=[1]Relatório2!Z2761</f>
        <v>#ERROR!</v>
      </c>
    </row>
    <row r="2762" ht="15.75" customHeight="1">
      <c r="A2762" s="76">
        <v>2022.0</v>
      </c>
      <c r="B2762" s="69">
        <v>2301.0</v>
      </c>
      <c r="C2762" s="69" t="s">
        <v>3065</v>
      </c>
      <c r="D2762" s="69">
        <v>26.0</v>
      </c>
      <c r="E2762" s="69" t="s">
        <v>3066</v>
      </c>
      <c r="F2762" s="69">
        <v>81.0</v>
      </c>
      <c r="G2762" s="69" t="s">
        <v>3081</v>
      </c>
      <c r="H2762" s="69">
        <v>4554.0</v>
      </c>
      <c r="I2762" s="69" t="s">
        <v>3115</v>
      </c>
      <c r="J2762" s="69">
        <v>4.0</v>
      </c>
      <c r="K2762" s="69">
        <v>0.0</v>
      </c>
      <c r="L2762" s="69">
        <v>95.0</v>
      </c>
      <c r="M2762" s="69">
        <v>1.0</v>
      </c>
      <c r="N2762" s="69" t="s">
        <v>3112</v>
      </c>
      <c r="O2762" s="69" t="s">
        <v>3113</v>
      </c>
      <c r="P2762" s="69">
        <v>2300520.0</v>
      </c>
      <c r="Q2762" s="69" t="s">
        <v>3085</v>
      </c>
      <c r="R2762" s="69">
        <v>124.0</v>
      </c>
      <c r="S2762" s="69" t="s">
        <v>3088</v>
      </c>
      <c r="T2762" s="69">
        <v>9288133.0</v>
      </c>
      <c r="U2762" s="69">
        <v>0.0</v>
      </c>
      <c r="V2762" s="69" t="s">
        <v>3089</v>
      </c>
      <c r="W2762" s="70">
        <v>0.0</v>
      </c>
      <c r="X2762" s="70">
        <v>0.0</v>
      </c>
      <c r="Y2762" s="70">
        <v>0.0</v>
      </c>
      <c r="Z2762" s="70">
        <v>0.0</v>
      </c>
      <c r="AA2762" s="66" t="s">
        <v>524</v>
      </c>
      <c r="AB2762" s="66" t="s">
        <v>525</v>
      </c>
      <c r="AC2762" s="66" t="s">
        <v>3130</v>
      </c>
      <c r="AD2762" s="67"/>
      <c r="AE2762" s="62" t="str">
        <f>H2762=[1]Relatório2!H2762</f>
        <v>#ERROR!</v>
      </c>
      <c r="AF2762" s="62" t="str">
        <f>P2762=[1]Relatório2!P2762</f>
        <v>#ERROR!</v>
      </c>
      <c r="AG2762" s="62" t="str">
        <f>R2762=[1]Relatório2!R2762</f>
        <v>#ERROR!</v>
      </c>
      <c r="AH2762" s="62" t="str">
        <f>W2762=[1]Relatório2!W2762</f>
        <v>#ERROR!</v>
      </c>
      <c r="AI2762" s="62" t="str">
        <f>X2762=[1]Relatório2!X2762</f>
        <v>#ERROR!</v>
      </c>
      <c r="AJ2762" s="62" t="str">
        <f>Y2762=[1]Relatório2!Y2762</f>
        <v>#ERROR!</v>
      </c>
      <c r="AK2762" s="62" t="str">
        <f>Z2762=[1]Relatório2!Z2762</f>
        <v>#ERROR!</v>
      </c>
    </row>
    <row r="2763" ht="15.75" customHeight="1">
      <c r="A2763" s="76">
        <v>2022.0</v>
      </c>
      <c r="B2763" s="80">
        <v>2301.0</v>
      </c>
      <c r="C2763" s="80" t="s">
        <v>3065</v>
      </c>
      <c r="D2763" s="80">
        <v>26.0</v>
      </c>
      <c r="E2763" s="80" t="s">
        <v>3066</v>
      </c>
      <c r="F2763" s="80">
        <v>81.0</v>
      </c>
      <c r="G2763" s="80" t="s">
        <v>3081</v>
      </c>
      <c r="H2763" s="80">
        <v>4554.0</v>
      </c>
      <c r="I2763" s="80" t="s">
        <v>3115</v>
      </c>
      <c r="J2763" s="80">
        <v>4.0</v>
      </c>
      <c r="K2763" s="80">
        <v>0.0</v>
      </c>
      <c r="L2763" s="80">
        <v>95.0</v>
      </c>
      <c r="M2763" s="80">
        <v>1.0</v>
      </c>
      <c r="N2763" s="80" t="s">
        <v>3112</v>
      </c>
      <c r="O2763" s="80" t="s">
        <v>3113</v>
      </c>
      <c r="P2763" s="80">
        <v>2300520.0</v>
      </c>
      <c r="Q2763" s="80" t="s">
        <v>3085</v>
      </c>
      <c r="R2763" s="80">
        <v>143.0</v>
      </c>
      <c r="S2763" s="80" t="s">
        <v>3090</v>
      </c>
      <c r="T2763" s="80">
        <v>9288134.0</v>
      </c>
      <c r="U2763" s="80">
        <v>0.0</v>
      </c>
      <c r="V2763" s="80" t="s">
        <v>3091</v>
      </c>
      <c r="W2763" s="65">
        <v>160826.2</v>
      </c>
      <c r="X2763" s="65">
        <v>160826.2</v>
      </c>
      <c r="Y2763" s="65">
        <v>160826.2</v>
      </c>
      <c r="Z2763" s="65">
        <v>160826.2</v>
      </c>
      <c r="AA2763" s="66" t="s">
        <v>249</v>
      </c>
      <c r="AB2763" s="66" t="s">
        <v>3128</v>
      </c>
      <c r="AC2763" s="66" t="s">
        <v>3129</v>
      </c>
      <c r="AD2763" s="67"/>
      <c r="AE2763" s="62" t="str">
        <f>H2763=[1]Relatório2!H2763</f>
        <v>#ERROR!</v>
      </c>
      <c r="AF2763" s="62" t="str">
        <f>P2763=[1]Relatório2!P2763</f>
        <v>#ERROR!</v>
      </c>
      <c r="AG2763" s="62" t="str">
        <f>R2763=[1]Relatório2!R2763</f>
        <v>#ERROR!</v>
      </c>
      <c r="AH2763" s="62" t="str">
        <f>W2763=[1]Relatório2!W2763</f>
        <v>#ERROR!</v>
      </c>
      <c r="AI2763" s="62" t="str">
        <f>X2763=[1]Relatório2!X2763</f>
        <v>#ERROR!</v>
      </c>
      <c r="AJ2763" s="62" t="str">
        <f>Y2763=[1]Relatório2!Y2763</f>
        <v>#ERROR!</v>
      </c>
      <c r="AK2763" s="62" t="str">
        <f>Z2763=[1]Relatório2!Z2763</f>
        <v>#ERROR!</v>
      </c>
    </row>
    <row r="2764" ht="15.75" customHeight="1">
      <c r="A2764" s="76">
        <v>2022.0</v>
      </c>
      <c r="B2764" s="69">
        <v>2301.0</v>
      </c>
      <c r="C2764" s="69" t="s">
        <v>3065</v>
      </c>
      <c r="D2764" s="69">
        <v>26.0</v>
      </c>
      <c r="E2764" s="69" t="s">
        <v>3066</v>
      </c>
      <c r="F2764" s="69">
        <v>81.0</v>
      </c>
      <c r="G2764" s="69" t="s">
        <v>3081</v>
      </c>
      <c r="H2764" s="69">
        <v>4554.0</v>
      </c>
      <c r="I2764" s="69" t="s">
        <v>3115</v>
      </c>
      <c r="J2764" s="69">
        <v>4.0</v>
      </c>
      <c r="K2764" s="69">
        <v>0.0</v>
      </c>
      <c r="L2764" s="69">
        <v>95.0</v>
      </c>
      <c r="M2764" s="69">
        <v>1.0</v>
      </c>
      <c r="N2764" s="69" t="s">
        <v>3112</v>
      </c>
      <c r="O2764" s="69" t="s">
        <v>3113</v>
      </c>
      <c r="P2764" s="69">
        <v>2300520.0</v>
      </c>
      <c r="Q2764" s="69" t="s">
        <v>3085</v>
      </c>
      <c r="R2764" s="69">
        <v>156.0</v>
      </c>
      <c r="S2764" s="69" t="s">
        <v>3090</v>
      </c>
      <c r="T2764" s="69">
        <v>9288134.0</v>
      </c>
      <c r="U2764" s="69">
        <v>0.0</v>
      </c>
      <c r="V2764" s="69" t="s">
        <v>3091</v>
      </c>
      <c r="W2764" s="70">
        <v>367560.4</v>
      </c>
      <c r="X2764" s="70">
        <v>367560.4</v>
      </c>
      <c r="Y2764" s="70">
        <v>367560.4</v>
      </c>
      <c r="Z2764" s="70">
        <v>367560.4</v>
      </c>
      <c r="AA2764" s="100" t="s">
        <v>249</v>
      </c>
      <c r="AB2764" s="100" t="s">
        <v>3128</v>
      </c>
      <c r="AC2764" s="66" t="s">
        <v>2936</v>
      </c>
      <c r="AD2764" s="67"/>
      <c r="AE2764" s="62" t="str">
        <f>H2764=[1]Relatório2!H2764</f>
        <v>#ERROR!</v>
      </c>
      <c r="AF2764" s="62" t="str">
        <f>P2764=[1]Relatório2!P2764</f>
        <v>#ERROR!</v>
      </c>
      <c r="AG2764" s="62" t="str">
        <f>R2764=[1]Relatório2!R2764</f>
        <v>#ERROR!</v>
      </c>
      <c r="AH2764" s="62" t="str">
        <f>W2764=[1]Relatório2!W2764</f>
        <v>#ERROR!</v>
      </c>
      <c r="AI2764" s="62" t="str">
        <f>X2764=[1]Relatório2!X2764</f>
        <v>#ERROR!</v>
      </c>
      <c r="AJ2764" s="62" t="str">
        <f>Y2764=[1]Relatório2!Y2764</f>
        <v>#ERROR!</v>
      </c>
      <c r="AK2764" s="62" t="str">
        <f>Z2764=[1]Relatório2!Z2764</f>
        <v>#ERROR!</v>
      </c>
    </row>
    <row r="2765" ht="15.75" customHeight="1">
      <c r="A2765" s="76">
        <v>2022.0</v>
      </c>
      <c r="B2765" s="80">
        <v>2301.0</v>
      </c>
      <c r="C2765" s="80" t="s">
        <v>3065</v>
      </c>
      <c r="D2765" s="80">
        <v>26.0</v>
      </c>
      <c r="E2765" s="80" t="s">
        <v>3066</v>
      </c>
      <c r="F2765" s="80">
        <v>81.0</v>
      </c>
      <c r="G2765" s="80" t="s">
        <v>3081</v>
      </c>
      <c r="H2765" s="80">
        <v>4554.0</v>
      </c>
      <c r="I2765" s="80" t="s">
        <v>3115</v>
      </c>
      <c r="J2765" s="80">
        <v>4.0</v>
      </c>
      <c r="K2765" s="80">
        <v>0.0</v>
      </c>
      <c r="L2765" s="80">
        <v>95.0</v>
      </c>
      <c r="M2765" s="80">
        <v>1.0</v>
      </c>
      <c r="N2765" s="80" t="s">
        <v>3112</v>
      </c>
      <c r="O2765" s="80" t="s">
        <v>3113</v>
      </c>
      <c r="P2765" s="80">
        <v>2300520.0</v>
      </c>
      <c r="Q2765" s="80" t="s">
        <v>3085</v>
      </c>
      <c r="R2765" s="80">
        <v>158.0</v>
      </c>
      <c r="S2765" s="80" t="s">
        <v>3090</v>
      </c>
      <c r="T2765" s="80">
        <v>9288133.0</v>
      </c>
      <c r="U2765" s="80">
        <v>0.0</v>
      </c>
      <c r="V2765" s="80" t="s">
        <v>3091</v>
      </c>
      <c r="W2765" s="65">
        <v>0.0</v>
      </c>
      <c r="X2765" s="65">
        <v>0.0</v>
      </c>
      <c r="Y2765" s="65">
        <v>0.0</v>
      </c>
      <c r="Z2765" s="65">
        <v>0.0</v>
      </c>
      <c r="AA2765" s="66" t="s">
        <v>524</v>
      </c>
      <c r="AB2765" s="66" t="s">
        <v>525</v>
      </c>
      <c r="AC2765" s="66" t="s">
        <v>3130</v>
      </c>
      <c r="AD2765" s="67"/>
      <c r="AE2765" s="62" t="str">
        <f>H2765=[1]Relatório2!H2765</f>
        <v>#ERROR!</v>
      </c>
      <c r="AF2765" s="62" t="str">
        <f>P2765=[1]Relatório2!P2765</f>
        <v>#ERROR!</v>
      </c>
      <c r="AG2765" s="62" t="str">
        <f>R2765=[1]Relatório2!R2765</f>
        <v>#ERROR!</v>
      </c>
      <c r="AH2765" s="62" t="str">
        <f>W2765=[1]Relatório2!W2765</f>
        <v>#ERROR!</v>
      </c>
      <c r="AI2765" s="62" t="str">
        <f>X2765=[1]Relatório2!X2765</f>
        <v>#ERROR!</v>
      </c>
      <c r="AJ2765" s="62" t="str">
        <f>Y2765=[1]Relatório2!Y2765</f>
        <v>#ERROR!</v>
      </c>
      <c r="AK2765" s="62" t="str">
        <f>Z2765=[1]Relatório2!Z2765</f>
        <v>#ERROR!</v>
      </c>
    </row>
    <row r="2766" ht="15.75" customHeight="1">
      <c r="A2766" s="76">
        <v>2022.0</v>
      </c>
      <c r="B2766" s="69">
        <v>2301.0</v>
      </c>
      <c r="C2766" s="69" t="s">
        <v>3065</v>
      </c>
      <c r="D2766" s="69">
        <v>26.0</v>
      </c>
      <c r="E2766" s="69" t="s">
        <v>3066</v>
      </c>
      <c r="F2766" s="69">
        <v>81.0</v>
      </c>
      <c r="G2766" s="69" t="s">
        <v>3081</v>
      </c>
      <c r="H2766" s="69">
        <v>4554.0</v>
      </c>
      <c r="I2766" s="69" t="s">
        <v>3115</v>
      </c>
      <c r="J2766" s="69">
        <v>4.0</v>
      </c>
      <c r="K2766" s="69">
        <v>0.0</v>
      </c>
      <c r="L2766" s="69">
        <v>95.0</v>
      </c>
      <c r="M2766" s="69">
        <v>1.0</v>
      </c>
      <c r="N2766" s="69" t="s">
        <v>3112</v>
      </c>
      <c r="O2766" s="69" t="s">
        <v>3113</v>
      </c>
      <c r="P2766" s="69">
        <v>2300520.0</v>
      </c>
      <c r="Q2766" s="69" t="s">
        <v>3085</v>
      </c>
      <c r="R2766" s="69">
        <v>202.0</v>
      </c>
      <c r="S2766" s="69" t="s">
        <v>3086</v>
      </c>
      <c r="T2766" s="69">
        <v>9288133.0</v>
      </c>
      <c r="U2766" s="69">
        <v>9293762.0</v>
      </c>
      <c r="V2766" s="69" t="s">
        <v>3087</v>
      </c>
      <c r="W2766" s="70">
        <v>9681900.2</v>
      </c>
      <c r="X2766" s="70">
        <v>3206081.55</v>
      </c>
      <c r="Y2766" s="70">
        <v>3206081.55</v>
      </c>
      <c r="Z2766" s="70">
        <v>3206081.55</v>
      </c>
      <c r="AA2766" s="66" t="s">
        <v>524</v>
      </c>
      <c r="AB2766" s="66" t="s">
        <v>525</v>
      </c>
      <c r="AC2766" s="66" t="s">
        <v>3127</v>
      </c>
      <c r="AD2766" s="67"/>
      <c r="AE2766" s="62" t="str">
        <f>H2766=[1]Relatório2!H2766</f>
        <v>#ERROR!</v>
      </c>
      <c r="AF2766" s="62" t="str">
        <f>P2766=[1]Relatório2!P2766</f>
        <v>#ERROR!</v>
      </c>
      <c r="AG2766" s="62" t="str">
        <f>R2766=[1]Relatório2!R2766</f>
        <v>#ERROR!</v>
      </c>
      <c r="AH2766" s="62" t="str">
        <f>W2766=[1]Relatório2!W2766</f>
        <v>#ERROR!</v>
      </c>
      <c r="AI2766" s="62" t="str">
        <f>X2766=[1]Relatório2!X2766</f>
        <v>#ERROR!</v>
      </c>
      <c r="AJ2766" s="62" t="str">
        <f>Y2766=[1]Relatório2!Y2766</f>
        <v>#ERROR!</v>
      </c>
      <c r="AK2766" s="62" t="str">
        <f>Z2766=[1]Relatório2!Z2766</f>
        <v>#ERROR!</v>
      </c>
    </row>
    <row r="2767" ht="15.75" customHeight="1">
      <c r="A2767" s="76">
        <v>2022.0</v>
      </c>
      <c r="B2767" s="80">
        <v>2301.0</v>
      </c>
      <c r="C2767" s="80" t="s">
        <v>3065</v>
      </c>
      <c r="D2767" s="80">
        <v>26.0</v>
      </c>
      <c r="E2767" s="80" t="s">
        <v>3066</v>
      </c>
      <c r="F2767" s="80">
        <v>81.0</v>
      </c>
      <c r="G2767" s="80" t="s">
        <v>3081</v>
      </c>
      <c r="H2767" s="80">
        <v>4554.0</v>
      </c>
      <c r="I2767" s="80" t="s">
        <v>3115</v>
      </c>
      <c r="J2767" s="80">
        <v>4.0</v>
      </c>
      <c r="K2767" s="80">
        <v>0.0</v>
      </c>
      <c r="L2767" s="80">
        <v>95.0</v>
      </c>
      <c r="M2767" s="80">
        <v>1.0</v>
      </c>
      <c r="N2767" s="80" t="s">
        <v>3112</v>
      </c>
      <c r="O2767" s="80" t="s">
        <v>3113</v>
      </c>
      <c r="P2767" s="80">
        <v>2300520.0</v>
      </c>
      <c r="Q2767" s="80" t="s">
        <v>3085</v>
      </c>
      <c r="R2767" s="80">
        <v>203.0</v>
      </c>
      <c r="S2767" s="80" t="s">
        <v>3092</v>
      </c>
      <c r="T2767" s="80">
        <v>9288133.0</v>
      </c>
      <c r="U2767" s="80">
        <v>9326050.0</v>
      </c>
      <c r="V2767" s="80" t="s">
        <v>3093</v>
      </c>
      <c r="W2767" s="65">
        <v>1708500.0</v>
      </c>
      <c r="X2767" s="65">
        <v>762300.85</v>
      </c>
      <c r="Y2767" s="65">
        <v>762300.85</v>
      </c>
      <c r="Z2767" s="65">
        <v>762300.85</v>
      </c>
      <c r="AA2767" s="66" t="s">
        <v>524</v>
      </c>
      <c r="AB2767" s="66" t="s">
        <v>525</v>
      </c>
      <c r="AC2767" s="66" t="s">
        <v>3127</v>
      </c>
      <c r="AD2767" s="67"/>
      <c r="AE2767" s="62" t="str">
        <f>H2767=[1]Relatório2!H2767</f>
        <v>#ERROR!</v>
      </c>
      <c r="AF2767" s="62" t="str">
        <f>P2767=[1]Relatório2!P2767</f>
        <v>#ERROR!</v>
      </c>
      <c r="AG2767" s="62" t="str">
        <f>R2767=[1]Relatório2!R2767</f>
        <v>#ERROR!</v>
      </c>
      <c r="AH2767" s="62" t="str">
        <f>W2767=[1]Relatório2!W2767</f>
        <v>#ERROR!</v>
      </c>
      <c r="AI2767" s="62" t="str">
        <f>X2767=[1]Relatório2!X2767</f>
        <v>#ERROR!</v>
      </c>
      <c r="AJ2767" s="62" t="str">
        <f>Y2767=[1]Relatório2!Y2767</f>
        <v>#ERROR!</v>
      </c>
      <c r="AK2767" s="62" t="str">
        <f>Z2767=[1]Relatório2!Z2767</f>
        <v>#ERROR!</v>
      </c>
    </row>
    <row r="2768" ht="15.75" customHeight="1">
      <c r="A2768" s="76">
        <v>2022.0</v>
      </c>
      <c r="B2768" s="69">
        <v>2301.0</v>
      </c>
      <c r="C2768" s="69" t="s">
        <v>3065</v>
      </c>
      <c r="D2768" s="69">
        <v>26.0</v>
      </c>
      <c r="E2768" s="69" t="s">
        <v>3066</v>
      </c>
      <c r="F2768" s="69">
        <v>81.0</v>
      </c>
      <c r="G2768" s="69" t="s">
        <v>3081</v>
      </c>
      <c r="H2768" s="69">
        <v>4554.0</v>
      </c>
      <c r="I2768" s="69" t="s">
        <v>3115</v>
      </c>
      <c r="J2768" s="69">
        <v>4.0</v>
      </c>
      <c r="K2768" s="69">
        <v>0.0</v>
      </c>
      <c r="L2768" s="69">
        <v>95.0</v>
      </c>
      <c r="M2768" s="69">
        <v>1.0</v>
      </c>
      <c r="N2768" s="69" t="s">
        <v>3112</v>
      </c>
      <c r="O2768" s="69" t="s">
        <v>3113</v>
      </c>
      <c r="P2768" s="69">
        <v>2300520.0</v>
      </c>
      <c r="Q2768" s="69" t="s">
        <v>3085</v>
      </c>
      <c r="R2768" s="69">
        <v>204.0</v>
      </c>
      <c r="S2768" s="69" t="s">
        <v>3086</v>
      </c>
      <c r="T2768" s="69">
        <v>9288133.0</v>
      </c>
      <c r="U2768" s="69">
        <v>9326050.0</v>
      </c>
      <c r="V2768" s="69" t="s">
        <v>3087</v>
      </c>
      <c r="W2768" s="70">
        <v>673498.8</v>
      </c>
      <c r="X2768" s="70">
        <v>110416.39</v>
      </c>
      <c r="Y2768" s="70">
        <v>110416.39</v>
      </c>
      <c r="Z2768" s="70">
        <v>110416.39</v>
      </c>
      <c r="AA2768" s="66" t="s">
        <v>524</v>
      </c>
      <c r="AB2768" s="66" t="s">
        <v>525</v>
      </c>
      <c r="AC2768" s="66" t="s">
        <v>3127</v>
      </c>
      <c r="AD2768" s="67"/>
      <c r="AE2768" s="62" t="str">
        <f>H2768=[1]Relatório2!H2768</f>
        <v>#ERROR!</v>
      </c>
      <c r="AF2768" s="62" t="str">
        <f>P2768=[1]Relatório2!P2768</f>
        <v>#ERROR!</v>
      </c>
      <c r="AG2768" s="62" t="str">
        <f>R2768=[1]Relatório2!R2768</f>
        <v>#ERROR!</v>
      </c>
      <c r="AH2768" s="62" t="str">
        <f>W2768=[1]Relatório2!W2768</f>
        <v>#ERROR!</v>
      </c>
      <c r="AI2768" s="62" t="str">
        <f>X2768=[1]Relatório2!X2768</f>
        <v>#ERROR!</v>
      </c>
      <c r="AJ2768" s="62" t="str">
        <f>Y2768=[1]Relatório2!Y2768</f>
        <v>#ERROR!</v>
      </c>
      <c r="AK2768" s="62" t="str">
        <f>Z2768=[1]Relatório2!Z2768</f>
        <v>#ERROR!</v>
      </c>
    </row>
    <row r="2769" ht="15.75" customHeight="1">
      <c r="A2769" s="76">
        <v>2022.0</v>
      </c>
      <c r="B2769" s="80">
        <v>2301.0</v>
      </c>
      <c r="C2769" s="80" t="s">
        <v>3065</v>
      </c>
      <c r="D2769" s="80">
        <v>26.0</v>
      </c>
      <c r="E2769" s="80" t="s">
        <v>3066</v>
      </c>
      <c r="F2769" s="80">
        <v>81.0</v>
      </c>
      <c r="G2769" s="80" t="s">
        <v>3081</v>
      </c>
      <c r="H2769" s="80">
        <v>4554.0</v>
      </c>
      <c r="I2769" s="80" t="s">
        <v>3115</v>
      </c>
      <c r="J2769" s="80">
        <v>4.0</v>
      </c>
      <c r="K2769" s="80">
        <v>0.0</v>
      </c>
      <c r="L2769" s="80">
        <v>95.0</v>
      </c>
      <c r="M2769" s="80">
        <v>1.0</v>
      </c>
      <c r="N2769" s="80" t="s">
        <v>3112</v>
      </c>
      <c r="O2769" s="80" t="s">
        <v>3113</v>
      </c>
      <c r="P2769" s="80">
        <v>2300520.0</v>
      </c>
      <c r="Q2769" s="80" t="s">
        <v>3085</v>
      </c>
      <c r="R2769" s="80">
        <v>207.0</v>
      </c>
      <c r="S2769" s="80" t="s">
        <v>3086</v>
      </c>
      <c r="T2769" s="80">
        <v>9288133.0</v>
      </c>
      <c r="U2769" s="80">
        <v>9321401.0</v>
      </c>
      <c r="V2769" s="80" t="s">
        <v>3087</v>
      </c>
      <c r="W2769" s="65">
        <v>1399792.8</v>
      </c>
      <c r="X2769" s="65">
        <v>993036.36</v>
      </c>
      <c r="Y2769" s="65">
        <v>993036.36</v>
      </c>
      <c r="Z2769" s="65">
        <v>993036.36</v>
      </c>
      <c r="AA2769" s="66" t="s">
        <v>524</v>
      </c>
      <c r="AB2769" s="66" t="s">
        <v>525</v>
      </c>
      <c r="AC2769" s="66" t="s">
        <v>3130</v>
      </c>
      <c r="AD2769" s="67"/>
      <c r="AE2769" s="62" t="str">
        <f>H2769=[1]Relatório2!H2769</f>
        <v>#ERROR!</v>
      </c>
      <c r="AF2769" s="62" t="str">
        <f>P2769=[1]Relatório2!P2769</f>
        <v>#ERROR!</v>
      </c>
      <c r="AG2769" s="62" t="str">
        <f>R2769=[1]Relatório2!R2769</f>
        <v>#ERROR!</v>
      </c>
      <c r="AH2769" s="62" t="str">
        <f>W2769=[1]Relatório2!W2769</f>
        <v>#ERROR!</v>
      </c>
      <c r="AI2769" s="62" t="str">
        <f>X2769=[1]Relatório2!X2769</f>
        <v>#ERROR!</v>
      </c>
      <c r="AJ2769" s="62" t="str">
        <f>Y2769=[1]Relatório2!Y2769</f>
        <v>#ERROR!</v>
      </c>
      <c r="AK2769" s="62" t="str">
        <f>Z2769=[1]Relatório2!Z2769</f>
        <v>#ERROR!</v>
      </c>
    </row>
    <row r="2770" ht="15.75" customHeight="1">
      <c r="A2770" s="76">
        <v>2022.0</v>
      </c>
      <c r="B2770" s="69">
        <v>2301.0</v>
      </c>
      <c r="C2770" s="69" t="s">
        <v>3065</v>
      </c>
      <c r="D2770" s="69">
        <v>26.0</v>
      </c>
      <c r="E2770" s="69" t="s">
        <v>3066</v>
      </c>
      <c r="F2770" s="69">
        <v>81.0</v>
      </c>
      <c r="G2770" s="69" t="s">
        <v>3081</v>
      </c>
      <c r="H2770" s="69">
        <v>4554.0</v>
      </c>
      <c r="I2770" s="69" t="s">
        <v>3115</v>
      </c>
      <c r="J2770" s="69">
        <v>4.0</v>
      </c>
      <c r="K2770" s="69">
        <v>0.0</v>
      </c>
      <c r="L2770" s="69">
        <v>95.0</v>
      </c>
      <c r="M2770" s="69">
        <v>1.0</v>
      </c>
      <c r="N2770" s="69" t="s">
        <v>3112</v>
      </c>
      <c r="O2770" s="69" t="s">
        <v>3113</v>
      </c>
      <c r="P2770" s="69">
        <v>2300520.0</v>
      </c>
      <c r="Q2770" s="69" t="s">
        <v>3085</v>
      </c>
      <c r="R2770" s="69">
        <v>208.0</v>
      </c>
      <c r="S2770" s="69" t="s">
        <v>3086</v>
      </c>
      <c r="T2770" s="69">
        <v>9288134.0</v>
      </c>
      <c r="U2770" s="69">
        <v>9333318.0</v>
      </c>
      <c r="V2770" s="69" t="s">
        <v>3087</v>
      </c>
      <c r="W2770" s="70">
        <v>2258580.3</v>
      </c>
      <c r="X2770" s="70">
        <v>496749.34</v>
      </c>
      <c r="Y2770" s="70">
        <v>496749.34</v>
      </c>
      <c r="Z2770" s="70">
        <v>496749.34</v>
      </c>
      <c r="AA2770" s="100" t="s">
        <v>249</v>
      </c>
      <c r="AB2770" s="100" t="s">
        <v>3128</v>
      </c>
      <c r="AC2770" s="82" t="s">
        <v>2936</v>
      </c>
      <c r="AD2770" s="92"/>
      <c r="AE2770" s="62" t="str">
        <f>H2770=[1]Relatório2!H2770</f>
        <v>#ERROR!</v>
      </c>
      <c r="AF2770" s="62" t="str">
        <f>P2770=[1]Relatório2!P2770</f>
        <v>#ERROR!</v>
      </c>
      <c r="AG2770" s="62" t="str">
        <f>R2770=[1]Relatório2!R2770</f>
        <v>#ERROR!</v>
      </c>
      <c r="AH2770" s="62" t="str">
        <f>W2770=[1]Relatório2!W2770</f>
        <v>#ERROR!</v>
      </c>
      <c r="AI2770" s="62" t="str">
        <f>X2770=[1]Relatório2!X2770</f>
        <v>#ERROR!</v>
      </c>
      <c r="AJ2770" s="62" t="str">
        <f>Y2770=[1]Relatório2!Y2770</f>
        <v>#ERROR!</v>
      </c>
      <c r="AK2770" s="62" t="str">
        <f>Z2770=[1]Relatório2!Z2770</f>
        <v>#ERROR!</v>
      </c>
    </row>
    <row r="2771" ht="15.75" customHeight="1">
      <c r="A2771" s="76">
        <v>2022.0</v>
      </c>
      <c r="B2771" s="80">
        <v>2301.0</v>
      </c>
      <c r="C2771" s="80" t="s">
        <v>3065</v>
      </c>
      <c r="D2771" s="80">
        <v>26.0</v>
      </c>
      <c r="E2771" s="80" t="s">
        <v>3066</v>
      </c>
      <c r="F2771" s="80">
        <v>81.0</v>
      </c>
      <c r="G2771" s="80" t="s">
        <v>3081</v>
      </c>
      <c r="H2771" s="80">
        <v>4554.0</v>
      </c>
      <c r="I2771" s="80" t="s">
        <v>3115</v>
      </c>
      <c r="J2771" s="80">
        <v>4.0</v>
      </c>
      <c r="K2771" s="80">
        <v>0.0</v>
      </c>
      <c r="L2771" s="80">
        <v>95.0</v>
      </c>
      <c r="M2771" s="80">
        <v>1.0</v>
      </c>
      <c r="N2771" s="80" t="s">
        <v>3112</v>
      </c>
      <c r="O2771" s="80" t="s">
        <v>3113</v>
      </c>
      <c r="P2771" s="80">
        <v>2300520.0</v>
      </c>
      <c r="Q2771" s="80" t="s">
        <v>3085</v>
      </c>
      <c r="R2771" s="80">
        <v>209.0</v>
      </c>
      <c r="S2771" s="80" t="s">
        <v>3086</v>
      </c>
      <c r="T2771" s="80">
        <v>9288134.0</v>
      </c>
      <c r="U2771" s="80">
        <v>0.0</v>
      </c>
      <c r="V2771" s="80" t="s">
        <v>3087</v>
      </c>
      <c r="W2771" s="65">
        <v>112249.8</v>
      </c>
      <c r="X2771" s="65">
        <v>0.0</v>
      </c>
      <c r="Y2771" s="65">
        <v>0.0</v>
      </c>
      <c r="Z2771" s="65">
        <v>0.0</v>
      </c>
      <c r="AA2771" s="66" t="s">
        <v>249</v>
      </c>
      <c r="AB2771" s="66" t="s">
        <v>3128</v>
      </c>
      <c r="AC2771" s="66" t="s">
        <v>2936</v>
      </c>
      <c r="AD2771" s="67"/>
      <c r="AE2771" s="62" t="str">
        <f>H2771=[1]Relatório2!H2771</f>
        <v>#ERROR!</v>
      </c>
      <c r="AF2771" s="62" t="str">
        <f>P2771=[1]Relatório2!P2771</f>
        <v>#ERROR!</v>
      </c>
      <c r="AG2771" s="62" t="str">
        <f>R2771=[1]Relatório2!R2771</f>
        <v>#ERROR!</v>
      </c>
      <c r="AH2771" s="62" t="str">
        <f>W2771=[1]Relatório2!W2771</f>
        <v>#ERROR!</v>
      </c>
      <c r="AI2771" s="62" t="str">
        <f>X2771=[1]Relatório2!X2771</f>
        <v>#ERROR!</v>
      </c>
      <c r="AJ2771" s="62" t="str">
        <f>Y2771=[1]Relatório2!Y2771</f>
        <v>#ERROR!</v>
      </c>
      <c r="AK2771" s="62" t="str">
        <f>Z2771=[1]Relatório2!Z2771</f>
        <v>#ERROR!</v>
      </c>
    </row>
    <row r="2772" ht="15.75" customHeight="1">
      <c r="A2772" s="76">
        <v>2022.0</v>
      </c>
      <c r="B2772" s="69">
        <v>2301.0</v>
      </c>
      <c r="C2772" s="69" t="s">
        <v>3065</v>
      </c>
      <c r="D2772" s="69">
        <v>26.0</v>
      </c>
      <c r="E2772" s="69" t="s">
        <v>3066</v>
      </c>
      <c r="F2772" s="69">
        <v>81.0</v>
      </c>
      <c r="G2772" s="69" t="s">
        <v>3081</v>
      </c>
      <c r="H2772" s="69">
        <v>4554.0</v>
      </c>
      <c r="I2772" s="69" t="s">
        <v>3115</v>
      </c>
      <c r="J2772" s="69">
        <v>4.0</v>
      </c>
      <c r="K2772" s="69">
        <v>0.0</v>
      </c>
      <c r="L2772" s="69">
        <v>95.0</v>
      </c>
      <c r="M2772" s="69">
        <v>1.0</v>
      </c>
      <c r="N2772" s="69" t="s">
        <v>3112</v>
      </c>
      <c r="O2772" s="69" t="s">
        <v>3113</v>
      </c>
      <c r="P2772" s="69">
        <v>2300520.0</v>
      </c>
      <c r="Q2772" s="69" t="s">
        <v>3085</v>
      </c>
      <c r="R2772" s="69">
        <v>210.0</v>
      </c>
      <c r="S2772" s="69" t="s">
        <v>3092</v>
      </c>
      <c r="T2772" s="69">
        <v>9288134.0</v>
      </c>
      <c r="U2772" s="69">
        <v>0.0</v>
      </c>
      <c r="V2772" s="69" t="s">
        <v>3093</v>
      </c>
      <c r="W2772" s="70">
        <v>100500.0</v>
      </c>
      <c r="X2772" s="70">
        <v>0.0</v>
      </c>
      <c r="Y2772" s="70">
        <v>0.0</v>
      </c>
      <c r="Z2772" s="70">
        <v>0.0</v>
      </c>
      <c r="AA2772" s="66" t="s">
        <v>249</v>
      </c>
      <c r="AB2772" s="66" t="s">
        <v>3128</v>
      </c>
      <c r="AC2772" s="66" t="s">
        <v>2936</v>
      </c>
      <c r="AD2772" s="67"/>
      <c r="AE2772" s="62" t="str">
        <f>H2772=[1]Relatório2!H2772</f>
        <v>#ERROR!</v>
      </c>
      <c r="AF2772" s="62" t="str">
        <f>P2772=[1]Relatório2!P2772</f>
        <v>#ERROR!</v>
      </c>
      <c r="AG2772" s="62" t="str">
        <f>R2772=[1]Relatório2!R2772</f>
        <v>#ERROR!</v>
      </c>
      <c r="AH2772" s="62" t="str">
        <f>W2772=[1]Relatório2!W2772</f>
        <v>#ERROR!</v>
      </c>
      <c r="AI2772" s="62" t="str">
        <f>X2772=[1]Relatório2!X2772</f>
        <v>#ERROR!</v>
      </c>
      <c r="AJ2772" s="62" t="str">
        <f>Y2772=[1]Relatório2!Y2772</f>
        <v>#ERROR!</v>
      </c>
      <c r="AK2772" s="62" t="str">
        <f>Z2772=[1]Relatório2!Z2772</f>
        <v>#ERROR!</v>
      </c>
    </row>
    <row r="2773" ht="15.75" customHeight="1">
      <c r="A2773" s="76">
        <v>2022.0</v>
      </c>
      <c r="B2773" s="80">
        <v>2301.0</v>
      </c>
      <c r="C2773" s="80" t="s">
        <v>3065</v>
      </c>
      <c r="D2773" s="80">
        <v>26.0</v>
      </c>
      <c r="E2773" s="80" t="s">
        <v>3066</v>
      </c>
      <c r="F2773" s="80">
        <v>81.0</v>
      </c>
      <c r="G2773" s="80" t="s">
        <v>3081</v>
      </c>
      <c r="H2773" s="80">
        <v>4554.0</v>
      </c>
      <c r="I2773" s="80" t="s">
        <v>3115</v>
      </c>
      <c r="J2773" s="80">
        <v>4.0</v>
      </c>
      <c r="K2773" s="80">
        <v>0.0</v>
      </c>
      <c r="L2773" s="80">
        <v>95.0</v>
      </c>
      <c r="M2773" s="80">
        <v>1.0</v>
      </c>
      <c r="N2773" s="80" t="s">
        <v>3112</v>
      </c>
      <c r="O2773" s="80" t="s">
        <v>3113</v>
      </c>
      <c r="P2773" s="80">
        <v>2300520.0</v>
      </c>
      <c r="Q2773" s="80" t="s">
        <v>3085</v>
      </c>
      <c r="R2773" s="80">
        <v>211.0</v>
      </c>
      <c r="S2773" s="80" t="s">
        <v>3086</v>
      </c>
      <c r="T2773" s="80">
        <v>9288133.0</v>
      </c>
      <c r="U2773" s="80">
        <v>9333110.0</v>
      </c>
      <c r="V2773" s="80" t="s">
        <v>3087</v>
      </c>
      <c r="W2773" s="65">
        <v>93541.5</v>
      </c>
      <c r="X2773" s="65">
        <v>93541.5</v>
      </c>
      <c r="Y2773" s="65">
        <v>93541.5</v>
      </c>
      <c r="Z2773" s="65">
        <v>93541.5</v>
      </c>
      <c r="AA2773" s="66" t="s">
        <v>524</v>
      </c>
      <c r="AB2773" s="66" t="s">
        <v>525</v>
      </c>
      <c r="AC2773" s="66" t="s">
        <v>3130</v>
      </c>
      <c r="AD2773" s="67"/>
      <c r="AE2773" s="62" t="str">
        <f>H2773=[1]Relatório2!H2773</f>
        <v>#ERROR!</v>
      </c>
      <c r="AF2773" s="62" t="str">
        <f>P2773=[1]Relatório2!P2773</f>
        <v>#ERROR!</v>
      </c>
      <c r="AG2773" s="62" t="str">
        <f>R2773=[1]Relatório2!R2773</f>
        <v>#ERROR!</v>
      </c>
      <c r="AH2773" s="62" t="str">
        <f>W2773=[1]Relatório2!W2773</f>
        <v>#ERROR!</v>
      </c>
      <c r="AI2773" s="62" t="str">
        <f>X2773=[1]Relatório2!X2773</f>
        <v>#ERROR!</v>
      </c>
      <c r="AJ2773" s="62" t="str">
        <f>Y2773=[1]Relatório2!Y2773</f>
        <v>#ERROR!</v>
      </c>
      <c r="AK2773" s="62" t="str">
        <f>Z2773=[1]Relatório2!Z2773</f>
        <v>#ERROR!</v>
      </c>
    </row>
    <row r="2774" ht="15.75" customHeight="1">
      <c r="A2774" s="76">
        <v>2022.0</v>
      </c>
      <c r="B2774" s="80">
        <v>2301.0</v>
      </c>
      <c r="C2774" s="80" t="s">
        <v>3065</v>
      </c>
      <c r="D2774" s="80">
        <v>26.0</v>
      </c>
      <c r="E2774" s="80" t="s">
        <v>3066</v>
      </c>
      <c r="F2774" s="80">
        <v>81.0</v>
      </c>
      <c r="G2774" s="80" t="s">
        <v>3081</v>
      </c>
      <c r="H2774" s="80">
        <v>4554.0</v>
      </c>
      <c r="I2774" s="80" t="s">
        <v>3115</v>
      </c>
      <c r="J2774" s="80">
        <v>4.0</v>
      </c>
      <c r="K2774" s="80">
        <v>0.0</v>
      </c>
      <c r="L2774" s="80">
        <v>95.0</v>
      </c>
      <c r="M2774" s="80">
        <v>1.0</v>
      </c>
      <c r="N2774" s="80" t="s">
        <v>3112</v>
      </c>
      <c r="O2774" s="80" t="s">
        <v>3113</v>
      </c>
      <c r="P2774" s="80">
        <v>2300520.0</v>
      </c>
      <c r="Q2774" s="80" t="s">
        <v>3085</v>
      </c>
      <c r="R2774" s="80">
        <v>250.0</v>
      </c>
      <c r="S2774" s="80" t="s">
        <v>3086</v>
      </c>
      <c r="T2774" s="80">
        <v>9288133.0</v>
      </c>
      <c r="U2774" s="80">
        <v>0.0</v>
      </c>
      <c r="V2774" s="80" t="s">
        <v>3087</v>
      </c>
      <c r="W2774" s="70">
        <v>1049844.6</v>
      </c>
      <c r="X2774" s="70">
        <v>851723.14</v>
      </c>
      <c r="Y2774" s="70">
        <v>187052.41</v>
      </c>
      <c r="Z2774" s="70">
        <v>187052.41</v>
      </c>
      <c r="AA2774" s="66" t="s">
        <v>524</v>
      </c>
      <c r="AB2774" s="66" t="s">
        <v>525</v>
      </c>
      <c r="AC2774" s="66" t="s">
        <v>3131</v>
      </c>
      <c r="AD2774" s="67"/>
      <c r="AE2774" s="62" t="str">
        <f>H2774=[1]Relatório2!H2774</f>
        <v>#ERROR!</v>
      </c>
      <c r="AF2774" s="62" t="str">
        <f>P2774=[1]Relatório2!P2774</f>
        <v>#ERROR!</v>
      </c>
      <c r="AG2774" s="62" t="str">
        <f>R2774=[1]Relatório2!R2774</f>
        <v>#ERROR!</v>
      </c>
      <c r="AH2774" s="62" t="str">
        <f>W2774=[1]Relatório2!W2774</f>
        <v>#ERROR!</v>
      </c>
      <c r="AI2774" s="62" t="str">
        <f>X2774=[1]Relatório2!X2774</f>
        <v>#ERROR!</v>
      </c>
      <c r="AJ2774" s="62" t="str">
        <f>Y2774=[1]Relatório2!Y2774</f>
        <v>#ERROR!</v>
      </c>
      <c r="AK2774" s="62" t="str">
        <f>Z2774=[1]Relatório2!Z2774</f>
        <v>#ERROR!</v>
      </c>
    </row>
    <row r="2775" ht="15.75" customHeight="1">
      <c r="A2775" s="76">
        <v>2022.0</v>
      </c>
      <c r="B2775" s="80">
        <v>2301.0</v>
      </c>
      <c r="C2775" s="80" t="s">
        <v>3065</v>
      </c>
      <c r="D2775" s="80">
        <v>26.0</v>
      </c>
      <c r="E2775" s="80" t="s">
        <v>3066</v>
      </c>
      <c r="F2775" s="80">
        <v>81.0</v>
      </c>
      <c r="G2775" s="80" t="s">
        <v>3081</v>
      </c>
      <c r="H2775" s="80">
        <v>4554.0</v>
      </c>
      <c r="I2775" s="80" t="s">
        <v>3115</v>
      </c>
      <c r="J2775" s="80">
        <v>4.0</v>
      </c>
      <c r="K2775" s="80">
        <v>0.0</v>
      </c>
      <c r="L2775" s="80">
        <v>95.0</v>
      </c>
      <c r="M2775" s="80">
        <v>1.0</v>
      </c>
      <c r="N2775" s="80" t="s">
        <v>3112</v>
      </c>
      <c r="O2775" s="80" t="s">
        <v>3113</v>
      </c>
      <c r="P2775" s="80">
        <v>2300520.0</v>
      </c>
      <c r="Q2775" s="80" t="s">
        <v>3085</v>
      </c>
      <c r="R2775" s="80">
        <v>251.0</v>
      </c>
      <c r="S2775" s="80" t="s">
        <v>3092</v>
      </c>
      <c r="T2775" s="80">
        <v>9288133.0</v>
      </c>
      <c r="U2775" s="80">
        <v>0.0</v>
      </c>
      <c r="V2775" s="80" t="s">
        <v>3093</v>
      </c>
      <c r="W2775" s="65">
        <v>301500.0</v>
      </c>
      <c r="X2775" s="65">
        <v>100165.0</v>
      </c>
      <c r="Y2775" s="65">
        <v>100165.0</v>
      </c>
      <c r="Z2775" s="65">
        <v>100165.0</v>
      </c>
      <c r="AA2775" s="66" t="s">
        <v>524</v>
      </c>
      <c r="AB2775" s="66" t="s">
        <v>525</v>
      </c>
      <c r="AC2775" s="66" t="s">
        <v>3131</v>
      </c>
      <c r="AD2775" s="67"/>
      <c r="AE2775" s="62" t="str">
        <f>H2775=[1]Relatório2!H2775</f>
        <v>#ERROR!</v>
      </c>
      <c r="AF2775" s="62" t="str">
        <f>P2775=[1]Relatório2!P2775</f>
        <v>#ERROR!</v>
      </c>
      <c r="AG2775" s="62" t="str">
        <f>R2775=[1]Relatório2!R2775</f>
        <v>#ERROR!</v>
      </c>
      <c r="AH2775" s="62" t="str">
        <f>W2775=[1]Relatório2!W2775</f>
        <v>#ERROR!</v>
      </c>
      <c r="AI2775" s="62" t="str">
        <f>X2775=[1]Relatório2!X2775</f>
        <v>#ERROR!</v>
      </c>
      <c r="AJ2775" s="62" t="str">
        <f>Y2775=[1]Relatório2!Y2775</f>
        <v>#ERROR!</v>
      </c>
      <c r="AK2775" s="62" t="str">
        <f>Z2775=[1]Relatório2!Z2775</f>
        <v>#ERROR!</v>
      </c>
    </row>
    <row r="2776" ht="15.75" customHeight="1">
      <c r="A2776" s="76">
        <v>2022.0</v>
      </c>
      <c r="B2776" s="80">
        <v>2301.0</v>
      </c>
      <c r="C2776" s="80" t="s">
        <v>3065</v>
      </c>
      <c r="D2776" s="80">
        <v>26.0</v>
      </c>
      <c r="E2776" s="80" t="s">
        <v>3066</v>
      </c>
      <c r="F2776" s="80">
        <v>81.0</v>
      </c>
      <c r="G2776" s="80" t="s">
        <v>3081</v>
      </c>
      <c r="H2776" s="80">
        <v>4554.0</v>
      </c>
      <c r="I2776" s="80" t="s">
        <v>3115</v>
      </c>
      <c r="J2776" s="80">
        <v>4.0</v>
      </c>
      <c r="K2776" s="80">
        <v>0.0</v>
      </c>
      <c r="L2776" s="80">
        <v>95.0</v>
      </c>
      <c r="M2776" s="80">
        <v>1.0</v>
      </c>
      <c r="N2776" s="80" t="s">
        <v>3112</v>
      </c>
      <c r="O2776" s="80" t="s">
        <v>3113</v>
      </c>
      <c r="P2776" s="80">
        <v>2300520.0</v>
      </c>
      <c r="Q2776" s="80" t="s">
        <v>3085</v>
      </c>
      <c r="R2776" s="98">
        <v>252.0</v>
      </c>
      <c r="S2776" s="80" t="s">
        <v>3086</v>
      </c>
      <c r="T2776" s="80">
        <v>9288133.0</v>
      </c>
      <c r="U2776" s="80">
        <v>0.0</v>
      </c>
      <c r="V2776" s="80" t="s">
        <v>3087</v>
      </c>
      <c r="W2776" s="70">
        <v>224499.6</v>
      </c>
      <c r="X2776" s="70">
        <v>111351.81</v>
      </c>
      <c r="Y2776" s="70">
        <v>111351.81</v>
      </c>
      <c r="Z2776" s="70">
        <v>111351.81</v>
      </c>
      <c r="AA2776" s="66" t="s">
        <v>524</v>
      </c>
      <c r="AB2776" s="66" t="s">
        <v>525</v>
      </c>
      <c r="AC2776" s="66" t="s">
        <v>3131</v>
      </c>
      <c r="AD2776" s="67"/>
      <c r="AE2776" s="62" t="str">
        <f>H2776=[1]Relatório2!H2776</f>
        <v>#ERROR!</v>
      </c>
      <c r="AF2776" s="62" t="str">
        <f>P2776=[1]Relatório2!P2776</f>
        <v>#ERROR!</v>
      </c>
      <c r="AG2776" s="62" t="str">
        <f>R2776=[1]Relatório2!R2776</f>
        <v>#ERROR!</v>
      </c>
      <c r="AH2776" s="62" t="str">
        <f>W2776=[1]Relatório2!W2776</f>
        <v>#ERROR!</v>
      </c>
      <c r="AI2776" s="62" t="str">
        <f>X2776=[1]Relatório2!X2776</f>
        <v>#ERROR!</v>
      </c>
      <c r="AJ2776" s="62" t="str">
        <f>Y2776=[1]Relatório2!Y2776</f>
        <v>#ERROR!</v>
      </c>
      <c r="AK2776" s="62" t="str">
        <f>Z2776=[1]Relatório2!Z2776</f>
        <v>#ERROR!</v>
      </c>
    </row>
    <row r="2777" ht="18.0" customHeight="1">
      <c r="A2777" s="76">
        <v>2022.0</v>
      </c>
      <c r="B2777" s="76">
        <v>2301.0</v>
      </c>
      <c r="C2777" s="77" t="s">
        <v>3065</v>
      </c>
      <c r="D2777" s="78">
        <v>26.0</v>
      </c>
      <c r="E2777" s="77" t="s">
        <v>3066</v>
      </c>
      <c r="F2777" s="76">
        <v>81.0</v>
      </c>
      <c r="G2777" s="77" t="s">
        <v>3081</v>
      </c>
      <c r="H2777" s="76">
        <v>4554.0</v>
      </c>
      <c r="I2777" s="77" t="s">
        <v>3115</v>
      </c>
      <c r="J2777" s="76">
        <v>4.0</v>
      </c>
      <c r="K2777" s="76">
        <v>0.0</v>
      </c>
      <c r="L2777" s="76">
        <v>95.0</v>
      </c>
      <c r="M2777" s="76">
        <v>1.0</v>
      </c>
      <c r="N2777" s="77" t="s">
        <v>3112</v>
      </c>
      <c r="O2777" s="77" t="s">
        <v>3113</v>
      </c>
      <c r="P2777" s="76">
        <v>2300520.0</v>
      </c>
      <c r="Q2777" s="77" t="s">
        <v>3085</v>
      </c>
      <c r="R2777" s="76">
        <v>267.0</v>
      </c>
      <c r="S2777" s="77" t="s">
        <v>3092</v>
      </c>
      <c r="T2777" s="78">
        <v>9288133.0</v>
      </c>
      <c r="U2777" s="78">
        <v>0.0</v>
      </c>
      <c r="V2777" s="77" t="s">
        <v>3093</v>
      </c>
      <c r="W2777" s="65">
        <v>301500.0</v>
      </c>
      <c r="X2777" s="65">
        <v>0.0</v>
      </c>
      <c r="Y2777" s="65">
        <v>0.0</v>
      </c>
      <c r="Z2777" s="65">
        <v>0.0</v>
      </c>
      <c r="AA2777" s="66" t="s">
        <v>524</v>
      </c>
      <c r="AB2777" s="66" t="s">
        <v>525</v>
      </c>
      <c r="AC2777" s="84" t="s">
        <v>3132</v>
      </c>
      <c r="AD2777" s="67"/>
      <c r="AE2777" s="62" t="str">
        <f>H2777=[1]Relatório2!H2777</f>
        <v>#ERROR!</v>
      </c>
      <c r="AF2777" s="62" t="str">
        <f>P2777=[1]Relatório2!P2777</f>
        <v>#ERROR!</v>
      </c>
      <c r="AG2777" s="62" t="str">
        <f>R2777=[1]Relatório2!R2777</f>
        <v>#ERROR!</v>
      </c>
      <c r="AH2777" s="62" t="str">
        <f>W2777=[1]Relatório2!W2777</f>
        <v>#ERROR!</v>
      </c>
      <c r="AI2777" s="62" t="str">
        <f>X2777=[1]Relatório2!X2777</f>
        <v>#ERROR!</v>
      </c>
      <c r="AJ2777" s="62" t="str">
        <f>Y2777=[1]Relatório2!Y2777</f>
        <v>#ERROR!</v>
      </c>
      <c r="AK2777" s="62" t="str">
        <f>Z2777=[1]Relatório2!Z2777</f>
        <v>#ERROR!</v>
      </c>
    </row>
    <row r="2778" ht="18.0" customHeight="1">
      <c r="A2778" s="76">
        <v>2022.0</v>
      </c>
      <c r="B2778" s="71">
        <v>2301.0</v>
      </c>
      <c r="C2778" s="72" t="s">
        <v>3065</v>
      </c>
      <c r="D2778" s="73">
        <v>26.0</v>
      </c>
      <c r="E2778" s="72" t="s">
        <v>3066</v>
      </c>
      <c r="F2778" s="71">
        <v>81.0</v>
      </c>
      <c r="G2778" s="72" t="s">
        <v>3081</v>
      </c>
      <c r="H2778" s="71">
        <v>4554.0</v>
      </c>
      <c r="I2778" s="72" t="s">
        <v>3115</v>
      </c>
      <c r="J2778" s="71">
        <v>4.0</v>
      </c>
      <c r="K2778" s="71">
        <v>0.0</v>
      </c>
      <c r="L2778" s="71">
        <v>95.0</v>
      </c>
      <c r="M2778" s="71">
        <v>1.0</v>
      </c>
      <c r="N2778" s="72" t="s">
        <v>3112</v>
      </c>
      <c r="O2778" s="72" t="s">
        <v>3113</v>
      </c>
      <c r="P2778" s="71">
        <v>2300520.0</v>
      </c>
      <c r="Q2778" s="72" t="s">
        <v>3085</v>
      </c>
      <c r="R2778" s="71">
        <v>269.0</v>
      </c>
      <c r="S2778" s="72" t="s">
        <v>3086</v>
      </c>
      <c r="T2778" s="73">
        <v>9288133.0</v>
      </c>
      <c r="U2778" s="73">
        <v>0.0</v>
      </c>
      <c r="V2778" s="72" t="s">
        <v>3087</v>
      </c>
      <c r="W2778" s="70">
        <v>349948.2</v>
      </c>
      <c r="X2778" s="70">
        <v>0.0</v>
      </c>
      <c r="Y2778" s="70">
        <v>0.0</v>
      </c>
      <c r="Z2778" s="70">
        <v>0.0</v>
      </c>
      <c r="AA2778" s="66" t="s">
        <v>524</v>
      </c>
      <c r="AB2778" s="66" t="s">
        <v>525</v>
      </c>
      <c r="AC2778" s="84" t="s">
        <v>3132</v>
      </c>
      <c r="AD2778" s="67"/>
      <c r="AE2778" s="62" t="str">
        <f>H2778=[1]Relatório2!H2778</f>
        <v>#ERROR!</v>
      </c>
      <c r="AF2778" s="62" t="str">
        <f>P2778=[1]Relatório2!P2778</f>
        <v>#ERROR!</v>
      </c>
      <c r="AG2778" s="62" t="str">
        <f>R2778=[1]Relatório2!R2778</f>
        <v>#ERROR!</v>
      </c>
      <c r="AH2778" s="62" t="str">
        <f>W2778=[1]Relatório2!W2778</f>
        <v>#ERROR!</v>
      </c>
      <c r="AI2778" s="62" t="str">
        <f>X2778=[1]Relatório2!X2778</f>
        <v>#ERROR!</v>
      </c>
      <c r="AJ2778" s="62" t="str">
        <f>Y2778=[1]Relatório2!Y2778</f>
        <v>#ERROR!</v>
      </c>
      <c r="AK2778" s="62" t="str">
        <f>Z2778=[1]Relatório2!Z2778</f>
        <v>#ERROR!</v>
      </c>
    </row>
    <row r="2779" ht="18.0" customHeight="1">
      <c r="A2779" s="76">
        <v>2022.0</v>
      </c>
      <c r="B2779" s="76">
        <v>2301.0</v>
      </c>
      <c r="C2779" s="77" t="s">
        <v>3065</v>
      </c>
      <c r="D2779" s="78">
        <v>26.0</v>
      </c>
      <c r="E2779" s="77" t="s">
        <v>3066</v>
      </c>
      <c r="F2779" s="76">
        <v>81.0</v>
      </c>
      <c r="G2779" s="77" t="s">
        <v>3081</v>
      </c>
      <c r="H2779" s="76">
        <v>4554.0</v>
      </c>
      <c r="I2779" s="77" t="s">
        <v>3115</v>
      </c>
      <c r="J2779" s="76">
        <v>4.0</v>
      </c>
      <c r="K2779" s="76">
        <v>0.0</v>
      </c>
      <c r="L2779" s="76">
        <v>95.0</v>
      </c>
      <c r="M2779" s="76">
        <v>1.0</v>
      </c>
      <c r="N2779" s="77" t="s">
        <v>3112</v>
      </c>
      <c r="O2779" s="77" t="s">
        <v>3113</v>
      </c>
      <c r="P2779" s="76">
        <v>2300520.0</v>
      </c>
      <c r="Q2779" s="77" t="s">
        <v>3085</v>
      </c>
      <c r="R2779" s="76">
        <v>270.0</v>
      </c>
      <c r="S2779" s="77" t="s">
        <v>3086</v>
      </c>
      <c r="T2779" s="78">
        <v>9288133.0</v>
      </c>
      <c r="U2779" s="78">
        <v>0.0</v>
      </c>
      <c r="V2779" s="77" t="s">
        <v>3087</v>
      </c>
      <c r="W2779" s="65">
        <v>112249.8</v>
      </c>
      <c r="X2779" s="65">
        <v>0.0</v>
      </c>
      <c r="Y2779" s="65">
        <v>0.0</v>
      </c>
      <c r="Z2779" s="65">
        <v>0.0</v>
      </c>
      <c r="AA2779" s="66" t="s">
        <v>524</v>
      </c>
      <c r="AB2779" s="66" t="s">
        <v>525</v>
      </c>
      <c r="AC2779" s="84" t="s">
        <v>3132</v>
      </c>
      <c r="AD2779" s="67"/>
      <c r="AE2779" s="62" t="str">
        <f>H2779=[1]Relatório2!H2779</f>
        <v>#ERROR!</v>
      </c>
      <c r="AF2779" s="62" t="str">
        <f>P2779=[1]Relatório2!P2779</f>
        <v>#ERROR!</v>
      </c>
      <c r="AG2779" s="62" t="str">
        <f>R2779=[1]Relatório2!R2779</f>
        <v>#ERROR!</v>
      </c>
      <c r="AH2779" s="62" t="str">
        <f>W2779=[1]Relatório2!W2779</f>
        <v>#ERROR!</v>
      </c>
      <c r="AI2779" s="62" t="str">
        <f>X2779=[1]Relatório2!X2779</f>
        <v>#ERROR!</v>
      </c>
      <c r="AJ2779" s="62" t="str">
        <f>Y2779=[1]Relatório2!Y2779</f>
        <v>#ERROR!</v>
      </c>
      <c r="AK2779" s="62" t="str">
        <f>Z2779=[1]Relatório2!Z2779</f>
        <v>#ERROR!</v>
      </c>
    </row>
    <row r="2780" ht="18.0" customHeight="1">
      <c r="A2780" s="71">
        <v>2022.0</v>
      </c>
      <c r="B2780" s="71">
        <v>2301.0</v>
      </c>
      <c r="C2780" s="72" t="s">
        <v>3065</v>
      </c>
      <c r="D2780" s="73">
        <v>26.0</v>
      </c>
      <c r="E2780" s="72" t="s">
        <v>3066</v>
      </c>
      <c r="F2780" s="71">
        <v>81.0</v>
      </c>
      <c r="G2780" s="72" t="s">
        <v>3081</v>
      </c>
      <c r="H2780" s="71">
        <v>4554.0</v>
      </c>
      <c r="I2780" s="72" t="s">
        <v>3115</v>
      </c>
      <c r="J2780" s="71">
        <v>4.0</v>
      </c>
      <c r="K2780" s="71">
        <v>0.0</v>
      </c>
      <c r="L2780" s="71">
        <v>95.0</v>
      </c>
      <c r="M2780" s="71">
        <v>1.0</v>
      </c>
      <c r="N2780" s="72" t="s">
        <v>3112</v>
      </c>
      <c r="O2780" s="72" t="s">
        <v>3113</v>
      </c>
      <c r="P2780" s="71">
        <v>2300520.0</v>
      </c>
      <c r="Q2780" s="72" t="s">
        <v>3085</v>
      </c>
      <c r="R2780" s="71">
        <v>286.0</v>
      </c>
      <c r="S2780" s="72" t="s">
        <v>3090</v>
      </c>
      <c r="T2780" s="73">
        <v>9288133.0</v>
      </c>
      <c r="U2780" s="73">
        <v>0.0</v>
      </c>
      <c r="V2780" s="72" t="s">
        <v>3091</v>
      </c>
      <c r="W2780" s="65">
        <v>1213560.6</v>
      </c>
      <c r="X2780" s="65">
        <v>0.0</v>
      </c>
      <c r="Y2780" s="65">
        <v>0.0</v>
      </c>
      <c r="Z2780" s="65">
        <v>0.0</v>
      </c>
      <c r="AA2780" s="66" t="s">
        <v>524</v>
      </c>
      <c r="AB2780" s="66" t="s">
        <v>525</v>
      </c>
      <c r="AC2780" s="84" t="s">
        <v>3132</v>
      </c>
      <c r="AD2780" s="67"/>
      <c r="AE2780" s="62" t="str">
        <f>H2780=[1]Relatório2!H2780</f>
        <v>#ERROR!</v>
      </c>
      <c r="AF2780" s="62" t="str">
        <f>P2780=[1]Relatório2!P2780</f>
        <v>#ERROR!</v>
      </c>
      <c r="AG2780" s="62" t="str">
        <f>R2780=[1]Relatório2!R2780</f>
        <v>#ERROR!</v>
      </c>
      <c r="AH2780" s="62" t="str">
        <f>W2780=[1]Relatório2!W2780</f>
        <v>#ERROR!</v>
      </c>
      <c r="AI2780" s="62" t="str">
        <f>X2780=[1]Relatório2!X2780</f>
        <v>#ERROR!</v>
      </c>
      <c r="AJ2780" s="62" t="str">
        <f>Y2780=[1]Relatório2!Y2780</f>
        <v>#ERROR!</v>
      </c>
      <c r="AK2780" s="62" t="str">
        <f>Z2780=[1]Relatório2!Z2780</f>
        <v>#ERROR!</v>
      </c>
    </row>
    <row r="2781" ht="15.75" customHeight="1">
      <c r="A2781" s="76">
        <v>2022.0</v>
      </c>
      <c r="B2781" s="69">
        <v>2301.0</v>
      </c>
      <c r="C2781" s="69" t="s">
        <v>3065</v>
      </c>
      <c r="D2781" s="69">
        <v>26.0</v>
      </c>
      <c r="E2781" s="69" t="s">
        <v>3066</v>
      </c>
      <c r="F2781" s="69">
        <v>81.0</v>
      </c>
      <c r="G2781" s="69" t="s">
        <v>3081</v>
      </c>
      <c r="H2781" s="69">
        <v>4554.0</v>
      </c>
      <c r="I2781" s="69" t="s">
        <v>3115</v>
      </c>
      <c r="J2781" s="69">
        <v>4.0</v>
      </c>
      <c r="K2781" s="69">
        <v>0.0</v>
      </c>
      <c r="L2781" s="69">
        <v>95.0</v>
      </c>
      <c r="M2781" s="69">
        <v>1.0</v>
      </c>
      <c r="N2781" s="69" t="s">
        <v>3114</v>
      </c>
      <c r="O2781" s="69" t="s">
        <v>995</v>
      </c>
      <c r="P2781" s="69">
        <v>2300520.0</v>
      </c>
      <c r="Q2781" s="69" t="s">
        <v>3085</v>
      </c>
      <c r="R2781" s="99">
        <v>92.0</v>
      </c>
      <c r="S2781" s="69" t="s">
        <v>3086</v>
      </c>
      <c r="T2781" s="69">
        <v>9288133.0</v>
      </c>
      <c r="U2781" s="69">
        <v>9327347.0</v>
      </c>
      <c r="V2781" s="69" t="s">
        <v>3087</v>
      </c>
      <c r="W2781" s="70">
        <v>23492.28</v>
      </c>
      <c r="X2781" s="70">
        <v>23492.28</v>
      </c>
      <c r="Y2781" s="70">
        <v>23492.28</v>
      </c>
      <c r="Z2781" s="70">
        <v>23492.28</v>
      </c>
      <c r="AA2781" s="66" t="s">
        <v>524</v>
      </c>
      <c r="AB2781" s="66" t="s">
        <v>525</v>
      </c>
      <c r="AC2781" s="66" t="s">
        <v>3179</v>
      </c>
      <c r="AD2781" s="67"/>
      <c r="AE2781" s="62" t="str">
        <f>H2781=[1]Relatório2!H2781</f>
        <v>#ERROR!</v>
      </c>
      <c r="AF2781" s="62" t="str">
        <f>P2781=[1]Relatório2!P2781</f>
        <v>#ERROR!</v>
      </c>
      <c r="AG2781" s="62" t="str">
        <f>R2781=[1]Relatório2!R2781</f>
        <v>#ERROR!</v>
      </c>
      <c r="AH2781" s="62" t="str">
        <f>W2781=[1]Relatório2!W2781</f>
        <v>#ERROR!</v>
      </c>
      <c r="AI2781" s="62" t="str">
        <f>X2781=[1]Relatório2!X2781</f>
        <v>#ERROR!</v>
      </c>
      <c r="AJ2781" s="62" t="str">
        <f>Y2781=[1]Relatório2!Y2781</f>
        <v>#ERROR!</v>
      </c>
      <c r="AK2781" s="62" t="str">
        <f>Z2781=[1]Relatório2!Z2781</f>
        <v>#ERROR!</v>
      </c>
    </row>
    <row r="2782" ht="15.75" customHeight="1">
      <c r="A2782" s="76">
        <v>2022.0</v>
      </c>
      <c r="B2782" s="80">
        <v>2301.0</v>
      </c>
      <c r="C2782" s="80" t="s">
        <v>3065</v>
      </c>
      <c r="D2782" s="80">
        <v>26.0</v>
      </c>
      <c r="E2782" s="80" t="s">
        <v>3066</v>
      </c>
      <c r="F2782" s="80">
        <v>81.0</v>
      </c>
      <c r="G2782" s="80" t="s">
        <v>3081</v>
      </c>
      <c r="H2782" s="80">
        <v>4554.0</v>
      </c>
      <c r="I2782" s="80" t="s">
        <v>3115</v>
      </c>
      <c r="J2782" s="80">
        <v>4.0</v>
      </c>
      <c r="K2782" s="80">
        <v>0.0</v>
      </c>
      <c r="L2782" s="80">
        <v>95.0</v>
      </c>
      <c r="M2782" s="80">
        <v>1.0</v>
      </c>
      <c r="N2782" s="80" t="s">
        <v>3114</v>
      </c>
      <c r="O2782" s="80" t="s">
        <v>995</v>
      </c>
      <c r="P2782" s="80">
        <v>2300520.0</v>
      </c>
      <c r="Q2782" s="80" t="s">
        <v>3085</v>
      </c>
      <c r="R2782" s="98">
        <v>127.0</v>
      </c>
      <c r="S2782" s="80" t="s">
        <v>3086</v>
      </c>
      <c r="T2782" s="80">
        <v>9288133.0</v>
      </c>
      <c r="U2782" s="80">
        <v>0.0</v>
      </c>
      <c r="V2782" s="80" t="s">
        <v>3087</v>
      </c>
      <c r="W2782" s="65">
        <v>73668.57</v>
      </c>
      <c r="X2782" s="65">
        <v>0.0</v>
      </c>
      <c r="Y2782" s="65">
        <v>0.0</v>
      </c>
      <c r="Z2782" s="65">
        <v>0.0</v>
      </c>
      <c r="AA2782" s="66" t="s">
        <v>524</v>
      </c>
      <c r="AB2782" s="66" t="s">
        <v>525</v>
      </c>
      <c r="AC2782" s="66" t="s">
        <v>3179</v>
      </c>
      <c r="AD2782" s="67"/>
      <c r="AE2782" s="62" t="str">
        <f>H2782=[1]Relatório2!H2782</f>
        <v>#ERROR!</v>
      </c>
      <c r="AF2782" s="62" t="str">
        <f>P2782=[1]Relatório2!P2782</f>
        <v>#ERROR!</v>
      </c>
      <c r="AG2782" s="62" t="str">
        <f>R2782=[1]Relatório2!R2782</f>
        <v>#ERROR!</v>
      </c>
      <c r="AH2782" s="62" t="str">
        <f>W2782=[1]Relatório2!W2782</f>
        <v>#ERROR!</v>
      </c>
      <c r="AI2782" s="62" t="str">
        <f>X2782=[1]Relatório2!X2782</f>
        <v>#ERROR!</v>
      </c>
      <c r="AJ2782" s="62" t="str">
        <f>Y2782=[1]Relatório2!Y2782</f>
        <v>#ERROR!</v>
      </c>
      <c r="AK2782" s="62" t="str">
        <f>Z2782=[1]Relatório2!Z2782</f>
        <v>#ERROR!</v>
      </c>
    </row>
    <row r="2783" ht="15.75" customHeight="1">
      <c r="A2783" s="76">
        <v>2022.0</v>
      </c>
      <c r="B2783" s="69">
        <v>2301.0</v>
      </c>
      <c r="C2783" s="69" t="s">
        <v>3065</v>
      </c>
      <c r="D2783" s="69">
        <v>26.0</v>
      </c>
      <c r="E2783" s="69" t="s">
        <v>3066</v>
      </c>
      <c r="F2783" s="69">
        <v>81.0</v>
      </c>
      <c r="G2783" s="69" t="s">
        <v>3081</v>
      </c>
      <c r="H2783" s="69">
        <v>4554.0</v>
      </c>
      <c r="I2783" s="69" t="s">
        <v>3115</v>
      </c>
      <c r="J2783" s="69">
        <v>4.0</v>
      </c>
      <c r="K2783" s="69">
        <v>0.0</v>
      </c>
      <c r="L2783" s="69">
        <v>95.0</v>
      </c>
      <c r="M2783" s="69">
        <v>1.0</v>
      </c>
      <c r="N2783" s="69" t="s">
        <v>3114</v>
      </c>
      <c r="O2783" s="69" t="s">
        <v>995</v>
      </c>
      <c r="P2783" s="69">
        <v>2300520.0</v>
      </c>
      <c r="Q2783" s="69" t="s">
        <v>3085</v>
      </c>
      <c r="R2783" s="99">
        <v>128.0</v>
      </c>
      <c r="S2783" s="69" t="s">
        <v>3088</v>
      </c>
      <c r="T2783" s="69">
        <v>9288133.0</v>
      </c>
      <c r="U2783" s="69">
        <v>0.0</v>
      </c>
      <c r="V2783" s="69" t="s">
        <v>3089</v>
      </c>
      <c r="W2783" s="70">
        <v>8694.3</v>
      </c>
      <c r="X2783" s="70">
        <v>6258.74</v>
      </c>
      <c r="Y2783" s="70">
        <v>6258.74</v>
      </c>
      <c r="Z2783" s="70">
        <v>6258.74</v>
      </c>
      <c r="AA2783" s="66" t="s">
        <v>524</v>
      </c>
      <c r="AB2783" s="66" t="s">
        <v>525</v>
      </c>
      <c r="AC2783" s="66" t="s">
        <v>3179</v>
      </c>
      <c r="AD2783" s="67"/>
      <c r="AE2783" s="62" t="str">
        <f>H2783=[1]Relatório2!H2783</f>
        <v>#ERROR!</v>
      </c>
      <c r="AF2783" s="62" t="str">
        <f>P2783=[1]Relatório2!P2783</f>
        <v>#ERROR!</v>
      </c>
      <c r="AG2783" s="62" t="str">
        <f>R2783=[1]Relatório2!R2783</f>
        <v>#ERROR!</v>
      </c>
      <c r="AH2783" s="62" t="str">
        <f>W2783=[1]Relatório2!W2783</f>
        <v>#ERROR!</v>
      </c>
      <c r="AI2783" s="62" t="str">
        <f>X2783=[1]Relatório2!X2783</f>
        <v>#ERROR!</v>
      </c>
      <c r="AJ2783" s="62" t="str">
        <f>Y2783=[1]Relatório2!Y2783</f>
        <v>#ERROR!</v>
      </c>
      <c r="AK2783" s="62" t="str">
        <f>Z2783=[1]Relatório2!Z2783</f>
        <v>#ERROR!</v>
      </c>
    </row>
    <row r="2784" ht="15.75" customHeight="1">
      <c r="A2784" s="76">
        <v>2022.0</v>
      </c>
      <c r="B2784" s="80">
        <v>2301.0</v>
      </c>
      <c r="C2784" s="80" t="s">
        <v>3065</v>
      </c>
      <c r="D2784" s="80">
        <v>26.0</v>
      </c>
      <c r="E2784" s="80" t="s">
        <v>3066</v>
      </c>
      <c r="F2784" s="80">
        <v>81.0</v>
      </c>
      <c r="G2784" s="80" t="s">
        <v>3081</v>
      </c>
      <c r="H2784" s="80">
        <v>4554.0</v>
      </c>
      <c r="I2784" s="80" t="s">
        <v>3115</v>
      </c>
      <c r="J2784" s="80">
        <v>4.0</v>
      </c>
      <c r="K2784" s="80">
        <v>0.0</v>
      </c>
      <c r="L2784" s="80">
        <v>95.0</v>
      </c>
      <c r="M2784" s="80">
        <v>1.0</v>
      </c>
      <c r="N2784" s="80" t="s">
        <v>3114</v>
      </c>
      <c r="O2784" s="80" t="s">
        <v>995</v>
      </c>
      <c r="P2784" s="80">
        <v>2300520.0</v>
      </c>
      <c r="Q2784" s="80" t="s">
        <v>3085</v>
      </c>
      <c r="R2784" s="80">
        <v>241.0</v>
      </c>
      <c r="S2784" s="80" t="s">
        <v>3090</v>
      </c>
      <c r="T2784" s="80">
        <v>9288134.0</v>
      </c>
      <c r="U2784" s="80">
        <v>0.0</v>
      </c>
      <c r="V2784" s="80" t="s">
        <v>3091</v>
      </c>
      <c r="W2784" s="65">
        <v>3912.88</v>
      </c>
      <c r="X2784" s="65">
        <v>3912.88</v>
      </c>
      <c r="Y2784" s="65">
        <v>3912.88</v>
      </c>
      <c r="Z2784" s="65">
        <v>3912.88</v>
      </c>
      <c r="AA2784" s="66" t="s">
        <v>249</v>
      </c>
      <c r="AB2784" s="66" t="s">
        <v>3128</v>
      </c>
      <c r="AC2784" s="66" t="s">
        <v>2936</v>
      </c>
      <c r="AD2784" s="67"/>
      <c r="AE2784" s="62" t="str">
        <f>H2784=[1]Relatório2!H2784</f>
        <v>#ERROR!</v>
      </c>
      <c r="AF2784" s="62" t="str">
        <f>P2784=[1]Relatório2!P2784</f>
        <v>#ERROR!</v>
      </c>
      <c r="AG2784" s="62" t="str">
        <f>R2784=[1]Relatório2!R2784</f>
        <v>#ERROR!</v>
      </c>
      <c r="AH2784" s="62" t="str">
        <f>W2784=[1]Relatório2!W2784</f>
        <v>#ERROR!</v>
      </c>
      <c r="AI2784" s="62" t="str">
        <f>X2784=[1]Relatório2!X2784</f>
        <v>#ERROR!</v>
      </c>
      <c r="AJ2784" s="62" t="str">
        <f>Y2784=[1]Relatório2!Y2784</f>
        <v>#ERROR!</v>
      </c>
      <c r="AK2784" s="62" t="str">
        <f>Z2784=[1]Relatório2!Z2784</f>
        <v>#ERROR!</v>
      </c>
    </row>
    <row r="2785" ht="18.0" customHeight="1">
      <c r="A2785" s="76">
        <v>2022.0</v>
      </c>
      <c r="B2785" s="76">
        <v>2301.0</v>
      </c>
      <c r="C2785" s="77" t="s">
        <v>3065</v>
      </c>
      <c r="D2785" s="78">
        <v>26.0</v>
      </c>
      <c r="E2785" s="77" t="s">
        <v>3066</v>
      </c>
      <c r="F2785" s="76">
        <v>81.0</v>
      </c>
      <c r="G2785" s="77" t="s">
        <v>3081</v>
      </c>
      <c r="H2785" s="76">
        <v>4554.0</v>
      </c>
      <c r="I2785" s="77" t="s">
        <v>3115</v>
      </c>
      <c r="J2785" s="76">
        <v>4.0</v>
      </c>
      <c r="K2785" s="76">
        <v>0.0</v>
      </c>
      <c r="L2785" s="76">
        <v>95.0</v>
      </c>
      <c r="M2785" s="76">
        <v>1.0</v>
      </c>
      <c r="N2785" s="77" t="s">
        <v>3114</v>
      </c>
      <c r="O2785" s="77" t="s">
        <v>995</v>
      </c>
      <c r="P2785" s="76">
        <v>2300520.0</v>
      </c>
      <c r="Q2785" s="77" t="s">
        <v>3085</v>
      </c>
      <c r="R2785" s="76">
        <v>256.0</v>
      </c>
      <c r="S2785" s="77" t="s">
        <v>3090</v>
      </c>
      <c r="T2785" s="78">
        <v>9288134.0</v>
      </c>
      <c r="U2785" s="78">
        <v>0.0</v>
      </c>
      <c r="V2785" s="77" t="s">
        <v>3091</v>
      </c>
      <c r="W2785" s="70">
        <v>3805.9</v>
      </c>
      <c r="X2785" s="70">
        <v>3805.9</v>
      </c>
      <c r="Y2785" s="70">
        <v>3805.9</v>
      </c>
      <c r="Z2785" s="70">
        <v>3805.9</v>
      </c>
      <c r="AA2785" s="66" t="s">
        <v>249</v>
      </c>
      <c r="AB2785" s="66" t="s">
        <v>3128</v>
      </c>
      <c r="AC2785" s="66" t="s">
        <v>2936</v>
      </c>
      <c r="AD2785" s="75"/>
      <c r="AE2785" s="62" t="str">
        <f>H2785=[1]Relatório2!H2785</f>
        <v>#ERROR!</v>
      </c>
      <c r="AF2785" s="62" t="str">
        <f>P2785=[1]Relatório2!P2785</f>
        <v>#ERROR!</v>
      </c>
      <c r="AG2785" s="62" t="str">
        <f>R2785=[1]Relatório2!R2785</f>
        <v>#ERROR!</v>
      </c>
      <c r="AH2785" s="62" t="str">
        <f>W2785=[1]Relatório2!W2785</f>
        <v>#ERROR!</v>
      </c>
      <c r="AI2785" s="62" t="str">
        <f>X2785=[1]Relatório2!X2785</f>
        <v>#ERROR!</v>
      </c>
      <c r="AJ2785" s="62" t="str">
        <f>Y2785=[1]Relatório2!Y2785</f>
        <v>#ERROR!</v>
      </c>
      <c r="AK2785" s="62" t="str">
        <f>Z2785=[1]Relatório2!Z2785</f>
        <v>#ERROR!</v>
      </c>
    </row>
    <row r="2786" ht="15.75" customHeight="1">
      <c r="A2786" s="76">
        <v>2022.0</v>
      </c>
      <c r="B2786" s="69">
        <v>2301.0</v>
      </c>
      <c r="C2786" s="69" t="s">
        <v>3065</v>
      </c>
      <c r="D2786" s="69">
        <v>26.0</v>
      </c>
      <c r="E2786" s="69" t="s">
        <v>3066</v>
      </c>
      <c r="F2786" s="69">
        <v>81.0</v>
      </c>
      <c r="G2786" s="69" t="s">
        <v>3081</v>
      </c>
      <c r="H2786" s="69">
        <v>4555.0</v>
      </c>
      <c r="I2786" s="69" t="s">
        <v>3180</v>
      </c>
      <c r="J2786" s="69">
        <v>4.0</v>
      </c>
      <c r="K2786" s="69">
        <v>0.0</v>
      </c>
      <c r="L2786" s="69">
        <v>95.0</v>
      </c>
      <c r="M2786" s="69">
        <v>1.0</v>
      </c>
      <c r="N2786" s="69" t="s">
        <v>3083</v>
      </c>
      <c r="O2786" s="69" t="s">
        <v>3084</v>
      </c>
      <c r="P2786" s="69">
        <v>2300762.0</v>
      </c>
      <c r="Q2786" s="69" t="s">
        <v>3181</v>
      </c>
      <c r="R2786" s="102">
        <v>100.0</v>
      </c>
      <c r="S2786" s="69" t="s">
        <v>3088</v>
      </c>
      <c r="T2786" s="69">
        <v>9288133.0</v>
      </c>
      <c r="U2786" s="69">
        <v>9344621.0</v>
      </c>
      <c r="V2786" s="69" t="s">
        <v>3089</v>
      </c>
      <c r="W2786" s="65">
        <v>0.0</v>
      </c>
      <c r="X2786" s="65">
        <v>0.0</v>
      </c>
      <c r="Y2786" s="65">
        <v>0.0</v>
      </c>
      <c r="Z2786" s="65">
        <v>0.0</v>
      </c>
      <c r="AA2786" s="66" t="s">
        <v>524</v>
      </c>
      <c r="AB2786" s="66" t="s">
        <v>525</v>
      </c>
      <c r="AC2786" s="103" t="s">
        <v>3182</v>
      </c>
      <c r="AD2786" s="67"/>
      <c r="AE2786" s="62" t="str">
        <f>H2786=[1]Relatório2!H2786</f>
        <v>#ERROR!</v>
      </c>
      <c r="AF2786" s="62" t="str">
        <f>P2786=[1]Relatório2!P2786</f>
        <v>#ERROR!</v>
      </c>
      <c r="AG2786" s="62" t="str">
        <f>R2786=[1]Relatório2!R2786</f>
        <v>#ERROR!</v>
      </c>
      <c r="AH2786" s="62" t="str">
        <f>W2786=[1]Relatório2!W2786</f>
        <v>#ERROR!</v>
      </c>
      <c r="AI2786" s="62" t="str">
        <f>X2786=[1]Relatório2!X2786</f>
        <v>#ERROR!</v>
      </c>
      <c r="AJ2786" s="62" t="str">
        <f>Y2786=[1]Relatório2!Y2786</f>
        <v>#ERROR!</v>
      </c>
      <c r="AK2786" s="62" t="str">
        <f>Z2786=[1]Relatório2!Z2786</f>
        <v>#ERROR!</v>
      </c>
    </row>
    <row r="2787" ht="15.75" customHeight="1">
      <c r="A2787" s="76">
        <v>2022.0</v>
      </c>
      <c r="B2787" s="80">
        <v>2301.0</v>
      </c>
      <c r="C2787" s="80" t="s">
        <v>3065</v>
      </c>
      <c r="D2787" s="80">
        <v>26.0</v>
      </c>
      <c r="E2787" s="80" t="s">
        <v>3066</v>
      </c>
      <c r="F2787" s="80">
        <v>81.0</v>
      </c>
      <c r="G2787" s="80" t="s">
        <v>3081</v>
      </c>
      <c r="H2787" s="80">
        <v>4555.0</v>
      </c>
      <c r="I2787" s="80" t="s">
        <v>3180</v>
      </c>
      <c r="J2787" s="80">
        <v>4.0</v>
      </c>
      <c r="K2787" s="80">
        <v>0.0</v>
      </c>
      <c r="L2787" s="80">
        <v>95.0</v>
      </c>
      <c r="M2787" s="80">
        <v>1.0</v>
      </c>
      <c r="N2787" s="80" t="s">
        <v>3083</v>
      </c>
      <c r="O2787" s="80" t="s">
        <v>3084</v>
      </c>
      <c r="P2787" s="80">
        <v>2300762.0</v>
      </c>
      <c r="Q2787" s="80" t="s">
        <v>3181</v>
      </c>
      <c r="R2787" s="104">
        <v>102.0</v>
      </c>
      <c r="S2787" s="80" t="s">
        <v>3086</v>
      </c>
      <c r="T2787" s="80">
        <v>9288133.0</v>
      </c>
      <c r="U2787" s="80">
        <v>9344782.0</v>
      </c>
      <c r="V2787" s="80" t="s">
        <v>3087</v>
      </c>
      <c r="W2787" s="70">
        <v>11875.24</v>
      </c>
      <c r="X2787" s="70">
        <v>11875.24</v>
      </c>
      <c r="Y2787" s="70">
        <v>11875.24</v>
      </c>
      <c r="Z2787" s="70">
        <v>11875.24</v>
      </c>
      <c r="AA2787" s="66" t="s">
        <v>524</v>
      </c>
      <c r="AB2787" s="66" t="s">
        <v>525</v>
      </c>
      <c r="AC2787" s="103" t="s">
        <v>3182</v>
      </c>
      <c r="AD2787" s="67"/>
      <c r="AE2787" s="62" t="str">
        <f>H2787=[1]Relatório2!H2787</f>
        <v>#ERROR!</v>
      </c>
      <c r="AF2787" s="62" t="str">
        <f>P2787=[1]Relatório2!P2787</f>
        <v>#ERROR!</v>
      </c>
      <c r="AG2787" s="62" t="str">
        <f>R2787=[1]Relatório2!R2787</f>
        <v>#ERROR!</v>
      </c>
      <c r="AH2787" s="62" t="str">
        <f>W2787=[1]Relatório2!W2787</f>
        <v>#ERROR!</v>
      </c>
      <c r="AI2787" s="62" t="str">
        <f>X2787=[1]Relatório2!X2787</f>
        <v>#ERROR!</v>
      </c>
      <c r="AJ2787" s="62" t="str">
        <f>Y2787=[1]Relatório2!Y2787</f>
        <v>#ERROR!</v>
      </c>
      <c r="AK2787" s="62" t="str">
        <f>Z2787=[1]Relatório2!Z2787</f>
        <v>#ERROR!</v>
      </c>
    </row>
    <row r="2788" ht="15.75" customHeight="1">
      <c r="A2788" s="76">
        <v>2022.0</v>
      </c>
      <c r="B2788" s="69">
        <v>2301.0</v>
      </c>
      <c r="C2788" s="69" t="s">
        <v>3065</v>
      </c>
      <c r="D2788" s="69">
        <v>26.0</v>
      </c>
      <c r="E2788" s="69" t="s">
        <v>3066</v>
      </c>
      <c r="F2788" s="69">
        <v>81.0</v>
      </c>
      <c r="G2788" s="69" t="s">
        <v>3081</v>
      </c>
      <c r="H2788" s="69">
        <v>4555.0</v>
      </c>
      <c r="I2788" s="69" t="s">
        <v>3180</v>
      </c>
      <c r="J2788" s="69">
        <v>4.0</v>
      </c>
      <c r="K2788" s="69">
        <v>0.0</v>
      </c>
      <c r="L2788" s="69">
        <v>95.0</v>
      </c>
      <c r="M2788" s="69">
        <v>1.0</v>
      </c>
      <c r="N2788" s="69" t="s">
        <v>3083</v>
      </c>
      <c r="O2788" s="69" t="s">
        <v>3084</v>
      </c>
      <c r="P2788" s="69">
        <v>2300762.0</v>
      </c>
      <c r="Q2788" s="69" t="s">
        <v>3181</v>
      </c>
      <c r="R2788" s="102">
        <v>104.0</v>
      </c>
      <c r="S2788" s="69" t="s">
        <v>3086</v>
      </c>
      <c r="T2788" s="69">
        <v>9288133.0</v>
      </c>
      <c r="U2788" s="69">
        <v>9344218.0</v>
      </c>
      <c r="V2788" s="69" t="s">
        <v>3087</v>
      </c>
      <c r="W2788" s="65">
        <v>0.0</v>
      </c>
      <c r="X2788" s="65">
        <v>0.0</v>
      </c>
      <c r="Y2788" s="65">
        <v>0.0</v>
      </c>
      <c r="Z2788" s="65">
        <v>0.0</v>
      </c>
      <c r="AA2788" s="66" t="s">
        <v>524</v>
      </c>
      <c r="AB2788" s="66" t="s">
        <v>525</v>
      </c>
      <c r="AC2788" s="103" t="s">
        <v>3183</v>
      </c>
      <c r="AD2788" s="67"/>
      <c r="AE2788" s="62" t="str">
        <f>H2788=[1]Relatório2!H2788</f>
        <v>#ERROR!</v>
      </c>
      <c r="AF2788" s="62" t="str">
        <f>P2788=[1]Relatório2!P2788</f>
        <v>#ERROR!</v>
      </c>
      <c r="AG2788" s="62" t="str">
        <f>R2788=[1]Relatório2!R2788</f>
        <v>#ERROR!</v>
      </c>
      <c r="AH2788" s="62" t="str">
        <f>W2788=[1]Relatório2!W2788</f>
        <v>#ERROR!</v>
      </c>
      <c r="AI2788" s="62" t="str">
        <f>X2788=[1]Relatório2!X2788</f>
        <v>#ERROR!</v>
      </c>
      <c r="AJ2788" s="62" t="str">
        <f>Y2788=[1]Relatório2!Y2788</f>
        <v>#ERROR!</v>
      </c>
      <c r="AK2788" s="62" t="str">
        <f>Z2788=[1]Relatório2!Z2788</f>
        <v>#ERROR!</v>
      </c>
    </row>
    <row r="2789" ht="15.75" customHeight="1">
      <c r="A2789" s="76">
        <v>2022.0</v>
      </c>
      <c r="B2789" s="80">
        <v>2301.0</v>
      </c>
      <c r="C2789" s="80" t="s">
        <v>3065</v>
      </c>
      <c r="D2789" s="80">
        <v>26.0</v>
      </c>
      <c r="E2789" s="80" t="s">
        <v>3066</v>
      </c>
      <c r="F2789" s="80">
        <v>81.0</v>
      </c>
      <c r="G2789" s="80" t="s">
        <v>3081</v>
      </c>
      <c r="H2789" s="80">
        <v>4555.0</v>
      </c>
      <c r="I2789" s="80" t="s">
        <v>3180</v>
      </c>
      <c r="J2789" s="80">
        <v>4.0</v>
      </c>
      <c r="K2789" s="80">
        <v>0.0</v>
      </c>
      <c r="L2789" s="80">
        <v>95.0</v>
      </c>
      <c r="M2789" s="80">
        <v>1.0</v>
      </c>
      <c r="N2789" s="80" t="s">
        <v>3083</v>
      </c>
      <c r="O2789" s="80" t="s">
        <v>3084</v>
      </c>
      <c r="P2789" s="80">
        <v>2300762.0</v>
      </c>
      <c r="Q2789" s="80" t="s">
        <v>3181</v>
      </c>
      <c r="R2789" s="104">
        <v>106.0</v>
      </c>
      <c r="S2789" s="80" t="s">
        <v>3088</v>
      </c>
      <c r="T2789" s="80">
        <v>9288133.0</v>
      </c>
      <c r="U2789" s="80">
        <v>0.0</v>
      </c>
      <c r="V2789" s="80" t="s">
        <v>3089</v>
      </c>
      <c r="W2789" s="70">
        <v>0.0</v>
      </c>
      <c r="X2789" s="70">
        <v>0.0</v>
      </c>
      <c r="Y2789" s="70">
        <v>0.0</v>
      </c>
      <c r="Z2789" s="70">
        <v>0.0</v>
      </c>
      <c r="AA2789" s="66" t="s">
        <v>524</v>
      </c>
      <c r="AB2789" s="66" t="s">
        <v>525</v>
      </c>
      <c r="AC2789" s="103" t="s">
        <v>3184</v>
      </c>
      <c r="AD2789" s="67"/>
      <c r="AE2789" s="62" t="str">
        <f>H2789=[1]Relatório2!H2789</f>
        <v>#ERROR!</v>
      </c>
      <c r="AF2789" s="62" t="str">
        <f>P2789=[1]Relatório2!P2789</f>
        <v>#ERROR!</v>
      </c>
      <c r="AG2789" s="62" t="str">
        <f>R2789=[1]Relatório2!R2789</f>
        <v>#ERROR!</v>
      </c>
      <c r="AH2789" s="62" t="str">
        <f>W2789=[1]Relatório2!W2789</f>
        <v>#ERROR!</v>
      </c>
      <c r="AI2789" s="62" t="str">
        <f>X2789=[1]Relatório2!X2789</f>
        <v>#ERROR!</v>
      </c>
      <c r="AJ2789" s="62" t="str">
        <f>Y2789=[1]Relatório2!Y2789</f>
        <v>#ERROR!</v>
      </c>
      <c r="AK2789" s="62" t="str">
        <f>Z2789=[1]Relatório2!Z2789</f>
        <v>#ERROR!</v>
      </c>
    </row>
    <row r="2790" ht="15.75" customHeight="1">
      <c r="A2790" s="76">
        <v>2022.0</v>
      </c>
      <c r="B2790" s="69">
        <v>2301.0</v>
      </c>
      <c r="C2790" s="69" t="s">
        <v>3065</v>
      </c>
      <c r="D2790" s="69">
        <v>26.0</v>
      </c>
      <c r="E2790" s="69" t="s">
        <v>3066</v>
      </c>
      <c r="F2790" s="69">
        <v>81.0</v>
      </c>
      <c r="G2790" s="69" t="s">
        <v>3081</v>
      </c>
      <c r="H2790" s="69">
        <v>4555.0</v>
      </c>
      <c r="I2790" s="69" t="s">
        <v>3180</v>
      </c>
      <c r="J2790" s="69">
        <v>4.0</v>
      </c>
      <c r="K2790" s="69">
        <v>0.0</v>
      </c>
      <c r="L2790" s="69">
        <v>95.0</v>
      </c>
      <c r="M2790" s="69">
        <v>1.0</v>
      </c>
      <c r="N2790" s="69" t="s">
        <v>3083</v>
      </c>
      <c r="O2790" s="69" t="s">
        <v>3084</v>
      </c>
      <c r="P2790" s="69">
        <v>2300762.0</v>
      </c>
      <c r="Q2790" s="69" t="s">
        <v>3181</v>
      </c>
      <c r="R2790" s="102">
        <v>108.0</v>
      </c>
      <c r="S2790" s="69" t="s">
        <v>3088</v>
      </c>
      <c r="T2790" s="69">
        <v>9288133.0</v>
      </c>
      <c r="U2790" s="69">
        <v>0.0</v>
      </c>
      <c r="V2790" s="69" t="s">
        <v>3089</v>
      </c>
      <c r="W2790" s="65">
        <v>4038.91</v>
      </c>
      <c r="X2790" s="65">
        <v>4038.91</v>
      </c>
      <c r="Y2790" s="65">
        <v>4038.91</v>
      </c>
      <c r="Z2790" s="65">
        <v>4038.91</v>
      </c>
      <c r="AA2790" s="66" t="s">
        <v>524</v>
      </c>
      <c r="AB2790" s="66" t="s">
        <v>525</v>
      </c>
      <c r="AC2790" s="103" t="s">
        <v>3185</v>
      </c>
      <c r="AD2790" s="67"/>
      <c r="AE2790" s="62" t="str">
        <f>H2790=[1]Relatório2!H2790</f>
        <v>#ERROR!</v>
      </c>
      <c r="AF2790" s="62" t="str">
        <f>P2790=[1]Relatório2!P2790</f>
        <v>#ERROR!</v>
      </c>
      <c r="AG2790" s="62" t="str">
        <f>R2790=[1]Relatório2!R2790</f>
        <v>#ERROR!</v>
      </c>
      <c r="AH2790" s="62" t="str">
        <f>W2790=[1]Relatório2!W2790</f>
        <v>#ERROR!</v>
      </c>
      <c r="AI2790" s="62" t="str">
        <f>X2790=[1]Relatório2!X2790</f>
        <v>#ERROR!</v>
      </c>
      <c r="AJ2790" s="62" t="str">
        <f>Y2790=[1]Relatório2!Y2790</f>
        <v>#ERROR!</v>
      </c>
      <c r="AK2790" s="62" t="str">
        <f>Z2790=[1]Relatório2!Z2790</f>
        <v>#ERROR!</v>
      </c>
    </row>
    <row r="2791" ht="15.75" customHeight="1">
      <c r="A2791" s="76">
        <v>2022.0</v>
      </c>
      <c r="B2791" s="80">
        <v>2301.0</v>
      </c>
      <c r="C2791" s="80" t="s">
        <v>3065</v>
      </c>
      <c r="D2791" s="80">
        <v>26.0</v>
      </c>
      <c r="E2791" s="80" t="s">
        <v>3066</v>
      </c>
      <c r="F2791" s="80">
        <v>81.0</v>
      </c>
      <c r="G2791" s="80" t="s">
        <v>3081</v>
      </c>
      <c r="H2791" s="80">
        <v>4555.0</v>
      </c>
      <c r="I2791" s="80" t="s">
        <v>3180</v>
      </c>
      <c r="J2791" s="80">
        <v>4.0</v>
      </c>
      <c r="K2791" s="80">
        <v>0.0</v>
      </c>
      <c r="L2791" s="80">
        <v>95.0</v>
      </c>
      <c r="M2791" s="80">
        <v>1.0</v>
      </c>
      <c r="N2791" s="80" t="s">
        <v>3083</v>
      </c>
      <c r="O2791" s="80" t="s">
        <v>3084</v>
      </c>
      <c r="P2791" s="80">
        <v>2300762.0</v>
      </c>
      <c r="Q2791" s="80" t="s">
        <v>3181</v>
      </c>
      <c r="R2791" s="104">
        <v>112.0</v>
      </c>
      <c r="S2791" s="80" t="s">
        <v>3090</v>
      </c>
      <c r="T2791" s="80">
        <v>9288133.0</v>
      </c>
      <c r="U2791" s="80">
        <v>0.0</v>
      </c>
      <c r="V2791" s="80" t="s">
        <v>3091</v>
      </c>
      <c r="W2791" s="70">
        <v>0.0</v>
      </c>
      <c r="X2791" s="70">
        <v>0.0</v>
      </c>
      <c r="Y2791" s="70">
        <v>0.0</v>
      </c>
      <c r="Z2791" s="70">
        <v>0.0</v>
      </c>
      <c r="AA2791" s="66" t="s">
        <v>524</v>
      </c>
      <c r="AB2791" s="66" t="s">
        <v>525</v>
      </c>
      <c r="AC2791" s="103" t="s">
        <v>3186</v>
      </c>
      <c r="AD2791" s="67"/>
      <c r="AE2791" s="62" t="str">
        <f>H2791=[1]Relatório2!H2791</f>
        <v>#ERROR!</v>
      </c>
      <c r="AF2791" s="62" t="str">
        <f>P2791=[1]Relatório2!P2791</f>
        <v>#ERROR!</v>
      </c>
      <c r="AG2791" s="62" t="str">
        <f>R2791=[1]Relatório2!R2791</f>
        <v>#ERROR!</v>
      </c>
      <c r="AH2791" s="62" t="str">
        <f>W2791=[1]Relatório2!W2791</f>
        <v>#ERROR!</v>
      </c>
      <c r="AI2791" s="62" t="str">
        <f>X2791=[1]Relatório2!X2791</f>
        <v>#ERROR!</v>
      </c>
      <c r="AJ2791" s="62" t="str">
        <f>Y2791=[1]Relatório2!Y2791</f>
        <v>#ERROR!</v>
      </c>
      <c r="AK2791" s="62" t="str">
        <f>Z2791=[1]Relatório2!Z2791</f>
        <v>#ERROR!</v>
      </c>
    </row>
    <row r="2792" ht="15.75" customHeight="1">
      <c r="A2792" s="76">
        <v>2022.0</v>
      </c>
      <c r="B2792" s="80">
        <v>2301.0</v>
      </c>
      <c r="C2792" s="80" t="s">
        <v>3065</v>
      </c>
      <c r="D2792" s="80">
        <v>26.0</v>
      </c>
      <c r="E2792" s="80" t="s">
        <v>3066</v>
      </c>
      <c r="F2792" s="80">
        <v>81.0</v>
      </c>
      <c r="G2792" s="80" t="s">
        <v>3081</v>
      </c>
      <c r="H2792" s="80">
        <v>4555.0</v>
      </c>
      <c r="I2792" s="80" t="s">
        <v>3180</v>
      </c>
      <c r="J2792" s="80">
        <v>4.0</v>
      </c>
      <c r="K2792" s="80">
        <v>0.0</v>
      </c>
      <c r="L2792" s="80">
        <v>95.0</v>
      </c>
      <c r="M2792" s="80">
        <v>1.0</v>
      </c>
      <c r="N2792" s="80" t="s">
        <v>3083</v>
      </c>
      <c r="O2792" s="80" t="s">
        <v>3084</v>
      </c>
      <c r="P2792" s="80">
        <v>2300762.0</v>
      </c>
      <c r="Q2792" s="80" t="s">
        <v>3181</v>
      </c>
      <c r="R2792" s="104">
        <v>114.0</v>
      </c>
      <c r="S2792" s="80" t="s">
        <v>3090</v>
      </c>
      <c r="T2792" s="80">
        <v>9288133.0</v>
      </c>
      <c r="U2792" s="80">
        <v>0.0</v>
      </c>
      <c r="V2792" s="80" t="s">
        <v>3091</v>
      </c>
      <c r="W2792" s="65">
        <v>0.0</v>
      </c>
      <c r="X2792" s="65">
        <v>0.0</v>
      </c>
      <c r="Y2792" s="65">
        <v>0.0</v>
      </c>
      <c r="Z2792" s="65">
        <v>0.0</v>
      </c>
      <c r="AA2792" s="66" t="s">
        <v>524</v>
      </c>
      <c r="AB2792" s="66" t="s">
        <v>525</v>
      </c>
      <c r="AC2792" s="103" t="s">
        <v>3184</v>
      </c>
      <c r="AD2792" s="67"/>
      <c r="AE2792" s="62" t="str">
        <f>H2792=[1]Relatório2!H2792</f>
        <v>#ERROR!</v>
      </c>
      <c r="AF2792" s="62" t="str">
        <f>P2792=[1]Relatório2!P2792</f>
        <v>#ERROR!</v>
      </c>
      <c r="AG2792" s="62" t="str">
        <f>R2792=[1]Relatório2!R2792</f>
        <v>#ERROR!</v>
      </c>
      <c r="AH2792" s="62" t="str">
        <f>W2792=[1]Relatório2!W2792</f>
        <v>#ERROR!</v>
      </c>
      <c r="AI2792" s="62" t="str">
        <f>X2792=[1]Relatório2!X2792</f>
        <v>#ERROR!</v>
      </c>
      <c r="AJ2792" s="62" t="str">
        <f>Y2792=[1]Relatório2!Y2792</f>
        <v>#ERROR!</v>
      </c>
      <c r="AK2792" s="62" t="str">
        <f>Z2792=[1]Relatório2!Z2792</f>
        <v>#ERROR!</v>
      </c>
    </row>
    <row r="2793" ht="15.75" customHeight="1">
      <c r="A2793" s="76">
        <v>2022.0</v>
      </c>
      <c r="B2793" s="80">
        <v>2301.0</v>
      </c>
      <c r="C2793" s="80" t="s">
        <v>3065</v>
      </c>
      <c r="D2793" s="80">
        <v>26.0</v>
      </c>
      <c r="E2793" s="80" t="s">
        <v>3066</v>
      </c>
      <c r="F2793" s="80">
        <v>81.0</v>
      </c>
      <c r="G2793" s="80" t="s">
        <v>3081</v>
      </c>
      <c r="H2793" s="80">
        <v>4555.0</v>
      </c>
      <c r="I2793" s="80" t="s">
        <v>3180</v>
      </c>
      <c r="J2793" s="80">
        <v>4.0</v>
      </c>
      <c r="K2793" s="80">
        <v>0.0</v>
      </c>
      <c r="L2793" s="80">
        <v>95.0</v>
      </c>
      <c r="M2793" s="80">
        <v>1.0</v>
      </c>
      <c r="N2793" s="80" t="s">
        <v>3083</v>
      </c>
      <c r="O2793" s="80" t="s">
        <v>3084</v>
      </c>
      <c r="P2793" s="80">
        <v>2300762.0</v>
      </c>
      <c r="Q2793" s="80" t="s">
        <v>3181</v>
      </c>
      <c r="R2793" s="104">
        <v>116.0</v>
      </c>
      <c r="S2793" s="80" t="s">
        <v>3088</v>
      </c>
      <c r="T2793" s="80">
        <v>9288133.0</v>
      </c>
      <c r="U2793" s="80">
        <v>0.0</v>
      </c>
      <c r="V2793" s="80" t="s">
        <v>3089</v>
      </c>
      <c r="W2793" s="70">
        <v>5873.82</v>
      </c>
      <c r="X2793" s="70">
        <v>5873.82</v>
      </c>
      <c r="Y2793" s="70">
        <v>5873.82</v>
      </c>
      <c r="Z2793" s="70">
        <v>5873.82</v>
      </c>
      <c r="AA2793" s="66" t="s">
        <v>524</v>
      </c>
      <c r="AB2793" s="66" t="s">
        <v>525</v>
      </c>
      <c r="AC2793" s="103" t="s">
        <v>3187</v>
      </c>
      <c r="AD2793" s="67"/>
      <c r="AE2793" s="62" t="str">
        <f>H2793=[1]Relatório2!H2793</f>
        <v>#ERROR!</v>
      </c>
      <c r="AF2793" s="62" t="str">
        <f>P2793=[1]Relatório2!P2793</f>
        <v>#ERROR!</v>
      </c>
      <c r="AG2793" s="62" t="str">
        <f>R2793=[1]Relatório2!R2793</f>
        <v>#ERROR!</v>
      </c>
      <c r="AH2793" s="62" t="str">
        <f>W2793=[1]Relatório2!W2793</f>
        <v>#ERROR!</v>
      </c>
      <c r="AI2793" s="62" t="str">
        <f>X2793=[1]Relatório2!X2793</f>
        <v>#ERROR!</v>
      </c>
      <c r="AJ2793" s="62" t="str">
        <f>Y2793=[1]Relatório2!Y2793</f>
        <v>#ERROR!</v>
      </c>
      <c r="AK2793" s="62" t="str">
        <f>Z2793=[1]Relatório2!Z2793</f>
        <v>#ERROR!</v>
      </c>
    </row>
    <row r="2794" ht="15.75" customHeight="1">
      <c r="A2794" s="76">
        <v>2022.0</v>
      </c>
      <c r="B2794" s="69">
        <v>2301.0</v>
      </c>
      <c r="C2794" s="69" t="s">
        <v>3065</v>
      </c>
      <c r="D2794" s="69">
        <v>26.0</v>
      </c>
      <c r="E2794" s="69" t="s">
        <v>3066</v>
      </c>
      <c r="F2794" s="69">
        <v>81.0</v>
      </c>
      <c r="G2794" s="69" t="s">
        <v>3081</v>
      </c>
      <c r="H2794" s="69">
        <v>4555.0</v>
      </c>
      <c r="I2794" s="69" t="s">
        <v>3180</v>
      </c>
      <c r="J2794" s="69">
        <v>4.0</v>
      </c>
      <c r="K2794" s="69">
        <v>0.0</v>
      </c>
      <c r="L2794" s="69">
        <v>95.0</v>
      </c>
      <c r="M2794" s="69">
        <v>1.0</v>
      </c>
      <c r="N2794" s="69" t="s">
        <v>3083</v>
      </c>
      <c r="O2794" s="69" t="s">
        <v>3084</v>
      </c>
      <c r="P2794" s="69">
        <v>2300762.0</v>
      </c>
      <c r="Q2794" s="69" t="s">
        <v>3181</v>
      </c>
      <c r="R2794" s="102">
        <v>118.0</v>
      </c>
      <c r="S2794" s="69" t="s">
        <v>3088</v>
      </c>
      <c r="T2794" s="69">
        <v>9288133.0</v>
      </c>
      <c r="U2794" s="69">
        <v>0.0</v>
      </c>
      <c r="V2794" s="69" t="s">
        <v>3089</v>
      </c>
      <c r="W2794" s="65">
        <v>0.0</v>
      </c>
      <c r="X2794" s="65">
        <v>0.0</v>
      </c>
      <c r="Y2794" s="65">
        <v>0.0</v>
      </c>
      <c r="Z2794" s="65">
        <v>0.0</v>
      </c>
      <c r="AA2794" s="66" t="s">
        <v>524</v>
      </c>
      <c r="AB2794" s="66" t="s">
        <v>525</v>
      </c>
      <c r="AC2794" s="103" t="s">
        <v>3188</v>
      </c>
      <c r="AD2794" s="67"/>
      <c r="AE2794" s="62" t="str">
        <f>H2794=[1]Relatório2!H2794</f>
        <v>#ERROR!</v>
      </c>
      <c r="AF2794" s="62" t="str">
        <f>P2794=[1]Relatório2!P2794</f>
        <v>#ERROR!</v>
      </c>
      <c r="AG2794" s="62" t="str">
        <f>R2794=[1]Relatório2!R2794</f>
        <v>#ERROR!</v>
      </c>
      <c r="AH2794" s="62" t="str">
        <f>W2794=[1]Relatório2!W2794</f>
        <v>#ERROR!</v>
      </c>
      <c r="AI2794" s="62" t="str">
        <f>X2794=[1]Relatório2!X2794</f>
        <v>#ERROR!</v>
      </c>
      <c r="AJ2794" s="62" t="str">
        <f>Y2794=[1]Relatório2!Y2794</f>
        <v>#ERROR!</v>
      </c>
      <c r="AK2794" s="62" t="str">
        <f>Z2794=[1]Relatório2!Z2794</f>
        <v>#ERROR!</v>
      </c>
    </row>
    <row r="2795" ht="15.75" customHeight="1">
      <c r="A2795" s="76">
        <v>2022.0</v>
      </c>
      <c r="B2795" s="80">
        <v>2301.0</v>
      </c>
      <c r="C2795" s="80" t="s">
        <v>3065</v>
      </c>
      <c r="D2795" s="80">
        <v>26.0</v>
      </c>
      <c r="E2795" s="80" t="s">
        <v>3066</v>
      </c>
      <c r="F2795" s="80">
        <v>81.0</v>
      </c>
      <c r="G2795" s="80" t="s">
        <v>3081</v>
      </c>
      <c r="H2795" s="80">
        <v>4555.0</v>
      </c>
      <c r="I2795" s="80" t="s">
        <v>3180</v>
      </c>
      <c r="J2795" s="80">
        <v>4.0</v>
      </c>
      <c r="K2795" s="80">
        <v>0.0</v>
      </c>
      <c r="L2795" s="80">
        <v>95.0</v>
      </c>
      <c r="M2795" s="80">
        <v>1.0</v>
      </c>
      <c r="N2795" s="80" t="s">
        <v>3083</v>
      </c>
      <c r="O2795" s="80" t="s">
        <v>3084</v>
      </c>
      <c r="P2795" s="80">
        <v>2300762.0</v>
      </c>
      <c r="Q2795" s="80" t="s">
        <v>3181</v>
      </c>
      <c r="R2795" s="104">
        <v>135.0</v>
      </c>
      <c r="S2795" s="80" t="s">
        <v>3088</v>
      </c>
      <c r="T2795" s="80">
        <v>9288133.0</v>
      </c>
      <c r="U2795" s="80">
        <v>0.0</v>
      </c>
      <c r="V2795" s="80" t="s">
        <v>3089</v>
      </c>
      <c r="W2795" s="70">
        <v>971364.04</v>
      </c>
      <c r="X2795" s="70">
        <v>971364.04</v>
      </c>
      <c r="Y2795" s="70">
        <v>971364.04</v>
      </c>
      <c r="Z2795" s="70">
        <v>971364.04</v>
      </c>
      <c r="AA2795" s="66" t="s">
        <v>524</v>
      </c>
      <c r="AB2795" s="66" t="s">
        <v>525</v>
      </c>
      <c r="AC2795" s="103" t="s">
        <v>3179</v>
      </c>
      <c r="AD2795" s="67"/>
      <c r="AE2795" s="62" t="str">
        <f>H2795=[1]Relatório2!H2795</f>
        <v>#ERROR!</v>
      </c>
      <c r="AF2795" s="62" t="str">
        <f>P2795=[1]Relatório2!P2795</f>
        <v>#ERROR!</v>
      </c>
      <c r="AG2795" s="62" t="str">
        <f>R2795=[1]Relatório2!R2795</f>
        <v>#ERROR!</v>
      </c>
      <c r="AH2795" s="62" t="str">
        <f>W2795=[1]Relatório2!W2795</f>
        <v>#ERROR!</v>
      </c>
      <c r="AI2795" s="62" t="str">
        <f>X2795=[1]Relatório2!X2795</f>
        <v>#ERROR!</v>
      </c>
      <c r="AJ2795" s="62" t="str">
        <f>Y2795=[1]Relatório2!Y2795</f>
        <v>#ERROR!</v>
      </c>
      <c r="AK2795" s="62" t="str">
        <f>Z2795=[1]Relatório2!Z2795</f>
        <v>#ERROR!</v>
      </c>
    </row>
    <row r="2796" ht="15.75" customHeight="1">
      <c r="A2796" s="76">
        <v>2022.0</v>
      </c>
      <c r="B2796" s="69">
        <v>2301.0</v>
      </c>
      <c r="C2796" s="69" t="s">
        <v>3065</v>
      </c>
      <c r="D2796" s="69">
        <v>26.0</v>
      </c>
      <c r="E2796" s="69" t="s">
        <v>3066</v>
      </c>
      <c r="F2796" s="69">
        <v>81.0</v>
      </c>
      <c r="G2796" s="69" t="s">
        <v>3081</v>
      </c>
      <c r="H2796" s="69">
        <v>4555.0</v>
      </c>
      <c r="I2796" s="69" t="s">
        <v>3180</v>
      </c>
      <c r="J2796" s="69">
        <v>4.0</v>
      </c>
      <c r="K2796" s="69">
        <v>0.0</v>
      </c>
      <c r="L2796" s="69">
        <v>95.0</v>
      </c>
      <c r="M2796" s="69">
        <v>1.0</v>
      </c>
      <c r="N2796" s="69" t="s">
        <v>3083</v>
      </c>
      <c r="O2796" s="69" t="s">
        <v>3084</v>
      </c>
      <c r="P2796" s="69">
        <v>2300762.0</v>
      </c>
      <c r="Q2796" s="69" t="s">
        <v>3181</v>
      </c>
      <c r="R2796" s="102">
        <v>136.0</v>
      </c>
      <c r="S2796" s="69" t="s">
        <v>3090</v>
      </c>
      <c r="T2796" s="69">
        <v>9288133.0</v>
      </c>
      <c r="U2796" s="69">
        <v>0.0</v>
      </c>
      <c r="V2796" s="69" t="s">
        <v>3091</v>
      </c>
      <c r="W2796" s="65">
        <v>201265.56</v>
      </c>
      <c r="X2796" s="65">
        <v>201265.56</v>
      </c>
      <c r="Y2796" s="65">
        <v>201265.56</v>
      </c>
      <c r="Z2796" s="65">
        <v>201265.56</v>
      </c>
      <c r="AA2796" s="66" t="s">
        <v>524</v>
      </c>
      <c r="AB2796" s="66" t="s">
        <v>525</v>
      </c>
      <c r="AC2796" s="103" t="s">
        <v>3179</v>
      </c>
      <c r="AD2796" s="67"/>
      <c r="AE2796" s="62" t="str">
        <f>H2796=[1]Relatório2!H2796</f>
        <v>#ERROR!</v>
      </c>
      <c r="AF2796" s="62" t="str">
        <f>P2796=[1]Relatório2!P2796</f>
        <v>#ERROR!</v>
      </c>
      <c r="AG2796" s="62" t="str">
        <f>R2796=[1]Relatório2!R2796</f>
        <v>#ERROR!</v>
      </c>
      <c r="AH2796" s="62" t="str">
        <f>W2796=[1]Relatório2!W2796</f>
        <v>#ERROR!</v>
      </c>
      <c r="AI2796" s="62" t="str">
        <f>X2796=[1]Relatório2!X2796</f>
        <v>#ERROR!</v>
      </c>
      <c r="AJ2796" s="62" t="str">
        <f>Y2796=[1]Relatório2!Y2796</f>
        <v>#ERROR!</v>
      </c>
      <c r="AK2796" s="62" t="str">
        <f>Z2796=[1]Relatório2!Z2796</f>
        <v>#ERROR!</v>
      </c>
    </row>
    <row r="2797" ht="15.75" customHeight="1">
      <c r="A2797" s="76">
        <v>2022.0</v>
      </c>
      <c r="B2797" s="80">
        <v>2301.0</v>
      </c>
      <c r="C2797" s="80" t="s">
        <v>3065</v>
      </c>
      <c r="D2797" s="80">
        <v>26.0</v>
      </c>
      <c r="E2797" s="80" t="s">
        <v>3066</v>
      </c>
      <c r="F2797" s="80">
        <v>81.0</v>
      </c>
      <c r="G2797" s="80" t="s">
        <v>3081</v>
      </c>
      <c r="H2797" s="80">
        <v>4555.0</v>
      </c>
      <c r="I2797" s="80" t="s">
        <v>3180</v>
      </c>
      <c r="J2797" s="80">
        <v>4.0</v>
      </c>
      <c r="K2797" s="80">
        <v>0.0</v>
      </c>
      <c r="L2797" s="80">
        <v>95.0</v>
      </c>
      <c r="M2797" s="80">
        <v>1.0</v>
      </c>
      <c r="N2797" s="80" t="s">
        <v>3083</v>
      </c>
      <c r="O2797" s="80" t="s">
        <v>3084</v>
      </c>
      <c r="P2797" s="80">
        <v>2300762.0</v>
      </c>
      <c r="Q2797" s="80" t="s">
        <v>3181</v>
      </c>
      <c r="R2797" s="104">
        <v>140.0</v>
      </c>
      <c r="S2797" s="80" t="s">
        <v>3086</v>
      </c>
      <c r="T2797" s="80">
        <v>9288133.0</v>
      </c>
      <c r="U2797" s="80">
        <v>0.0</v>
      </c>
      <c r="V2797" s="80" t="s">
        <v>3087</v>
      </c>
      <c r="W2797" s="70">
        <v>770188.06</v>
      </c>
      <c r="X2797" s="70">
        <v>770188.06</v>
      </c>
      <c r="Y2797" s="70">
        <v>770188.06</v>
      </c>
      <c r="Z2797" s="70">
        <v>770188.06</v>
      </c>
      <c r="AA2797" s="66" t="s">
        <v>524</v>
      </c>
      <c r="AB2797" s="66" t="s">
        <v>525</v>
      </c>
      <c r="AC2797" s="103" t="s">
        <v>3179</v>
      </c>
      <c r="AD2797" s="67"/>
      <c r="AE2797" s="62" t="str">
        <f>H2797=[1]Relatório2!H2797</f>
        <v>#ERROR!</v>
      </c>
      <c r="AF2797" s="62" t="str">
        <f>P2797=[1]Relatório2!P2797</f>
        <v>#ERROR!</v>
      </c>
      <c r="AG2797" s="62" t="str">
        <f>R2797=[1]Relatório2!R2797</f>
        <v>#ERROR!</v>
      </c>
      <c r="AH2797" s="62" t="str">
        <f>W2797=[1]Relatório2!W2797</f>
        <v>#ERROR!</v>
      </c>
      <c r="AI2797" s="62" t="str">
        <f>X2797=[1]Relatório2!X2797</f>
        <v>#ERROR!</v>
      </c>
      <c r="AJ2797" s="62" t="str">
        <f>Y2797=[1]Relatório2!Y2797</f>
        <v>#ERROR!</v>
      </c>
      <c r="AK2797" s="62" t="str">
        <f>Z2797=[1]Relatório2!Z2797</f>
        <v>#ERROR!</v>
      </c>
    </row>
    <row r="2798" ht="15.75" customHeight="1">
      <c r="A2798" s="76">
        <v>2022.0</v>
      </c>
      <c r="B2798" s="69">
        <v>2301.0</v>
      </c>
      <c r="C2798" s="69" t="s">
        <v>3065</v>
      </c>
      <c r="D2798" s="69">
        <v>26.0</v>
      </c>
      <c r="E2798" s="69" t="s">
        <v>3066</v>
      </c>
      <c r="F2798" s="69">
        <v>81.0</v>
      </c>
      <c r="G2798" s="69" t="s">
        <v>3081</v>
      </c>
      <c r="H2798" s="69">
        <v>4555.0</v>
      </c>
      <c r="I2798" s="69" t="s">
        <v>3180</v>
      </c>
      <c r="J2798" s="69">
        <v>4.0</v>
      </c>
      <c r="K2798" s="69">
        <v>0.0</v>
      </c>
      <c r="L2798" s="69">
        <v>95.0</v>
      </c>
      <c r="M2798" s="69">
        <v>1.0</v>
      </c>
      <c r="N2798" s="69" t="s">
        <v>3083</v>
      </c>
      <c r="O2798" s="69" t="s">
        <v>3084</v>
      </c>
      <c r="P2798" s="69">
        <v>2300762.0</v>
      </c>
      <c r="Q2798" s="69" t="s">
        <v>3181</v>
      </c>
      <c r="R2798" s="102">
        <v>390.0</v>
      </c>
      <c r="S2798" s="69" t="s">
        <v>3088</v>
      </c>
      <c r="T2798" s="69">
        <v>9288133.0</v>
      </c>
      <c r="U2798" s="69">
        <v>0.0</v>
      </c>
      <c r="V2798" s="69" t="s">
        <v>3089</v>
      </c>
      <c r="W2798" s="65">
        <v>189745.85</v>
      </c>
      <c r="X2798" s="65">
        <v>189745.85</v>
      </c>
      <c r="Y2798" s="65">
        <v>189745.85</v>
      </c>
      <c r="Z2798" s="65">
        <v>189745.85</v>
      </c>
      <c r="AA2798" s="66" t="s">
        <v>524</v>
      </c>
      <c r="AB2798" s="66" t="s">
        <v>525</v>
      </c>
      <c r="AC2798" s="103" t="s">
        <v>3179</v>
      </c>
      <c r="AD2798" s="67"/>
      <c r="AE2798" s="62" t="str">
        <f>H2798=[1]Relatório2!H2798</f>
        <v>#ERROR!</v>
      </c>
      <c r="AF2798" s="62" t="str">
        <f>P2798=[1]Relatório2!P2798</f>
        <v>#ERROR!</v>
      </c>
      <c r="AG2798" s="62" t="str">
        <f>R2798=[1]Relatório2!R2798</f>
        <v>#ERROR!</v>
      </c>
      <c r="AH2798" s="62" t="str">
        <f>W2798=[1]Relatório2!W2798</f>
        <v>#ERROR!</v>
      </c>
      <c r="AI2798" s="62" t="str">
        <f>X2798=[1]Relatório2!X2798</f>
        <v>#ERROR!</v>
      </c>
      <c r="AJ2798" s="62" t="str">
        <f>Y2798=[1]Relatório2!Y2798</f>
        <v>#ERROR!</v>
      </c>
      <c r="AK2798" s="62" t="str">
        <f>Z2798=[1]Relatório2!Z2798</f>
        <v>#ERROR!</v>
      </c>
    </row>
    <row r="2799" ht="15.75" customHeight="1">
      <c r="A2799" s="76">
        <v>2022.0</v>
      </c>
      <c r="B2799" s="80">
        <v>2301.0</v>
      </c>
      <c r="C2799" s="80" t="s">
        <v>3065</v>
      </c>
      <c r="D2799" s="80">
        <v>26.0</v>
      </c>
      <c r="E2799" s="80" t="s">
        <v>3066</v>
      </c>
      <c r="F2799" s="80">
        <v>81.0</v>
      </c>
      <c r="G2799" s="80" t="s">
        <v>3081</v>
      </c>
      <c r="H2799" s="80">
        <v>4555.0</v>
      </c>
      <c r="I2799" s="80" t="s">
        <v>3180</v>
      </c>
      <c r="J2799" s="80">
        <v>4.0</v>
      </c>
      <c r="K2799" s="80">
        <v>0.0</v>
      </c>
      <c r="L2799" s="80">
        <v>95.0</v>
      </c>
      <c r="M2799" s="80">
        <v>1.0</v>
      </c>
      <c r="N2799" s="80" t="s">
        <v>3083</v>
      </c>
      <c r="O2799" s="80" t="s">
        <v>3084</v>
      </c>
      <c r="P2799" s="80">
        <v>2300762.0</v>
      </c>
      <c r="Q2799" s="80" t="s">
        <v>3181</v>
      </c>
      <c r="R2799" s="104">
        <v>423.0</v>
      </c>
      <c r="S2799" s="80" t="s">
        <v>3090</v>
      </c>
      <c r="T2799" s="80">
        <v>9288133.0</v>
      </c>
      <c r="U2799" s="80">
        <v>0.0</v>
      </c>
      <c r="V2799" s="80" t="s">
        <v>3091</v>
      </c>
      <c r="W2799" s="70">
        <v>3255711.82</v>
      </c>
      <c r="X2799" s="70">
        <v>2201881.87</v>
      </c>
      <c r="Y2799" s="70">
        <v>2201881.87</v>
      </c>
      <c r="Z2799" s="70">
        <v>2201881.87</v>
      </c>
      <c r="AA2799" s="66" t="s">
        <v>524</v>
      </c>
      <c r="AB2799" s="66" t="s">
        <v>525</v>
      </c>
      <c r="AC2799" s="103" t="s">
        <v>3179</v>
      </c>
      <c r="AD2799" s="92"/>
      <c r="AE2799" s="62" t="str">
        <f>H2799=[1]Relatório2!H2799</f>
        <v>#ERROR!</v>
      </c>
      <c r="AF2799" s="62" t="str">
        <f>P2799=[1]Relatório2!P2799</f>
        <v>#ERROR!</v>
      </c>
      <c r="AG2799" s="62" t="str">
        <f>R2799=[1]Relatório2!R2799</f>
        <v>#ERROR!</v>
      </c>
      <c r="AH2799" s="62" t="str">
        <f>W2799=[1]Relatório2!W2799</f>
        <v>#ERROR!</v>
      </c>
      <c r="AI2799" s="62" t="str">
        <f>X2799=[1]Relatório2!X2799</f>
        <v>#ERROR!</v>
      </c>
      <c r="AJ2799" s="62" t="str">
        <f>Y2799=[1]Relatório2!Y2799</f>
        <v>#ERROR!</v>
      </c>
      <c r="AK2799" s="62" t="str">
        <f>Z2799=[1]Relatório2!Z2799</f>
        <v>#ERROR!</v>
      </c>
    </row>
    <row r="2800" ht="15.75" customHeight="1">
      <c r="A2800" s="76">
        <v>2022.0</v>
      </c>
      <c r="B2800" s="69">
        <v>2301.0</v>
      </c>
      <c r="C2800" s="69" t="s">
        <v>3065</v>
      </c>
      <c r="D2800" s="69">
        <v>26.0</v>
      </c>
      <c r="E2800" s="69" t="s">
        <v>3066</v>
      </c>
      <c r="F2800" s="69">
        <v>81.0</v>
      </c>
      <c r="G2800" s="69" t="s">
        <v>3081</v>
      </c>
      <c r="H2800" s="69">
        <v>4555.0</v>
      </c>
      <c r="I2800" s="69" t="s">
        <v>3180</v>
      </c>
      <c r="J2800" s="69">
        <v>4.0</v>
      </c>
      <c r="K2800" s="69">
        <v>0.0</v>
      </c>
      <c r="L2800" s="69">
        <v>95.0</v>
      </c>
      <c r="M2800" s="69">
        <v>1.0</v>
      </c>
      <c r="N2800" s="69" t="s">
        <v>3083</v>
      </c>
      <c r="O2800" s="69" t="s">
        <v>3084</v>
      </c>
      <c r="P2800" s="69">
        <v>2300762.0</v>
      </c>
      <c r="Q2800" s="69" t="s">
        <v>3181</v>
      </c>
      <c r="R2800" s="102">
        <v>424.0</v>
      </c>
      <c r="S2800" s="69" t="s">
        <v>3086</v>
      </c>
      <c r="T2800" s="69">
        <v>9288133.0</v>
      </c>
      <c r="U2800" s="69">
        <v>0.0</v>
      </c>
      <c r="V2800" s="69" t="s">
        <v>3087</v>
      </c>
      <c r="W2800" s="65">
        <v>0.0</v>
      </c>
      <c r="X2800" s="65">
        <v>0.0</v>
      </c>
      <c r="Y2800" s="65">
        <v>0.0</v>
      </c>
      <c r="Z2800" s="65">
        <v>0.0</v>
      </c>
      <c r="AA2800" s="66" t="s">
        <v>524</v>
      </c>
      <c r="AB2800" s="66" t="s">
        <v>525</v>
      </c>
      <c r="AC2800" s="103" t="s">
        <v>3179</v>
      </c>
      <c r="AD2800" s="67"/>
      <c r="AE2800" s="62" t="str">
        <f>H2800=[1]Relatório2!H2800</f>
        <v>#ERROR!</v>
      </c>
      <c r="AF2800" s="62" t="str">
        <f>P2800=[1]Relatório2!P2800</f>
        <v>#ERROR!</v>
      </c>
      <c r="AG2800" s="62" t="str">
        <f>R2800=[1]Relatório2!R2800</f>
        <v>#ERROR!</v>
      </c>
      <c r="AH2800" s="62" t="str">
        <f>W2800=[1]Relatório2!W2800</f>
        <v>#ERROR!</v>
      </c>
      <c r="AI2800" s="62" t="str">
        <f>X2800=[1]Relatório2!X2800</f>
        <v>#ERROR!</v>
      </c>
      <c r="AJ2800" s="62" t="str">
        <f>Y2800=[1]Relatório2!Y2800</f>
        <v>#ERROR!</v>
      </c>
      <c r="AK2800" s="62" t="str">
        <f>Z2800=[1]Relatório2!Z2800</f>
        <v>#ERROR!</v>
      </c>
    </row>
    <row r="2801" ht="15.75" customHeight="1">
      <c r="A2801" s="76">
        <v>2022.0</v>
      </c>
      <c r="B2801" s="80">
        <v>2301.0</v>
      </c>
      <c r="C2801" s="80" t="s">
        <v>3065</v>
      </c>
      <c r="D2801" s="80">
        <v>26.0</v>
      </c>
      <c r="E2801" s="80" t="s">
        <v>3066</v>
      </c>
      <c r="F2801" s="80">
        <v>81.0</v>
      </c>
      <c r="G2801" s="80" t="s">
        <v>3081</v>
      </c>
      <c r="H2801" s="80">
        <v>4555.0</v>
      </c>
      <c r="I2801" s="80" t="s">
        <v>3180</v>
      </c>
      <c r="J2801" s="80">
        <v>4.0</v>
      </c>
      <c r="K2801" s="80">
        <v>0.0</v>
      </c>
      <c r="L2801" s="80">
        <v>95.0</v>
      </c>
      <c r="M2801" s="80">
        <v>1.0</v>
      </c>
      <c r="N2801" s="80" t="s">
        <v>3083</v>
      </c>
      <c r="O2801" s="80" t="s">
        <v>3084</v>
      </c>
      <c r="P2801" s="80">
        <v>2300762.0</v>
      </c>
      <c r="Q2801" s="80" t="s">
        <v>3181</v>
      </c>
      <c r="R2801" s="104">
        <v>535.0</v>
      </c>
      <c r="S2801" s="80" t="s">
        <v>3086</v>
      </c>
      <c r="T2801" s="80">
        <v>9288133.0</v>
      </c>
      <c r="U2801" s="80">
        <v>0.0</v>
      </c>
      <c r="V2801" s="80" t="s">
        <v>3087</v>
      </c>
      <c r="W2801" s="70">
        <v>1940000.0</v>
      </c>
      <c r="X2801" s="70">
        <v>1019488.1</v>
      </c>
      <c r="Y2801" s="70">
        <v>1019488.1</v>
      </c>
      <c r="Z2801" s="70">
        <v>1019488.1</v>
      </c>
      <c r="AA2801" s="66" t="s">
        <v>524</v>
      </c>
      <c r="AB2801" s="66" t="s">
        <v>525</v>
      </c>
      <c r="AC2801" s="103" t="s">
        <v>3179</v>
      </c>
      <c r="AD2801" s="67"/>
      <c r="AE2801" s="62" t="str">
        <f>H2801=[1]Relatório2!H2801</f>
        <v>#ERROR!</v>
      </c>
      <c r="AF2801" s="62" t="str">
        <f>P2801=[1]Relatório2!P2801</f>
        <v>#ERROR!</v>
      </c>
      <c r="AG2801" s="62" t="str">
        <f>R2801=[1]Relatório2!R2801</f>
        <v>#ERROR!</v>
      </c>
      <c r="AH2801" s="62" t="str">
        <f>W2801=[1]Relatório2!W2801</f>
        <v>#ERROR!</v>
      </c>
      <c r="AI2801" s="62" t="str">
        <f>X2801=[1]Relatório2!X2801</f>
        <v>#ERROR!</v>
      </c>
      <c r="AJ2801" s="62" t="str">
        <f>Y2801=[1]Relatório2!Y2801</f>
        <v>#ERROR!</v>
      </c>
      <c r="AK2801" s="62" t="str">
        <f>Z2801=[1]Relatório2!Z2801</f>
        <v>#ERROR!</v>
      </c>
    </row>
    <row r="2802" ht="15.75" customHeight="1">
      <c r="A2802" s="76">
        <v>2022.0</v>
      </c>
      <c r="B2802" s="69">
        <v>2301.0</v>
      </c>
      <c r="C2802" s="69" t="s">
        <v>3065</v>
      </c>
      <c r="D2802" s="69">
        <v>26.0</v>
      </c>
      <c r="E2802" s="69" t="s">
        <v>3066</v>
      </c>
      <c r="F2802" s="69">
        <v>81.0</v>
      </c>
      <c r="G2802" s="69" t="s">
        <v>3081</v>
      </c>
      <c r="H2802" s="69">
        <v>4555.0</v>
      </c>
      <c r="I2802" s="69" t="s">
        <v>3180</v>
      </c>
      <c r="J2802" s="69">
        <v>4.0</v>
      </c>
      <c r="K2802" s="69">
        <v>0.0</v>
      </c>
      <c r="L2802" s="69">
        <v>95.0</v>
      </c>
      <c r="M2802" s="69">
        <v>1.0</v>
      </c>
      <c r="N2802" s="69" t="s">
        <v>3083</v>
      </c>
      <c r="O2802" s="69" t="s">
        <v>3084</v>
      </c>
      <c r="P2802" s="69">
        <v>2300762.0</v>
      </c>
      <c r="Q2802" s="69" t="s">
        <v>3181</v>
      </c>
      <c r="R2802" s="102">
        <v>537.0</v>
      </c>
      <c r="S2802" s="69" t="s">
        <v>3092</v>
      </c>
      <c r="T2802" s="69">
        <v>9288133.0</v>
      </c>
      <c r="U2802" s="69">
        <v>0.0</v>
      </c>
      <c r="V2802" s="69" t="s">
        <v>3093</v>
      </c>
      <c r="W2802" s="65">
        <v>80000.0</v>
      </c>
      <c r="X2802" s="65">
        <v>42674.98</v>
      </c>
      <c r="Y2802" s="65">
        <v>42674.98</v>
      </c>
      <c r="Z2802" s="65">
        <v>42674.98</v>
      </c>
      <c r="AA2802" s="66" t="s">
        <v>524</v>
      </c>
      <c r="AB2802" s="66" t="s">
        <v>525</v>
      </c>
      <c r="AC2802" s="103" t="s">
        <v>3179</v>
      </c>
      <c r="AD2802" s="67"/>
      <c r="AE2802" s="62" t="str">
        <f>H2802=[1]Relatório2!H2802</f>
        <v>#ERROR!</v>
      </c>
      <c r="AF2802" s="62" t="str">
        <f>P2802=[1]Relatório2!P2802</f>
        <v>#ERROR!</v>
      </c>
      <c r="AG2802" s="62" t="str">
        <f>R2802=[1]Relatório2!R2802</f>
        <v>#ERROR!</v>
      </c>
      <c r="AH2802" s="62" t="str">
        <f>W2802=[1]Relatório2!W2802</f>
        <v>#ERROR!</v>
      </c>
      <c r="AI2802" s="62" t="str">
        <f>X2802=[1]Relatório2!X2802</f>
        <v>#ERROR!</v>
      </c>
      <c r="AJ2802" s="62" t="str">
        <f>Y2802=[1]Relatório2!Y2802</f>
        <v>#ERROR!</v>
      </c>
      <c r="AK2802" s="62" t="str">
        <f>Z2802=[1]Relatório2!Z2802</f>
        <v>#ERROR!</v>
      </c>
    </row>
    <row r="2803" ht="15.75" customHeight="1">
      <c r="A2803" s="76">
        <v>2022.0</v>
      </c>
      <c r="B2803" s="80">
        <v>2301.0</v>
      </c>
      <c r="C2803" s="80" t="s">
        <v>3065</v>
      </c>
      <c r="D2803" s="80">
        <v>26.0</v>
      </c>
      <c r="E2803" s="80" t="s">
        <v>3066</v>
      </c>
      <c r="F2803" s="80">
        <v>81.0</v>
      </c>
      <c r="G2803" s="80" t="s">
        <v>3081</v>
      </c>
      <c r="H2803" s="80">
        <v>4555.0</v>
      </c>
      <c r="I2803" s="80" t="s">
        <v>3180</v>
      </c>
      <c r="J2803" s="80">
        <v>4.0</v>
      </c>
      <c r="K2803" s="80">
        <v>0.0</v>
      </c>
      <c r="L2803" s="80">
        <v>95.0</v>
      </c>
      <c r="M2803" s="80">
        <v>1.0</v>
      </c>
      <c r="N2803" s="80" t="s">
        <v>2983</v>
      </c>
      <c r="O2803" s="80" t="s">
        <v>2984</v>
      </c>
      <c r="P2803" s="80">
        <v>2300762.0</v>
      </c>
      <c r="Q2803" s="80" t="s">
        <v>3181</v>
      </c>
      <c r="R2803" s="80">
        <v>185.0</v>
      </c>
      <c r="S2803" s="80" t="s">
        <v>3160</v>
      </c>
      <c r="T2803" s="80">
        <v>9288133.0</v>
      </c>
      <c r="U2803" s="80">
        <v>0.0</v>
      </c>
      <c r="V2803" s="80" t="s">
        <v>3161</v>
      </c>
      <c r="W2803" s="70">
        <v>3.384644669E7</v>
      </c>
      <c r="X2803" s="70">
        <v>1.448275276E7</v>
      </c>
      <c r="Y2803" s="70">
        <v>1.262406068E7</v>
      </c>
      <c r="Z2803" s="70">
        <v>1.262406068E7</v>
      </c>
      <c r="AA2803" s="66" t="s">
        <v>524</v>
      </c>
      <c r="AB2803" s="66" t="s">
        <v>525</v>
      </c>
      <c r="AC2803" s="103" t="s">
        <v>3189</v>
      </c>
      <c r="AD2803" s="67"/>
      <c r="AE2803" s="62" t="str">
        <f>H2803=[1]Relatório2!H2803</f>
        <v>#ERROR!</v>
      </c>
      <c r="AF2803" s="62" t="str">
        <f>P2803=[1]Relatório2!P2803</f>
        <v>#ERROR!</v>
      </c>
      <c r="AG2803" s="62" t="str">
        <f>R2803=[1]Relatório2!R2803</f>
        <v>#ERROR!</v>
      </c>
      <c r="AH2803" s="62" t="str">
        <f>W2803=[1]Relatório2!W2803</f>
        <v>#ERROR!</v>
      </c>
      <c r="AI2803" s="62" t="str">
        <f>X2803=[1]Relatório2!X2803</f>
        <v>#ERROR!</v>
      </c>
      <c r="AJ2803" s="62" t="str">
        <f>Y2803=[1]Relatório2!Y2803</f>
        <v>#ERROR!</v>
      </c>
      <c r="AK2803" s="62" t="str">
        <f>Z2803=[1]Relatório2!Z2803</f>
        <v>#ERROR!</v>
      </c>
    </row>
    <row r="2804" ht="15.75" customHeight="1">
      <c r="A2804" s="76">
        <v>2022.0</v>
      </c>
      <c r="B2804" s="69">
        <v>2301.0</v>
      </c>
      <c r="C2804" s="69" t="s">
        <v>3065</v>
      </c>
      <c r="D2804" s="69">
        <v>26.0</v>
      </c>
      <c r="E2804" s="69" t="s">
        <v>3066</v>
      </c>
      <c r="F2804" s="69">
        <v>81.0</v>
      </c>
      <c r="G2804" s="69" t="s">
        <v>3081</v>
      </c>
      <c r="H2804" s="69">
        <v>4555.0</v>
      </c>
      <c r="I2804" s="69" t="s">
        <v>3180</v>
      </c>
      <c r="J2804" s="69">
        <v>4.0</v>
      </c>
      <c r="K2804" s="69">
        <v>0.0</v>
      </c>
      <c r="L2804" s="69">
        <v>95.0</v>
      </c>
      <c r="M2804" s="69">
        <v>1.0</v>
      </c>
      <c r="N2804" s="69" t="s">
        <v>2983</v>
      </c>
      <c r="O2804" s="69" t="s">
        <v>2984</v>
      </c>
      <c r="P2804" s="69">
        <v>2300762.0</v>
      </c>
      <c r="Q2804" s="69" t="s">
        <v>3181</v>
      </c>
      <c r="R2804" s="69">
        <v>218.0</v>
      </c>
      <c r="S2804" s="69" t="s">
        <v>3190</v>
      </c>
      <c r="T2804" s="69">
        <v>9288133.0</v>
      </c>
      <c r="U2804" s="69">
        <v>5997.0</v>
      </c>
      <c r="V2804" s="69" t="s">
        <v>3191</v>
      </c>
      <c r="W2804" s="65">
        <v>1.205204567E7</v>
      </c>
      <c r="X2804" s="65">
        <v>9853104.03</v>
      </c>
      <c r="Y2804" s="65">
        <v>9853104.03</v>
      </c>
      <c r="Z2804" s="65">
        <v>9853104.03</v>
      </c>
      <c r="AA2804" s="66" t="s">
        <v>524</v>
      </c>
      <c r="AB2804" s="66" t="s">
        <v>525</v>
      </c>
      <c r="AC2804" s="103" t="s">
        <v>3185</v>
      </c>
      <c r="AD2804" s="67"/>
      <c r="AE2804" s="62" t="str">
        <f>H2804=[1]Relatório2!H2804</f>
        <v>#ERROR!</v>
      </c>
      <c r="AF2804" s="62" t="str">
        <f>P2804=[1]Relatório2!P2804</f>
        <v>#ERROR!</v>
      </c>
      <c r="AG2804" s="62" t="str">
        <f>R2804=[1]Relatório2!R2804</f>
        <v>#ERROR!</v>
      </c>
      <c r="AH2804" s="62" t="str">
        <f>W2804=[1]Relatório2!W2804</f>
        <v>#ERROR!</v>
      </c>
      <c r="AI2804" s="62" t="str">
        <f>X2804=[1]Relatório2!X2804</f>
        <v>#ERROR!</v>
      </c>
      <c r="AJ2804" s="62" t="str">
        <f>Y2804=[1]Relatório2!Y2804</f>
        <v>#ERROR!</v>
      </c>
      <c r="AK2804" s="62" t="str">
        <f>Z2804=[1]Relatório2!Z2804</f>
        <v>#ERROR!</v>
      </c>
    </row>
    <row r="2805" ht="15.75" customHeight="1">
      <c r="A2805" s="76">
        <v>2022.0</v>
      </c>
      <c r="B2805" s="80">
        <v>2301.0</v>
      </c>
      <c r="C2805" s="80" t="s">
        <v>3065</v>
      </c>
      <c r="D2805" s="80">
        <v>26.0</v>
      </c>
      <c r="E2805" s="80" t="s">
        <v>3066</v>
      </c>
      <c r="F2805" s="80">
        <v>81.0</v>
      </c>
      <c r="G2805" s="80" t="s">
        <v>3081</v>
      </c>
      <c r="H2805" s="80">
        <v>4555.0</v>
      </c>
      <c r="I2805" s="80" t="s">
        <v>3180</v>
      </c>
      <c r="J2805" s="80">
        <v>4.0</v>
      </c>
      <c r="K2805" s="80">
        <v>0.0</v>
      </c>
      <c r="L2805" s="80">
        <v>95.0</v>
      </c>
      <c r="M2805" s="80">
        <v>1.0</v>
      </c>
      <c r="N2805" s="80" t="s">
        <v>2983</v>
      </c>
      <c r="O2805" s="80" t="s">
        <v>2984</v>
      </c>
      <c r="P2805" s="80">
        <v>2300762.0</v>
      </c>
      <c r="Q2805" s="80" t="s">
        <v>3181</v>
      </c>
      <c r="R2805" s="80">
        <v>220.0</v>
      </c>
      <c r="S2805" s="80" t="s">
        <v>3190</v>
      </c>
      <c r="T2805" s="80">
        <v>9288133.0</v>
      </c>
      <c r="U2805" s="80">
        <v>9332667.0</v>
      </c>
      <c r="V2805" s="80" t="s">
        <v>3191</v>
      </c>
      <c r="W2805" s="70">
        <v>1.402238219E7</v>
      </c>
      <c r="X2805" s="70">
        <v>1.397389954E7</v>
      </c>
      <c r="Y2805" s="70">
        <v>1.397389954E7</v>
      </c>
      <c r="Z2805" s="70">
        <v>1.397389954E7</v>
      </c>
      <c r="AA2805" s="66" t="s">
        <v>524</v>
      </c>
      <c r="AB2805" s="66" t="s">
        <v>525</v>
      </c>
      <c r="AC2805" s="103" t="s">
        <v>3192</v>
      </c>
      <c r="AD2805" s="67"/>
      <c r="AE2805" s="62" t="str">
        <f>H2805=[1]Relatório2!H2805</f>
        <v>#ERROR!</v>
      </c>
      <c r="AF2805" s="62" t="str">
        <f>P2805=[1]Relatório2!P2805</f>
        <v>#ERROR!</v>
      </c>
      <c r="AG2805" s="62" t="str">
        <f>R2805=[1]Relatório2!R2805</f>
        <v>#ERROR!</v>
      </c>
      <c r="AH2805" s="62" t="str">
        <f>W2805=[1]Relatório2!W2805</f>
        <v>#ERROR!</v>
      </c>
      <c r="AI2805" s="62" t="str">
        <f>X2805=[1]Relatório2!X2805</f>
        <v>#ERROR!</v>
      </c>
      <c r="AJ2805" s="62" t="str">
        <f>Y2805=[1]Relatório2!Y2805</f>
        <v>#ERROR!</v>
      </c>
      <c r="AK2805" s="62" t="str">
        <f>Z2805=[1]Relatório2!Z2805</f>
        <v>#ERROR!</v>
      </c>
    </row>
    <row r="2806" ht="15.75" customHeight="1">
      <c r="A2806" s="76">
        <v>2022.0</v>
      </c>
      <c r="B2806" s="69">
        <v>2301.0</v>
      </c>
      <c r="C2806" s="69" t="s">
        <v>3065</v>
      </c>
      <c r="D2806" s="69">
        <v>26.0</v>
      </c>
      <c r="E2806" s="69" t="s">
        <v>3066</v>
      </c>
      <c r="F2806" s="69">
        <v>81.0</v>
      </c>
      <c r="G2806" s="69" t="s">
        <v>3081</v>
      </c>
      <c r="H2806" s="69">
        <v>4555.0</v>
      </c>
      <c r="I2806" s="69" t="s">
        <v>3180</v>
      </c>
      <c r="J2806" s="69">
        <v>4.0</v>
      </c>
      <c r="K2806" s="69">
        <v>0.0</v>
      </c>
      <c r="L2806" s="69">
        <v>95.0</v>
      </c>
      <c r="M2806" s="69">
        <v>1.0</v>
      </c>
      <c r="N2806" s="69" t="s">
        <v>2983</v>
      </c>
      <c r="O2806" s="69" t="s">
        <v>2984</v>
      </c>
      <c r="P2806" s="69">
        <v>2300762.0</v>
      </c>
      <c r="Q2806" s="69" t="s">
        <v>3181</v>
      </c>
      <c r="R2806" s="69">
        <v>221.0</v>
      </c>
      <c r="S2806" s="69" t="s">
        <v>3193</v>
      </c>
      <c r="T2806" s="69">
        <v>9288133.0</v>
      </c>
      <c r="U2806" s="69">
        <v>9333311.0</v>
      </c>
      <c r="V2806" s="69" t="s">
        <v>3194</v>
      </c>
      <c r="W2806" s="65">
        <v>1.402238218E7</v>
      </c>
      <c r="X2806" s="65">
        <v>1.397389951E7</v>
      </c>
      <c r="Y2806" s="65">
        <v>1.397389951E7</v>
      </c>
      <c r="Z2806" s="65">
        <v>1.397389951E7</v>
      </c>
      <c r="AA2806" s="66" t="s">
        <v>524</v>
      </c>
      <c r="AB2806" s="66" t="s">
        <v>525</v>
      </c>
      <c r="AC2806" s="103" t="s">
        <v>3192</v>
      </c>
      <c r="AD2806" s="67"/>
      <c r="AE2806" s="62" t="str">
        <f>H2806=[1]Relatório2!H2806</f>
        <v>#ERROR!</v>
      </c>
      <c r="AF2806" s="62" t="str">
        <f>P2806=[1]Relatório2!P2806</f>
        <v>#ERROR!</v>
      </c>
      <c r="AG2806" s="62" t="str">
        <f>R2806=[1]Relatório2!R2806</f>
        <v>#ERROR!</v>
      </c>
      <c r="AH2806" s="62" t="str">
        <f>W2806=[1]Relatório2!W2806</f>
        <v>#ERROR!</v>
      </c>
      <c r="AI2806" s="62" t="str">
        <f>X2806=[1]Relatório2!X2806</f>
        <v>#ERROR!</v>
      </c>
      <c r="AJ2806" s="62" t="str">
        <f>Y2806=[1]Relatório2!Y2806</f>
        <v>#ERROR!</v>
      </c>
      <c r="AK2806" s="62" t="str">
        <f>Z2806=[1]Relatório2!Z2806</f>
        <v>#ERROR!</v>
      </c>
    </row>
    <row r="2807" ht="15.75" customHeight="1">
      <c r="A2807" s="76">
        <v>2022.0</v>
      </c>
      <c r="B2807" s="80">
        <v>2301.0</v>
      </c>
      <c r="C2807" s="80" t="s">
        <v>3065</v>
      </c>
      <c r="D2807" s="80">
        <v>26.0</v>
      </c>
      <c r="E2807" s="80" t="s">
        <v>3066</v>
      </c>
      <c r="F2807" s="80">
        <v>81.0</v>
      </c>
      <c r="G2807" s="80" t="s">
        <v>3081</v>
      </c>
      <c r="H2807" s="80">
        <v>4555.0</v>
      </c>
      <c r="I2807" s="80" t="s">
        <v>3180</v>
      </c>
      <c r="J2807" s="80">
        <v>4.0</v>
      </c>
      <c r="K2807" s="80">
        <v>0.0</v>
      </c>
      <c r="L2807" s="80">
        <v>95.0</v>
      </c>
      <c r="M2807" s="80">
        <v>1.0</v>
      </c>
      <c r="N2807" s="80" t="s">
        <v>2983</v>
      </c>
      <c r="O2807" s="80" t="s">
        <v>2984</v>
      </c>
      <c r="P2807" s="80">
        <v>2300762.0</v>
      </c>
      <c r="Q2807" s="80" t="s">
        <v>3181</v>
      </c>
      <c r="R2807" s="80">
        <v>312.0</v>
      </c>
      <c r="S2807" s="80" t="s">
        <v>3195</v>
      </c>
      <c r="T2807" s="80">
        <v>9288133.0</v>
      </c>
      <c r="U2807" s="80">
        <v>9299246.0</v>
      </c>
      <c r="V2807" s="80" t="s">
        <v>3196</v>
      </c>
      <c r="W2807" s="70">
        <v>10817.27</v>
      </c>
      <c r="X2807" s="70">
        <v>10817.27</v>
      </c>
      <c r="Y2807" s="70">
        <v>10817.27</v>
      </c>
      <c r="Z2807" s="70">
        <v>10817.27</v>
      </c>
      <c r="AA2807" s="66" t="s">
        <v>524</v>
      </c>
      <c r="AB2807" s="66" t="s">
        <v>525</v>
      </c>
      <c r="AC2807" s="103" t="s">
        <v>3197</v>
      </c>
      <c r="AD2807" s="67"/>
      <c r="AE2807" s="62" t="str">
        <f>H2807=[1]Relatório2!H2807</f>
        <v>#ERROR!</v>
      </c>
      <c r="AF2807" s="62" t="str">
        <f>P2807=[1]Relatório2!P2807</f>
        <v>#ERROR!</v>
      </c>
      <c r="AG2807" s="62" t="str">
        <f>R2807=[1]Relatório2!R2807</f>
        <v>#ERROR!</v>
      </c>
      <c r="AH2807" s="62" t="str">
        <f>W2807=[1]Relatório2!W2807</f>
        <v>#ERROR!</v>
      </c>
      <c r="AI2807" s="62" t="str">
        <f>X2807=[1]Relatório2!X2807</f>
        <v>#ERROR!</v>
      </c>
      <c r="AJ2807" s="62" t="str">
        <f>Y2807=[1]Relatório2!Y2807</f>
        <v>#ERROR!</v>
      </c>
      <c r="AK2807" s="62" t="str">
        <f>Z2807=[1]Relatório2!Z2807</f>
        <v>#ERROR!</v>
      </c>
    </row>
    <row r="2808" ht="15.75" customHeight="1">
      <c r="A2808" s="76">
        <v>2022.0</v>
      </c>
      <c r="B2808" s="69">
        <v>2301.0</v>
      </c>
      <c r="C2808" s="69" t="s">
        <v>3065</v>
      </c>
      <c r="D2808" s="69">
        <v>26.0</v>
      </c>
      <c r="E2808" s="69" t="s">
        <v>3066</v>
      </c>
      <c r="F2808" s="69">
        <v>81.0</v>
      </c>
      <c r="G2808" s="69" t="s">
        <v>3081</v>
      </c>
      <c r="H2808" s="69">
        <v>4555.0</v>
      </c>
      <c r="I2808" s="69" t="s">
        <v>3180</v>
      </c>
      <c r="J2808" s="69">
        <v>4.0</v>
      </c>
      <c r="K2808" s="69">
        <v>0.0</v>
      </c>
      <c r="L2808" s="69">
        <v>95.0</v>
      </c>
      <c r="M2808" s="69">
        <v>1.0</v>
      </c>
      <c r="N2808" s="69" t="s">
        <v>2983</v>
      </c>
      <c r="O2808" s="69" t="s">
        <v>2984</v>
      </c>
      <c r="P2808" s="69">
        <v>2300762.0</v>
      </c>
      <c r="Q2808" s="69" t="s">
        <v>3181</v>
      </c>
      <c r="R2808" s="69">
        <v>327.0</v>
      </c>
      <c r="S2808" s="69" t="s">
        <v>3198</v>
      </c>
      <c r="T2808" s="69">
        <v>9288133.0</v>
      </c>
      <c r="U2808" s="69">
        <v>9318435.0</v>
      </c>
      <c r="V2808" s="69" t="s">
        <v>3199</v>
      </c>
      <c r="W2808" s="65">
        <v>3454326.31</v>
      </c>
      <c r="X2808" s="65">
        <v>3229834.23</v>
      </c>
      <c r="Y2808" s="65">
        <v>3229834.23</v>
      </c>
      <c r="Z2808" s="65">
        <v>3229834.23</v>
      </c>
      <c r="AA2808" s="66" t="s">
        <v>524</v>
      </c>
      <c r="AB2808" s="66" t="s">
        <v>525</v>
      </c>
      <c r="AC2808" s="103" t="s">
        <v>3200</v>
      </c>
      <c r="AD2808" s="67"/>
      <c r="AE2808" s="62" t="str">
        <f>H2808=[1]Relatório2!H2808</f>
        <v>#ERROR!</v>
      </c>
      <c r="AF2808" s="62" t="str">
        <f>P2808=[1]Relatório2!P2808</f>
        <v>#ERROR!</v>
      </c>
      <c r="AG2808" s="62" t="str">
        <f>R2808=[1]Relatório2!R2808</f>
        <v>#ERROR!</v>
      </c>
      <c r="AH2808" s="62" t="str">
        <f>W2808=[1]Relatório2!W2808</f>
        <v>#ERROR!</v>
      </c>
      <c r="AI2808" s="62" t="str">
        <f>X2808=[1]Relatório2!X2808</f>
        <v>#ERROR!</v>
      </c>
      <c r="AJ2808" s="62" t="str">
        <f>Y2808=[1]Relatório2!Y2808</f>
        <v>#ERROR!</v>
      </c>
      <c r="AK2808" s="62" t="str">
        <f>Z2808=[1]Relatório2!Z2808</f>
        <v>#ERROR!</v>
      </c>
    </row>
    <row r="2809" ht="15.75" customHeight="1">
      <c r="A2809" s="76">
        <v>2022.0</v>
      </c>
      <c r="B2809" s="80">
        <v>2301.0</v>
      </c>
      <c r="C2809" s="80" t="s">
        <v>3065</v>
      </c>
      <c r="D2809" s="80">
        <v>26.0</v>
      </c>
      <c r="E2809" s="80" t="s">
        <v>3066</v>
      </c>
      <c r="F2809" s="80">
        <v>81.0</v>
      </c>
      <c r="G2809" s="80" t="s">
        <v>3081</v>
      </c>
      <c r="H2809" s="80">
        <v>4555.0</v>
      </c>
      <c r="I2809" s="80" t="s">
        <v>3180</v>
      </c>
      <c r="J2809" s="80">
        <v>4.0</v>
      </c>
      <c r="K2809" s="80">
        <v>0.0</v>
      </c>
      <c r="L2809" s="80">
        <v>95.0</v>
      </c>
      <c r="M2809" s="80">
        <v>1.0</v>
      </c>
      <c r="N2809" s="80" t="s">
        <v>2983</v>
      </c>
      <c r="O2809" s="80" t="s">
        <v>2984</v>
      </c>
      <c r="P2809" s="80">
        <v>2300762.0</v>
      </c>
      <c r="Q2809" s="80" t="s">
        <v>3181</v>
      </c>
      <c r="R2809" s="80">
        <v>328.0</v>
      </c>
      <c r="S2809" s="80" t="s">
        <v>3110</v>
      </c>
      <c r="T2809" s="80">
        <v>9288133.0</v>
      </c>
      <c r="U2809" s="80">
        <v>9290734.0</v>
      </c>
      <c r="V2809" s="80" t="s">
        <v>3111</v>
      </c>
      <c r="W2809" s="70">
        <v>5209112.15</v>
      </c>
      <c r="X2809" s="70">
        <v>1131240.32</v>
      </c>
      <c r="Y2809" s="70">
        <v>703906.5</v>
      </c>
      <c r="Z2809" s="70">
        <v>703906.5</v>
      </c>
      <c r="AA2809" s="66" t="s">
        <v>524</v>
      </c>
      <c r="AB2809" s="66" t="s">
        <v>525</v>
      </c>
      <c r="AC2809" s="103" t="s">
        <v>3201</v>
      </c>
      <c r="AD2809" s="67"/>
      <c r="AE2809" s="62" t="str">
        <f>H2809=[1]Relatório2!H2809</f>
        <v>#ERROR!</v>
      </c>
      <c r="AF2809" s="62" t="str">
        <f>P2809=[1]Relatório2!P2809</f>
        <v>#ERROR!</v>
      </c>
      <c r="AG2809" s="62" t="str">
        <f>R2809=[1]Relatório2!R2809</f>
        <v>#ERROR!</v>
      </c>
      <c r="AH2809" s="62" t="str">
        <f>W2809=[1]Relatório2!W2809</f>
        <v>#ERROR!</v>
      </c>
      <c r="AI2809" s="62" t="str">
        <f>X2809=[1]Relatório2!X2809</f>
        <v>#ERROR!</v>
      </c>
      <c r="AJ2809" s="62" t="str">
        <f>Y2809=[1]Relatório2!Y2809</f>
        <v>#ERROR!</v>
      </c>
      <c r="AK2809" s="62" t="str">
        <f>Z2809=[1]Relatório2!Z2809</f>
        <v>#ERROR!</v>
      </c>
    </row>
    <row r="2810" ht="15.75" customHeight="1">
      <c r="A2810" s="76">
        <v>2022.0</v>
      </c>
      <c r="B2810" s="69">
        <v>2301.0</v>
      </c>
      <c r="C2810" s="69" t="s">
        <v>3065</v>
      </c>
      <c r="D2810" s="69">
        <v>26.0</v>
      </c>
      <c r="E2810" s="69" t="s">
        <v>3066</v>
      </c>
      <c r="F2810" s="69">
        <v>81.0</v>
      </c>
      <c r="G2810" s="69" t="s">
        <v>3081</v>
      </c>
      <c r="H2810" s="69">
        <v>4555.0</v>
      </c>
      <c r="I2810" s="69" t="s">
        <v>3180</v>
      </c>
      <c r="J2810" s="69">
        <v>4.0</v>
      </c>
      <c r="K2810" s="69">
        <v>0.0</v>
      </c>
      <c r="L2810" s="69">
        <v>95.0</v>
      </c>
      <c r="M2810" s="69">
        <v>1.0</v>
      </c>
      <c r="N2810" s="69" t="s">
        <v>2983</v>
      </c>
      <c r="O2810" s="69" t="s">
        <v>2984</v>
      </c>
      <c r="P2810" s="69">
        <v>2300762.0</v>
      </c>
      <c r="Q2810" s="69" t="s">
        <v>3181</v>
      </c>
      <c r="R2810" s="69">
        <v>335.0</v>
      </c>
      <c r="S2810" s="69" t="s">
        <v>3202</v>
      </c>
      <c r="T2810" s="69">
        <v>9288133.0</v>
      </c>
      <c r="U2810" s="69">
        <v>9312383.0</v>
      </c>
      <c r="V2810" s="69" t="s">
        <v>3203</v>
      </c>
      <c r="W2810" s="65">
        <v>4775944.55</v>
      </c>
      <c r="X2810" s="65">
        <v>1393225.78</v>
      </c>
      <c r="Y2810" s="65">
        <v>1393225.78</v>
      </c>
      <c r="Z2810" s="65">
        <v>1393225.78</v>
      </c>
      <c r="AA2810" s="66" t="s">
        <v>524</v>
      </c>
      <c r="AB2810" s="66" t="s">
        <v>525</v>
      </c>
      <c r="AC2810" s="103" t="s">
        <v>3204</v>
      </c>
      <c r="AD2810" s="67"/>
      <c r="AE2810" s="62" t="str">
        <f>H2810=[1]Relatório2!H2810</f>
        <v>#ERROR!</v>
      </c>
      <c r="AF2810" s="62" t="str">
        <f>P2810=[1]Relatório2!P2810</f>
        <v>#ERROR!</v>
      </c>
      <c r="AG2810" s="62" t="str">
        <f>R2810=[1]Relatório2!R2810</f>
        <v>#ERROR!</v>
      </c>
      <c r="AH2810" s="62" t="str">
        <f>W2810=[1]Relatório2!W2810</f>
        <v>#ERROR!</v>
      </c>
      <c r="AI2810" s="62" t="str">
        <f>X2810=[1]Relatório2!X2810</f>
        <v>#ERROR!</v>
      </c>
      <c r="AJ2810" s="62" t="str">
        <f>Y2810=[1]Relatório2!Y2810</f>
        <v>#ERROR!</v>
      </c>
      <c r="AK2810" s="62" t="str">
        <f>Z2810=[1]Relatório2!Z2810</f>
        <v>#ERROR!</v>
      </c>
    </row>
    <row r="2811" ht="15.75" customHeight="1">
      <c r="A2811" s="76">
        <v>2022.0</v>
      </c>
      <c r="B2811" s="80">
        <v>2301.0</v>
      </c>
      <c r="C2811" s="80" t="s">
        <v>3065</v>
      </c>
      <c r="D2811" s="80">
        <v>26.0</v>
      </c>
      <c r="E2811" s="80" t="s">
        <v>3066</v>
      </c>
      <c r="F2811" s="80">
        <v>81.0</v>
      </c>
      <c r="G2811" s="80" t="s">
        <v>3081</v>
      </c>
      <c r="H2811" s="80">
        <v>4555.0</v>
      </c>
      <c r="I2811" s="80" t="s">
        <v>3180</v>
      </c>
      <c r="J2811" s="80">
        <v>4.0</v>
      </c>
      <c r="K2811" s="80">
        <v>0.0</v>
      </c>
      <c r="L2811" s="80">
        <v>95.0</v>
      </c>
      <c r="M2811" s="80">
        <v>1.0</v>
      </c>
      <c r="N2811" s="80" t="s">
        <v>2983</v>
      </c>
      <c r="O2811" s="80" t="s">
        <v>2984</v>
      </c>
      <c r="P2811" s="80">
        <v>2300762.0</v>
      </c>
      <c r="Q2811" s="80" t="s">
        <v>3181</v>
      </c>
      <c r="R2811" s="80">
        <v>336.0</v>
      </c>
      <c r="S2811" s="80" t="s">
        <v>3160</v>
      </c>
      <c r="T2811" s="80">
        <v>9288133.0</v>
      </c>
      <c r="U2811" s="80">
        <v>9292944.0</v>
      </c>
      <c r="V2811" s="80" t="s">
        <v>3161</v>
      </c>
      <c r="W2811" s="70">
        <v>1.116238025E7</v>
      </c>
      <c r="X2811" s="70">
        <v>7652361.29</v>
      </c>
      <c r="Y2811" s="70">
        <v>7652361.29</v>
      </c>
      <c r="Z2811" s="70">
        <v>7652361.29</v>
      </c>
      <c r="AA2811" s="66" t="s">
        <v>524</v>
      </c>
      <c r="AB2811" s="66" t="s">
        <v>525</v>
      </c>
      <c r="AC2811" s="103" t="s">
        <v>3205</v>
      </c>
      <c r="AD2811" s="67"/>
      <c r="AE2811" s="62" t="str">
        <f>H2811=[1]Relatório2!H2811</f>
        <v>#ERROR!</v>
      </c>
      <c r="AF2811" s="62" t="str">
        <f>P2811=[1]Relatório2!P2811</f>
        <v>#ERROR!</v>
      </c>
      <c r="AG2811" s="62" t="str">
        <f>R2811=[1]Relatório2!R2811</f>
        <v>#ERROR!</v>
      </c>
      <c r="AH2811" s="62" t="str">
        <f>W2811=[1]Relatório2!W2811</f>
        <v>#ERROR!</v>
      </c>
      <c r="AI2811" s="62" t="str">
        <f>X2811=[1]Relatório2!X2811</f>
        <v>#ERROR!</v>
      </c>
      <c r="AJ2811" s="62" t="str">
        <f>Y2811=[1]Relatório2!Y2811</f>
        <v>#ERROR!</v>
      </c>
      <c r="AK2811" s="62" t="str">
        <f>Z2811=[1]Relatório2!Z2811</f>
        <v>#ERROR!</v>
      </c>
    </row>
    <row r="2812" ht="15.75" customHeight="1">
      <c r="A2812" s="76">
        <v>2022.0</v>
      </c>
      <c r="B2812" s="69">
        <v>2301.0</v>
      </c>
      <c r="C2812" s="69" t="s">
        <v>3065</v>
      </c>
      <c r="D2812" s="69">
        <v>26.0</v>
      </c>
      <c r="E2812" s="69" t="s">
        <v>3066</v>
      </c>
      <c r="F2812" s="69">
        <v>81.0</v>
      </c>
      <c r="G2812" s="69" t="s">
        <v>3081</v>
      </c>
      <c r="H2812" s="69">
        <v>4555.0</v>
      </c>
      <c r="I2812" s="69" t="s">
        <v>3180</v>
      </c>
      <c r="J2812" s="69">
        <v>4.0</v>
      </c>
      <c r="K2812" s="69">
        <v>0.0</v>
      </c>
      <c r="L2812" s="69">
        <v>95.0</v>
      </c>
      <c r="M2812" s="69">
        <v>1.0</v>
      </c>
      <c r="N2812" s="69" t="s">
        <v>2983</v>
      </c>
      <c r="O2812" s="69" t="s">
        <v>2984</v>
      </c>
      <c r="P2812" s="69">
        <v>2300762.0</v>
      </c>
      <c r="Q2812" s="69" t="s">
        <v>3181</v>
      </c>
      <c r="R2812" s="69">
        <v>337.0</v>
      </c>
      <c r="S2812" s="69" t="s">
        <v>3206</v>
      </c>
      <c r="T2812" s="69">
        <v>9288133.0</v>
      </c>
      <c r="U2812" s="69">
        <v>9345546.0</v>
      </c>
      <c r="V2812" s="69" t="s">
        <v>3207</v>
      </c>
      <c r="W2812" s="65">
        <v>4747577.24</v>
      </c>
      <c r="X2812" s="65">
        <v>4747577.24</v>
      </c>
      <c r="Y2812" s="65">
        <v>4747577.24</v>
      </c>
      <c r="Z2812" s="65">
        <v>4747577.24</v>
      </c>
      <c r="AA2812" s="66" t="s">
        <v>524</v>
      </c>
      <c r="AB2812" s="66" t="s">
        <v>525</v>
      </c>
      <c r="AC2812" s="103" t="s">
        <v>3208</v>
      </c>
      <c r="AD2812" s="67"/>
      <c r="AE2812" s="62" t="str">
        <f>H2812=[1]Relatório2!H2812</f>
        <v>#ERROR!</v>
      </c>
      <c r="AF2812" s="62" t="str">
        <f>P2812=[1]Relatório2!P2812</f>
        <v>#ERROR!</v>
      </c>
      <c r="AG2812" s="62" t="str">
        <f>R2812=[1]Relatório2!R2812</f>
        <v>#ERROR!</v>
      </c>
      <c r="AH2812" s="62" t="str">
        <f>W2812=[1]Relatório2!W2812</f>
        <v>#ERROR!</v>
      </c>
      <c r="AI2812" s="62" t="str">
        <f>X2812=[1]Relatório2!X2812</f>
        <v>#ERROR!</v>
      </c>
      <c r="AJ2812" s="62" t="str">
        <f>Y2812=[1]Relatório2!Y2812</f>
        <v>#ERROR!</v>
      </c>
      <c r="AK2812" s="62" t="str">
        <f>Z2812=[1]Relatório2!Z2812</f>
        <v>#ERROR!</v>
      </c>
    </row>
    <row r="2813" ht="15.75" customHeight="1">
      <c r="A2813" s="76">
        <v>2022.0</v>
      </c>
      <c r="B2813" s="80">
        <v>2301.0</v>
      </c>
      <c r="C2813" s="80" t="s">
        <v>3065</v>
      </c>
      <c r="D2813" s="80">
        <v>26.0</v>
      </c>
      <c r="E2813" s="80" t="s">
        <v>3066</v>
      </c>
      <c r="F2813" s="80">
        <v>81.0</v>
      </c>
      <c r="G2813" s="80" t="s">
        <v>3081</v>
      </c>
      <c r="H2813" s="80">
        <v>4555.0</v>
      </c>
      <c r="I2813" s="80" t="s">
        <v>3180</v>
      </c>
      <c r="J2813" s="80">
        <v>4.0</v>
      </c>
      <c r="K2813" s="80">
        <v>0.0</v>
      </c>
      <c r="L2813" s="80">
        <v>95.0</v>
      </c>
      <c r="M2813" s="80">
        <v>1.0</v>
      </c>
      <c r="N2813" s="80" t="s">
        <v>2983</v>
      </c>
      <c r="O2813" s="80" t="s">
        <v>2984</v>
      </c>
      <c r="P2813" s="80">
        <v>2300762.0</v>
      </c>
      <c r="Q2813" s="80" t="s">
        <v>3181</v>
      </c>
      <c r="R2813" s="80">
        <v>340.0</v>
      </c>
      <c r="S2813" s="80" t="s">
        <v>3198</v>
      </c>
      <c r="T2813" s="80">
        <v>9288133.0</v>
      </c>
      <c r="U2813" s="80">
        <v>9345546.0</v>
      </c>
      <c r="V2813" s="80" t="s">
        <v>3199</v>
      </c>
      <c r="W2813" s="70">
        <v>3125102.5</v>
      </c>
      <c r="X2813" s="70">
        <v>75385.25</v>
      </c>
      <c r="Y2813" s="70">
        <v>75385.25</v>
      </c>
      <c r="Z2813" s="70">
        <v>75385.25</v>
      </c>
      <c r="AA2813" s="66" t="s">
        <v>524</v>
      </c>
      <c r="AB2813" s="66" t="s">
        <v>525</v>
      </c>
      <c r="AC2813" s="103" t="s">
        <v>3209</v>
      </c>
      <c r="AD2813" s="67"/>
      <c r="AE2813" s="62" t="str">
        <f>H2813=[1]Relatório2!H2813</f>
        <v>#ERROR!</v>
      </c>
      <c r="AF2813" s="62" t="str">
        <f>P2813=[1]Relatório2!P2813</f>
        <v>#ERROR!</v>
      </c>
      <c r="AG2813" s="62" t="str">
        <f>R2813=[1]Relatório2!R2813</f>
        <v>#ERROR!</v>
      </c>
      <c r="AH2813" s="62" t="str">
        <f>W2813=[1]Relatório2!W2813</f>
        <v>#ERROR!</v>
      </c>
      <c r="AI2813" s="62" t="str">
        <f>X2813=[1]Relatório2!X2813</f>
        <v>#ERROR!</v>
      </c>
      <c r="AJ2813" s="62" t="str">
        <f>Y2813=[1]Relatório2!Y2813</f>
        <v>#ERROR!</v>
      </c>
      <c r="AK2813" s="62" t="str">
        <f>Z2813=[1]Relatório2!Z2813</f>
        <v>#ERROR!</v>
      </c>
    </row>
    <row r="2814" ht="15.75" customHeight="1">
      <c r="A2814" s="76">
        <v>2022.0</v>
      </c>
      <c r="B2814" s="80">
        <v>2301.0</v>
      </c>
      <c r="C2814" s="80" t="s">
        <v>3065</v>
      </c>
      <c r="D2814" s="80">
        <v>26.0</v>
      </c>
      <c r="E2814" s="80" t="s">
        <v>3066</v>
      </c>
      <c r="F2814" s="80">
        <v>81.0</v>
      </c>
      <c r="G2814" s="80" t="s">
        <v>3081</v>
      </c>
      <c r="H2814" s="80">
        <v>4555.0</v>
      </c>
      <c r="I2814" s="80" t="s">
        <v>3180</v>
      </c>
      <c r="J2814" s="80">
        <v>4.0</v>
      </c>
      <c r="K2814" s="80">
        <v>0.0</v>
      </c>
      <c r="L2814" s="80">
        <v>95.0</v>
      </c>
      <c r="M2814" s="80">
        <v>1.0</v>
      </c>
      <c r="N2814" s="80" t="s">
        <v>2983</v>
      </c>
      <c r="O2814" s="80" t="s">
        <v>2984</v>
      </c>
      <c r="P2814" s="80">
        <v>2300762.0</v>
      </c>
      <c r="Q2814" s="80" t="s">
        <v>3181</v>
      </c>
      <c r="R2814" s="80">
        <v>341.0</v>
      </c>
      <c r="S2814" s="80" t="s">
        <v>3198</v>
      </c>
      <c r="T2814" s="80">
        <v>9288133.0</v>
      </c>
      <c r="U2814" s="80">
        <v>9345546.0</v>
      </c>
      <c r="V2814" s="80" t="s">
        <v>3199</v>
      </c>
      <c r="W2814" s="65">
        <v>2631231.99</v>
      </c>
      <c r="X2814" s="65">
        <v>746999.1</v>
      </c>
      <c r="Y2814" s="65">
        <v>528408.49</v>
      </c>
      <c r="Z2814" s="65">
        <v>528408.49</v>
      </c>
      <c r="AA2814" s="66" t="s">
        <v>524</v>
      </c>
      <c r="AB2814" s="66" t="s">
        <v>525</v>
      </c>
      <c r="AC2814" s="103" t="s">
        <v>3210</v>
      </c>
      <c r="AD2814" s="67"/>
      <c r="AE2814" s="62" t="str">
        <f>H2814=[1]Relatório2!H2814</f>
        <v>#ERROR!</v>
      </c>
      <c r="AF2814" s="62" t="str">
        <f>P2814=[1]Relatório2!P2814</f>
        <v>#ERROR!</v>
      </c>
      <c r="AG2814" s="62" t="str">
        <f>R2814=[1]Relatório2!R2814</f>
        <v>#ERROR!</v>
      </c>
      <c r="AH2814" s="62" t="str">
        <f>W2814=[1]Relatório2!W2814</f>
        <v>#ERROR!</v>
      </c>
      <c r="AI2814" s="62" t="str">
        <f>X2814=[1]Relatório2!X2814</f>
        <v>#ERROR!</v>
      </c>
      <c r="AJ2814" s="62" t="str">
        <f>Y2814=[1]Relatório2!Y2814</f>
        <v>#ERROR!</v>
      </c>
      <c r="AK2814" s="62" t="str">
        <f>Z2814=[1]Relatório2!Z2814</f>
        <v>#ERROR!</v>
      </c>
    </row>
    <row r="2815" ht="15.75" customHeight="1">
      <c r="A2815" s="76">
        <v>2022.0</v>
      </c>
      <c r="B2815" s="80">
        <v>2301.0</v>
      </c>
      <c r="C2815" s="80" t="s">
        <v>3065</v>
      </c>
      <c r="D2815" s="80">
        <v>26.0</v>
      </c>
      <c r="E2815" s="80" t="s">
        <v>3066</v>
      </c>
      <c r="F2815" s="80">
        <v>81.0</v>
      </c>
      <c r="G2815" s="80" t="s">
        <v>3081</v>
      </c>
      <c r="H2815" s="80">
        <v>4555.0</v>
      </c>
      <c r="I2815" s="80" t="s">
        <v>3180</v>
      </c>
      <c r="J2815" s="80">
        <v>4.0</v>
      </c>
      <c r="K2815" s="80">
        <v>0.0</v>
      </c>
      <c r="L2815" s="80">
        <v>95.0</v>
      </c>
      <c r="M2815" s="80">
        <v>1.0</v>
      </c>
      <c r="N2815" s="80" t="s">
        <v>2983</v>
      </c>
      <c r="O2815" s="80" t="s">
        <v>2984</v>
      </c>
      <c r="P2815" s="80">
        <v>2300762.0</v>
      </c>
      <c r="Q2815" s="80" t="s">
        <v>3181</v>
      </c>
      <c r="R2815" s="80">
        <v>342.0</v>
      </c>
      <c r="S2815" s="80" t="s">
        <v>3211</v>
      </c>
      <c r="T2815" s="80">
        <v>9288133.0</v>
      </c>
      <c r="U2815" s="80">
        <v>9344818.0</v>
      </c>
      <c r="V2815" s="80" t="s">
        <v>3212</v>
      </c>
      <c r="W2815" s="70">
        <v>1.117743059E7</v>
      </c>
      <c r="X2815" s="70">
        <v>8703982.51</v>
      </c>
      <c r="Y2815" s="70">
        <v>8703982.51</v>
      </c>
      <c r="Z2815" s="70">
        <v>8703982.51</v>
      </c>
      <c r="AA2815" s="66" t="s">
        <v>524</v>
      </c>
      <c r="AB2815" s="66" t="s">
        <v>525</v>
      </c>
      <c r="AC2815" s="103" t="s">
        <v>3213</v>
      </c>
      <c r="AD2815" s="67"/>
      <c r="AE2815" s="62" t="str">
        <f>H2815=[1]Relatório2!H2815</f>
        <v>#ERROR!</v>
      </c>
      <c r="AF2815" s="62" t="str">
        <f>P2815=[1]Relatório2!P2815</f>
        <v>#ERROR!</v>
      </c>
      <c r="AG2815" s="62" t="str">
        <f>R2815=[1]Relatório2!R2815</f>
        <v>#ERROR!</v>
      </c>
      <c r="AH2815" s="62" t="str">
        <f>W2815=[1]Relatório2!W2815</f>
        <v>#ERROR!</v>
      </c>
      <c r="AI2815" s="62" t="str">
        <f>X2815=[1]Relatório2!X2815</f>
        <v>#ERROR!</v>
      </c>
      <c r="AJ2815" s="62" t="str">
        <f>Y2815=[1]Relatório2!Y2815</f>
        <v>#ERROR!</v>
      </c>
      <c r="AK2815" s="62" t="str">
        <f>Z2815=[1]Relatório2!Z2815</f>
        <v>#ERROR!</v>
      </c>
    </row>
    <row r="2816" ht="15.75" customHeight="1">
      <c r="A2816" s="76">
        <v>2022.0</v>
      </c>
      <c r="B2816" s="69">
        <v>2301.0</v>
      </c>
      <c r="C2816" s="69" t="s">
        <v>3065</v>
      </c>
      <c r="D2816" s="69">
        <v>26.0</v>
      </c>
      <c r="E2816" s="69" t="s">
        <v>3066</v>
      </c>
      <c r="F2816" s="69">
        <v>81.0</v>
      </c>
      <c r="G2816" s="69" t="s">
        <v>3081</v>
      </c>
      <c r="H2816" s="69">
        <v>4555.0</v>
      </c>
      <c r="I2816" s="69" t="s">
        <v>3180</v>
      </c>
      <c r="J2816" s="69">
        <v>4.0</v>
      </c>
      <c r="K2816" s="69">
        <v>0.0</v>
      </c>
      <c r="L2816" s="69">
        <v>95.0</v>
      </c>
      <c r="M2816" s="69">
        <v>1.0</v>
      </c>
      <c r="N2816" s="69" t="s">
        <v>2983</v>
      </c>
      <c r="O2816" s="69" t="s">
        <v>2984</v>
      </c>
      <c r="P2816" s="69">
        <v>2300762.0</v>
      </c>
      <c r="Q2816" s="69" t="s">
        <v>3181</v>
      </c>
      <c r="R2816" s="69">
        <v>345.0</v>
      </c>
      <c r="S2816" s="69" t="s">
        <v>3193</v>
      </c>
      <c r="T2816" s="69">
        <v>9288133.0</v>
      </c>
      <c r="U2816" s="69">
        <v>0.0</v>
      </c>
      <c r="V2816" s="69" t="s">
        <v>3194</v>
      </c>
      <c r="W2816" s="65">
        <v>3915076.8</v>
      </c>
      <c r="X2816" s="65">
        <v>0.0</v>
      </c>
      <c r="Y2816" s="65">
        <v>0.0</v>
      </c>
      <c r="Z2816" s="65">
        <v>0.0</v>
      </c>
      <c r="AA2816" s="66" t="s">
        <v>524</v>
      </c>
      <c r="AB2816" s="66" t="s">
        <v>525</v>
      </c>
      <c r="AC2816" s="103" t="s">
        <v>3214</v>
      </c>
      <c r="AD2816" s="67"/>
      <c r="AE2816" s="62" t="str">
        <f>H2816=[1]Relatório2!H2816</f>
        <v>#ERROR!</v>
      </c>
      <c r="AF2816" s="62" t="str">
        <f>P2816=[1]Relatório2!P2816</f>
        <v>#ERROR!</v>
      </c>
      <c r="AG2816" s="62" t="str">
        <f>R2816=[1]Relatório2!R2816</f>
        <v>#ERROR!</v>
      </c>
      <c r="AH2816" s="62" t="str">
        <f>W2816=[1]Relatório2!W2816</f>
        <v>#ERROR!</v>
      </c>
      <c r="AI2816" s="62" t="str">
        <f>X2816=[1]Relatório2!X2816</f>
        <v>#ERROR!</v>
      </c>
      <c r="AJ2816" s="62" t="str">
        <f>Y2816=[1]Relatório2!Y2816</f>
        <v>#ERROR!</v>
      </c>
      <c r="AK2816" s="62" t="str">
        <f>Z2816=[1]Relatório2!Z2816</f>
        <v>#ERROR!</v>
      </c>
    </row>
    <row r="2817" ht="15.75" customHeight="1">
      <c r="A2817" s="76">
        <v>2022.0</v>
      </c>
      <c r="B2817" s="80">
        <v>2301.0</v>
      </c>
      <c r="C2817" s="80" t="s">
        <v>3065</v>
      </c>
      <c r="D2817" s="80">
        <v>26.0</v>
      </c>
      <c r="E2817" s="80" t="s">
        <v>3066</v>
      </c>
      <c r="F2817" s="80">
        <v>81.0</v>
      </c>
      <c r="G2817" s="80" t="s">
        <v>3081</v>
      </c>
      <c r="H2817" s="80">
        <v>4555.0</v>
      </c>
      <c r="I2817" s="80" t="s">
        <v>3180</v>
      </c>
      <c r="J2817" s="80">
        <v>4.0</v>
      </c>
      <c r="K2817" s="80">
        <v>0.0</v>
      </c>
      <c r="L2817" s="80">
        <v>95.0</v>
      </c>
      <c r="M2817" s="80">
        <v>1.0</v>
      </c>
      <c r="N2817" s="80" t="s">
        <v>2983</v>
      </c>
      <c r="O2817" s="80" t="s">
        <v>2984</v>
      </c>
      <c r="P2817" s="80">
        <v>2300762.0</v>
      </c>
      <c r="Q2817" s="80" t="s">
        <v>3181</v>
      </c>
      <c r="R2817" s="80">
        <v>347.0</v>
      </c>
      <c r="S2817" s="80" t="s">
        <v>3195</v>
      </c>
      <c r="T2817" s="80">
        <v>9288133.0</v>
      </c>
      <c r="U2817" s="80">
        <v>0.0</v>
      </c>
      <c r="V2817" s="80" t="s">
        <v>3196</v>
      </c>
      <c r="W2817" s="70">
        <v>2221505.63</v>
      </c>
      <c r="X2817" s="70">
        <v>0.0</v>
      </c>
      <c r="Y2817" s="70">
        <v>0.0</v>
      </c>
      <c r="Z2817" s="70">
        <v>0.0</v>
      </c>
      <c r="AA2817" s="66" t="s">
        <v>524</v>
      </c>
      <c r="AB2817" s="66" t="s">
        <v>525</v>
      </c>
      <c r="AC2817" s="103" t="s">
        <v>3215</v>
      </c>
      <c r="AD2817" s="67"/>
      <c r="AE2817" s="62" t="str">
        <f>H2817=[1]Relatório2!H2817</f>
        <v>#ERROR!</v>
      </c>
      <c r="AF2817" s="62" t="str">
        <f>P2817=[1]Relatório2!P2817</f>
        <v>#ERROR!</v>
      </c>
      <c r="AG2817" s="62" t="str">
        <f>R2817=[1]Relatório2!R2817</f>
        <v>#ERROR!</v>
      </c>
      <c r="AH2817" s="62" t="str">
        <f>W2817=[1]Relatório2!W2817</f>
        <v>#ERROR!</v>
      </c>
      <c r="AI2817" s="62" t="str">
        <f>X2817=[1]Relatório2!X2817</f>
        <v>#ERROR!</v>
      </c>
      <c r="AJ2817" s="62" t="str">
        <f>Y2817=[1]Relatório2!Y2817</f>
        <v>#ERROR!</v>
      </c>
      <c r="AK2817" s="62" t="str">
        <f>Z2817=[1]Relatório2!Z2817</f>
        <v>#ERROR!</v>
      </c>
    </row>
    <row r="2818" ht="15.75" customHeight="1">
      <c r="A2818" s="76">
        <v>2022.0</v>
      </c>
      <c r="B2818" s="69">
        <v>2301.0</v>
      </c>
      <c r="C2818" s="69" t="s">
        <v>3065</v>
      </c>
      <c r="D2818" s="69">
        <v>26.0</v>
      </c>
      <c r="E2818" s="69" t="s">
        <v>3066</v>
      </c>
      <c r="F2818" s="69">
        <v>81.0</v>
      </c>
      <c r="G2818" s="69" t="s">
        <v>3081</v>
      </c>
      <c r="H2818" s="69">
        <v>4555.0</v>
      </c>
      <c r="I2818" s="69" t="s">
        <v>3180</v>
      </c>
      <c r="J2818" s="69">
        <v>4.0</v>
      </c>
      <c r="K2818" s="69">
        <v>0.0</v>
      </c>
      <c r="L2818" s="69">
        <v>95.0</v>
      </c>
      <c r="M2818" s="69">
        <v>1.0</v>
      </c>
      <c r="N2818" s="69" t="s">
        <v>2983</v>
      </c>
      <c r="O2818" s="69" t="s">
        <v>2984</v>
      </c>
      <c r="P2818" s="69">
        <v>2300762.0</v>
      </c>
      <c r="Q2818" s="69" t="s">
        <v>3181</v>
      </c>
      <c r="R2818" s="69">
        <v>348.0</v>
      </c>
      <c r="S2818" s="69" t="s">
        <v>3198</v>
      </c>
      <c r="T2818" s="69">
        <v>9288133.0</v>
      </c>
      <c r="U2818" s="69">
        <v>0.0</v>
      </c>
      <c r="V2818" s="69" t="s">
        <v>3199</v>
      </c>
      <c r="W2818" s="65">
        <v>3801530.12</v>
      </c>
      <c r="X2818" s="65">
        <v>214052.32</v>
      </c>
      <c r="Y2818" s="65">
        <v>214052.32</v>
      </c>
      <c r="Z2818" s="65">
        <v>214052.32</v>
      </c>
      <c r="AA2818" s="66" t="s">
        <v>524</v>
      </c>
      <c r="AB2818" s="66" t="s">
        <v>525</v>
      </c>
      <c r="AC2818" s="103" t="s">
        <v>3216</v>
      </c>
      <c r="AD2818" s="67"/>
      <c r="AE2818" s="62" t="str">
        <f>H2818=[1]Relatório2!H2818</f>
        <v>#ERROR!</v>
      </c>
      <c r="AF2818" s="62" t="str">
        <f>P2818=[1]Relatório2!P2818</f>
        <v>#ERROR!</v>
      </c>
      <c r="AG2818" s="62" t="str">
        <f>R2818=[1]Relatório2!R2818</f>
        <v>#ERROR!</v>
      </c>
      <c r="AH2818" s="62" t="str">
        <f>W2818=[1]Relatório2!W2818</f>
        <v>#ERROR!</v>
      </c>
      <c r="AI2818" s="62" t="str">
        <f>X2818=[1]Relatório2!X2818</f>
        <v>#ERROR!</v>
      </c>
      <c r="AJ2818" s="62" t="str">
        <f>Y2818=[1]Relatório2!Y2818</f>
        <v>#ERROR!</v>
      </c>
      <c r="AK2818" s="62" t="str">
        <f>Z2818=[1]Relatório2!Z2818</f>
        <v>#ERROR!</v>
      </c>
    </row>
    <row r="2819" ht="15.75" customHeight="1">
      <c r="A2819" s="76">
        <v>2022.0</v>
      </c>
      <c r="B2819" s="80">
        <v>2301.0</v>
      </c>
      <c r="C2819" s="80" t="s">
        <v>3065</v>
      </c>
      <c r="D2819" s="80">
        <v>26.0</v>
      </c>
      <c r="E2819" s="80" t="s">
        <v>3066</v>
      </c>
      <c r="F2819" s="80">
        <v>81.0</v>
      </c>
      <c r="G2819" s="80" t="s">
        <v>3081</v>
      </c>
      <c r="H2819" s="80">
        <v>4555.0</v>
      </c>
      <c r="I2819" s="80" t="s">
        <v>3180</v>
      </c>
      <c r="J2819" s="80">
        <v>4.0</v>
      </c>
      <c r="K2819" s="80">
        <v>0.0</v>
      </c>
      <c r="L2819" s="80">
        <v>95.0</v>
      </c>
      <c r="M2819" s="80">
        <v>1.0</v>
      </c>
      <c r="N2819" s="80" t="s">
        <v>2983</v>
      </c>
      <c r="O2819" s="80" t="s">
        <v>2984</v>
      </c>
      <c r="P2819" s="80">
        <v>2300762.0</v>
      </c>
      <c r="Q2819" s="80" t="s">
        <v>3181</v>
      </c>
      <c r="R2819" s="80">
        <v>359.0</v>
      </c>
      <c r="S2819" s="80" t="s">
        <v>3175</v>
      </c>
      <c r="T2819" s="80">
        <v>9288133.0</v>
      </c>
      <c r="U2819" s="80">
        <v>0.0</v>
      </c>
      <c r="V2819" s="80" t="s">
        <v>3176</v>
      </c>
      <c r="W2819" s="70">
        <v>2295805.98</v>
      </c>
      <c r="X2819" s="70">
        <v>2295805.98</v>
      </c>
      <c r="Y2819" s="70">
        <v>2295805.98</v>
      </c>
      <c r="Z2819" s="70">
        <v>2295805.98</v>
      </c>
      <c r="AA2819" s="66" t="s">
        <v>524</v>
      </c>
      <c r="AB2819" s="66" t="s">
        <v>525</v>
      </c>
      <c r="AC2819" s="103" t="s">
        <v>3217</v>
      </c>
      <c r="AD2819" s="67"/>
      <c r="AE2819" s="62" t="str">
        <f>H2819=[1]Relatório2!H2819</f>
        <v>#ERROR!</v>
      </c>
      <c r="AF2819" s="62" t="str">
        <f>P2819=[1]Relatório2!P2819</f>
        <v>#ERROR!</v>
      </c>
      <c r="AG2819" s="62" t="str">
        <f>R2819=[1]Relatório2!R2819</f>
        <v>#ERROR!</v>
      </c>
      <c r="AH2819" s="62" t="str">
        <f>W2819=[1]Relatório2!W2819</f>
        <v>#ERROR!</v>
      </c>
      <c r="AI2819" s="62" t="str">
        <f>X2819=[1]Relatório2!X2819</f>
        <v>#ERROR!</v>
      </c>
      <c r="AJ2819" s="62" t="str">
        <f>Y2819=[1]Relatório2!Y2819</f>
        <v>#ERROR!</v>
      </c>
      <c r="AK2819" s="62" t="str">
        <f>Z2819=[1]Relatório2!Z2819</f>
        <v>#ERROR!</v>
      </c>
    </row>
    <row r="2820" ht="15.75" customHeight="1">
      <c r="A2820" s="76">
        <v>2022.0</v>
      </c>
      <c r="B2820" s="69">
        <v>2301.0</v>
      </c>
      <c r="C2820" s="69" t="s">
        <v>3065</v>
      </c>
      <c r="D2820" s="69">
        <v>26.0</v>
      </c>
      <c r="E2820" s="69" t="s">
        <v>3066</v>
      </c>
      <c r="F2820" s="69">
        <v>81.0</v>
      </c>
      <c r="G2820" s="69" t="s">
        <v>3081</v>
      </c>
      <c r="H2820" s="69">
        <v>4555.0</v>
      </c>
      <c r="I2820" s="69" t="s">
        <v>3180</v>
      </c>
      <c r="J2820" s="69">
        <v>4.0</v>
      </c>
      <c r="K2820" s="69">
        <v>0.0</v>
      </c>
      <c r="L2820" s="69">
        <v>95.0</v>
      </c>
      <c r="M2820" s="69">
        <v>1.0</v>
      </c>
      <c r="N2820" s="69" t="s">
        <v>2983</v>
      </c>
      <c r="O2820" s="69" t="s">
        <v>2984</v>
      </c>
      <c r="P2820" s="69">
        <v>2300762.0</v>
      </c>
      <c r="Q2820" s="69" t="s">
        <v>3181</v>
      </c>
      <c r="R2820" s="69">
        <v>366.0</v>
      </c>
      <c r="S2820" s="69" t="s">
        <v>3160</v>
      </c>
      <c r="T2820" s="69">
        <v>9288133.0</v>
      </c>
      <c r="U2820" s="69">
        <v>0.0</v>
      </c>
      <c r="V2820" s="69" t="s">
        <v>3161</v>
      </c>
      <c r="W2820" s="65">
        <v>1.322755616E7</v>
      </c>
      <c r="X2820" s="65">
        <v>1.219451276E7</v>
      </c>
      <c r="Y2820" s="65">
        <v>1.219451276E7</v>
      </c>
      <c r="Z2820" s="65">
        <v>1.219451276E7</v>
      </c>
      <c r="AA2820" s="66" t="s">
        <v>524</v>
      </c>
      <c r="AB2820" s="66" t="s">
        <v>525</v>
      </c>
      <c r="AC2820" s="103" t="s">
        <v>3218</v>
      </c>
      <c r="AD2820" s="67"/>
      <c r="AE2820" s="62" t="str">
        <f>H2820=[1]Relatório2!H2820</f>
        <v>#ERROR!</v>
      </c>
      <c r="AF2820" s="62" t="str">
        <f>P2820=[1]Relatório2!P2820</f>
        <v>#ERROR!</v>
      </c>
      <c r="AG2820" s="62" t="str">
        <f>R2820=[1]Relatório2!R2820</f>
        <v>#ERROR!</v>
      </c>
      <c r="AH2820" s="62" t="str">
        <f>W2820=[1]Relatório2!W2820</f>
        <v>#ERROR!</v>
      </c>
      <c r="AI2820" s="62" t="str">
        <f>X2820=[1]Relatório2!X2820</f>
        <v>#ERROR!</v>
      </c>
      <c r="AJ2820" s="62" t="str">
        <f>Y2820=[1]Relatório2!Y2820</f>
        <v>#ERROR!</v>
      </c>
      <c r="AK2820" s="62" t="str">
        <f>Z2820=[1]Relatório2!Z2820</f>
        <v>#ERROR!</v>
      </c>
    </row>
    <row r="2821" ht="15.75" customHeight="1">
      <c r="A2821" s="76">
        <v>2022.0</v>
      </c>
      <c r="B2821" s="80">
        <v>2301.0</v>
      </c>
      <c r="C2821" s="80" t="s">
        <v>3065</v>
      </c>
      <c r="D2821" s="80">
        <v>26.0</v>
      </c>
      <c r="E2821" s="80" t="s">
        <v>3066</v>
      </c>
      <c r="F2821" s="80">
        <v>81.0</v>
      </c>
      <c r="G2821" s="80" t="s">
        <v>3081</v>
      </c>
      <c r="H2821" s="80">
        <v>4555.0</v>
      </c>
      <c r="I2821" s="80" t="s">
        <v>3180</v>
      </c>
      <c r="J2821" s="80">
        <v>4.0</v>
      </c>
      <c r="K2821" s="80">
        <v>0.0</v>
      </c>
      <c r="L2821" s="80">
        <v>95.0</v>
      </c>
      <c r="M2821" s="80">
        <v>1.0</v>
      </c>
      <c r="N2821" s="80" t="s">
        <v>2983</v>
      </c>
      <c r="O2821" s="80" t="s">
        <v>2984</v>
      </c>
      <c r="P2821" s="80">
        <v>2300762.0</v>
      </c>
      <c r="Q2821" s="80" t="s">
        <v>3181</v>
      </c>
      <c r="R2821" s="80">
        <v>469.0</v>
      </c>
      <c r="S2821" s="80" t="s">
        <v>3202</v>
      </c>
      <c r="T2821" s="80">
        <v>9288133.0</v>
      </c>
      <c r="U2821" s="80">
        <v>0.0</v>
      </c>
      <c r="V2821" s="80" t="s">
        <v>3203</v>
      </c>
      <c r="W2821" s="70">
        <v>4738744.25</v>
      </c>
      <c r="X2821" s="70">
        <v>0.0</v>
      </c>
      <c r="Y2821" s="70">
        <v>0.0</v>
      </c>
      <c r="Z2821" s="70">
        <v>0.0</v>
      </c>
      <c r="AA2821" s="66" t="s">
        <v>524</v>
      </c>
      <c r="AB2821" s="66" t="s">
        <v>525</v>
      </c>
      <c r="AC2821" s="103" t="s">
        <v>3183</v>
      </c>
      <c r="AD2821" s="67"/>
      <c r="AE2821" s="62" t="str">
        <f>H2821=[1]Relatório2!H2821</f>
        <v>#ERROR!</v>
      </c>
      <c r="AF2821" s="62" t="str">
        <f>P2821=[1]Relatório2!P2821</f>
        <v>#ERROR!</v>
      </c>
      <c r="AG2821" s="62" t="str">
        <f>R2821=[1]Relatório2!R2821</f>
        <v>#ERROR!</v>
      </c>
      <c r="AH2821" s="62" t="str">
        <f>W2821=[1]Relatório2!W2821</f>
        <v>#ERROR!</v>
      </c>
      <c r="AI2821" s="62" t="str">
        <f>X2821=[1]Relatório2!X2821</f>
        <v>#ERROR!</v>
      </c>
      <c r="AJ2821" s="62" t="str">
        <f>Y2821=[1]Relatório2!Y2821</f>
        <v>#ERROR!</v>
      </c>
      <c r="AK2821" s="62" t="str">
        <f>Z2821=[1]Relatório2!Z2821</f>
        <v>#ERROR!</v>
      </c>
    </row>
    <row r="2822" ht="15.75" customHeight="1">
      <c r="A2822" s="76">
        <v>2022.0</v>
      </c>
      <c r="B2822" s="69">
        <v>2301.0</v>
      </c>
      <c r="C2822" s="69" t="s">
        <v>3065</v>
      </c>
      <c r="D2822" s="69">
        <v>26.0</v>
      </c>
      <c r="E2822" s="69" t="s">
        <v>3066</v>
      </c>
      <c r="F2822" s="69">
        <v>81.0</v>
      </c>
      <c r="G2822" s="69" t="s">
        <v>3081</v>
      </c>
      <c r="H2822" s="69">
        <v>4555.0</v>
      </c>
      <c r="I2822" s="69" t="s">
        <v>3180</v>
      </c>
      <c r="J2822" s="69">
        <v>4.0</v>
      </c>
      <c r="K2822" s="69">
        <v>0.0</v>
      </c>
      <c r="L2822" s="69">
        <v>95.0</v>
      </c>
      <c r="M2822" s="69">
        <v>1.0</v>
      </c>
      <c r="N2822" s="69" t="s">
        <v>2983</v>
      </c>
      <c r="O2822" s="69" t="s">
        <v>2984</v>
      </c>
      <c r="P2822" s="69">
        <v>2300762.0</v>
      </c>
      <c r="Q2822" s="69" t="s">
        <v>3181</v>
      </c>
      <c r="R2822" s="69">
        <v>514.0</v>
      </c>
      <c r="S2822" s="69" t="s">
        <v>3175</v>
      </c>
      <c r="T2822" s="69">
        <v>9288133.0</v>
      </c>
      <c r="U2822" s="69">
        <v>0.0</v>
      </c>
      <c r="V2822" s="69" t="s">
        <v>3176</v>
      </c>
      <c r="W2822" s="65">
        <v>1.092034186E7</v>
      </c>
      <c r="X2822" s="65">
        <v>1.092034186E7</v>
      </c>
      <c r="Y2822" s="65">
        <v>1.092034186E7</v>
      </c>
      <c r="Z2822" s="65">
        <v>1.092034186E7</v>
      </c>
      <c r="AA2822" s="66" t="s">
        <v>524</v>
      </c>
      <c r="AB2822" s="66" t="s">
        <v>525</v>
      </c>
      <c r="AC2822" s="103" t="s">
        <v>3219</v>
      </c>
      <c r="AD2822" s="67"/>
      <c r="AE2822" s="62" t="str">
        <f>H2822=[1]Relatório2!H2822</f>
        <v>#ERROR!</v>
      </c>
      <c r="AF2822" s="62" t="str">
        <f>P2822=[1]Relatório2!P2822</f>
        <v>#ERROR!</v>
      </c>
      <c r="AG2822" s="62" t="str">
        <f>R2822=[1]Relatório2!R2822</f>
        <v>#ERROR!</v>
      </c>
      <c r="AH2822" s="62" t="str">
        <f>W2822=[1]Relatório2!W2822</f>
        <v>#ERROR!</v>
      </c>
      <c r="AI2822" s="62" t="str">
        <f>X2822=[1]Relatório2!X2822</f>
        <v>#ERROR!</v>
      </c>
      <c r="AJ2822" s="62" t="str">
        <f>Y2822=[1]Relatório2!Y2822</f>
        <v>#ERROR!</v>
      </c>
      <c r="AK2822" s="62" t="str">
        <f>Z2822=[1]Relatório2!Z2822</f>
        <v>#ERROR!</v>
      </c>
    </row>
    <row r="2823" ht="15.75" customHeight="1">
      <c r="A2823" s="76">
        <v>2022.0</v>
      </c>
      <c r="B2823" s="80">
        <v>2301.0</v>
      </c>
      <c r="C2823" s="80" t="s">
        <v>3065</v>
      </c>
      <c r="D2823" s="80">
        <v>26.0</v>
      </c>
      <c r="E2823" s="80" t="s">
        <v>3066</v>
      </c>
      <c r="F2823" s="80">
        <v>81.0</v>
      </c>
      <c r="G2823" s="80" t="s">
        <v>3081</v>
      </c>
      <c r="H2823" s="80">
        <v>4555.0</v>
      </c>
      <c r="I2823" s="80" t="s">
        <v>3180</v>
      </c>
      <c r="J2823" s="80">
        <v>4.0</v>
      </c>
      <c r="K2823" s="80">
        <v>0.0</v>
      </c>
      <c r="L2823" s="80">
        <v>95.0</v>
      </c>
      <c r="M2823" s="80">
        <v>1.0</v>
      </c>
      <c r="N2823" s="80" t="s">
        <v>2983</v>
      </c>
      <c r="O2823" s="80" t="s">
        <v>2984</v>
      </c>
      <c r="P2823" s="80">
        <v>2300762.0</v>
      </c>
      <c r="Q2823" s="80" t="s">
        <v>3181</v>
      </c>
      <c r="R2823" s="80">
        <v>515.0</v>
      </c>
      <c r="S2823" s="80" t="s">
        <v>3190</v>
      </c>
      <c r="T2823" s="80">
        <v>9288133.0</v>
      </c>
      <c r="U2823" s="80">
        <v>0.0</v>
      </c>
      <c r="V2823" s="80" t="s">
        <v>3191</v>
      </c>
      <c r="W2823" s="70">
        <v>1.258107985E7</v>
      </c>
      <c r="X2823" s="70">
        <v>1.258107985E7</v>
      </c>
      <c r="Y2823" s="70">
        <v>1.258107985E7</v>
      </c>
      <c r="Z2823" s="70">
        <v>1.258107985E7</v>
      </c>
      <c r="AA2823" s="66" t="s">
        <v>524</v>
      </c>
      <c r="AB2823" s="66" t="s">
        <v>525</v>
      </c>
      <c r="AC2823" s="103" t="s">
        <v>3220</v>
      </c>
      <c r="AD2823" s="67"/>
      <c r="AE2823" s="62" t="str">
        <f>H2823=[1]Relatório2!H2823</f>
        <v>#ERROR!</v>
      </c>
      <c r="AF2823" s="62" t="str">
        <f>P2823=[1]Relatório2!P2823</f>
        <v>#ERROR!</v>
      </c>
      <c r="AG2823" s="62" t="str">
        <f>R2823=[1]Relatório2!R2823</f>
        <v>#ERROR!</v>
      </c>
      <c r="AH2823" s="62" t="str">
        <f>W2823=[1]Relatório2!W2823</f>
        <v>#ERROR!</v>
      </c>
      <c r="AI2823" s="62" t="str">
        <f>X2823=[1]Relatório2!X2823</f>
        <v>#ERROR!</v>
      </c>
      <c r="AJ2823" s="62" t="str">
        <f>Y2823=[1]Relatório2!Y2823</f>
        <v>#ERROR!</v>
      </c>
      <c r="AK2823" s="62" t="str">
        <f>Z2823=[1]Relatório2!Z2823</f>
        <v>#ERROR!</v>
      </c>
    </row>
    <row r="2824" ht="15.75" customHeight="1">
      <c r="A2824" s="76">
        <v>2022.0</v>
      </c>
      <c r="B2824" s="69">
        <v>2301.0</v>
      </c>
      <c r="C2824" s="69" t="s">
        <v>3065</v>
      </c>
      <c r="D2824" s="69">
        <v>26.0</v>
      </c>
      <c r="E2824" s="69" t="s">
        <v>3066</v>
      </c>
      <c r="F2824" s="69">
        <v>81.0</v>
      </c>
      <c r="G2824" s="69" t="s">
        <v>3081</v>
      </c>
      <c r="H2824" s="69">
        <v>4555.0</v>
      </c>
      <c r="I2824" s="69" t="s">
        <v>3180</v>
      </c>
      <c r="J2824" s="69">
        <v>4.0</v>
      </c>
      <c r="K2824" s="69">
        <v>0.0</v>
      </c>
      <c r="L2824" s="69">
        <v>95.0</v>
      </c>
      <c r="M2824" s="69">
        <v>1.0</v>
      </c>
      <c r="N2824" s="69" t="s">
        <v>2983</v>
      </c>
      <c r="O2824" s="69" t="s">
        <v>2984</v>
      </c>
      <c r="P2824" s="69">
        <v>2300762.0</v>
      </c>
      <c r="Q2824" s="69" t="s">
        <v>3181</v>
      </c>
      <c r="R2824" s="69">
        <v>516.0</v>
      </c>
      <c r="S2824" s="69" t="s">
        <v>3202</v>
      </c>
      <c r="T2824" s="69">
        <v>9288133.0</v>
      </c>
      <c r="U2824" s="69">
        <v>0.0</v>
      </c>
      <c r="V2824" s="69" t="s">
        <v>3203</v>
      </c>
      <c r="W2824" s="65">
        <v>633402.94</v>
      </c>
      <c r="X2824" s="65">
        <v>633402.94</v>
      </c>
      <c r="Y2824" s="65">
        <v>633402.94</v>
      </c>
      <c r="Z2824" s="65">
        <v>633402.94</v>
      </c>
      <c r="AA2824" s="66" t="s">
        <v>524</v>
      </c>
      <c r="AB2824" s="66" t="s">
        <v>525</v>
      </c>
      <c r="AC2824" s="103" t="s">
        <v>3184</v>
      </c>
      <c r="AD2824" s="67"/>
      <c r="AE2824" s="62" t="str">
        <f>H2824=[1]Relatório2!H2824</f>
        <v>#ERROR!</v>
      </c>
      <c r="AF2824" s="62" t="str">
        <f>P2824=[1]Relatório2!P2824</f>
        <v>#ERROR!</v>
      </c>
      <c r="AG2824" s="62" t="str">
        <f>R2824=[1]Relatório2!R2824</f>
        <v>#ERROR!</v>
      </c>
      <c r="AH2824" s="62" t="str">
        <f>W2824=[1]Relatório2!W2824</f>
        <v>#ERROR!</v>
      </c>
      <c r="AI2824" s="62" t="str">
        <f>X2824=[1]Relatório2!X2824</f>
        <v>#ERROR!</v>
      </c>
      <c r="AJ2824" s="62" t="str">
        <f>Y2824=[1]Relatório2!Y2824</f>
        <v>#ERROR!</v>
      </c>
      <c r="AK2824" s="62" t="str">
        <f>Z2824=[1]Relatório2!Z2824</f>
        <v>#ERROR!</v>
      </c>
    </row>
    <row r="2825" ht="15.75" customHeight="1">
      <c r="A2825" s="76">
        <v>2022.0</v>
      </c>
      <c r="B2825" s="80">
        <v>2301.0</v>
      </c>
      <c r="C2825" s="80" t="s">
        <v>3065</v>
      </c>
      <c r="D2825" s="80">
        <v>26.0</v>
      </c>
      <c r="E2825" s="80" t="s">
        <v>3066</v>
      </c>
      <c r="F2825" s="80">
        <v>81.0</v>
      </c>
      <c r="G2825" s="80" t="s">
        <v>3081</v>
      </c>
      <c r="H2825" s="80">
        <v>4555.0</v>
      </c>
      <c r="I2825" s="80" t="s">
        <v>3180</v>
      </c>
      <c r="J2825" s="80">
        <v>4.0</v>
      </c>
      <c r="K2825" s="80">
        <v>0.0</v>
      </c>
      <c r="L2825" s="80">
        <v>95.0</v>
      </c>
      <c r="M2825" s="80">
        <v>1.0</v>
      </c>
      <c r="N2825" s="80" t="s">
        <v>2983</v>
      </c>
      <c r="O2825" s="80" t="s">
        <v>2984</v>
      </c>
      <c r="P2825" s="80">
        <v>2300762.0</v>
      </c>
      <c r="Q2825" s="80" t="s">
        <v>3181</v>
      </c>
      <c r="R2825" s="80">
        <v>517.0</v>
      </c>
      <c r="S2825" s="80" t="s">
        <v>3103</v>
      </c>
      <c r="T2825" s="80">
        <v>9288133.0</v>
      </c>
      <c r="U2825" s="80">
        <v>0.0</v>
      </c>
      <c r="V2825" s="80" t="s">
        <v>3104</v>
      </c>
      <c r="W2825" s="70">
        <v>0.0</v>
      </c>
      <c r="X2825" s="70">
        <v>0.0</v>
      </c>
      <c r="Y2825" s="70">
        <v>0.0</v>
      </c>
      <c r="Z2825" s="70">
        <v>0.0</v>
      </c>
      <c r="AA2825" s="66" t="s">
        <v>524</v>
      </c>
      <c r="AB2825" s="66" t="s">
        <v>525</v>
      </c>
      <c r="AC2825" s="103" t="s">
        <v>3221</v>
      </c>
      <c r="AD2825" s="67"/>
      <c r="AE2825" s="62" t="str">
        <f>H2825=[1]Relatório2!H2825</f>
        <v>#ERROR!</v>
      </c>
      <c r="AF2825" s="62" t="str">
        <f>P2825=[1]Relatório2!P2825</f>
        <v>#ERROR!</v>
      </c>
      <c r="AG2825" s="62" t="str">
        <f>R2825=[1]Relatório2!R2825</f>
        <v>#ERROR!</v>
      </c>
      <c r="AH2825" s="62" t="str">
        <f>W2825=[1]Relatório2!W2825</f>
        <v>#ERROR!</v>
      </c>
      <c r="AI2825" s="62" t="str">
        <f>X2825=[1]Relatório2!X2825</f>
        <v>#ERROR!</v>
      </c>
      <c r="AJ2825" s="62" t="str">
        <f>Y2825=[1]Relatório2!Y2825</f>
        <v>#ERROR!</v>
      </c>
      <c r="AK2825" s="62" t="str">
        <f>Z2825=[1]Relatório2!Z2825</f>
        <v>#ERROR!</v>
      </c>
    </row>
    <row r="2826" ht="15.75" customHeight="1">
      <c r="A2826" s="76">
        <v>2022.0</v>
      </c>
      <c r="B2826" s="69">
        <v>2301.0</v>
      </c>
      <c r="C2826" s="69" t="s">
        <v>3065</v>
      </c>
      <c r="D2826" s="69">
        <v>26.0</v>
      </c>
      <c r="E2826" s="69" t="s">
        <v>3066</v>
      </c>
      <c r="F2826" s="69">
        <v>81.0</v>
      </c>
      <c r="G2826" s="69" t="s">
        <v>3081</v>
      </c>
      <c r="H2826" s="69">
        <v>4555.0</v>
      </c>
      <c r="I2826" s="69" t="s">
        <v>3180</v>
      </c>
      <c r="J2826" s="69">
        <v>4.0</v>
      </c>
      <c r="K2826" s="69">
        <v>0.0</v>
      </c>
      <c r="L2826" s="69">
        <v>95.0</v>
      </c>
      <c r="M2826" s="69">
        <v>1.0</v>
      </c>
      <c r="N2826" s="69" t="s">
        <v>2983</v>
      </c>
      <c r="O2826" s="69" t="s">
        <v>2984</v>
      </c>
      <c r="P2826" s="69">
        <v>2300762.0</v>
      </c>
      <c r="Q2826" s="69" t="s">
        <v>3181</v>
      </c>
      <c r="R2826" s="69">
        <v>520.0</v>
      </c>
      <c r="S2826" s="69" t="s">
        <v>3190</v>
      </c>
      <c r="T2826" s="69">
        <v>9288133.0</v>
      </c>
      <c r="U2826" s="69">
        <v>0.0</v>
      </c>
      <c r="V2826" s="69" t="s">
        <v>3191</v>
      </c>
      <c r="W2826" s="65">
        <v>7635199.25</v>
      </c>
      <c r="X2826" s="65">
        <v>7635199.25</v>
      </c>
      <c r="Y2826" s="65">
        <v>7635199.25</v>
      </c>
      <c r="Z2826" s="65">
        <v>7635199.25</v>
      </c>
      <c r="AA2826" s="66" t="s">
        <v>524</v>
      </c>
      <c r="AB2826" s="66" t="s">
        <v>525</v>
      </c>
      <c r="AC2826" s="103" t="s">
        <v>3222</v>
      </c>
      <c r="AD2826" s="67"/>
      <c r="AE2826" s="62" t="str">
        <f>H2826=[1]Relatório2!H2826</f>
        <v>#ERROR!</v>
      </c>
      <c r="AF2826" s="62" t="str">
        <f>P2826=[1]Relatório2!P2826</f>
        <v>#ERROR!</v>
      </c>
      <c r="AG2826" s="62" t="str">
        <f>R2826=[1]Relatório2!R2826</f>
        <v>#ERROR!</v>
      </c>
      <c r="AH2826" s="62" t="str">
        <f>W2826=[1]Relatório2!W2826</f>
        <v>#ERROR!</v>
      </c>
      <c r="AI2826" s="62" t="str">
        <f>X2826=[1]Relatório2!X2826</f>
        <v>#ERROR!</v>
      </c>
      <c r="AJ2826" s="62" t="str">
        <f>Y2826=[1]Relatório2!Y2826</f>
        <v>#ERROR!</v>
      </c>
      <c r="AK2826" s="62" t="str">
        <f>Z2826=[1]Relatório2!Z2826</f>
        <v>#ERROR!</v>
      </c>
    </row>
    <row r="2827" ht="15.75" customHeight="1">
      <c r="A2827" s="76">
        <v>2022.0</v>
      </c>
      <c r="B2827" s="80">
        <v>2301.0</v>
      </c>
      <c r="C2827" s="80" t="s">
        <v>3065</v>
      </c>
      <c r="D2827" s="80">
        <v>26.0</v>
      </c>
      <c r="E2827" s="80" t="s">
        <v>3066</v>
      </c>
      <c r="F2827" s="80">
        <v>81.0</v>
      </c>
      <c r="G2827" s="80" t="s">
        <v>3081</v>
      </c>
      <c r="H2827" s="80">
        <v>4555.0</v>
      </c>
      <c r="I2827" s="80" t="s">
        <v>3180</v>
      </c>
      <c r="J2827" s="80">
        <v>4.0</v>
      </c>
      <c r="K2827" s="80">
        <v>0.0</v>
      </c>
      <c r="L2827" s="80">
        <v>95.0</v>
      </c>
      <c r="M2827" s="80">
        <v>1.0</v>
      </c>
      <c r="N2827" s="80" t="s">
        <v>2983</v>
      </c>
      <c r="O2827" s="80" t="s">
        <v>2984</v>
      </c>
      <c r="P2827" s="80">
        <v>2300762.0</v>
      </c>
      <c r="Q2827" s="80" t="s">
        <v>3181</v>
      </c>
      <c r="R2827" s="80">
        <v>521.0</v>
      </c>
      <c r="S2827" s="80" t="s">
        <v>3195</v>
      </c>
      <c r="T2827" s="80">
        <v>9288133.0</v>
      </c>
      <c r="U2827" s="80">
        <v>0.0</v>
      </c>
      <c r="V2827" s="80" t="s">
        <v>3196</v>
      </c>
      <c r="W2827" s="70">
        <v>930805.3</v>
      </c>
      <c r="X2827" s="70">
        <v>930805.3</v>
      </c>
      <c r="Y2827" s="70">
        <v>930805.3</v>
      </c>
      <c r="Z2827" s="70">
        <v>930805.3</v>
      </c>
      <c r="AA2827" s="66" t="s">
        <v>524</v>
      </c>
      <c r="AB2827" s="66" t="s">
        <v>525</v>
      </c>
      <c r="AC2827" s="103" t="s">
        <v>3188</v>
      </c>
      <c r="AD2827" s="67"/>
      <c r="AE2827" s="62" t="str">
        <f>H2827=[1]Relatório2!H2827</f>
        <v>#ERROR!</v>
      </c>
      <c r="AF2827" s="62" t="str">
        <f>P2827=[1]Relatório2!P2827</f>
        <v>#ERROR!</v>
      </c>
      <c r="AG2827" s="62" t="str">
        <f>R2827=[1]Relatório2!R2827</f>
        <v>#ERROR!</v>
      </c>
      <c r="AH2827" s="62" t="str">
        <f>W2827=[1]Relatório2!W2827</f>
        <v>#ERROR!</v>
      </c>
      <c r="AI2827" s="62" t="str">
        <f>X2827=[1]Relatório2!X2827</f>
        <v>#ERROR!</v>
      </c>
      <c r="AJ2827" s="62" t="str">
        <f>Y2827=[1]Relatório2!Y2827</f>
        <v>#ERROR!</v>
      </c>
      <c r="AK2827" s="62" t="str">
        <f>Z2827=[1]Relatório2!Z2827</f>
        <v>#ERROR!</v>
      </c>
    </row>
    <row r="2828" ht="15.75" customHeight="1">
      <c r="A2828" s="76">
        <v>2022.0</v>
      </c>
      <c r="B2828" s="69">
        <v>2301.0</v>
      </c>
      <c r="C2828" s="69" t="s">
        <v>3065</v>
      </c>
      <c r="D2828" s="69">
        <v>26.0</v>
      </c>
      <c r="E2828" s="69" t="s">
        <v>3066</v>
      </c>
      <c r="F2828" s="69">
        <v>81.0</v>
      </c>
      <c r="G2828" s="69" t="s">
        <v>3081</v>
      </c>
      <c r="H2828" s="69">
        <v>4555.0</v>
      </c>
      <c r="I2828" s="69" t="s">
        <v>3180</v>
      </c>
      <c r="J2828" s="69">
        <v>4.0</v>
      </c>
      <c r="K2828" s="69">
        <v>0.0</v>
      </c>
      <c r="L2828" s="69">
        <v>95.0</v>
      </c>
      <c r="M2828" s="69">
        <v>1.0</v>
      </c>
      <c r="N2828" s="69" t="s">
        <v>2983</v>
      </c>
      <c r="O2828" s="69" t="s">
        <v>2984</v>
      </c>
      <c r="P2828" s="69">
        <v>2300762.0</v>
      </c>
      <c r="Q2828" s="69" t="s">
        <v>3181</v>
      </c>
      <c r="R2828" s="69">
        <v>522.0</v>
      </c>
      <c r="S2828" s="69" t="s">
        <v>3190</v>
      </c>
      <c r="T2828" s="69">
        <v>9288133.0</v>
      </c>
      <c r="U2828" s="69">
        <v>0.0</v>
      </c>
      <c r="V2828" s="69" t="s">
        <v>3191</v>
      </c>
      <c r="W2828" s="65">
        <v>8291407.35</v>
      </c>
      <c r="X2828" s="65">
        <v>6037593.68</v>
      </c>
      <c r="Y2828" s="65">
        <v>6037593.68</v>
      </c>
      <c r="Z2828" s="65">
        <v>6037593.68</v>
      </c>
      <c r="AA2828" s="66" t="s">
        <v>524</v>
      </c>
      <c r="AB2828" s="66" t="s">
        <v>525</v>
      </c>
      <c r="AC2828" s="103" t="s">
        <v>3220</v>
      </c>
      <c r="AD2828" s="67"/>
      <c r="AE2828" s="62" t="str">
        <f>H2828=[1]Relatório2!H2828</f>
        <v>#ERROR!</v>
      </c>
      <c r="AF2828" s="62" t="str">
        <f>P2828=[1]Relatório2!P2828</f>
        <v>#ERROR!</v>
      </c>
      <c r="AG2828" s="62" t="str">
        <f>R2828=[1]Relatório2!R2828</f>
        <v>#ERROR!</v>
      </c>
      <c r="AH2828" s="62" t="str">
        <f>W2828=[1]Relatório2!W2828</f>
        <v>#ERROR!</v>
      </c>
      <c r="AI2828" s="62" t="str">
        <f>X2828=[1]Relatório2!X2828</f>
        <v>#ERROR!</v>
      </c>
      <c r="AJ2828" s="62" t="str">
        <f>Y2828=[1]Relatório2!Y2828</f>
        <v>#ERROR!</v>
      </c>
      <c r="AK2828" s="62" t="str">
        <f>Z2828=[1]Relatório2!Z2828</f>
        <v>#ERROR!</v>
      </c>
    </row>
    <row r="2829" ht="15.75" customHeight="1">
      <c r="A2829" s="76">
        <v>2022.0</v>
      </c>
      <c r="B2829" s="80">
        <v>2301.0</v>
      </c>
      <c r="C2829" s="80" t="s">
        <v>3065</v>
      </c>
      <c r="D2829" s="80">
        <v>26.0</v>
      </c>
      <c r="E2829" s="80" t="s">
        <v>3066</v>
      </c>
      <c r="F2829" s="80">
        <v>81.0</v>
      </c>
      <c r="G2829" s="80" t="s">
        <v>3081</v>
      </c>
      <c r="H2829" s="80">
        <v>4555.0</v>
      </c>
      <c r="I2829" s="80" t="s">
        <v>3180</v>
      </c>
      <c r="J2829" s="80">
        <v>4.0</v>
      </c>
      <c r="K2829" s="80">
        <v>0.0</v>
      </c>
      <c r="L2829" s="80">
        <v>95.0</v>
      </c>
      <c r="M2829" s="80">
        <v>1.0</v>
      </c>
      <c r="N2829" s="80" t="s">
        <v>2983</v>
      </c>
      <c r="O2829" s="80" t="s">
        <v>2984</v>
      </c>
      <c r="P2829" s="80">
        <v>2300762.0</v>
      </c>
      <c r="Q2829" s="80" t="s">
        <v>3181</v>
      </c>
      <c r="R2829" s="80">
        <v>526.0</v>
      </c>
      <c r="S2829" s="80" t="s">
        <v>3175</v>
      </c>
      <c r="T2829" s="80">
        <v>9288133.0</v>
      </c>
      <c r="U2829" s="80">
        <v>0.0</v>
      </c>
      <c r="V2829" s="80" t="s">
        <v>3176</v>
      </c>
      <c r="W2829" s="70">
        <v>7571009.34</v>
      </c>
      <c r="X2829" s="70">
        <v>6813615.95</v>
      </c>
      <c r="Y2829" s="70">
        <v>6813615.95</v>
      </c>
      <c r="Z2829" s="70">
        <v>6813615.95</v>
      </c>
      <c r="AA2829" s="66" t="s">
        <v>524</v>
      </c>
      <c r="AB2829" s="66" t="s">
        <v>525</v>
      </c>
      <c r="AC2829" s="103" t="s">
        <v>3219</v>
      </c>
      <c r="AD2829" s="67"/>
      <c r="AE2829" s="62" t="str">
        <f>H2829=[1]Relatório2!H2829</f>
        <v>#ERROR!</v>
      </c>
      <c r="AF2829" s="62" t="str">
        <f>P2829=[1]Relatório2!P2829</f>
        <v>#ERROR!</v>
      </c>
      <c r="AG2829" s="62" t="str">
        <f>R2829=[1]Relatório2!R2829</f>
        <v>#ERROR!</v>
      </c>
      <c r="AH2829" s="62" t="str">
        <f>W2829=[1]Relatório2!W2829</f>
        <v>#ERROR!</v>
      </c>
      <c r="AI2829" s="62" t="str">
        <f>X2829=[1]Relatório2!X2829</f>
        <v>#ERROR!</v>
      </c>
      <c r="AJ2829" s="62" t="str">
        <f>Y2829=[1]Relatório2!Y2829</f>
        <v>#ERROR!</v>
      </c>
      <c r="AK2829" s="62" t="str">
        <f>Z2829=[1]Relatório2!Z2829</f>
        <v>#ERROR!</v>
      </c>
    </row>
    <row r="2830" ht="15.75" customHeight="1">
      <c r="A2830" s="76">
        <v>2022.0</v>
      </c>
      <c r="B2830" s="69">
        <v>2301.0</v>
      </c>
      <c r="C2830" s="69" t="s">
        <v>3065</v>
      </c>
      <c r="D2830" s="69">
        <v>26.0</v>
      </c>
      <c r="E2830" s="69" t="s">
        <v>3066</v>
      </c>
      <c r="F2830" s="69">
        <v>81.0</v>
      </c>
      <c r="G2830" s="69" t="s">
        <v>3081</v>
      </c>
      <c r="H2830" s="69">
        <v>4555.0</v>
      </c>
      <c r="I2830" s="69" t="s">
        <v>3180</v>
      </c>
      <c r="J2830" s="69">
        <v>4.0</v>
      </c>
      <c r="K2830" s="69">
        <v>0.0</v>
      </c>
      <c r="L2830" s="69">
        <v>95.0</v>
      </c>
      <c r="M2830" s="69">
        <v>1.0</v>
      </c>
      <c r="N2830" s="69" t="s">
        <v>2983</v>
      </c>
      <c r="O2830" s="69" t="s">
        <v>2984</v>
      </c>
      <c r="P2830" s="69">
        <v>2300762.0</v>
      </c>
      <c r="Q2830" s="69" t="s">
        <v>3181</v>
      </c>
      <c r="R2830" s="69">
        <v>527.0</v>
      </c>
      <c r="S2830" s="69" t="s">
        <v>3202</v>
      </c>
      <c r="T2830" s="69">
        <v>9288133.0</v>
      </c>
      <c r="U2830" s="69">
        <v>0.0</v>
      </c>
      <c r="V2830" s="69" t="s">
        <v>3203</v>
      </c>
      <c r="W2830" s="65">
        <v>8183507.03</v>
      </c>
      <c r="X2830" s="65">
        <v>5136866.54</v>
      </c>
      <c r="Y2830" s="65">
        <v>5136866.54</v>
      </c>
      <c r="Z2830" s="65">
        <v>5136866.54</v>
      </c>
      <c r="AA2830" s="66" t="s">
        <v>524</v>
      </c>
      <c r="AB2830" s="66" t="s">
        <v>525</v>
      </c>
      <c r="AC2830" s="103" t="s">
        <v>3182</v>
      </c>
      <c r="AD2830" s="67"/>
      <c r="AE2830" s="62" t="str">
        <f>H2830=[1]Relatório2!H2830</f>
        <v>#ERROR!</v>
      </c>
      <c r="AF2830" s="62" t="str">
        <f>P2830=[1]Relatório2!P2830</f>
        <v>#ERROR!</v>
      </c>
      <c r="AG2830" s="62" t="str">
        <f>R2830=[1]Relatório2!R2830</f>
        <v>#ERROR!</v>
      </c>
      <c r="AH2830" s="62" t="str">
        <f>W2830=[1]Relatório2!W2830</f>
        <v>#ERROR!</v>
      </c>
      <c r="AI2830" s="62" t="str">
        <f>X2830=[1]Relatório2!X2830</f>
        <v>#ERROR!</v>
      </c>
      <c r="AJ2830" s="62" t="str">
        <f>Y2830=[1]Relatório2!Y2830</f>
        <v>#ERROR!</v>
      </c>
      <c r="AK2830" s="62" t="str">
        <f>Z2830=[1]Relatório2!Z2830</f>
        <v>#ERROR!</v>
      </c>
    </row>
    <row r="2831" ht="15.75" customHeight="1">
      <c r="A2831" s="76">
        <v>2022.0</v>
      </c>
      <c r="B2831" s="97">
        <v>2301.0</v>
      </c>
      <c r="C2831" s="97" t="s">
        <v>3065</v>
      </c>
      <c r="D2831" s="97">
        <v>26.0</v>
      </c>
      <c r="E2831" s="97" t="s">
        <v>3066</v>
      </c>
      <c r="F2831" s="97">
        <v>81.0</v>
      </c>
      <c r="G2831" s="97" t="s">
        <v>3081</v>
      </c>
      <c r="H2831" s="97">
        <v>4555.0</v>
      </c>
      <c r="I2831" s="97" t="s">
        <v>3180</v>
      </c>
      <c r="J2831" s="97">
        <v>4.0</v>
      </c>
      <c r="K2831" s="97">
        <v>0.0</v>
      </c>
      <c r="L2831" s="97">
        <v>95.0</v>
      </c>
      <c r="M2831" s="97">
        <v>1.0</v>
      </c>
      <c r="N2831" s="97" t="s">
        <v>2983</v>
      </c>
      <c r="O2831" s="97" t="s">
        <v>2984</v>
      </c>
      <c r="P2831" s="97">
        <v>2300762.0</v>
      </c>
      <c r="Q2831" s="97" t="s">
        <v>3181</v>
      </c>
      <c r="R2831" s="97">
        <v>528.0</v>
      </c>
      <c r="S2831" s="97" t="s">
        <v>3160</v>
      </c>
      <c r="T2831" s="97">
        <v>9288133.0</v>
      </c>
      <c r="U2831" s="97">
        <v>9300467.0</v>
      </c>
      <c r="V2831" s="97" t="s">
        <v>3161</v>
      </c>
      <c r="W2831" s="70">
        <v>4067755.32</v>
      </c>
      <c r="X2831" s="70">
        <v>4067755.32</v>
      </c>
      <c r="Y2831" s="70">
        <v>4067755.32</v>
      </c>
      <c r="Z2831" s="70">
        <v>4067755.32</v>
      </c>
      <c r="AA2831" s="93" t="s">
        <v>524</v>
      </c>
      <c r="AB2831" s="93" t="s">
        <v>525</v>
      </c>
      <c r="AC2831" s="103" t="s">
        <v>3179</v>
      </c>
      <c r="AD2831" s="67"/>
      <c r="AE2831" s="62" t="str">
        <f>H2831=[1]Relatório2!H2831</f>
        <v>#ERROR!</v>
      </c>
      <c r="AF2831" s="62" t="str">
        <f>P2831=[1]Relatório2!P2831</f>
        <v>#ERROR!</v>
      </c>
      <c r="AG2831" s="62" t="str">
        <f>R2831=[1]Relatório2!R2831</f>
        <v>#ERROR!</v>
      </c>
      <c r="AH2831" s="62" t="str">
        <f>W2831=[1]Relatório2!W2831</f>
        <v>#ERROR!</v>
      </c>
      <c r="AI2831" s="62" t="str">
        <f>X2831=[1]Relatório2!X2831</f>
        <v>#ERROR!</v>
      </c>
      <c r="AJ2831" s="62" t="str">
        <f>Y2831=[1]Relatório2!Y2831</f>
        <v>#ERROR!</v>
      </c>
      <c r="AK2831" s="62" t="str">
        <f>Z2831=[1]Relatório2!Z2831</f>
        <v>#ERROR!</v>
      </c>
    </row>
    <row r="2832" ht="15.75" customHeight="1">
      <c r="A2832" s="76">
        <v>2022.0</v>
      </c>
      <c r="B2832" s="97">
        <v>2301.0</v>
      </c>
      <c r="C2832" s="97" t="s">
        <v>3065</v>
      </c>
      <c r="D2832" s="97">
        <v>26.0</v>
      </c>
      <c r="E2832" s="97" t="s">
        <v>3066</v>
      </c>
      <c r="F2832" s="97">
        <v>81.0</v>
      </c>
      <c r="G2832" s="97" t="s">
        <v>3081</v>
      </c>
      <c r="H2832" s="97">
        <v>4555.0</v>
      </c>
      <c r="I2832" s="97" t="s">
        <v>3180</v>
      </c>
      <c r="J2832" s="97">
        <v>4.0</v>
      </c>
      <c r="K2832" s="97">
        <v>0.0</v>
      </c>
      <c r="L2832" s="97">
        <v>95.0</v>
      </c>
      <c r="M2832" s="97">
        <v>1.0</v>
      </c>
      <c r="N2832" s="97" t="s">
        <v>2983</v>
      </c>
      <c r="O2832" s="97" t="s">
        <v>2984</v>
      </c>
      <c r="P2832" s="97">
        <v>2300762.0</v>
      </c>
      <c r="Q2832" s="97" t="s">
        <v>3181</v>
      </c>
      <c r="R2832" s="97">
        <v>539.0</v>
      </c>
      <c r="S2832" s="97" t="s">
        <v>3223</v>
      </c>
      <c r="T2832" s="97">
        <v>9288133.0</v>
      </c>
      <c r="U2832" s="97">
        <v>9290362.0</v>
      </c>
      <c r="V2832" s="97" t="s">
        <v>3224</v>
      </c>
      <c r="W2832" s="65">
        <v>1550471.84</v>
      </c>
      <c r="X2832" s="65">
        <v>1550471.84</v>
      </c>
      <c r="Y2832" s="65">
        <v>1550471.84</v>
      </c>
      <c r="Z2832" s="65">
        <v>1550471.84</v>
      </c>
      <c r="AA2832" s="93" t="s">
        <v>524</v>
      </c>
      <c r="AB2832" s="93" t="s">
        <v>525</v>
      </c>
      <c r="AC2832" s="103" t="s">
        <v>3179</v>
      </c>
      <c r="AD2832" s="67"/>
      <c r="AE2832" s="62" t="str">
        <f>H2832=[1]Relatório2!H2832</f>
        <v>#ERROR!</v>
      </c>
      <c r="AF2832" s="62" t="str">
        <f>P2832=[1]Relatório2!P2832</f>
        <v>#ERROR!</v>
      </c>
      <c r="AG2832" s="62" t="str">
        <f>R2832=[1]Relatório2!R2832</f>
        <v>#ERROR!</v>
      </c>
      <c r="AH2832" s="62" t="str">
        <f>W2832=[1]Relatório2!W2832</f>
        <v>#ERROR!</v>
      </c>
      <c r="AI2832" s="62" t="str">
        <f>X2832=[1]Relatório2!X2832</f>
        <v>#ERROR!</v>
      </c>
      <c r="AJ2832" s="62" t="str">
        <f>Y2832=[1]Relatório2!Y2832</f>
        <v>#ERROR!</v>
      </c>
      <c r="AK2832" s="62" t="str">
        <f>Z2832=[1]Relatório2!Z2832</f>
        <v>#ERROR!</v>
      </c>
    </row>
    <row r="2833" ht="15.75" customHeight="1">
      <c r="A2833" s="76">
        <v>2022.0</v>
      </c>
      <c r="B2833" s="97">
        <v>2301.0</v>
      </c>
      <c r="C2833" s="97" t="s">
        <v>3065</v>
      </c>
      <c r="D2833" s="97">
        <v>26.0</v>
      </c>
      <c r="E2833" s="97" t="s">
        <v>3066</v>
      </c>
      <c r="F2833" s="97">
        <v>81.0</v>
      </c>
      <c r="G2833" s="97" t="s">
        <v>3081</v>
      </c>
      <c r="H2833" s="97">
        <v>4555.0</v>
      </c>
      <c r="I2833" s="97" t="s">
        <v>3180</v>
      </c>
      <c r="J2833" s="97">
        <v>4.0</v>
      </c>
      <c r="K2833" s="97">
        <v>0.0</v>
      </c>
      <c r="L2833" s="97">
        <v>95.0</v>
      </c>
      <c r="M2833" s="97">
        <v>1.0</v>
      </c>
      <c r="N2833" s="97" t="s">
        <v>2983</v>
      </c>
      <c r="O2833" s="97" t="s">
        <v>2984</v>
      </c>
      <c r="P2833" s="97">
        <v>2300762.0</v>
      </c>
      <c r="Q2833" s="97" t="s">
        <v>3181</v>
      </c>
      <c r="R2833" s="97">
        <v>540.0</v>
      </c>
      <c r="S2833" s="97" t="s">
        <v>3225</v>
      </c>
      <c r="T2833" s="97">
        <v>9288133.0</v>
      </c>
      <c r="U2833" s="97">
        <v>9290304.0</v>
      </c>
      <c r="V2833" s="97" t="s">
        <v>3226</v>
      </c>
      <c r="W2833" s="70">
        <v>397235.68</v>
      </c>
      <c r="X2833" s="70">
        <v>397235.68</v>
      </c>
      <c r="Y2833" s="70">
        <v>397235.68</v>
      </c>
      <c r="Z2833" s="70">
        <v>397235.68</v>
      </c>
      <c r="AA2833" s="93" t="s">
        <v>524</v>
      </c>
      <c r="AB2833" s="93" t="s">
        <v>525</v>
      </c>
      <c r="AC2833" s="103" t="s">
        <v>3179</v>
      </c>
      <c r="AD2833" s="67"/>
      <c r="AE2833" s="62" t="str">
        <f>H2833=[1]Relatório2!H2833</f>
        <v>#ERROR!</v>
      </c>
      <c r="AF2833" s="62" t="str">
        <f>P2833=[1]Relatório2!P2833</f>
        <v>#ERROR!</v>
      </c>
      <c r="AG2833" s="62" t="str">
        <f>R2833=[1]Relatório2!R2833</f>
        <v>#ERROR!</v>
      </c>
      <c r="AH2833" s="62" t="str">
        <f>W2833=[1]Relatório2!W2833</f>
        <v>#ERROR!</v>
      </c>
      <c r="AI2833" s="62" t="str">
        <f>X2833=[1]Relatório2!X2833</f>
        <v>#ERROR!</v>
      </c>
      <c r="AJ2833" s="62" t="str">
        <f>Y2833=[1]Relatório2!Y2833</f>
        <v>#ERROR!</v>
      </c>
      <c r="AK2833" s="62" t="str">
        <f>Z2833=[1]Relatório2!Z2833</f>
        <v>#ERROR!</v>
      </c>
    </row>
    <row r="2834" ht="15.75" customHeight="1">
      <c r="A2834" s="76">
        <v>2022.0</v>
      </c>
      <c r="B2834" s="97">
        <v>2301.0</v>
      </c>
      <c r="C2834" s="97" t="s">
        <v>3065</v>
      </c>
      <c r="D2834" s="97">
        <v>26.0</v>
      </c>
      <c r="E2834" s="97" t="s">
        <v>3066</v>
      </c>
      <c r="F2834" s="97">
        <v>81.0</v>
      </c>
      <c r="G2834" s="97" t="s">
        <v>3081</v>
      </c>
      <c r="H2834" s="97">
        <v>4555.0</v>
      </c>
      <c r="I2834" s="97" t="s">
        <v>3180</v>
      </c>
      <c r="J2834" s="97">
        <v>4.0</v>
      </c>
      <c r="K2834" s="97">
        <v>0.0</v>
      </c>
      <c r="L2834" s="97">
        <v>95.0</v>
      </c>
      <c r="M2834" s="97">
        <v>1.0</v>
      </c>
      <c r="N2834" s="97" t="s">
        <v>2983</v>
      </c>
      <c r="O2834" s="97" t="s">
        <v>2984</v>
      </c>
      <c r="P2834" s="97">
        <v>2300762.0</v>
      </c>
      <c r="Q2834" s="97" t="s">
        <v>3181</v>
      </c>
      <c r="R2834" s="97">
        <v>541.0</v>
      </c>
      <c r="S2834" s="97" t="s">
        <v>3110</v>
      </c>
      <c r="T2834" s="97">
        <v>9288133.0</v>
      </c>
      <c r="U2834" s="97">
        <v>9318435.0</v>
      </c>
      <c r="V2834" s="97" t="s">
        <v>3111</v>
      </c>
      <c r="W2834" s="65">
        <v>1612111.43</v>
      </c>
      <c r="X2834" s="65">
        <v>1598058.15</v>
      </c>
      <c r="Y2834" s="65">
        <v>1598058.15</v>
      </c>
      <c r="Z2834" s="65">
        <v>1598058.15</v>
      </c>
      <c r="AA2834" s="93" t="s">
        <v>524</v>
      </c>
      <c r="AB2834" s="93" t="s">
        <v>525</v>
      </c>
      <c r="AC2834" s="103" t="s">
        <v>3179</v>
      </c>
      <c r="AD2834" s="67"/>
      <c r="AE2834" s="62" t="str">
        <f>H2834=[1]Relatório2!H2834</f>
        <v>#ERROR!</v>
      </c>
      <c r="AF2834" s="62" t="str">
        <f>P2834=[1]Relatório2!P2834</f>
        <v>#ERROR!</v>
      </c>
      <c r="AG2834" s="62" t="str">
        <f>R2834=[1]Relatório2!R2834</f>
        <v>#ERROR!</v>
      </c>
      <c r="AH2834" s="62" t="str">
        <f>W2834=[1]Relatório2!W2834</f>
        <v>#ERROR!</v>
      </c>
      <c r="AI2834" s="62" t="str">
        <f>X2834=[1]Relatório2!X2834</f>
        <v>#ERROR!</v>
      </c>
      <c r="AJ2834" s="62" t="str">
        <f>Y2834=[1]Relatório2!Y2834</f>
        <v>#ERROR!</v>
      </c>
      <c r="AK2834" s="62" t="str">
        <f>Z2834=[1]Relatório2!Z2834</f>
        <v>#ERROR!</v>
      </c>
    </row>
    <row r="2835" ht="15.75" customHeight="1">
      <c r="A2835" s="76">
        <v>2022.0</v>
      </c>
      <c r="B2835" s="80">
        <v>2301.0</v>
      </c>
      <c r="C2835" s="80" t="s">
        <v>3065</v>
      </c>
      <c r="D2835" s="80">
        <v>26.0</v>
      </c>
      <c r="E2835" s="80" t="s">
        <v>3066</v>
      </c>
      <c r="F2835" s="80">
        <v>81.0</v>
      </c>
      <c r="G2835" s="80" t="s">
        <v>3081</v>
      </c>
      <c r="H2835" s="80">
        <v>4555.0</v>
      </c>
      <c r="I2835" s="80" t="s">
        <v>3180</v>
      </c>
      <c r="J2835" s="80">
        <v>4.0</v>
      </c>
      <c r="K2835" s="80">
        <v>0.0</v>
      </c>
      <c r="L2835" s="80">
        <v>95.0</v>
      </c>
      <c r="M2835" s="80">
        <v>1.0</v>
      </c>
      <c r="N2835" s="80" t="s">
        <v>2983</v>
      </c>
      <c r="O2835" s="80" t="s">
        <v>2984</v>
      </c>
      <c r="P2835" s="80">
        <v>2300762.0</v>
      </c>
      <c r="Q2835" s="80" t="s">
        <v>3181</v>
      </c>
      <c r="R2835" s="80">
        <v>565.0</v>
      </c>
      <c r="S2835" s="80" t="s">
        <v>3190</v>
      </c>
      <c r="T2835" s="80">
        <v>9288133.0</v>
      </c>
      <c r="U2835" s="80">
        <v>0.0</v>
      </c>
      <c r="V2835" s="80" t="s">
        <v>3191</v>
      </c>
      <c r="W2835" s="70">
        <v>0.0</v>
      </c>
      <c r="X2835" s="70">
        <v>0.0</v>
      </c>
      <c r="Y2835" s="70">
        <v>0.0</v>
      </c>
      <c r="Z2835" s="70">
        <v>0.0</v>
      </c>
      <c r="AA2835" s="66" t="s">
        <v>524</v>
      </c>
      <c r="AB2835" s="66" t="s">
        <v>525</v>
      </c>
      <c r="AC2835" s="103" t="s">
        <v>3227</v>
      </c>
      <c r="AD2835" s="67"/>
      <c r="AE2835" s="62" t="str">
        <f>H2835=[1]Relatório2!H2835</f>
        <v>#ERROR!</v>
      </c>
      <c r="AF2835" s="62" t="str">
        <f>P2835=[1]Relatório2!P2835</f>
        <v>#ERROR!</v>
      </c>
      <c r="AG2835" s="62" t="str">
        <f>R2835=[1]Relatório2!R2835</f>
        <v>#ERROR!</v>
      </c>
      <c r="AH2835" s="62" t="str">
        <f>W2835=[1]Relatório2!W2835</f>
        <v>#ERROR!</v>
      </c>
      <c r="AI2835" s="62" t="str">
        <f>X2835=[1]Relatório2!X2835</f>
        <v>#ERROR!</v>
      </c>
      <c r="AJ2835" s="62" t="str">
        <f>Y2835=[1]Relatório2!Y2835</f>
        <v>#ERROR!</v>
      </c>
      <c r="AK2835" s="62" t="str">
        <f>Z2835=[1]Relatório2!Z2835</f>
        <v>#ERROR!</v>
      </c>
    </row>
    <row r="2836" ht="15.75" customHeight="1">
      <c r="A2836" s="76">
        <v>2022.0</v>
      </c>
      <c r="B2836" s="69">
        <v>2301.0</v>
      </c>
      <c r="C2836" s="69" t="s">
        <v>3065</v>
      </c>
      <c r="D2836" s="69">
        <v>26.0</v>
      </c>
      <c r="E2836" s="69" t="s">
        <v>3066</v>
      </c>
      <c r="F2836" s="69">
        <v>81.0</v>
      </c>
      <c r="G2836" s="69" t="s">
        <v>3081</v>
      </c>
      <c r="H2836" s="69">
        <v>4555.0</v>
      </c>
      <c r="I2836" s="69" t="s">
        <v>3180</v>
      </c>
      <c r="J2836" s="69">
        <v>4.0</v>
      </c>
      <c r="K2836" s="69">
        <v>0.0</v>
      </c>
      <c r="L2836" s="69">
        <v>95.0</v>
      </c>
      <c r="M2836" s="69">
        <v>1.0</v>
      </c>
      <c r="N2836" s="69" t="s">
        <v>2983</v>
      </c>
      <c r="O2836" s="69" t="s">
        <v>2984</v>
      </c>
      <c r="P2836" s="69">
        <v>2300762.0</v>
      </c>
      <c r="Q2836" s="69" t="s">
        <v>3181</v>
      </c>
      <c r="R2836" s="69">
        <v>566.0</v>
      </c>
      <c r="S2836" s="69" t="s">
        <v>3193</v>
      </c>
      <c r="T2836" s="69">
        <v>9288133.0</v>
      </c>
      <c r="U2836" s="69">
        <v>0.0</v>
      </c>
      <c r="V2836" s="69" t="s">
        <v>3194</v>
      </c>
      <c r="W2836" s="65">
        <v>4267340.09</v>
      </c>
      <c r="X2836" s="65">
        <v>1827561.88</v>
      </c>
      <c r="Y2836" s="65">
        <v>1827561.88</v>
      </c>
      <c r="Z2836" s="65">
        <v>1827561.88</v>
      </c>
      <c r="AA2836" s="66" t="s">
        <v>524</v>
      </c>
      <c r="AB2836" s="66" t="s">
        <v>525</v>
      </c>
      <c r="AC2836" s="103" t="s">
        <v>3227</v>
      </c>
      <c r="AD2836" s="67"/>
      <c r="AE2836" s="62" t="str">
        <f>H2836=[1]Relatório2!H2836</f>
        <v>#ERROR!</v>
      </c>
      <c r="AF2836" s="62" t="str">
        <f>P2836=[1]Relatório2!P2836</f>
        <v>#ERROR!</v>
      </c>
      <c r="AG2836" s="62" t="str">
        <f>R2836=[1]Relatório2!R2836</f>
        <v>#ERROR!</v>
      </c>
      <c r="AH2836" s="62" t="str">
        <f>W2836=[1]Relatório2!W2836</f>
        <v>#ERROR!</v>
      </c>
      <c r="AI2836" s="62" t="str">
        <f>X2836=[1]Relatório2!X2836</f>
        <v>#ERROR!</v>
      </c>
      <c r="AJ2836" s="62" t="str">
        <f>Y2836=[1]Relatório2!Y2836</f>
        <v>#ERROR!</v>
      </c>
      <c r="AK2836" s="62" t="str">
        <f>Z2836=[1]Relatório2!Z2836</f>
        <v>#ERROR!</v>
      </c>
    </row>
    <row r="2837" ht="15.75" customHeight="1">
      <c r="A2837" s="76">
        <v>2022.0</v>
      </c>
      <c r="B2837" s="80">
        <v>2301.0</v>
      </c>
      <c r="C2837" s="80" t="s">
        <v>3065</v>
      </c>
      <c r="D2837" s="80">
        <v>26.0</v>
      </c>
      <c r="E2837" s="80" t="s">
        <v>3066</v>
      </c>
      <c r="F2837" s="80">
        <v>81.0</v>
      </c>
      <c r="G2837" s="80" t="s">
        <v>3081</v>
      </c>
      <c r="H2837" s="80">
        <v>4555.0</v>
      </c>
      <c r="I2837" s="80" t="s">
        <v>3180</v>
      </c>
      <c r="J2837" s="80">
        <v>4.0</v>
      </c>
      <c r="K2837" s="80">
        <v>0.0</v>
      </c>
      <c r="L2837" s="80">
        <v>95.0</v>
      </c>
      <c r="M2837" s="80">
        <v>1.0</v>
      </c>
      <c r="N2837" s="80" t="s">
        <v>2983</v>
      </c>
      <c r="O2837" s="80" t="s">
        <v>2984</v>
      </c>
      <c r="P2837" s="80">
        <v>2300762.0</v>
      </c>
      <c r="Q2837" s="80" t="s">
        <v>3181</v>
      </c>
      <c r="R2837" s="80">
        <v>567.0</v>
      </c>
      <c r="S2837" s="80" t="s">
        <v>3190</v>
      </c>
      <c r="T2837" s="80">
        <v>9288133.0</v>
      </c>
      <c r="U2837" s="80">
        <v>0.0</v>
      </c>
      <c r="V2837" s="80" t="s">
        <v>3191</v>
      </c>
      <c r="W2837" s="70">
        <v>4267340.09</v>
      </c>
      <c r="X2837" s="70">
        <v>1827561.87</v>
      </c>
      <c r="Y2837" s="70">
        <v>1827561.87</v>
      </c>
      <c r="Z2837" s="70">
        <v>1827561.87</v>
      </c>
      <c r="AA2837" s="66" t="s">
        <v>524</v>
      </c>
      <c r="AB2837" s="66" t="s">
        <v>525</v>
      </c>
      <c r="AC2837" s="103" t="s">
        <v>3227</v>
      </c>
      <c r="AD2837" s="67"/>
      <c r="AE2837" s="62" t="str">
        <f>H2837=[1]Relatório2!H2837</f>
        <v>#ERROR!</v>
      </c>
      <c r="AF2837" s="62" t="str">
        <f>P2837=[1]Relatório2!P2837</f>
        <v>#ERROR!</v>
      </c>
      <c r="AG2837" s="62" t="str">
        <f>R2837=[1]Relatório2!R2837</f>
        <v>#ERROR!</v>
      </c>
      <c r="AH2837" s="62" t="str">
        <f>W2837=[1]Relatório2!W2837</f>
        <v>#ERROR!</v>
      </c>
      <c r="AI2837" s="62" t="str">
        <f>X2837=[1]Relatório2!X2837</f>
        <v>#ERROR!</v>
      </c>
      <c r="AJ2837" s="62" t="str">
        <f>Y2837=[1]Relatório2!Y2837</f>
        <v>#ERROR!</v>
      </c>
      <c r="AK2837" s="62" t="str">
        <f>Z2837=[1]Relatório2!Z2837</f>
        <v>#ERROR!</v>
      </c>
    </row>
    <row r="2838" ht="15.75" customHeight="1">
      <c r="A2838" s="76">
        <v>2022.0</v>
      </c>
      <c r="B2838" s="69">
        <v>2301.0</v>
      </c>
      <c r="C2838" s="69" t="s">
        <v>3065</v>
      </c>
      <c r="D2838" s="69">
        <v>26.0</v>
      </c>
      <c r="E2838" s="69" t="s">
        <v>3066</v>
      </c>
      <c r="F2838" s="69">
        <v>81.0</v>
      </c>
      <c r="G2838" s="69" t="s">
        <v>3081</v>
      </c>
      <c r="H2838" s="69">
        <v>4555.0</v>
      </c>
      <c r="I2838" s="69" t="s">
        <v>3180</v>
      </c>
      <c r="J2838" s="69">
        <v>4.0</v>
      </c>
      <c r="K2838" s="69">
        <v>0.0</v>
      </c>
      <c r="L2838" s="69">
        <v>95.0</v>
      </c>
      <c r="M2838" s="69">
        <v>1.0</v>
      </c>
      <c r="N2838" s="69" t="s">
        <v>2983</v>
      </c>
      <c r="O2838" s="69" t="s">
        <v>2984</v>
      </c>
      <c r="P2838" s="69">
        <v>2300762.0</v>
      </c>
      <c r="Q2838" s="69" t="s">
        <v>3181</v>
      </c>
      <c r="R2838" s="69">
        <v>568.0</v>
      </c>
      <c r="S2838" s="69" t="s">
        <v>3225</v>
      </c>
      <c r="T2838" s="69">
        <v>9288133.0</v>
      </c>
      <c r="U2838" s="69">
        <v>0.0</v>
      </c>
      <c r="V2838" s="69" t="s">
        <v>3226</v>
      </c>
      <c r="W2838" s="65">
        <v>1559477.28</v>
      </c>
      <c r="X2838" s="65">
        <v>19652.54</v>
      </c>
      <c r="Y2838" s="65">
        <v>19652.54</v>
      </c>
      <c r="Z2838" s="65">
        <v>19652.54</v>
      </c>
      <c r="AA2838" s="66" t="s">
        <v>524</v>
      </c>
      <c r="AB2838" s="66" t="s">
        <v>525</v>
      </c>
      <c r="AC2838" s="103" t="s">
        <v>3228</v>
      </c>
      <c r="AD2838" s="67"/>
      <c r="AE2838" s="62" t="str">
        <f>H2838=[1]Relatório2!H2838</f>
        <v>#ERROR!</v>
      </c>
      <c r="AF2838" s="62" t="str">
        <f>P2838=[1]Relatório2!P2838</f>
        <v>#ERROR!</v>
      </c>
      <c r="AG2838" s="62" t="str">
        <f>R2838=[1]Relatório2!R2838</f>
        <v>#ERROR!</v>
      </c>
      <c r="AH2838" s="62" t="str">
        <f>W2838=[1]Relatório2!W2838</f>
        <v>#ERROR!</v>
      </c>
      <c r="AI2838" s="62" t="str">
        <f>X2838=[1]Relatório2!X2838</f>
        <v>#ERROR!</v>
      </c>
      <c r="AJ2838" s="62" t="str">
        <f>Y2838=[1]Relatório2!Y2838</f>
        <v>#ERROR!</v>
      </c>
      <c r="AK2838" s="62" t="str">
        <f>Z2838=[1]Relatório2!Z2838</f>
        <v>#ERROR!</v>
      </c>
    </row>
    <row r="2839" ht="15.75" customHeight="1">
      <c r="A2839" s="76">
        <v>2022.0</v>
      </c>
      <c r="B2839" s="97">
        <v>2301.0</v>
      </c>
      <c r="C2839" s="97" t="s">
        <v>3065</v>
      </c>
      <c r="D2839" s="97">
        <v>26.0</v>
      </c>
      <c r="E2839" s="97" t="s">
        <v>3066</v>
      </c>
      <c r="F2839" s="97">
        <v>81.0</v>
      </c>
      <c r="G2839" s="97" t="s">
        <v>3081</v>
      </c>
      <c r="H2839" s="97">
        <v>4555.0</v>
      </c>
      <c r="I2839" s="97" t="s">
        <v>3180</v>
      </c>
      <c r="J2839" s="97">
        <v>4.0</v>
      </c>
      <c r="K2839" s="97">
        <v>0.0</v>
      </c>
      <c r="L2839" s="97">
        <v>95.0</v>
      </c>
      <c r="M2839" s="97">
        <v>1.0</v>
      </c>
      <c r="N2839" s="97" t="s">
        <v>2983</v>
      </c>
      <c r="O2839" s="97" t="s">
        <v>2984</v>
      </c>
      <c r="P2839" s="97">
        <v>2300762.0</v>
      </c>
      <c r="Q2839" s="97" t="s">
        <v>3181</v>
      </c>
      <c r="R2839" s="97">
        <v>572.0</v>
      </c>
      <c r="S2839" s="97" t="s">
        <v>3190</v>
      </c>
      <c r="T2839" s="97">
        <v>9288133.0</v>
      </c>
      <c r="U2839" s="97">
        <v>9345546.0</v>
      </c>
      <c r="V2839" s="97" t="s">
        <v>3191</v>
      </c>
      <c r="W2839" s="70">
        <v>0.0</v>
      </c>
      <c r="X2839" s="70">
        <v>0.0</v>
      </c>
      <c r="Y2839" s="70">
        <v>0.0</v>
      </c>
      <c r="Z2839" s="70">
        <v>0.0</v>
      </c>
      <c r="AA2839" s="93" t="s">
        <v>524</v>
      </c>
      <c r="AB2839" s="93" t="s">
        <v>525</v>
      </c>
      <c r="AC2839" s="103" t="s">
        <v>3179</v>
      </c>
      <c r="AD2839" s="67"/>
      <c r="AE2839" s="62" t="str">
        <f>H2839=[1]Relatório2!H2839</f>
        <v>#ERROR!</v>
      </c>
      <c r="AF2839" s="62" t="str">
        <f>P2839=[1]Relatório2!P2839</f>
        <v>#ERROR!</v>
      </c>
      <c r="AG2839" s="62" t="str">
        <f>R2839=[1]Relatório2!R2839</f>
        <v>#ERROR!</v>
      </c>
      <c r="AH2839" s="62" t="str">
        <f>W2839=[1]Relatório2!W2839</f>
        <v>#ERROR!</v>
      </c>
      <c r="AI2839" s="62" t="str">
        <f>X2839=[1]Relatório2!X2839</f>
        <v>#ERROR!</v>
      </c>
      <c r="AJ2839" s="62" t="str">
        <f>Y2839=[1]Relatório2!Y2839</f>
        <v>#ERROR!</v>
      </c>
      <c r="AK2839" s="62" t="str">
        <f>Z2839=[1]Relatório2!Z2839</f>
        <v>#ERROR!</v>
      </c>
    </row>
    <row r="2840" ht="15.75" customHeight="1">
      <c r="A2840" s="76">
        <v>2022.0</v>
      </c>
      <c r="B2840" s="97">
        <v>2301.0</v>
      </c>
      <c r="C2840" s="97" t="s">
        <v>3065</v>
      </c>
      <c r="D2840" s="97">
        <v>26.0</v>
      </c>
      <c r="E2840" s="97" t="s">
        <v>3066</v>
      </c>
      <c r="F2840" s="97">
        <v>81.0</v>
      </c>
      <c r="G2840" s="97" t="s">
        <v>3081</v>
      </c>
      <c r="H2840" s="97">
        <v>4555.0</v>
      </c>
      <c r="I2840" s="97" t="s">
        <v>3180</v>
      </c>
      <c r="J2840" s="97">
        <v>4.0</v>
      </c>
      <c r="K2840" s="97">
        <v>0.0</v>
      </c>
      <c r="L2840" s="97">
        <v>95.0</v>
      </c>
      <c r="M2840" s="97">
        <v>1.0</v>
      </c>
      <c r="N2840" s="97" t="s">
        <v>2983</v>
      </c>
      <c r="O2840" s="97" t="s">
        <v>2984</v>
      </c>
      <c r="P2840" s="97">
        <v>2300762.0</v>
      </c>
      <c r="Q2840" s="97" t="s">
        <v>3181</v>
      </c>
      <c r="R2840" s="97">
        <v>573.0</v>
      </c>
      <c r="S2840" s="97" t="s">
        <v>3225</v>
      </c>
      <c r="T2840" s="97">
        <v>9288133.0</v>
      </c>
      <c r="U2840" s="97">
        <v>9290304.0</v>
      </c>
      <c r="V2840" s="97" t="s">
        <v>3226</v>
      </c>
      <c r="W2840" s="65">
        <v>929363.87</v>
      </c>
      <c r="X2840" s="65">
        <v>662910.16</v>
      </c>
      <c r="Y2840" s="65">
        <v>662910.16</v>
      </c>
      <c r="Z2840" s="65">
        <v>662910.16</v>
      </c>
      <c r="AA2840" s="93" t="s">
        <v>524</v>
      </c>
      <c r="AB2840" s="93" t="s">
        <v>525</v>
      </c>
      <c r="AC2840" s="103" t="s">
        <v>3179</v>
      </c>
      <c r="AD2840" s="67"/>
      <c r="AE2840" s="62" t="str">
        <f>H2840=[1]Relatório2!H2840</f>
        <v>#ERROR!</v>
      </c>
      <c r="AF2840" s="62" t="str">
        <f>P2840=[1]Relatório2!P2840</f>
        <v>#ERROR!</v>
      </c>
      <c r="AG2840" s="62" t="str">
        <f>R2840=[1]Relatório2!R2840</f>
        <v>#ERROR!</v>
      </c>
      <c r="AH2840" s="62" t="str">
        <f>W2840=[1]Relatório2!W2840</f>
        <v>#ERROR!</v>
      </c>
      <c r="AI2840" s="62" t="str">
        <f>X2840=[1]Relatório2!X2840</f>
        <v>#ERROR!</v>
      </c>
      <c r="AJ2840" s="62" t="str">
        <f>Y2840=[1]Relatório2!Y2840</f>
        <v>#ERROR!</v>
      </c>
      <c r="AK2840" s="62" t="str">
        <f>Z2840=[1]Relatório2!Z2840</f>
        <v>#ERROR!</v>
      </c>
    </row>
    <row r="2841" ht="15.75" customHeight="1">
      <c r="A2841" s="76">
        <v>2022.0</v>
      </c>
      <c r="B2841" s="97">
        <v>2301.0</v>
      </c>
      <c r="C2841" s="97" t="s">
        <v>3065</v>
      </c>
      <c r="D2841" s="97">
        <v>26.0</v>
      </c>
      <c r="E2841" s="97" t="s">
        <v>3066</v>
      </c>
      <c r="F2841" s="97">
        <v>81.0</v>
      </c>
      <c r="G2841" s="97" t="s">
        <v>3081</v>
      </c>
      <c r="H2841" s="97">
        <v>4555.0</v>
      </c>
      <c r="I2841" s="97" t="s">
        <v>3180</v>
      </c>
      <c r="J2841" s="97">
        <v>4.0</v>
      </c>
      <c r="K2841" s="97">
        <v>0.0</v>
      </c>
      <c r="L2841" s="97">
        <v>95.0</v>
      </c>
      <c r="M2841" s="97">
        <v>1.0</v>
      </c>
      <c r="N2841" s="97" t="s">
        <v>2983</v>
      </c>
      <c r="O2841" s="97" t="s">
        <v>2984</v>
      </c>
      <c r="P2841" s="97">
        <v>2300762.0</v>
      </c>
      <c r="Q2841" s="97" t="s">
        <v>3181</v>
      </c>
      <c r="R2841" s="97">
        <v>575.0</v>
      </c>
      <c r="S2841" s="97" t="s">
        <v>3202</v>
      </c>
      <c r="T2841" s="97">
        <v>9288133.0</v>
      </c>
      <c r="U2841" s="97">
        <v>9292942.0</v>
      </c>
      <c r="V2841" s="97" t="s">
        <v>3203</v>
      </c>
      <c r="W2841" s="70">
        <v>0.0</v>
      </c>
      <c r="X2841" s="70">
        <v>0.0</v>
      </c>
      <c r="Y2841" s="70">
        <v>0.0</v>
      </c>
      <c r="Z2841" s="70">
        <v>0.0</v>
      </c>
      <c r="AA2841" s="93" t="s">
        <v>524</v>
      </c>
      <c r="AB2841" s="93" t="s">
        <v>525</v>
      </c>
      <c r="AC2841" s="103" t="s">
        <v>3179</v>
      </c>
      <c r="AD2841" s="67"/>
      <c r="AE2841" s="62" t="str">
        <f>H2841=[1]Relatório2!H2841</f>
        <v>#ERROR!</v>
      </c>
      <c r="AF2841" s="62" t="str">
        <f>P2841=[1]Relatório2!P2841</f>
        <v>#ERROR!</v>
      </c>
      <c r="AG2841" s="62" t="str">
        <f>R2841=[1]Relatório2!R2841</f>
        <v>#ERROR!</v>
      </c>
      <c r="AH2841" s="62" t="str">
        <f>W2841=[1]Relatório2!W2841</f>
        <v>#ERROR!</v>
      </c>
      <c r="AI2841" s="62" t="str">
        <f>X2841=[1]Relatório2!X2841</f>
        <v>#ERROR!</v>
      </c>
      <c r="AJ2841" s="62" t="str">
        <f>Y2841=[1]Relatório2!Y2841</f>
        <v>#ERROR!</v>
      </c>
      <c r="AK2841" s="62" t="str">
        <f>Z2841=[1]Relatório2!Z2841</f>
        <v>#ERROR!</v>
      </c>
    </row>
    <row r="2842" ht="15.75" customHeight="1">
      <c r="A2842" s="76">
        <v>2022.0</v>
      </c>
      <c r="B2842" s="97">
        <v>2301.0</v>
      </c>
      <c r="C2842" s="97" t="s">
        <v>3065</v>
      </c>
      <c r="D2842" s="97">
        <v>26.0</v>
      </c>
      <c r="E2842" s="97" t="s">
        <v>3066</v>
      </c>
      <c r="F2842" s="97">
        <v>81.0</v>
      </c>
      <c r="G2842" s="97" t="s">
        <v>3081</v>
      </c>
      <c r="H2842" s="97">
        <v>4555.0</v>
      </c>
      <c r="I2842" s="97" t="s">
        <v>3180</v>
      </c>
      <c r="J2842" s="97">
        <v>4.0</v>
      </c>
      <c r="K2842" s="97">
        <v>0.0</v>
      </c>
      <c r="L2842" s="97">
        <v>95.0</v>
      </c>
      <c r="M2842" s="97">
        <v>1.0</v>
      </c>
      <c r="N2842" s="97" t="s">
        <v>2983</v>
      </c>
      <c r="O2842" s="97" t="s">
        <v>2984</v>
      </c>
      <c r="P2842" s="97">
        <v>2300762.0</v>
      </c>
      <c r="Q2842" s="97" t="s">
        <v>3181</v>
      </c>
      <c r="R2842" s="97">
        <v>576.0</v>
      </c>
      <c r="S2842" s="97" t="s">
        <v>3202</v>
      </c>
      <c r="T2842" s="97">
        <v>9288133.0</v>
      </c>
      <c r="U2842" s="97">
        <v>9292942.0</v>
      </c>
      <c r="V2842" s="97" t="s">
        <v>3203</v>
      </c>
      <c r="W2842" s="65">
        <v>3060234.58</v>
      </c>
      <c r="X2842" s="65">
        <v>3060234.58</v>
      </c>
      <c r="Y2842" s="65">
        <v>3060234.58</v>
      </c>
      <c r="Z2842" s="65">
        <v>3060234.58</v>
      </c>
      <c r="AA2842" s="93" t="s">
        <v>524</v>
      </c>
      <c r="AB2842" s="93" t="s">
        <v>525</v>
      </c>
      <c r="AC2842" s="103" t="s">
        <v>3179</v>
      </c>
      <c r="AD2842" s="67"/>
      <c r="AE2842" s="62" t="str">
        <f>H2842=[1]Relatório2!H2842</f>
        <v>#ERROR!</v>
      </c>
      <c r="AF2842" s="62" t="str">
        <f>P2842=[1]Relatório2!P2842</f>
        <v>#ERROR!</v>
      </c>
      <c r="AG2842" s="62" t="str">
        <f>R2842=[1]Relatório2!R2842</f>
        <v>#ERROR!</v>
      </c>
      <c r="AH2842" s="62" t="str">
        <f>W2842=[1]Relatório2!W2842</f>
        <v>#ERROR!</v>
      </c>
      <c r="AI2842" s="62" t="str">
        <f>X2842=[1]Relatório2!X2842</f>
        <v>#ERROR!</v>
      </c>
      <c r="AJ2842" s="62" t="str">
        <f>Y2842=[1]Relatório2!Y2842</f>
        <v>#ERROR!</v>
      </c>
      <c r="AK2842" s="62" t="str">
        <f>Z2842=[1]Relatório2!Z2842</f>
        <v>#ERROR!</v>
      </c>
    </row>
    <row r="2843" ht="18.0" customHeight="1">
      <c r="A2843" s="76">
        <v>2022.0</v>
      </c>
      <c r="B2843" s="76">
        <v>2301.0</v>
      </c>
      <c r="C2843" s="77" t="s">
        <v>3065</v>
      </c>
      <c r="D2843" s="78">
        <v>26.0</v>
      </c>
      <c r="E2843" s="77" t="s">
        <v>3066</v>
      </c>
      <c r="F2843" s="76">
        <v>81.0</v>
      </c>
      <c r="G2843" s="77" t="s">
        <v>3081</v>
      </c>
      <c r="H2843" s="76">
        <v>4555.0</v>
      </c>
      <c r="I2843" s="77" t="s">
        <v>3180</v>
      </c>
      <c r="J2843" s="76">
        <v>4.0</v>
      </c>
      <c r="K2843" s="76">
        <v>0.0</v>
      </c>
      <c r="L2843" s="76">
        <v>95.0</v>
      </c>
      <c r="M2843" s="76">
        <v>1.0</v>
      </c>
      <c r="N2843" s="77" t="s">
        <v>2983</v>
      </c>
      <c r="O2843" s="77" t="s">
        <v>2984</v>
      </c>
      <c r="P2843" s="76">
        <v>2300762.0</v>
      </c>
      <c r="Q2843" s="77" t="s">
        <v>3181</v>
      </c>
      <c r="R2843" s="76">
        <v>579.0</v>
      </c>
      <c r="S2843" s="77" t="s">
        <v>3223</v>
      </c>
      <c r="T2843" s="78">
        <v>9288133.0</v>
      </c>
      <c r="U2843" s="78">
        <v>9290362.0</v>
      </c>
      <c r="V2843" s="77" t="s">
        <v>3224</v>
      </c>
      <c r="W2843" s="70">
        <v>130879.9</v>
      </c>
      <c r="X2843" s="70">
        <v>130879.9</v>
      </c>
      <c r="Y2843" s="70">
        <v>130879.9</v>
      </c>
      <c r="Z2843" s="70">
        <v>130879.9</v>
      </c>
      <c r="AA2843" s="66" t="s">
        <v>524</v>
      </c>
      <c r="AB2843" s="66" t="s">
        <v>525</v>
      </c>
      <c r="AC2843" s="103" t="s">
        <v>3229</v>
      </c>
      <c r="AD2843" s="75"/>
      <c r="AE2843" s="62" t="str">
        <f>H2843=[1]Relatório2!H2843</f>
        <v>#ERROR!</v>
      </c>
      <c r="AF2843" s="62" t="str">
        <f>P2843=[1]Relatório2!P2843</f>
        <v>#ERROR!</v>
      </c>
      <c r="AG2843" s="62" t="str">
        <f>R2843=[1]Relatório2!R2843</f>
        <v>#ERROR!</v>
      </c>
      <c r="AH2843" s="62" t="str">
        <f>W2843=[1]Relatório2!W2843</f>
        <v>#ERROR!</v>
      </c>
      <c r="AI2843" s="62" t="str">
        <f>X2843=[1]Relatório2!X2843</f>
        <v>#ERROR!</v>
      </c>
      <c r="AJ2843" s="62" t="str">
        <f>Y2843=[1]Relatório2!Y2843</f>
        <v>#ERROR!</v>
      </c>
      <c r="AK2843" s="62" t="str">
        <f>Z2843=[1]Relatório2!Z2843</f>
        <v>#ERROR!</v>
      </c>
    </row>
    <row r="2844" ht="18.0" customHeight="1">
      <c r="A2844" s="76">
        <v>2022.0</v>
      </c>
      <c r="B2844" s="76">
        <v>2301.0</v>
      </c>
      <c r="C2844" s="77" t="s">
        <v>3065</v>
      </c>
      <c r="D2844" s="78">
        <v>26.0</v>
      </c>
      <c r="E2844" s="77" t="s">
        <v>3066</v>
      </c>
      <c r="F2844" s="76">
        <v>81.0</v>
      </c>
      <c r="G2844" s="77" t="s">
        <v>3081</v>
      </c>
      <c r="H2844" s="76">
        <v>4555.0</v>
      </c>
      <c r="I2844" s="77" t="s">
        <v>3180</v>
      </c>
      <c r="J2844" s="76">
        <v>4.0</v>
      </c>
      <c r="K2844" s="76">
        <v>0.0</v>
      </c>
      <c r="L2844" s="76">
        <v>95.0</v>
      </c>
      <c r="M2844" s="76">
        <v>1.0</v>
      </c>
      <c r="N2844" s="77" t="s">
        <v>2983</v>
      </c>
      <c r="O2844" s="77" t="s">
        <v>2984</v>
      </c>
      <c r="P2844" s="76">
        <v>2300762.0</v>
      </c>
      <c r="Q2844" s="77" t="s">
        <v>3181</v>
      </c>
      <c r="R2844" s="76">
        <v>590.0</v>
      </c>
      <c r="S2844" s="77" t="s">
        <v>3160</v>
      </c>
      <c r="T2844" s="78">
        <v>9288133.0</v>
      </c>
      <c r="U2844" s="78">
        <v>9289932.0</v>
      </c>
      <c r="V2844" s="77" t="s">
        <v>3161</v>
      </c>
      <c r="W2844" s="65">
        <v>982871.92</v>
      </c>
      <c r="X2844" s="65">
        <v>0.0</v>
      </c>
      <c r="Y2844" s="65">
        <v>0.0</v>
      </c>
      <c r="Z2844" s="65">
        <v>0.0</v>
      </c>
      <c r="AA2844" s="66" t="s">
        <v>524</v>
      </c>
      <c r="AB2844" s="66" t="s">
        <v>525</v>
      </c>
      <c r="AC2844" s="103" t="s">
        <v>3179</v>
      </c>
      <c r="AD2844" s="75"/>
      <c r="AE2844" s="62" t="str">
        <f>H2844=[1]Relatório2!H2844</f>
        <v>#ERROR!</v>
      </c>
      <c r="AF2844" s="62" t="str">
        <f>P2844=[1]Relatório2!P2844</f>
        <v>#ERROR!</v>
      </c>
      <c r="AG2844" s="62" t="str">
        <f>R2844=[1]Relatório2!R2844</f>
        <v>#ERROR!</v>
      </c>
      <c r="AH2844" s="62" t="str">
        <f>W2844=[1]Relatório2!W2844</f>
        <v>#ERROR!</v>
      </c>
      <c r="AI2844" s="62" t="str">
        <f>X2844=[1]Relatório2!X2844</f>
        <v>#ERROR!</v>
      </c>
      <c r="AJ2844" s="62" t="str">
        <f>Y2844=[1]Relatório2!Y2844</f>
        <v>#ERROR!</v>
      </c>
      <c r="AK2844" s="62" t="str">
        <f>Z2844=[1]Relatório2!Z2844</f>
        <v>#ERROR!</v>
      </c>
    </row>
    <row r="2845" ht="18.0" customHeight="1">
      <c r="A2845" s="76">
        <v>2022.0</v>
      </c>
      <c r="B2845" s="71">
        <v>2301.0</v>
      </c>
      <c r="C2845" s="72" t="s">
        <v>3065</v>
      </c>
      <c r="D2845" s="73">
        <v>26.0</v>
      </c>
      <c r="E2845" s="72" t="s">
        <v>3066</v>
      </c>
      <c r="F2845" s="71">
        <v>81.0</v>
      </c>
      <c r="G2845" s="72" t="s">
        <v>3081</v>
      </c>
      <c r="H2845" s="71">
        <v>4555.0</v>
      </c>
      <c r="I2845" s="72" t="s">
        <v>3180</v>
      </c>
      <c r="J2845" s="71">
        <v>4.0</v>
      </c>
      <c r="K2845" s="71">
        <v>0.0</v>
      </c>
      <c r="L2845" s="71">
        <v>95.0</v>
      </c>
      <c r="M2845" s="71">
        <v>1.0</v>
      </c>
      <c r="N2845" s="72" t="s">
        <v>2983</v>
      </c>
      <c r="O2845" s="72" t="s">
        <v>2984</v>
      </c>
      <c r="P2845" s="71">
        <v>2300762.0</v>
      </c>
      <c r="Q2845" s="72" t="s">
        <v>3181</v>
      </c>
      <c r="R2845" s="71">
        <v>594.0</v>
      </c>
      <c r="S2845" s="72" t="s">
        <v>3225</v>
      </c>
      <c r="T2845" s="73">
        <v>9288133.0</v>
      </c>
      <c r="U2845" s="73">
        <v>9290304.0</v>
      </c>
      <c r="V2845" s="72" t="s">
        <v>3226</v>
      </c>
      <c r="W2845" s="70">
        <v>337326.45</v>
      </c>
      <c r="X2845" s="70">
        <v>72561.05</v>
      </c>
      <c r="Y2845" s="70">
        <v>72561.05</v>
      </c>
      <c r="Z2845" s="70">
        <v>72561.05</v>
      </c>
      <c r="AA2845" s="66" t="s">
        <v>524</v>
      </c>
      <c r="AB2845" s="66" t="s">
        <v>525</v>
      </c>
      <c r="AC2845" s="103" t="s">
        <v>3179</v>
      </c>
      <c r="AD2845" s="75"/>
      <c r="AE2845" s="62" t="str">
        <f>H2845=[1]Relatório2!H2845</f>
        <v>#ERROR!</v>
      </c>
      <c r="AF2845" s="62" t="str">
        <f>P2845=[1]Relatório2!P2845</f>
        <v>#ERROR!</v>
      </c>
      <c r="AG2845" s="62" t="str">
        <f>R2845=[1]Relatório2!R2845</f>
        <v>#ERROR!</v>
      </c>
      <c r="AH2845" s="62" t="str">
        <f>W2845=[1]Relatório2!W2845</f>
        <v>#ERROR!</v>
      </c>
      <c r="AI2845" s="62" t="str">
        <f>X2845=[1]Relatório2!X2845</f>
        <v>#ERROR!</v>
      </c>
      <c r="AJ2845" s="62" t="str">
        <f>Y2845=[1]Relatório2!Y2845</f>
        <v>#ERROR!</v>
      </c>
      <c r="AK2845" s="62" t="str">
        <f>Z2845=[1]Relatório2!Z2845</f>
        <v>#ERROR!</v>
      </c>
    </row>
    <row r="2846" ht="18.0" customHeight="1">
      <c r="A2846" s="76">
        <v>2022.0</v>
      </c>
      <c r="B2846" s="76">
        <v>2301.0</v>
      </c>
      <c r="C2846" s="77" t="s">
        <v>3065</v>
      </c>
      <c r="D2846" s="78">
        <v>26.0</v>
      </c>
      <c r="E2846" s="77" t="s">
        <v>3066</v>
      </c>
      <c r="F2846" s="76">
        <v>81.0</v>
      </c>
      <c r="G2846" s="77" t="s">
        <v>3081</v>
      </c>
      <c r="H2846" s="76">
        <v>4555.0</v>
      </c>
      <c r="I2846" s="77" t="s">
        <v>3180</v>
      </c>
      <c r="J2846" s="76">
        <v>4.0</v>
      </c>
      <c r="K2846" s="76">
        <v>0.0</v>
      </c>
      <c r="L2846" s="76">
        <v>95.0</v>
      </c>
      <c r="M2846" s="76">
        <v>1.0</v>
      </c>
      <c r="N2846" s="77" t="s">
        <v>2983</v>
      </c>
      <c r="O2846" s="77" t="s">
        <v>2984</v>
      </c>
      <c r="P2846" s="76">
        <v>2300762.0</v>
      </c>
      <c r="Q2846" s="77" t="s">
        <v>3181</v>
      </c>
      <c r="R2846" s="76">
        <v>595.0</v>
      </c>
      <c r="S2846" s="77" t="s">
        <v>3110</v>
      </c>
      <c r="T2846" s="78">
        <v>9288133.0</v>
      </c>
      <c r="U2846" s="78">
        <v>9318435.0</v>
      </c>
      <c r="V2846" s="77" t="s">
        <v>3111</v>
      </c>
      <c r="W2846" s="65">
        <v>1405877.11</v>
      </c>
      <c r="X2846" s="65">
        <v>0.0</v>
      </c>
      <c r="Y2846" s="65">
        <v>0.0</v>
      </c>
      <c r="Z2846" s="65">
        <v>0.0</v>
      </c>
      <c r="AA2846" s="66" t="s">
        <v>524</v>
      </c>
      <c r="AB2846" s="66" t="s">
        <v>525</v>
      </c>
      <c r="AC2846" s="103" t="s">
        <v>3179</v>
      </c>
      <c r="AD2846" s="75"/>
      <c r="AE2846" s="62" t="str">
        <f>H2846=[1]Relatório2!H2846</f>
        <v>#ERROR!</v>
      </c>
      <c r="AF2846" s="62" t="str">
        <f>P2846=[1]Relatório2!P2846</f>
        <v>#ERROR!</v>
      </c>
      <c r="AG2846" s="62" t="str">
        <f>R2846=[1]Relatório2!R2846</f>
        <v>#ERROR!</v>
      </c>
      <c r="AH2846" s="62" t="str">
        <f>W2846=[1]Relatório2!W2846</f>
        <v>#ERROR!</v>
      </c>
      <c r="AI2846" s="62" t="str">
        <f>X2846=[1]Relatório2!X2846</f>
        <v>#ERROR!</v>
      </c>
      <c r="AJ2846" s="62" t="str">
        <f>Y2846=[1]Relatório2!Y2846</f>
        <v>#ERROR!</v>
      </c>
      <c r="AK2846" s="62" t="str">
        <f>Z2846=[1]Relatório2!Z2846</f>
        <v>#ERROR!</v>
      </c>
    </row>
    <row r="2847" ht="18.0" customHeight="1">
      <c r="A2847" s="76">
        <v>2022.0</v>
      </c>
      <c r="B2847" s="76">
        <v>2301.0</v>
      </c>
      <c r="C2847" s="77" t="s">
        <v>3065</v>
      </c>
      <c r="D2847" s="78">
        <v>26.0</v>
      </c>
      <c r="E2847" s="77" t="s">
        <v>3066</v>
      </c>
      <c r="F2847" s="76">
        <v>81.0</v>
      </c>
      <c r="G2847" s="77" t="s">
        <v>3081</v>
      </c>
      <c r="H2847" s="76">
        <v>4555.0</v>
      </c>
      <c r="I2847" s="77" t="s">
        <v>3180</v>
      </c>
      <c r="J2847" s="76">
        <v>4.0</v>
      </c>
      <c r="K2847" s="76">
        <v>0.0</v>
      </c>
      <c r="L2847" s="76">
        <v>95.0</v>
      </c>
      <c r="M2847" s="76">
        <v>1.0</v>
      </c>
      <c r="N2847" s="77" t="s">
        <v>2983</v>
      </c>
      <c r="O2847" s="77" t="s">
        <v>2984</v>
      </c>
      <c r="P2847" s="76">
        <v>2300762.0</v>
      </c>
      <c r="Q2847" s="77" t="s">
        <v>3181</v>
      </c>
      <c r="R2847" s="76">
        <v>613.0</v>
      </c>
      <c r="S2847" s="77" t="s">
        <v>3160</v>
      </c>
      <c r="T2847" s="78">
        <v>9288133.0</v>
      </c>
      <c r="U2847" s="78">
        <v>9300467.0</v>
      </c>
      <c r="V2847" s="77" t="s">
        <v>3161</v>
      </c>
      <c r="W2847" s="70">
        <v>3367960.54</v>
      </c>
      <c r="X2847" s="70">
        <v>0.0</v>
      </c>
      <c r="Y2847" s="70">
        <v>0.0</v>
      </c>
      <c r="Z2847" s="70">
        <v>0.0</v>
      </c>
      <c r="AA2847" s="66" t="s">
        <v>524</v>
      </c>
      <c r="AB2847" s="66" t="s">
        <v>525</v>
      </c>
      <c r="AC2847" s="84" t="s">
        <v>3187</v>
      </c>
      <c r="AD2847" s="84"/>
      <c r="AE2847" s="62" t="str">
        <f>H2847=[1]Relatório2!H2847</f>
        <v>#ERROR!</v>
      </c>
      <c r="AF2847" s="62" t="str">
        <f>P2847=[1]Relatório2!P2847</f>
        <v>#ERROR!</v>
      </c>
      <c r="AG2847" s="62" t="str">
        <f>R2847=[1]Relatório2!R2847</f>
        <v>#ERROR!</v>
      </c>
      <c r="AH2847" s="62" t="str">
        <f>W2847=[1]Relatório2!W2847</f>
        <v>#ERROR!</v>
      </c>
      <c r="AI2847" s="62" t="str">
        <f>X2847=[1]Relatório2!X2847</f>
        <v>#ERROR!</v>
      </c>
      <c r="AJ2847" s="62" t="str">
        <f>Y2847=[1]Relatório2!Y2847</f>
        <v>#ERROR!</v>
      </c>
      <c r="AK2847" s="62" t="str">
        <f>Z2847=[1]Relatório2!Z2847</f>
        <v>#ERROR!</v>
      </c>
    </row>
    <row r="2848" ht="18.0" customHeight="1">
      <c r="A2848" s="71">
        <v>2022.0</v>
      </c>
      <c r="B2848" s="71">
        <v>2301.0</v>
      </c>
      <c r="C2848" s="72" t="s">
        <v>3065</v>
      </c>
      <c r="D2848" s="73">
        <v>26.0</v>
      </c>
      <c r="E2848" s="72" t="s">
        <v>3066</v>
      </c>
      <c r="F2848" s="71">
        <v>81.0</v>
      </c>
      <c r="G2848" s="72" t="s">
        <v>3081</v>
      </c>
      <c r="H2848" s="71">
        <v>4555.0</v>
      </c>
      <c r="I2848" s="72" t="s">
        <v>3180</v>
      </c>
      <c r="J2848" s="71">
        <v>4.0</v>
      </c>
      <c r="K2848" s="71">
        <v>0.0</v>
      </c>
      <c r="L2848" s="71">
        <v>95.0</v>
      </c>
      <c r="M2848" s="71">
        <v>1.0</v>
      </c>
      <c r="N2848" s="72" t="s">
        <v>2983</v>
      </c>
      <c r="O2848" s="72" t="s">
        <v>2984</v>
      </c>
      <c r="P2848" s="71">
        <v>2300762.0</v>
      </c>
      <c r="Q2848" s="72" t="s">
        <v>3181</v>
      </c>
      <c r="R2848" s="71">
        <v>633.0</v>
      </c>
      <c r="S2848" s="72" t="s">
        <v>3103</v>
      </c>
      <c r="T2848" s="73">
        <v>9288133.0</v>
      </c>
      <c r="U2848" s="73">
        <v>9318435.0</v>
      </c>
      <c r="V2848" s="72" t="s">
        <v>3104</v>
      </c>
      <c r="W2848" s="65">
        <v>1405877.11</v>
      </c>
      <c r="X2848" s="65">
        <v>0.0</v>
      </c>
      <c r="Y2848" s="65">
        <v>0.0</v>
      </c>
      <c r="Z2848" s="65">
        <v>0.0</v>
      </c>
      <c r="AA2848" s="84" t="s">
        <v>524</v>
      </c>
      <c r="AB2848" s="84" t="s">
        <v>3221</v>
      </c>
      <c r="AC2848" s="84"/>
      <c r="AD2848" s="67"/>
      <c r="AE2848" s="62" t="str">
        <f>H2848=[1]Relatório2!H2848</f>
        <v>#ERROR!</v>
      </c>
      <c r="AF2848" s="62" t="str">
        <f>P2848=[1]Relatório2!P2848</f>
        <v>#ERROR!</v>
      </c>
      <c r="AG2848" s="62" t="str">
        <f>R2848=[1]Relatório2!R2848</f>
        <v>#ERROR!</v>
      </c>
      <c r="AH2848" s="62" t="str">
        <f>W2848=[1]Relatório2!W2848</f>
        <v>#ERROR!</v>
      </c>
      <c r="AI2848" s="62" t="str">
        <f>X2848=[1]Relatório2!X2848</f>
        <v>#ERROR!</v>
      </c>
      <c r="AJ2848" s="62" t="str">
        <f>Y2848=[1]Relatório2!Y2848</f>
        <v>#ERROR!</v>
      </c>
      <c r="AK2848" s="62" t="str">
        <f>Z2848=[1]Relatório2!Z2848</f>
        <v>#ERROR!</v>
      </c>
    </row>
    <row r="2849" ht="15.75" customHeight="1">
      <c r="A2849" s="76">
        <v>2022.0</v>
      </c>
      <c r="B2849" s="80">
        <v>2301.0</v>
      </c>
      <c r="C2849" s="80" t="s">
        <v>3065</v>
      </c>
      <c r="D2849" s="80">
        <v>26.0</v>
      </c>
      <c r="E2849" s="80" t="s">
        <v>3066</v>
      </c>
      <c r="F2849" s="80">
        <v>81.0</v>
      </c>
      <c r="G2849" s="80" t="s">
        <v>3081</v>
      </c>
      <c r="H2849" s="80">
        <v>4555.0</v>
      </c>
      <c r="I2849" s="80" t="s">
        <v>3180</v>
      </c>
      <c r="J2849" s="80">
        <v>4.0</v>
      </c>
      <c r="K2849" s="80">
        <v>0.0</v>
      </c>
      <c r="L2849" s="80">
        <v>95.0</v>
      </c>
      <c r="M2849" s="80">
        <v>1.0</v>
      </c>
      <c r="N2849" s="80" t="s">
        <v>3112</v>
      </c>
      <c r="O2849" s="80" t="s">
        <v>3113</v>
      </c>
      <c r="P2849" s="80">
        <v>2300762.0</v>
      </c>
      <c r="Q2849" s="80" t="s">
        <v>3181</v>
      </c>
      <c r="R2849" s="104">
        <v>99.0</v>
      </c>
      <c r="S2849" s="80" t="s">
        <v>3088</v>
      </c>
      <c r="T2849" s="80">
        <v>9288133.0</v>
      </c>
      <c r="U2849" s="80">
        <v>9292908.0</v>
      </c>
      <c r="V2849" s="80" t="s">
        <v>3089</v>
      </c>
      <c r="W2849" s="70">
        <v>0.0</v>
      </c>
      <c r="X2849" s="70">
        <v>0.0</v>
      </c>
      <c r="Y2849" s="70">
        <v>0.0</v>
      </c>
      <c r="Z2849" s="70">
        <v>0.0</v>
      </c>
      <c r="AA2849" s="66" t="s">
        <v>524</v>
      </c>
      <c r="AB2849" s="66" t="s">
        <v>525</v>
      </c>
      <c r="AC2849" s="103" t="s">
        <v>3182</v>
      </c>
      <c r="AD2849" s="67"/>
      <c r="AE2849" s="62" t="str">
        <f>H2849=[1]Relatório2!H2849</f>
        <v>#ERROR!</v>
      </c>
      <c r="AF2849" s="62" t="str">
        <f>P2849=[1]Relatório2!P2849</f>
        <v>#ERROR!</v>
      </c>
      <c r="AG2849" s="62" t="str">
        <f>R2849=[1]Relatório2!R2849</f>
        <v>#ERROR!</v>
      </c>
      <c r="AH2849" s="62" t="str">
        <f>W2849=[1]Relatório2!W2849</f>
        <v>#ERROR!</v>
      </c>
      <c r="AI2849" s="62" t="str">
        <f>X2849=[1]Relatório2!X2849</f>
        <v>#ERROR!</v>
      </c>
      <c r="AJ2849" s="62" t="str">
        <f>Y2849=[1]Relatório2!Y2849</f>
        <v>#ERROR!</v>
      </c>
      <c r="AK2849" s="62" t="str">
        <f>Z2849=[1]Relatório2!Z2849</f>
        <v>#ERROR!</v>
      </c>
    </row>
    <row r="2850" ht="15.75" customHeight="1">
      <c r="A2850" s="76">
        <v>2022.0</v>
      </c>
      <c r="B2850" s="69">
        <v>2301.0</v>
      </c>
      <c r="C2850" s="69" t="s">
        <v>3065</v>
      </c>
      <c r="D2850" s="69">
        <v>26.0</v>
      </c>
      <c r="E2850" s="69" t="s">
        <v>3066</v>
      </c>
      <c r="F2850" s="69">
        <v>81.0</v>
      </c>
      <c r="G2850" s="69" t="s">
        <v>3081</v>
      </c>
      <c r="H2850" s="69">
        <v>4555.0</v>
      </c>
      <c r="I2850" s="69" t="s">
        <v>3180</v>
      </c>
      <c r="J2850" s="69">
        <v>4.0</v>
      </c>
      <c r="K2850" s="69">
        <v>0.0</v>
      </c>
      <c r="L2850" s="69">
        <v>95.0</v>
      </c>
      <c r="M2850" s="69">
        <v>1.0</v>
      </c>
      <c r="N2850" s="69" t="s">
        <v>3112</v>
      </c>
      <c r="O2850" s="69" t="s">
        <v>3113</v>
      </c>
      <c r="P2850" s="69">
        <v>2300762.0</v>
      </c>
      <c r="Q2850" s="69" t="s">
        <v>3181</v>
      </c>
      <c r="R2850" s="102">
        <v>101.0</v>
      </c>
      <c r="S2850" s="69" t="s">
        <v>3086</v>
      </c>
      <c r="T2850" s="69">
        <v>9288133.0</v>
      </c>
      <c r="U2850" s="69">
        <v>9344782.0</v>
      </c>
      <c r="V2850" s="69" t="s">
        <v>3087</v>
      </c>
      <c r="W2850" s="65">
        <v>472650.07</v>
      </c>
      <c r="X2850" s="65">
        <v>472650.07</v>
      </c>
      <c r="Y2850" s="65">
        <v>472650.07</v>
      </c>
      <c r="Z2850" s="65">
        <v>472650.07</v>
      </c>
      <c r="AA2850" s="66" t="s">
        <v>524</v>
      </c>
      <c r="AB2850" s="66" t="s">
        <v>525</v>
      </c>
      <c r="AC2850" s="103" t="s">
        <v>3182</v>
      </c>
      <c r="AD2850" s="67"/>
      <c r="AE2850" s="62" t="str">
        <f>H2850=[1]Relatório2!H2850</f>
        <v>#ERROR!</v>
      </c>
      <c r="AF2850" s="62" t="str">
        <f>P2850=[1]Relatório2!P2850</f>
        <v>#ERROR!</v>
      </c>
      <c r="AG2850" s="62" t="str">
        <f>R2850=[1]Relatório2!R2850</f>
        <v>#ERROR!</v>
      </c>
      <c r="AH2850" s="62" t="str">
        <f>W2850=[1]Relatório2!W2850</f>
        <v>#ERROR!</v>
      </c>
      <c r="AI2850" s="62" t="str">
        <f>X2850=[1]Relatório2!X2850</f>
        <v>#ERROR!</v>
      </c>
      <c r="AJ2850" s="62" t="str">
        <f>Y2850=[1]Relatório2!Y2850</f>
        <v>#ERROR!</v>
      </c>
      <c r="AK2850" s="62" t="str">
        <f>Z2850=[1]Relatório2!Z2850</f>
        <v>#ERROR!</v>
      </c>
    </row>
    <row r="2851" ht="15.75" customHeight="1">
      <c r="A2851" s="76">
        <v>2022.0</v>
      </c>
      <c r="B2851" s="80">
        <v>2301.0</v>
      </c>
      <c r="C2851" s="80" t="s">
        <v>3065</v>
      </c>
      <c r="D2851" s="80">
        <v>26.0</v>
      </c>
      <c r="E2851" s="80" t="s">
        <v>3066</v>
      </c>
      <c r="F2851" s="80">
        <v>81.0</v>
      </c>
      <c r="G2851" s="80" t="s">
        <v>3081</v>
      </c>
      <c r="H2851" s="80">
        <v>4555.0</v>
      </c>
      <c r="I2851" s="80" t="s">
        <v>3180</v>
      </c>
      <c r="J2851" s="80">
        <v>4.0</v>
      </c>
      <c r="K2851" s="80">
        <v>0.0</v>
      </c>
      <c r="L2851" s="80">
        <v>95.0</v>
      </c>
      <c r="M2851" s="80">
        <v>1.0</v>
      </c>
      <c r="N2851" s="80" t="s">
        <v>3112</v>
      </c>
      <c r="O2851" s="80" t="s">
        <v>3113</v>
      </c>
      <c r="P2851" s="80">
        <v>2300762.0</v>
      </c>
      <c r="Q2851" s="80" t="s">
        <v>3181</v>
      </c>
      <c r="R2851" s="104">
        <v>103.0</v>
      </c>
      <c r="S2851" s="80" t="s">
        <v>3086</v>
      </c>
      <c r="T2851" s="80">
        <v>9288133.0</v>
      </c>
      <c r="U2851" s="80">
        <v>9342951.0</v>
      </c>
      <c r="V2851" s="80" t="s">
        <v>3087</v>
      </c>
      <c r="W2851" s="70">
        <v>0.0</v>
      </c>
      <c r="X2851" s="70">
        <v>0.0</v>
      </c>
      <c r="Y2851" s="70">
        <v>0.0</v>
      </c>
      <c r="Z2851" s="70">
        <v>0.0</v>
      </c>
      <c r="AA2851" s="66" t="s">
        <v>524</v>
      </c>
      <c r="AB2851" s="66" t="s">
        <v>525</v>
      </c>
      <c r="AC2851" s="103" t="s">
        <v>3183</v>
      </c>
      <c r="AD2851" s="67"/>
      <c r="AE2851" s="62" t="str">
        <f>H2851=[1]Relatório2!H2851</f>
        <v>#ERROR!</v>
      </c>
      <c r="AF2851" s="62" t="str">
        <f>P2851=[1]Relatório2!P2851</f>
        <v>#ERROR!</v>
      </c>
      <c r="AG2851" s="62" t="str">
        <f>R2851=[1]Relatório2!R2851</f>
        <v>#ERROR!</v>
      </c>
      <c r="AH2851" s="62" t="str">
        <f>W2851=[1]Relatório2!W2851</f>
        <v>#ERROR!</v>
      </c>
      <c r="AI2851" s="62" t="str">
        <f>X2851=[1]Relatório2!X2851</f>
        <v>#ERROR!</v>
      </c>
      <c r="AJ2851" s="62" t="str">
        <f>Y2851=[1]Relatório2!Y2851</f>
        <v>#ERROR!</v>
      </c>
      <c r="AK2851" s="62" t="str">
        <f>Z2851=[1]Relatório2!Z2851</f>
        <v>#ERROR!</v>
      </c>
    </row>
    <row r="2852" ht="15.75" customHeight="1">
      <c r="A2852" s="76">
        <v>2022.0</v>
      </c>
      <c r="B2852" s="69">
        <v>2301.0</v>
      </c>
      <c r="C2852" s="69" t="s">
        <v>3065</v>
      </c>
      <c r="D2852" s="69">
        <v>26.0</v>
      </c>
      <c r="E2852" s="69" t="s">
        <v>3066</v>
      </c>
      <c r="F2852" s="69">
        <v>81.0</v>
      </c>
      <c r="G2852" s="69" t="s">
        <v>3081</v>
      </c>
      <c r="H2852" s="69">
        <v>4555.0</v>
      </c>
      <c r="I2852" s="69" t="s">
        <v>3180</v>
      </c>
      <c r="J2852" s="69">
        <v>4.0</v>
      </c>
      <c r="K2852" s="69">
        <v>0.0</v>
      </c>
      <c r="L2852" s="69">
        <v>95.0</v>
      </c>
      <c r="M2852" s="69">
        <v>1.0</v>
      </c>
      <c r="N2852" s="69" t="s">
        <v>3112</v>
      </c>
      <c r="O2852" s="69" t="s">
        <v>3113</v>
      </c>
      <c r="P2852" s="69">
        <v>2300762.0</v>
      </c>
      <c r="Q2852" s="69" t="s">
        <v>3181</v>
      </c>
      <c r="R2852" s="102">
        <v>105.0</v>
      </c>
      <c r="S2852" s="69" t="s">
        <v>3088</v>
      </c>
      <c r="T2852" s="69">
        <v>9288133.0</v>
      </c>
      <c r="U2852" s="69">
        <v>0.0</v>
      </c>
      <c r="V2852" s="69" t="s">
        <v>3089</v>
      </c>
      <c r="W2852" s="65">
        <v>0.0</v>
      </c>
      <c r="X2852" s="65">
        <v>0.0</v>
      </c>
      <c r="Y2852" s="65">
        <v>0.0</v>
      </c>
      <c r="Z2852" s="65">
        <v>0.0</v>
      </c>
      <c r="AA2852" s="66" t="s">
        <v>524</v>
      </c>
      <c r="AB2852" s="66" t="s">
        <v>525</v>
      </c>
      <c r="AC2852" s="103" t="s">
        <v>3184</v>
      </c>
      <c r="AD2852" s="67"/>
      <c r="AE2852" s="62" t="str">
        <f>H2852=[1]Relatório2!H2852</f>
        <v>#ERROR!</v>
      </c>
      <c r="AF2852" s="62" t="str">
        <f>P2852=[1]Relatório2!P2852</f>
        <v>#ERROR!</v>
      </c>
      <c r="AG2852" s="62" t="str">
        <f>R2852=[1]Relatório2!R2852</f>
        <v>#ERROR!</v>
      </c>
      <c r="AH2852" s="62" t="str">
        <f>W2852=[1]Relatório2!W2852</f>
        <v>#ERROR!</v>
      </c>
      <c r="AI2852" s="62" t="str">
        <f>X2852=[1]Relatório2!X2852</f>
        <v>#ERROR!</v>
      </c>
      <c r="AJ2852" s="62" t="str">
        <f>Y2852=[1]Relatório2!Y2852</f>
        <v>#ERROR!</v>
      </c>
      <c r="AK2852" s="62" t="str">
        <f>Z2852=[1]Relatório2!Z2852</f>
        <v>#ERROR!</v>
      </c>
    </row>
    <row r="2853" ht="15.75" customHeight="1">
      <c r="A2853" s="76">
        <v>2022.0</v>
      </c>
      <c r="B2853" s="80">
        <v>2301.0</v>
      </c>
      <c r="C2853" s="80" t="s">
        <v>3065</v>
      </c>
      <c r="D2853" s="80">
        <v>26.0</v>
      </c>
      <c r="E2853" s="80" t="s">
        <v>3066</v>
      </c>
      <c r="F2853" s="80">
        <v>81.0</v>
      </c>
      <c r="G2853" s="80" t="s">
        <v>3081</v>
      </c>
      <c r="H2853" s="80">
        <v>4555.0</v>
      </c>
      <c r="I2853" s="80" t="s">
        <v>3180</v>
      </c>
      <c r="J2853" s="80">
        <v>4.0</v>
      </c>
      <c r="K2853" s="80">
        <v>0.0</v>
      </c>
      <c r="L2853" s="80">
        <v>95.0</v>
      </c>
      <c r="M2853" s="80">
        <v>1.0</v>
      </c>
      <c r="N2853" s="80" t="s">
        <v>3112</v>
      </c>
      <c r="O2853" s="80" t="s">
        <v>3113</v>
      </c>
      <c r="P2853" s="80">
        <v>2300762.0</v>
      </c>
      <c r="Q2853" s="80" t="s">
        <v>3181</v>
      </c>
      <c r="R2853" s="104">
        <v>107.0</v>
      </c>
      <c r="S2853" s="80" t="s">
        <v>3088</v>
      </c>
      <c r="T2853" s="80">
        <v>9288133.0</v>
      </c>
      <c r="U2853" s="80">
        <v>0.0</v>
      </c>
      <c r="V2853" s="80" t="s">
        <v>3089</v>
      </c>
      <c r="W2853" s="70">
        <v>104980.56</v>
      </c>
      <c r="X2853" s="70">
        <v>104980.56</v>
      </c>
      <c r="Y2853" s="70">
        <v>104980.56</v>
      </c>
      <c r="Z2853" s="70">
        <v>104980.56</v>
      </c>
      <c r="AA2853" s="66" t="s">
        <v>524</v>
      </c>
      <c r="AB2853" s="66" t="s">
        <v>525</v>
      </c>
      <c r="AC2853" s="103" t="s">
        <v>3185</v>
      </c>
      <c r="AD2853" s="67"/>
      <c r="AE2853" s="62" t="str">
        <f>H2853=[1]Relatório2!H2853</f>
        <v>#ERROR!</v>
      </c>
      <c r="AF2853" s="62" t="str">
        <f>P2853=[1]Relatório2!P2853</f>
        <v>#ERROR!</v>
      </c>
      <c r="AG2853" s="62" t="str">
        <f>R2853=[1]Relatório2!R2853</f>
        <v>#ERROR!</v>
      </c>
      <c r="AH2853" s="62" t="str">
        <f>W2853=[1]Relatório2!W2853</f>
        <v>#ERROR!</v>
      </c>
      <c r="AI2853" s="62" t="str">
        <f>X2853=[1]Relatório2!X2853</f>
        <v>#ERROR!</v>
      </c>
      <c r="AJ2853" s="62" t="str">
        <f>Y2853=[1]Relatório2!Y2853</f>
        <v>#ERROR!</v>
      </c>
      <c r="AK2853" s="62" t="str">
        <f>Z2853=[1]Relatório2!Z2853</f>
        <v>#ERROR!</v>
      </c>
    </row>
    <row r="2854" ht="15.75" customHeight="1">
      <c r="A2854" s="76">
        <v>2022.0</v>
      </c>
      <c r="B2854" s="69">
        <v>2301.0</v>
      </c>
      <c r="C2854" s="69" t="s">
        <v>3065</v>
      </c>
      <c r="D2854" s="69">
        <v>26.0</v>
      </c>
      <c r="E2854" s="69" t="s">
        <v>3066</v>
      </c>
      <c r="F2854" s="69">
        <v>81.0</v>
      </c>
      <c r="G2854" s="69" t="s">
        <v>3081</v>
      </c>
      <c r="H2854" s="69">
        <v>4555.0</v>
      </c>
      <c r="I2854" s="69" t="s">
        <v>3180</v>
      </c>
      <c r="J2854" s="69">
        <v>4.0</v>
      </c>
      <c r="K2854" s="69">
        <v>0.0</v>
      </c>
      <c r="L2854" s="69">
        <v>95.0</v>
      </c>
      <c r="M2854" s="69">
        <v>1.0</v>
      </c>
      <c r="N2854" s="69" t="s">
        <v>3112</v>
      </c>
      <c r="O2854" s="69" t="s">
        <v>3113</v>
      </c>
      <c r="P2854" s="69">
        <v>2300762.0</v>
      </c>
      <c r="Q2854" s="69" t="s">
        <v>3181</v>
      </c>
      <c r="R2854" s="102">
        <v>109.0</v>
      </c>
      <c r="S2854" s="69" t="s">
        <v>3088</v>
      </c>
      <c r="T2854" s="69">
        <v>9288133.0</v>
      </c>
      <c r="U2854" s="69">
        <v>0.0</v>
      </c>
      <c r="V2854" s="69" t="s">
        <v>3089</v>
      </c>
      <c r="W2854" s="65">
        <v>0.0</v>
      </c>
      <c r="X2854" s="65">
        <v>0.0</v>
      </c>
      <c r="Y2854" s="65">
        <v>0.0</v>
      </c>
      <c r="Z2854" s="65">
        <v>0.0</v>
      </c>
      <c r="AA2854" s="66" t="s">
        <v>524</v>
      </c>
      <c r="AB2854" s="66" t="s">
        <v>525</v>
      </c>
      <c r="AC2854" s="103" t="s">
        <v>3185</v>
      </c>
      <c r="AD2854" s="67"/>
      <c r="AE2854" s="62" t="str">
        <f>H2854=[1]Relatório2!H2854</f>
        <v>#ERROR!</v>
      </c>
      <c r="AF2854" s="62" t="str">
        <f>P2854=[1]Relatório2!P2854</f>
        <v>#ERROR!</v>
      </c>
      <c r="AG2854" s="62" t="str">
        <f>R2854=[1]Relatório2!R2854</f>
        <v>#ERROR!</v>
      </c>
      <c r="AH2854" s="62" t="str">
        <f>W2854=[1]Relatório2!W2854</f>
        <v>#ERROR!</v>
      </c>
      <c r="AI2854" s="62" t="str">
        <f>X2854=[1]Relatório2!X2854</f>
        <v>#ERROR!</v>
      </c>
      <c r="AJ2854" s="62" t="str">
        <f>Y2854=[1]Relatório2!Y2854</f>
        <v>#ERROR!</v>
      </c>
      <c r="AK2854" s="62" t="str">
        <f>Z2854=[1]Relatório2!Z2854</f>
        <v>#ERROR!</v>
      </c>
    </row>
    <row r="2855" ht="15.75" customHeight="1">
      <c r="A2855" s="76">
        <v>2022.0</v>
      </c>
      <c r="B2855" s="80">
        <v>2301.0</v>
      </c>
      <c r="C2855" s="80" t="s">
        <v>3065</v>
      </c>
      <c r="D2855" s="80">
        <v>26.0</v>
      </c>
      <c r="E2855" s="80" t="s">
        <v>3066</v>
      </c>
      <c r="F2855" s="80">
        <v>81.0</v>
      </c>
      <c r="G2855" s="80" t="s">
        <v>3081</v>
      </c>
      <c r="H2855" s="80">
        <v>4555.0</v>
      </c>
      <c r="I2855" s="80" t="s">
        <v>3180</v>
      </c>
      <c r="J2855" s="80">
        <v>4.0</v>
      </c>
      <c r="K2855" s="80">
        <v>0.0</v>
      </c>
      <c r="L2855" s="80">
        <v>95.0</v>
      </c>
      <c r="M2855" s="80">
        <v>1.0</v>
      </c>
      <c r="N2855" s="80" t="s">
        <v>3112</v>
      </c>
      <c r="O2855" s="80" t="s">
        <v>3113</v>
      </c>
      <c r="P2855" s="80">
        <v>2300762.0</v>
      </c>
      <c r="Q2855" s="80" t="s">
        <v>3181</v>
      </c>
      <c r="R2855" s="104">
        <v>110.0</v>
      </c>
      <c r="S2855" s="80" t="s">
        <v>3088</v>
      </c>
      <c r="T2855" s="80">
        <v>9288133.0</v>
      </c>
      <c r="U2855" s="80">
        <v>0.0</v>
      </c>
      <c r="V2855" s="80" t="s">
        <v>3089</v>
      </c>
      <c r="W2855" s="70">
        <v>0.0</v>
      </c>
      <c r="X2855" s="70">
        <v>0.0</v>
      </c>
      <c r="Y2855" s="70">
        <v>0.0</v>
      </c>
      <c r="Z2855" s="70">
        <v>0.0</v>
      </c>
      <c r="AA2855" s="66" t="s">
        <v>524</v>
      </c>
      <c r="AB2855" s="66" t="s">
        <v>525</v>
      </c>
      <c r="AC2855" s="103" t="s">
        <v>3185</v>
      </c>
      <c r="AD2855" s="67"/>
      <c r="AE2855" s="62" t="str">
        <f>H2855=[1]Relatório2!H2855</f>
        <v>#ERROR!</v>
      </c>
      <c r="AF2855" s="62" t="str">
        <f>P2855=[1]Relatório2!P2855</f>
        <v>#ERROR!</v>
      </c>
      <c r="AG2855" s="62" t="str">
        <f>R2855=[1]Relatório2!R2855</f>
        <v>#ERROR!</v>
      </c>
      <c r="AH2855" s="62" t="str">
        <f>W2855=[1]Relatório2!W2855</f>
        <v>#ERROR!</v>
      </c>
      <c r="AI2855" s="62" t="str">
        <f>X2855=[1]Relatório2!X2855</f>
        <v>#ERROR!</v>
      </c>
      <c r="AJ2855" s="62" t="str">
        <f>Y2855=[1]Relatório2!Y2855</f>
        <v>#ERROR!</v>
      </c>
      <c r="AK2855" s="62" t="str">
        <f>Z2855=[1]Relatório2!Z2855</f>
        <v>#ERROR!</v>
      </c>
    </row>
    <row r="2856" ht="15.75" customHeight="1">
      <c r="A2856" s="76">
        <v>2022.0</v>
      </c>
      <c r="B2856" s="69">
        <v>2301.0</v>
      </c>
      <c r="C2856" s="69" t="s">
        <v>3065</v>
      </c>
      <c r="D2856" s="69">
        <v>26.0</v>
      </c>
      <c r="E2856" s="69" t="s">
        <v>3066</v>
      </c>
      <c r="F2856" s="69">
        <v>81.0</v>
      </c>
      <c r="G2856" s="69" t="s">
        <v>3081</v>
      </c>
      <c r="H2856" s="69">
        <v>4555.0</v>
      </c>
      <c r="I2856" s="69" t="s">
        <v>3180</v>
      </c>
      <c r="J2856" s="69">
        <v>4.0</v>
      </c>
      <c r="K2856" s="69">
        <v>0.0</v>
      </c>
      <c r="L2856" s="69">
        <v>95.0</v>
      </c>
      <c r="M2856" s="69">
        <v>1.0</v>
      </c>
      <c r="N2856" s="69" t="s">
        <v>3112</v>
      </c>
      <c r="O2856" s="69" t="s">
        <v>3113</v>
      </c>
      <c r="P2856" s="69">
        <v>2300762.0</v>
      </c>
      <c r="Q2856" s="69" t="s">
        <v>3181</v>
      </c>
      <c r="R2856" s="102">
        <v>111.0</v>
      </c>
      <c r="S2856" s="69" t="s">
        <v>3090</v>
      </c>
      <c r="T2856" s="69">
        <v>9288133.0</v>
      </c>
      <c r="U2856" s="69">
        <v>0.0</v>
      </c>
      <c r="V2856" s="69" t="s">
        <v>3091</v>
      </c>
      <c r="W2856" s="65">
        <v>0.0</v>
      </c>
      <c r="X2856" s="65">
        <v>0.0</v>
      </c>
      <c r="Y2856" s="65">
        <v>0.0</v>
      </c>
      <c r="Z2856" s="65">
        <v>0.0</v>
      </c>
      <c r="AA2856" s="66" t="s">
        <v>524</v>
      </c>
      <c r="AB2856" s="66" t="s">
        <v>525</v>
      </c>
      <c r="AC2856" s="103" t="s">
        <v>3186</v>
      </c>
      <c r="AD2856" s="67"/>
      <c r="AE2856" s="62" t="str">
        <f>H2856=[1]Relatório2!H2856</f>
        <v>#ERROR!</v>
      </c>
      <c r="AF2856" s="62" t="str">
        <f>P2856=[1]Relatório2!P2856</f>
        <v>#ERROR!</v>
      </c>
      <c r="AG2856" s="62" t="str">
        <f>R2856=[1]Relatório2!R2856</f>
        <v>#ERROR!</v>
      </c>
      <c r="AH2856" s="62" t="str">
        <f>W2856=[1]Relatório2!W2856</f>
        <v>#ERROR!</v>
      </c>
      <c r="AI2856" s="62" t="str">
        <f>X2856=[1]Relatório2!X2856</f>
        <v>#ERROR!</v>
      </c>
      <c r="AJ2856" s="62" t="str">
        <f>Y2856=[1]Relatório2!Y2856</f>
        <v>#ERROR!</v>
      </c>
      <c r="AK2856" s="62" t="str">
        <f>Z2856=[1]Relatório2!Z2856</f>
        <v>#ERROR!</v>
      </c>
    </row>
    <row r="2857" ht="15.75" customHeight="1">
      <c r="A2857" s="76">
        <v>2022.0</v>
      </c>
      <c r="B2857" s="80">
        <v>2301.0</v>
      </c>
      <c r="C2857" s="80" t="s">
        <v>3065</v>
      </c>
      <c r="D2857" s="80">
        <v>26.0</v>
      </c>
      <c r="E2857" s="80" t="s">
        <v>3066</v>
      </c>
      <c r="F2857" s="80">
        <v>81.0</v>
      </c>
      <c r="G2857" s="80" t="s">
        <v>3081</v>
      </c>
      <c r="H2857" s="80">
        <v>4555.0</v>
      </c>
      <c r="I2857" s="80" t="s">
        <v>3180</v>
      </c>
      <c r="J2857" s="80">
        <v>4.0</v>
      </c>
      <c r="K2857" s="80">
        <v>0.0</v>
      </c>
      <c r="L2857" s="80">
        <v>95.0</v>
      </c>
      <c r="M2857" s="80">
        <v>1.0</v>
      </c>
      <c r="N2857" s="80" t="s">
        <v>3112</v>
      </c>
      <c r="O2857" s="80" t="s">
        <v>3113</v>
      </c>
      <c r="P2857" s="80">
        <v>2300762.0</v>
      </c>
      <c r="Q2857" s="80" t="s">
        <v>3181</v>
      </c>
      <c r="R2857" s="104">
        <v>113.0</v>
      </c>
      <c r="S2857" s="80" t="s">
        <v>3090</v>
      </c>
      <c r="T2857" s="80">
        <v>9288133.0</v>
      </c>
      <c r="U2857" s="80">
        <v>0.0</v>
      </c>
      <c r="V2857" s="80" t="s">
        <v>3091</v>
      </c>
      <c r="W2857" s="70">
        <v>0.0</v>
      </c>
      <c r="X2857" s="70">
        <v>0.0</v>
      </c>
      <c r="Y2857" s="70">
        <v>0.0</v>
      </c>
      <c r="Z2857" s="70">
        <v>0.0</v>
      </c>
      <c r="AA2857" s="66" t="s">
        <v>524</v>
      </c>
      <c r="AB2857" s="66" t="s">
        <v>525</v>
      </c>
      <c r="AC2857" s="103" t="s">
        <v>3184</v>
      </c>
      <c r="AD2857" s="67"/>
      <c r="AE2857" s="62" t="str">
        <f>H2857=[1]Relatório2!H2857</f>
        <v>#ERROR!</v>
      </c>
      <c r="AF2857" s="62" t="str">
        <f>P2857=[1]Relatório2!P2857</f>
        <v>#ERROR!</v>
      </c>
      <c r="AG2857" s="62" t="str">
        <f>R2857=[1]Relatório2!R2857</f>
        <v>#ERROR!</v>
      </c>
      <c r="AH2857" s="62" t="str">
        <f>W2857=[1]Relatório2!W2857</f>
        <v>#ERROR!</v>
      </c>
      <c r="AI2857" s="62" t="str">
        <f>X2857=[1]Relatório2!X2857</f>
        <v>#ERROR!</v>
      </c>
      <c r="AJ2857" s="62" t="str">
        <f>Y2857=[1]Relatório2!Y2857</f>
        <v>#ERROR!</v>
      </c>
      <c r="AK2857" s="62" t="str">
        <f>Z2857=[1]Relatório2!Z2857</f>
        <v>#ERROR!</v>
      </c>
    </row>
    <row r="2858" ht="15.75" customHeight="1">
      <c r="A2858" s="76">
        <v>2022.0</v>
      </c>
      <c r="B2858" s="69">
        <v>2301.0</v>
      </c>
      <c r="C2858" s="69" t="s">
        <v>3065</v>
      </c>
      <c r="D2858" s="69">
        <v>26.0</v>
      </c>
      <c r="E2858" s="69" t="s">
        <v>3066</v>
      </c>
      <c r="F2858" s="69">
        <v>81.0</v>
      </c>
      <c r="G2858" s="69" t="s">
        <v>3081</v>
      </c>
      <c r="H2858" s="69">
        <v>4555.0</v>
      </c>
      <c r="I2858" s="69" t="s">
        <v>3180</v>
      </c>
      <c r="J2858" s="69">
        <v>4.0</v>
      </c>
      <c r="K2858" s="69">
        <v>0.0</v>
      </c>
      <c r="L2858" s="69">
        <v>95.0</v>
      </c>
      <c r="M2858" s="69">
        <v>1.0</v>
      </c>
      <c r="N2858" s="69" t="s">
        <v>3112</v>
      </c>
      <c r="O2858" s="69" t="s">
        <v>3113</v>
      </c>
      <c r="P2858" s="69">
        <v>2300762.0</v>
      </c>
      <c r="Q2858" s="69" t="s">
        <v>3181</v>
      </c>
      <c r="R2858" s="102">
        <v>115.0</v>
      </c>
      <c r="S2858" s="69" t="s">
        <v>3088</v>
      </c>
      <c r="T2858" s="69">
        <v>9288133.0</v>
      </c>
      <c r="U2858" s="69">
        <v>0.0</v>
      </c>
      <c r="V2858" s="69" t="s">
        <v>3089</v>
      </c>
      <c r="W2858" s="65">
        <v>107635.08</v>
      </c>
      <c r="X2858" s="65">
        <v>107635.08</v>
      </c>
      <c r="Y2858" s="65">
        <v>107635.08</v>
      </c>
      <c r="Z2858" s="65">
        <v>107635.08</v>
      </c>
      <c r="AA2858" s="66" t="s">
        <v>524</v>
      </c>
      <c r="AB2858" s="66" t="s">
        <v>525</v>
      </c>
      <c r="AC2858" s="103" t="s">
        <v>3187</v>
      </c>
      <c r="AD2858" s="67"/>
      <c r="AE2858" s="62" t="str">
        <f>H2858=[1]Relatório2!H2858</f>
        <v>#ERROR!</v>
      </c>
      <c r="AF2858" s="62" t="str">
        <f>P2858=[1]Relatório2!P2858</f>
        <v>#ERROR!</v>
      </c>
      <c r="AG2858" s="62" t="str">
        <f>R2858=[1]Relatório2!R2858</f>
        <v>#ERROR!</v>
      </c>
      <c r="AH2858" s="62" t="str">
        <f>W2858=[1]Relatório2!W2858</f>
        <v>#ERROR!</v>
      </c>
      <c r="AI2858" s="62" t="str">
        <f>X2858=[1]Relatório2!X2858</f>
        <v>#ERROR!</v>
      </c>
      <c r="AJ2858" s="62" t="str">
        <f>Y2858=[1]Relatório2!Y2858</f>
        <v>#ERROR!</v>
      </c>
      <c r="AK2858" s="62" t="str">
        <f>Z2858=[1]Relatório2!Z2858</f>
        <v>#ERROR!</v>
      </c>
    </row>
    <row r="2859" ht="15.75" customHeight="1">
      <c r="A2859" s="76">
        <v>2022.0</v>
      </c>
      <c r="B2859" s="80">
        <v>2301.0</v>
      </c>
      <c r="C2859" s="80" t="s">
        <v>3065</v>
      </c>
      <c r="D2859" s="80">
        <v>26.0</v>
      </c>
      <c r="E2859" s="80" t="s">
        <v>3066</v>
      </c>
      <c r="F2859" s="80">
        <v>81.0</v>
      </c>
      <c r="G2859" s="80" t="s">
        <v>3081</v>
      </c>
      <c r="H2859" s="80">
        <v>4555.0</v>
      </c>
      <c r="I2859" s="80" t="s">
        <v>3180</v>
      </c>
      <c r="J2859" s="80">
        <v>4.0</v>
      </c>
      <c r="K2859" s="80">
        <v>0.0</v>
      </c>
      <c r="L2859" s="80">
        <v>95.0</v>
      </c>
      <c r="M2859" s="80">
        <v>1.0</v>
      </c>
      <c r="N2859" s="80" t="s">
        <v>3112</v>
      </c>
      <c r="O2859" s="80" t="s">
        <v>3113</v>
      </c>
      <c r="P2859" s="80">
        <v>2300762.0</v>
      </c>
      <c r="Q2859" s="80" t="s">
        <v>3181</v>
      </c>
      <c r="R2859" s="104">
        <v>117.0</v>
      </c>
      <c r="S2859" s="80" t="s">
        <v>3088</v>
      </c>
      <c r="T2859" s="80">
        <v>9288133.0</v>
      </c>
      <c r="U2859" s="80">
        <v>0.0</v>
      </c>
      <c r="V2859" s="80" t="s">
        <v>3089</v>
      </c>
      <c r="W2859" s="70">
        <v>0.0</v>
      </c>
      <c r="X2859" s="70">
        <v>0.0</v>
      </c>
      <c r="Y2859" s="70">
        <v>0.0</v>
      </c>
      <c r="Z2859" s="70">
        <v>0.0</v>
      </c>
      <c r="AA2859" s="66" t="s">
        <v>524</v>
      </c>
      <c r="AB2859" s="66" t="s">
        <v>525</v>
      </c>
      <c r="AC2859" s="103" t="s">
        <v>3179</v>
      </c>
      <c r="AD2859" s="67"/>
      <c r="AE2859" s="62" t="str">
        <f>H2859=[1]Relatório2!H2859</f>
        <v>#ERROR!</v>
      </c>
      <c r="AF2859" s="62" t="str">
        <f>P2859=[1]Relatório2!P2859</f>
        <v>#ERROR!</v>
      </c>
      <c r="AG2859" s="62" t="str">
        <f>R2859=[1]Relatório2!R2859</f>
        <v>#ERROR!</v>
      </c>
      <c r="AH2859" s="62" t="str">
        <f>W2859=[1]Relatório2!W2859</f>
        <v>#ERROR!</v>
      </c>
      <c r="AI2859" s="62" t="str">
        <f>X2859=[1]Relatório2!X2859</f>
        <v>#ERROR!</v>
      </c>
      <c r="AJ2859" s="62" t="str">
        <f>Y2859=[1]Relatório2!Y2859</f>
        <v>#ERROR!</v>
      </c>
      <c r="AK2859" s="62" t="str">
        <f>Z2859=[1]Relatório2!Z2859</f>
        <v>#ERROR!</v>
      </c>
    </row>
    <row r="2860" ht="15.75" customHeight="1">
      <c r="A2860" s="76">
        <v>2022.0</v>
      </c>
      <c r="B2860" s="69">
        <v>2301.0</v>
      </c>
      <c r="C2860" s="69" t="s">
        <v>3065</v>
      </c>
      <c r="D2860" s="69">
        <v>26.0</v>
      </c>
      <c r="E2860" s="69" t="s">
        <v>3066</v>
      </c>
      <c r="F2860" s="69">
        <v>81.0</v>
      </c>
      <c r="G2860" s="69" t="s">
        <v>3081</v>
      </c>
      <c r="H2860" s="69">
        <v>4555.0</v>
      </c>
      <c r="I2860" s="69" t="s">
        <v>3180</v>
      </c>
      <c r="J2860" s="69">
        <v>4.0</v>
      </c>
      <c r="K2860" s="69">
        <v>0.0</v>
      </c>
      <c r="L2860" s="69">
        <v>95.0</v>
      </c>
      <c r="M2860" s="69">
        <v>1.0</v>
      </c>
      <c r="N2860" s="69" t="s">
        <v>3112</v>
      </c>
      <c r="O2860" s="69" t="s">
        <v>3113</v>
      </c>
      <c r="P2860" s="69">
        <v>2300762.0</v>
      </c>
      <c r="Q2860" s="69" t="s">
        <v>3181</v>
      </c>
      <c r="R2860" s="102">
        <v>133.0</v>
      </c>
      <c r="S2860" s="69" t="s">
        <v>3088</v>
      </c>
      <c r="T2860" s="69">
        <v>9288133.0</v>
      </c>
      <c r="U2860" s="69">
        <v>0.0</v>
      </c>
      <c r="V2860" s="69" t="s">
        <v>3089</v>
      </c>
      <c r="W2860" s="65">
        <v>5968106.7</v>
      </c>
      <c r="X2860" s="65">
        <v>5968106.7</v>
      </c>
      <c r="Y2860" s="65">
        <v>5968106.7</v>
      </c>
      <c r="Z2860" s="65">
        <v>5968106.7</v>
      </c>
      <c r="AA2860" s="66" t="s">
        <v>524</v>
      </c>
      <c r="AB2860" s="66" t="s">
        <v>525</v>
      </c>
      <c r="AC2860" s="103" t="s">
        <v>3179</v>
      </c>
      <c r="AD2860" s="67"/>
      <c r="AE2860" s="62" t="str">
        <f>H2860=[1]Relatório2!H2860</f>
        <v>#ERROR!</v>
      </c>
      <c r="AF2860" s="62" t="str">
        <f>P2860=[1]Relatório2!P2860</f>
        <v>#ERROR!</v>
      </c>
      <c r="AG2860" s="62" t="str">
        <f>R2860=[1]Relatório2!R2860</f>
        <v>#ERROR!</v>
      </c>
      <c r="AH2860" s="62" t="str">
        <f>W2860=[1]Relatório2!W2860</f>
        <v>#ERROR!</v>
      </c>
      <c r="AI2860" s="62" t="str">
        <f>X2860=[1]Relatório2!X2860</f>
        <v>#ERROR!</v>
      </c>
      <c r="AJ2860" s="62" t="str">
        <f>Y2860=[1]Relatório2!Y2860</f>
        <v>#ERROR!</v>
      </c>
      <c r="AK2860" s="62" t="str">
        <f>Z2860=[1]Relatório2!Z2860</f>
        <v>#ERROR!</v>
      </c>
    </row>
    <row r="2861" ht="15.75" customHeight="1">
      <c r="A2861" s="76">
        <v>2022.0</v>
      </c>
      <c r="B2861" s="80">
        <v>2301.0</v>
      </c>
      <c r="C2861" s="80" t="s">
        <v>3065</v>
      </c>
      <c r="D2861" s="80">
        <v>26.0</v>
      </c>
      <c r="E2861" s="80" t="s">
        <v>3066</v>
      </c>
      <c r="F2861" s="80">
        <v>81.0</v>
      </c>
      <c r="G2861" s="80" t="s">
        <v>3081</v>
      </c>
      <c r="H2861" s="80">
        <v>4555.0</v>
      </c>
      <c r="I2861" s="80" t="s">
        <v>3180</v>
      </c>
      <c r="J2861" s="80">
        <v>4.0</v>
      </c>
      <c r="K2861" s="80">
        <v>0.0</v>
      </c>
      <c r="L2861" s="80">
        <v>95.0</v>
      </c>
      <c r="M2861" s="80">
        <v>1.0</v>
      </c>
      <c r="N2861" s="80" t="s">
        <v>3112</v>
      </c>
      <c r="O2861" s="80" t="s">
        <v>3113</v>
      </c>
      <c r="P2861" s="80">
        <v>2300762.0</v>
      </c>
      <c r="Q2861" s="80" t="s">
        <v>3181</v>
      </c>
      <c r="R2861" s="104">
        <v>134.0</v>
      </c>
      <c r="S2861" s="80" t="s">
        <v>3088</v>
      </c>
      <c r="T2861" s="80">
        <v>9288133.0</v>
      </c>
      <c r="U2861" s="80">
        <v>0.0</v>
      </c>
      <c r="V2861" s="80" t="s">
        <v>3089</v>
      </c>
      <c r="W2861" s="70">
        <v>3417405.12</v>
      </c>
      <c r="X2861" s="70">
        <v>3417405.12</v>
      </c>
      <c r="Y2861" s="70">
        <v>3417405.12</v>
      </c>
      <c r="Z2861" s="70">
        <v>3417405.12</v>
      </c>
      <c r="AA2861" s="66" t="s">
        <v>524</v>
      </c>
      <c r="AB2861" s="66" t="s">
        <v>525</v>
      </c>
      <c r="AC2861" s="103" t="s">
        <v>3179</v>
      </c>
      <c r="AD2861" s="67"/>
      <c r="AE2861" s="62" t="str">
        <f>H2861=[1]Relatório2!H2861</f>
        <v>#ERROR!</v>
      </c>
      <c r="AF2861" s="62" t="str">
        <f>P2861=[1]Relatório2!P2861</f>
        <v>#ERROR!</v>
      </c>
      <c r="AG2861" s="62" t="str">
        <f>R2861=[1]Relatório2!R2861</f>
        <v>#ERROR!</v>
      </c>
      <c r="AH2861" s="62" t="str">
        <f>W2861=[1]Relatório2!W2861</f>
        <v>#ERROR!</v>
      </c>
      <c r="AI2861" s="62" t="str">
        <f>X2861=[1]Relatório2!X2861</f>
        <v>#ERROR!</v>
      </c>
      <c r="AJ2861" s="62" t="str">
        <f>Y2861=[1]Relatório2!Y2861</f>
        <v>#ERROR!</v>
      </c>
      <c r="AK2861" s="62" t="str">
        <f>Z2861=[1]Relatório2!Z2861</f>
        <v>#ERROR!</v>
      </c>
    </row>
    <row r="2862" ht="15.75" customHeight="1">
      <c r="A2862" s="76">
        <v>2022.0</v>
      </c>
      <c r="B2862" s="69">
        <v>2301.0</v>
      </c>
      <c r="C2862" s="69" t="s">
        <v>3065</v>
      </c>
      <c r="D2862" s="69">
        <v>26.0</v>
      </c>
      <c r="E2862" s="69" t="s">
        <v>3066</v>
      </c>
      <c r="F2862" s="69">
        <v>81.0</v>
      </c>
      <c r="G2862" s="69" t="s">
        <v>3081</v>
      </c>
      <c r="H2862" s="69">
        <v>4555.0</v>
      </c>
      <c r="I2862" s="69" t="s">
        <v>3180</v>
      </c>
      <c r="J2862" s="69">
        <v>4.0</v>
      </c>
      <c r="K2862" s="69">
        <v>0.0</v>
      </c>
      <c r="L2862" s="69">
        <v>95.0</v>
      </c>
      <c r="M2862" s="69">
        <v>1.0</v>
      </c>
      <c r="N2862" s="69" t="s">
        <v>3112</v>
      </c>
      <c r="O2862" s="69" t="s">
        <v>3113</v>
      </c>
      <c r="P2862" s="69">
        <v>2300762.0</v>
      </c>
      <c r="Q2862" s="69" t="s">
        <v>3181</v>
      </c>
      <c r="R2862" s="102">
        <v>137.0</v>
      </c>
      <c r="S2862" s="69" t="s">
        <v>3090</v>
      </c>
      <c r="T2862" s="69">
        <v>9288133.0</v>
      </c>
      <c r="U2862" s="69">
        <v>0.0</v>
      </c>
      <c r="V2862" s="69" t="s">
        <v>3091</v>
      </c>
      <c r="W2862" s="65">
        <v>6919479.64</v>
      </c>
      <c r="X2862" s="65">
        <v>6919479.64</v>
      </c>
      <c r="Y2862" s="65">
        <v>6919479.64</v>
      </c>
      <c r="Z2862" s="65">
        <v>6919479.64</v>
      </c>
      <c r="AA2862" s="66" t="s">
        <v>524</v>
      </c>
      <c r="AB2862" s="66" t="s">
        <v>525</v>
      </c>
      <c r="AC2862" s="103" t="s">
        <v>3179</v>
      </c>
      <c r="AD2862" s="67"/>
      <c r="AE2862" s="62" t="str">
        <f>H2862=[1]Relatório2!H2862</f>
        <v>#ERROR!</v>
      </c>
      <c r="AF2862" s="62" t="str">
        <f>P2862=[1]Relatório2!P2862</f>
        <v>#ERROR!</v>
      </c>
      <c r="AG2862" s="62" t="str">
        <f>R2862=[1]Relatório2!R2862</f>
        <v>#ERROR!</v>
      </c>
      <c r="AH2862" s="62" t="str">
        <f>W2862=[1]Relatório2!W2862</f>
        <v>#ERROR!</v>
      </c>
      <c r="AI2862" s="62" t="str">
        <f>X2862=[1]Relatório2!X2862</f>
        <v>#ERROR!</v>
      </c>
      <c r="AJ2862" s="62" t="str">
        <f>Y2862=[1]Relatório2!Y2862</f>
        <v>#ERROR!</v>
      </c>
      <c r="AK2862" s="62" t="str">
        <f>Z2862=[1]Relatório2!Z2862</f>
        <v>#ERROR!</v>
      </c>
    </row>
    <row r="2863" ht="15.75" customHeight="1">
      <c r="A2863" s="76">
        <v>2022.0</v>
      </c>
      <c r="B2863" s="80">
        <v>2301.0</v>
      </c>
      <c r="C2863" s="80" t="s">
        <v>3065</v>
      </c>
      <c r="D2863" s="80">
        <v>26.0</v>
      </c>
      <c r="E2863" s="80" t="s">
        <v>3066</v>
      </c>
      <c r="F2863" s="80">
        <v>81.0</v>
      </c>
      <c r="G2863" s="80" t="s">
        <v>3081</v>
      </c>
      <c r="H2863" s="80">
        <v>4555.0</v>
      </c>
      <c r="I2863" s="80" t="s">
        <v>3180</v>
      </c>
      <c r="J2863" s="80">
        <v>4.0</v>
      </c>
      <c r="K2863" s="80">
        <v>0.0</v>
      </c>
      <c r="L2863" s="80">
        <v>95.0</v>
      </c>
      <c r="M2863" s="80">
        <v>1.0</v>
      </c>
      <c r="N2863" s="80" t="s">
        <v>3112</v>
      </c>
      <c r="O2863" s="80" t="s">
        <v>3113</v>
      </c>
      <c r="P2863" s="80">
        <v>2300762.0</v>
      </c>
      <c r="Q2863" s="80" t="s">
        <v>3181</v>
      </c>
      <c r="R2863" s="104">
        <v>138.0</v>
      </c>
      <c r="S2863" s="80" t="s">
        <v>3088</v>
      </c>
      <c r="T2863" s="80">
        <v>9288133.0</v>
      </c>
      <c r="U2863" s="80">
        <v>0.0</v>
      </c>
      <c r="V2863" s="80" t="s">
        <v>3089</v>
      </c>
      <c r="W2863" s="70">
        <v>2085801.81</v>
      </c>
      <c r="X2863" s="70">
        <v>2085801.81</v>
      </c>
      <c r="Y2863" s="70">
        <v>2085801.81</v>
      </c>
      <c r="Z2863" s="70">
        <v>2085801.81</v>
      </c>
      <c r="AA2863" s="66" t="s">
        <v>524</v>
      </c>
      <c r="AB2863" s="66" t="s">
        <v>525</v>
      </c>
      <c r="AC2863" s="103" t="s">
        <v>3179</v>
      </c>
      <c r="AD2863" s="67"/>
      <c r="AE2863" s="62" t="str">
        <f>H2863=[1]Relatório2!H2863</f>
        <v>#ERROR!</v>
      </c>
      <c r="AF2863" s="62" t="str">
        <f>P2863=[1]Relatório2!P2863</f>
        <v>#ERROR!</v>
      </c>
      <c r="AG2863" s="62" t="str">
        <f>R2863=[1]Relatório2!R2863</f>
        <v>#ERROR!</v>
      </c>
      <c r="AH2863" s="62" t="str">
        <f>W2863=[1]Relatório2!W2863</f>
        <v>#ERROR!</v>
      </c>
      <c r="AI2863" s="62" t="str">
        <f>X2863=[1]Relatório2!X2863</f>
        <v>#ERROR!</v>
      </c>
      <c r="AJ2863" s="62" t="str">
        <f>Y2863=[1]Relatório2!Y2863</f>
        <v>#ERROR!</v>
      </c>
      <c r="AK2863" s="62" t="str">
        <f>Z2863=[1]Relatório2!Z2863</f>
        <v>#ERROR!</v>
      </c>
    </row>
    <row r="2864" ht="15.75" customHeight="1">
      <c r="A2864" s="76">
        <v>2022.0</v>
      </c>
      <c r="B2864" s="69">
        <v>2301.0</v>
      </c>
      <c r="C2864" s="69" t="s">
        <v>3065</v>
      </c>
      <c r="D2864" s="69">
        <v>26.0</v>
      </c>
      <c r="E2864" s="69" t="s">
        <v>3066</v>
      </c>
      <c r="F2864" s="69">
        <v>81.0</v>
      </c>
      <c r="G2864" s="69" t="s">
        <v>3081</v>
      </c>
      <c r="H2864" s="69">
        <v>4555.0</v>
      </c>
      <c r="I2864" s="69" t="s">
        <v>3180</v>
      </c>
      <c r="J2864" s="69">
        <v>4.0</v>
      </c>
      <c r="K2864" s="69">
        <v>0.0</v>
      </c>
      <c r="L2864" s="69">
        <v>95.0</v>
      </c>
      <c r="M2864" s="69">
        <v>1.0</v>
      </c>
      <c r="N2864" s="69" t="s">
        <v>3112</v>
      </c>
      <c r="O2864" s="69" t="s">
        <v>3113</v>
      </c>
      <c r="P2864" s="69">
        <v>2300762.0</v>
      </c>
      <c r="Q2864" s="69" t="s">
        <v>3181</v>
      </c>
      <c r="R2864" s="102">
        <v>139.0</v>
      </c>
      <c r="S2864" s="69" t="s">
        <v>3086</v>
      </c>
      <c r="T2864" s="69">
        <v>9288133.0</v>
      </c>
      <c r="U2864" s="69">
        <v>0.0</v>
      </c>
      <c r="V2864" s="69" t="s">
        <v>3087</v>
      </c>
      <c r="W2864" s="65">
        <v>9436590.35</v>
      </c>
      <c r="X2864" s="65">
        <v>9436590.35</v>
      </c>
      <c r="Y2864" s="65">
        <v>9436590.35</v>
      </c>
      <c r="Z2864" s="65">
        <v>9436590.35</v>
      </c>
      <c r="AA2864" s="66" t="s">
        <v>524</v>
      </c>
      <c r="AB2864" s="66" t="s">
        <v>525</v>
      </c>
      <c r="AC2864" s="103" t="s">
        <v>3179</v>
      </c>
      <c r="AD2864" s="67"/>
      <c r="AE2864" s="62" t="str">
        <f>H2864=[1]Relatório2!H2864</f>
        <v>#ERROR!</v>
      </c>
      <c r="AF2864" s="62" t="str">
        <f>P2864=[1]Relatório2!P2864</f>
        <v>#ERROR!</v>
      </c>
      <c r="AG2864" s="62" t="str">
        <f>R2864=[1]Relatório2!R2864</f>
        <v>#ERROR!</v>
      </c>
      <c r="AH2864" s="62" t="str">
        <f>W2864=[1]Relatório2!W2864</f>
        <v>#ERROR!</v>
      </c>
      <c r="AI2864" s="62" t="str">
        <f>X2864=[1]Relatório2!X2864</f>
        <v>#ERROR!</v>
      </c>
      <c r="AJ2864" s="62" t="str">
        <f>Y2864=[1]Relatório2!Y2864</f>
        <v>#ERROR!</v>
      </c>
      <c r="AK2864" s="62" t="str">
        <f>Z2864=[1]Relatório2!Z2864</f>
        <v>#ERROR!</v>
      </c>
    </row>
    <row r="2865" ht="15.75" customHeight="1">
      <c r="A2865" s="76">
        <v>2022.0</v>
      </c>
      <c r="B2865" s="80">
        <v>2301.0</v>
      </c>
      <c r="C2865" s="80" t="s">
        <v>3065</v>
      </c>
      <c r="D2865" s="80">
        <v>26.0</v>
      </c>
      <c r="E2865" s="80" t="s">
        <v>3066</v>
      </c>
      <c r="F2865" s="80">
        <v>81.0</v>
      </c>
      <c r="G2865" s="80" t="s">
        <v>3081</v>
      </c>
      <c r="H2865" s="80">
        <v>4555.0</v>
      </c>
      <c r="I2865" s="80" t="s">
        <v>3180</v>
      </c>
      <c r="J2865" s="80">
        <v>4.0</v>
      </c>
      <c r="K2865" s="80">
        <v>0.0</v>
      </c>
      <c r="L2865" s="80">
        <v>95.0</v>
      </c>
      <c r="M2865" s="80">
        <v>1.0</v>
      </c>
      <c r="N2865" s="80" t="s">
        <v>3112</v>
      </c>
      <c r="O2865" s="80" t="s">
        <v>3113</v>
      </c>
      <c r="P2865" s="80">
        <v>2300762.0</v>
      </c>
      <c r="Q2865" s="80" t="s">
        <v>3181</v>
      </c>
      <c r="R2865" s="104">
        <v>141.0</v>
      </c>
      <c r="S2865" s="80" t="s">
        <v>3088</v>
      </c>
      <c r="T2865" s="80">
        <v>9288133.0</v>
      </c>
      <c r="U2865" s="80">
        <v>0.0</v>
      </c>
      <c r="V2865" s="80" t="s">
        <v>3089</v>
      </c>
      <c r="W2865" s="70">
        <v>2389865.78</v>
      </c>
      <c r="X2865" s="70">
        <v>2389865.78</v>
      </c>
      <c r="Y2865" s="70">
        <v>2389865.78</v>
      </c>
      <c r="Z2865" s="70">
        <v>2389865.78</v>
      </c>
      <c r="AA2865" s="66" t="s">
        <v>524</v>
      </c>
      <c r="AB2865" s="66" t="s">
        <v>525</v>
      </c>
      <c r="AC2865" s="103" t="s">
        <v>3179</v>
      </c>
      <c r="AD2865" s="67"/>
      <c r="AE2865" s="62" t="str">
        <f>H2865=[1]Relatório2!H2865</f>
        <v>#ERROR!</v>
      </c>
      <c r="AF2865" s="62" t="str">
        <f>P2865=[1]Relatório2!P2865</f>
        <v>#ERROR!</v>
      </c>
      <c r="AG2865" s="62" t="str">
        <f>R2865=[1]Relatório2!R2865</f>
        <v>#ERROR!</v>
      </c>
      <c r="AH2865" s="62" t="str">
        <f>W2865=[1]Relatório2!W2865</f>
        <v>#ERROR!</v>
      </c>
      <c r="AI2865" s="62" t="str">
        <f>X2865=[1]Relatório2!X2865</f>
        <v>#ERROR!</v>
      </c>
      <c r="AJ2865" s="62" t="str">
        <f>Y2865=[1]Relatório2!Y2865</f>
        <v>#ERROR!</v>
      </c>
      <c r="AK2865" s="62" t="str">
        <f>Z2865=[1]Relatório2!Z2865</f>
        <v>#ERROR!</v>
      </c>
    </row>
    <row r="2866" ht="15.75" customHeight="1">
      <c r="A2866" s="76">
        <v>2022.0</v>
      </c>
      <c r="B2866" s="69">
        <v>2301.0</v>
      </c>
      <c r="C2866" s="69" t="s">
        <v>3065</v>
      </c>
      <c r="D2866" s="69">
        <v>26.0</v>
      </c>
      <c r="E2866" s="69" t="s">
        <v>3066</v>
      </c>
      <c r="F2866" s="69">
        <v>81.0</v>
      </c>
      <c r="G2866" s="69" t="s">
        <v>3081</v>
      </c>
      <c r="H2866" s="69">
        <v>4555.0</v>
      </c>
      <c r="I2866" s="69" t="s">
        <v>3180</v>
      </c>
      <c r="J2866" s="69">
        <v>4.0</v>
      </c>
      <c r="K2866" s="69">
        <v>0.0</v>
      </c>
      <c r="L2866" s="69">
        <v>95.0</v>
      </c>
      <c r="M2866" s="69">
        <v>1.0</v>
      </c>
      <c r="N2866" s="69" t="s">
        <v>3112</v>
      </c>
      <c r="O2866" s="69" t="s">
        <v>3113</v>
      </c>
      <c r="P2866" s="69">
        <v>2300762.0</v>
      </c>
      <c r="Q2866" s="69" t="s">
        <v>3181</v>
      </c>
      <c r="R2866" s="102">
        <v>216.0</v>
      </c>
      <c r="S2866" s="69" t="s">
        <v>3088</v>
      </c>
      <c r="T2866" s="69">
        <v>9288133.0</v>
      </c>
      <c r="U2866" s="69">
        <v>9315888.0</v>
      </c>
      <c r="V2866" s="69" t="s">
        <v>3089</v>
      </c>
      <c r="W2866" s="65">
        <v>127487.42</v>
      </c>
      <c r="X2866" s="65">
        <v>127487.42</v>
      </c>
      <c r="Y2866" s="65">
        <v>127487.42</v>
      </c>
      <c r="Z2866" s="65">
        <v>127487.42</v>
      </c>
      <c r="AA2866" s="66" t="s">
        <v>524</v>
      </c>
      <c r="AB2866" s="66" t="s">
        <v>525</v>
      </c>
      <c r="AC2866" s="103" t="s">
        <v>3179</v>
      </c>
      <c r="AD2866" s="67"/>
      <c r="AE2866" s="62" t="str">
        <f>H2866=[1]Relatório2!H2866</f>
        <v>#ERROR!</v>
      </c>
      <c r="AF2866" s="62" t="str">
        <f>P2866=[1]Relatório2!P2866</f>
        <v>#ERROR!</v>
      </c>
      <c r="AG2866" s="62" t="str">
        <f>R2866=[1]Relatório2!R2866</f>
        <v>#ERROR!</v>
      </c>
      <c r="AH2866" s="62" t="str">
        <f>W2866=[1]Relatório2!W2866</f>
        <v>#ERROR!</v>
      </c>
      <c r="AI2866" s="62" t="str">
        <f>X2866=[1]Relatório2!X2866</f>
        <v>#ERROR!</v>
      </c>
      <c r="AJ2866" s="62" t="str">
        <f>Y2866=[1]Relatório2!Y2866</f>
        <v>#ERROR!</v>
      </c>
      <c r="AK2866" s="62" t="str">
        <f>Z2866=[1]Relatório2!Z2866</f>
        <v>#ERROR!</v>
      </c>
    </row>
    <row r="2867" ht="15.75" customHeight="1">
      <c r="A2867" s="76">
        <v>2022.0</v>
      </c>
      <c r="B2867" s="80">
        <v>2301.0</v>
      </c>
      <c r="C2867" s="80" t="s">
        <v>3065</v>
      </c>
      <c r="D2867" s="80">
        <v>26.0</v>
      </c>
      <c r="E2867" s="80" t="s">
        <v>3066</v>
      </c>
      <c r="F2867" s="80">
        <v>81.0</v>
      </c>
      <c r="G2867" s="80" t="s">
        <v>3081</v>
      </c>
      <c r="H2867" s="80">
        <v>4555.0</v>
      </c>
      <c r="I2867" s="80" t="s">
        <v>3180</v>
      </c>
      <c r="J2867" s="80">
        <v>4.0</v>
      </c>
      <c r="K2867" s="80">
        <v>0.0</v>
      </c>
      <c r="L2867" s="80">
        <v>95.0</v>
      </c>
      <c r="M2867" s="80">
        <v>1.0</v>
      </c>
      <c r="N2867" s="80" t="s">
        <v>3112</v>
      </c>
      <c r="O2867" s="80" t="s">
        <v>3113</v>
      </c>
      <c r="P2867" s="80">
        <v>2300762.0</v>
      </c>
      <c r="Q2867" s="80" t="s">
        <v>3181</v>
      </c>
      <c r="R2867" s="104">
        <v>319.0</v>
      </c>
      <c r="S2867" s="80" t="s">
        <v>3088</v>
      </c>
      <c r="T2867" s="80">
        <v>9288133.0</v>
      </c>
      <c r="U2867" s="80">
        <v>9292941.0</v>
      </c>
      <c r="V2867" s="80" t="s">
        <v>3089</v>
      </c>
      <c r="W2867" s="70">
        <v>0.0</v>
      </c>
      <c r="X2867" s="70">
        <v>0.0</v>
      </c>
      <c r="Y2867" s="70">
        <v>0.0</v>
      </c>
      <c r="Z2867" s="70">
        <v>0.0</v>
      </c>
      <c r="AA2867" s="66" t="s">
        <v>524</v>
      </c>
      <c r="AB2867" s="66" t="s">
        <v>525</v>
      </c>
      <c r="AC2867" s="103" t="s">
        <v>3179</v>
      </c>
      <c r="AD2867" s="67"/>
      <c r="AE2867" s="62" t="str">
        <f>H2867=[1]Relatório2!H2867</f>
        <v>#ERROR!</v>
      </c>
      <c r="AF2867" s="62" t="str">
        <f>P2867=[1]Relatório2!P2867</f>
        <v>#ERROR!</v>
      </c>
      <c r="AG2867" s="62" t="str">
        <f>R2867=[1]Relatório2!R2867</f>
        <v>#ERROR!</v>
      </c>
      <c r="AH2867" s="62" t="str">
        <f>W2867=[1]Relatório2!W2867</f>
        <v>#ERROR!</v>
      </c>
      <c r="AI2867" s="62" t="str">
        <f>X2867=[1]Relatório2!X2867</f>
        <v>#ERROR!</v>
      </c>
      <c r="AJ2867" s="62" t="str">
        <f>Y2867=[1]Relatório2!Y2867</f>
        <v>#ERROR!</v>
      </c>
      <c r="AK2867" s="62" t="str">
        <f>Z2867=[1]Relatório2!Z2867</f>
        <v>#ERROR!</v>
      </c>
    </row>
    <row r="2868" ht="15.75" customHeight="1">
      <c r="A2868" s="76">
        <v>2022.0</v>
      </c>
      <c r="B2868" s="69">
        <v>2301.0</v>
      </c>
      <c r="C2868" s="69" t="s">
        <v>3065</v>
      </c>
      <c r="D2868" s="69">
        <v>26.0</v>
      </c>
      <c r="E2868" s="69" t="s">
        <v>3066</v>
      </c>
      <c r="F2868" s="69">
        <v>81.0</v>
      </c>
      <c r="G2868" s="69" t="s">
        <v>3081</v>
      </c>
      <c r="H2868" s="69">
        <v>4555.0</v>
      </c>
      <c r="I2868" s="69" t="s">
        <v>3180</v>
      </c>
      <c r="J2868" s="69">
        <v>4.0</v>
      </c>
      <c r="K2868" s="69">
        <v>0.0</v>
      </c>
      <c r="L2868" s="69">
        <v>95.0</v>
      </c>
      <c r="M2868" s="69">
        <v>1.0</v>
      </c>
      <c r="N2868" s="69" t="s">
        <v>3112</v>
      </c>
      <c r="O2868" s="69" t="s">
        <v>3113</v>
      </c>
      <c r="P2868" s="69">
        <v>2300762.0</v>
      </c>
      <c r="Q2868" s="69" t="s">
        <v>3181</v>
      </c>
      <c r="R2868" s="102">
        <v>332.0</v>
      </c>
      <c r="S2868" s="69" t="s">
        <v>3088</v>
      </c>
      <c r="T2868" s="69">
        <v>9288133.0</v>
      </c>
      <c r="U2868" s="69">
        <v>9290345.0</v>
      </c>
      <c r="V2868" s="69" t="s">
        <v>3089</v>
      </c>
      <c r="W2868" s="65">
        <v>3999581.65</v>
      </c>
      <c r="X2868" s="65">
        <v>3999581.65</v>
      </c>
      <c r="Y2868" s="65">
        <v>3999581.65</v>
      </c>
      <c r="Z2868" s="65">
        <v>3999581.65</v>
      </c>
      <c r="AA2868" s="66" t="s">
        <v>524</v>
      </c>
      <c r="AB2868" s="66" t="s">
        <v>525</v>
      </c>
      <c r="AC2868" s="103" t="s">
        <v>3179</v>
      </c>
      <c r="AD2868" s="67"/>
      <c r="AE2868" s="62" t="str">
        <f>H2868=[1]Relatório2!H2868</f>
        <v>#ERROR!</v>
      </c>
      <c r="AF2868" s="62" t="str">
        <f>P2868=[1]Relatório2!P2868</f>
        <v>#ERROR!</v>
      </c>
      <c r="AG2868" s="62" t="str">
        <f>R2868=[1]Relatório2!R2868</f>
        <v>#ERROR!</v>
      </c>
      <c r="AH2868" s="62" t="str">
        <f>W2868=[1]Relatório2!W2868</f>
        <v>#ERROR!</v>
      </c>
      <c r="AI2868" s="62" t="str">
        <f>X2868=[1]Relatório2!X2868</f>
        <v>#ERROR!</v>
      </c>
      <c r="AJ2868" s="62" t="str">
        <f>Y2868=[1]Relatório2!Y2868</f>
        <v>#ERROR!</v>
      </c>
      <c r="AK2868" s="62" t="str">
        <f>Z2868=[1]Relatório2!Z2868</f>
        <v>#ERROR!</v>
      </c>
    </row>
    <row r="2869" ht="15.75" customHeight="1">
      <c r="A2869" s="76">
        <v>2022.0</v>
      </c>
      <c r="B2869" s="80">
        <v>2301.0</v>
      </c>
      <c r="C2869" s="80" t="s">
        <v>3065</v>
      </c>
      <c r="D2869" s="80">
        <v>26.0</v>
      </c>
      <c r="E2869" s="80" t="s">
        <v>3066</v>
      </c>
      <c r="F2869" s="80">
        <v>81.0</v>
      </c>
      <c r="G2869" s="80" t="s">
        <v>3081</v>
      </c>
      <c r="H2869" s="80">
        <v>4555.0</v>
      </c>
      <c r="I2869" s="80" t="s">
        <v>3180</v>
      </c>
      <c r="J2869" s="80">
        <v>4.0</v>
      </c>
      <c r="K2869" s="80">
        <v>0.0</v>
      </c>
      <c r="L2869" s="80">
        <v>95.0</v>
      </c>
      <c r="M2869" s="80">
        <v>1.0</v>
      </c>
      <c r="N2869" s="80" t="s">
        <v>3112</v>
      </c>
      <c r="O2869" s="80" t="s">
        <v>3113</v>
      </c>
      <c r="P2869" s="80">
        <v>2300762.0</v>
      </c>
      <c r="Q2869" s="80" t="s">
        <v>3181</v>
      </c>
      <c r="R2869" s="104">
        <v>333.0</v>
      </c>
      <c r="S2869" s="80" t="s">
        <v>3086</v>
      </c>
      <c r="T2869" s="80">
        <v>9288133.0</v>
      </c>
      <c r="U2869" s="80">
        <v>9299246.0</v>
      </c>
      <c r="V2869" s="80" t="s">
        <v>3087</v>
      </c>
      <c r="W2869" s="70">
        <v>6680513.59</v>
      </c>
      <c r="X2869" s="70">
        <v>6680513.59</v>
      </c>
      <c r="Y2869" s="70">
        <v>6680513.59</v>
      </c>
      <c r="Z2869" s="70">
        <v>6680513.59</v>
      </c>
      <c r="AA2869" s="66" t="s">
        <v>524</v>
      </c>
      <c r="AB2869" s="66" t="s">
        <v>525</v>
      </c>
      <c r="AC2869" s="103" t="s">
        <v>3179</v>
      </c>
      <c r="AD2869" s="67"/>
      <c r="AE2869" s="62" t="str">
        <f>H2869=[1]Relatório2!H2869</f>
        <v>#ERROR!</v>
      </c>
      <c r="AF2869" s="62" t="str">
        <f>P2869=[1]Relatório2!P2869</f>
        <v>#ERROR!</v>
      </c>
      <c r="AG2869" s="62" t="str">
        <f>R2869=[1]Relatório2!R2869</f>
        <v>#ERROR!</v>
      </c>
      <c r="AH2869" s="62" t="str">
        <f>W2869=[1]Relatório2!W2869</f>
        <v>#ERROR!</v>
      </c>
      <c r="AI2869" s="62" t="str">
        <f>X2869=[1]Relatório2!X2869</f>
        <v>#ERROR!</v>
      </c>
      <c r="AJ2869" s="62" t="str">
        <f>Y2869=[1]Relatório2!Y2869</f>
        <v>#ERROR!</v>
      </c>
      <c r="AK2869" s="62" t="str">
        <f>Z2869=[1]Relatório2!Z2869</f>
        <v>#ERROR!</v>
      </c>
    </row>
    <row r="2870" ht="15.75" customHeight="1">
      <c r="A2870" s="76">
        <v>2022.0</v>
      </c>
      <c r="B2870" s="69">
        <v>2301.0</v>
      </c>
      <c r="C2870" s="69" t="s">
        <v>3065</v>
      </c>
      <c r="D2870" s="69">
        <v>26.0</v>
      </c>
      <c r="E2870" s="69" t="s">
        <v>3066</v>
      </c>
      <c r="F2870" s="69">
        <v>81.0</v>
      </c>
      <c r="G2870" s="69" t="s">
        <v>3081</v>
      </c>
      <c r="H2870" s="69">
        <v>4555.0</v>
      </c>
      <c r="I2870" s="69" t="s">
        <v>3180</v>
      </c>
      <c r="J2870" s="69">
        <v>4.0</v>
      </c>
      <c r="K2870" s="69">
        <v>0.0</v>
      </c>
      <c r="L2870" s="69">
        <v>95.0</v>
      </c>
      <c r="M2870" s="69">
        <v>1.0</v>
      </c>
      <c r="N2870" s="69" t="s">
        <v>3112</v>
      </c>
      <c r="O2870" s="69" t="s">
        <v>3113</v>
      </c>
      <c r="P2870" s="69">
        <v>2300762.0</v>
      </c>
      <c r="Q2870" s="69" t="s">
        <v>3181</v>
      </c>
      <c r="R2870" s="102">
        <v>385.0</v>
      </c>
      <c r="S2870" s="69" t="s">
        <v>3088</v>
      </c>
      <c r="T2870" s="69">
        <v>9288133.0</v>
      </c>
      <c r="U2870" s="69">
        <v>0.0</v>
      </c>
      <c r="V2870" s="69" t="s">
        <v>3089</v>
      </c>
      <c r="W2870" s="65">
        <v>101240.02</v>
      </c>
      <c r="X2870" s="65">
        <v>101240.02</v>
      </c>
      <c r="Y2870" s="65">
        <v>101240.02</v>
      </c>
      <c r="Z2870" s="65">
        <v>101240.02</v>
      </c>
      <c r="AA2870" s="66" t="s">
        <v>524</v>
      </c>
      <c r="AB2870" s="66" t="s">
        <v>525</v>
      </c>
      <c r="AC2870" s="103" t="s">
        <v>3179</v>
      </c>
      <c r="AD2870" s="67"/>
      <c r="AE2870" s="62" t="str">
        <f>H2870=[1]Relatório2!H2870</f>
        <v>#ERROR!</v>
      </c>
      <c r="AF2870" s="62" t="str">
        <f>P2870=[1]Relatório2!P2870</f>
        <v>#ERROR!</v>
      </c>
      <c r="AG2870" s="62" t="str">
        <f>R2870=[1]Relatório2!R2870</f>
        <v>#ERROR!</v>
      </c>
      <c r="AH2870" s="62" t="str">
        <f>W2870=[1]Relatório2!W2870</f>
        <v>#ERROR!</v>
      </c>
      <c r="AI2870" s="62" t="str">
        <f>X2870=[1]Relatório2!X2870</f>
        <v>#ERROR!</v>
      </c>
      <c r="AJ2870" s="62" t="str">
        <f>Y2870=[1]Relatório2!Y2870</f>
        <v>#ERROR!</v>
      </c>
      <c r="AK2870" s="62" t="str">
        <f>Z2870=[1]Relatório2!Z2870</f>
        <v>#ERROR!</v>
      </c>
    </row>
    <row r="2871" ht="15.75" customHeight="1">
      <c r="A2871" s="76">
        <v>2022.0</v>
      </c>
      <c r="B2871" s="80">
        <v>2301.0</v>
      </c>
      <c r="C2871" s="80" t="s">
        <v>3065</v>
      </c>
      <c r="D2871" s="80">
        <v>26.0</v>
      </c>
      <c r="E2871" s="80" t="s">
        <v>3066</v>
      </c>
      <c r="F2871" s="80">
        <v>81.0</v>
      </c>
      <c r="G2871" s="80" t="s">
        <v>3081</v>
      </c>
      <c r="H2871" s="80">
        <v>4555.0</v>
      </c>
      <c r="I2871" s="80" t="s">
        <v>3180</v>
      </c>
      <c r="J2871" s="80">
        <v>4.0</v>
      </c>
      <c r="K2871" s="80">
        <v>0.0</v>
      </c>
      <c r="L2871" s="80">
        <v>95.0</v>
      </c>
      <c r="M2871" s="80">
        <v>1.0</v>
      </c>
      <c r="N2871" s="80" t="s">
        <v>3112</v>
      </c>
      <c r="O2871" s="80" t="s">
        <v>3113</v>
      </c>
      <c r="P2871" s="80">
        <v>2300762.0</v>
      </c>
      <c r="Q2871" s="80" t="s">
        <v>3181</v>
      </c>
      <c r="R2871" s="104">
        <v>387.0</v>
      </c>
      <c r="S2871" s="80" t="s">
        <v>3088</v>
      </c>
      <c r="T2871" s="80">
        <v>9288133.0</v>
      </c>
      <c r="U2871" s="80">
        <v>0.0</v>
      </c>
      <c r="V2871" s="80" t="s">
        <v>3089</v>
      </c>
      <c r="W2871" s="70">
        <v>2526584.96</v>
      </c>
      <c r="X2871" s="70">
        <v>2526584.96</v>
      </c>
      <c r="Y2871" s="70">
        <v>2526584.96</v>
      </c>
      <c r="Z2871" s="70">
        <v>2526584.96</v>
      </c>
      <c r="AA2871" s="66" t="s">
        <v>524</v>
      </c>
      <c r="AB2871" s="66" t="s">
        <v>525</v>
      </c>
      <c r="AC2871" s="103" t="s">
        <v>3179</v>
      </c>
      <c r="AD2871" s="67"/>
      <c r="AE2871" s="62" t="str">
        <f>H2871=[1]Relatório2!H2871</f>
        <v>#ERROR!</v>
      </c>
      <c r="AF2871" s="62" t="str">
        <f>P2871=[1]Relatório2!P2871</f>
        <v>#ERROR!</v>
      </c>
      <c r="AG2871" s="62" t="str">
        <f>R2871=[1]Relatório2!R2871</f>
        <v>#ERROR!</v>
      </c>
      <c r="AH2871" s="62" t="str">
        <f>W2871=[1]Relatório2!W2871</f>
        <v>#ERROR!</v>
      </c>
      <c r="AI2871" s="62" t="str">
        <f>X2871=[1]Relatório2!X2871</f>
        <v>#ERROR!</v>
      </c>
      <c r="AJ2871" s="62" t="str">
        <f>Y2871=[1]Relatório2!Y2871</f>
        <v>#ERROR!</v>
      </c>
      <c r="AK2871" s="62" t="str">
        <f>Z2871=[1]Relatório2!Z2871</f>
        <v>#ERROR!</v>
      </c>
    </row>
    <row r="2872" ht="15.75" customHeight="1">
      <c r="A2872" s="76">
        <v>2022.0</v>
      </c>
      <c r="B2872" s="69">
        <v>2301.0</v>
      </c>
      <c r="C2872" s="69" t="s">
        <v>3065</v>
      </c>
      <c r="D2872" s="69">
        <v>26.0</v>
      </c>
      <c r="E2872" s="69" t="s">
        <v>3066</v>
      </c>
      <c r="F2872" s="69">
        <v>81.0</v>
      </c>
      <c r="G2872" s="69" t="s">
        <v>3081</v>
      </c>
      <c r="H2872" s="69">
        <v>4555.0</v>
      </c>
      <c r="I2872" s="69" t="s">
        <v>3180</v>
      </c>
      <c r="J2872" s="69">
        <v>4.0</v>
      </c>
      <c r="K2872" s="69">
        <v>0.0</v>
      </c>
      <c r="L2872" s="69">
        <v>95.0</v>
      </c>
      <c r="M2872" s="69">
        <v>1.0</v>
      </c>
      <c r="N2872" s="69" t="s">
        <v>3112</v>
      </c>
      <c r="O2872" s="69" t="s">
        <v>3113</v>
      </c>
      <c r="P2872" s="69">
        <v>2300762.0</v>
      </c>
      <c r="Q2872" s="69" t="s">
        <v>3181</v>
      </c>
      <c r="R2872" s="102">
        <v>388.0</v>
      </c>
      <c r="S2872" s="69" t="s">
        <v>3088</v>
      </c>
      <c r="T2872" s="69">
        <v>9288133.0</v>
      </c>
      <c r="U2872" s="69">
        <v>0.0</v>
      </c>
      <c r="V2872" s="69" t="s">
        <v>3089</v>
      </c>
      <c r="W2872" s="65">
        <v>0.0</v>
      </c>
      <c r="X2872" s="65">
        <v>0.0</v>
      </c>
      <c r="Y2872" s="65">
        <v>0.0</v>
      </c>
      <c r="Z2872" s="65">
        <v>0.0</v>
      </c>
      <c r="AA2872" s="66" t="s">
        <v>524</v>
      </c>
      <c r="AB2872" s="66" t="s">
        <v>525</v>
      </c>
      <c r="AC2872" s="103" t="s">
        <v>3179</v>
      </c>
      <c r="AD2872" s="67"/>
      <c r="AE2872" s="62" t="str">
        <f>H2872=[1]Relatório2!H2872</f>
        <v>#ERROR!</v>
      </c>
      <c r="AF2872" s="62" t="str">
        <f>P2872=[1]Relatório2!P2872</f>
        <v>#ERROR!</v>
      </c>
      <c r="AG2872" s="62" t="str">
        <f>R2872=[1]Relatório2!R2872</f>
        <v>#ERROR!</v>
      </c>
      <c r="AH2872" s="62" t="str">
        <f>W2872=[1]Relatório2!W2872</f>
        <v>#ERROR!</v>
      </c>
      <c r="AI2872" s="62" t="str">
        <f>X2872=[1]Relatório2!X2872</f>
        <v>#ERROR!</v>
      </c>
      <c r="AJ2872" s="62" t="str">
        <f>Y2872=[1]Relatório2!Y2872</f>
        <v>#ERROR!</v>
      </c>
      <c r="AK2872" s="62" t="str">
        <f>Z2872=[1]Relatório2!Z2872</f>
        <v>#ERROR!</v>
      </c>
    </row>
    <row r="2873" ht="15.75" customHeight="1">
      <c r="A2873" s="76">
        <v>2022.0</v>
      </c>
      <c r="B2873" s="80">
        <v>2301.0</v>
      </c>
      <c r="C2873" s="80" t="s">
        <v>3065</v>
      </c>
      <c r="D2873" s="80">
        <v>26.0</v>
      </c>
      <c r="E2873" s="80" t="s">
        <v>3066</v>
      </c>
      <c r="F2873" s="80">
        <v>81.0</v>
      </c>
      <c r="G2873" s="80" t="s">
        <v>3081</v>
      </c>
      <c r="H2873" s="80">
        <v>4555.0</v>
      </c>
      <c r="I2873" s="80" t="s">
        <v>3180</v>
      </c>
      <c r="J2873" s="80">
        <v>4.0</v>
      </c>
      <c r="K2873" s="80">
        <v>0.0</v>
      </c>
      <c r="L2873" s="80">
        <v>95.0</v>
      </c>
      <c r="M2873" s="80">
        <v>1.0</v>
      </c>
      <c r="N2873" s="80" t="s">
        <v>3112</v>
      </c>
      <c r="O2873" s="80" t="s">
        <v>3113</v>
      </c>
      <c r="P2873" s="80">
        <v>2300762.0</v>
      </c>
      <c r="Q2873" s="80" t="s">
        <v>3181</v>
      </c>
      <c r="R2873" s="104">
        <v>389.0</v>
      </c>
      <c r="S2873" s="80" t="s">
        <v>3086</v>
      </c>
      <c r="T2873" s="80">
        <v>9288133.0</v>
      </c>
      <c r="U2873" s="80">
        <v>0.0</v>
      </c>
      <c r="V2873" s="80" t="s">
        <v>3087</v>
      </c>
      <c r="W2873" s="70">
        <v>3699584.84</v>
      </c>
      <c r="X2873" s="70">
        <v>3699584.84</v>
      </c>
      <c r="Y2873" s="70">
        <v>3699584.84</v>
      </c>
      <c r="Z2873" s="70">
        <v>3699584.84</v>
      </c>
      <c r="AA2873" s="66" t="s">
        <v>524</v>
      </c>
      <c r="AB2873" s="66" t="s">
        <v>525</v>
      </c>
      <c r="AC2873" s="103" t="s">
        <v>3179</v>
      </c>
      <c r="AD2873" s="67"/>
      <c r="AE2873" s="62" t="str">
        <f>H2873=[1]Relatório2!H2873</f>
        <v>#ERROR!</v>
      </c>
      <c r="AF2873" s="62" t="str">
        <f>P2873=[1]Relatório2!P2873</f>
        <v>#ERROR!</v>
      </c>
      <c r="AG2873" s="62" t="str">
        <f>R2873=[1]Relatório2!R2873</f>
        <v>#ERROR!</v>
      </c>
      <c r="AH2873" s="62" t="str">
        <f>W2873=[1]Relatório2!W2873</f>
        <v>#ERROR!</v>
      </c>
      <c r="AI2873" s="62" t="str">
        <f>X2873=[1]Relatório2!X2873</f>
        <v>#ERROR!</v>
      </c>
      <c r="AJ2873" s="62" t="str">
        <f>Y2873=[1]Relatório2!Y2873</f>
        <v>#ERROR!</v>
      </c>
      <c r="AK2873" s="62" t="str">
        <f>Z2873=[1]Relatório2!Z2873</f>
        <v>#ERROR!</v>
      </c>
    </row>
    <row r="2874" ht="15.75" customHeight="1">
      <c r="A2874" s="76">
        <v>2022.0</v>
      </c>
      <c r="B2874" s="69">
        <v>2301.0</v>
      </c>
      <c r="C2874" s="69" t="s">
        <v>3065</v>
      </c>
      <c r="D2874" s="69">
        <v>26.0</v>
      </c>
      <c r="E2874" s="69" t="s">
        <v>3066</v>
      </c>
      <c r="F2874" s="69">
        <v>81.0</v>
      </c>
      <c r="G2874" s="69" t="s">
        <v>3081</v>
      </c>
      <c r="H2874" s="69">
        <v>4555.0</v>
      </c>
      <c r="I2874" s="69" t="s">
        <v>3180</v>
      </c>
      <c r="J2874" s="69">
        <v>4.0</v>
      </c>
      <c r="K2874" s="69">
        <v>0.0</v>
      </c>
      <c r="L2874" s="69">
        <v>95.0</v>
      </c>
      <c r="M2874" s="69">
        <v>1.0</v>
      </c>
      <c r="N2874" s="69" t="s">
        <v>3112</v>
      </c>
      <c r="O2874" s="69" t="s">
        <v>3113</v>
      </c>
      <c r="P2874" s="69">
        <v>2300762.0</v>
      </c>
      <c r="Q2874" s="69" t="s">
        <v>3181</v>
      </c>
      <c r="R2874" s="102">
        <v>412.0</v>
      </c>
      <c r="S2874" s="69" t="s">
        <v>3090</v>
      </c>
      <c r="T2874" s="69">
        <v>9288133.0</v>
      </c>
      <c r="U2874" s="69">
        <v>0.0</v>
      </c>
      <c r="V2874" s="69" t="s">
        <v>3091</v>
      </c>
      <c r="W2874" s="65">
        <v>0.0</v>
      </c>
      <c r="X2874" s="65">
        <v>0.0</v>
      </c>
      <c r="Y2874" s="65">
        <v>0.0</v>
      </c>
      <c r="Z2874" s="65">
        <v>0.0</v>
      </c>
      <c r="AA2874" s="66" t="s">
        <v>524</v>
      </c>
      <c r="AB2874" s="66" t="s">
        <v>525</v>
      </c>
      <c r="AC2874" s="103" t="s">
        <v>3179</v>
      </c>
      <c r="AD2874" s="67"/>
      <c r="AE2874" s="62" t="str">
        <f>H2874=[1]Relatório2!H2874</f>
        <v>#ERROR!</v>
      </c>
      <c r="AF2874" s="62" t="str">
        <f>P2874=[1]Relatório2!P2874</f>
        <v>#ERROR!</v>
      </c>
      <c r="AG2874" s="62" t="str">
        <f>R2874=[1]Relatório2!R2874</f>
        <v>#ERROR!</v>
      </c>
      <c r="AH2874" s="62" t="str">
        <f>W2874=[1]Relatório2!W2874</f>
        <v>#ERROR!</v>
      </c>
      <c r="AI2874" s="62" t="str">
        <f>X2874=[1]Relatório2!X2874</f>
        <v>#ERROR!</v>
      </c>
      <c r="AJ2874" s="62" t="str">
        <f>Y2874=[1]Relatório2!Y2874</f>
        <v>#ERROR!</v>
      </c>
      <c r="AK2874" s="62" t="str">
        <f>Z2874=[1]Relatório2!Z2874</f>
        <v>#ERROR!</v>
      </c>
    </row>
    <row r="2875" ht="15.75" customHeight="1">
      <c r="A2875" s="76">
        <v>2022.0</v>
      </c>
      <c r="B2875" s="80">
        <v>2301.0</v>
      </c>
      <c r="C2875" s="80" t="s">
        <v>3065</v>
      </c>
      <c r="D2875" s="80">
        <v>26.0</v>
      </c>
      <c r="E2875" s="80" t="s">
        <v>3066</v>
      </c>
      <c r="F2875" s="80">
        <v>81.0</v>
      </c>
      <c r="G2875" s="80" t="s">
        <v>3081</v>
      </c>
      <c r="H2875" s="80">
        <v>4555.0</v>
      </c>
      <c r="I2875" s="80" t="s">
        <v>3180</v>
      </c>
      <c r="J2875" s="80">
        <v>4.0</v>
      </c>
      <c r="K2875" s="80">
        <v>0.0</v>
      </c>
      <c r="L2875" s="80">
        <v>95.0</v>
      </c>
      <c r="M2875" s="80">
        <v>1.0</v>
      </c>
      <c r="N2875" s="80" t="s">
        <v>3112</v>
      </c>
      <c r="O2875" s="80" t="s">
        <v>3113</v>
      </c>
      <c r="P2875" s="80">
        <v>2300762.0</v>
      </c>
      <c r="Q2875" s="80" t="s">
        <v>3181</v>
      </c>
      <c r="R2875" s="104">
        <v>417.0</v>
      </c>
      <c r="S2875" s="80" t="s">
        <v>3090</v>
      </c>
      <c r="T2875" s="80">
        <v>9288133.0</v>
      </c>
      <c r="U2875" s="80">
        <v>0.0</v>
      </c>
      <c r="V2875" s="80" t="s">
        <v>3091</v>
      </c>
      <c r="W2875" s="70">
        <v>1.74835288E7</v>
      </c>
      <c r="X2875" s="70">
        <v>1.232303505E7</v>
      </c>
      <c r="Y2875" s="70">
        <v>1.232303505E7</v>
      </c>
      <c r="Z2875" s="70">
        <v>1.232303505E7</v>
      </c>
      <c r="AA2875" s="66" t="s">
        <v>524</v>
      </c>
      <c r="AB2875" s="66" t="s">
        <v>525</v>
      </c>
      <c r="AC2875" s="103" t="s">
        <v>3179</v>
      </c>
      <c r="AD2875" s="92"/>
      <c r="AE2875" s="62" t="str">
        <f>H2875=[1]Relatório2!H2875</f>
        <v>#ERROR!</v>
      </c>
      <c r="AF2875" s="62" t="str">
        <f>P2875=[1]Relatório2!P2875</f>
        <v>#ERROR!</v>
      </c>
      <c r="AG2875" s="62" t="str">
        <f>R2875=[1]Relatório2!R2875</f>
        <v>#ERROR!</v>
      </c>
      <c r="AH2875" s="62" t="str">
        <f>W2875=[1]Relatório2!W2875</f>
        <v>#ERROR!</v>
      </c>
      <c r="AI2875" s="62" t="str">
        <f>X2875=[1]Relatório2!X2875</f>
        <v>#ERROR!</v>
      </c>
      <c r="AJ2875" s="62" t="str">
        <f>Y2875=[1]Relatório2!Y2875</f>
        <v>#ERROR!</v>
      </c>
      <c r="AK2875" s="62" t="str">
        <f>Z2875=[1]Relatório2!Z2875</f>
        <v>#ERROR!</v>
      </c>
    </row>
    <row r="2876" ht="15.75" customHeight="1">
      <c r="A2876" s="76">
        <v>2022.0</v>
      </c>
      <c r="B2876" s="69">
        <v>2301.0</v>
      </c>
      <c r="C2876" s="69" t="s">
        <v>3065</v>
      </c>
      <c r="D2876" s="69">
        <v>26.0</v>
      </c>
      <c r="E2876" s="69" t="s">
        <v>3066</v>
      </c>
      <c r="F2876" s="69">
        <v>81.0</v>
      </c>
      <c r="G2876" s="69" t="s">
        <v>3081</v>
      </c>
      <c r="H2876" s="69">
        <v>4555.0</v>
      </c>
      <c r="I2876" s="69" t="s">
        <v>3180</v>
      </c>
      <c r="J2876" s="69">
        <v>4.0</v>
      </c>
      <c r="K2876" s="69">
        <v>0.0</v>
      </c>
      <c r="L2876" s="69">
        <v>95.0</v>
      </c>
      <c r="M2876" s="69">
        <v>1.0</v>
      </c>
      <c r="N2876" s="69" t="s">
        <v>3112</v>
      </c>
      <c r="O2876" s="69" t="s">
        <v>3113</v>
      </c>
      <c r="P2876" s="69">
        <v>2300762.0</v>
      </c>
      <c r="Q2876" s="69" t="s">
        <v>3181</v>
      </c>
      <c r="R2876" s="102">
        <v>418.0</v>
      </c>
      <c r="S2876" s="69" t="s">
        <v>3090</v>
      </c>
      <c r="T2876" s="69">
        <v>9288133.0</v>
      </c>
      <c r="U2876" s="69">
        <v>0.0</v>
      </c>
      <c r="V2876" s="69" t="s">
        <v>3091</v>
      </c>
      <c r="W2876" s="65">
        <v>1.725800311E7</v>
      </c>
      <c r="X2876" s="65">
        <v>1.27212836E7</v>
      </c>
      <c r="Y2876" s="65">
        <v>1.27212836E7</v>
      </c>
      <c r="Z2876" s="65">
        <v>1.27212836E7</v>
      </c>
      <c r="AA2876" s="66" t="s">
        <v>524</v>
      </c>
      <c r="AB2876" s="66" t="s">
        <v>525</v>
      </c>
      <c r="AC2876" s="103" t="s">
        <v>3179</v>
      </c>
      <c r="AD2876" s="92"/>
      <c r="AE2876" s="62" t="str">
        <f>H2876=[1]Relatório2!H2876</f>
        <v>#ERROR!</v>
      </c>
      <c r="AF2876" s="62" t="str">
        <f>P2876=[1]Relatório2!P2876</f>
        <v>#ERROR!</v>
      </c>
      <c r="AG2876" s="62" t="str">
        <f>R2876=[1]Relatório2!R2876</f>
        <v>#ERROR!</v>
      </c>
      <c r="AH2876" s="62" t="str">
        <f>W2876=[1]Relatório2!W2876</f>
        <v>#ERROR!</v>
      </c>
      <c r="AI2876" s="62" t="str">
        <f>X2876=[1]Relatório2!X2876</f>
        <v>#ERROR!</v>
      </c>
      <c r="AJ2876" s="62" t="str">
        <f>Y2876=[1]Relatório2!Y2876</f>
        <v>#ERROR!</v>
      </c>
      <c r="AK2876" s="62" t="str">
        <f>Z2876=[1]Relatório2!Z2876</f>
        <v>#ERROR!</v>
      </c>
    </row>
    <row r="2877" ht="15.75" customHeight="1">
      <c r="A2877" s="76">
        <v>2022.0</v>
      </c>
      <c r="B2877" s="80">
        <v>2301.0</v>
      </c>
      <c r="C2877" s="80" t="s">
        <v>3065</v>
      </c>
      <c r="D2877" s="80">
        <v>26.0</v>
      </c>
      <c r="E2877" s="80" t="s">
        <v>3066</v>
      </c>
      <c r="F2877" s="80">
        <v>81.0</v>
      </c>
      <c r="G2877" s="80" t="s">
        <v>3081</v>
      </c>
      <c r="H2877" s="80">
        <v>4555.0</v>
      </c>
      <c r="I2877" s="80" t="s">
        <v>3180</v>
      </c>
      <c r="J2877" s="80">
        <v>4.0</v>
      </c>
      <c r="K2877" s="80">
        <v>0.0</v>
      </c>
      <c r="L2877" s="80">
        <v>95.0</v>
      </c>
      <c r="M2877" s="80">
        <v>1.0</v>
      </c>
      <c r="N2877" s="80" t="s">
        <v>3112</v>
      </c>
      <c r="O2877" s="80" t="s">
        <v>3113</v>
      </c>
      <c r="P2877" s="80">
        <v>2300762.0</v>
      </c>
      <c r="Q2877" s="80" t="s">
        <v>3181</v>
      </c>
      <c r="R2877" s="104">
        <v>419.0</v>
      </c>
      <c r="S2877" s="80" t="s">
        <v>3090</v>
      </c>
      <c r="T2877" s="80">
        <v>9288133.0</v>
      </c>
      <c r="U2877" s="80">
        <v>0.0</v>
      </c>
      <c r="V2877" s="80" t="s">
        <v>3091</v>
      </c>
      <c r="W2877" s="70">
        <v>1.2348759E7</v>
      </c>
      <c r="X2877" s="70">
        <v>8376251.17</v>
      </c>
      <c r="Y2877" s="70">
        <v>8376251.17</v>
      </c>
      <c r="Z2877" s="70">
        <v>8376251.17</v>
      </c>
      <c r="AA2877" s="66" t="s">
        <v>524</v>
      </c>
      <c r="AB2877" s="66" t="s">
        <v>525</v>
      </c>
      <c r="AC2877" s="103" t="s">
        <v>3179</v>
      </c>
      <c r="AD2877" s="92"/>
      <c r="AE2877" s="62" t="str">
        <f>H2877=[1]Relatório2!H2877</f>
        <v>#ERROR!</v>
      </c>
      <c r="AF2877" s="62" t="str">
        <f>P2877=[1]Relatório2!P2877</f>
        <v>#ERROR!</v>
      </c>
      <c r="AG2877" s="62" t="str">
        <f>R2877=[1]Relatório2!R2877</f>
        <v>#ERROR!</v>
      </c>
      <c r="AH2877" s="62" t="str">
        <f>W2877=[1]Relatório2!W2877</f>
        <v>#ERROR!</v>
      </c>
      <c r="AI2877" s="62" t="str">
        <f>X2877=[1]Relatório2!X2877</f>
        <v>#ERROR!</v>
      </c>
      <c r="AJ2877" s="62" t="str">
        <f>Y2877=[1]Relatório2!Y2877</f>
        <v>#ERROR!</v>
      </c>
      <c r="AK2877" s="62" t="str">
        <f>Z2877=[1]Relatório2!Z2877</f>
        <v>#ERROR!</v>
      </c>
    </row>
    <row r="2878" ht="15.75" customHeight="1">
      <c r="A2878" s="76">
        <v>2022.0</v>
      </c>
      <c r="B2878" s="69">
        <v>2301.0</v>
      </c>
      <c r="C2878" s="69" t="s">
        <v>3065</v>
      </c>
      <c r="D2878" s="69">
        <v>26.0</v>
      </c>
      <c r="E2878" s="69" t="s">
        <v>3066</v>
      </c>
      <c r="F2878" s="69">
        <v>81.0</v>
      </c>
      <c r="G2878" s="69" t="s">
        <v>3081</v>
      </c>
      <c r="H2878" s="69">
        <v>4555.0</v>
      </c>
      <c r="I2878" s="69" t="s">
        <v>3180</v>
      </c>
      <c r="J2878" s="69">
        <v>4.0</v>
      </c>
      <c r="K2878" s="69">
        <v>0.0</v>
      </c>
      <c r="L2878" s="69">
        <v>95.0</v>
      </c>
      <c r="M2878" s="69">
        <v>1.0</v>
      </c>
      <c r="N2878" s="69" t="s">
        <v>3112</v>
      </c>
      <c r="O2878" s="69" t="s">
        <v>3113</v>
      </c>
      <c r="P2878" s="69">
        <v>2300762.0</v>
      </c>
      <c r="Q2878" s="69" t="s">
        <v>3181</v>
      </c>
      <c r="R2878" s="102">
        <v>420.0</v>
      </c>
      <c r="S2878" s="69" t="s">
        <v>3086</v>
      </c>
      <c r="T2878" s="69">
        <v>9288133.0</v>
      </c>
      <c r="U2878" s="69">
        <v>0.0</v>
      </c>
      <c r="V2878" s="69" t="s">
        <v>3087</v>
      </c>
      <c r="W2878" s="65">
        <v>650520.0</v>
      </c>
      <c r="X2878" s="65">
        <v>0.0</v>
      </c>
      <c r="Y2878" s="65">
        <v>0.0</v>
      </c>
      <c r="Z2878" s="65">
        <v>0.0</v>
      </c>
      <c r="AA2878" s="66" t="s">
        <v>524</v>
      </c>
      <c r="AB2878" s="66" t="s">
        <v>525</v>
      </c>
      <c r="AC2878" s="103" t="s">
        <v>3179</v>
      </c>
      <c r="AD2878" s="67"/>
      <c r="AE2878" s="62" t="str">
        <f>H2878=[1]Relatório2!H2878</f>
        <v>#ERROR!</v>
      </c>
      <c r="AF2878" s="62" t="str">
        <f>P2878=[1]Relatório2!P2878</f>
        <v>#ERROR!</v>
      </c>
      <c r="AG2878" s="62" t="str">
        <f>R2878=[1]Relatório2!R2878</f>
        <v>#ERROR!</v>
      </c>
      <c r="AH2878" s="62" t="str">
        <f>W2878=[1]Relatório2!W2878</f>
        <v>#ERROR!</v>
      </c>
      <c r="AI2878" s="62" t="str">
        <f>X2878=[1]Relatório2!X2878</f>
        <v>#ERROR!</v>
      </c>
      <c r="AJ2878" s="62" t="str">
        <f>Y2878=[1]Relatório2!Y2878</f>
        <v>#ERROR!</v>
      </c>
      <c r="AK2878" s="62" t="str">
        <f>Z2878=[1]Relatório2!Z2878</f>
        <v>#ERROR!</v>
      </c>
    </row>
    <row r="2879" ht="15.75" customHeight="1">
      <c r="A2879" s="76">
        <v>2022.0</v>
      </c>
      <c r="B2879" s="80">
        <v>2301.0</v>
      </c>
      <c r="C2879" s="80" t="s">
        <v>3065</v>
      </c>
      <c r="D2879" s="80">
        <v>26.0</v>
      </c>
      <c r="E2879" s="80" t="s">
        <v>3066</v>
      </c>
      <c r="F2879" s="80">
        <v>81.0</v>
      </c>
      <c r="G2879" s="80" t="s">
        <v>3081</v>
      </c>
      <c r="H2879" s="80">
        <v>4555.0</v>
      </c>
      <c r="I2879" s="80" t="s">
        <v>3180</v>
      </c>
      <c r="J2879" s="80">
        <v>4.0</v>
      </c>
      <c r="K2879" s="80">
        <v>0.0</v>
      </c>
      <c r="L2879" s="80">
        <v>95.0</v>
      </c>
      <c r="M2879" s="80">
        <v>1.0</v>
      </c>
      <c r="N2879" s="80" t="s">
        <v>3112</v>
      </c>
      <c r="O2879" s="80" t="s">
        <v>3113</v>
      </c>
      <c r="P2879" s="80">
        <v>2300762.0</v>
      </c>
      <c r="Q2879" s="80" t="s">
        <v>3181</v>
      </c>
      <c r="R2879" s="104">
        <v>533.0</v>
      </c>
      <c r="S2879" s="80" t="s">
        <v>3086</v>
      </c>
      <c r="T2879" s="80">
        <v>9288133.0</v>
      </c>
      <c r="U2879" s="80">
        <v>0.0</v>
      </c>
      <c r="V2879" s="80" t="s">
        <v>3087</v>
      </c>
      <c r="W2879" s="70">
        <v>2.717639997E7</v>
      </c>
      <c r="X2879" s="70">
        <v>1.825763728E7</v>
      </c>
      <c r="Y2879" s="70">
        <v>1.825763728E7</v>
      </c>
      <c r="Z2879" s="70">
        <v>1.825763728E7</v>
      </c>
      <c r="AA2879" s="66" t="s">
        <v>524</v>
      </c>
      <c r="AB2879" s="66" t="s">
        <v>525</v>
      </c>
      <c r="AC2879" s="103" t="s">
        <v>3179</v>
      </c>
      <c r="AD2879" s="67"/>
      <c r="AE2879" s="62" t="str">
        <f>H2879=[1]Relatório2!H2879</f>
        <v>#ERROR!</v>
      </c>
      <c r="AF2879" s="62" t="str">
        <f>P2879=[1]Relatório2!P2879</f>
        <v>#ERROR!</v>
      </c>
      <c r="AG2879" s="62" t="str">
        <f>R2879=[1]Relatório2!R2879</f>
        <v>#ERROR!</v>
      </c>
      <c r="AH2879" s="62" t="str">
        <f>W2879=[1]Relatório2!W2879</f>
        <v>#ERROR!</v>
      </c>
      <c r="AI2879" s="62" t="str">
        <f>X2879=[1]Relatório2!X2879</f>
        <v>#ERROR!</v>
      </c>
      <c r="AJ2879" s="62" t="str">
        <f>Y2879=[1]Relatório2!Y2879</f>
        <v>#ERROR!</v>
      </c>
      <c r="AK2879" s="62" t="str">
        <f>Z2879=[1]Relatório2!Z2879</f>
        <v>#ERROR!</v>
      </c>
    </row>
    <row r="2880" ht="15.75" customHeight="1">
      <c r="A2880" s="76">
        <v>2022.0</v>
      </c>
      <c r="B2880" s="69">
        <v>2301.0</v>
      </c>
      <c r="C2880" s="69" t="s">
        <v>3065</v>
      </c>
      <c r="D2880" s="69">
        <v>26.0</v>
      </c>
      <c r="E2880" s="69" t="s">
        <v>3066</v>
      </c>
      <c r="F2880" s="69">
        <v>81.0</v>
      </c>
      <c r="G2880" s="69" t="s">
        <v>3081</v>
      </c>
      <c r="H2880" s="69">
        <v>4555.0</v>
      </c>
      <c r="I2880" s="69" t="s">
        <v>3180</v>
      </c>
      <c r="J2880" s="69">
        <v>4.0</v>
      </c>
      <c r="K2880" s="69">
        <v>0.0</v>
      </c>
      <c r="L2880" s="69">
        <v>95.0</v>
      </c>
      <c r="M2880" s="69">
        <v>1.0</v>
      </c>
      <c r="N2880" s="69" t="s">
        <v>3112</v>
      </c>
      <c r="O2880" s="69" t="s">
        <v>3113</v>
      </c>
      <c r="P2880" s="69">
        <v>2300762.0</v>
      </c>
      <c r="Q2880" s="69" t="s">
        <v>3181</v>
      </c>
      <c r="R2880" s="102">
        <v>534.0</v>
      </c>
      <c r="S2880" s="69" t="s">
        <v>3086</v>
      </c>
      <c r="T2880" s="69">
        <v>9288133.0</v>
      </c>
      <c r="U2880" s="69">
        <v>0.0</v>
      </c>
      <c r="V2880" s="69" t="s">
        <v>3087</v>
      </c>
      <c r="W2880" s="65">
        <v>3979624.77</v>
      </c>
      <c r="X2880" s="65">
        <v>1899529.15</v>
      </c>
      <c r="Y2880" s="65">
        <v>1899529.15</v>
      </c>
      <c r="Z2880" s="65">
        <v>1899529.15</v>
      </c>
      <c r="AA2880" s="66" t="s">
        <v>524</v>
      </c>
      <c r="AB2880" s="66" t="s">
        <v>525</v>
      </c>
      <c r="AC2880" s="103" t="s">
        <v>3179</v>
      </c>
      <c r="AD2880" s="67"/>
      <c r="AE2880" s="62" t="str">
        <f>H2880=[1]Relatório2!H2880</f>
        <v>#ERROR!</v>
      </c>
      <c r="AF2880" s="62" t="str">
        <f>P2880=[1]Relatório2!P2880</f>
        <v>#ERROR!</v>
      </c>
      <c r="AG2880" s="62" t="str">
        <f>R2880=[1]Relatório2!R2880</f>
        <v>#ERROR!</v>
      </c>
      <c r="AH2880" s="62" t="str">
        <f>W2880=[1]Relatório2!W2880</f>
        <v>#ERROR!</v>
      </c>
      <c r="AI2880" s="62" t="str">
        <f>X2880=[1]Relatório2!X2880</f>
        <v>#ERROR!</v>
      </c>
      <c r="AJ2880" s="62" t="str">
        <f>Y2880=[1]Relatório2!Y2880</f>
        <v>#ERROR!</v>
      </c>
      <c r="AK2880" s="62" t="str">
        <f>Z2880=[1]Relatório2!Z2880</f>
        <v>#ERROR!</v>
      </c>
    </row>
    <row r="2881" ht="15.75" customHeight="1">
      <c r="A2881" s="76">
        <v>2022.0</v>
      </c>
      <c r="B2881" s="80">
        <v>2301.0</v>
      </c>
      <c r="C2881" s="80" t="s">
        <v>3065</v>
      </c>
      <c r="D2881" s="80">
        <v>26.0</v>
      </c>
      <c r="E2881" s="80" t="s">
        <v>3066</v>
      </c>
      <c r="F2881" s="80">
        <v>81.0</v>
      </c>
      <c r="G2881" s="80" t="s">
        <v>3081</v>
      </c>
      <c r="H2881" s="80">
        <v>4555.0</v>
      </c>
      <c r="I2881" s="80" t="s">
        <v>3180</v>
      </c>
      <c r="J2881" s="80">
        <v>4.0</v>
      </c>
      <c r="K2881" s="80">
        <v>0.0</v>
      </c>
      <c r="L2881" s="80">
        <v>95.0</v>
      </c>
      <c r="M2881" s="80">
        <v>1.0</v>
      </c>
      <c r="N2881" s="80" t="s">
        <v>3112</v>
      </c>
      <c r="O2881" s="80" t="s">
        <v>3113</v>
      </c>
      <c r="P2881" s="80">
        <v>2300762.0</v>
      </c>
      <c r="Q2881" s="80" t="s">
        <v>3181</v>
      </c>
      <c r="R2881" s="104">
        <v>536.0</v>
      </c>
      <c r="S2881" s="80" t="s">
        <v>3092</v>
      </c>
      <c r="T2881" s="80">
        <v>9288133.0</v>
      </c>
      <c r="U2881" s="80">
        <v>0.0</v>
      </c>
      <c r="V2881" s="80" t="s">
        <v>3093</v>
      </c>
      <c r="W2881" s="70">
        <v>1005000.0</v>
      </c>
      <c r="X2881" s="70">
        <v>544525.35</v>
      </c>
      <c r="Y2881" s="70">
        <v>544525.35</v>
      </c>
      <c r="Z2881" s="70">
        <v>544525.35</v>
      </c>
      <c r="AA2881" s="66" t="s">
        <v>524</v>
      </c>
      <c r="AB2881" s="66" t="s">
        <v>525</v>
      </c>
      <c r="AC2881" s="103" t="s">
        <v>3179</v>
      </c>
      <c r="AD2881" s="67"/>
      <c r="AE2881" s="62" t="str">
        <f>H2881=[1]Relatório2!H2881</f>
        <v>#ERROR!</v>
      </c>
      <c r="AF2881" s="62" t="str">
        <f>P2881=[1]Relatório2!P2881</f>
        <v>#ERROR!</v>
      </c>
      <c r="AG2881" s="62" t="str">
        <f>R2881=[1]Relatório2!R2881</f>
        <v>#ERROR!</v>
      </c>
      <c r="AH2881" s="62" t="str">
        <f>W2881=[1]Relatório2!W2881</f>
        <v>#ERROR!</v>
      </c>
      <c r="AI2881" s="62" t="str">
        <f>X2881=[1]Relatório2!X2881</f>
        <v>#ERROR!</v>
      </c>
      <c r="AJ2881" s="62" t="str">
        <f>Y2881=[1]Relatório2!Y2881</f>
        <v>#ERROR!</v>
      </c>
      <c r="AK2881" s="62" t="str">
        <f>Z2881=[1]Relatório2!Z2881</f>
        <v>#ERROR!</v>
      </c>
    </row>
    <row r="2882" ht="15.75" customHeight="1">
      <c r="A2882" s="76">
        <v>2022.0</v>
      </c>
      <c r="B2882" s="69">
        <v>2301.0</v>
      </c>
      <c r="C2882" s="69" t="s">
        <v>3065</v>
      </c>
      <c r="D2882" s="69">
        <v>26.0</v>
      </c>
      <c r="E2882" s="69" t="s">
        <v>3066</v>
      </c>
      <c r="F2882" s="69">
        <v>81.0</v>
      </c>
      <c r="G2882" s="69" t="s">
        <v>3081</v>
      </c>
      <c r="H2882" s="69">
        <v>4555.0</v>
      </c>
      <c r="I2882" s="69" t="s">
        <v>3180</v>
      </c>
      <c r="J2882" s="69">
        <v>4.0</v>
      </c>
      <c r="K2882" s="69">
        <v>0.0</v>
      </c>
      <c r="L2882" s="69">
        <v>95.0</v>
      </c>
      <c r="M2882" s="69">
        <v>1.0</v>
      </c>
      <c r="N2882" s="69" t="s">
        <v>3112</v>
      </c>
      <c r="O2882" s="69" t="s">
        <v>3113</v>
      </c>
      <c r="P2882" s="69">
        <v>2300762.0</v>
      </c>
      <c r="Q2882" s="69" t="s">
        <v>3181</v>
      </c>
      <c r="R2882" s="102">
        <v>549.0</v>
      </c>
      <c r="S2882" s="69" t="s">
        <v>3086</v>
      </c>
      <c r="T2882" s="69">
        <v>9288133.0</v>
      </c>
      <c r="U2882" s="69">
        <v>0.0</v>
      </c>
      <c r="V2882" s="69" t="s">
        <v>3087</v>
      </c>
      <c r="W2882" s="65">
        <v>0.0</v>
      </c>
      <c r="X2882" s="65">
        <v>0.0</v>
      </c>
      <c r="Y2882" s="65">
        <v>0.0</v>
      </c>
      <c r="Z2882" s="65">
        <v>0.0</v>
      </c>
      <c r="AA2882" s="66" t="s">
        <v>524</v>
      </c>
      <c r="AB2882" s="66" t="s">
        <v>525</v>
      </c>
      <c r="AC2882" s="103" t="s">
        <v>3179</v>
      </c>
      <c r="AD2882" s="67"/>
      <c r="AE2882" s="62" t="str">
        <f>H2882=[1]Relatório2!H2882</f>
        <v>#ERROR!</v>
      </c>
      <c r="AF2882" s="62" t="str">
        <f>P2882=[1]Relatório2!P2882</f>
        <v>#ERROR!</v>
      </c>
      <c r="AG2882" s="62" t="str">
        <f>R2882=[1]Relatório2!R2882</f>
        <v>#ERROR!</v>
      </c>
      <c r="AH2882" s="62" t="str">
        <f>W2882=[1]Relatório2!W2882</f>
        <v>#ERROR!</v>
      </c>
      <c r="AI2882" s="62" t="str">
        <f>X2882=[1]Relatório2!X2882</f>
        <v>#ERROR!</v>
      </c>
      <c r="AJ2882" s="62" t="str">
        <f>Y2882=[1]Relatório2!Y2882</f>
        <v>#ERROR!</v>
      </c>
      <c r="AK2882" s="62" t="str">
        <f>Z2882=[1]Relatório2!Z2882</f>
        <v>#ERROR!</v>
      </c>
    </row>
    <row r="2883" ht="15.75" customHeight="1">
      <c r="A2883" s="76">
        <v>2022.0</v>
      </c>
      <c r="B2883" s="80">
        <v>2301.0</v>
      </c>
      <c r="C2883" s="80" t="s">
        <v>3065</v>
      </c>
      <c r="D2883" s="80">
        <v>26.0</v>
      </c>
      <c r="E2883" s="80" t="s">
        <v>3066</v>
      </c>
      <c r="F2883" s="80">
        <v>81.0</v>
      </c>
      <c r="G2883" s="80" t="s">
        <v>3081</v>
      </c>
      <c r="H2883" s="80">
        <v>4555.0</v>
      </c>
      <c r="I2883" s="80" t="s">
        <v>3180</v>
      </c>
      <c r="J2883" s="80">
        <v>4.0</v>
      </c>
      <c r="K2883" s="80">
        <v>0.0</v>
      </c>
      <c r="L2883" s="80">
        <v>95.0</v>
      </c>
      <c r="M2883" s="80">
        <v>1.0</v>
      </c>
      <c r="N2883" s="80" t="s">
        <v>3114</v>
      </c>
      <c r="O2883" s="80" t="s">
        <v>995</v>
      </c>
      <c r="P2883" s="80">
        <v>2300762.0</v>
      </c>
      <c r="Q2883" s="80" t="s">
        <v>3181</v>
      </c>
      <c r="R2883" s="104">
        <v>223.0</v>
      </c>
      <c r="S2883" s="80" t="s">
        <v>3086</v>
      </c>
      <c r="T2883" s="80">
        <v>9288133.0</v>
      </c>
      <c r="U2883" s="80">
        <v>9333352.0</v>
      </c>
      <c r="V2883" s="80" t="s">
        <v>3087</v>
      </c>
      <c r="W2883" s="70">
        <v>15257.63</v>
      </c>
      <c r="X2883" s="70">
        <v>15257.63</v>
      </c>
      <c r="Y2883" s="70">
        <v>15257.63</v>
      </c>
      <c r="Z2883" s="70">
        <v>15257.63</v>
      </c>
      <c r="AA2883" s="66" t="s">
        <v>524</v>
      </c>
      <c r="AB2883" s="66" t="s">
        <v>525</v>
      </c>
      <c r="AC2883" s="103" t="s">
        <v>3179</v>
      </c>
      <c r="AD2883" s="67"/>
      <c r="AE2883" s="62" t="str">
        <f>H2883=[1]Relatório2!H2883</f>
        <v>#ERROR!</v>
      </c>
      <c r="AF2883" s="62" t="str">
        <f>P2883=[1]Relatório2!P2883</f>
        <v>#ERROR!</v>
      </c>
      <c r="AG2883" s="62" t="str">
        <f>R2883=[1]Relatório2!R2883</f>
        <v>#ERROR!</v>
      </c>
      <c r="AH2883" s="62" t="str">
        <f>W2883=[1]Relatório2!W2883</f>
        <v>#ERROR!</v>
      </c>
      <c r="AI2883" s="62" t="str">
        <f>X2883=[1]Relatório2!X2883</f>
        <v>#ERROR!</v>
      </c>
      <c r="AJ2883" s="62" t="str">
        <f>Y2883=[1]Relatório2!Y2883</f>
        <v>#ERROR!</v>
      </c>
      <c r="AK2883" s="62" t="str">
        <f>Z2883=[1]Relatório2!Z2883</f>
        <v>#ERROR!</v>
      </c>
    </row>
    <row r="2884" ht="15.75" customHeight="1">
      <c r="A2884" s="76">
        <v>2022.0</v>
      </c>
      <c r="B2884" s="69">
        <v>2301.0</v>
      </c>
      <c r="C2884" s="69" t="s">
        <v>3065</v>
      </c>
      <c r="D2884" s="69">
        <v>26.0</v>
      </c>
      <c r="E2884" s="69" t="s">
        <v>3066</v>
      </c>
      <c r="F2884" s="69">
        <v>81.0</v>
      </c>
      <c r="G2884" s="69" t="s">
        <v>3081</v>
      </c>
      <c r="H2884" s="69">
        <v>4555.0</v>
      </c>
      <c r="I2884" s="69" t="s">
        <v>3180</v>
      </c>
      <c r="J2884" s="69">
        <v>4.0</v>
      </c>
      <c r="K2884" s="69">
        <v>0.0</v>
      </c>
      <c r="L2884" s="69">
        <v>95.0</v>
      </c>
      <c r="M2884" s="69">
        <v>1.0</v>
      </c>
      <c r="N2884" s="69" t="s">
        <v>3114</v>
      </c>
      <c r="O2884" s="69" t="s">
        <v>995</v>
      </c>
      <c r="P2884" s="69">
        <v>2300762.0</v>
      </c>
      <c r="Q2884" s="69" t="s">
        <v>3181</v>
      </c>
      <c r="R2884" s="102">
        <v>225.0</v>
      </c>
      <c r="S2884" s="69" t="s">
        <v>3088</v>
      </c>
      <c r="T2884" s="69">
        <v>9288133.0</v>
      </c>
      <c r="U2884" s="69">
        <v>9337142.0</v>
      </c>
      <c r="V2884" s="69" t="s">
        <v>3089</v>
      </c>
      <c r="W2884" s="65">
        <v>37340.0</v>
      </c>
      <c r="X2884" s="65">
        <v>37340.0</v>
      </c>
      <c r="Y2884" s="65">
        <v>37340.0</v>
      </c>
      <c r="Z2884" s="65">
        <v>37340.0</v>
      </c>
      <c r="AA2884" s="66" t="s">
        <v>524</v>
      </c>
      <c r="AB2884" s="66" t="s">
        <v>525</v>
      </c>
      <c r="AC2884" s="103" t="s">
        <v>3179</v>
      </c>
      <c r="AD2884" s="67"/>
      <c r="AE2884" s="62" t="str">
        <f>H2884=[1]Relatório2!H2884</f>
        <v>#ERROR!</v>
      </c>
      <c r="AF2884" s="62" t="str">
        <f>P2884=[1]Relatório2!P2884</f>
        <v>#ERROR!</v>
      </c>
      <c r="AG2884" s="62" t="str">
        <f>R2884=[1]Relatório2!R2884</f>
        <v>#ERROR!</v>
      </c>
      <c r="AH2884" s="62" t="str">
        <f>W2884=[1]Relatório2!W2884</f>
        <v>#ERROR!</v>
      </c>
      <c r="AI2884" s="62" t="str">
        <f>X2884=[1]Relatório2!X2884</f>
        <v>#ERROR!</v>
      </c>
      <c r="AJ2884" s="62" t="str">
        <f>Y2884=[1]Relatório2!Y2884</f>
        <v>#ERROR!</v>
      </c>
      <c r="AK2884" s="62" t="str">
        <f>Z2884=[1]Relatório2!Z2884</f>
        <v>#ERROR!</v>
      </c>
    </row>
    <row r="2885" ht="15.75" customHeight="1">
      <c r="A2885" s="76">
        <v>2022.0</v>
      </c>
      <c r="B2885" s="80">
        <v>2301.0</v>
      </c>
      <c r="C2885" s="80" t="s">
        <v>3065</v>
      </c>
      <c r="D2885" s="80">
        <v>26.0</v>
      </c>
      <c r="E2885" s="80" t="s">
        <v>3066</v>
      </c>
      <c r="F2885" s="80">
        <v>81.0</v>
      </c>
      <c r="G2885" s="80" t="s">
        <v>3081</v>
      </c>
      <c r="H2885" s="80">
        <v>4555.0</v>
      </c>
      <c r="I2885" s="80" t="s">
        <v>3180</v>
      </c>
      <c r="J2885" s="80">
        <v>4.0</v>
      </c>
      <c r="K2885" s="80">
        <v>0.0</v>
      </c>
      <c r="L2885" s="80">
        <v>95.0</v>
      </c>
      <c r="M2885" s="80">
        <v>1.0</v>
      </c>
      <c r="N2885" s="80" t="s">
        <v>3114</v>
      </c>
      <c r="O2885" s="80" t="s">
        <v>995</v>
      </c>
      <c r="P2885" s="80">
        <v>2300762.0</v>
      </c>
      <c r="Q2885" s="80" t="s">
        <v>3181</v>
      </c>
      <c r="R2885" s="104">
        <v>275.0</v>
      </c>
      <c r="S2885" s="80" t="s">
        <v>3090</v>
      </c>
      <c r="T2885" s="80">
        <v>9288133.0</v>
      </c>
      <c r="U2885" s="80">
        <v>9312383.0</v>
      </c>
      <c r="V2885" s="80" t="s">
        <v>3091</v>
      </c>
      <c r="W2885" s="70">
        <v>47170.51</v>
      </c>
      <c r="X2885" s="70">
        <v>47170.51</v>
      </c>
      <c r="Y2885" s="70">
        <v>47170.51</v>
      </c>
      <c r="Z2885" s="70">
        <v>47170.51</v>
      </c>
      <c r="AA2885" s="66" t="s">
        <v>524</v>
      </c>
      <c r="AB2885" s="66" t="s">
        <v>525</v>
      </c>
      <c r="AC2885" s="103" t="s">
        <v>3179</v>
      </c>
      <c r="AD2885" s="67"/>
      <c r="AE2885" s="62" t="str">
        <f>H2885=[1]Relatório2!H2885</f>
        <v>#ERROR!</v>
      </c>
      <c r="AF2885" s="62" t="str">
        <f>P2885=[1]Relatório2!P2885</f>
        <v>#ERROR!</v>
      </c>
      <c r="AG2885" s="62" t="str">
        <f>R2885=[1]Relatório2!R2885</f>
        <v>#ERROR!</v>
      </c>
      <c r="AH2885" s="62" t="str">
        <f>W2885=[1]Relatório2!W2885</f>
        <v>#ERROR!</v>
      </c>
      <c r="AI2885" s="62" t="str">
        <f>X2885=[1]Relatório2!X2885</f>
        <v>#ERROR!</v>
      </c>
      <c r="AJ2885" s="62" t="str">
        <f>Y2885=[1]Relatório2!Y2885</f>
        <v>#ERROR!</v>
      </c>
      <c r="AK2885" s="62" t="str">
        <f>Z2885=[1]Relatório2!Z2885</f>
        <v>#ERROR!</v>
      </c>
    </row>
    <row r="2886" ht="15.75" customHeight="1">
      <c r="A2886" s="76">
        <v>2022.0</v>
      </c>
      <c r="B2886" s="69">
        <v>2301.0</v>
      </c>
      <c r="C2886" s="69" t="s">
        <v>3065</v>
      </c>
      <c r="D2886" s="69">
        <v>26.0</v>
      </c>
      <c r="E2886" s="69" t="s">
        <v>3066</v>
      </c>
      <c r="F2886" s="69">
        <v>81.0</v>
      </c>
      <c r="G2886" s="69" t="s">
        <v>3081</v>
      </c>
      <c r="H2886" s="69">
        <v>4555.0</v>
      </c>
      <c r="I2886" s="69" t="s">
        <v>3180</v>
      </c>
      <c r="J2886" s="69">
        <v>4.0</v>
      </c>
      <c r="K2886" s="69">
        <v>0.0</v>
      </c>
      <c r="L2886" s="69">
        <v>95.0</v>
      </c>
      <c r="M2886" s="69">
        <v>1.0</v>
      </c>
      <c r="N2886" s="69" t="s">
        <v>3114</v>
      </c>
      <c r="O2886" s="69" t="s">
        <v>995</v>
      </c>
      <c r="P2886" s="69">
        <v>2300762.0</v>
      </c>
      <c r="Q2886" s="69" t="s">
        <v>3181</v>
      </c>
      <c r="R2886" s="102">
        <v>507.0</v>
      </c>
      <c r="S2886" s="69" t="s">
        <v>3090</v>
      </c>
      <c r="T2886" s="69">
        <v>9288133.0</v>
      </c>
      <c r="U2886" s="69">
        <v>0.0</v>
      </c>
      <c r="V2886" s="69" t="s">
        <v>3091</v>
      </c>
      <c r="W2886" s="65">
        <v>17998.95</v>
      </c>
      <c r="X2886" s="65">
        <v>17998.95</v>
      </c>
      <c r="Y2886" s="65">
        <v>17998.95</v>
      </c>
      <c r="Z2886" s="65">
        <v>17998.95</v>
      </c>
      <c r="AA2886" s="66" t="s">
        <v>524</v>
      </c>
      <c r="AB2886" s="66" t="s">
        <v>525</v>
      </c>
      <c r="AC2886" s="103" t="s">
        <v>3179</v>
      </c>
      <c r="AD2886" s="67"/>
      <c r="AE2886" s="62" t="str">
        <f>H2886=[1]Relatório2!H2886</f>
        <v>#ERROR!</v>
      </c>
      <c r="AF2886" s="62" t="str">
        <f>P2886=[1]Relatório2!P2886</f>
        <v>#ERROR!</v>
      </c>
      <c r="AG2886" s="62" t="str">
        <f>R2886=[1]Relatório2!R2886</f>
        <v>#ERROR!</v>
      </c>
      <c r="AH2886" s="62" t="str">
        <f>W2886=[1]Relatório2!W2886</f>
        <v>#ERROR!</v>
      </c>
      <c r="AI2886" s="62" t="str">
        <f>X2886=[1]Relatório2!X2886</f>
        <v>#ERROR!</v>
      </c>
      <c r="AJ2886" s="62" t="str">
        <f>Y2886=[1]Relatório2!Y2886</f>
        <v>#ERROR!</v>
      </c>
      <c r="AK2886" s="62" t="str">
        <f>Z2886=[1]Relatório2!Z2886</f>
        <v>#ERROR!</v>
      </c>
    </row>
    <row r="2887" ht="15.75" customHeight="1">
      <c r="A2887" s="76">
        <v>2022.0</v>
      </c>
      <c r="B2887" s="80">
        <v>2301.0</v>
      </c>
      <c r="C2887" s="80" t="s">
        <v>3065</v>
      </c>
      <c r="D2887" s="80">
        <v>26.0</v>
      </c>
      <c r="E2887" s="80" t="s">
        <v>3066</v>
      </c>
      <c r="F2887" s="80">
        <v>81.0</v>
      </c>
      <c r="G2887" s="80" t="s">
        <v>3081</v>
      </c>
      <c r="H2887" s="80">
        <v>4555.0</v>
      </c>
      <c r="I2887" s="80" t="s">
        <v>3180</v>
      </c>
      <c r="J2887" s="80">
        <v>4.0</v>
      </c>
      <c r="K2887" s="80">
        <v>0.0</v>
      </c>
      <c r="L2887" s="80">
        <v>95.0</v>
      </c>
      <c r="M2887" s="80">
        <v>1.0</v>
      </c>
      <c r="N2887" s="80" t="s">
        <v>3114</v>
      </c>
      <c r="O2887" s="80" t="s">
        <v>995</v>
      </c>
      <c r="P2887" s="80">
        <v>2300762.0</v>
      </c>
      <c r="Q2887" s="80" t="s">
        <v>3181</v>
      </c>
      <c r="R2887" s="104">
        <v>508.0</v>
      </c>
      <c r="S2887" s="80" t="s">
        <v>3088</v>
      </c>
      <c r="T2887" s="80">
        <v>9288133.0</v>
      </c>
      <c r="U2887" s="80">
        <v>0.0</v>
      </c>
      <c r="V2887" s="80" t="s">
        <v>3089</v>
      </c>
      <c r="W2887" s="70">
        <v>132768.95</v>
      </c>
      <c r="X2887" s="70">
        <v>132768.95</v>
      </c>
      <c r="Y2887" s="70">
        <v>132768.95</v>
      </c>
      <c r="Z2887" s="70">
        <v>132768.95</v>
      </c>
      <c r="AA2887" s="66" t="s">
        <v>524</v>
      </c>
      <c r="AB2887" s="66" t="s">
        <v>525</v>
      </c>
      <c r="AC2887" s="103" t="s">
        <v>3179</v>
      </c>
      <c r="AD2887" s="67"/>
      <c r="AE2887" s="62" t="str">
        <f>H2887=[1]Relatório2!H2887</f>
        <v>#ERROR!</v>
      </c>
      <c r="AF2887" s="62" t="str">
        <f>P2887=[1]Relatório2!P2887</f>
        <v>#ERROR!</v>
      </c>
      <c r="AG2887" s="62" t="str">
        <f>R2887=[1]Relatório2!R2887</f>
        <v>#ERROR!</v>
      </c>
      <c r="AH2887" s="62" t="str">
        <f>W2887=[1]Relatório2!W2887</f>
        <v>#ERROR!</v>
      </c>
      <c r="AI2887" s="62" t="str">
        <f>X2887=[1]Relatório2!X2887</f>
        <v>#ERROR!</v>
      </c>
      <c r="AJ2887" s="62" t="str">
        <f>Y2887=[1]Relatório2!Y2887</f>
        <v>#ERROR!</v>
      </c>
      <c r="AK2887" s="62" t="str">
        <f>Z2887=[1]Relatório2!Z2887</f>
        <v>#ERROR!</v>
      </c>
    </row>
    <row r="2888" ht="15.75" customHeight="1">
      <c r="A2888" s="76">
        <v>2022.0</v>
      </c>
      <c r="B2888" s="69">
        <v>2371.0</v>
      </c>
      <c r="C2888" s="69" t="s">
        <v>3230</v>
      </c>
      <c r="D2888" s="69">
        <v>20.0</v>
      </c>
      <c r="E2888" s="69" t="s">
        <v>373</v>
      </c>
      <c r="F2888" s="69">
        <v>42.0</v>
      </c>
      <c r="G2888" s="69" t="s">
        <v>3231</v>
      </c>
      <c r="H2888" s="69">
        <v>4443.0</v>
      </c>
      <c r="I2888" s="69" t="s">
        <v>3232</v>
      </c>
      <c r="J2888" s="69">
        <v>1.0</v>
      </c>
      <c r="K2888" s="69">
        <v>1.0</v>
      </c>
      <c r="L2888" s="69">
        <v>95.0</v>
      </c>
      <c r="M2888" s="69">
        <v>1.0</v>
      </c>
      <c r="N2888" s="69" t="s">
        <v>340</v>
      </c>
      <c r="O2888" s="69" t="s">
        <v>341</v>
      </c>
      <c r="P2888" s="69">
        <v>2370021.0</v>
      </c>
      <c r="Q2888" s="69" t="s">
        <v>3233</v>
      </c>
      <c r="R2888" s="69">
        <v>22.0</v>
      </c>
      <c r="S2888" s="69" t="s">
        <v>343</v>
      </c>
      <c r="T2888" s="69">
        <v>0.0</v>
      </c>
      <c r="U2888" s="69">
        <v>0.0</v>
      </c>
      <c r="V2888" s="69" t="s">
        <v>344</v>
      </c>
      <c r="W2888" s="65">
        <v>305954.15</v>
      </c>
      <c r="X2888" s="65">
        <v>305954.15</v>
      </c>
      <c r="Y2888" s="65">
        <v>305954.15</v>
      </c>
      <c r="Z2888" s="65">
        <v>305954.15</v>
      </c>
      <c r="AA2888" s="66" t="s">
        <v>345</v>
      </c>
      <c r="AB2888" s="66" t="s">
        <v>346</v>
      </c>
      <c r="AC2888" s="103"/>
      <c r="AD2888" s="67"/>
      <c r="AE2888" s="62" t="str">
        <f>H2888=[1]Relatório2!H2888</f>
        <v>#ERROR!</v>
      </c>
      <c r="AF2888" s="62" t="str">
        <f>P2888=[1]Relatório2!P2888</f>
        <v>#ERROR!</v>
      </c>
      <c r="AG2888" s="62" t="str">
        <f>R2888=[1]Relatório2!R2888</f>
        <v>#ERROR!</v>
      </c>
      <c r="AH2888" s="62" t="str">
        <f>W2888=[1]Relatório2!W2888</f>
        <v>#ERROR!</v>
      </c>
      <c r="AI2888" s="62" t="str">
        <f>X2888=[1]Relatório2!X2888</f>
        <v>#ERROR!</v>
      </c>
      <c r="AJ2888" s="62" t="str">
        <f>Y2888=[1]Relatório2!Y2888</f>
        <v>#ERROR!</v>
      </c>
      <c r="AK2888" s="62" t="str">
        <f>Z2888=[1]Relatório2!Z2888</f>
        <v>#ERROR!</v>
      </c>
    </row>
    <row r="2889" ht="15.75" customHeight="1">
      <c r="A2889" s="76">
        <v>2022.0</v>
      </c>
      <c r="B2889" s="80">
        <v>2371.0</v>
      </c>
      <c r="C2889" s="80" t="s">
        <v>3230</v>
      </c>
      <c r="D2889" s="80">
        <v>20.0</v>
      </c>
      <c r="E2889" s="80" t="s">
        <v>373</v>
      </c>
      <c r="F2889" s="80">
        <v>42.0</v>
      </c>
      <c r="G2889" s="80" t="s">
        <v>3231</v>
      </c>
      <c r="H2889" s="80">
        <v>4443.0</v>
      </c>
      <c r="I2889" s="80" t="s">
        <v>3232</v>
      </c>
      <c r="J2889" s="80">
        <v>1.0</v>
      </c>
      <c r="K2889" s="80">
        <v>1.0</v>
      </c>
      <c r="L2889" s="80">
        <v>95.0</v>
      </c>
      <c r="M2889" s="80">
        <v>1.0</v>
      </c>
      <c r="N2889" s="80" t="s">
        <v>347</v>
      </c>
      <c r="O2889" s="80" t="s">
        <v>348</v>
      </c>
      <c r="P2889" s="80">
        <v>2370021.0</v>
      </c>
      <c r="Q2889" s="80" t="s">
        <v>3233</v>
      </c>
      <c r="R2889" s="80">
        <v>113.0</v>
      </c>
      <c r="S2889" s="80" t="s">
        <v>264</v>
      </c>
      <c r="T2889" s="80">
        <v>0.0</v>
      </c>
      <c r="U2889" s="80">
        <v>0.0</v>
      </c>
      <c r="V2889" s="80" t="s">
        <v>265</v>
      </c>
      <c r="W2889" s="70">
        <v>22656.85</v>
      </c>
      <c r="X2889" s="70">
        <v>22656.85</v>
      </c>
      <c r="Y2889" s="70">
        <v>22656.85</v>
      </c>
      <c r="Z2889" s="70">
        <v>22656.85</v>
      </c>
      <c r="AA2889" s="66" t="s">
        <v>345</v>
      </c>
      <c r="AB2889" s="66" t="s">
        <v>346</v>
      </c>
      <c r="AC2889" s="103"/>
      <c r="AD2889" s="67"/>
      <c r="AE2889" s="62" t="str">
        <f>H2889=[1]Relatório2!H2889</f>
        <v>#ERROR!</v>
      </c>
      <c r="AF2889" s="62" t="str">
        <f>P2889=[1]Relatório2!P2889</f>
        <v>#ERROR!</v>
      </c>
      <c r="AG2889" s="62" t="str">
        <f>R2889=[1]Relatório2!R2889</f>
        <v>#ERROR!</v>
      </c>
      <c r="AH2889" s="62" t="str">
        <f>W2889=[1]Relatório2!W2889</f>
        <v>#ERROR!</v>
      </c>
      <c r="AI2889" s="62" t="str">
        <f>X2889=[1]Relatório2!X2889</f>
        <v>#ERROR!</v>
      </c>
      <c r="AJ2889" s="62" t="str">
        <f>Y2889=[1]Relatório2!Y2889</f>
        <v>#ERROR!</v>
      </c>
      <c r="AK2889" s="62" t="str">
        <f>Z2889=[1]Relatório2!Z2889</f>
        <v>#ERROR!</v>
      </c>
    </row>
    <row r="2890" ht="15.75" customHeight="1">
      <c r="A2890" s="76">
        <v>2022.0</v>
      </c>
      <c r="B2890" s="69">
        <v>2371.0</v>
      </c>
      <c r="C2890" s="69" t="s">
        <v>3230</v>
      </c>
      <c r="D2890" s="69">
        <v>20.0</v>
      </c>
      <c r="E2890" s="69" t="s">
        <v>373</v>
      </c>
      <c r="F2890" s="69">
        <v>42.0</v>
      </c>
      <c r="G2890" s="69" t="s">
        <v>3231</v>
      </c>
      <c r="H2890" s="69">
        <v>4443.0</v>
      </c>
      <c r="I2890" s="69" t="s">
        <v>3232</v>
      </c>
      <c r="J2890" s="69">
        <v>1.0</v>
      </c>
      <c r="K2890" s="69">
        <v>1.0</v>
      </c>
      <c r="L2890" s="69">
        <v>95.0</v>
      </c>
      <c r="M2890" s="69">
        <v>1.0</v>
      </c>
      <c r="N2890" s="69" t="s">
        <v>349</v>
      </c>
      <c r="O2890" s="69" t="s">
        <v>350</v>
      </c>
      <c r="P2890" s="69">
        <v>2370021.0</v>
      </c>
      <c r="Q2890" s="69" t="s">
        <v>3233</v>
      </c>
      <c r="R2890" s="69">
        <v>114.0</v>
      </c>
      <c r="S2890" s="69" t="s">
        <v>351</v>
      </c>
      <c r="T2890" s="69">
        <v>0.0</v>
      </c>
      <c r="U2890" s="69">
        <v>0.0</v>
      </c>
      <c r="V2890" s="69" t="s">
        <v>352</v>
      </c>
      <c r="W2890" s="65">
        <v>6500.86</v>
      </c>
      <c r="X2890" s="65">
        <v>6500.86</v>
      </c>
      <c r="Y2890" s="65">
        <v>6500.86</v>
      </c>
      <c r="Z2890" s="65">
        <v>6500.86</v>
      </c>
      <c r="AA2890" s="66" t="s">
        <v>345</v>
      </c>
      <c r="AB2890" s="66" t="s">
        <v>346</v>
      </c>
      <c r="AC2890" s="103"/>
      <c r="AD2890" s="67"/>
      <c r="AE2890" s="62" t="str">
        <f>H2890=[1]Relatório2!H2890</f>
        <v>#ERROR!</v>
      </c>
      <c r="AF2890" s="62" t="str">
        <f>P2890=[1]Relatório2!P2890</f>
        <v>#ERROR!</v>
      </c>
      <c r="AG2890" s="62" t="str">
        <f>R2890=[1]Relatório2!R2890</f>
        <v>#ERROR!</v>
      </c>
      <c r="AH2890" s="62" t="str">
        <f>W2890=[1]Relatório2!W2890</f>
        <v>#ERROR!</v>
      </c>
      <c r="AI2890" s="62" t="str">
        <f>X2890=[1]Relatório2!X2890</f>
        <v>#ERROR!</v>
      </c>
      <c r="AJ2890" s="62" t="str">
        <f>Y2890=[1]Relatório2!Y2890</f>
        <v>#ERROR!</v>
      </c>
      <c r="AK2890" s="62" t="str">
        <f>Z2890=[1]Relatório2!Z2890</f>
        <v>#ERROR!</v>
      </c>
    </row>
    <row r="2891" ht="15.75" customHeight="1">
      <c r="A2891" s="76">
        <v>2022.0</v>
      </c>
      <c r="B2891" s="80">
        <v>2371.0</v>
      </c>
      <c r="C2891" s="80" t="s">
        <v>3230</v>
      </c>
      <c r="D2891" s="80">
        <v>20.0</v>
      </c>
      <c r="E2891" s="80" t="s">
        <v>373</v>
      </c>
      <c r="F2891" s="80">
        <v>42.0</v>
      </c>
      <c r="G2891" s="80" t="s">
        <v>3231</v>
      </c>
      <c r="H2891" s="80">
        <v>4443.0</v>
      </c>
      <c r="I2891" s="80" t="s">
        <v>3232</v>
      </c>
      <c r="J2891" s="80">
        <v>3.0</v>
      </c>
      <c r="K2891" s="80">
        <v>1.0</v>
      </c>
      <c r="L2891" s="80">
        <v>95.0</v>
      </c>
      <c r="M2891" s="80">
        <v>7.0</v>
      </c>
      <c r="N2891" s="80" t="s">
        <v>353</v>
      </c>
      <c r="O2891" s="80" t="s">
        <v>354</v>
      </c>
      <c r="P2891" s="80">
        <v>2370021.0</v>
      </c>
      <c r="Q2891" s="80" t="s">
        <v>3233</v>
      </c>
      <c r="R2891" s="80">
        <v>116.0</v>
      </c>
      <c r="S2891" s="80" t="s">
        <v>343</v>
      </c>
      <c r="T2891" s="80">
        <v>0.0</v>
      </c>
      <c r="U2891" s="80">
        <v>0.0</v>
      </c>
      <c r="V2891" s="80" t="s">
        <v>344</v>
      </c>
      <c r="W2891" s="70">
        <v>118974.0</v>
      </c>
      <c r="X2891" s="70">
        <v>118974.0</v>
      </c>
      <c r="Y2891" s="70">
        <v>118974.0</v>
      </c>
      <c r="Z2891" s="70">
        <v>118974.0</v>
      </c>
      <c r="AA2891" s="66" t="s">
        <v>345</v>
      </c>
      <c r="AB2891" s="66" t="s">
        <v>346</v>
      </c>
      <c r="AC2891" s="103"/>
      <c r="AD2891" s="67"/>
      <c r="AE2891" s="62" t="str">
        <f>H2891=[1]Relatório2!H2891</f>
        <v>#ERROR!</v>
      </c>
      <c r="AF2891" s="62" t="str">
        <f>P2891=[1]Relatório2!P2891</f>
        <v>#ERROR!</v>
      </c>
      <c r="AG2891" s="62" t="str">
        <f>R2891=[1]Relatório2!R2891</f>
        <v>#ERROR!</v>
      </c>
      <c r="AH2891" s="62" t="str">
        <f>W2891=[1]Relatório2!W2891</f>
        <v>#ERROR!</v>
      </c>
      <c r="AI2891" s="62" t="str">
        <f>X2891=[1]Relatório2!X2891</f>
        <v>#ERROR!</v>
      </c>
      <c r="AJ2891" s="62" t="str">
        <f>Y2891=[1]Relatório2!Y2891</f>
        <v>#ERROR!</v>
      </c>
      <c r="AK2891" s="62" t="str">
        <f>Z2891=[1]Relatório2!Z2891</f>
        <v>#ERROR!</v>
      </c>
    </row>
    <row r="2892" ht="15.75" customHeight="1">
      <c r="A2892" s="76">
        <v>2022.0</v>
      </c>
      <c r="B2892" s="69">
        <v>2371.0</v>
      </c>
      <c r="C2892" s="69" t="s">
        <v>3230</v>
      </c>
      <c r="D2892" s="69">
        <v>20.0</v>
      </c>
      <c r="E2892" s="69" t="s">
        <v>373</v>
      </c>
      <c r="F2892" s="69">
        <v>42.0</v>
      </c>
      <c r="G2892" s="69" t="s">
        <v>3231</v>
      </c>
      <c r="H2892" s="69">
        <v>4443.0</v>
      </c>
      <c r="I2892" s="69" t="s">
        <v>3232</v>
      </c>
      <c r="J2892" s="69">
        <v>3.0</v>
      </c>
      <c r="K2892" s="69">
        <v>1.0</v>
      </c>
      <c r="L2892" s="69">
        <v>95.0</v>
      </c>
      <c r="M2892" s="69">
        <v>7.0</v>
      </c>
      <c r="N2892" s="69" t="s">
        <v>355</v>
      </c>
      <c r="O2892" s="69" t="s">
        <v>356</v>
      </c>
      <c r="P2892" s="69">
        <v>2370021.0</v>
      </c>
      <c r="Q2892" s="69" t="s">
        <v>3233</v>
      </c>
      <c r="R2892" s="69">
        <v>117.0</v>
      </c>
      <c r="S2892" s="69" t="s">
        <v>343</v>
      </c>
      <c r="T2892" s="69">
        <v>0.0</v>
      </c>
      <c r="U2892" s="69">
        <v>0.0</v>
      </c>
      <c r="V2892" s="69" t="s">
        <v>344</v>
      </c>
      <c r="W2892" s="65">
        <v>1026.0</v>
      </c>
      <c r="X2892" s="65">
        <v>1026.0</v>
      </c>
      <c r="Y2892" s="65">
        <v>1026.0</v>
      </c>
      <c r="Z2892" s="65">
        <v>1026.0</v>
      </c>
      <c r="AA2892" s="66" t="s">
        <v>345</v>
      </c>
      <c r="AB2892" s="66" t="s">
        <v>346</v>
      </c>
      <c r="AC2892" s="103"/>
      <c r="AD2892" s="67"/>
      <c r="AE2892" s="62" t="str">
        <f>H2892=[1]Relatório2!H2892</f>
        <v>#ERROR!</v>
      </c>
      <c r="AF2892" s="62" t="str">
        <f>P2892=[1]Relatório2!P2892</f>
        <v>#ERROR!</v>
      </c>
      <c r="AG2892" s="62" t="str">
        <f>R2892=[1]Relatório2!R2892</f>
        <v>#ERROR!</v>
      </c>
      <c r="AH2892" s="62" t="str">
        <f>W2892=[1]Relatório2!W2892</f>
        <v>#ERROR!</v>
      </c>
      <c r="AI2892" s="62" t="str">
        <f>X2892=[1]Relatório2!X2892</f>
        <v>#ERROR!</v>
      </c>
      <c r="AJ2892" s="62" t="str">
        <f>Y2892=[1]Relatório2!Y2892</f>
        <v>#ERROR!</v>
      </c>
      <c r="AK2892" s="62" t="str">
        <f>Z2892=[1]Relatório2!Z2892</f>
        <v>#ERROR!</v>
      </c>
    </row>
    <row r="2893" ht="15.75" customHeight="1">
      <c r="A2893" s="76">
        <v>2022.0</v>
      </c>
      <c r="B2893" s="69">
        <v>2371.0</v>
      </c>
      <c r="C2893" s="69" t="s">
        <v>3230</v>
      </c>
      <c r="D2893" s="69">
        <v>20.0</v>
      </c>
      <c r="E2893" s="69" t="s">
        <v>373</v>
      </c>
      <c r="F2893" s="69">
        <v>42.0</v>
      </c>
      <c r="G2893" s="69" t="s">
        <v>3231</v>
      </c>
      <c r="H2893" s="69">
        <v>4550.0</v>
      </c>
      <c r="I2893" s="69" t="s">
        <v>3234</v>
      </c>
      <c r="J2893" s="69">
        <v>3.0</v>
      </c>
      <c r="K2893" s="69">
        <v>1.0</v>
      </c>
      <c r="L2893" s="69">
        <v>95.0</v>
      </c>
      <c r="M2893" s="69">
        <v>1.0</v>
      </c>
      <c r="N2893" s="69" t="s">
        <v>3235</v>
      </c>
      <c r="O2893" s="69" t="s">
        <v>3236</v>
      </c>
      <c r="P2893" s="69">
        <v>2370002.0</v>
      </c>
      <c r="Q2893" s="69" t="s">
        <v>3237</v>
      </c>
      <c r="R2893" s="69">
        <v>608.0</v>
      </c>
      <c r="S2893" s="69" t="s">
        <v>3238</v>
      </c>
      <c r="T2893" s="69">
        <v>9288142.0</v>
      </c>
      <c r="U2893" s="69">
        <v>0.0</v>
      </c>
      <c r="V2893" s="69" t="s">
        <v>3239</v>
      </c>
      <c r="W2893" s="70">
        <v>11564.0</v>
      </c>
      <c r="X2893" s="70">
        <v>11564.0</v>
      </c>
      <c r="Y2893" s="70">
        <v>11564.0</v>
      </c>
      <c r="Z2893" s="70">
        <v>11564.0</v>
      </c>
      <c r="AA2893" s="66" t="s">
        <v>249</v>
      </c>
      <c r="AB2893" s="66" t="s">
        <v>3240</v>
      </c>
      <c r="AC2893" s="103"/>
      <c r="AD2893" s="67"/>
      <c r="AE2893" s="62" t="str">
        <f>H2893=[1]Relatório2!H2893</f>
        <v>#ERROR!</v>
      </c>
      <c r="AF2893" s="62" t="str">
        <f>P2893=[1]Relatório2!P2893</f>
        <v>#ERROR!</v>
      </c>
      <c r="AG2893" s="62" t="str">
        <f>R2893=[1]Relatório2!R2893</f>
        <v>#ERROR!</v>
      </c>
      <c r="AH2893" s="62" t="str">
        <f>W2893=[1]Relatório2!W2893</f>
        <v>#ERROR!</v>
      </c>
      <c r="AI2893" s="62" t="str">
        <f>X2893=[1]Relatório2!X2893</f>
        <v>#ERROR!</v>
      </c>
      <c r="AJ2893" s="62" t="str">
        <f>Y2893=[1]Relatório2!Y2893</f>
        <v>#ERROR!</v>
      </c>
      <c r="AK2893" s="62" t="str">
        <f>Z2893=[1]Relatório2!Z2893</f>
        <v>#ERROR!</v>
      </c>
    </row>
    <row r="2894" ht="15.75" customHeight="1">
      <c r="A2894" s="76">
        <v>2022.0</v>
      </c>
      <c r="B2894" s="69">
        <v>2371.0</v>
      </c>
      <c r="C2894" s="69" t="s">
        <v>3230</v>
      </c>
      <c r="D2894" s="69">
        <v>20.0</v>
      </c>
      <c r="E2894" s="69" t="s">
        <v>373</v>
      </c>
      <c r="F2894" s="69">
        <v>42.0</v>
      </c>
      <c r="G2894" s="69" t="s">
        <v>3231</v>
      </c>
      <c r="H2894" s="69">
        <v>4550.0</v>
      </c>
      <c r="I2894" s="69" t="s">
        <v>3234</v>
      </c>
      <c r="J2894" s="69">
        <v>3.0</v>
      </c>
      <c r="K2894" s="69">
        <v>1.0</v>
      </c>
      <c r="L2894" s="69">
        <v>95.0</v>
      </c>
      <c r="M2894" s="69">
        <v>1.0</v>
      </c>
      <c r="N2894" s="69" t="s">
        <v>3235</v>
      </c>
      <c r="O2894" s="69" t="s">
        <v>3236</v>
      </c>
      <c r="P2894" s="69">
        <v>2370002.0</v>
      </c>
      <c r="Q2894" s="69" t="s">
        <v>3237</v>
      </c>
      <c r="R2894" s="69">
        <v>609.0</v>
      </c>
      <c r="S2894" s="69" t="s">
        <v>3241</v>
      </c>
      <c r="T2894" s="69">
        <v>9288142.0</v>
      </c>
      <c r="U2894" s="69">
        <v>0.0</v>
      </c>
      <c r="V2894" s="69" t="s">
        <v>3242</v>
      </c>
      <c r="W2894" s="65">
        <v>10698.9</v>
      </c>
      <c r="X2894" s="65">
        <v>10698.9</v>
      </c>
      <c r="Y2894" s="65">
        <v>10698.9</v>
      </c>
      <c r="Z2894" s="65">
        <v>10698.9</v>
      </c>
      <c r="AA2894" s="66" t="s">
        <v>249</v>
      </c>
      <c r="AB2894" s="66" t="s">
        <v>3240</v>
      </c>
      <c r="AC2894" s="103"/>
      <c r="AD2894" s="67"/>
      <c r="AE2894" s="62" t="str">
        <f>H2894=[1]Relatório2!H2894</f>
        <v>#ERROR!</v>
      </c>
      <c r="AF2894" s="62" t="str">
        <f>P2894=[1]Relatório2!P2894</f>
        <v>#ERROR!</v>
      </c>
      <c r="AG2894" s="62" t="str">
        <f>R2894=[1]Relatório2!R2894</f>
        <v>#ERROR!</v>
      </c>
      <c r="AH2894" s="62" t="str">
        <f>W2894=[1]Relatório2!W2894</f>
        <v>#ERROR!</v>
      </c>
      <c r="AI2894" s="62" t="str">
        <f>X2894=[1]Relatório2!X2894</f>
        <v>#ERROR!</v>
      </c>
      <c r="AJ2894" s="62" t="str">
        <f>Y2894=[1]Relatório2!Y2894</f>
        <v>#ERROR!</v>
      </c>
      <c r="AK2894" s="62" t="str">
        <f>Z2894=[1]Relatório2!Z2894</f>
        <v>#ERROR!</v>
      </c>
    </row>
    <row r="2895" ht="15.75" customHeight="1">
      <c r="A2895" s="76">
        <v>2022.0</v>
      </c>
      <c r="B2895" s="80">
        <v>2371.0</v>
      </c>
      <c r="C2895" s="80" t="s">
        <v>3230</v>
      </c>
      <c r="D2895" s="80">
        <v>20.0</v>
      </c>
      <c r="E2895" s="80" t="s">
        <v>373</v>
      </c>
      <c r="F2895" s="80">
        <v>42.0</v>
      </c>
      <c r="G2895" s="80" t="s">
        <v>3231</v>
      </c>
      <c r="H2895" s="80">
        <v>4550.0</v>
      </c>
      <c r="I2895" s="80" t="s">
        <v>3234</v>
      </c>
      <c r="J2895" s="80">
        <v>4.0</v>
      </c>
      <c r="K2895" s="80">
        <v>1.0</v>
      </c>
      <c r="L2895" s="80">
        <v>95.0</v>
      </c>
      <c r="M2895" s="80">
        <v>1.0</v>
      </c>
      <c r="N2895" s="80" t="s">
        <v>2925</v>
      </c>
      <c r="O2895" s="80" t="s">
        <v>2926</v>
      </c>
      <c r="P2895" s="80">
        <v>2370002.0</v>
      </c>
      <c r="Q2895" s="80" t="s">
        <v>3237</v>
      </c>
      <c r="R2895" s="80">
        <v>433.0</v>
      </c>
      <c r="S2895" s="80" t="s">
        <v>272</v>
      </c>
      <c r="T2895" s="80">
        <v>9288193.0</v>
      </c>
      <c r="U2895" s="80">
        <v>9317619.0</v>
      </c>
      <c r="V2895" s="80" t="s">
        <v>273</v>
      </c>
      <c r="W2895" s="70">
        <v>886840.0</v>
      </c>
      <c r="X2895" s="70">
        <v>809950.0</v>
      </c>
      <c r="Y2895" s="70">
        <v>809950.0</v>
      </c>
      <c r="Z2895" s="70">
        <v>789701.25</v>
      </c>
      <c r="AA2895" s="66" t="s">
        <v>249</v>
      </c>
      <c r="AB2895" s="66" t="s">
        <v>3243</v>
      </c>
      <c r="AC2895" s="103"/>
      <c r="AD2895" s="67"/>
      <c r="AE2895" s="62" t="str">
        <f>H2895=[1]Relatório2!H2895</f>
        <v>#ERROR!</v>
      </c>
      <c r="AF2895" s="62" t="str">
        <f>P2895=[1]Relatório2!P2895</f>
        <v>#ERROR!</v>
      </c>
      <c r="AG2895" s="62" t="str">
        <f>R2895=[1]Relatório2!R2895</f>
        <v>#ERROR!</v>
      </c>
      <c r="AH2895" s="62" t="str">
        <f>W2895=[1]Relatório2!W2895</f>
        <v>#ERROR!</v>
      </c>
      <c r="AI2895" s="62" t="str">
        <f>X2895=[1]Relatório2!X2895</f>
        <v>#ERROR!</v>
      </c>
      <c r="AJ2895" s="62" t="str">
        <f>Y2895=[1]Relatório2!Y2895</f>
        <v>#ERROR!</v>
      </c>
      <c r="AK2895" s="62" t="str">
        <f>Z2895=[1]Relatório2!Z2895</f>
        <v>#ERROR!</v>
      </c>
    </row>
    <row r="2896" ht="15.75" customHeight="1">
      <c r="A2896" s="76">
        <v>2022.0</v>
      </c>
      <c r="B2896" s="69">
        <v>2371.0</v>
      </c>
      <c r="C2896" s="69" t="s">
        <v>3230</v>
      </c>
      <c r="D2896" s="69">
        <v>20.0</v>
      </c>
      <c r="E2896" s="69" t="s">
        <v>373</v>
      </c>
      <c r="F2896" s="69">
        <v>42.0</v>
      </c>
      <c r="G2896" s="69" t="s">
        <v>3231</v>
      </c>
      <c r="H2896" s="69">
        <v>4550.0</v>
      </c>
      <c r="I2896" s="69" t="s">
        <v>3234</v>
      </c>
      <c r="J2896" s="69">
        <v>4.0</v>
      </c>
      <c r="K2896" s="69">
        <v>1.0</v>
      </c>
      <c r="L2896" s="69">
        <v>95.0</v>
      </c>
      <c r="M2896" s="69">
        <v>1.0</v>
      </c>
      <c r="N2896" s="69" t="s">
        <v>274</v>
      </c>
      <c r="O2896" s="69" t="s">
        <v>275</v>
      </c>
      <c r="P2896" s="69">
        <v>2370002.0</v>
      </c>
      <c r="Q2896" s="69" t="s">
        <v>3237</v>
      </c>
      <c r="R2896" s="69">
        <v>223.0</v>
      </c>
      <c r="S2896" s="69" t="s">
        <v>2954</v>
      </c>
      <c r="T2896" s="69">
        <v>9288142.0</v>
      </c>
      <c r="U2896" s="69">
        <v>0.0</v>
      </c>
      <c r="V2896" s="69" t="s">
        <v>2955</v>
      </c>
      <c r="W2896" s="65">
        <v>41707.8</v>
      </c>
      <c r="X2896" s="65">
        <v>41707.8</v>
      </c>
      <c r="Y2896" s="65">
        <v>41707.8</v>
      </c>
      <c r="Z2896" s="65">
        <v>41707.8</v>
      </c>
      <c r="AA2896" s="66" t="s">
        <v>249</v>
      </c>
      <c r="AB2896" s="66" t="s">
        <v>3240</v>
      </c>
      <c r="AC2896" s="103"/>
      <c r="AD2896" s="67"/>
      <c r="AE2896" s="62" t="str">
        <f>H2896=[1]Relatório2!H2896</f>
        <v>#ERROR!</v>
      </c>
      <c r="AF2896" s="62" t="str">
        <f>P2896=[1]Relatório2!P2896</f>
        <v>#ERROR!</v>
      </c>
      <c r="AG2896" s="62" t="str">
        <f>R2896=[1]Relatório2!R2896</f>
        <v>#ERROR!</v>
      </c>
      <c r="AH2896" s="62" t="str">
        <f>W2896=[1]Relatório2!W2896</f>
        <v>#ERROR!</v>
      </c>
      <c r="AI2896" s="62" t="str">
        <f>X2896=[1]Relatório2!X2896</f>
        <v>#ERROR!</v>
      </c>
      <c r="AJ2896" s="62" t="str">
        <f>Y2896=[1]Relatório2!Y2896</f>
        <v>#ERROR!</v>
      </c>
      <c r="AK2896" s="62" t="str">
        <f>Z2896=[1]Relatório2!Z2896</f>
        <v>#ERROR!</v>
      </c>
    </row>
    <row r="2897" ht="15.75" customHeight="1">
      <c r="A2897" s="76">
        <v>2022.0</v>
      </c>
      <c r="B2897" s="80">
        <v>2371.0</v>
      </c>
      <c r="C2897" s="80" t="s">
        <v>3230</v>
      </c>
      <c r="D2897" s="80">
        <v>20.0</v>
      </c>
      <c r="E2897" s="80" t="s">
        <v>373</v>
      </c>
      <c r="F2897" s="80">
        <v>42.0</v>
      </c>
      <c r="G2897" s="80" t="s">
        <v>3231</v>
      </c>
      <c r="H2897" s="80">
        <v>4550.0</v>
      </c>
      <c r="I2897" s="80" t="s">
        <v>3234</v>
      </c>
      <c r="J2897" s="80">
        <v>4.0</v>
      </c>
      <c r="K2897" s="80">
        <v>1.0</v>
      </c>
      <c r="L2897" s="80">
        <v>95.0</v>
      </c>
      <c r="M2897" s="80">
        <v>1.0</v>
      </c>
      <c r="N2897" s="80" t="s">
        <v>274</v>
      </c>
      <c r="O2897" s="80" t="s">
        <v>275</v>
      </c>
      <c r="P2897" s="80">
        <v>2370002.0</v>
      </c>
      <c r="Q2897" s="80" t="s">
        <v>3237</v>
      </c>
      <c r="R2897" s="80">
        <v>307.0</v>
      </c>
      <c r="S2897" s="80" t="s">
        <v>3244</v>
      </c>
      <c r="T2897" s="80">
        <v>9288142.0</v>
      </c>
      <c r="U2897" s="80">
        <v>0.0</v>
      </c>
      <c r="V2897" s="80" t="s">
        <v>3245</v>
      </c>
      <c r="W2897" s="70">
        <v>3699.0</v>
      </c>
      <c r="X2897" s="70">
        <v>3699.0</v>
      </c>
      <c r="Y2897" s="70">
        <v>3699.0</v>
      </c>
      <c r="Z2897" s="70">
        <v>3699.0</v>
      </c>
      <c r="AA2897" s="66" t="s">
        <v>249</v>
      </c>
      <c r="AB2897" s="66" t="s">
        <v>3240</v>
      </c>
      <c r="AC2897" s="103"/>
      <c r="AD2897" s="67"/>
      <c r="AE2897" s="62" t="str">
        <f>H2897=[1]Relatório2!H2897</f>
        <v>#ERROR!</v>
      </c>
      <c r="AF2897" s="62" t="str">
        <f>P2897=[1]Relatório2!P2897</f>
        <v>#ERROR!</v>
      </c>
      <c r="AG2897" s="62" t="str">
        <f>R2897=[1]Relatório2!R2897</f>
        <v>#ERROR!</v>
      </c>
      <c r="AH2897" s="62" t="str">
        <f>W2897=[1]Relatório2!W2897</f>
        <v>#ERROR!</v>
      </c>
      <c r="AI2897" s="62" t="str">
        <f>X2897=[1]Relatório2!X2897</f>
        <v>#ERROR!</v>
      </c>
      <c r="AJ2897" s="62" t="str">
        <f>Y2897=[1]Relatório2!Y2897</f>
        <v>#ERROR!</v>
      </c>
      <c r="AK2897" s="62" t="str">
        <f>Z2897=[1]Relatório2!Z2897</f>
        <v>#ERROR!</v>
      </c>
    </row>
    <row r="2898" ht="15.75" customHeight="1">
      <c r="A2898" s="76">
        <v>2022.0</v>
      </c>
      <c r="B2898" s="69">
        <v>2371.0</v>
      </c>
      <c r="C2898" s="69" t="s">
        <v>3230</v>
      </c>
      <c r="D2898" s="69">
        <v>20.0</v>
      </c>
      <c r="E2898" s="69" t="s">
        <v>373</v>
      </c>
      <c r="F2898" s="69">
        <v>42.0</v>
      </c>
      <c r="G2898" s="69" t="s">
        <v>3231</v>
      </c>
      <c r="H2898" s="69">
        <v>4550.0</v>
      </c>
      <c r="I2898" s="69" t="s">
        <v>3234</v>
      </c>
      <c r="J2898" s="69">
        <v>4.0</v>
      </c>
      <c r="K2898" s="69">
        <v>1.0</v>
      </c>
      <c r="L2898" s="69">
        <v>95.0</v>
      </c>
      <c r="M2898" s="69">
        <v>1.0</v>
      </c>
      <c r="N2898" s="69" t="s">
        <v>274</v>
      </c>
      <c r="O2898" s="69" t="s">
        <v>275</v>
      </c>
      <c r="P2898" s="69">
        <v>2370002.0</v>
      </c>
      <c r="Q2898" s="69" t="s">
        <v>3237</v>
      </c>
      <c r="R2898" s="69">
        <v>308.0</v>
      </c>
      <c r="S2898" s="69" t="s">
        <v>298</v>
      </c>
      <c r="T2898" s="69">
        <v>9288142.0</v>
      </c>
      <c r="U2898" s="69">
        <v>9327235.0</v>
      </c>
      <c r="V2898" s="69" t="s">
        <v>293</v>
      </c>
      <c r="W2898" s="65">
        <v>1265271.0</v>
      </c>
      <c r="X2898" s="65">
        <v>1265271.0</v>
      </c>
      <c r="Y2898" s="65">
        <v>1265271.0</v>
      </c>
      <c r="Z2898" s="65">
        <v>1265271.0</v>
      </c>
      <c r="AA2898" s="66" t="s">
        <v>249</v>
      </c>
      <c r="AB2898" s="66" t="s">
        <v>3240</v>
      </c>
      <c r="AC2898" s="103"/>
      <c r="AD2898" s="67"/>
      <c r="AE2898" s="62" t="str">
        <f>H2898=[1]Relatório2!H2898</f>
        <v>#ERROR!</v>
      </c>
      <c r="AF2898" s="62" t="str">
        <f>P2898=[1]Relatório2!P2898</f>
        <v>#ERROR!</v>
      </c>
      <c r="AG2898" s="62" t="str">
        <f>R2898=[1]Relatório2!R2898</f>
        <v>#ERROR!</v>
      </c>
      <c r="AH2898" s="62" t="str">
        <f>W2898=[1]Relatório2!W2898</f>
        <v>#ERROR!</v>
      </c>
      <c r="AI2898" s="62" t="str">
        <f>X2898=[1]Relatório2!X2898</f>
        <v>#ERROR!</v>
      </c>
      <c r="AJ2898" s="62" t="str">
        <f>Y2898=[1]Relatório2!Y2898</f>
        <v>#ERROR!</v>
      </c>
      <c r="AK2898" s="62" t="str">
        <f>Z2898=[1]Relatório2!Z2898</f>
        <v>#ERROR!</v>
      </c>
    </row>
    <row r="2899" ht="15.75" customHeight="1">
      <c r="A2899" s="76">
        <v>2022.0</v>
      </c>
      <c r="B2899" s="80">
        <v>2371.0</v>
      </c>
      <c r="C2899" s="80" t="s">
        <v>3230</v>
      </c>
      <c r="D2899" s="80">
        <v>20.0</v>
      </c>
      <c r="E2899" s="80" t="s">
        <v>373</v>
      </c>
      <c r="F2899" s="80">
        <v>42.0</v>
      </c>
      <c r="G2899" s="80" t="s">
        <v>3231</v>
      </c>
      <c r="H2899" s="80">
        <v>4550.0</v>
      </c>
      <c r="I2899" s="80" t="s">
        <v>3234</v>
      </c>
      <c r="J2899" s="80">
        <v>4.0</v>
      </c>
      <c r="K2899" s="80">
        <v>1.0</v>
      </c>
      <c r="L2899" s="80">
        <v>95.0</v>
      </c>
      <c r="M2899" s="80">
        <v>1.0</v>
      </c>
      <c r="N2899" s="80" t="s">
        <v>274</v>
      </c>
      <c r="O2899" s="80" t="s">
        <v>275</v>
      </c>
      <c r="P2899" s="80">
        <v>2370002.0</v>
      </c>
      <c r="Q2899" s="80" t="s">
        <v>3237</v>
      </c>
      <c r="R2899" s="80">
        <v>448.0</v>
      </c>
      <c r="S2899" s="80" t="s">
        <v>296</v>
      </c>
      <c r="T2899" s="80">
        <v>9288142.0</v>
      </c>
      <c r="U2899" s="80">
        <v>9341580.0</v>
      </c>
      <c r="V2899" s="80" t="s">
        <v>297</v>
      </c>
      <c r="W2899" s="70">
        <v>596750.0</v>
      </c>
      <c r="X2899" s="70">
        <v>596750.0</v>
      </c>
      <c r="Y2899" s="70">
        <v>596750.0</v>
      </c>
      <c r="Z2899" s="70">
        <v>596750.0</v>
      </c>
      <c r="AA2899" s="66" t="s">
        <v>249</v>
      </c>
      <c r="AB2899" s="66" t="s">
        <v>3240</v>
      </c>
      <c r="AC2899" s="103"/>
      <c r="AD2899" s="67"/>
      <c r="AE2899" s="62" t="str">
        <f>H2899=[1]Relatório2!H2899</f>
        <v>#ERROR!</v>
      </c>
      <c r="AF2899" s="62" t="str">
        <f>P2899=[1]Relatório2!P2899</f>
        <v>#ERROR!</v>
      </c>
      <c r="AG2899" s="62" t="str">
        <f>R2899=[1]Relatório2!R2899</f>
        <v>#ERROR!</v>
      </c>
      <c r="AH2899" s="62" t="str">
        <f>W2899=[1]Relatório2!W2899</f>
        <v>#ERROR!</v>
      </c>
      <c r="AI2899" s="62" t="str">
        <f>X2899=[1]Relatório2!X2899</f>
        <v>#ERROR!</v>
      </c>
      <c r="AJ2899" s="62" t="str">
        <f>Y2899=[1]Relatório2!Y2899</f>
        <v>#ERROR!</v>
      </c>
      <c r="AK2899" s="62" t="str">
        <f>Z2899=[1]Relatório2!Z2899</f>
        <v>#ERROR!</v>
      </c>
    </row>
    <row r="2900" ht="18.0" customHeight="1">
      <c r="A2900" s="76">
        <v>2022.0</v>
      </c>
      <c r="B2900" s="76">
        <v>2371.0</v>
      </c>
      <c r="C2900" s="77" t="s">
        <v>3230</v>
      </c>
      <c r="D2900" s="78">
        <v>20.0</v>
      </c>
      <c r="E2900" s="77" t="s">
        <v>373</v>
      </c>
      <c r="F2900" s="76">
        <v>42.0</v>
      </c>
      <c r="G2900" s="77" t="s">
        <v>3231</v>
      </c>
      <c r="H2900" s="76">
        <v>4550.0</v>
      </c>
      <c r="I2900" s="77" t="s">
        <v>3234</v>
      </c>
      <c r="J2900" s="76">
        <v>4.0</v>
      </c>
      <c r="K2900" s="76">
        <v>1.0</v>
      </c>
      <c r="L2900" s="76">
        <v>95.0</v>
      </c>
      <c r="M2900" s="76">
        <v>1.0</v>
      </c>
      <c r="N2900" s="77" t="s">
        <v>274</v>
      </c>
      <c r="O2900" s="77" t="s">
        <v>275</v>
      </c>
      <c r="P2900" s="76">
        <v>2370002.0</v>
      </c>
      <c r="Q2900" s="77" t="s">
        <v>3237</v>
      </c>
      <c r="R2900" s="76">
        <v>729.0</v>
      </c>
      <c r="S2900" s="77" t="s">
        <v>3246</v>
      </c>
      <c r="T2900" s="78">
        <v>9288142.0</v>
      </c>
      <c r="U2900" s="78">
        <v>0.0</v>
      </c>
      <c r="V2900" s="77" t="s">
        <v>3247</v>
      </c>
      <c r="W2900" s="65">
        <v>150769.0</v>
      </c>
      <c r="X2900" s="65">
        <v>0.0</v>
      </c>
      <c r="Y2900" s="65">
        <v>0.0</v>
      </c>
      <c r="Z2900" s="65">
        <v>0.0</v>
      </c>
      <c r="AA2900" s="66" t="s">
        <v>249</v>
      </c>
      <c r="AB2900" s="66" t="s">
        <v>3240</v>
      </c>
      <c r="AC2900" s="84"/>
      <c r="AD2900" s="67"/>
      <c r="AE2900" s="62" t="str">
        <f>H2900=[1]Relatório2!H2900</f>
        <v>#ERROR!</v>
      </c>
      <c r="AF2900" s="62" t="str">
        <f>P2900=[1]Relatório2!P2900</f>
        <v>#ERROR!</v>
      </c>
      <c r="AG2900" s="62" t="str">
        <f>R2900=[1]Relatório2!R2900</f>
        <v>#ERROR!</v>
      </c>
      <c r="AH2900" s="62" t="str">
        <f>W2900=[1]Relatório2!W2900</f>
        <v>#ERROR!</v>
      </c>
      <c r="AI2900" s="62" t="str">
        <f>X2900=[1]Relatório2!X2900</f>
        <v>#ERROR!</v>
      </c>
      <c r="AJ2900" s="62" t="str">
        <f>Y2900=[1]Relatório2!Y2900</f>
        <v>#ERROR!</v>
      </c>
      <c r="AK2900" s="62" t="str">
        <f>Z2900=[1]Relatório2!Z2900</f>
        <v>#ERROR!</v>
      </c>
    </row>
    <row r="2901" ht="18.0" customHeight="1">
      <c r="A2901" s="76">
        <v>2022.0</v>
      </c>
      <c r="B2901" s="71">
        <v>2371.0</v>
      </c>
      <c r="C2901" s="72" t="s">
        <v>3230</v>
      </c>
      <c r="D2901" s="73">
        <v>20.0</v>
      </c>
      <c r="E2901" s="72" t="s">
        <v>373</v>
      </c>
      <c r="F2901" s="71">
        <v>42.0</v>
      </c>
      <c r="G2901" s="72" t="s">
        <v>3231</v>
      </c>
      <c r="H2901" s="71">
        <v>4550.0</v>
      </c>
      <c r="I2901" s="72" t="s">
        <v>3234</v>
      </c>
      <c r="J2901" s="71">
        <v>4.0</v>
      </c>
      <c r="K2901" s="71">
        <v>1.0</v>
      </c>
      <c r="L2901" s="71">
        <v>95.0</v>
      </c>
      <c r="M2901" s="71">
        <v>1.0</v>
      </c>
      <c r="N2901" s="72" t="s">
        <v>274</v>
      </c>
      <c r="O2901" s="72" t="s">
        <v>275</v>
      </c>
      <c r="P2901" s="71">
        <v>2370002.0</v>
      </c>
      <c r="Q2901" s="72" t="s">
        <v>3237</v>
      </c>
      <c r="R2901" s="71">
        <v>730.0</v>
      </c>
      <c r="S2901" s="72" t="s">
        <v>3248</v>
      </c>
      <c r="T2901" s="73">
        <v>9288142.0</v>
      </c>
      <c r="U2901" s="73">
        <v>0.0</v>
      </c>
      <c r="V2901" s="72" t="s">
        <v>3249</v>
      </c>
      <c r="W2901" s="70">
        <v>33085.5</v>
      </c>
      <c r="X2901" s="70">
        <v>0.0</v>
      </c>
      <c r="Y2901" s="70">
        <v>0.0</v>
      </c>
      <c r="Z2901" s="70">
        <v>0.0</v>
      </c>
      <c r="AA2901" s="66" t="s">
        <v>249</v>
      </c>
      <c r="AB2901" s="66" t="s">
        <v>3240</v>
      </c>
      <c r="AC2901" s="84"/>
      <c r="AD2901" s="67"/>
      <c r="AE2901" s="62" t="str">
        <f>H2901=[1]Relatório2!H2901</f>
        <v>#ERROR!</v>
      </c>
      <c r="AF2901" s="62" t="str">
        <f>P2901=[1]Relatório2!P2901</f>
        <v>#ERROR!</v>
      </c>
      <c r="AG2901" s="62" t="str">
        <f>R2901=[1]Relatório2!R2901</f>
        <v>#ERROR!</v>
      </c>
      <c r="AH2901" s="62" t="str">
        <f>W2901=[1]Relatório2!W2901</f>
        <v>#ERROR!</v>
      </c>
      <c r="AI2901" s="62" t="str">
        <f>X2901=[1]Relatório2!X2901</f>
        <v>#ERROR!</v>
      </c>
      <c r="AJ2901" s="62" t="str">
        <f>Y2901=[1]Relatório2!Y2901</f>
        <v>#ERROR!</v>
      </c>
      <c r="AK2901" s="62" t="str">
        <f>Z2901=[1]Relatório2!Z2901</f>
        <v>#ERROR!</v>
      </c>
    </row>
    <row r="2902" ht="15.75" customHeight="1">
      <c r="A2902" s="76">
        <v>2022.0</v>
      </c>
      <c r="B2902" s="69">
        <v>2371.0</v>
      </c>
      <c r="C2902" s="69" t="s">
        <v>3230</v>
      </c>
      <c r="D2902" s="69">
        <v>20.0</v>
      </c>
      <c r="E2902" s="69" t="s">
        <v>373</v>
      </c>
      <c r="F2902" s="69">
        <v>42.0</v>
      </c>
      <c r="G2902" s="69" t="s">
        <v>3231</v>
      </c>
      <c r="H2902" s="69">
        <v>4550.0</v>
      </c>
      <c r="I2902" s="69" t="s">
        <v>3234</v>
      </c>
      <c r="J2902" s="69">
        <v>4.0</v>
      </c>
      <c r="K2902" s="69">
        <v>1.0</v>
      </c>
      <c r="L2902" s="69">
        <v>95.0</v>
      </c>
      <c r="M2902" s="69">
        <v>1.0</v>
      </c>
      <c r="N2902" s="69" t="s">
        <v>827</v>
      </c>
      <c r="O2902" s="69" t="s">
        <v>828</v>
      </c>
      <c r="P2902" s="69">
        <v>2370002.0</v>
      </c>
      <c r="Q2902" s="69" t="s">
        <v>3237</v>
      </c>
      <c r="R2902" s="69">
        <v>263.0</v>
      </c>
      <c r="S2902" s="69" t="s">
        <v>829</v>
      </c>
      <c r="T2902" s="69">
        <v>9288142.0</v>
      </c>
      <c r="U2902" s="69">
        <v>0.0</v>
      </c>
      <c r="V2902" s="69" t="s">
        <v>830</v>
      </c>
      <c r="W2902" s="65">
        <v>4100.0</v>
      </c>
      <c r="X2902" s="65">
        <v>4100.0</v>
      </c>
      <c r="Y2902" s="65">
        <v>4100.0</v>
      </c>
      <c r="Z2902" s="65">
        <v>4100.0</v>
      </c>
      <c r="AA2902" s="66" t="s">
        <v>249</v>
      </c>
      <c r="AB2902" s="66" t="s">
        <v>3240</v>
      </c>
      <c r="AC2902" s="103"/>
      <c r="AD2902" s="67"/>
      <c r="AE2902" s="62" t="str">
        <f>H2902=[1]Relatório2!H2902</f>
        <v>#ERROR!</v>
      </c>
      <c r="AF2902" s="62" t="str">
        <f>P2902=[1]Relatório2!P2902</f>
        <v>#ERROR!</v>
      </c>
      <c r="AG2902" s="62" t="str">
        <f>R2902=[1]Relatório2!R2902</f>
        <v>#ERROR!</v>
      </c>
      <c r="AH2902" s="62" t="str">
        <f>W2902=[1]Relatório2!W2902</f>
        <v>#ERROR!</v>
      </c>
      <c r="AI2902" s="62" t="str">
        <f>X2902=[1]Relatório2!X2902</f>
        <v>#ERROR!</v>
      </c>
      <c r="AJ2902" s="62" t="str">
        <f>Y2902=[1]Relatório2!Y2902</f>
        <v>#ERROR!</v>
      </c>
      <c r="AK2902" s="62" t="str">
        <f>Z2902=[1]Relatório2!Z2902</f>
        <v>#ERROR!</v>
      </c>
    </row>
    <row r="2903" ht="15.75" customHeight="1">
      <c r="A2903" s="76">
        <v>2022.0</v>
      </c>
      <c r="B2903" s="80">
        <v>2371.0</v>
      </c>
      <c r="C2903" s="80" t="s">
        <v>3230</v>
      </c>
      <c r="D2903" s="80">
        <v>20.0</v>
      </c>
      <c r="E2903" s="80" t="s">
        <v>373</v>
      </c>
      <c r="F2903" s="80">
        <v>42.0</v>
      </c>
      <c r="G2903" s="80" t="s">
        <v>3231</v>
      </c>
      <c r="H2903" s="80">
        <v>4550.0</v>
      </c>
      <c r="I2903" s="80" t="s">
        <v>3234</v>
      </c>
      <c r="J2903" s="80">
        <v>4.0</v>
      </c>
      <c r="K2903" s="80">
        <v>1.0</v>
      </c>
      <c r="L2903" s="80">
        <v>95.0</v>
      </c>
      <c r="M2903" s="80">
        <v>1.0</v>
      </c>
      <c r="N2903" s="80" t="s">
        <v>827</v>
      </c>
      <c r="O2903" s="80" t="s">
        <v>828</v>
      </c>
      <c r="P2903" s="80">
        <v>2370002.0</v>
      </c>
      <c r="Q2903" s="80" t="s">
        <v>3237</v>
      </c>
      <c r="R2903" s="80">
        <v>579.0</v>
      </c>
      <c r="S2903" s="80" t="s">
        <v>829</v>
      </c>
      <c r="T2903" s="80">
        <v>9288142.0</v>
      </c>
      <c r="U2903" s="80">
        <v>0.0</v>
      </c>
      <c r="V2903" s="80" t="s">
        <v>830</v>
      </c>
      <c r="W2903" s="70">
        <v>82740.25</v>
      </c>
      <c r="X2903" s="70">
        <v>82740.25</v>
      </c>
      <c r="Y2903" s="70">
        <v>82740.25</v>
      </c>
      <c r="Z2903" s="70">
        <v>82740.25</v>
      </c>
      <c r="AA2903" s="66" t="s">
        <v>249</v>
      </c>
      <c r="AB2903" s="66" t="s">
        <v>3240</v>
      </c>
      <c r="AC2903" s="103"/>
      <c r="AD2903" s="67"/>
      <c r="AE2903" s="62" t="str">
        <f>H2903=[1]Relatório2!H2903</f>
        <v>#ERROR!</v>
      </c>
      <c r="AF2903" s="62" t="str">
        <f>P2903=[1]Relatório2!P2903</f>
        <v>#ERROR!</v>
      </c>
      <c r="AG2903" s="62" t="str">
        <f>R2903=[1]Relatório2!R2903</f>
        <v>#ERROR!</v>
      </c>
      <c r="AH2903" s="62" t="str">
        <f>W2903=[1]Relatório2!W2903</f>
        <v>#ERROR!</v>
      </c>
      <c r="AI2903" s="62" t="str">
        <f>X2903=[1]Relatório2!X2903</f>
        <v>#ERROR!</v>
      </c>
      <c r="AJ2903" s="62" t="str">
        <f>Y2903=[1]Relatório2!Y2903</f>
        <v>#ERROR!</v>
      </c>
      <c r="AK2903" s="62" t="str">
        <f>Z2903=[1]Relatório2!Z2903</f>
        <v>#ERROR!</v>
      </c>
    </row>
    <row r="2904" ht="18.0" customHeight="1">
      <c r="A2904" s="76">
        <v>2022.0</v>
      </c>
      <c r="B2904" s="76">
        <v>2371.0</v>
      </c>
      <c r="C2904" s="77" t="s">
        <v>3230</v>
      </c>
      <c r="D2904" s="78">
        <v>20.0</v>
      </c>
      <c r="E2904" s="77" t="s">
        <v>373</v>
      </c>
      <c r="F2904" s="76">
        <v>42.0</v>
      </c>
      <c r="G2904" s="77" t="s">
        <v>3231</v>
      </c>
      <c r="H2904" s="76">
        <v>4550.0</v>
      </c>
      <c r="I2904" s="77" t="s">
        <v>3234</v>
      </c>
      <c r="J2904" s="76">
        <v>4.0</v>
      </c>
      <c r="K2904" s="76">
        <v>1.0</v>
      </c>
      <c r="L2904" s="76">
        <v>95.0</v>
      </c>
      <c r="M2904" s="76">
        <v>1.0</v>
      </c>
      <c r="N2904" s="77" t="s">
        <v>458</v>
      </c>
      <c r="O2904" s="77" t="s">
        <v>459</v>
      </c>
      <c r="P2904" s="76">
        <v>2370002.0</v>
      </c>
      <c r="Q2904" s="77" t="s">
        <v>3237</v>
      </c>
      <c r="R2904" s="76">
        <v>634.0</v>
      </c>
      <c r="S2904" s="77" t="s">
        <v>3250</v>
      </c>
      <c r="T2904" s="78">
        <v>9288142.0</v>
      </c>
      <c r="U2904" s="78">
        <v>0.0</v>
      </c>
      <c r="V2904" s="77" t="s">
        <v>3251</v>
      </c>
      <c r="W2904" s="65">
        <v>395400.0</v>
      </c>
      <c r="X2904" s="65">
        <v>0.0</v>
      </c>
      <c r="Y2904" s="65">
        <v>0.0</v>
      </c>
      <c r="Z2904" s="65">
        <v>0.0</v>
      </c>
      <c r="AA2904" s="66" t="s">
        <v>249</v>
      </c>
      <c r="AB2904" s="66" t="s">
        <v>3240</v>
      </c>
      <c r="AC2904" s="103"/>
      <c r="AD2904" s="75"/>
      <c r="AE2904" s="62" t="str">
        <f>H2904=[1]Relatório2!H2904</f>
        <v>#ERROR!</v>
      </c>
      <c r="AF2904" s="62" t="str">
        <f>P2904=[1]Relatório2!P2904</f>
        <v>#ERROR!</v>
      </c>
      <c r="AG2904" s="62" t="str">
        <f>R2904=[1]Relatório2!R2904</f>
        <v>#ERROR!</v>
      </c>
      <c r="AH2904" s="62" t="str">
        <f>W2904=[1]Relatório2!W2904</f>
        <v>#ERROR!</v>
      </c>
      <c r="AI2904" s="62" t="str">
        <f>X2904=[1]Relatório2!X2904</f>
        <v>#ERROR!</v>
      </c>
      <c r="AJ2904" s="62" t="str">
        <f>Y2904=[1]Relatório2!Y2904</f>
        <v>#ERROR!</v>
      </c>
      <c r="AK2904" s="62" t="str">
        <f>Z2904=[1]Relatório2!Z2904</f>
        <v>#ERROR!</v>
      </c>
    </row>
    <row r="2905" ht="18.0" customHeight="1">
      <c r="A2905" s="76">
        <v>2022.0</v>
      </c>
      <c r="B2905" s="71">
        <v>2371.0</v>
      </c>
      <c r="C2905" s="72" t="s">
        <v>3230</v>
      </c>
      <c r="D2905" s="73">
        <v>20.0</v>
      </c>
      <c r="E2905" s="72" t="s">
        <v>373</v>
      </c>
      <c r="F2905" s="71">
        <v>42.0</v>
      </c>
      <c r="G2905" s="72" t="s">
        <v>3231</v>
      </c>
      <c r="H2905" s="71">
        <v>4550.0</v>
      </c>
      <c r="I2905" s="72" t="s">
        <v>3234</v>
      </c>
      <c r="J2905" s="71">
        <v>4.0</v>
      </c>
      <c r="K2905" s="71">
        <v>1.0</v>
      </c>
      <c r="L2905" s="71">
        <v>95.0</v>
      </c>
      <c r="M2905" s="71">
        <v>1.0</v>
      </c>
      <c r="N2905" s="72" t="s">
        <v>458</v>
      </c>
      <c r="O2905" s="72" t="s">
        <v>459</v>
      </c>
      <c r="P2905" s="71">
        <v>2370002.0</v>
      </c>
      <c r="Q2905" s="72" t="s">
        <v>3237</v>
      </c>
      <c r="R2905" s="71">
        <v>635.0</v>
      </c>
      <c r="S2905" s="72" t="s">
        <v>3252</v>
      </c>
      <c r="T2905" s="73">
        <v>9288142.0</v>
      </c>
      <c r="U2905" s="73">
        <v>0.0</v>
      </c>
      <c r="V2905" s="72" t="s">
        <v>3253</v>
      </c>
      <c r="W2905" s="70">
        <v>187440.0</v>
      </c>
      <c r="X2905" s="70">
        <v>0.0</v>
      </c>
      <c r="Y2905" s="70">
        <v>0.0</v>
      </c>
      <c r="Z2905" s="70">
        <v>0.0</v>
      </c>
      <c r="AA2905" s="66" t="s">
        <v>249</v>
      </c>
      <c r="AB2905" s="66" t="s">
        <v>3240</v>
      </c>
      <c r="AC2905" s="103"/>
      <c r="AD2905" s="75"/>
      <c r="AE2905" s="62" t="str">
        <f>H2905=[1]Relatório2!H2905</f>
        <v>#ERROR!</v>
      </c>
      <c r="AF2905" s="62" t="str">
        <f>P2905=[1]Relatório2!P2905</f>
        <v>#ERROR!</v>
      </c>
      <c r="AG2905" s="62" t="str">
        <f>R2905=[1]Relatório2!R2905</f>
        <v>#ERROR!</v>
      </c>
      <c r="AH2905" s="62" t="str">
        <f>W2905=[1]Relatório2!W2905</f>
        <v>#ERROR!</v>
      </c>
      <c r="AI2905" s="62" t="str">
        <f>X2905=[1]Relatório2!X2905</f>
        <v>#ERROR!</v>
      </c>
      <c r="AJ2905" s="62" t="str">
        <f>Y2905=[1]Relatório2!Y2905</f>
        <v>#ERROR!</v>
      </c>
      <c r="AK2905" s="62" t="str">
        <f>Z2905=[1]Relatório2!Z2905</f>
        <v>#ERROR!</v>
      </c>
    </row>
    <row r="2906" ht="18.0" customHeight="1">
      <c r="A2906" s="76">
        <v>2022.0</v>
      </c>
      <c r="B2906" s="76">
        <v>2371.0</v>
      </c>
      <c r="C2906" s="77" t="s">
        <v>3230</v>
      </c>
      <c r="D2906" s="78">
        <v>20.0</v>
      </c>
      <c r="E2906" s="77" t="s">
        <v>373</v>
      </c>
      <c r="F2906" s="76">
        <v>42.0</v>
      </c>
      <c r="G2906" s="77" t="s">
        <v>3231</v>
      </c>
      <c r="H2906" s="76">
        <v>4550.0</v>
      </c>
      <c r="I2906" s="77" t="s">
        <v>3234</v>
      </c>
      <c r="J2906" s="76">
        <v>4.0</v>
      </c>
      <c r="K2906" s="76">
        <v>1.0</v>
      </c>
      <c r="L2906" s="76">
        <v>95.0</v>
      </c>
      <c r="M2906" s="76">
        <v>1.0</v>
      </c>
      <c r="N2906" s="77" t="s">
        <v>458</v>
      </c>
      <c r="O2906" s="77" t="s">
        <v>459</v>
      </c>
      <c r="P2906" s="76">
        <v>2370002.0</v>
      </c>
      <c r="Q2906" s="77" t="s">
        <v>3237</v>
      </c>
      <c r="R2906" s="76">
        <v>636.0</v>
      </c>
      <c r="S2906" s="77" t="s">
        <v>460</v>
      </c>
      <c r="T2906" s="78">
        <v>9288142.0</v>
      </c>
      <c r="U2906" s="78">
        <v>0.0</v>
      </c>
      <c r="V2906" s="77" t="s">
        <v>461</v>
      </c>
      <c r="W2906" s="65">
        <v>60367.0</v>
      </c>
      <c r="X2906" s="65">
        <v>0.0</v>
      </c>
      <c r="Y2906" s="65">
        <v>0.0</v>
      </c>
      <c r="Z2906" s="65">
        <v>0.0</v>
      </c>
      <c r="AA2906" s="66" t="s">
        <v>249</v>
      </c>
      <c r="AB2906" s="66" t="s">
        <v>3240</v>
      </c>
      <c r="AC2906" s="103"/>
      <c r="AD2906" s="75"/>
      <c r="AE2906" s="62" t="str">
        <f>H2906=[1]Relatório2!H2906</f>
        <v>#ERROR!</v>
      </c>
      <c r="AF2906" s="62" t="str">
        <f>P2906=[1]Relatório2!P2906</f>
        <v>#ERROR!</v>
      </c>
      <c r="AG2906" s="62" t="str">
        <f>R2906=[1]Relatório2!R2906</f>
        <v>#ERROR!</v>
      </c>
      <c r="AH2906" s="62" t="str">
        <f>W2906=[1]Relatório2!W2906</f>
        <v>#ERROR!</v>
      </c>
      <c r="AI2906" s="62" t="str">
        <f>X2906=[1]Relatório2!X2906</f>
        <v>#ERROR!</v>
      </c>
      <c r="AJ2906" s="62" t="str">
        <f>Y2906=[1]Relatório2!Y2906</f>
        <v>#ERROR!</v>
      </c>
      <c r="AK2906" s="62" t="str">
        <f>Z2906=[1]Relatório2!Z2906</f>
        <v>#ERROR!</v>
      </c>
    </row>
    <row r="2907" ht="18.0" customHeight="1">
      <c r="A2907" s="76">
        <v>2022.0</v>
      </c>
      <c r="B2907" s="71">
        <v>2371.0</v>
      </c>
      <c r="C2907" s="72" t="s">
        <v>3230</v>
      </c>
      <c r="D2907" s="73">
        <v>20.0</v>
      </c>
      <c r="E2907" s="72" t="s">
        <v>373</v>
      </c>
      <c r="F2907" s="71">
        <v>42.0</v>
      </c>
      <c r="G2907" s="72" t="s">
        <v>3231</v>
      </c>
      <c r="H2907" s="71">
        <v>4550.0</v>
      </c>
      <c r="I2907" s="72" t="s">
        <v>3234</v>
      </c>
      <c r="J2907" s="71">
        <v>4.0</v>
      </c>
      <c r="K2907" s="71">
        <v>1.0</v>
      </c>
      <c r="L2907" s="71">
        <v>95.0</v>
      </c>
      <c r="M2907" s="71">
        <v>1.0</v>
      </c>
      <c r="N2907" s="72" t="s">
        <v>458</v>
      </c>
      <c r="O2907" s="72" t="s">
        <v>459</v>
      </c>
      <c r="P2907" s="71">
        <v>2370002.0</v>
      </c>
      <c r="Q2907" s="72" t="s">
        <v>3237</v>
      </c>
      <c r="R2907" s="71">
        <v>665.0</v>
      </c>
      <c r="S2907" s="72" t="s">
        <v>3254</v>
      </c>
      <c r="T2907" s="73">
        <v>9288142.0</v>
      </c>
      <c r="U2907" s="73">
        <v>9346078.0</v>
      </c>
      <c r="V2907" s="72" t="s">
        <v>3255</v>
      </c>
      <c r="W2907" s="70">
        <v>82530.0</v>
      </c>
      <c r="X2907" s="70">
        <v>0.0</v>
      </c>
      <c r="Y2907" s="70">
        <v>0.0</v>
      </c>
      <c r="Z2907" s="70">
        <v>0.0</v>
      </c>
      <c r="AA2907" s="66" t="s">
        <v>249</v>
      </c>
      <c r="AB2907" s="66" t="s">
        <v>3240</v>
      </c>
      <c r="AC2907" s="84"/>
      <c r="AD2907" s="75"/>
      <c r="AE2907" s="62" t="str">
        <f>H2907=[1]Relatório2!H2907</f>
        <v>#ERROR!</v>
      </c>
      <c r="AF2907" s="62" t="str">
        <f>P2907=[1]Relatório2!P2907</f>
        <v>#ERROR!</v>
      </c>
      <c r="AG2907" s="62" t="str">
        <f>R2907=[1]Relatório2!R2907</f>
        <v>#ERROR!</v>
      </c>
      <c r="AH2907" s="62" t="str">
        <f>W2907=[1]Relatório2!W2907</f>
        <v>#ERROR!</v>
      </c>
      <c r="AI2907" s="62" t="str">
        <f>X2907=[1]Relatório2!X2907</f>
        <v>#ERROR!</v>
      </c>
      <c r="AJ2907" s="62" t="str">
        <f>Y2907=[1]Relatório2!Y2907</f>
        <v>#ERROR!</v>
      </c>
      <c r="AK2907" s="62" t="str">
        <f>Z2907=[1]Relatório2!Z2907</f>
        <v>#ERROR!</v>
      </c>
    </row>
    <row r="2908" ht="18.0" customHeight="1">
      <c r="A2908" s="76">
        <v>2022.0</v>
      </c>
      <c r="B2908" s="76">
        <v>2371.0</v>
      </c>
      <c r="C2908" s="77" t="s">
        <v>3230</v>
      </c>
      <c r="D2908" s="78">
        <v>20.0</v>
      </c>
      <c r="E2908" s="77" t="s">
        <v>373</v>
      </c>
      <c r="F2908" s="76">
        <v>42.0</v>
      </c>
      <c r="G2908" s="77" t="s">
        <v>3231</v>
      </c>
      <c r="H2908" s="76">
        <v>4550.0</v>
      </c>
      <c r="I2908" s="77" t="s">
        <v>3234</v>
      </c>
      <c r="J2908" s="76">
        <v>4.0</v>
      </c>
      <c r="K2908" s="76">
        <v>1.0</v>
      </c>
      <c r="L2908" s="76">
        <v>95.0</v>
      </c>
      <c r="M2908" s="76">
        <v>1.0</v>
      </c>
      <c r="N2908" s="77" t="s">
        <v>458</v>
      </c>
      <c r="O2908" s="77" t="s">
        <v>459</v>
      </c>
      <c r="P2908" s="76">
        <v>2370002.0</v>
      </c>
      <c r="Q2908" s="77" t="s">
        <v>3237</v>
      </c>
      <c r="R2908" s="76">
        <v>666.0</v>
      </c>
      <c r="S2908" s="77" t="s">
        <v>3250</v>
      </c>
      <c r="T2908" s="78">
        <v>9288142.0</v>
      </c>
      <c r="U2908" s="78">
        <v>9346079.0</v>
      </c>
      <c r="V2908" s="77" t="s">
        <v>3251</v>
      </c>
      <c r="W2908" s="65">
        <v>114900.0</v>
      </c>
      <c r="X2908" s="65">
        <v>0.0</v>
      </c>
      <c r="Y2908" s="65">
        <v>0.0</v>
      </c>
      <c r="Z2908" s="65">
        <v>0.0</v>
      </c>
      <c r="AA2908" s="66" t="s">
        <v>249</v>
      </c>
      <c r="AB2908" s="66" t="s">
        <v>3240</v>
      </c>
      <c r="AC2908" s="84"/>
      <c r="AD2908" s="75"/>
      <c r="AE2908" s="62" t="str">
        <f>H2908=[1]Relatório2!H2908</f>
        <v>#ERROR!</v>
      </c>
      <c r="AF2908" s="62" t="str">
        <f>P2908=[1]Relatório2!P2908</f>
        <v>#ERROR!</v>
      </c>
      <c r="AG2908" s="62" t="str">
        <f>R2908=[1]Relatório2!R2908</f>
        <v>#ERROR!</v>
      </c>
      <c r="AH2908" s="62" t="str">
        <f>W2908=[1]Relatório2!W2908</f>
        <v>#ERROR!</v>
      </c>
      <c r="AI2908" s="62" t="str">
        <f>X2908=[1]Relatório2!X2908</f>
        <v>#ERROR!</v>
      </c>
      <c r="AJ2908" s="62" t="str">
        <f>Y2908=[1]Relatório2!Y2908</f>
        <v>#ERROR!</v>
      </c>
      <c r="AK2908" s="62" t="str">
        <f>Z2908=[1]Relatório2!Z2908</f>
        <v>#ERROR!</v>
      </c>
    </row>
    <row r="2909" ht="18.0" customHeight="1">
      <c r="A2909" s="76">
        <v>2022.0</v>
      </c>
      <c r="B2909" s="71">
        <v>2371.0</v>
      </c>
      <c r="C2909" s="72" t="s">
        <v>3230</v>
      </c>
      <c r="D2909" s="73">
        <v>20.0</v>
      </c>
      <c r="E2909" s="72" t="s">
        <v>373</v>
      </c>
      <c r="F2909" s="71">
        <v>42.0</v>
      </c>
      <c r="G2909" s="72" t="s">
        <v>3231</v>
      </c>
      <c r="H2909" s="71">
        <v>4550.0</v>
      </c>
      <c r="I2909" s="72" t="s">
        <v>3234</v>
      </c>
      <c r="J2909" s="71">
        <v>4.0</v>
      </c>
      <c r="K2909" s="71">
        <v>1.0</v>
      </c>
      <c r="L2909" s="71">
        <v>95.0</v>
      </c>
      <c r="M2909" s="71">
        <v>1.0</v>
      </c>
      <c r="N2909" s="72" t="s">
        <v>458</v>
      </c>
      <c r="O2909" s="72" t="s">
        <v>459</v>
      </c>
      <c r="P2909" s="71">
        <v>2370002.0</v>
      </c>
      <c r="Q2909" s="72" t="s">
        <v>3237</v>
      </c>
      <c r="R2909" s="71">
        <v>668.0</v>
      </c>
      <c r="S2909" s="72" t="s">
        <v>3256</v>
      </c>
      <c r="T2909" s="73">
        <v>9288142.0</v>
      </c>
      <c r="U2909" s="73">
        <v>9346080.0</v>
      </c>
      <c r="V2909" s="72" t="s">
        <v>3257</v>
      </c>
      <c r="W2909" s="70">
        <v>94707.0</v>
      </c>
      <c r="X2909" s="70">
        <v>0.0</v>
      </c>
      <c r="Y2909" s="70">
        <v>0.0</v>
      </c>
      <c r="Z2909" s="70">
        <v>0.0</v>
      </c>
      <c r="AA2909" s="66" t="s">
        <v>249</v>
      </c>
      <c r="AB2909" s="66" t="s">
        <v>3240</v>
      </c>
      <c r="AC2909" s="84"/>
      <c r="AD2909" s="75"/>
      <c r="AE2909" s="62" t="str">
        <f>H2909=[1]Relatório2!H2909</f>
        <v>#ERROR!</v>
      </c>
      <c r="AF2909" s="62" t="str">
        <f>P2909=[1]Relatório2!P2909</f>
        <v>#ERROR!</v>
      </c>
      <c r="AG2909" s="62" t="str">
        <f>R2909=[1]Relatório2!R2909</f>
        <v>#ERROR!</v>
      </c>
      <c r="AH2909" s="62" t="str">
        <f>W2909=[1]Relatório2!W2909</f>
        <v>#ERROR!</v>
      </c>
      <c r="AI2909" s="62" t="str">
        <f>X2909=[1]Relatório2!X2909</f>
        <v>#ERROR!</v>
      </c>
      <c r="AJ2909" s="62" t="str">
        <f>Y2909=[1]Relatório2!Y2909</f>
        <v>#ERROR!</v>
      </c>
      <c r="AK2909" s="62" t="str">
        <f>Z2909=[1]Relatório2!Z2909</f>
        <v>#ERROR!</v>
      </c>
    </row>
    <row r="2910" ht="18.0" customHeight="1">
      <c r="A2910" s="76">
        <v>2022.0</v>
      </c>
      <c r="B2910" s="76">
        <v>2371.0</v>
      </c>
      <c r="C2910" s="77" t="s">
        <v>3230</v>
      </c>
      <c r="D2910" s="78">
        <v>20.0</v>
      </c>
      <c r="E2910" s="77" t="s">
        <v>373</v>
      </c>
      <c r="F2910" s="76">
        <v>42.0</v>
      </c>
      <c r="G2910" s="77" t="s">
        <v>3231</v>
      </c>
      <c r="H2910" s="76">
        <v>4550.0</v>
      </c>
      <c r="I2910" s="77" t="s">
        <v>3234</v>
      </c>
      <c r="J2910" s="76">
        <v>4.0</v>
      </c>
      <c r="K2910" s="76">
        <v>1.0</v>
      </c>
      <c r="L2910" s="76">
        <v>95.0</v>
      </c>
      <c r="M2910" s="76">
        <v>1.0</v>
      </c>
      <c r="N2910" s="77" t="s">
        <v>458</v>
      </c>
      <c r="O2910" s="77" t="s">
        <v>459</v>
      </c>
      <c r="P2910" s="76">
        <v>2370002.0</v>
      </c>
      <c r="Q2910" s="77" t="s">
        <v>3237</v>
      </c>
      <c r="R2910" s="76">
        <v>669.0</v>
      </c>
      <c r="S2910" s="77" t="s">
        <v>3258</v>
      </c>
      <c r="T2910" s="78">
        <v>9288142.0</v>
      </c>
      <c r="U2910" s="78">
        <v>9346081.0</v>
      </c>
      <c r="V2910" s="77" t="s">
        <v>3259</v>
      </c>
      <c r="W2910" s="65">
        <v>67350.0</v>
      </c>
      <c r="X2910" s="65">
        <v>0.0</v>
      </c>
      <c r="Y2910" s="65">
        <v>0.0</v>
      </c>
      <c r="Z2910" s="65">
        <v>0.0</v>
      </c>
      <c r="AA2910" s="66" t="s">
        <v>249</v>
      </c>
      <c r="AB2910" s="66" t="s">
        <v>3240</v>
      </c>
      <c r="AC2910" s="84"/>
      <c r="AD2910" s="75"/>
      <c r="AE2910" s="62" t="str">
        <f>H2910=[1]Relatório2!H2910</f>
        <v>#ERROR!</v>
      </c>
      <c r="AF2910" s="62" t="str">
        <f>P2910=[1]Relatório2!P2910</f>
        <v>#ERROR!</v>
      </c>
      <c r="AG2910" s="62" t="str">
        <f>R2910=[1]Relatório2!R2910</f>
        <v>#ERROR!</v>
      </c>
      <c r="AH2910" s="62" t="str">
        <f>W2910=[1]Relatório2!W2910</f>
        <v>#ERROR!</v>
      </c>
      <c r="AI2910" s="62" t="str">
        <f>X2910=[1]Relatório2!X2910</f>
        <v>#ERROR!</v>
      </c>
      <c r="AJ2910" s="62" t="str">
        <f>Y2910=[1]Relatório2!Y2910</f>
        <v>#ERROR!</v>
      </c>
      <c r="AK2910" s="62" t="str">
        <f>Z2910=[1]Relatório2!Z2910</f>
        <v>#ERROR!</v>
      </c>
    </row>
    <row r="2911" ht="18.0" customHeight="1">
      <c r="A2911" s="76">
        <v>2022.0</v>
      </c>
      <c r="B2911" s="71">
        <v>2371.0</v>
      </c>
      <c r="C2911" s="72" t="s">
        <v>3230</v>
      </c>
      <c r="D2911" s="73">
        <v>20.0</v>
      </c>
      <c r="E2911" s="72" t="s">
        <v>373</v>
      </c>
      <c r="F2911" s="71">
        <v>42.0</v>
      </c>
      <c r="G2911" s="72" t="s">
        <v>3231</v>
      </c>
      <c r="H2911" s="71">
        <v>4550.0</v>
      </c>
      <c r="I2911" s="72" t="s">
        <v>3234</v>
      </c>
      <c r="J2911" s="71">
        <v>4.0</v>
      </c>
      <c r="K2911" s="71">
        <v>1.0</v>
      </c>
      <c r="L2911" s="71">
        <v>95.0</v>
      </c>
      <c r="M2911" s="71">
        <v>1.0</v>
      </c>
      <c r="N2911" s="72" t="s">
        <v>458</v>
      </c>
      <c r="O2911" s="72" t="s">
        <v>459</v>
      </c>
      <c r="P2911" s="71">
        <v>2370002.0</v>
      </c>
      <c r="Q2911" s="72" t="s">
        <v>3237</v>
      </c>
      <c r="R2911" s="71">
        <v>676.0</v>
      </c>
      <c r="S2911" s="72" t="s">
        <v>3260</v>
      </c>
      <c r="T2911" s="73">
        <v>9288142.0</v>
      </c>
      <c r="U2911" s="73">
        <v>9346076.0</v>
      </c>
      <c r="V2911" s="72" t="s">
        <v>3261</v>
      </c>
      <c r="W2911" s="70">
        <v>75540.0</v>
      </c>
      <c r="X2911" s="70">
        <v>0.0</v>
      </c>
      <c r="Y2911" s="70">
        <v>0.0</v>
      </c>
      <c r="Z2911" s="70">
        <v>0.0</v>
      </c>
      <c r="AA2911" s="66" t="s">
        <v>249</v>
      </c>
      <c r="AB2911" s="66" t="s">
        <v>3240</v>
      </c>
      <c r="AC2911" s="84"/>
      <c r="AD2911" s="75"/>
      <c r="AE2911" s="62" t="str">
        <f>H2911=[1]Relatório2!H2911</f>
        <v>#ERROR!</v>
      </c>
      <c r="AF2911" s="62" t="str">
        <f>P2911=[1]Relatório2!P2911</f>
        <v>#ERROR!</v>
      </c>
      <c r="AG2911" s="62" t="str">
        <f>R2911=[1]Relatório2!R2911</f>
        <v>#ERROR!</v>
      </c>
      <c r="AH2911" s="62" t="str">
        <f>W2911=[1]Relatório2!W2911</f>
        <v>#ERROR!</v>
      </c>
      <c r="AI2911" s="62" t="str">
        <f>X2911=[1]Relatório2!X2911</f>
        <v>#ERROR!</v>
      </c>
      <c r="AJ2911" s="62" t="str">
        <f>Y2911=[1]Relatório2!Y2911</f>
        <v>#ERROR!</v>
      </c>
      <c r="AK2911" s="62" t="str">
        <f>Z2911=[1]Relatório2!Z2911</f>
        <v>#ERROR!</v>
      </c>
    </row>
    <row r="2912" ht="15.75" customHeight="1">
      <c r="A2912" s="76">
        <v>2022.0</v>
      </c>
      <c r="B2912" s="69">
        <v>2371.0</v>
      </c>
      <c r="C2912" s="69" t="s">
        <v>3230</v>
      </c>
      <c r="D2912" s="69">
        <v>20.0</v>
      </c>
      <c r="E2912" s="69" t="s">
        <v>373</v>
      </c>
      <c r="F2912" s="69">
        <v>42.0</v>
      </c>
      <c r="G2912" s="69" t="s">
        <v>3231</v>
      </c>
      <c r="H2912" s="69">
        <v>4550.0</v>
      </c>
      <c r="I2912" s="69" t="s">
        <v>3234</v>
      </c>
      <c r="J2912" s="69">
        <v>4.0</v>
      </c>
      <c r="K2912" s="69">
        <v>1.0</v>
      </c>
      <c r="L2912" s="69">
        <v>95.0</v>
      </c>
      <c r="M2912" s="69">
        <v>1.0</v>
      </c>
      <c r="N2912" s="69" t="s">
        <v>1182</v>
      </c>
      <c r="O2912" s="69" t="s">
        <v>1183</v>
      </c>
      <c r="P2912" s="69">
        <v>2370002.0</v>
      </c>
      <c r="Q2912" s="69" t="s">
        <v>3237</v>
      </c>
      <c r="R2912" s="69">
        <v>519.0</v>
      </c>
      <c r="S2912" s="69" t="s">
        <v>3262</v>
      </c>
      <c r="T2912" s="69">
        <v>9288142.0</v>
      </c>
      <c r="U2912" s="69">
        <v>9344175.0</v>
      </c>
      <c r="V2912" s="69" t="s">
        <v>3263</v>
      </c>
      <c r="W2912" s="65">
        <v>1.85367E7</v>
      </c>
      <c r="X2912" s="65">
        <v>1.38516E7</v>
      </c>
      <c r="Y2912" s="65">
        <v>1.38516E7</v>
      </c>
      <c r="Z2912" s="65">
        <v>1.38516E7</v>
      </c>
      <c r="AA2912" s="66" t="s">
        <v>249</v>
      </c>
      <c r="AB2912" s="66" t="s">
        <v>3240</v>
      </c>
      <c r="AC2912" s="103"/>
      <c r="AD2912" s="67"/>
      <c r="AE2912" s="62" t="str">
        <f>H2912=[1]Relatório2!H2912</f>
        <v>#ERROR!</v>
      </c>
      <c r="AF2912" s="62" t="str">
        <f>P2912=[1]Relatório2!P2912</f>
        <v>#ERROR!</v>
      </c>
      <c r="AG2912" s="62" t="str">
        <f>R2912=[1]Relatório2!R2912</f>
        <v>#ERROR!</v>
      </c>
      <c r="AH2912" s="62" t="str">
        <f>W2912=[1]Relatório2!W2912</f>
        <v>#ERROR!</v>
      </c>
      <c r="AI2912" s="62" t="str">
        <f>X2912=[1]Relatório2!X2912</f>
        <v>#ERROR!</v>
      </c>
      <c r="AJ2912" s="62" t="str">
        <f>Y2912=[1]Relatório2!Y2912</f>
        <v>#ERROR!</v>
      </c>
      <c r="AK2912" s="62" t="str">
        <f>Z2912=[1]Relatório2!Z2912</f>
        <v>#ERROR!</v>
      </c>
    </row>
    <row r="2913" ht="15.75" customHeight="1">
      <c r="A2913" s="76">
        <v>2022.0</v>
      </c>
      <c r="B2913" s="80">
        <v>2371.0</v>
      </c>
      <c r="C2913" s="80" t="s">
        <v>3230</v>
      </c>
      <c r="D2913" s="80">
        <v>20.0</v>
      </c>
      <c r="E2913" s="80" t="s">
        <v>373</v>
      </c>
      <c r="F2913" s="80">
        <v>42.0</v>
      </c>
      <c r="G2913" s="80" t="s">
        <v>3231</v>
      </c>
      <c r="H2913" s="80">
        <v>4550.0</v>
      </c>
      <c r="I2913" s="80" t="s">
        <v>3234</v>
      </c>
      <c r="J2913" s="80">
        <v>4.0</v>
      </c>
      <c r="K2913" s="80">
        <v>1.0</v>
      </c>
      <c r="L2913" s="80">
        <v>95.0</v>
      </c>
      <c r="M2913" s="80">
        <v>1.0</v>
      </c>
      <c r="N2913" s="80" t="s">
        <v>3264</v>
      </c>
      <c r="O2913" s="80" t="s">
        <v>3265</v>
      </c>
      <c r="P2913" s="80">
        <v>2370002.0</v>
      </c>
      <c r="Q2913" s="80" t="s">
        <v>3237</v>
      </c>
      <c r="R2913" s="80">
        <v>567.0</v>
      </c>
      <c r="S2913" s="80" t="s">
        <v>3266</v>
      </c>
      <c r="T2913" s="80">
        <v>9288142.0</v>
      </c>
      <c r="U2913" s="80">
        <v>0.0</v>
      </c>
      <c r="V2913" s="80" t="s">
        <v>3267</v>
      </c>
      <c r="W2913" s="70">
        <v>13608.0</v>
      </c>
      <c r="X2913" s="70">
        <v>13608.0</v>
      </c>
      <c r="Y2913" s="70">
        <v>13608.0</v>
      </c>
      <c r="Z2913" s="70">
        <v>13608.0</v>
      </c>
      <c r="AA2913" s="66" t="s">
        <v>249</v>
      </c>
      <c r="AB2913" s="66" t="s">
        <v>3240</v>
      </c>
      <c r="AC2913" s="103"/>
      <c r="AD2913" s="67"/>
      <c r="AE2913" s="62" t="str">
        <f>H2913=[1]Relatório2!H2913</f>
        <v>#ERROR!</v>
      </c>
      <c r="AF2913" s="62" t="str">
        <f>P2913=[1]Relatório2!P2913</f>
        <v>#ERROR!</v>
      </c>
      <c r="AG2913" s="62" t="str">
        <f>R2913=[1]Relatório2!R2913</f>
        <v>#ERROR!</v>
      </c>
      <c r="AH2913" s="62" t="str">
        <f>W2913=[1]Relatório2!W2913</f>
        <v>#ERROR!</v>
      </c>
      <c r="AI2913" s="62" t="str">
        <f>X2913=[1]Relatório2!X2913</f>
        <v>#ERROR!</v>
      </c>
      <c r="AJ2913" s="62" t="str">
        <f>Y2913=[1]Relatório2!Y2913</f>
        <v>#ERROR!</v>
      </c>
      <c r="AK2913" s="62" t="str">
        <f>Z2913=[1]Relatório2!Z2913</f>
        <v>#ERROR!</v>
      </c>
    </row>
    <row r="2914" ht="15.75" customHeight="1">
      <c r="A2914" s="76">
        <v>2022.0</v>
      </c>
      <c r="B2914" s="69">
        <v>2371.0</v>
      </c>
      <c r="C2914" s="69" t="s">
        <v>3230</v>
      </c>
      <c r="D2914" s="69">
        <v>20.0</v>
      </c>
      <c r="E2914" s="69" t="s">
        <v>373</v>
      </c>
      <c r="F2914" s="69">
        <v>42.0</v>
      </c>
      <c r="G2914" s="69" t="s">
        <v>3231</v>
      </c>
      <c r="H2914" s="69">
        <v>4551.0</v>
      </c>
      <c r="I2914" s="69" t="s">
        <v>3268</v>
      </c>
      <c r="J2914" s="69">
        <v>3.0</v>
      </c>
      <c r="K2914" s="69">
        <v>0.0</v>
      </c>
      <c r="L2914" s="69">
        <v>95.0</v>
      </c>
      <c r="M2914" s="69">
        <v>1.0</v>
      </c>
      <c r="N2914" s="69" t="s">
        <v>251</v>
      </c>
      <c r="O2914" s="69" t="s">
        <v>252</v>
      </c>
      <c r="P2914" s="69">
        <v>2370019.0</v>
      </c>
      <c r="Q2914" s="69" t="s">
        <v>3269</v>
      </c>
      <c r="R2914" s="69">
        <v>1.0</v>
      </c>
      <c r="S2914" s="69" t="s">
        <v>3270</v>
      </c>
      <c r="T2914" s="69">
        <v>9288149.0</v>
      </c>
      <c r="U2914" s="69">
        <v>9341007.0</v>
      </c>
      <c r="V2914" s="69" t="s">
        <v>3271</v>
      </c>
      <c r="W2914" s="65">
        <v>1487022.37</v>
      </c>
      <c r="X2914" s="65">
        <v>1487022.37</v>
      </c>
      <c r="Y2914" s="65">
        <v>1487022.37</v>
      </c>
      <c r="Z2914" s="65">
        <v>1412671.25</v>
      </c>
      <c r="AA2914" s="66" t="s">
        <v>249</v>
      </c>
      <c r="AB2914" s="66" t="s">
        <v>3272</v>
      </c>
      <c r="AC2914" s="103"/>
      <c r="AD2914" s="67"/>
      <c r="AE2914" s="62" t="str">
        <f>H2914=[1]Relatório2!H2914</f>
        <v>#ERROR!</v>
      </c>
      <c r="AF2914" s="62" t="str">
        <f>P2914=[1]Relatório2!P2914</f>
        <v>#ERROR!</v>
      </c>
      <c r="AG2914" s="62" t="str">
        <f>R2914=[1]Relatório2!R2914</f>
        <v>#ERROR!</v>
      </c>
      <c r="AH2914" s="62" t="str">
        <f>W2914=[1]Relatório2!W2914</f>
        <v>#ERROR!</v>
      </c>
      <c r="AI2914" s="62" t="str">
        <f>X2914=[1]Relatório2!X2914</f>
        <v>#ERROR!</v>
      </c>
      <c r="AJ2914" s="62" t="str">
        <f>Y2914=[1]Relatório2!Y2914</f>
        <v>#ERROR!</v>
      </c>
      <c r="AK2914" s="62" t="str">
        <f>Z2914=[1]Relatório2!Z2914</f>
        <v>#ERROR!</v>
      </c>
    </row>
    <row r="2915" ht="15.75" customHeight="1">
      <c r="A2915" s="76">
        <v>2022.0</v>
      </c>
      <c r="B2915" s="69">
        <v>2371.0</v>
      </c>
      <c r="C2915" s="69" t="s">
        <v>3230</v>
      </c>
      <c r="D2915" s="69">
        <v>20.0</v>
      </c>
      <c r="E2915" s="69" t="s">
        <v>373</v>
      </c>
      <c r="F2915" s="69">
        <v>42.0</v>
      </c>
      <c r="G2915" s="69" t="s">
        <v>3231</v>
      </c>
      <c r="H2915" s="69">
        <v>4552.0</v>
      </c>
      <c r="I2915" s="69" t="s">
        <v>3273</v>
      </c>
      <c r="J2915" s="69">
        <v>3.0</v>
      </c>
      <c r="K2915" s="69">
        <v>1.0</v>
      </c>
      <c r="L2915" s="69">
        <v>95.0</v>
      </c>
      <c r="M2915" s="69">
        <v>1.0</v>
      </c>
      <c r="N2915" s="69" t="s">
        <v>251</v>
      </c>
      <c r="O2915" s="69" t="s">
        <v>252</v>
      </c>
      <c r="P2915" s="69">
        <v>2370019.0</v>
      </c>
      <c r="Q2915" s="69" t="s">
        <v>3269</v>
      </c>
      <c r="R2915" s="69">
        <v>2.0</v>
      </c>
      <c r="S2915" s="69" t="s">
        <v>3274</v>
      </c>
      <c r="T2915" s="69">
        <v>9288149.0</v>
      </c>
      <c r="U2915" s="69">
        <v>9345549.0</v>
      </c>
      <c r="V2915" s="69" t="s">
        <v>3275</v>
      </c>
      <c r="W2915" s="70">
        <v>0.0</v>
      </c>
      <c r="X2915" s="70">
        <v>0.0</v>
      </c>
      <c r="Y2915" s="70">
        <v>0.0</v>
      </c>
      <c r="Z2915" s="70">
        <v>0.0</v>
      </c>
      <c r="AA2915" s="66" t="s">
        <v>249</v>
      </c>
      <c r="AB2915" s="66" t="s">
        <v>3272</v>
      </c>
      <c r="AC2915" s="103"/>
      <c r="AD2915" s="67"/>
      <c r="AE2915" s="62" t="str">
        <f>H2915=[1]Relatório2!H2915</f>
        <v>#ERROR!</v>
      </c>
      <c r="AF2915" s="62" t="str">
        <f>P2915=[1]Relatório2!P2915</f>
        <v>#ERROR!</v>
      </c>
      <c r="AG2915" s="62" t="str">
        <f>R2915=[1]Relatório2!R2915</f>
        <v>#ERROR!</v>
      </c>
      <c r="AH2915" s="62" t="str">
        <f>W2915=[1]Relatório2!W2915</f>
        <v>#ERROR!</v>
      </c>
      <c r="AI2915" s="62" t="str">
        <f>X2915=[1]Relatório2!X2915</f>
        <v>#ERROR!</v>
      </c>
      <c r="AJ2915" s="62" t="str">
        <f>Y2915=[1]Relatório2!Y2915</f>
        <v>#ERROR!</v>
      </c>
      <c r="AK2915" s="62" t="str">
        <f>Z2915=[1]Relatório2!Z2915</f>
        <v>#ERROR!</v>
      </c>
    </row>
    <row r="2916" ht="18.0" customHeight="1">
      <c r="A2916" s="71">
        <v>2022.0</v>
      </c>
      <c r="B2916" s="71">
        <v>2371.0</v>
      </c>
      <c r="C2916" s="72" t="s">
        <v>3230</v>
      </c>
      <c r="D2916" s="73">
        <v>20.0</v>
      </c>
      <c r="E2916" s="72" t="s">
        <v>373</v>
      </c>
      <c r="F2916" s="71">
        <v>42.0</v>
      </c>
      <c r="G2916" s="72" t="s">
        <v>3231</v>
      </c>
      <c r="H2916" s="71">
        <v>4552.0</v>
      </c>
      <c r="I2916" s="72" t="s">
        <v>3273</v>
      </c>
      <c r="J2916" s="71">
        <v>3.0</v>
      </c>
      <c r="K2916" s="71">
        <v>1.0</v>
      </c>
      <c r="L2916" s="71">
        <v>95.0</v>
      </c>
      <c r="M2916" s="71">
        <v>1.0</v>
      </c>
      <c r="N2916" s="72" t="s">
        <v>251</v>
      </c>
      <c r="O2916" s="72" t="s">
        <v>252</v>
      </c>
      <c r="P2916" s="71">
        <v>2370019.0</v>
      </c>
      <c r="Q2916" s="72" t="s">
        <v>3269</v>
      </c>
      <c r="R2916" s="71">
        <v>3.0</v>
      </c>
      <c r="S2916" s="72" t="s">
        <v>3274</v>
      </c>
      <c r="T2916" s="73">
        <v>9288194.0</v>
      </c>
      <c r="U2916" s="73">
        <v>9345549.0</v>
      </c>
      <c r="V2916" s="72" t="s">
        <v>3275</v>
      </c>
      <c r="W2916" s="65">
        <v>80000.0</v>
      </c>
      <c r="X2916" s="65">
        <v>1570.99</v>
      </c>
      <c r="Y2916" s="65">
        <v>0.0</v>
      </c>
      <c r="Z2916" s="65">
        <v>0.0</v>
      </c>
      <c r="AA2916" s="66" t="s">
        <v>249</v>
      </c>
      <c r="AB2916" s="84" t="s">
        <v>3276</v>
      </c>
      <c r="AC2916" s="84"/>
      <c r="AD2916" s="67"/>
      <c r="AE2916" s="62" t="str">
        <f>H2916=[1]Relatório2!H2916</f>
        <v>#ERROR!</v>
      </c>
      <c r="AF2916" s="62" t="str">
        <f>P2916=[1]Relatório2!P2916</f>
        <v>#ERROR!</v>
      </c>
      <c r="AG2916" s="62" t="str">
        <f>R2916=[1]Relatório2!R2916</f>
        <v>#ERROR!</v>
      </c>
      <c r="AH2916" s="62" t="str">
        <f>W2916=[1]Relatório2!W2916</f>
        <v>#ERROR!</v>
      </c>
      <c r="AI2916" s="62" t="str">
        <f>X2916=[1]Relatório2!X2916</f>
        <v>#ERROR!</v>
      </c>
      <c r="AJ2916" s="62" t="str">
        <f>Y2916=[1]Relatório2!Y2916</f>
        <v>#ERROR!</v>
      </c>
      <c r="AK2916" s="62" t="str">
        <f>Z2916=[1]Relatório2!Z2916</f>
        <v>#ERROR!</v>
      </c>
    </row>
    <row r="2917" ht="15.75" customHeight="1">
      <c r="A2917" s="76">
        <v>2022.0</v>
      </c>
      <c r="B2917" s="80">
        <v>2371.0</v>
      </c>
      <c r="C2917" s="80" t="s">
        <v>3230</v>
      </c>
      <c r="D2917" s="80">
        <v>20.0</v>
      </c>
      <c r="E2917" s="80" t="s">
        <v>373</v>
      </c>
      <c r="F2917" s="80">
        <v>44.0</v>
      </c>
      <c r="G2917" s="80" t="s">
        <v>3277</v>
      </c>
      <c r="H2917" s="80">
        <v>4102.0</v>
      </c>
      <c r="I2917" s="80" t="s">
        <v>3278</v>
      </c>
      <c r="J2917" s="80">
        <v>3.0</v>
      </c>
      <c r="K2917" s="80">
        <v>0.0</v>
      </c>
      <c r="L2917" s="80">
        <v>95.0</v>
      </c>
      <c r="M2917" s="80">
        <v>7.0</v>
      </c>
      <c r="N2917" s="80" t="s">
        <v>353</v>
      </c>
      <c r="O2917" s="80" t="s">
        <v>354</v>
      </c>
      <c r="P2917" s="80">
        <v>2370021.0</v>
      </c>
      <c r="Q2917" s="80" t="s">
        <v>3233</v>
      </c>
      <c r="R2917" s="80">
        <v>21.0</v>
      </c>
      <c r="S2917" s="80" t="s">
        <v>343</v>
      </c>
      <c r="T2917" s="80">
        <v>0.0</v>
      </c>
      <c r="U2917" s="80">
        <v>0.0</v>
      </c>
      <c r="V2917" s="80" t="s">
        <v>344</v>
      </c>
      <c r="W2917" s="65">
        <v>9900.0</v>
      </c>
      <c r="X2917" s="65">
        <v>9900.0</v>
      </c>
      <c r="Y2917" s="65">
        <v>9900.0</v>
      </c>
      <c r="Z2917" s="65">
        <v>9900.0</v>
      </c>
      <c r="AA2917" s="66" t="s">
        <v>345</v>
      </c>
      <c r="AB2917" s="66" t="s">
        <v>346</v>
      </c>
      <c r="AC2917" s="103"/>
      <c r="AD2917" s="67"/>
      <c r="AE2917" s="62" t="str">
        <f>H2917=[1]Relatório2!H2917</f>
        <v>#ERROR!</v>
      </c>
      <c r="AF2917" s="62" t="str">
        <f>P2917=[1]Relatório2!P2917</f>
        <v>#ERROR!</v>
      </c>
      <c r="AG2917" s="62" t="str">
        <f>R2917=[1]Relatório2!R2917</f>
        <v>#ERROR!</v>
      </c>
      <c r="AH2917" s="62" t="str">
        <f>W2917=[1]Relatório2!W2917</f>
        <v>#ERROR!</v>
      </c>
      <c r="AI2917" s="62" t="str">
        <f>X2917=[1]Relatório2!X2917</f>
        <v>#ERROR!</v>
      </c>
      <c r="AJ2917" s="62" t="str">
        <f>Y2917=[1]Relatório2!Y2917</f>
        <v>#ERROR!</v>
      </c>
      <c r="AK2917" s="62" t="str">
        <f>Z2917=[1]Relatório2!Z2917</f>
        <v>#ERROR!</v>
      </c>
    </row>
    <row r="2918" ht="15.75" customHeight="1">
      <c r="A2918" s="76">
        <v>2022.0</v>
      </c>
      <c r="B2918" s="69">
        <v>2431.0</v>
      </c>
      <c r="C2918" s="69" t="s">
        <v>3279</v>
      </c>
      <c r="D2918" s="69">
        <v>15.0</v>
      </c>
      <c r="E2918" s="69" t="s">
        <v>337</v>
      </c>
      <c r="F2918" s="69">
        <v>64.0</v>
      </c>
      <c r="G2918" s="69" t="s">
        <v>338</v>
      </c>
      <c r="H2918" s="69">
        <v>4165.0</v>
      </c>
      <c r="I2918" s="69" t="s">
        <v>3280</v>
      </c>
      <c r="J2918" s="69">
        <v>3.0</v>
      </c>
      <c r="K2918" s="69">
        <v>0.0</v>
      </c>
      <c r="L2918" s="69">
        <v>95.0</v>
      </c>
      <c r="M2918" s="69">
        <v>1.0</v>
      </c>
      <c r="N2918" s="69" t="s">
        <v>360</v>
      </c>
      <c r="O2918" s="69" t="s">
        <v>361</v>
      </c>
      <c r="P2918" s="69">
        <v>2430001.0</v>
      </c>
      <c r="Q2918" s="69" t="s">
        <v>3281</v>
      </c>
      <c r="R2918" s="69">
        <v>13.0</v>
      </c>
      <c r="S2918" s="69" t="s">
        <v>3282</v>
      </c>
      <c r="T2918" s="69">
        <v>9288139.0</v>
      </c>
      <c r="U2918" s="69">
        <v>9314777.0</v>
      </c>
      <c r="V2918" s="69" t="s">
        <v>3283</v>
      </c>
      <c r="W2918" s="70">
        <v>584920.0</v>
      </c>
      <c r="X2918" s="70">
        <v>0.0</v>
      </c>
      <c r="Y2918" s="70">
        <v>0.0</v>
      </c>
      <c r="Z2918" s="70">
        <v>0.0</v>
      </c>
      <c r="AA2918" s="66" t="s">
        <v>249</v>
      </c>
      <c r="AB2918" s="66" t="s">
        <v>3284</v>
      </c>
      <c r="AC2918" s="103"/>
      <c r="AD2918" s="67"/>
      <c r="AE2918" s="62" t="str">
        <f>H2918=[1]Relatório2!H2918</f>
        <v>#ERROR!</v>
      </c>
      <c r="AF2918" s="62" t="str">
        <f>P2918=[1]Relatório2!P2918</f>
        <v>#ERROR!</v>
      </c>
      <c r="AG2918" s="62" t="str">
        <f>R2918=[1]Relatório2!R2918</f>
        <v>#ERROR!</v>
      </c>
      <c r="AH2918" s="62" t="str">
        <f>W2918=[1]Relatório2!W2918</f>
        <v>#ERROR!</v>
      </c>
      <c r="AI2918" s="62" t="str">
        <f>X2918=[1]Relatório2!X2918</f>
        <v>#ERROR!</v>
      </c>
      <c r="AJ2918" s="62" t="str">
        <f>Y2918=[1]Relatório2!Y2918</f>
        <v>#ERROR!</v>
      </c>
      <c r="AK2918" s="62" t="str">
        <f>Z2918=[1]Relatório2!Z2918</f>
        <v>#ERROR!</v>
      </c>
    </row>
    <row r="2919" ht="15.75" customHeight="1">
      <c r="A2919" s="76">
        <v>2022.0</v>
      </c>
      <c r="B2919" s="80">
        <v>2431.0</v>
      </c>
      <c r="C2919" s="80" t="s">
        <v>3279</v>
      </c>
      <c r="D2919" s="80">
        <v>15.0</v>
      </c>
      <c r="E2919" s="80" t="s">
        <v>337</v>
      </c>
      <c r="F2919" s="80">
        <v>64.0</v>
      </c>
      <c r="G2919" s="80" t="s">
        <v>338</v>
      </c>
      <c r="H2919" s="80">
        <v>4165.0</v>
      </c>
      <c r="I2919" s="80" t="s">
        <v>3280</v>
      </c>
      <c r="J2919" s="80">
        <v>3.0</v>
      </c>
      <c r="K2919" s="80">
        <v>0.0</v>
      </c>
      <c r="L2919" s="80">
        <v>95.0</v>
      </c>
      <c r="M2919" s="80">
        <v>1.0</v>
      </c>
      <c r="N2919" s="80" t="s">
        <v>360</v>
      </c>
      <c r="O2919" s="80" t="s">
        <v>361</v>
      </c>
      <c r="P2919" s="80">
        <v>2430001.0</v>
      </c>
      <c r="Q2919" s="80" t="s">
        <v>3281</v>
      </c>
      <c r="R2919" s="80">
        <v>14.0</v>
      </c>
      <c r="S2919" s="80" t="s">
        <v>3285</v>
      </c>
      <c r="T2919" s="80">
        <v>9288139.0</v>
      </c>
      <c r="U2919" s="80">
        <v>9314777.0</v>
      </c>
      <c r="V2919" s="80" t="s">
        <v>3286</v>
      </c>
      <c r="W2919" s="65">
        <v>146230.0</v>
      </c>
      <c r="X2919" s="65">
        <v>0.0</v>
      </c>
      <c r="Y2919" s="65">
        <v>0.0</v>
      </c>
      <c r="Z2919" s="65">
        <v>0.0</v>
      </c>
      <c r="AA2919" s="66" t="s">
        <v>249</v>
      </c>
      <c r="AB2919" s="66" t="s">
        <v>3284</v>
      </c>
      <c r="AC2919" s="103"/>
      <c r="AD2919" s="67"/>
      <c r="AE2919" s="62" t="str">
        <f>H2919=[1]Relatório2!H2919</f>
        <v>#ERROR!</v>
      </c>
      <c r="AF2919" s="62" t="str">
        <f>P2919=[1]Relatório2!P2919</f>
        <v>#ERROR!</v>
      </c>
      <c r="AG2919" s="62" t="str">
        <f>R2919=[1]Relatório2!R2919</f>
        <v>#ERROR!</v>
      </c>
      <c r="AH2919" s="62" t="str">
        <f>W2919=[1]Relatório2!W2919</f>
        <v>#ERROR!</v>
      </c>
      <c r="AI2919" s="62" t="str">
        <f>X2919=[1]Relatório2!X2919</f>
        <v>#ERROR!</v>
      </c>
      <c r="AJ2919" s="62" t="str">
        <f>Y2919=[1]Relatório2!Y2919</f>
        <v>#ERROR!</v>
      </c>
      <c r="AK2919" s="62" t="str">
        <f>Z2919=[1]Relatório2!Z2919</f>
        <v>#ERROR!</v>
      </c>
    </row>
    <row r="2920" ht="15.75" customHeight="1">
      <c r="A2920" s="76">
        <v>2022.0</v>
      </c>
      <c r="B2920" s="69">
        <v>2431.0</v>
      </c>
      <c r="C2920" s="69" t="s">
        <v>3279</v>
      </c>
      <c r="D2920" s="69">
        <v>15.0</v>
      </c>
      <c r="E2920" s="69" t="s">
        <v>337</v>
      </c>
      <c r="F2920" s="69">
        <v>64.0</v>
      </c>
      <c r="G2920" s="69" t="s">
        <v>338</v>
      </c>
      <c r="H2920" s="69">
        <v>4165.0</v>
      </c>
      <c r="I2920" s="69" t="s">
        <v>3280</v>
      </c>
      <c r="J2920" s="69">
        <v>3.0</v>
      </c>
      <c r="K2920" s="69">
        <v>0.0</v>
      </c>
      <c r="L2920" s="69">
        <v>95.0</v>
      </c>
      <c r="M2920" s="69">
        <v>1.0</v>
      </c>
      <c r="N2920" s="69" t="s">
        <v>360</v>
      </c>
      <c r="O2920" s="69" t="s">
        <v>361</v>
      </c>
      <c r="P2920" s="69">
        <v>2430001.0</v>
      </c>
      <c r="Q2920" s="69" t="s">
        <v>3281</v>
      </c>
      <c r="R2920" s="69">
        <v>46.0</v>
      </c>
      <c r="S2920" s="69" t="s">
        <v>3287</v>
      </c>
      <c r="T2920" s="69">
        <v>9288185.0</v>
      </c>
      <c r="U2920" s="69">
        <v>9319449.0</v>
      </c>
      <c r="V2920" s="69" t="s">
        <v>3288</v>
      </c>
      <c r="W2920" s="70">
        <v>541172.66</v>
      </c>
      <c r="X2920" s="70">
        <v>60130.3</v>
      </c>
      <c r="Y2920" s="70">
        <v>60130.3</v>
      </c>
      <c r="Z2920" s="70">
        <v>59228.35</v>
      </c>
      <c r="AA2920" s="66" t="s">
        <v>249</v>
      </c>
      <c r="AB2920" s="66" t="s">
        <v>3289</v>
      </c>
      <c r="AC2920" s="103"/>
      <c r="AD2920" s="67"/>
      <c r="AE2920" s="62" t="str">
        <f>H2920=[1]Relatório2!H2920</f>
        <v>#ERROR!</v>
      </c>
      <c r="AF2920" s="62" t="str">
        <f>P2920=[1]Relatório2!P2920</f>
        <v>#ERROR!</v>
      </c>
      <c r="AG2920" s="62" t="str">
        <f>R2920=[1]Relatório2!R2920</f>
        <v>#ERROR!</v>
      </c>
      <c r="AH2920" s="62" t="str">
        <f>W2920=[1]Relatório2!W2920</f>
        <v>#ERROR!</v>
      </c>
      <c r="AI2920" s="62" t="str">
        <f>X2920=[1]Relatório2!X2920</f>
        <v>#ERROR!</v>
      </c>
      <c r="AJ2920" s="62" t="str">
        <f>Y2920=[1]Relatório2!Y2920</f>
        <v>#ERROR!</v>
      </c>
      <c r="AK2920" s="62" t="str">
        <f>Z2920=[1]Relatório2!Z2920</f>
        <v>#ERROR!</v>
      </c>
    </row>
    <row r="2921" ht="15.75" customHeight="1">
      <c r="A2921" s="76">
        <v>2022.0</v>
      </c>
      <c r="B2921" s="80">
        <v>2441.0</v>
      </c>
      <c r="C2921" s="80" t="s">
        <v>3290</v>
      </c>
      <c r="D2921" s="80">
        <v>17.0</v>
      </c>
      <c r="E2921" s="80" t="s">
        <v>3291</v>
      </c>
      <c r="F2921" s="80">
        <v>117.0</v>
      </c>
      <c r="G2921" s="80" t="s">
        <v>3292</v>
      </c>
      <c r="H2921" s="80">
        <v>4545.0</v>
      </c>
      <c r="I2921" s="80" t="s">
        <v>3293</v>
      </c>
      <c r="J2921" s="80">
        <v>4.0</v>
      </c>
      <c r="K2921" s="80">
        <v>0.0</v>
      </c>
      <c r="L2921" s="80">
        <v>95.0</v>
      </c>
      <c r="M2921" s="80">
        <v>1.0</v>
      </c>
      <c r="N2921" s="80" t="s">
        <v>2925</v>
      </c>
      <c r="O2921" s="80" t="s">
        <v>2926</v>
      </c>
      <c r="P2921" s="80">
        <v>2440001.0</v>
      </c>
      <c r="Q2921" s="80" t="s">
        <v>3294</v>
      </c>
      <c r="R2921" s="80">
        <v>74.0</v>
      </c>
      <c r="S2921" s="80" t="s">
        <v>272</v>
      </c>
      <c r="T2921" s="80">
        <v>9288135.0</v>
      </c>
      <c r="U2921" s="80">
        <v>9317382.0</v>
      </c>
      <c r="V2921" s="80" t="s">
        <v>273</v>
      </c>
      <c r="W2921" s="65">
        <v>1302676.0</v>
      </c>
      <c r="X2921" s="65">
        <v>408315.0</v>
      </c>
      <c r="Y2921" s="65">
        <v>408315.0</v>
      </c>
      <c r="Z2921" s="65">
        <v>398107.12</v>
      </c>
      <c r="AA2921" s="66" t="s">
        <v>249</v>
      </c>
      <c r="AB2921" s="66" t="s">
        <v>3295</v>
      </c>
      <c r="AC2921" s="103"/>
      <c r="AD2921" s="67"/>
      <c r="AE2921" s="62" t="str">
        <f>H2921=[1]Relatório2!H2921</f>
        <v>#ERROR!</v>
      </c>
      <c r="AF2921" s="62" t="str">
        <f>P2921=[1]Relatório2!P2921</f>
        <v>#ERROR!</v>
      </c>
      <c r="AG2921" s="62" t="str">
        <f>R2921=[1]Relatório2!R2921</f>
        <v>#ERROR!</v>
      </c>
      <c r="AH2921" s="62" t="str">
        <f>W2921=[1]Relatório2!W2921</f>
        <v>#ERROR!</v>
      </c>
      <c r="AI2921" s="62" t="str">
        <f>X2921=[1]Relatório2!X2921</f>
        <v>#ERROR!</v>
      </c>
      <c r="AJ2921" s="62" t="str">
        <f>Y2921=[1]Relatório2!Y2921</f>
        <v>#ERROR!</v>
      </c>
      <c r="AK2921" s="62" t="str">
        <f>Z2921=[1]Relatório2!Z2921</f>
        <v>#ERROR!</v>
      </c>
    </row>
    <row r="2922" ht="15.75" customHeight="1">
      <c r="A2922" s="76">
        <v>2022.0</v>
      </c>
      <c r="B2922" s="69">
        <v>3051.0</v>
      </c>
      <c r="C2922" s="69" t="s">
        <v>3296</v>
      </c>
      <c r="D2922" s="69">
        <v>19.0</v>
      </c>
      <c r="E2922" s="69" t="s">
        <v>3297</v>
      </c>
      <c r="F2922" s="69">
        <v>22.0</v>
      </c>
      <c r="G2922" s="69" t="s">
        <v>3298</v>
      </c>
      <c r="H2922" s="69">
        <v>4035.0</v>
      </c>
      <c r="I2922" s="69" t="s">
        <v>3299</v>
      </c>
      <c r="J2922" s="69">
        <v>1.0</v>
      </c>
      <c r="K2922" s="69">
        <v>0.0</v>
      </c>
      <c r="L2922" s="69">
        <v>95.0</v>
      </c>
      <c r="M2922" s="69">
        <v>1.0</v>
      </c>
      <c r="N2922" s="69" t="s">
        <v>3300</v>
      </c>
      <c r="O2922" s="69" t="s">
        <v>59</v>
      </c>
      <c r="P2922" s="69">
        <v>3050001.0</v>
      </c>
      <c r="Q2922" s="69" t="s">
        <v>3301</v>
      </c>
      <c r="R2922" s="69">
        <v>0.0</v>
      </c>
      <c r="S2922" s="69">
        <v>9.9999999999999E13</v>
      </c>
      <c r="T2922" s="69">
        <v>0.0</v>
      </c>
      <c r="U2922" s="69">
        <v>0.0</v>
      </c>
      <c r="V2922" s="69" t="s">
        <v>3302</v>
      </c>
      <c r="W2922" s="70">
        <v>537524.76</v>
      </c>
      <c r="X2922" s="70">
        <v>537524.76</v>
      </c>
      <c r="Y2922" s="70">
        <v>537524.76</v>
      </c>
      <c r="Z2922" s="70">
        <v>537524.76</v>
      </c>
      <c r="AA2922" s="66" t="s">
        <v>345</v>
      </c>
      <c r="AB2922" s="66" t="s">
        <v>346</v>
      </c>
      <c r="AC2922" s="103"/>
      <c r="AD2922" s="67"/>
      <c r="AE2922" s="62" t="str">
        <f>H2922=[1]Relatório2!H2922</f>
        <v>#ERROR!</v>
      </c>
      <c r="AF2922" s="62" t="str">
        <f>P2922=[1]Relatório2!P2922</f>
        <v>#ERROR!</v>
      </c>
      <c r="AG2922" s="62" t="str">
        <f>R2922=[1]Relatório2!R2922</f>
        <v>#ERROR!</v>
      </c>
      <c r="AH2922" s="62" t="str">
        <f>W2922=[1]Relatório2!W2922</f>
        <v>#ERROR!</v>
      </c>
      <c r="AI2922" s="62" t="str">
        <f>X2922=[1]Relatório2!X2922</f>
        <v>#ERROR!</v>
      </c>
      <c r="AJ2922" s="62" t="str">
        <f>Y2922=[1]Relatório2!Y2922</f>
        <v>#ERROR!</v>
      </c>
      <c r="AK2922" s="62" t="str">
        <f>Z2922=[1]Relatório2!Z2922</f>
        <v>#ERROR!</v>
      </c>
    </row>
    <row r="2923" ht="15.75" customHeight="1">
      <c r="A2923" s="76">
        <v>2022.0</v>
      </c>
      <c r="B2923" s="80">
        <v>3051.0</v>
      </c>
      <c r="C2923" s="80" t="s">
        <v>3296</v>
      </c>
      <c r="D2923" s="80">
        <v>19.0</v>
      </c>
      <c r="E2923" s="80" t="s">
        <v>3297</v>
      </c>
      <c r="F2923" s="80">
        <v>22.0</v>
      </c>
      <c r="G2923" s="80" t="s">
        <v>3298</v>
      </c>
      <c r="H2923" s="80">
        <v>4035.0</v>
      </c>
      <c r="I2923" s="80" t="s">
        <v>3299</v>
      </c>
      <c r="J2923" s="80">
        <v>1.0</v>
      </c>
      <c r="K2923" s="80">
        <v>0.0</v>
      </c>
      <c r="L2923" s="80">
        <v>95.0</v>
      </c>
      <c r="M2923" s="80">
        <v>1.0</v>
      </c>
      <c r="N2923" s="80" t="s">
        <v>3303</v>
      </c>
      <c r="O2923" s="80" t="s">
        <v>59</v>
      </c>
      <c r="P2923" s="80">
        <v>3050001.0</v>
      </c>
      <c r="Q2923" s="80" t="s">
        <v>3301</v>
      </c>
      <c r="R2923" s="80">
        <v>0.0</v>
      </c>
      <c r="S2923" s="80">
        <v>9.9999999999999E13</v>
      </c>
      <c r="T2923" s="80">
        <v>0.0</v>
      </c>
      <c r="U2923" s="80">
        <v>0.0</v>
      </c>
      <c r="V2923" s="80" t="s">
        <v>3302</v>
      </c>
      <c r="W2923" s="65">
        <v>178209.23</v>
      </c>
      <c r="X2923" s="65">
        <v>178209.23</v>
      </c>
      <c r="Y2923" s="65">
        <v>178209.23</v>
      </c>
      <c r="Z2923" s="65">
        <v>178209.23</v>
      </c>
      <c r="AA2923" s="66" t="s">
        <v>345</v>
      </c>
      <c r="AB2923" s="66" t="s">
        <v>346</v>
      </c>
      <c r="AC2923" s="103"/>
      <c r="AD2923" s="67"/>
      <c r="AE2923" s="62" t="str">
        <f>H2923=[1]Relatório2!H2923</f>
        <v>#ERROR!</v>
      </c>
      <c r="AF2923" s="62" t="str">
        <f>P2923=[1]Relatório2!P2923</f>
        <v>#ERROR!</v>
      </c>
      <c r="AG2923" s="62" t="str">
        <f>R2923=[1]Relatório2!R2923</f>
        <v>#ERROR!</v>
      </c>
      <c r="AH2923" s="62" t="str">
        <f>W2923=[1]Relatório2!W2923</f>
        <v>#ERROR!</v>
      </c>
      <c r="AI2923" s="62" t="str">
        <f>X2923=[1]Relatório2!X2923</f>
        <v>#ERROR!</v>
      </c>
      <c r="AJ2923" s="62" t="str">
        <f>Y2923=[1]Relatório2!Y2923</f>
        <v>#ERROR!</v>
      </c>
      <c r="AK2923" s="62" t="str">
        <f>Z2923=[1]Relatório2!Z2923</f>
        <v>#ERROR!</v>
      </c>
    </row>
    <row r="2924" ht="15.75" customHeight="1">
      <c r="A2924" s="76">
        <v>2022.0</v>
      </c>
      <c r="B2924" s="69">
        <v>4291.0</v>
      </c>
      <c r="C2924" s="69" t="s">
        <v>3304</v>
      </c>
      <c r="D2924" s="69">
        <v>10.0</v>
      </c>
      <c r="E2924" s="69" t="s">
        <v>3305</v>
      </c>
      <c r="F2924" s="69">
        <v>154.0</v>
      </c>
      <c r="G2924" s="69" t="s">
        <v>3306</v>
      </c>
      <c r="H2924" s="69">
        <v>4437.0</v>
      </c>
      <c r="I2924" s="69" t="s">
        <v>3307</v>
      </c>
      <c r="J2924" s="69">
        <v>1.0</v>
      </c>
      <c r="K2924" s="69">
        <v>0.0</v>
      </c>
      <c r="L2924" s="69">
        <v>95.0</v>
      </c>
      <c r="M2924" s="69">
        <v>1.0</v>
      </c>
      <c r="N2924" s="69" t="s">
        <v>340</v>
      </c>
      <c r="O2924" s="69" t="s">
        <v>341</v>
      </c>
      <c r="P2924" s="69">
        <v>1320003.0</v>
      </c>
      <c r="Q2924" s="69" t="s">
        <v>3308</v>
      </c>
      <c r="R2924" s="69">
        <v>269.0</v>
      </c>
      <c r="S2924" s="69" t="s">
        <v>343</v>
      </c>
      <c r="T2924" s="69">
        <v>0.0</v>
      </c>
      <c r="U2924" s="69">
        <v>0.0</v>
      </c>
      <c r="V2924" s="69" t="s">
        <v>344</v>
      </c>
      <c r="W2924" s="70">
        <v>30200.0</v>
      </c>
      <c r="X2924" s="70">
        <v>30200.0</v>
      </c>
      <c r="Y2924" s="70">
        <v>30200.0</v>
      </c>
      <c r="Z2924" s="70">
        <v>30200.0</v>
      </c>
      <c r="AA2924" s="66" t="s">
        <v>345</v>
      </c>
      <c r="AB2924" s="66" t="s">
        <v>346</v>
      </c>
      <c r="AC2924" s="103"/>
      <c r="AD2924" s="67"/>
      <c r="AE2924" s="62" t="str">
        <f>H2924=[1]Relatório2!H2924</f>
        <v>#ERROR!</v>
      </c>
      <c r="AF2924" s="62" t="str">
        <f>P2924=[1]Relatório2!P2924</f>
        <v>#ERROR!</v>
      </c>
      <c r="AG2924" s="62" t="str">
        <f>R2924=[1]Relatório2!R2924</f>
        <v>#ERROR!</v>
      </c>
      <c r="AH2924" s="62" t="str">
        <f>W2924=[1]Relatório2!W2924</f>
        <v>#ERROR!</v>
      </c>
      <c r="AI2924" s="62" t="str">
        <f>X2924=[1]Relatório2!X2924</f>
        <v>#ERROR!</v>
      </c>
      <c r="AJ2924" s="62" t="str">
        <f>Y2924=[1]Relatório2!Y2924</f>
        <v>#ERROR!</v>
      </c>
      <c r="AK2924" s="62" t="str">
        <f>Z2924=[1]Relatório2!Z2924</f>
        <v>#ERROR!</v>
      </c>
    </row>
    <row r="2925" ht="15.75" customHeight="1">
      <c r="A2925" s="76">
        <v>2022.0</v>
      </c>
      <c r="B2925" s="80">
        <v>4291.0</v>
      </c>
      <c r="C2925" s="80" t="s">
        <v>3304</v>
      </c>
      <c r="D2925" s="80">
        <v>10.0</v>
      </c>
      <c r="E2925" s="80" t="s">
        <v>3305</v>
      </c>
      <c r="F2925" s="80">
        <v>154.0</v>
      </c>
      <c r="G2925" s="80" t="s">
        <v>3306</v>
      </c>
      <c r="H2925" s="80">
        <v>4437.0</v>
      </c>
      <c r="I2925" s="80" t="s">
        <v>3307</v>
      </c>
      <c r="J2925" s="80">
        <v>1.0</v>
      </c>
      <c r="K2925" s="80">
        <v>0.0</v>
      </c>
      <c r="L2925" s="80">
        <v>95.0</v>
      </c>
      <c r="M2925" s="80">
        <v>1.0</v>
      </c>
      <c r="N2925" s="80" t="s">
        <v>349</v>
      </c>
      <c r="O2925" s="80" t="s">
        <v>350</v>
      </c>
      <c r="P2925" s="80">
        <v>1320003.0</v>
      </c>
      <c r="Q2925" s="80" t="s">
        <v>3308</v>
      </c>
      <c r="R2925" s="80">
        <v>270.0</v>
      </c>
      <c r="S2925" s="80" t="s">
        <v>351</v>
      </c>
      <c r="T2925" s="80">
        <v>0.0</v>
      </c>
      <c r="U2925" s="80">
        <v>0.0</v>
      </c>
      <c r="V2925" s="80" t="s">
        <v>352</v>
      </c>
      <c r="W2925" s="65">
        <v>1000.0</v>
      </c>
      <c r="X2925" s="65">
        <v>1000.0</v>
      </c>
      <c r="Y2925" s="65">
        <v>1000.0</v>
      </c>
      <c r="Z2925" s="65">
        <v>1000.0</v>
      </c>
      <c r="AA2925" s="66" t="s">
        <v>345</v>
      </c>
      <c r="AB2925" s="66" t="s">
        <v>346</v>
      </c>
      <c r="AC2925" s="103"/>
      <c r="AD2925" s="67"/>
      <c r="AE2925" s="62" t="str">
        <f>H2925=[1]Relatório2!H2925</f>
        <v>#ERROR!</v>
      </c>
      <c r="AF2925" s="62" t="str">
        <f>P2925=[1]Relatório2!P2925</f>
        <v>#ERROR!</v>
      </c>
      <c r="AG2925" s="62" t="str">
        <f>R2925=[1]Relatório2!R2925</f>
        <v>#ERROR!</v>
      </c>
      <c r="AH2925" s="62" t="str">
        <f>W2925=[1]Relatório2!W2925</f>
        <v>#ERROR!</v>
      </c>
      <c r="AI2925" s="62" t="str">
        <f>X2925=[1]Relatório2!X2925</f>
        <v>#ERROR!</v>
      </c>
      <c r="AJ2925" s="62" t="str">
        <f>Y2925=[1]Relatório2!Y2925</f>
        <v>#ERROR!</v>
      </c>
      <c r="AK2925" s="62" t="str">
        <f>Z2925=[1]Relatório2!Z2925</f>
        <v>#ERROR!</v>
      </c>
    </row>
    <row r="2926" ht="15.75" customHeight="1">
      <c r="A2926" s="76">
        <v>2022.0</v>
      </c>
      <c r="B2926" s="69">
        <v>4291.0</v>
      </c>
      <c r="C2926" s="69" t="s">
        <v>3304</v>
      </c>
      <c r="D2926" s="69">
        <v>10.0</v>
      </c>
      <c r="E2926" s="69" t="s">
        <v>3305</v>
      </c>
      <c r="F2926" s="69">
        <v>154.0</v>
      </c>
      <c r="G2926" s="69" t="s">
        <v>3306</v>
      </c>
      <c r="H2926" s="69">
        <v>4437.0</v>
      </c>
      <c r="I2926" s="69" t="s">
        <v>3307</v>
      </c>
      <c r="J2926" s="69">
        <v>3.0</v>
      </c>
      <c r="K2926" s="69">
        <v>0.0</v>
      </c>
      <c r="L2926" s="69">
        <v>95.0</v>
      </c>
      <c r="M2926" s="69">
        <v>7.0</v>
      </c>
      <c r="N2926" s="69" t="s">
        <v>353</v>
      </c>
      <c r="O2926" s="69" t="s">
        <v>354</v>
      </c>
      <c r="P2926" s="69">
        <v>1320003.0</v>
      </c>
      <c r="Q2926" s="69" t="s">
        <v>3308</v>
      </c>
      <c r="R2926" s="69">
        <v>274.0</v>
      </c>
      <c r="S2926" s="69" t="s">
        <v>343</v>
      </c>
      <c r="T2926" s="69">
        <v>0.0</v>
      </c>
      <c r="U2926" s="69">
        <v>0.0</v>
      </c>
      <c r="V2926" s="69" t="s">
        <v>344</v>
      </c>
      <c r="W2926" s="70">
        <v>8300.0</v>
      </c>
      <c r="X2926" s="70">
        <v>8300.0</v>
      </c>
      <c r="Y2926" s="70">
        <v>8300.0</v>
      </c>
      <c r="Z2926" s="70">
        <v>8300.0</v>
      </c>
      <c r="AA2926" s="66" t="s">
        <v>345</v>
      </c>
      <c r="AB2926" s="66" t="s">
        <v>346</v>
      </c>
      <c r="AC2926" s="103"/>
      <c r="AD2926" s="67"/>
      <c r="AE2926" s="62" t="str">
        <f>H2926=[1]Relatório2!H2926</f>
        <v>#ERROR!</v>
      </c>
      <c r="AF2926" s="62" t="str">
        <f>P2926=[1]Relatório2!P2926</f>
        <v>#ERROR!</v>
      </c>
      <c r="AG2926" s="62" t="str">
        <f>R2926=[1]Relatório2!R2926</f>
        <v>#ERROR!</v>
      </c>
      <c r="AH2926" s="62" t="str">
        <f>W2926=[1]Relatório2!W2926</f>
        <v>#ERROR!</v>
      </c>
      <c r="AI2926" s="62" t="str">
        <f>X2926=[1]Relatório2!X2926</f>
        <v>#ERROR!</v>
      </c>
      <c r="AJ2926" s="62" t="str">
        <f>Y2926=[1]Relatório2!Y2926</f>
        <v>#ERROR!</v>
      </c>
      <c r="AK2926" s="62" t="str">
        <f>Z2926=[1]Relatório2!Z2926</f>
        <v>#ERROR!</v>
      </c>
    </row>
    <row r="2927" ht="15.75" customHeight="1">
      <c r="A2927" s="76">
        <v>2022.0</v>
      </c>
      <c r="B2927" s="80">
        <v>4291.0</v>
      </c>
      <c r="C2927" s="80" t="s">
        <v>3304</v>
      </c>
      <c r="D2927" s="80">
        <v>10.0</v>
      </c>
      <c r="E2927" s="80" t="s">
        <v>3305</v>
      </c>
      <c r="F2927" s="80">
        <v>157.0</v>
      </c>
      <c r="G2927" s="80" t="s">
        <v>3309</v>
      </c>
      <c r="H2927" s="80">
        <v>4459.0</v>
      </c>
      <c r="I2927" s="80" t="s">
        <v>3310</v>
      </c>
      <c r="J2927" s="80">
        <v>3.0</v>
      </c>
      <c r="K2927" s="80">
        <v>1.0</v>
      </c>
      <c r="L2927" s="80">
        <v>95.0</v>
      </c>
      <c r="M2927" s="80">
        <v>1.0</v>
      </c>
      <c r="N2927" s="80" t="s">
        <v>3311</v>
      </c>
      <c r="O2927" s="80" t="s">
        <v>377</v>
      </c>
      <c r="P2927" s="80">
        <v>1320074.0</v>
      </c>
      <c r="Q2927" s="80" t="s">
        <v>3312</v>
      </c>
      <c r="R2927" s="80">
        <v>2421.0</v>
      </c>
      <c r="S2927" s="80" t="s">
        <v>3313</v>
      </c>
      <c r="T2927" s="80">
        <v>9341041.0</v>
      </c>
      <c r="U2927" s="80">
        <v>9342226.0</v>
      </c>
      <c r="V2927" s="80" t="s">
        <v>3314</v>
      </c>
      <c r="W2927" s="65">
        <v>2759158.15</v>
      </c>
      <c r="X2927" s="65">
        <v>2759158.15</v>
      </c>
      <c r="Y2927" s="65">
        <v>2759158.15</v>
      </c>
      <c r="Z2927" s="65">
        <v>2759158.15</v>
      </c>
      <c r="AA2927" s="66" t="s">
        <v>456</v>
      </c>
      <c r="AB2927" s="66" t="s">
        <v>3315</v>
      </c>
      <c r="AC2927" s="103"/>
      <c r="AD2927" s="67"/>
      <c r="AE2927" s="62" t="str">
        <f>H2927=[1]Relatório2!H2927</f>
        <v>#ERROR!</v>
      </c>
      <c r="AF2927" s="62" t="str">
        <f>P2927=[1]Relatório2!P2927</f>
        <v>#ERROR!</v>
      </c>
      <c r="AG2927" s="62" t="str">
        <f>R2927=[1]Relatório2!R2927</f>
        <v>#ERROR!</v>
      </c>
      <c r="AH2927" s="62" t="str">
        <f>W2927=[1]Relatório2!W2927</f>
        <v>#ERROR!</v>
      </c>
      <c r="AI2927" s="62" t="str">
        <f>X2927=[1]Relatório2!X2927</f>
        <v>#ERROR!</v>
      </c>
      <c r="AJ2927" s="62" t="str">
        <f>Y2927=[1]Relatório2!Y2927</f>
        <v>#ERROR!</v>
      </c>
      <c r="AK2927" s="62" t="str">
        <f>Z2927=[1]Relatório2!Z2927</f>
        <v>#ERROR!</v>
      </c>
    </row>
    <row r="2928" ht="15.75" customHeight="1">
      <c r="A2928" s="76">
        <v>2022.0</v>
      </c>
      <c r="B2928" s="69">
        <v>4291.0</v>
      </c>
      <c r="C2928" s="69" t="s">
        <v>3304</v>
      </c>
      <c r="D2928" s="69">
        <v>10.0</v>
      </c>
      <c r="E2928" s="69" t="s">
        <v>3305</v>
      </c>
      <c r="F2928" s="69">
        <v>157.0</v>
      </c>
      <c r="G2928" s="69" t="s">
        <v>3309</v>
      </c>
      <c r="H2928" s="69">
        <v>4459.0</v>
      </c>
      <c r="I2928" s="69" t="s">
        <v>3310</v>
      </c>
      <c r="J2928" s="69">
        <v>4.0</v>
      </c>
      <c r="K2928" s="69">
        <v>1.0</v>
      </c>
      <c r="L2928" s="69">
        <v>95.0</v>
      </c>
      <c r="M2928" s="69">
        <v>1.0</v>
      </c>
      <c r="N2928" s="69" t="s">
        <v>518</v>
      </c>
      <c r="O2928" s="69" t="s">
        <v>519</v>
      </c>
      <c r="P2928" s="69">
        <v>1320074.0</v>
      </c>
      <c r="Q2928" s="69" t="s">
        <v>3312</v>
      </c>
      <c r="R2928" s="69">
        <v>2419.0</v>
      </c>
      <c r="S2928" s="69" t="s">
        <v>3313</v>
      </c>
      <c r="T2928" s="69">
        <v>9341041.0</v>
      </c>
      <c r="U2928" s="69">
        <v>9342226.0</v>
      </c>
      <c r="V2928" s="69" t="s">
        <v>3314</v>
      </c>
      <c r="W2928" s="70">
        <v>3636275.26</v>
      </c>
      <c r="X2928" s="70">
        <v>3636275.26</v>
      </c>
      <c r="Y2928" s="70">
        <v>3636275.26</v>
      </c>
      <c r="Z2928" s="70">
        <v>3636275.26</v>
      </c>
      <c r="AA2928" s="66" t="s">
        <v>456</v>
      </c>
      <c r="AB2928" s="66" t="s">
        <v>3315</v>
      </c>
      <c r="AC2928" s="103"/>
      <c r="AD2928" s="67"/>
      <c r="AE2928" s="62" t="str">
        <f>H2928=[1]Relatório2!H2928</f>
        <v>#ERROR!</v>
      </c>
      <c r="AF2928" s="62" t="str">
        <f>P2928=[1]Relatório2!P2928</f>
        <v>#ERROR!</v>
      </c>
      <c r="AG2928" s="62" t="str">
        <f>R2928=[1]Relatório2!R2928</f>
        <v>#ERROR!</v>
      </c>
      <c r="AH2928" s="62" t="str">
        <f>W2928=[1]Relatório2!W2928</f>
        <v>#ERROR!</v>
      </c>
      <c r="AI2928" s="62" t="str">
        <f>X2928=[1]Relatório2!X2928</f>
        <v>#ERROR!</v>
      </c>
      <c r="AJ2928" s="62" t="str">
        <f>Y2928=[1]Relatório2!Y2928</f>
        <v>#ERROR!</v>
      </c>
      <c r="AK2928" s="62" t="str">
        <f>Z2928=[1]Relatório2!Z2928</f>
        <v>#ERROR!</v>
      </c>
    </row>
    <row r="2929" ht="15.75" customHeight="1">
      <c r="A2929" s="76">
        <v>2022.0</v>
      </c>
      <c r="B2929" s="80">
        <v>4291.0</v>
      </c>
      <c r="C2929" s="80" t="s">
        <v>3304</v>
      </c>
      <c r="D2929" s="80">
        <v>10.0</v>
      </c>
      <c r="E2929" s="80" t="s">
        <v>3305</v>
      </c>
      <c r="F2929" s="80">
        <v>705.0</v>
      </c>
      <c r="G2929" s="80" t="s">
        <v>370</v>
      </c>
      <c r="H2929" s="80">
        <v>2500.0</v>
      </c>
      <c r="I2929" s="80" t="s">
        <v>371</v>
      </c>
      <c r="J2929" s="80">
        <v>1.0</v>
      </c>
      <c r="K2929" s="80">
        <v>0.0</v>
      </c>
      <c r="L2929" s="80">
        <v>95.0</v>
      </c>
      <c r="M2929" s="80">
        <v>1.0</v>
      </c>
      <c r="N2929" s="80" t="s">
        <v>340</v>
      </c>
      <c r="O2929" s="80" t="s">
        <v>341</v>
      </c>
      <c r="P2929" s="80">
        <v>1320003.0</v>
      </c>
      <c r="Q2929" s="80" t="s">
        <v>3308</v>
      </c>
      <c r="R2929" s="80">
        <v>271.0</v>
      </c>
      <c r="S2929" s="80" t="s">
        <v>343</v>
      </c>
      <c r="T2929" s="80">
        <v>0.0</v>
      </c>
      <c r="U2929" s="80">
        <v>0.0</v>
      </c>
      <c r="V2929" s="80" t="s">
        <v>344</v>
      </c>
      <c r="W2929" s="65">
        <v>197688.76</v>
      </c>
      <c r="X2929" s="65">
        <v>197688.76</v>
      </c>
      <c r="Y2929" s="65">
        <v>197688.76</v>
      </c>
      <c r="Z2929" s="65">
        <v>197688.76</v>
      </c>
      <c r="AA2929" s="66" t="s">
        <v>345</v>
      </c>
      <c r="AB2929" s="66" t="s">
        <v>346</v>
      </c>
      <c r="AC2929" s="103"/>
      <c r="AD2929" s="67"/>
      <c r="AE2929" s="62" t="str">
        <f>H2929=[1]Relatório2!H2929</f>
        <v>#ERROR!</v>
      </c>
      <c r="AF2929" s="62" t="str">
        <f>P2929=[1]Relatório2!P2929</f>
        <v>#ERROR!</v>
      </c>
      <c r="AG2929" s="62" t="str">
        <f>R2929=[1]Relatório2!R2929</f>
        <v>#ERROR!</v>
      </c>
      <c r="AH2929" s="62" t="str">
        <f>W2929=[1]Relatório2!W2929</f>
        <v>#ERROR!</v>
      </c>
      <c r="AI2929" s="62" t="str">
        <f>X2929=[1]Relatório2!X2929</f>
        <v>#ERROR!</v>
      </c>
      <c r="AJ2929" s="62" t="str">
        <f>Y2929=[1]Relatório2!Y2929</f>
        <v>#ERROR!</v>
      </c>
      <c r="AK2929" s="62" t="str">
        <f>Z2929=[1]Relatório2!Z2929</f>
        <v>#ERROR!</v>
      </c>
    </row>
    <row r="2930" ht="15.75" customHeight="1">
      <c r="A2930" s="76">
        <v>2022.0</v>
      </c>
      <c r="B2930" s="69">
        <v>4291.0</v>
      </c>
      <c r="C2930" s="69" t="s">
        <v>3304</v>
      </c>
      <c r="D2930" s="69">
        <v>10.0</v>
      </c>
      <c r="E2930" s="69" t="s">
        <v>3305</v>
      </c>
      <c r="F2930" s="69">
        <v>705.0</v>
      </c>
      <c r="G2930" s="69" t="s">
        <v>370</v>
      </c>
      <c r="H2930" s="69">
        <v>2500.0</v>
      </c>
      <c r="I2930" s="69" t="s">
        <v>371</v>
      </c>
      <c r="J2930" s="69">
        <v>1.0</v>
      </c>
      <c r="K2930" s="69">
        <v>0.0</v>
      </c>
      <c r="L2930" s="69">
        <v>95.0</v>
      </c>
      <c r="M2930" s="69">
        <v>1.0</v>
      </c>
      <c r="N2930" s="69" t="s">
        <v>347</v>
      </c>
      <c r="O2930" s="69" t="s">
        <v>348</v>
      </c>
      <c r="P2930" s="69">
        <v>1320003.0</v>
      </c>
      <c r="Q2930" s="69" t="s">
        <v>3308</v>
      </c>
      <c r="R2930" s="69">
        <v>272.0</v>
      </c>
      <c r="S2930" s="69" t="s">
        <v>264</v>
      </c>
      <c r="T2930" s="69">
        <v>0.0</v>
      </c>
      <c r="U2930" s="69">
        <v>0.0</v>
      </c>
      <c r="V2930" s="69" t="s">
        <v>265</v>
      </c>
      <c r="W2930" s="70">
        <v>35111.24</v>
      </c>
      <c r="X2930" s="70">
        <v>35111.24</v>
      </c>
      <c r="Y2930" s="70">
        <v>35111.24</v>
      </c>
      <c r="Z2930" s="70">
        <v>35111.24</v>
      </c>
      <c r="AA2930" s="66" t="s">
        <v>345</v>
      </c>
      <c r="AB2930" s="66" t="s">
        <v>346</v>
      </c>
      <c r="AC2930" s="103"/>
      <c r="AD2930" s="67"/>
      <c r="AE2930" s="62" t="str">
        <f>H2930=[1]Relatório2!H2930</f>
        <v>#ERROR!</v>
      </c>
      <c r="AF2930" s="62" t="str">
        <f>P2930=[1]Relatório2!P2930</f>
        <v>#ERROR!</v>
      </c>
      <c r="AG2930" s="62" t="str">
        <f>R2930=[1]Relatório2!R2930</f>
        <v>#ERROR!</v>
      </c>
      <c r="AH2930" s="62" t="str">
        <f>W2930=[1]Relatório2!W2930</f>
        <v>#ERROR!</v>
      </c>
      <c r="AI2930" s="62" t="str">
        <f>X2930=[1]Relatório2!X2930</f>
        <v>#ERROR!</v>
      </c>
      <c r="AJ2930" s="62" t="str">
        <f>Y2930=[1]Relatório2!Y2930</f>
        <v>#ERROR!</v>
      </c>
      <c r="AK2930" s="62" t="str">
        <f>Z2930=[1]Relatório2!Z2930</f>
        <v>#ERROR!</v>
      </c>
    </row>
    <row r="2931" ht="15.75" customHeight="1">
      <c r="A2931" s="76">
        <v>2022.0</v>
      </c>
      <c r="B2931" s="80">
        <v>4291.0</v>
      </c>
      <c r="C2931" s="80" t="s">
        <v>3304</v>
      </c>
      <c r="D2931" s="80">
        <v>10.0</v>
      </c>
      <c r="E2931" s="80" t="s">
        <v>3305</v>
      </c>
      <c r="F2931" s="80">
        <v>705.0</v>
      </c>
      <c r="G2931" s="80" t="s">
        <v>370</v>
      </c>
      <c r="H2931" s="80">
        <v>2500.0</v>
      </c>
      <c r="I2931" s="80" t="s">
        <v>371</v>
      </c>
      <c r="J2931" s="80">
        <v>1.0</v>
      </c>
      <c r="K2931" s="80">
        <v>0.0</v>
      </c>
      <c r="L2931" s="80">
        <v>95.0</v>
      </c>
      <c r="M2931" s="80">
        <v>1.0</v>
      </c>
      <c r="N2931" s="80" t="s">
        <v>349</v>
      </c>
      <c r="O2931" s="80" t="s">
        <v>350</v>
      </c>
      <c r="P2931" s="80">
        <v>1320003.0</v>
      </c>
      <c r="Q2931" s="80" t="s">
        <v>3308</v>
      </c>
      <c r="R2931" s="80">
        <v>273.0</v>
      </c>
      <c r="S2931" s="80" t="s">
        <v>351</v>
      </c>
      <c r="T2931" s="80">
        <v>0.0</v>
      </c>
      <c r="U2931" s="80">
        <v>0.0</v>
      </c>
      <c r="V2931" s="80" t="s">
        <v>352</v>
      </c>
      <c r="W2931" s="65">
        <v>1000.0</v>
      </c>
      <c r="X2931" s="65">
        <v>1000.0</v>
      </c>
      <c r="Y2931" s="65">
        <v>1000.0</v>
      </c>
      <c r="Z2931" s="65">
        <v>1000.0</v>
      </c>
      <c r="AA2931" s="66" t="s">
        <v>345</v>
      </c>
      <c r="AB2931" s="66" t="s">
        <v>346</v>
      </c>
      <c r="AC2931" s="103"/>
      <c r="AD2931" s="67"/>
      <c r="AE2931" s="62" t="str">
        <f>H2931=[1]Relatório2!H2931</f>
        <v>#ERROR!</v>
      </c>
      <c r="AF2931" s="62" t="str">
        <f>P2931=[1]Relatório2!P2931</f>
        <v>#ERROR!</v>
      </c>
      <c r="AG2931" s="62" t="str">
        <f>R2931=[1]Relatório2!R2931</f>
        <v>#ERROR!</v>
      </c>
      <c r="AH2931" s="62" t="str">
        <f>W2931=[1]Relatório2!W2931</f>
        <v>#ERROR!</v>
      </c>
      <c r="AI2931" s="62" t="str">
        <f>X2931=[1]Relatório2!X2931</f>
        <v>#ERROR!</v>
      </c>
      <c r="AJ2931" s="62" t="str">
        <f>Y2931=[1]Relatório2!Y2931</f>
        <v>#ERROR!</v>
      </c>
      <c r="AK2931" s="62" t="str">
        <f>Z2931=[1]Relatório2!Z2931</f>
        <v>#ERROR!</v>
      </c>
    </row>
    <row r="2932" ht="15.75" customHeight="1">
      <c r="A2932" s="76">
        <v>2022.0</v>
      </c>
      <c r="B2932" s="69">
        <v>4291.0</v>
      </c>
      <c r="C2932" s="69" t="s">
        <v>3304</v>
      </c>
      <c r="D2932" s="69">
        <v>10.0</v>
      </c>
      <c r="E2932" s="69" t="s">
        <v>3305</v>
      </c>
      <c r="F2932" s="69">
        <v>705.0</v>
      </c>
      <c r="G2932" s="69" t="s">
        <v>370</v>
      </c>
      <c r="H2932" s="69">
        <v>2500.0</v>
      </c>
      <c r="I2932" s="69" t="s">
        <v>371</v>
      </c>
      <c r="J2932" s="69">
        <v>3.0</v>
      </c>
      <c r="K2932" s="69">
        <v>0.0</v>
      </c>
      <c r="L2932" s="69">
        <v>95.0</v>
      </c>
      <c r="M2932" s="69">
        <v>7.0</v>
      </c>
      <c r="N2932" s="69" t="s">
        <v>353</v>
      </c>
      <c r="O2932" s="69" t="s">
        <v>354</v>
      </c>
      <c r="P2932" s="69">
        <v>1320003.0</v>
      </c>
      <c r="Q2932" s="69" t="s">
        <v>3308</v>
      </c>
      <c r="R2932" s="69">
        <v>275.0</v>
      </c>
      <c r="S2932" s="69" t="s">
        <v>343</v>
      </c>
      <c r="T2932" s="69">
        <v>0.0</v>
      </c>
      <c r="U2932" s="69">
        <v>0.0</v>
      </c>
      <c r="V2932" s="69" t="s">
        <v>344</v>
      </c>
      <c r="W2932" s="70">
        <v>58037.0</v>
      </c>
      <c r="X2932" s="70">
        <v>58037.0</v>
      </c>
      <c r="Y2932" s="70">
        <v>58037.0</v>
      </c>
      <c r="Z2932" s="70">
        <v>58037.0</v>
      </c>
      <c r="AA2932" s="66" t="s">
        <v>345</v>
      </c>
      <c r="AB2932" s="66" t="s">
        <v>346</v>
      </c>
      <c r="AC2932" s="103"/>
      <c r="AD2932" s="67"/>
      <c r="AE2932" s="62" t="str">
        <f>H2932=[1]Relatório2!H2932</f>
        <v>#ERROR!</v>
      </c>
      <c r="AF2932" s="62" t="str">
        <f>P2932=[1]Relatório2!P2932</f>
        <v>#ERROR!</v>
      </c>
      <c r="AG2932" s="62" t="str">
        <f>R2932=[1]Relatório2!R2932</f>
        <v>#ERROR!</v>
      </c>
      <c r="AH2932" s="62" t="str">
        <f>W2932=[1]Relatório2!W2932</f>
        <v>#ERROR!</v>
      </c>
      <c r="AI2932" s="62" t="str">
        <f>X2932=[1]Relatório2!X2932</f>
        <v>#ERROR!</v>
      </c>
      <c r="AJ2932" s="62" t="str">
        <f>Y2932=[1]Relatório2!Y2932</f>
        <v>#ERROR!</v>
      </c>
      <c r="AK2932" s="62" t="str">
        <f>Z2932=[1]Relatório2!Z2932</f>
        <v>#ERROR!</v>
      </c>
    </row>
    <row r="2933" ht="15.75" customHeight="1">
      <c r="A2933" s="76">
        <v>2022.0</v>
      </c>
      <c r="B2933" s="80">
        <v>4291.0</v>
      </c>
      <c r="C2933" s="80" t="s">
        <v>3304</v>
      </c>
      <c r="D2933" s="80">
        <v>10.0</v>
      </c>
      <c r="E2933" s="80" t="s">
        <v>3305</v>
      </c>
      <c r="F2933" s="80">
        <v>705.0</v>
      </c>
      <c r="G2933" s="80" t="s">
        <v>370</v>
      </c>
      <c r="H2933" s="80">
        <v>2500.0</v>
      </c>
      <c r="I2933" s="80" t="s">
        <v>371</v>
      </c>
      <c r="J2933" s="80">
        <v>3.0</v>
      </c>
      <c r="K2933" s="80">
        <v>0.0</v>
      </c>
      <c r="L2933" s="80">
        <v>95.0</v>
      </c>
      <c r="M2933" s="80">
        <v>7.0</v>
      </c>
      <c r="N2933" s="80" t="s">
        <v>355</v>
      </c>
      <c r="O2933" s="80" t="s">
        <v>356</v>
      </c>
      <c r="P2933" s="80">
        <v>1320003.0</v>
      </c>
      <c r="Q2933" s="80" t="s">
        <v>3308</v>
      </c>
      <c r="R2933" s="80">
        <v>276.0</v>
      </c>
      <c r="S2933" s="80" t="s">
        <v>343</v>
      </c>
      <c r="T2933" s="80">
        <v>0.0</v>
      </c>
      <c r="U2933" s="80">
        <v>0.0</v>
      </c>
      <c r="V2933" s="80" t="s">
        <v>344</v>
      </c>
      <c r="W2933" s="65">
        <v>3663.0</v>
      </c>
      <c r="X2933" s="65">
        <v>3663.0</v>
      </c>
      <c r="Y2933" s="65">
        <v>3663.0</v>
      </c>
      <c r="Z2933" s="65">
        <v>3663.0</v>
      </c>
      <c r="AA2933" s="66" t="s">
        <v>345</v>
      </c>
      <c r="AB2933" s="66" t="s">
        <v>346</v>
      </c>
      <c r="AC2933" s="103"/>
      <c r="AD2933" s="67"/>
      <c r="AE2933" s="62" t="str">
        <f>H2933=[1]Relatório2!H2933</f>
        <v>#ERROR!</v>
      </c>
      <c r="AF2933" s="62" t="str">
        <f>P2933=[1]Relatório2!P2933</f>
        <v>#ERROR!</v>
      </c>
      <c r="AG2933" s="62" t="str">
        <f>R2933=[1]Relatório2!R2933</f>
        <v>#ERROR!</v>
      </c>
      <c r="AH2933" s="62" t="str">
        <f>W2933=[1]Relatório2!W2933</f>
        <v>#ERROR!</v>
      </c>
      <c r="AI2933" s="62" t="str">
        <f>X2933=[1]Relatório2!X2933</f>
        <v>#ERROR!</v>
      </c>
      <c r="AJ2933" s="62" t="str">
        <f>Y2933=[1]Relatório2!Y2933</f>
        <v>#ERROR!</v>
      </c>
      <c r="AK2933" s="62" t="str">
        <f>Z2933=[1]Relatório2!Z2933</f>
        <v>#ERROR!</v>
      </c>
    </row>
    <row r="2934" ht="15.75" customHeight="1">
      <c r="A2934" s="76">
        <v>2022.0</v>
      </c>
      <c r="B2934" s="69">
        <v>4691.0</v>
      </c>
      <c r="C2934" s="69" t="s">
        <v>3316</v>
      </c>
      <c r="D2934" s="69">
        <v>6.0</v>
      </c>
      <c r="E2934" s="69" t="s">
        <v>208</v>
      </c>
      <c r="F2934" s="69">
        <v>139.0</v>
      </c>
      <c r="G2934" s="69" t="s">
        <v>3317</v>
      </c>
      <c r="H2934" s="69">
        <v>2094.0</v>
      </c>
      <c r="I2934" s="69" t="s">
        <v>3318</v>
      </c>
      <c r="J2934" s="69">
        <v>4.0</v>
      </c>
      <c r="K2934" s="69">
        <v>0.0</v>
      </c>
      <c r="L2934" s="69">
        <v>95.0</v>
      </c>
      <c r="M2934" s="69">
        <v>1.0</v>
      </c>
      <c r="N2934" s="69" t="s">
        <v>1182</v>
      </c>
      <c r="O2934" s="69" t="s">
        <v>1183</v>
      </c>
      <c r="P2934" s="69">
        <v>1450377.0</v>
      </c>
      <c r="Q2934" s="69" t="s">
        <v>3319</v>
      </c>
      <c r="R2934" s="69">
        <v>3.0</v>
      </c>
      <c r="S2934" s="69" t="s">
        <v>3320</v>
      </c>
      <c r="T2934" s="69">
        <v>9249104.0</v>
      </c>
      <c r="U2934" s="69">
        <v>9318166.0</v>
      </c>
      <c r="V2934" s="69" t="s">
        <v>3321</v>
      </c>
      <c r="W2934" s="70">
        <v>198370.65</v>
      </c>
      <c r="X2934" s="70">
        <v>0.0</v>
      </c>
      <c r="Y2934" s="70">
        <v>0.0</v>
      </c>
      <c r="Z2934" s="70">
        <v>0.0</v>
      </c>
      <c r="AA2934" s="66" t="s">
        <v>814</v>
      </c>
      <c r="AB2934" s="66" t="s">
        <v>815</v>
      </c>
      <c r="AC2934" s="103"/>
      <c r="AD2934" s="67"/>
      <c r="AE2934" s="62" t="str">
        <f>H2934=[1]Relatório2!H2934</f>
        <v>#ERROR!</v>
      </c>
      <c r="AF2934" s="62" t="str">
        <f>P2934=[1]Relatório2!P2934</f>
        <v>#ERROR!</v>
      </c>
      <c r="AG2934" s="62" t="str">
        <f>R2934=[1]Relatório2!R2934</f>
        <v>#ERROR!</v>
      </c>
      <c r="AH2934" s="62" t="str">
        <f>W2934=[1]Relatório2!W2934</f>
        <v>#ERROR!</v>
      </c>
      <c r="AI2934" s="62" t="str">
        <f>X2934=[1]Relatório2!X2934</f>
        <v>#ERROR!</v>
      </c>
      <c r="AJ2934" s="62" t="str">
        <f>Y2934=[1]Relatório2!Y2934</f>
        <v>#ERROR!</v>
      </c>
      <c r="AK2934" s="62" t="str">
        <f>Z2934=[1]Relatório2!Z2934</f>
        <v>#ERROR!</v>
      </c>
    </row>
    <row r="2935" ht="15.75" customHeight="1">
      <c r="R2935" s="105"/>
      <c r="T2935" s="106"/>
      <c r="W2935" s="107"/>
      <c r="X2935" s="107"/>
      <c r="Y2935" s="107"/>
      <c r="Z2935" s="107"/>
      <c r="AA2935" s="108"/>
      <c r="AB2935" s="108"/>
      <c r="AC2935" s="103"/>
      <c r="AD2935" s="92"/>
      <c r="AE2935" s="62"/>
      <c r="AF2935" s="62"/>
      <c r="AG2935" s="62"/>
      <c r="AH2935" s="62"/>
      <c r="AI2935" s="62"/>
      <c r="AJ2935" s="62"/>
      <c r="AK2935" s="62"/>
    </row>
    <row r="2936" ht="15.75" customHeight="1">
      <c r="R2936" s="105"/>
      <c r="T2936" s="106"/>
      <c r="W2936" s="107"/>
      <c r="X2936" s="107"/>
      <c r="Y2936" s="107"/>
      <c r="Z2936" s="107"/>
      <c r="AA2936" s="108"/>
      <c r="AB2936" s="108"/>
      <c r="AC2936" s="103"/>
      <c r="AD2936" s="92"/>
      <c r="AE2936" s="62"/>
      <c r="AF2936" s="62"/>
      <c r="AG2936" s="62"/>
      <c r="AH2936" s="62"/>
      <c r="AI2936" s="62"/>
      <c r="AJ2936" s="62"/>
      <c r="AK2936" s="62"/>
    </row>
    <row r="2937" ht="15.75" customHeight="1">
      <c r="R2937" s="105"/>
      <c r="T2937" s="106"/>
      <c r="W2937" s="107"/>
      <c r="X2937" s="107"/>
      <c r="Y2937" s="107"/>
      <c r="Z2937" s="107"/>
      <c r="AA2937" s="108"/>
      <c r="AB2937" s="108"/>
      <c r="AC2937" s="103"/>
      <c r="AD2937" s="92"/>
      <c r="AE2937" s="62"/>
      <c r="AF2937" s="62"/>
      <c r="AG2937" s="62"/>
      <c r="AH2937" s="62"/>
      <c r="AI2937" s="62"/>
      <c r="AJ2937" s="62"/>
      <c r="AK2937" s="62"/>
    </row>
    <row r="2938" ht="15.75" customHeight="1">
      <c r="R2938" s="105"/>
      <c r="T2938" s="106"/>
      <c r="W2938" s="107"/>
      <c r="X2938" s="107"/>
      <c r="Y2938" s="107"/>
      <c r="Z2938" s="107"/>
      <c r="AA2938" s="108"/>
      <c r="AB2938" s="108"/>
      <c r="AC2938" s="103"/>
      <c r="AD2938" s="92"/>
      <c r="AE2938" s="62"/>
      <c r="AF2938" s="62"/>
      <c r="AG2938" s="62"/>
      <c r="AH2938" s="62"/>
      <c r="AI2938" s="62"/>
      <c r="AJ2938" s="62"/>
      <c r="AK2938" s="62"/>
    </row>
    <row r="2939" ht="15.75" customHeight="1">
      <c r="R2939" s="105"/>
      <c r="T2939" s="106"/>
      <c r="W2939" s="107"/>
      <c r="X2939" s="107"/>
      <c r="Y2939" s="107"/>
      <c r="Z2939" s="107"/>
      <c r="AA2939" s="108"/>
      <c r="AB2939" s="108"/>
      <c r="AC2939" s="103"/>
      <c r="AD2939" s="92"/>
      <c r="AE2939" s="62"/>
      <c r="AF2939" s="62"/>
      <c r="AG2939" s="62"/>
      <c r="AH2939" s="62"/>
      <c r="AI2939" s="62"/>
      <c r="AJ2939" s="62"/>
      <c r="AK2939" s="62"/>
    </row>
    <row r="2940" ht="15.75" customHeight="1">
      <c r="R2940" s="105"/>
      <c r="T2940" s="106"/>
      <c r="W2940" s="107"/>
      <c r="X2940" s="107"/>
      <c r="Y2940" s="107"/>
      <c r="Z2940" s="107"/>
      <c r="AA2940" s="108"/>
      <c r="AB2940" s="108"/>
      <c r="AC2940" s="103"/>
      <c r="AD2940" s="92"/>
      <c r="AE2940" s="62"/>
      <c r="AF2940" s="62"/>
      <c r="AG2940" s="62"/>
      <c r="AH2940" s="62"/>
      <c r="AI2940" s="62"/>
      <c r="AJ2940" s="62"/>
      <c r="AK2940" s="62"/>
    </row>
    <row r="2941" ht="15.75" customHeight="1">
      <c r="R2941" s="105"/>
      <c r="T2941" s="106"/>
      <c r="W2941" s="107"/>
      <c r="X2941" s="107"/>
      <c r="Y2941" s="107"/>
      <c r="Z2941" s="107"/>
      <c r="AA2941" s="108"/>
      <c r="AB2941" s="108"/>
      <c r="AC2941" s="103"/>
      <c r="AD2941" s="92"/>
      <c r="AE2941" s="62"/>
      <c r="AF2941" s="62"/>
      <c r="AG2941" s="62"/>
      <c r="AH2941" s="62"/>
      <c r="AI2941" s="62"/>
      <c r="AJ2941" s="62"/>
      <c r="AK2941" s="62"/>
    </row>
    <row r="2942" ht="15.75" customHeight="1">
      <c r="R2942" s="105"/>
      <c r="T2942" s="106"/>
      <c r="W2942" s="107"/>
      <c r="X2942" s="107"/>
      <c r="Y2942" s="107"/>
      <c r="Z2942" s="107"/>
      <c r="AA2942" s="108"/>
      <c r="AB2942" s="108"/>
      <c r="AC2942" s="103"/>
      <c r="AD2942" s="92"/>
      <c r="AE2942" s="62"/>
      <c r="AF2942" s="62"/>
      <c r="AG2942" s="62"/>
      <c r="AH2942" s="62"/>
      <c r="AI2942" s="62"/>
      <c r="AJ2942" s="62"/>
      <c r="AK2942" s="62"/>
    </row>
    <row r="2943" ht="15.75" customHeight="1">
      <c r="R2943" s="105"/>
      <c r="T2943" s="106"/>
      <c r="W2943" s="107"/>
      <c r="X2943" s="107"/>
      <c r="Y2943" s="107"/>
      <c r="Z2943" s="107"/>
      <c r="AA2943" s="108"/>
      <c r="AB2943" s="108"/>
      <c r="AC2943" s="103"/>
      <c r="AD2943" s="92"/>
      <c r="AE2943" s="62"/>
      <c r="AF2943" s="62"/>
      <c r="AG2943" s="62"/>
      <c r="AH2943" s="62"/>
      <c r="AI2943" s="62"/>
      <c r="AJ2943" s="62"/>
      <c r="AK2943" s="62"/>
    </row>
    <row r="2944" ht="15.75" customHeight="1">
      <c r="R2944" s="105"/>
      <c r="T2944" s="106"/>
      <c r="W2944" s="107"/>
      <c r="X2944" s="107"/>
      <c r="Y2944" s="107"/>
      <c r="Z2944" s="107"/>
      <c r="AA2944" s="108"/>
      <c r="AB2944" s="108"/>
      <c r="AC2944" s="103"/>
      <c r="AD2944" s="92"/>
      <c r="AE2944" s="62"/>
      <c r="AF2944" s="62"/>
      <c r="AG2944" s="62"/>
      <c r="AH2944" s="62"/>
      <c r="AI2944" s="62"/>
      <c r="AJ2944" s="62"/>
      <c r="AK2944" s="62"/>
    </row>
    <row r="2945" ht="15.75" customHeight="1">
      <c r="R2945" s="105"/>
      <c r="T2945" s="106"/>
      <c r="W2945" s="107"/>
      <c r="X2945" s="107"/>
      <c r="Y2945" s="107"/>
      <c r="Z2945" s="107"/>
      <c r="AA2945" s="108"/>
      <c r="AB2945" s="108"/>
      <c r="AC2945" s="103"/>
      <c r="AD2945" s="92"/>
      <c r="AE2945" s="62"/>
      <c r="AF2945" s="62"/>
      <c r="AG2945" s="62"/>
      <c r="AH2945" s="62"/>
      <c r="AI2945" s="62"/>
      <c r="AJ2945" s="62"/>
      <c r="AK2945" s="62"/>
    </row>
    <row r="2946" ht="15.75" customHeight="1">
      <c r="R2946" s="105"/>
      <c r="T2946" s="106"/>
      <c r="W2946" s="107"/>
      <c r="X2946" s="107"/>
      <c r="Y2946" s="107"/>
      <c r="Z2946" s="107"/>
      <c r="AA2946" s="108"/>
      <c r="AB2946" s="108"/>
      <c r="AC2946" s="103"/>
      <c r="AD2946" s="92"/>
      <c r="AE2946" s="62"/>
      <c r="AF2946" s="62"/>
      <c r="AG2946" s="62"/>
      <c r="AH2946" s="62"/>
      <c r="AI2946" s="62"/>
      <c r="AJ2946" s="62"/>
      <c r="AK2946" s="62"/>
    </row>
    <row r="2947" ht="15.75" customHeight="1">
      <c r="R2947" s="105"/>
      <c r="T2947" s="106"/>
      <c r="W2947" s="107"/>
      <c r="X2947" s="107"/>
      <c r="Y2947" s="107"/>
      <c r="Z2947" s="107"/>
      <c r="AA2947" s="108"/>
      <c r="AB2947" s="108"/>
      <c r="AC2947" s="103"/>
      <c r="AD2947" s="92"/>
      <c r="AE2947" s="62"/>
      <c r="AF2947" s="62"/>
      <c r="AG2947" s="62"/>
      <c r="AH2947" s="62"/>
      <c r="AI2947" s="62"/>
      <c r="AJ2947" s="62"/>
      <c r="AK2947" s="62"/>
    </row>
    <row r="2948" ht="15.75" customHeight="1">
      <c r="R2948" s="105"/>
      <c r="T2948" s="106"/>
      <c r="W2948" s="107"/>
      <c r="X2948" s="107"/>
      <c r="Y2948" s="107"/>
      <c r="Z2948" s="107"/>
      <c r="AA2948" s="108"/>
      <c r="AB2948" s="108"/>
      <c r="AC2948" s="103"/>
      <c r="AD2948" s="92"/>
      <c r="AE2948" s="62"/>
      <c r="AF2948" s="62"/>
      <c r="AG2948" s="62"/>
      <c r="AH2948" s="62"/>
      <c r="AI2948" s="62"/>
      <c r="AJ2948" s="62"/>
      <c r="AK2948" s="62"/>
    </row>
    <row r="2949" ht="15.75" customHeight="1">
      <c r="R2949" s="105"/>
      <c r="T2949" s="106"/>
      <c r="W2949" s="107"/>
      <c r="X2949" s="107"/>
      <c r="Y2949" s="107"/>
      <c r="Z2949" s="107"/>
      <c r="AA2949" s="108"/>
      <c r="AB2949" s="108"/>
      <c r="AC2949" s="103"/>
      <c r="AD2949" s="92"/>
      <c r="AE2949" s="62"/>
      <c r="AF2949" s="62"/>
      <c r="AG2949" s="62"/>
      <c r="AH2949" s="62"/>
      <c r="AI2949" s="62"/>
      <c r="AJ2949" s="62"/>
      <c r="AK2949" s="62"/>
    </row>
    <row r="2950" ht="15.75" customHeight="1">
      <c r="R2950" s="105"/>
      <c r="T2950" s="106"/>
      <c r="W2950" s="107"/>
      <c r="X2950" s="107"/>
      <c r="Y2950" s="107"/>
      <c r="Z2950" s="107"/>
      <c r="AA2950" s="108"/>
      <c r="AB2950" s="108"/>
      <c r="AC2950" s="103"/>
      <c r="AD2950" s="92"/>
      <c r="AE2950" s="62"/>
      <c r="AF2950" s="62"/>
      <c r="AG2950" s="62"/>
      <c r="AH2950" s="62"/>
      <c r="AI2950" s="62"/>
      <c r="AJ2950" s="62"/>
      <c r="AK2950" s="62"/>
    </row>
    <row r="2951" ht="15.75" customHeight="1">
      <c r="R2951" s="105"/>
      <c r="T2951" s="106"/>
      <c r="W2951" s="107"/>
      <c r="X2951" s="107"/>
      <c r="Y2951" s="107"/>
      <c r="Z2951" s="107"/>
      <c r="AA2951" s="108"/>
      <c r="AB2951" s="108"/>
      <c r="AC2951" s="103"/>
      <c r="AD2951" s="92"/>
      <c r="AE2951" s="62"/>
      <c r="AF2951" s="62"/>
      <c r="AG2951" s="62"/>
      <c r="AH2951" s="62"/>
      <c r="AI2951" s="62"/>
      <c r="AJ2951" s="62"/>
      <c r="AK2951" s="62"/>
    </row>
    <row r="2952" ht="15.75" customHeight="1">
      <c r="R2952" s="105"/>
      <c r="T2952" s="106"/>
      <c r="W2952" s="107"/>
      <c r="X2952" s="107"/>
      <c r="Y2952" s="107"/>
      <c r="Z2952" s="107"/>
      <c r="AA2952" s="108"/>
      <c r="AB2952" s="108"/>
      <c r="AC2952" s="103"/>
      <c r="AD2952" s="92"/>
      <c r="AE2952" s="62"/>
      <c r="AF2952" s="62"/>
      <c r="AG2952" s="62"/>
      <c r="AH2952" s="62"/>
      <c r="AI2952" s="62"/>
      <c r="AJ2952" s="62"/>
      <c r="AK2952" s="62"/>
    </row>
    <row r="2953" ht="15.75" customHeight="1">
      <c r="R2953" s="105"/>
      <c r="T2953" s="106"/>
      <c r="W2953" s="107"/>
      <c r="X2953" s="107"/>
      <c r="Y2953" s="107"/>
      <c r="Z2953" s="107"/>
      <c r="AA2953" s="108"/>
      <c r="AB2953" s="108"/>
      <c r="AC2953" s="103"/>
      <c r="AD2953" s="92"/>
      <c r="AE2953" s="62"/>
      <c r="AF2953" s="62"/>
      <c r="AG2953" s="62"/>
      <c r="AH2953" s="62"/>
      <c r="AI2953" s="62"/>
      <c r="AJ2953" s="62"/>
      <c r="AK2953" s="62"/>
    </row>
    <row r="2954" ht="15.75" customHeight="1">
      <c r="R2954" s="105"/>
      <c r="T2954" s="106"/>
      <c r="W2954" s="107"/>
      <c r="X2954" s="107"/>
      <c r="Y2954" s="107"/>
      <c r="Z2954" s="107"/>
      <c r="AA2954" s="108"/>
      <c r="AB2954" s="108"/>
      <c r="AC2954" s="103"/>
      <c r="AD2954" s="92"/>
      <c r="AE2954" s="62"/>
      <c r="AF2954" s="62"/>
      <c r="AG2954" s="62"/>
      <c r="AH2954" s="62"/>
      <c r="AI2954" s="62"/>
      <c r="AJ2954" s="62"/>
      <c r="AK2954" s="62"/>
    </row>
    <row r="2955" ht="15.75" customHeight="1">
      <c r="R2955" s="105"/>
      <c r="T2955" s="106"/>
      <c r="W2955" s="107"/>
      <c r="X2955" s="107"/>
      <c r="Y2955" s="107"/>
      <c r="Z2955" s="107"/>
      <c r="AA2955" s="108"/>
      <c r="AB2955" s="108"/>
      <c r="AC2955" s="103"/>
      <c r="AD2955" s="92"/>
      <c r="AE2955" s="62"/>
      <c r="AF2955" s="62"/>
      <c r="AG2955" s="62"/>
      <c r="AH2955" s="62"/>
      <c r="AI2955" s="62"/>
      <c r="AJ2955" s="62"/>
      <c r="AK2955" s="62"/>
    </row>
  </sheetData>
  <autoFilter ref="$A$1:$AK$2934"/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2" width="7.57"/>
    <col customWidth="1" min="23" max="23" width="10.71"/>
    <col customWidth="1" min="24" max="29" width="7.57"/>
  </cols>
  <sheetData>
    <row r="1">
      <c r="A1" s="109" t="s">
        <v>47</v>
      </c>
      <c r="B1" s="109" t="s">
        <v>178</v>
      </c>
      <c r="C1" s="109" t="s">
        <v>179</v>
      </c>
      <c r="D1" s="109" t="s">
        <v>180</v>
      </c>
      <c r="E1" s="109" t="s">
        <v>181</v>
      </c>
      <c r="F1" s="109" t="s">
        <v>182</v>
      </c>
      <c r="G1" s="109" t="s">
        <v>183</v>
      </c>
      <c r="H1" s="109" t="s">
        <v>184</v>
      </c>
      <c r="I1" s="109" t="s">
        <v>185</v>
      </c>
      <c r="J1" s="109" t="s">
        <v>186</v>
      </c>
      <c r="K1" s="109" t="s">
        <v>187</v>
      </c>
      <c r="L1" s="109" t="s">
        <v>188</v>
      </c>
      <c r="M1" s="109" t="s">
        <v>189</v>
      </c>
      <c r="N1" s="109" t="s">
        <v>190</v>
      </c>
      <c r="O1" s="109" t="s">
        <v>191</v>
      </c>
      <c r="P1" s="109" t="s">
        <v>192</v>
      </c>
      <c r="Q1" s="109" t="s">
        <v>193</v>
      </c>
      <c r="R1" s="110" t="s">
        <v>194</v>
      </c>
      <c r="S1" s="109" t="s">
        <v>195</v>
      </c>
      <c r="T1" s="111" t="s">
        <v>49</v>
      </c>
      <c r="U1" s="109" t="s">
        <v>196</v>
      </c>
      <c r="V1" s="109" t="s">
        <v>197</v>
      </c>
      <c r="W1" s="109" t="s">
        <v>198</v>
      </c>
      <c r="X1" s="109" t="s">
        <v>199</v>
      </c>
      <c r="Y1" s="109" t="s">
        <v>200</v>
      </c>
      <c r="Z1" s="109" t="s">
        <v>201</v>
      </c>
      <c r="AA1" s="112" t="s">
        <v>202</v>
      </c>
      <c r="AB1" s="112" t="s">
        <v>203</v>
      </c>
      <c r="AC1" s="112" t="s">
        <v>204</v>
      </c>
    </row>
    <row r="2" hidden="1">
      <c r="A2" s="113">
        <v>2021.0</v>
      </c>
      <c r="B2" s="113">
        <v>1081.0</v>
      </c>
      <c r="C2" s="114" t="s">
        <v>240</v>
      </c>
      <c r="D2" s="115">
        <v>3.0</v>
      </c>
      <c r="E2" s="114" t="s">
        <v>241</v>
      </c>
      <c r="F2" s="113">
        <v>711.0</v>
      </c>
      <c r="G2" s="114" t="s">
        <v>242</v>
      </c>
      <c r="H2" s="113">
        <v>4259.0</v>
      </c>
      <c r="I2" s="114" t="s">
        <v>3322</v>
      </c>
      <c r="J2" s="113">
        <v>3.0</v>
      </c>
      <c r="K2" s="113">
        <v>0.0</v>
      </c>
      <c r="L2" s="113">
        <v>95.0</v>
      </c>
      <c r="M2" s="113">
        <v>1.0</v>
      </c>
      <c r="N2" s="114" t="s">
        <v>251</v>
      </c>
      <c r="O2" s="114" t="s">
        <v>252</v>
      </c>
      <c r="P2" s="113">
        <v>1080013.0</v>
      </c>
      <c r="Q2" s="114" t="s">
        <v>246</v>
      </c>
      <c r="R2" s="113">
        <v>1.0</v>
      </c>
      <c r="S2" s="114" t="s">
        <v>253</v>
      </c>
      <c r="T2" s="115">
        <v>9288176.0</v>
      </c>
      <c r="U2" s="115">
        <v>9313042.0</v>
      </c>
      <c r="V2" s="114" t="s">
        <v>254</v>
      </c>
      <c r="W2" s="116">
        <v>390.0</v>
      </c>
      <c r="X2" s="116">
        <v>0.0</v>
      </c>
      <c r="Y2" s="116">
        <v>0.0</v>
      </c>
      <c r="Z2" s="116">
        <v>0.0</v>
      </c>
      <c r="AA2" s="103" t="s">
        <v>249</v>
      </c>
      <c r="AB2" s="103" t="s">
        <v>250</v>
      </c>
    </row>
    <row r="3" hidden="1">
      <c r="A3" s="113">
        <v>2021.0</v>
      </c>
      <c r="B3" s="113">
        <v>1081.0</v>
      </c>
      <c r="C3" s="114" t="s">
        <v>240</v>
      </c>
      <c r="D3" s="115">
        <v>3.0</v>
      </c>
      <c r="E3" s="114" t="s">
        <v>241</v>
      </c>
      <c r="F3" s="113">
        <v>711.0</v>
      </c>
      <c r="G3" s="114" t="s">
        <v>242</v>
      </c>
      <c r="H3" s="113">
        <v>4259.0</v>
      </c>
      <c r="I3" s="114" t="s">
        <v>3322</v>
      </c>
      <c r="J3" s="113">
        <v>3.0</v>
      </c>
      <c r="K3" s="113">
        <v>0.0</v>
      </c>
      <c r="L3" s="113">
        <v>95.0</v>
      </c>
      <c r="M3" s="113">
        <v>1.0</v>
      </c>
      <c r="N3" s="114" t="s">
        <v>266</v>
      </c>
      <c r="O3" s="114" t="s">
        <v>267</v>
      </c>
      <c r="P3" s="113">
        <v>1080013.0</v>
      </c>
      <c r="Q3" s="114" t="s">
        <v>246</v>
      </c>
      <c r="R3" s="113">
        <v>2.0</v>
      </c>
      <c r="S3" s="114" t="s">
        <v>253</v>
      </c>
      <c r="T3" s="115">
        <v>9288176.0</v>
      </c>
      <c r="U3" s="115">
        <v>9313042.0</v>
      </c>
      <c r="V3" s="114" t="s">
        <v>254</v>
      </c>
      <c r="W3" s="116">
        <v>174686.91</v>
      </c>
      <c r="X3" s="116">
        <v>0.0</v>
      </c>
      <c r="Y3" s="116">
        <v>0.0</v>
      </c>
      <c r="Z3" s="116">
        <v>0.0</v>
      </c>
      <c r="AA3" s="103" t="s">
        <v>249</v>
      </c>
      <c r="AB3" s="103" t="s">
        <v>250</v>
      </c>
    </row>
    <row r="4" hidden="1">
      <c r="A4" s="113">
        <v>2021.0</v>
      </c>
      <c r="B4" s="113">
        <v>1081.0</v>
      </c>
      <c r="C4" s="114" t="s">
        <v>240</v>
      </c>
      <c r="D4" s="115">
        <v>3.0</v>
      </c>
      <c r="E4" s="114" t="s">
        <v>241</v>
      </c>
      <c r="F4" s="113">
        <v>711.0</v>
      </c>
      <c r="G4" s="114" t="s">
        <v>242</v>
      </c>
      <c r="H4" s="113">
        <v>4259.0</v>
      </c>
      <c r="I4" s="114" t="s">
        <v>3322</v>
      </c>
      <c r="J4" s="113">
        <v>3.0</v>
      </c>
      <c r="K4" s="113">
        <v>0.0</v>
      </c>
      <c r="L4" s="113">
        <v>95.0</v>
      </c>
      <c r="M4" s="113">
        <v>1.0</v>
      </c>
      <c r="N4" s="114" t="s">
        <v>251</v>
      </c>
      <c r="O4" s="114" t="s">
        <v>252</v>
      </c>
      <c r="P4" s="113">
        <v>1080013.0</v>
      </c>
      <c r="Q4" s="114" t="s">
        <v>246</v>
      </c>
      <c r="R4" s="113">
        <v>3.0</v>
      </c>
      <c r="S4" s="114" t="s">
        <v>253</v>
      </c>
      <c r="T4" s="115">
        <v>9288176.0</v>
      </c>
      <c r="U4" s="115">
        <v>9309063.0</v>
      </c>
      <c r="V4" s="114" t="s">
        <v>254</v>
      </c>
      <c r="W4" s="116">
        <v>2300.0</v>
      </c>
      <c r="X4" s="116">
        <v>0.0</v>
      </c>
      <c r="Y4" s="116">
        <v>0.0</v>
      </c>
      <c r="Z4" s="116">
        <v>0.0</v>
      </c>
      <c r="AA4" s="103" t="s">
        <v>249</v>
      </c>
      <c r="AB4" s="103" t="s">
        <v>250</v>
      </c>
    </row>
    <row r="5" hidden="1">
      <c r="A5" s="113">
        <v>2021.0</v>
      </c>
      <c r="B5" s="113">
        <v>1081.0</v>
      </c>
      <c r="C5" s="114" t="s">
        <v>240</v>
      </c>
      <c r="D5" s="115">
        <v>3.0</v>
      </c>
      <c r="E5" s="114" t="s">
        <v>241</v>
      </c>
      <c r="F5" s="113">
        <v>711.0</v>
      </c>
      <c r="G5" s="114" t="s">
        <v>242</v>
      </c>
      <c r="H5" s="113">
        <v>4259.0</v>
      </c>
      <c r="I5" s="114" t="s">
        <v>3322</v>
      </c>
      <c r="J5" s="113">
        <v>3.0</v>
      </c>
      <c r="K5" s="113">
        <v>0.0</v>
      </c>
      <c r="L5" s="113">
        <v>95.0</v>
      </c>
      <c r="M5" s="113">
        <v>1.0</v>
      </c>
      <c r="N5" s="114" t="s">
        <v>266</v>
      </c>
      <c r="O5" s="114" t="s">
        <v>267</v>
      </c>
      <c r="P5" s="113">
        <v>1080013.0</v>
      </c>
      <c r="Q5" s="114" t="s">
        <v>246</v>
      </c>
      <c r="R5" s="113">
        <v>4.0</v>
      </c>
      <c r="S5" s="114" t="s">
        <v>253</v>
      </c>
      <c r="T5" s="115">
        <v>9288176.0</v>
      </c>
      <c r="U5" s="115">
        <v>9309063.0</v>
      </c>
      <c r="V5" s="114" t="s">
        <v>254</v>
      </c>
      <c r="W5" s="116">
        <v>171610.85</v>
      </c>
      <c r="X5" s="116">
        <v>0.0</v>
      </c>
      <c r="Y5" s="116">
        <v>0.0</v>
      </c>
      <c r="Z5" s="116">
        <v>0.0</v>
      </c>
      <c r="AA5" s="103" t="s">
        <v>249</v>
      </c>
      <c r="AB5" s="103" t="s">
        <v>250</v>
      </c>
    </row>
    <row r="6" hidden="1">
      <c r="A6" s="113">
        <v>2021.0</v>
      </c>
      <c r="B6" s="113">
        <v>1081.0</v>
      </c>
      <c r="C6" s="114" t="s">
        <v>240</v>
      </c>
      <c r="D6" s="115">
        <v>3.0</v>
      </c>
      <c r="E6" s="114" t="s">
        <v>241</v>
      </c>
      <c r="F6" s="113">
        <v>711.0</v>
      </c>
      <c r="G6" s="114" t="s">
        <v>242</v>
      </c>
      <c r="H6" s="113">
        <v>4259.0</v>
      </c>
      <c r="I6" s="114" t="s">
        <v>3322</v>
      </c>
      <c r="J6" s="113">
        <v>4.0</v>
      </c>
      <c r="K6" s="113">
        <v>0.0</v>
      </c>
      <c r="L6" s="113">
        <v>95.0</v>
      </c>
      <c r="M6" s="113">
        <v>1.0</v>
      </c>
      <c r="N6" s="114" t="s">
        <v>274</v>
      </c>
      <c r="O6" s="114" t="s">
        <v>275</v>
      </c>
      <c r="P6" s="113">
        <v>1080013.0</v>
      </c>
      <c r="Q6" s="114" t="s">
        <v>246</v>
      </c>
      <c r="R6" s="113">
        <v>5.0</v>
      </c>
      <c r="S6" s="114" t="s">
        <v>3323</v>
      </c>
      <c r="T6" s="115">
        <v>9288176.0</v>
      </c>
      <c r="U6" s="115">
        <v>0.0</v>
      </c>
      <c r="V6" s="114" t="s">
        <v>3324</v>
      </c>
      <c r="W6" s="116">
        <v>68040.0</v>
      </c>
      <c r="X6" s="116">
        <v>0.0</v>
      </c>
      <c r="Y6" s="116">
        <v>0.0</v>
      </c>
      <c r="Z6" s="116">
        <v>0.0</v>
      </c>
      <c r="AA6" s="103" t="s">
        <v>249</v>
      </c>
      <c r="AB6" s="103" t="s">
        <v>250</v>
      </c>
    </row>
    <row r="7" hidden="1">
      <c r="A7" s="113">
        <v>2021.0</v>
      </c>
      <c r="B7" s="113">
        <v>1081.0</v>
      </c>
      <c r="C7" s="114" t="s">
        <v>240</v>
      </c>
      <c r="D7" s="115">
        <v>3.0</v>
      </c>
      <c r="E7" s="114" t="s">
        <v>241</v>
      </c>
      <c r="F7" s="113">
        <v>711.0</v>
      </c>
      <c r="G7" s="114" t="s">
        <v>242</v>
      </c>
      <c r="H7" s="113">
        <v>4259.0</v>
      </c>
      <c r="I7" s="114" t="s">
        <v>3322</v>
      </c>
      <c r="J7" s="113">
        <v>4.0</v>
      </c>
      <c r="K7" s="113">
        <v>0.0</v>
      </c>
      <c r="L7" s="113">
        <v>95.0</v>
      </c>
      <c r="M7" s="113">
        <v>1.0</v>
      </c>
      <c r="N7" s="114" t="s">
        <v>274</v>
      </c>
      <c r="O7" s="114" t="s">
        <v>275</v>
      </c>
      <c r="P7" s="113">
        <v>1080013.0</v>
      </c>
      <c r="Q7" s="114" t="s">
        <v>246</v>
      </c>
      <c r="R7" s="113">
        <v>6.0</v>
      </c>
      <c r="S7" s="114" t="s">
        <v>441</v>
      </c>
      <c r="T7" s="115">
        <v>9288176.0</v>
      </c>
      <c r="U7" s="115">
        <v>9314550.0</v>
      </c>
      <c r="V7" s="114" t="s">
        <v>442</v>
      </c>
      <c r="W7" s="116">
        <v>3780000.0</v>
      </c>
      <c r="X7" s="116">
        <v>0.0</v>
      </c>
      <c r="Y7" s="116">
        <v>0.0</v>
      </c>
      <c r="Z7" s="116">
        <v>0.0</v>
      </c>
      <c r="AA7" s="103" t="s">
        <v>249</v>
      </c>
      <c r="AB7" s="103" t="s">
        <v>250</v>
      </c>
    </row>
    <row r="8" hidden="1">
      <c r="A8" s="113">
        <v>2021.0</v>
      </c>
      <c r="B8" s="113">
        <v>1081.0</v>
      </c>
      <c r="C8" s="114" t="s">
        <v>240</v>
      </c>
      <c r="D8" s="115">
        <v>3.0</v>
      </c>
      <c r="E8" s="114" t="s">
        <v>241</v>
      </c>
      <c r="F8" s="113">
        <v>711.0</v>
      </c>
      <c r="G8" s="114" t="s">
        <v>242</v>
      </c>
      <c r="H8" s="113">
        <v>4259.0</v>
      </c>
      <c r="I8" s="114" t="s">
        <v>3322</v>
      </c>
      <c r="J8" s="113">
        <v>3.0</v>
      </c>
      <c r="K8" s="113">
        <v>0.0</v>
      </c>
      <c r="L8" s="113">
        <v>95.0</v>
      </c>
      <c r="M8" s="113">
        <v>1.0</v>
      </c>
      <c r="N8" s="114" t="s">
        <v>266</v>
      </c>
      <c r="O8" s="114" t="s">
        <v>267</v>
      </c>
      <c r="P8" s="113">
        <v>1080013.0</v>
      </c>
      <c r="Q8" s="114" t="s">
        <v>246</v>
      </c>
      <c r="R8" s="113">
        <v>7.0</v>
      </c>
      <c r="S8" s="114" t="s">
        <v>253</v>
      </c>
      <c r="T8" s="115">
        <v>9288176.0</v>
      </c>
      <c r="U8" s="115">
        <v>9317151.0</v>
      </c>
      <c r="V8" s="114" t="s">
        <v>254</v>
      </c>
      <c r="W8" s="116">
        <v>0.0</v>
      </c>
      <c r="X8" s="116">
        <v>0.0</v>
      </c>
      <c r="Y8" s="116">
        <v>0.0</v>
      </c>
      <c r="Z8" s="116">
        <v>0.0</v>
      </c>
      <c r="AA8" s="103" t="s">
        <v>249</v>
      </c>
      <c r="AB8" s="103" t="s">
        <v>250</v>
      </c>
    </row>
    <row r="9" hidden="1">
      <c r="A9" s="113">
        <v>2021.0</v>
      </c>
      <c r="B9" s="113">
        <v>1081.0</v>
      </c>
      <c r="C9" s="114" t="s">
        <v>240</v>
      </c>
      <c r="D9" s="115">
        <v>3.0</v>
      </c>
      <c r="E9" s="114" t="s">
        <v>241</v>
      </c>
      <c r="F9" s="113">
        <v>711.0</v>
      </c>
      <c r="G9" s="114" t="s">
        <v>242</v>
      </c>
      <c r="H9" s="113">
        <v>4259.0</v>
      </c>
      <c r="I9" s="114" t="s">
        <v>3322</v>
      </c>
      <c r="J9" s="113">
        <v>3.0</v>
      </c>
      <c r="K9" s="113">
        <v>0.0</v>
      </c>
      <c r="L9" s="113">
        <v>95.0</v>
      </c>
      <c r="M9" s="113">
        <v>1.0</v>
      </c>
      <c r="N9" s="114" t="s">
        <v>251</v>
      </c>
      <c r="O9" s="114" t="s">
        <v>252</v>
      </c>
      <c r="P9" s="113">
        <v>1080013.0</v>
      </c>
      <c r="Q9" s="114" t="s">
        <v>246</v>
      </c>
      <c r="R9" s="113">
        <v>8.0</v>
      </c>
      <c r="S9" s="114" t="s">
        <v>253</v>
      </c>
      <c r="T9" s="115">
        <v>9288176.0</v>
      </c>
      <c r="U9" s="115">
        <v>9317151.0</v>
      </c>
      <c r="V9" s="114" t="s">
        <v>254</v>
      </c>
      <c r="W9" s="116">
        <v>0.0</v>
      </c>
      <c r="X9" s="116">
        <v>0.0</v>
      </c>
      <c r="Y9" s="116">
        <v>0.0</v>
      </c>
      <c r="Z9" s="116">
        <v>0.0</v>
      </c>
      <c r="AA9" s="103" t="s">
        <v>249</v>
      </c>
      <c r="AB9" s="103" t="s">
        <v>250</v>
      </c>
    </row>
    <row r="10" hidden="1">
      <c r="A10" s="113">
        <v>2021.0</v>
      </c>
      <c r="B10" s="113">
        <v>1081.0</v>
      </c>
      <c r="C10" s="114" t="s">
        <v>240</v>
      </c>
      <c r="D10" s="115">
        <v>3.0</v>
      </c>
      <c r="E10" s="114" t="s">
        <v>241</v>
      </c>
      <c r="F10" s="113">
        <v>711.0</v>
      </c>
      <c r="G10" s="114" t="s">
        <v>242</v>
      </c>
      <c r="H10" s="113">
        <v>4259.0</v>
      </c>
      <c r="I10" s="114" t="s">
        <v>3322</v>
      </c>
      <c r="J10" s="113">
        <v>3.0</v>
      </c>
      <c r="K10" s="113">
        <v>0.0</v>
      </c>
      <c r="L10" s="113">
        <v>95.0</v>
      </c>
      <c r="M10" s="113">
        <v>1.0</v>
      </c>
      <c r="N10" s="114" t="s">
        <v>266</v>
      </c>
      <c r="O10" s="114" t="s">
        <v>267</v>
      </c>
      <c r="P10" s="113">
        <v>1080013.0</v>
      </c>
      <c r="Q10" s="114" t="s">
        <v>246</v>
      </c>
      <c r="R10" s="113">
        <v>9.0</v>
      </c>
      <c r="S10" s="114" t="s">
        <v>253</v>
      </c>
      <c r="T10" s="115">
        <v>9288176.0</v>
      </c>
      <c r="U10" s="115">
        <v>9317151.0</v>
      </c>
      <c r="V10" s="114" t="s">
        <v>254</v>
      </c>
      <c r="W10" s="116">
        <v>80595.08</v>
      </c>
      <c r="X10" s="116">
        <v>0.0</v>
      </c>
      <c r="Y10" s="116">
        <v>0.0</v>
      </c>
      <c r="Z10" s="116">
        <v>0.0</v>
      </c>
      <c r="AA10" s="103" t="s">
        <v>249</v>
      </c>
      <c r="AB10" s="103" t="s">
        <v>250</v>
      </c>
    </row>
    <row r="11" hidden="1">
      <c r="A11" s="113">
        <v>2021.0</v>
      </c>
      <c r="B11" s="113">
        <v>1081.0</v>
      </c>
      <c r="C11" s="114" t="s">
        <v>240</v>
      </c>
      <c r="D11" s="115">
        <v>3.0</v>
      </c>
      <c r="E11" s="114" t="s">
        <v>241</v>
      </c>
      <c r="F11" s="113">
        <v>711.0</v>
      </c>
      <c r="G11" s="114" t="s">
        <v>242</v>
      </c>
      <c r="H11" s="113">
        <v>4259.0</v>
      </c>
      <c r="I11" s="114" t="s">
        <v>3322</v>
      </c>
      <c r="J11" s="113">
        <v>3.0</v>
      </c>
      <c r="K11" s="113">
        <v>0.0</v>
      </c>
      <c r="L11" s="113">
        <v>95.0</v>
      </c>
      <c r="M11" s="113">
        <v>1.0</v>
      </c>
      <c r="N11" s="114" t="s">
        <v>251</v>
      </c>
      <c r="O11" s="114" t="s">
        <v>252</v>
      </c>
      <c r="P11" s="113">
        <v>1080013.0</v>
      </c>
      <c r="Q11" s="114" t="s">
        <v>246</v>
      </c>
      <c r="R11" s="113">
        <v>10.0</v>
      </c>
      <c r="S11" s="114" t="s">
        <v>253</v>
      </c>
      <c r="T11" s="115">
        <v>9288176.0</v>
      </c>
      <c r="U11" s="115">
        <v>9317151.0</v>
      </c>
      <c r="V11" s="114" t="s">
        <v>254</v>
      </c>
      <c r="W11" s="116">
        <v>490.0</v>
      </c>
      <c r="X11" s="116">
        <v>0.0</v>
      </c>
      <c r="Y11" s="116">
        <v>0.0</v>
      </c>
      <c r="Z11" s="116">
        <v>0.0</v>
      </c>
      <c r="AA11" s="103" t="s">
        <v>249</v>
      </c>
      <c r="AB11" s="103" t="s">
        <v>250</v>
      </c>
    </row>
    <row r="12" hidden="1">
      <c r="A12" s="113">
        <v>2021.0</v>
      </c>
      <c r="B12" s="113">
        <v>1081.0</v>
      </c>
      <c r="C12" s="114" t="s">
        <v>240</v>
      </c>
      <c r="D12" s="115">
        <v>3.0</v>
      </c>
      <c r="E12" s="114" t="s">
        <v>241</v>
      </c>
      <c r="F12" s="113">
        <v>711.0</v>
      </c>
      <c r="G12" s="114" t="s">
        <v>242</v>
      </c>
      <c r="H12" s="113">
        <v>4259.0</v>
      </c>
      <c r="I12" s="114" t="s">
        <v>3322</v>
      </c>
      <c r="J12" s="113">
        <v>3.0</v>
      </c>
      <c r="K12" s="113">
        <v>0.0</v>
      </c>
      <c r="L12" s="113">
        <v>95.0</v>
      </c>
      <c r="M12" s="113">
        <v>1.0</v>
      </c>
      <c r="N12" s="114" t="s">
        <v>266</v>
      </c>
      <c r="O12" s="114" t="s">
        <v>267</v>
      </c>
      <c r="P12" s="113">
        <v>1080013.0</v>
      </c>
      <c r="Q12" s="114" t="s">
        <v>246</v>
      </c>
      <c r="R12" s="113">
        <v>11.0</v>
      </c>
      <c r="S12" s="114" t="s">
        <v>253</v>
      </c>
      <c r="T12" s="115">
        <v>9288176.0</v>
      </c>
      <c r="U12" s="115">
        <v>9317158.0</v>
      </c>
      <c r="V12" s="114" t="s">
        <v>254</v>
      </c>
      <c r="W12" s="116">
        <v>76995.08</v>
      </c>
      <c r="X12" s="116">
        <v>0.0</v>
      </c>
      <c r="Y12" s="116">
        <v>0.0</v>
      </c>
      <c r="Z12" s="116">
        <v>0.0</v>
      </c>
      <c r="AA12" s="103" t="s">
        <v>249</v>
      </c>
      <c r="AB12" s="103" t="s">
        <v>250</v>
      </c>
    </row>
    <row r="13" hidden="1">
      <c r="A13" s="113">
        <v>2021.0</v>
      </c>
      <c r="B13" s="113">
        <v>1081.0</v>
      </c>
      <c r="C13" s="114" t="s">
        <v>240</v>
      </c>
      <c r="D13" s="115">
        <v>3.0</v>
      </c>
      <c r="E13" s="114" t="s">
        <v>241</v>
      </c>
      <c r="F13" s="113">
        <v>711.0</v>
      </c>
      <c r="G13" s="114" t="s">
        <v>242</v>
      </c>
      <c r="H13" s="113">
        <v>4259.0</v>
      </c>
      <c r="I13" s="114" t="s">
        <v>3322</v>
      </c>
      <c r="J13" s="113">
        <v>3.0</v>
      </c>
      <c r="K13" s="113">
        <v>0.0</v>
      </c>
      <c r="L13" s="113">
        <v>95.0</v>
      </c>
      <c r="M13" s="113">
        <v>1.0</v>
      </c>
      <c r="N13" s="114" t="s">
        <v>251</v>
      </c>
      <c r="O13" s="114" t="s">
        <v>252</v>
      </c>
      <c r="P13" s="113">
        <v>1080013.0</v>
      </c>
      <c r="Q13" s="114" t="s">
        <v>246</v>
      </c>
      <c r="R13" s="113">
        <v>12.0</v>
      </c>
      <c r="S13" s="114" t="s">
        <v>253</v>
      </c>
      <c r="T13" s="115">
        <v>9288176.0</v>
      </c>
      <c r="U13" s="115">
        <v>9317158.0</v>
      </c>
      <c r="V13" s="114" t="s">
        <v>254</v>
      </c>
      <c r="W13" s="116">
        <v>177.5</v>
      </c>
      <c r="X13" s="116">
        <v>0.0</v>
      </c>
      <c r="Y13" s="116">
        <v>0.0</v>
      </c>
      <c r="Z13" s="116">
        <v>0.0</v>
      </c>
      <c r="AA13" s="103" t="s">
        <v>249</v>
      </c>
      <c r="AB13" s="103" t="s">
        <v>250</v>
      </c>
    </row>
    <row r="14" hidden="1">
      <c r="A14" s="113">
        <v>2021.0</v>
      </c>
      <c r="B14" s="113">
        <v>1081.0</v>
      </c>
      <c r="C14" s="114" t="s">
        <v>240</v>
      </c>
      <c r="D14" s="115">
        <v>3.0</v>
      </c>
      <c r="E14" s="114" t="s">
        <v>241</v>
      </c>
      <c r="F14" s="113">
        <v>711.0</v>
      </c>
      <c r="G14" s="114" t="s">
        <v>242</v>
      </c>
      <c r="H14" s="113">
        <v>4259.0</v>
      </c>
      <c r="I14" s="114" t="s">
        <v>3322</v>
      </c>
      <c r="J14" s="113">
        <v>3.0</v>
      </c>
      <c r="K14" s="113">
        <v>0.0</v>
      </c>
      <c r="L14" s="113">
        <v>95.0</v>
      </c>
      <c r="M14" s="113">
        <v>1.0</v>
      </c>
      <c r="N14" s="114" t="s">
        <v>266</v>
      </c>
      <c r="O14" s="114" t="s">
        <v>267</v>
      </c>
      <c r="P14" s="113">
        <v>1080013.0</v>
      </c>
      <c r="Q14" s="114" t="s">
        <v>246</v>
      </c>
      <c r="R14" s="113">
        <v>13.0</v>
      </c>
      <c r="S14" s="114" t="s">
        <v>253</v>
      </c>
      <c r="T14" s="115">
        <v>9288176.0</v>
      </c>
      <c r="U14" s="115">
        <v>9317177.0</v>
      </c>
      <c r="V14" s="114" t="s">
        <v>254</v>
      </c>
      <c r="W14" s="116">
        <v>188838.93</v>
      </c>
      <c r="X14" s="116">
        <v>0.0</v>
      </c>
      <c r="Y14" s="116">
        <v>0.0</v>
      </c>
      <c r="Z14" s="116">
        <v>0.0</v>
      </c>
      <c r="AA14" s="103" t="s">
        <v>249</v>
      </c>
      <c r="AB14" s="103" t="s">
        <v>250</v>
      </c>
    </row>
    <row r="15" hidden="1">
      <c r="A15" s="113">
        <v>2021.0</v>
      </c>
      <c r="B15" s="113">
        <v>1081.0</v>
      </c>
      <c r="C15" s="114" t="s">
        <v>240</v>
      </c>
      <c r="D15" s="115">
        <v>3.0</v>
      </c>
      <c r="E15" s="114" t="s">
        <v>241</v>
      </c>
      <c r="F15" s="113">
        <v>711.0</v>
      </c>
      <c r="G15" s="114" t="s">
        <v>242</v>
      </c>
      <c r="H15" s="113">
        <v>4259.0</v>
      </c>
      <c r="I15" s="114" t="s">
        <v>3322</v>
      </c>
      <c r="J15" s="113">
        <v>3.0</v>
      </c>
      <c r="K15" s="113">
        <v>0.0</v>
      </c>
      <c r="L15" s="113">
        <v>95.0</v>
      </c>
      <c r="M15" s="113">
        <v>1.0</v>
      </c>
      <c r="N15" s="114" t="s">
        <v>251</v>
      </c>
      <c r="O15" s="114" t="s">
        <v>252</v>
      </c>
      <c r="P15" s="113">
        <v>1080013.0</v>
      </c>
      <c r="Q15" s="114" t="s">
        <v>246</v>
      </c>
      <c r="R15" s="113">
        <v>14.0</v>
      </c>
      <c r="S15" s="114" t="s">
        <v>253</v>
      </c>
      <c r="T15" s="115">
        <v>9288176.0</v>
      </c>
      <c r="U15" s="115">
        <v>9317177.0</v>
      </c>
      <c r="V15" s="114" t="s">
        <v>254</v>
      </c>
      <c r="W15" s="116">
        <v>475.0</v>
      </c>
      <c r="X15" s="116">
        <v>0.0</v>
      </c>
      <c r="Y15" s="116">
        <v>0.0</v>
      </c>
      <c r="Z15" s="116">
        <v>0.0</v>
      </c>
      <c r="AA15" s="103" t="s">
        <v>249</v>
      </c>
      <c r="AB15" s="103" t="s">
        <v>250</v>
      </c>
    </row>
    <row r="16" hidden="1">
      <c r="A16" s="113">
        <v>2021.0</v>
      </c>
      <c r="B16" s="113">
        <v>1081.0</v>
      </c>
      <c r="C16" s="114" t="s">
        <v>240</v>
      </c>
      <c r="D16" s="115">
        <v>3.0</v>
      </c>
      <c r="E16" s="114" t="s">
        <v>241</v>
      </c>
      <c r="F16" s="113">
        <v>711.0</v>
      </c>
      <c r="G16" s="114" t="s">
        <v>242</v>
      </c>
      <c r="H16" s="113">
        <v>4259.0</v>
      </c>
      <c r="I16" s="114" t="s">
        <v>3322</v>
      </c>
      <c r="J16" s="113">
        <v>3.0</v>
      </c>
      <c r="K16" s="113">
        <v>0.0</v>
      </c>
      <c r="L16" s="113">
        <v>95.0</v>
      </c>
      <c r="M16" s="113">
        <v>1.0</v>
      </c>
      <c r="N16" s="114" t="s">
        <v>251</v>
      </c>
      <c r="O16" s="114" t="s">
        <v>252</v>
      </c>
      <c r="P16" s="113">
        <v>1080013.0</v>
      </c>
      <c r="Q16" s="114" t="s">
        <v>246</v>
      </c>
      <c r="R16" s="113">
        <v>15.0</v>
      </c>
      <c r="S16" s="114" t="s">
        <v>253</v>
      </c>
      <c r="T16" s="115">
        <v>9288176.0</v>
      </c>
      <c r="U16" s="115">
        <v>9317163.0</v>
      </c>
      <c r="V16" s="114" t="s">
        <v>254</v>
      </c>
      <c r="W16" s="116">
        <v>390.0</v>
      </c>
      <c r="X16" s="116">
        <v>0.0</v>
      </c>
      <c r="Y16" s="116">
        <v>0.0</v>
      </c>
      <c r="Z16" s="116">
        <v>0.0</v>
      </c>
      <c r="AA16" s="103" t="s">
        <v>249</v>
      </c>
      <c r="AB16" s="103" t="s">
        <v>250</v>
      </c>
    </row>
    <row r="17" hidden="1">
      <c r="A17" s="113">
        <v>2021.0</v>
      </c>
      <c r="B17" s="113">
        <v>1081.0</v>
      </c>
      <c r="C17" s="114" t="s">
        <v>240</v>
      </c>
      <c r="D17" s="115">
        <v>3.0</v>
      </c>
      <c r="E17" s="114" t="s">
        <v>241</v>
      </c>
      <c r="F17" s="113">
        <v>711.0</v>
      </c>
      <c r="G17" s="114" t="s">
        <v>242</v>
      </c>
      <c r="H17" s="113">
        <v>4259.0</v>
      </c>
      <c r="I17" s="114" t="s">
        <v>3322</v>
      </c>
      <c r="J17" s="113">
        <v>3.0</v>
      </c>
      <c r="K17" s="113">
        <v>0.0</v>
      </c>
      <c r="L17" s="113">
        <v>95.0</v>
      </c>
      <c r="M17" s="113">
        <v>1.0</v>
      </c>
      <c r="N17" s="114" t="s">
        <v>266</v>
      </c>
      <c r="O17" s="114" t="s">
        <v>267</v>
      </c>
      <c r="P17" s="113">
        <v>1080013.0</v>
      </c>
      <c r="Q17" s="114" t="s">
        <v>246</v>
      </c>
      <c r="R17" s="113">
        <v>16.0</v>
      </c>
      <c r="S17" s="114" t="s">
        <v>253</v>
      </c>
      <c r="T17" s="115">
        <v>9288176.0</v>
      </c>
      <c r="U17" s="115">
        <v>9317163.0</v>
      </c>
      <c r="V17" s="114" t="s">
        <v>254</v>
      </c>
      <c r="W17" s="116">
        <v>83162.58</v>
      </c>
      <c r="X17" s="116">
        <v>0.0</v>
      </c>
      <c r="Y17" s="116">
        <v>0.0</v>
      </c>
      <c r="Z17" s="116">
        <v>0.0</v>
      </c>
      <c r="AA17" s="103" t="s">
        <v>249</v>
      </c>
      <c r="AB17" s="103" t="s">
        <v>250</v>
      </c>
    </row>
    <row r="18" hidden="1">
      <c r="A18" s="113">
        <v>2021.0</v>
      </c>
      <c r="B18" s="113">
        <v>1081.0</v>
      </c>
      <c r="C18" s="114" t="s">
        <v>240</v>
      </c>
      <c r="D18" s="115">
        <v>3.0</v>
      </c>
      <c r="E18" s="114" t="s">
        <v>241</v>
      </c>
      <c r="F18" s="113">
        <v>711.0</v>
      </c>
      <c r="G18" s="114" t="s">
        <v>242</v>
      </c>
      <c r="H18" s="113">
        <v>4259.0</v>
      </c>
      <c r="I18" s="114" t="s">
        <v>3322</v>
      </c>
      <c r="J18" s="113">
        <v>4.0</v>
      </c>
      <c r="K18" s="113">
        <v>0.0</v>
      </c>
      <c r="L18" s="113">
        <v>95.0</v>
      </c>
      <c r="M18" s="113">
        <v>1.0</v>
      </c>
      <c r="N18" s="114" t="s">
        <v>274</v>
      </c>
      <c r="O18" s="114" t="s">
        <v>275</v>
      </c>
      <c r="P18" s="113">
        <v>1080013.0</v>
      </c>
      <c r="Q18" s="114" t="s">
        <v>246</v>
      </c>
      <c r="R18" s="113">
        <v>17.0</v>
      </c>
      <c r="S18" s="114" t="s">
        <v>298</v>
      </c>
      <c r="T18" s="115">
        <v>9288176.0</v>
      </c>
      <c r="U18" s="115">
        <v>9315488.0</v>
      </c>
      <c r="V18" s="114" t="s">
        <v>293</v>
      </c>
      <c r="W18" s="116">
        <v>223531.21</v>
      </c>
      <c r="X18" s="116">
        <v>0.0</v>
      </c>
      <c r="Y18" s="116">
        <v>0.0</v>
      </c>
      <c r="Z18" s="116">
        <v>0.0</v>
      </c>
      <c r="AA18" s="103" t="s">
        <v>249</v>
      </c>
      <c r="AB18" s="103" t="s">
        <v>250</v>
      </c>
    </row>
    <row r="19" hidden="1">
      <c r="A19" s="113">
        <v>2021.0</v>
      </c>
      <c r="B19" s="113">
        <v>1081.0</v>
      </c>
      <c r="C19" s="114" t="s">
        <v>240</v>
      </c>
      <c r="D19" s="115">
        <v>3.0</v>
      </c>
      <c r="E19" s="114" t="s">
        <v>241</v>
      </c>
      <c r="F19" s="113">
        <v>711.0</v>
      </c>
      <c r="G19" s="114" t="s">
        <v>242</v>
      </c>
      <c r="H19" s="113">
        <v>4259.0</v>
      </c>
      <c r="I19" s="114" t="s">
        <v>3322</v>
      </c>
      <c r="J19" s="113">
        <v>3.0</v>
      </c>
      <c r="K19" s="113">
        <v>0.0</v>
      </c>
      <c r="L19" s="113">
        <v>95.0</v>
      </c>
      <c r="M19" s="113">
        <v>1.0</v>
      </c>
      <c r="N19" s="114" t="s">
        <v>251</v>
      </c>
      <c r="O19" s="114" t="s">
        <v>252</v>
      </c>
      <c r="P19" s="113">
        <v>1080013.0</v>
      </c>
      <c r="Q19" s="114" t="s">
        <v>246</v>
      </c>
      <c r="R19" s="113">
        <v>18.0</v>
      </c>
      <c r="S19" s="114" t="s">
        <v>253</v>
      </c>
      <c r="T19" s="115">
        <v>9288176.0</v>
      </c>
      <c r="U19" s="115">
        <v>9315906.0</v>
      </c>
      <c r="V19" s="114" t="s">
        <v>254</v>
      </c>
      <c r="W19" s="116">
        <v>315.0</v>
      </c>
      <c r="X19" s="116">
        <v>0.0</v>
      </c>
      <c r="Y19" s="116">
        <v>0.0</v>
      </c>
      <c r="Z19" s="116">
        <v>0.0</v>
      </c>
      <c r="AA19" s="103" t="s">
        <v>249</v>
      </c>
      <c r="AB19" s="103" t="s">
        <v>250</v>
      </c>
    </row>
    <row r="20" hidden="1">
      <c r="A20" s="113">
        <v>2021.0</v>
      </c>
      <c r="B20" s="113">
        <v>1081.0</v>
      </c>
      <c r="C20" s="114" t="s">
        <v>240</v>
      </c>
      <c r="D20" s="115">
        <v>3.0</v>
      </c>
      <c r="E20" s="114" t="s">
        <v>241</v>
      </c>
      <c r="F20" s="113">
        <v>711.0</v>
      </c>
      <c r="G20" s="114" t="s">
        <v>242</v>
      </c>
      <c r="H20" s="113">
        <v>4259.0</v>
      </c>
      <c r="I20" s="114" t="s">
        <v>3322</v>
      </c>
      <c r="J20" s="113">
        <v>3.0</v>
      </c>
      <c r="K20" s="113">
        <v>0.0</v>
      </c>
      <c r="L20" s="113">
        <v>95.0</v>
      </c>
      <c r="M20" s="113">
        <v>1.0</v>
      </c>
      <c r="N20" s="114" t="s">
        <v>266</v>
      </c>
      <c r="O20" s="114" t="s">
        <v>267</v>
      </c>
      <c r="P20" s="113">
        <v>1080013.0</v>
      </c>
      <c r="Q20" s="114" t="s">
        <v>246</v>
      </c>
      <c r="R20" s="113">
        <v>19.0</v>
      </c>
      <c r="S20" s="114" t="s">
        <v>253</v>
      </c>
      <c r="T20" s="115">
        <v>9288176.0</v>
      </c>
      <c r="U20" s="115">
        <v>9315906.0</v>
      </c>
      <c r="V20" s="114" t="s">
        <v>254</v>
      </c>
      <c r="W20" s="116">
        <v>135599.53</v>
      </c>
      <c r="X20" s="116">
        <v>0.0</v>
      </c>
      <c r="Y20" s="116">
        <v>0.0</v>
      </c>
      <c r="Z20" s="116">
        <v>0.0</v>
      </c>
      <c r="AA20" s="103" t="s">
        <v>249</v>
      </c>
      <c r="AB20" s="103" t="s">
        <v>250</v>
      </c>
    </row>
    <row r="21" ht="15.75" hidden="1" customHeight="1">
      <c r="A21" s="113">
        <v>2021.0</v>
      </c>
      <c r="B21" s="113">
        <v>1081.0</v>
      </c>
      <c r="C21" s="114" t="s">
        <v>240</v>
      </c>
      <c r="D21" s="115">
        <v>3.0</v>
      </c>
      <c r="E21" s="114" t="s">
        <v>241</v>
      </c>
      <c r="F21" s="113">
        <v>711.0</v>
      </c>
      <c r="G21" s="114" t="s">
        <v>242</v>
      </c>
      <c r="H21" s="113">
        <v>4259.0</v>
      </c>
      <c r="I21" s="114" t="s">
        <v>3322</v>
      </c>
      <c r="J21" s="113">
        <v>3.0</v>
      </c>
      <c r="K21" s="113">
        <v>0.0</v>
      </c>
      <c r="L21" s="113">
        <v>95.0</v>
      </c>
      <c r="M21" s="113">
        <v>1.0</v>
      </c>
      <c r="N21" s="114" t="s">
        <v>270</v>
      </c>
      <c r="O21" s="114" t="s">
        <v>271</v>
      </c>
      <c r="P21" s="113">
        <v>1080013.0</v>
      </c>
      <c r="Q21" s="114" t="s">
        <v>246</v>
      </c>
      <c r="R21" s="113">
        <v>20.0</v>
      </c>
      <c r="S21" s="114" t="s">
        <v>272</v>
      </c>
      <c r="T21" s="115">
        <v>9288176.0</v>
      </c>
      <c r="U21" s="115">
        <v>9317454.0</v>
      </c>
      <c r="V21" s="114" t="s">
        <v>273</v>
      </c>
      <c r="W21" s="116">
        <v>1124708.0</v>
      </c>
      <c r="X21" s="116">
        <v>0.0</v>
      </c>
      <c r="Y21" s="116">
        <v>0.0</v>
      </c>
      <c r="Z21" s="116">
        <v>0.0</v>
      </c>
      <c r="AA21" s="103" t="s">
        <v>249</v>
      </c>
      <c r="AB21" s="103" t="s">
        <v>250</v>
      </c>
    </row>
    <row r="22" ht="15.75" hidden="1" customHeight="1">
      <c r="A22" s="113">
        <v>2021.0</v>
      </c>
      <c r="B22" s="113">
        <v>1081.0</v>
      </c>
      <c r="C22" s="114" t="s">
        <v>240</v>
      </c>
      <c r="D22" s="115">
        <v>3.0</v>
      </c>
      <c r="E22" s="114" t="s">
        <v>241</v>
      </c>
      <c r="F22" s="113">
        <v>711.0</v>
      </c>
      <c r="G22" s="114" t="s">
        <v>242</v>
      </c>
      <c r="H22" s="113">
        <v>4259.0</v>
      </c>
      <c r="I22" s="114" t="s">
        <v>3322</v>
      </c>
      <c r="J22" s="113">
        <v>4.0</v>
      </c>
      <c r="K22" s="113">
        <v>0.0</v>
      </c>
      <c r="L22" s="113">
        <v>95.0</v>
      </c>
      <c r="M22" s="113">
        <v>1.0</v>
      </c>
      <c r="N22" s="114" t="s">
        <v>3325</v>
      </c>
      <c r="O22" s="114" t="s">
        <v>3326</v>
      </c>
      <c r="P22" s="113">
        <v>1080013.0</v>
      </c>
      <c r="Q22" s="114" t="s">
        <v>246</v>
      </c>
      <c r="R22" s="113">
        <v>21.0</v>
      </c>
      <c r="S22" s="114" t="s">
        <v>294</v>
      </c>
      <c r="T22" s="115">
        <v>9288176.0</v>
      </c>
      <c r="U22" s="115">
        <v>0.0</v>
      </c>
      <c r="V22" s="114" t="s">
        <v>295</v>
      </c>
      <c r="W22" s="116">
        <v>9800.0</v>
      </c>
      <c r="X22" s="116">
        <v>0.0</v>
      </c>
      <c r="Y22" s="116">
        <v>0.0</v>
      </c>
      <c r="Z22" s="116">
        <v>0.0</v>
      </c>
      <c r="AA22" s="103" t="s">
        <v>249</v>
      </c>
      <c r="AB22" s="103" t="s">
        <v>250</v>
      </c>
    </row>
    <row r="23" ht="15.75" hidden="1" customHeight="1">
      <c r="A23" s="113">
        <v>2021.0</v>
      </c>
      <c r="B23" s="113">
        <v>1081.0</v>
      </c>
      <c r="C23" s="114" t="s">
        <v>240</v>
      </c>
      <c r="D23" s="115">
        <v>3.0</v>
      </c>
      <c r="E23" s="114" t="s">
        <v>241</v>
      </c>
      <c r="F23" s="113">
        <v>711.0</v>
      </c>
      <c r="G23" s="114" t="s">
        <v>242</v>
      </c>
      <c r="H23" s="113">
        <v>4259.0</v>
      </c>
      <c r="I23" s="114" t="s">
        <v>3322</v>
      </c>
      <c r="J23" s="113">
        <v>3.0</v>
      </c>
      <c r="K23" s="113">
        <v>0.0</v>
      </c>
      <c r="L23" s="113">
        <v>95.0</v>
      </c>
      <c r="M23" s="113">
        <v>1.0</v>
      </c>
      <c r="N23" s="114" t="s">
        <v>3327</v>
      </c>
      <c r="O23" s="114" t="s">
        <v>3328</v>
      </c>
      <c r="P23" s="113">
        <v>1080013.0</v>
      </c>
      <c r="Q23" s="114" t="s">
        <v>246</v>
      </c>
      <c r="R23" s="113">
        <v>22.0</v>
      </c>
      <c r="S23" s="114" t="s">
        <v>3323</v>
      </c>
      <c r="T23" s="115">
        <v>9288176.0</v>
      </c>
      <c r="U23" s="115">
        <v>0.0</v>
      </c>
      <c r="V23" s="114" t="s">
        <v>3324</v>
      </c>
      <c r="W23" s="116">
        <v>5600.0</v>
      </c>
      <c r="X23" s="116">
        <v>0.0</v>
      </c>
      <c r="Y23" s="116">
        <v>0.0</v>
      </c>
      <c r="Z23" s="116">
        <v>0.0</v>
      </c>
      <c r="AA23" s="103" t="s">
        <v>249</v>
      </c>
      <c r="AB23" s="103" t="s">
        <v>250</v>
      </c>
    </row>
    <row r="24" ht="15.75" hidden="1" customHeight="1">
      <c r="A24" s="113">
        <v>2021.0</v>
      </c>
      <c r="B24" s="113">
        <v>1081.0</v>
      </c>
      <c r="C24" s="114" t="s">
        <v>240</v>
      </c>
      <c r="D24" s="115">
        <v>3.0</v>
      </c>
      <c r="E24" s="114" t="s">
        <v>241</v>
      </c>
      <c r="F24" s="113">
        <v>711.0</v>
      </c>
      <c r="G24" s="114" t="s">
        <v>242</v>
      </c>
      <c r="H24" s="113">
        <v>4259.0</v>
      </c>
      <c r="I24" s="114" t="s">
        <v>3322</v>
      </c>
      <c r="J24" s="113">
        <v>3.0</v>
      </c>
      <c r="K24" s="113">
        <v>0.0</v>
      </c>
      <c r="L24" s="113">
        <v>95.0</v>
      </c>
      <c r="M24" s="113">
        <v>1.0</v>
      </c>
      <c r="N24" s="114" t="s">
        <v>266</v>
      </c>
      <c r="O24" s="114" t="s">
        <v>267</v>
      </c>
      <c r="P24" s="113">
        <v>1080013.0</v>
      </c>
      <c r="Q24" s="114" t="s">
        <v>246</v>
      </c>
      <c r="R24" s="113">
        <v>23.0</v>
      </c>
      <c r="S24" s="114" t="s">
        <v>253</v>
      </c>
      <c r="T24" s="115">
        <v>9288176.0</v>
      </c>
      <c r="U24" s="115">
        <v>9317385.0</v>
      </c>
      <c r="V24" s="114" t="s">
        <v>254</v>
      </c>
      <c r="W24" s="116">
        <v>73960.08</v>
      </c>
      <c r="X24" s="116">
        <v>0.0</v>
      </c>
      <c r="Y24" s="116">
        <v>0.0</v>
      </c>
      <c r="Z24" s="116">
        <v>0.0</v>
      </c>
      <c r="AA24" s="103" t="s">
        <v>249</v>
      </c>
      <c r="AB24" s="103" t="s">
        <v>250</v>
      </c>
    </row>
    <row r="25" ht="15.75" hidden="1" customHeight="1">
      <c r="A25" s="113">
        <v>2021.0</v>
      </c>
      <c r="B25" s="113">
        <v>1081.0</v>
      </c>
      <c r="C25" s="114" t="s">
        <v>240</v>
      </c>
      <c r="D25" s="115">
        <v>3.0</v>
      </c>
      <c r="E25" s="114" t="s">
        <v>241</v>
      </c>
      <c r="F25" s="113">
        <v>711.0</v>
      </c>
      <c r="G25" s="114" t="s">
        <v>242</v>
      </c>
      <c r="H25" s="113">
        <v>4259.0</v>
      </c>
      <c r="I25" s="114" t="s">
        <v>3322</v>
      </c>
      <c r="J25" s="113">
        <v>3.0</v>
      </c>
      <c r="K25" s="113">
        <v>0.0</v>
      </c>
      <c r="L25" s="113">
        <v>95.0</v>
      </c>
      <c r="M25" s="113">
        <v>1.0</v>
      </c>
      <c r="N25" s="114" t="s">
        <v>251</v>
      </c>
      <c r="O25" s="114" t="s">
        <v>252</v>
      </c>
      <c r="P25" s="113">
        <v>1080013.0</v>
      </c>
      <c r="Q25" s="114" t="s">
        <v>246</v>
      </c>
      <c r="R25" s="113">
        <v>24.0</v>
      </c>
      <c r="S25" s="114" t="s">
        <v>253</v>
      </c>
      <c r="T25" s="115">
        <v>9288176.0</v>
      </c>
      <c r="U25" s="115">
        <v>9317385.0</v>
      </c>
      <c r="V25" s="114" t="s">
        <v>254</v>
      </c>
      <c r="W25" s="116">
        <v>252.5</v>
      </c>
      <c r="X25" s="116">
        <v>0.0</v>
      </c>
      <c r="Y25" s="116">
        <v>0.0</v>
      </c>
      <c r="Z25" s="116">
        <v>0.0</v>
      </c>
      <c r="AA25" s="103" t="s">
        <v>249</v>
      </c>
      <c r="AB25" s="103" t="s">
        <v>250</v>
      </c>
    </row>
    <row r="26" ht="15.75" hidden="1" customHeight="1">
      <c r="A26" s="113">
        <v>2021.0</v>
      </c>
      <c r="B26" s="113">
        <v>1081.0</v>
      </c>
      <c r="C26" s="114" t="s">
        <v>240</v>
      </c>
      <c r="D26" s="115">
        <v>3.0</v>
      </c>
      <c r="E26" s="114" t="s">
        <v>241</v>
      </c>
      <c r="F26" s="113">
        <v>711.0</v>
      </c>
      <c r="G26" s="114" t="s">
        <v>242</v>
      </c>
      <c r="H26" s="113">
        <v>4259.0</v>
      </c>
      <c r="I26" s="114" t="s">
        <v>3322</v>
      </c>
      <c r="J26" s="113">
        <v>3.0</v>
      </c>
      <c r="K26" s="113">
        <v>0.0</v>
      </c>
      <c r="L26" s="113">
        <v>95.0</v>
      </c>
      <c r="M26" s="113">
        <v>1.0</v>
      </c>
      <c r="N26" s="114" t="s">
        <v>251</v>
      </c>
      <c r="O26" s="114" t="s">
        <v>252</v>
      </c>
      <c r="P26" s="113">
        <v>1080013.0</v>
      </c>
      <c r="Q26" s="114" t="s">
        <v>246</v>
      </c>
      <c r="R26" s="113">
        <v>25.0</v>
      </c>
      <c r="S26" s="114" t="s">
        <v>253</v>
      </c>
      <c r="T26" s="115">
        <v>9288176.0</v>
      </c>
      <c r="U26" s="115">
        <v>9317788.0</v>
      </c>
      <c r="V26" s="114" t="s">
        <v>254</v>
      </c>
      <c r="W26" s="116">
        <v>157.5</v>
      </c>
      <c r="X26" s="116">
        <v>0.0</v>
      </c>
      <c r="Y26" s="116">
        <v>0.0</v>
      </c>
      <c r="Z26" s="116">
        <v>0.0</v>
      </c>
      <c r="AA26" s="103" t="s">
        <v>249</v>
      </c>
      <c r="AB26" s="103" t="s">
        <v>250</v>
      </c>
    </row>
    <row r="27" ht="15.75" hidden="1" customHeight="1">
      <c r="A27" s="113">
        <v>2021.0</v>
      </c>
      <c r="B27" s="113">
        <v>1081.0</v>
      </c>
      <c r="C27" s="114" t="s">
        <v>240</v>
      </c>
      <c r="D27" s="115">
        <v>3.0</v>
      </c>
      <c r="E27" s="114" t="s">
        <v>241</v>
      </c>
      <c r="F27" s="113">
        <v>711.0</v>
      </c>
      <c r="G27" s="114" t="s">
        <v>242</v>
      </c>
      <c r="H27" s="113">
        <v>4259.0</v>
      </c>
      <c r="I27" s="114" t="s">
        <v>3322</v>
      </c>
      <c r="J27" s="113">
        <v>3.0</v>
      </c>
      <c r="K27" s="113">
        <v>0.0</v>
      </c>
      <c r="L27" s="113">
        <v>95.0</v>
      </c>
      <c r="M27" s="113">
        <v>1.0</v>
      </c>
      <c r="N27" s="114" t="s">
        <v>266</v>
      </c>
      <c r="O27" s="114" t="s">
        <v>267</v>
      </c>
      <c r="P27" s="113">
        <v>1080013.0</v>
      </c>
      <c r="Q27" s="114" t="s">
        <v>246</v>
      </c>
      <c r="R27" s="113">
        <v>26.0</v>
      </c>
      <c r="S27" s="114" t="s">
        <v>253</v>
      </c>
      <c r="T27" s="115">
        <v>9288176.0</v>
      </c>
      <c r="U27" s="115">
        <v>9317788.0</v>
      </c>
      <c r="V27" s="114" t="s">
        <v>254</v>
      </c>
      <c r="W27" s="116">
        <v>57491.31</v>
      </c>
      <c r="X27" s="116">
        <v>0.0</v>
      </c>
      <c r="Y27" s="116">
        <v>0.0</v>
      </c>
      <c r="Z27" s="116">
        <v>0.0</v>
      </c>
      <c r="AA27" s="103" t="s">
        <v>249</v>
      </c>
      <c r="AB27" s="103" t="s">
        <v>250</v>
      </c>
    </row>
    <row r="28" ht="15.75" hidden="1" customHeight="1">
      <c r="A28" s="113">
        <v>2021.0</v>
      </c>
      <c r="B28" s="113">
        <v>1081.0</v>
      </c>
      <c r="C28" s="114" t="s">
        <v>240</v>
      </c>
      <c r="D28" s="115">
        <v>3.0</v>
      </c>
      <c r="E28" s="114" t="s">
        <v>241</v>
      </c>
      <c r="F28" s="113">
        <v>711.0</v>
      </c>
      <c r="G28" s="114" t="s">
        <v>242</v>
      </c>
      <c r="H28" s="113">
        <v>4259.0</v>
      </c>
      <c r="I28" s="114" t="s">
        <v>3322</v>
      </c>
      <c r="J28" s="113">
        <v>3.0</v>
      </c>
      <c r="K28" s="113">
        <v>0.0</v>
      </c>
      <c r="L28" s="113">
        <v>95.0</v>
      </c>
      <c r="M28" s="113">
        <v>1.0</v>
      </c>
      <c r="N28" s="114" t="s">
        <v>266</v>
      </c>
      <c r="O28" s="114" t="s">
        <v>267</v>
      </c>
      <c r="P28" s="113">
        <v>1080013.0</v>
      </c>
      <c r="Q28" s="114" t="s">
        <v>246</v>
      </c>
      <c r="R28" s="113">
        <v>27.0</v>
      </c>
      <c r="S28" s="114" t="s">
        <v>3329</v>
      </c>
      <c r="T28" s="115">
        <v>9288176.0</v>
      </c>
      <c r="U28" s="115">
        <v>9317898.0</v>
      </c>
      <c r="V28" s="114" t="s">
        <v>3330</v>
      </c>
      <c r="W28" s="116">
        <v>129996.0</v>
      </c>
      <c r="X28" s="116">
        <v>0.0</v>
      </c>
      <c r="Y28" s="116">
        <v>0.0</v>
      </c>
      <c r="Z28" s="116">
        <v>0.0</v>
      </c>
      <c r="AA28" s="103" t="s">
        <v>249</v>
      </c>
      <c r="AB28" s="103" t="s">
        <v>250</v>
      </c>
    </row>
    <row r="29" ht="15.75" hidden="1" customHeight="1">
      <c r="A29" s="113">
        <v>2021.0</v>
      </c>
      <c r="B29" s="113">
        <v>1081.0</v>
      </c>
      <c r="C29" s="114" t="s">
        <v>240</v>
      </c>
      <c r="D29" s="115">
        <v>3.0</v>
      </c>
      <c r="E29" s="114" t="s">
        <v>241</v>
      </c>
      <c r="F29" s="113">
        <v>711.0</v>
      </c>
      <c r="G29" s="114" t="s">
        <v>242</v>
      </c>
      <c r="H29" s="113">
        <v>4259.0</v>
      </c>
      <c r="I29" s="114" t="s">
        <v>3322</v>
      </c>
      <c r="J29" s="113">
        <v>3.0</v>
      </c>
      <c r="K29" s="113">
        <v>0.0</v>
      </c>
      <c r="L29" s="113">
        <v>95.0</v>
      </c>
      <c r="M29" s="113">
        <v>1.0</v>
      </c>
      <c r="N29" s="114" t="s">
        <v>251</v>
      </c>
      <c r="O29" s="114" t="s">
        <v>252</v>
      </c>
      <c r="P29" s="113">
        <v>1080013.0</v>
      </c>
      <c r="Q29" s="114" t="s">
        <v>246</v>
      </c>
      <c r="R29" s="113">
        <v>28.0</v>
      </c>
      <c r="S29" s="114" t="s">
        <v>253</v>
      </c>
      <c r="T29" s="115">
        <v>9288176.0</v>
      </c>
      <c r="U29" s="115">
        <v>9318059.0</v>
      </c>
      <c r="V29" s="114" t="s">
        <v>254</v>
      </c>
      <c r="W29" s="116">
        <v>390.0</v>
      </c>
      <c r="X29" s="116">
        <v>0.0</v>
      </c>
      <c r="Y29" s="116">
        <v>0.0</v>
      </c>
      <c r="Z29" s="116">
        <v>0.0</v>
      </c>
      <c r="AA29" s="103" t="s">
        <v>249</v>
      </c>
      <c r="AB29" s="103" t="s">
        <v>250</v>
      </c>
    </row>
    <row r="30" ht="15.75" hidden="1" customHeight="1">
      <c r="A30" s="113">
        <v>2021.0</v>
      </c>
      <c r="B30" s="113">
        <v>1081.0</v>
      </c>
      <c r="C30" s="114" t="s">
        <v>240</v>
      </c>
      <c r="D30" s="115">
        <v>3.0</v>
      </c>
      <c r="E30" s="114" t="s">
        <v>241</v>
      </c>
      <c r="F30" s="113">
        <v>711.0</v>
      </c>
      <c r="G30" s="114" t="s">
        <v>242</v>
      </c>
      <c r="H30" s="113">
        <v>4259.0</v>
      </c>
      <c r="I30" s="114" t="s">
        <v>3322</v>
      </c>
      <c r="J30" s="113">
        <v>3.0</v>
      </c>
      <c r="K30" s="113">
        <v>0.0</v>
      </c>
      <c r="L30" s="113">
        <v>95.0</v>
      </c>
      <c r="M30" s="113">
        <v>1.0</v>
      </c>
      <c r="N30" s="114" t="s">
        <v>266</v>
      </c>
      <c r="O30" s="114" t="s">
        <v>267</v>
      </c>
      <c r="P30" s="113">
        <v>1080013.0</v>
      </c>
      <c r="Q30" s="114" t="s">
        <v>246</v>
      </c>
      <c r="R30" s="113">
        <v>29.0</v>
      </c>
      <c r="S30" s="114" t="s">
        <v>253</v>
      </c>
      <c r="T30" s="115">
        <v>9288176.0</v>
      </c>
      <c r="U30" s="115">
        <v>9318059.0</v>
      </c>
      <c r="V30" s="114" t="s">
        <v>254</v>
      </c>
      <c r="W30" s="116">
        <v>151535.89</v>
      </c>
      <c r="X30" s="116">
        <v>0.0</v>
      </c>
      <c r="Y30" s="116">
        <v>0.0</v>
      </c>
      <c r="Z30" s="116">
        <v>0.0</v>
      </c>
      <c r="AA30" s="103" t="s">
        <v>249</v>
      </c>
      <c r="AB30" s="103" t="s">
        <v>250</v>
      </c>
    </row>
    <row r="31" ht="15.75" hidden="1" customHeight="1">
      <c r="A31" s="113">
        <v>2021.0</v>
      </c>
      <c r="B31" s="113">
        <v>2431.0</v>
      </c>
      <c r="C31" s="114" t="s">
        <v>3279</v>
      </c>
      <c r="D31" s="115">
        <v>15.0</v>
      </c>
      <c r="E31" s="114" t="s">
        <v>337</v>
      </c>
      <c r="F31" s="113">
        <v>64.0</v>
      </c>
      <c r="G31" s="114" t="s">
        <v>338</v>
      </c>
      <c r="H31" s="113">
        <v>4165.0</v>
      </c>
      <c r="I31" s="114" t="s">
        <v>3280</v>
      </c>
      <c r="J31" s="113">
        <v>3.0</v>
      </c>
      <c r="K31" s="113">
        <v>0.0</v>
      </c>
      <c r="L31" s="113">
        <v>95.0</v>
      </c>
      <c r="M31" s="113">
        <v>1.0</v>
      </c>
      <c r="N31" s="114" t="s">
        <v>360</v>
      </c>
      <c r="O31" s="114" t="s">
        <v>361</v>
      </c>
      <c r="P31" s="113">
        <v>2430001.0</v>
      </c>
      <c r="Q31" s="114" t="s">
        <v>3281</v>
      </c>
      <c r="R31" s="113">
        <v>62.0</v>
      </c>
      <c r="S31" s="114" t="s">
        <v>3285</v>
      </c>
      <c r="T31" s="115">
        <v>9288139.0</v>
      </c>
      <c r="U31" s="115">
        <v>9314777.0</v>
      </c>
      <c r="V31" s="114" t="s">
        <v>3286</v>
      </c>
      <c r="W31" s="116">
        <v>10445.0</v>
      </c>
      <c r="X31" s="116">
        <v>10445.0</v>
      </c>
      <c r="Y31" s="116">
        <v>10445.0</v>
      </c>
      <c r="Z31" s="116">
        <v>10288.33</v>
      </c>
      <c r="AA31" s="103" t="s">
        <v>249</v>
      </c>
      <c r="AB31" s="103" t="s">
        <v>3284</v>
      </c>
    </row>
    <row r="32" ht="15.75" hidden="1" customHeight="1">
      <c r="A32" s="113">
        <v>2021.0</v>
      </c>
      <c r="B32" s="113">
        <v>2431.0</v>
      </c>
      <c r="C32" s="114" t="s">
        <v>3279</v>
      </c>
      <c r="D32" s="115">
        <v>15.0</v>
      </c>
      <c r="E32" s="114" t="s">
        <v>337</v>
      </c>
      <c r="F32" s="113">
        <v>64.0</v>
      </c>
      <c r="G32" s="114" t="s">
        <v>338</v>
      </c>
      <c r="H32" s="113">
        <v>4165.0</v>
      </c>
      <c r="I32" s="114" t="s">
        <v>3280</v>
      </c>
      <c r="J32" s="113">
        <v>3.0</v>
      </c>
      <c r="K32" s="113">
        <v>0.0</v>
      </c>
      <c r="L32" s="113">
        <v>95.0</v>
      </c>
      <c r="M32" s="113">
        <v>1.0</v>
      </c>
      <c r="N32" s="114" t="s">
        <v>360</v>
      </c>
      <c r="O32" s="114" t="s">
        <v>361</v>
      </c>
      <c r="P32" s="113">
        <v>2430001.0</v>
      </c>
      <c r="Q32" s="114" t="s">
        <v>3281</v>
      </c>
      <c r="R32" s="113">
        <v>63.0</v>
      </c>
      <c r="S32" s="114" t="s">
        <v>3282</v>
      </c>
      <c r="T32" s="115">
        <v>9288139.0</v>
      </c>
      <c r="U32" s="115">
        <v>9314777.0</v>
      </c>
      <c r="V32" s="114" t="s">
        <v>3283</v>
      </c>
      <c r="W32" s="116">
        <v>41780.0</v>
      </c>
      <c r="X32" s="116">
        <v>41780.0</v>
      </c>
      <c r="Y32" s="116">
        <v>41780.0</v>
      </c>
      <c r="Z32" s="116">
        <v>41153.3</v>
      </c>
      <c r="AA32" s="103" t="s">
        <v>249</v>
      </c>
      <c r="AB32" s="103" t="s">
        <v>3284</v>
      </c>
    </row>
    <row r="33" ht="15.75" hidden="1" customHeight="1">
      <c r="A33" s="113">
        <v>2021.0</v>
      </c>
      <c r="B33" s="113">
        <v>1521.0</v>
      </c>
      <c r="C33" s="114" t="s">
        <v>3011</v>
      </c>
      <c r="D33" s="115">
        <v>4.0</v>
      </c>
      <c r="E33" s="114" t="s">
        <v>283</v>
      </c>
      <c r="F33" s="113">
        <v>32.0</v>
      </c>
      <c r="G33" s="114" t="s">
        <v>3018</v>
      </c>
      <c r="H33" s="113">
        <v>4056.0</v>
      </c>
      <c r="I33" s="114" t="s">
        <v>3019</v>
      </c>
      <c r="J33" s="113">
        <v>3.0</v>
      </c>
      <c r="K33" s="113">
        <v>0.0</v>
      </c>
      <c r="L33" s="113">
        <v>95.0</v>
      </c>
      <c r="M33" s="113">
        <v>1.0</v>
      </c>
      <c r="N33" s="114" t="s">
        <v>270</v>
      </c>
      <c r="O33" s="114" t="s">
        <v>271</v>
      </c>
      <c r="P33" s="113">
        <v>1520001.0</v>
      </c>
      <c r="Q33" s="114" t="s">
        <v>3016</v>
      </c>
      <c r="R33" s="113">
        <v>237.0</v>
      </c>
      <c r="S33" s="114" t="s">
        <v>272</v>
      </c>
      <c r="T33" s="115">
        <v>9288155.0</v>
      </c>
      <c r="U33" s="115">
        <v>9223570.0</v>
      </c>
      <c r="V33" s="114" t="s">
        <v>273</v>
      </c>
      <c r="W33" s="116">
        <v>80000.0</v>
      </c>
      <c r="X33" s="116">
        <v>0.0</v>
      </c>
      <c r="Y33" s="116">
        <v>0.0</v>
      </c>
      <c r="Z33" s="116">
        <v>0.0</v>
      </c>
      <c r="AA33" s="103" t="s">
        <v>249</v>
      </c>
      <c r="AB33" s="103" t="s">
        <v>3017</v>
      </c>
    </row>
    <row r="34" ht="15.75" hidden="1" customHeight="1">
      <c r="A34" s="113">
        <v>2021.0</v>
      </c>
      <c r="B34" s="113">
        <v>1521.0</v>
      </c>
      <c r="C34" s="114" t="s">
        <v>3011</v>
      </c>
      <c r="D34" s="115">
        <v>4.0</v>
      </c>
      <c r="E34" s="114" t="s">
        <v>283</v>
      </c>
      <c r="F34" s="113">
        <v>705.0</v>
      </c>
      <c r="G34" s="114" t="s">
        <v>370</v>
      </c>
      <c r="H34" s="113">
        <v>2500.0</v>
      </c>
      <c r="I34" s="114" t="s">
        <v>371</v>
      </c>
      <c r="J34" s="113">
        <v>3.0</v>
      </c>
      <c r="K34" s="113">
        <v>0.0</v>
      </c>
      <c r="L34" s="113">
        <v>95.0</v>
      </c>
      <c r="M34" s="113">
        <v>1.0</v>
      </c>
      <c r="N34" s="114" t="s">
        <v>266</v>
      </c>
      <c r="O34" s="114" t="s">
        <v>267</v>
      </c>
      <c r="P34" s="113">
        <v>1520001.0</v>
      </c>
      <c r="Q34" s="114" t="s">
        <v>3016</v>
      </c>
      <c r="R34" s="113">
        <v>228.0</v>
      </c>
      <c r="S34" s="114" t="s">
        <v>3331</v>
      </c>
      <c r="T34" s="115">
        <v>9288155.0</v>
      </c>
      <c r="U34" s="115">
        <v>9293571.0</v>
      </c>
      <c r="V34" s="114" t="s">
        <v>3332</v>
      </c>
      <c r="W34" s="116">
        <v>76536.0</v>
      </c>
      <c r="X34" s="116">
        <v>76536.0</v>
      </c>
      <c r="Y34" s="116">
        <v>76536.0</v>
      </c>
      <c r="Z34" s="116">
        <v>76536.0</v>
      </c>
      <c r="AA34" s="103" t="s">
        <v>249</v>
      </c>
      <c r="AB34" s="103" t="s">
        <v>3017</v>
      </c>
    </row>
    <row r="35" ht="15.75" hidden="1" customHeight="1">
      <c r="A35" s="113">
        <v>2021.0</v>
      </c>
      <c r="B35" s="113">
        <v>1521.0</v>
      </c>
      <c r="C35" s="114" t="s">
        <v>3011</v>
      </c>
      <c r="D35" s="115">
        <v>4.0</v>
      </c>
      <c r="E35" s="114" t="s">
        <v>283</v>
      </c>
      <c r="F35" s="113">
        <v>705.0</v>
      </c>
      <c r="G35" s="114" t="s">
        <v>370</v>
      </c>
      <c r="H35" s="113">
        <v>2500.0</v>
      </c>
      <c r="I35" s="114" t="s">
        <v>371</v>
      </c>
      <c r="J35" s="113">
        <v>4.0</v>
      </c>
      <c r="K35" s="113">
        <v>0.0</v>
      </c>
      <c r="L35" s="113">
        <v>95.0</v>
      </c>
      <c r="M35" s="113">
        <v>1.0</v>
      </c>
      <c r="N35" s="114" t="s">
        <v>274</v>
      </c>
      <c r="O35" s="114" t="s">
        <v>275</v>
      </c>
      <c r="P35" s="113">
        <v>1520001.0</v>
      </c>
      <c r="Q35" s="114" t="s">
        <v>3016</v>
      </c>
      <c r="R35" s="113">
        <v>227.0</v>
      </c>
      <c r="S35" s="114" t="s">
        <v>3331</v>
      </c>
      <c r="T35" s="115">
        <v>9288155.0</v>
      </c>
      <c r="U35" s="115">
        <v>9293571.0</v>
      </c>
      <c r="V35" s="114" t="s">
        <v>3332</v>
      </c>
      <c r="W35" s="116">
        <v>3660211.5</v>
      </c>
      <c r="X35" s="116">
        <v>3660211.5</v>
      </c>
      <c r="Y35" s="116">
        <v>3660211.5</v>
      </c>
      <c r="Z35" s="116">
        <v>3660211.5</v>
      </c>
      <c r="AA35" s="103" t="s">
        <v>249</v>
      </c>
      <c r="AB35" s="103" t="s">
        <v>3017</v>
      </c>
    </row>
    <row r="36" ht="15.75" hidden="1" customHeight="1">
      <c r="A36" s="113">
        <v>2021.0</v>
      </c>
      <c r="B36" s="113">
        <v>1401.0</v>
      </c>
      <c r="C36" s="114" t="s">
        <v>808</v>
      </c>
      <c r="D36" s="115">
        <v>6.0</v>
      </c>
      <c r="E36" s="114" t="s">
        <v>208</v>
      </c>
      <c r="F36" s="113">
        <v>155.0</v>
      </c>
      <c r="G36" s="114" t="s">
        <v>809</v>
      </c>
      <c r="H36" s="113">
        <v>4471.0</v>
      </c>
      <c r="I36" s="114" t="s">
        <v>3333</v>
      </c>
      <c r="J36" s="113">
        <v>3.0</v>
      </c>
      <c r="K36" s="113">
        <v>0.0</v>
      </c>
      <c r="L36" s="113">
        <v>95.0</v>
      </c>
      <c r="M36" s="113">
        <v>1.0</v>
      </c>
      <c r="N36" s="114" t="s">
        <v>3001</v>
      </c>
      <c r="O36" s="114" t="s">
        <v>3002</v>
      </c>
      <c r="P36" s="113">
        <v>1400008.0</v>
      </c>
      <c r="Q36" s="114" t="s">
        <v>3334</v>
      </c>
      <c r="R36" s="113">
        <v>2.0</v>
      </c>
      <c r="S36" s="114" t="s">
        <v>3335</v>
      </c>
      <c r="T36" s="115">
        <v>9245981.0</v>
      </c>
      <c r="U36" s="115">
        <v>0.0</v>
      </c>
      <c r="V36" s="114" t="s">
        <v>3336</v>
      </c>
      <c r="W36" s="116">
        <v>7900.0</v>
      </c>
      <c r="X36" s="116">
        <v>7900.0</v>
      </c>
      <c r="Y36" s="116">
        <v>7900.0</v>
      </c>
      <c r="Z36" s="116">
        <v>7900.0</v>
      </c>
      <c r="AA36" s="103" t="s">
        <v>814</v>
      </c>
      <c r="AB36" s="103" t="s">
        <v>3071</v>
      </c>
    </row>
    <row r="37" ht="15.75" hidden="1" customHeight="1">
      <c r="A37" s="113">
        <v>2021.0</v>
      </c>
      <c r="B37" s="113">
        <v>1401.0</v>
      </c>
      <c r="C37" s="114" t="s">
        <v>808</v>
      </c>
      <c r="D37" s="115">
        <v>6.0</v>
      </c>
      <c r="E37" s="114" t="s">
        <v>208</v>
      </c>
      <c r="F37" s="113">
        <v>155.0</v>
      </c>
      <c r="G37" s="114" t="s">
        <v>809</v>
      </c>
      <c r="H37" s="113">
        <v>4472.0</v>
      </c>
      <c r="I37" s="114" t="s">
        <v>831</v>
      </c>
      <c r="J37" s="113">
        <v>3.0</v>
      </c>
      <c r="K37" s="113">
        <v>0.0</v>
      </c>
      <c r="L37" s="113">
        <v>95.0</v>
      </c>
      <c r="M37" s="113">
        <v>1.0</v>
      </c>
      <c r="N37" s="114" t="s">
        <v>3235</v>
      </c>
      <c r="O37" s="114" t="s">
        <v>3236</v>
      </c>
      <c r="P37" s="113">
        <v>1400008.0</v>
      </c>
      <c r="Q37" s="114" t="s">
        <v>3334</v>
      </c>
      <c r="R37" s="113">
        <v>27.0</v>
      </c>
      <c r="S37" s="114" t="s">
        <v>3337</v>
      </c>
      <c r="T37" s="115">
        <v>9249104.0</v>
      </c>
      <c r="U37" s="115">
        <v>0.0</v>
      </c>
      <c r="V37" s="114" t="s">
        <v>3338</v>
      </c>
      <c r="W37" s="116">
        <v>356.0</v>
      </c>
      <c r="X37" s="116">
        <v>356.0</v>
      </c>
      <c r="Y37" s="116">
        <v>356.0</v>
      </c>
      <c r="Z37" s="116">
        <v>356.0</v>
      </c>
      <c r="AA37" s="103" t="s">
        <v>814</v>
      </c>
      <c r="AB37" s="103" t="s">
        <v>815</v>
      </c>
    </row>
    <row r="38" ht="15.75" hidden="1" customHeight="1">
      <c r="A38" s="113">
        <v>2021.0</v>
      </c>
      <c r="B38" s="113">
        <v>1401.0</v>
      </c>
      <c r="C38" s="114" t="s">
        <v>808</v>
      </c>
      <c r="D38" s="115">
        <v>6.0</v>
      </c>
      <c r="E38" s="114" t="s">
        <v>208</v>
      </c>
      <c r="F38" s="113">
        <v>155.0</v>
      </c>
      <c r="G38" s="114" t="s">
        <v>809</v>
      </c>
      <c r="H38" s="113">
        <v>4469.0</v>
      </c>
      <c r="I38" s="114" t="s">
        <v>810</v>
      </c>
      <c r="J38" s="113">
        <v>4.0</v>
      </c>
      <c r="K38" s="113">
        <v>0.0</v>
      </c>
      <c r="L38" s="113">
        <v>95.0</v>
      </c>
      <c r="M38" s="113">
        <v>1.0</v>
      </c>
      <c r="N38" s="114" t="s">
        <v>274</v>
      </c>
      <c r="O38" s="114" t="s">
        <v>275</v>
      </c>
      <c r="P38" s="113">
        <v>1400008.0</v>
      </c>
      <c r="Q38" s="114" t="s">
        <v>3334</v>
      </c>
      <c r="R38" s="113">
        <v>32.0</v>
      </c>
      <c r="S38" s="114" t="s">
        <v>294</v>
      </c>
      <c r="T38" s="115">
        <v>9249104.0</v>
      </c>
      <c r="U38" s="115">
        <v>0.0</v>
      </c>
      <c r="V38" s="114" t="s">
        <v>295</v>
      </c>
      <c r="W38" s="116">
        <v>29.98</v>
      </c>
      <c r="X38" s="116">
        <v>0.0</v>
      </c>
      <c r="Y38" s="116">
        <v>0.0</v>
      </c>
      <c r="Z38" s="116">
        <v>0.0</v>
      </c>
      <c r="AA38" s="103" t="s">
        <v>814</v>
      </c>
      <c r="AB38" s="103" t="s">
        <v>815</v>
      </c>
    </row>
    <row r="39" ht="15.75" hidden="1" customHeight="1">
      <c r="A39" s="113">
        <v>2021.0</v>
      </c>
      <c r="B39" s="113">
        <v>1401.0</v>
      </c>
      <c r="C39" s="114" t="s">
        <v>808</v>
      </c>
      <c r="D39" s="115">
        <v>6.0</v>
      </c>
      <c r="E39" s="114" t="s">
        <v>208</v>
      </c>
      <c r="F39" s="113">
        <v>155.0</v>
      </c>
      <c r="G39" s="114" t="s">
        <v>809</v>
      </c>
      <c r="H39" s="113">
        <v>4472.0</v>
      </c>
      <c r="I39" s="114" t="s">
        <v>831</v>
      </c>
      <c r="J39" s="113">
        <v>3.0</v>
      </c>
      <c r="K39" s="113">
        <v>0.0</v>
      </c>
      <c r="L39" s="113">
        <v>95.0</v>
      </c>
      <c r="M39" s="113">
        <v>1.0</v>
      </c>
      <c r="N39" s="114" t="s">
        <v>880</v>
      </c>
      <c r="O39" s="114" t="s">
        <v>881</v>
      </c>
      <c r="P39" s="113">
        <v>1400017.0</v>
      </c>
      <c r="Q39" s="114" t="s">
        <v>991</v>
      </c>
      <c r="R39" s="113">
        <v>38.0</v>
      </c>
      <c r="S39" s="114" t="s">
        <v>3339</v>
      </c>
      <c r="T39" s="115">
        <v>9245981.0</v>
      </c>
      <c r="U39" s="115">
        <v>0.0</v>
      </c>
      <c r="V39" s="114" t="s">
        <v>3340</v>
      </c>
      <c r="W39" s="116">
        <v>565.0</v>
      </c>
      <c r="X39" s="116">
        <v>565.0</v>
      </c>
      <c r="Y39" s="116">
        <v>565.0</v>
      </c>
      <c r="Z39" s="116">
        <v>565.0</v>
      </c>
      <c r="AA39" s="103" t="s">
        <v>814</v>
      </c>
      <c r="AB39" s="103" t="s">
        <v>3071</v>
      </c>
    </row>
    <row r="40" ht="15.75" hidden="1" customHeight="1">
      <c r="A40" s="113">
        <v>2021.0</v>
      </c>
      <c r="B40" s="113">
        <v>1401.0</v>
      </c>
      <c r="C40" s="114" t="s">
        <v>808</v>
      </c>
      <c r="D40" s="115">
        <v>6.0</v>
      </c>
      <c r="E40" s="114" t="s">
        <v>208</v>
      </c>
      <c r="F40" s="113">
        <v>155.0</v>
      </c>
      <c r="G40" s="114" t="s">
        <v>809</v>
      </c>
      <c r="H40" s="113">
        <v>4472.0</v>
      </c>
      <c r="I40" s="114" t="s">
        <v>831</v>
      </c>
      <c r="J40" s="113">
        <v>3.0</v>
      </c>
      <c r="K40" s="113">
        <v>0.0</v>
      </c>
      <c r="L40" s="113">
        <v>95.0</v>
      </c>
      <c r="M40" s="113">
        <v>1.0</v>
      </c>
      <c r="N40" s="114" t="s">
        <v>880</v>
      </c>
      <c r="O40" s="114" t="s">
        <v>881</v>
      </c>
      <c r="P40" s="113">
        <v>1400017.0</v>
      </c>
      <c r="Q40" s="114" t="s">
        <v>991</v>
      </c>
      <c r="R40" s="113">
        <v>39.0</v>
      </c>
      <c r="S40" s="114" t="s">
        <v>3341</v>
      </c>
      <c r="T40" s="115">
        <v>9245981.0</v>
      </c>
      <c r="U40" s="115">
        <v>0.0</v>
      </c>
      <c r="V40" s="114" t="s">
        <v>3342</v>
      </c>
      <c r="W40" s="116">
        <v>1056.0</v>
      </c>
      <c r="X40" s="116">
        <v>1056.0</v>
      </c>
      <c r="Y40" s="116">
        <v>1056.0</v>
      </c>
      <c r="Z40" s="116">
        <v>1056.0</v>
      </c>
      <c r="AA40" s="103" t="s">
        <v>814</v>
      </c>
      <c r="AB40" s="103" t="s">
        <v>3071</v>
      </c>
    </row>
    <row r="41" ht="15.75" hidden="1" customHeight="1">
      <c r="A41" s="113">
        <v>2021.0</v>
      </c>
      <c r="B41" s="113">
        <v>1401.0</v>
      </c>
      <c r="C41" s="114" t="s">
        <v>808</v>
      </c>
      <c r="D41" s="115">
        <v>6.0</v>
      </c>
      <c r="E41" s="114" t="s">
        <v>208</v>
      </c>
      <c r="F41" s="113">
        <v>155.0</v>
      </c>
      <c r="G41" s="114" t="s">
        <v>809</v>
      </c>
      <c r="H41" s="113">
        <v>4472.0</v>
      </c>
      <c r="I41" s="114" t="s">
        <v>831</v>
      </c>
      <c r="J41" s="113">
        <v>3.0</v>
      </c>
      <c r="K41" s="113">
        <v>0.0</v>
      </c>
      <c r="L41" s="113">
        <v>95.0</v>
      </c>
      <c r="M41" s="113">
        <v>1.0</v>
      </c>
      <c r="N41" s="114" t="s">
        <v>880</v>
      </c>
      <c r="O41" s="114" t="s">
        <v>881</v>
      </c>
      <c r="P41" s="113">
        <v>1400017.0</v>
      </c>
      <c r="Q41" s="114" t="s">
        <v>991</v>
      </c>
      <c r="R41" s="113">
        <v>40.0</v>
      </c>
      <c r="S41" s="114" t="s">
        <v>3343</v>
      </c>
      <c r="T41" s="115">
        <v>9245981.0</v>
      </c>
      <c r="U41" s="115">
        <v>0.0</v>
      </c>
      <c r="V41" s="114" t="s">
        <v>3344</v>
      </c>
      <c r="W41" s="116">
        <v>484.0</v>
      </c>
      <c r="X41" s="116">
        <v>484.0</v>
      </c>
      <c r="Y41" s="116">
        <v>484.0</v>
      </c>
      <c r="Z41" s="116">
        <v>484.0</v>
      </c>
      <c r="AA41" s="103" t="s">
        <v>814</v>
      </c>
      <c r="AB41" s="103" t="s">
        <v>3071</v>
      </c>
    </row>
    <row r="42" ht="15.75" hidden="1" customHeight="1">
      <c r="A42" s="113">
        <v>2021.0</v>
      </c>
      <c r="B42" s="113">
        <v>1401.0</v>
      </c>
      <c r="C42" s="114" t="s">
        <v>808</v>
      </c>
      <c r="D42" s="115">
        <v>6.0</v>
      </c>
      <c r="E42" s="114" t="s">
        <v>208</v>
      </c>
      <c r="F42" s="113">
        <v>155.0</v>
      </c>
      <c r="G42" s="114" t="s">
        <v>809</v>
      </c>
      <c r="H42" s="113">
        <v>4472.0</v>
      </c>
      <c r="I42" s="114" t="s">
        <v>831</v>
      </c>
      <c r="J42" s="113">
        <v>3.0</v>
      </c>
      <c r="K42" s="113">
        <v>0.0</v>
      </c>
      <c r="L42" s="113">
        <v>95.0</v>
      </c>
      <c r="M42" s="113">
        <v>1.0</v>
      </c>
      <c r="N42" s="114" t="s">
        <v>880</v>
      </c>
      <c r="O42" s="114" t="s">
        <v>881</v>
      </c>
      <c r="P42" s="113">
        <v>1400017.0</v>
      </c>
      <c r="Q42" s="114" t="s">
        <v>991</v>
      </c>
      <c r="R42" s="113">
        <v>41.0</v>
      </c>
      <c r="S42" s="114" t="s">
        <v>3345</v>
      </c>
      <c r="T42" s="115">
        <v>9245981.0</v>
      </c>
      <c r="U42" s="115">
        <v>0.0</v>
      </c>
      <c r="V42" s="114" t="s">
        <v>3346</v>
      </c>
      <c r="W42" s="116">
        <v>1426.0</v>
      </c>
      <c r="X42" s="116">
        <v>1426.0</v>
      </c>
      <c r="Y42" s="116">
        <v>1426.0</v>
      </c>
      <c r="Z42" s="116">
        <v>1426.0</v>
      </c>
      <c r="AA42" s="103" t="s">
        <v>814</v>
      </c>
      <c r="AB42" s="103" t="s">
        <v>3071</v>
      </c>
    </row>
    <row r="43" ht="15.75" hidden="1" customHeight="1">
      <c r="A43" s="113">
        <v>2021.0</v>
      </c>
      <c r="B43" s="113">
        <v>1401.0</v>
      </c>
      <c r="C43" s="114" t="s">
        <v>808</v>
      </c>
      <c r="D43" s="115">
        <v>6.0</v>
      </c>
      <c r="E43" s="114" t="s">
        <v>208</v>
      </c>
      <c r="F43" s="113">
        <v>155.0</v>
      </c>
      <c r="G43" s="114" t="s">
        <v>809</v>
      </c>
      <c r="H43" s="113">
        <v>4472.0</v>
      </c>
      <c r="I43" s="114" t="s">
        <v>831</v>
      </c>
      <c r="J43" s="113">
        <v>3.0</v>
      </c>
      <c r="K43" s="113">
        <v>0.0</v>
      </c>
      <c r="L43" s="113">
        <v>95.0</v>
      </c>
      <c r="M43" s="113">
        <v>1.0</v>
      </c>
      <c r="N43" s="114" t="s">
        <v>880</v>
      </c>
      <c r="O43" s="114" t="s">
        <v>881</v>
      </c>
      <c r="P43" s="113">
        <v>1400017.0</v>
      </c>
      <c r="Q43" s="114" t="s">
        <v>991</v>
      </c>
      <c r="R43" s="113">
        <v>61.0</v>
      </c>
      <c r="S43" s="114" t="s">
        <v>3347</v>
      </c>
      <c r="T43" s="115">
        <v>9245981.0</v>
      </c>
      <c r="U43" s="115">
        <v>0.0</v>
      </c>
      <c r="V43" s="114" t="s">
        <v>3348</v>
      </c>
      <c r="W43" s="116">
        <v>909.0</v>
      </c>
      <c r="X43" s="116">
        <v>909.0</v>
      </c>
      <c r="Y43" s="116">
        <v>909.0</v>
      </c>
      <c r="Z43" s="116">
        <v>909.0</v>
      </c>
      <c r="AA43" s="103" t="s">
        <v>814</v>
      </c>
      <c r="AB43" s="103" t="s">
        <v>3071</v>
      </c>
    </row>
    <row r="44" ht="15.75" hidden="1" customHeight="1">
      <c r="A44" s="113">
        <v>2021.0</v>
      </c>
      <c r="B44" s="113">
        <v>1401.0</v>
      </c>
      <c r="C44" s="114" t="s">
        <v>808</v>
      </c>
      <c r="D44" s="115">
        <v>10.0</v>
      </c>
      <c r="E44" s="114" t="s">
        <v>3305</v>
      </c>
      <c r="F44" s="113">
        <v>26.0</v>
      </c>
      <c r="G44" s="114" t="s">
        <v>3349</v>
      </c>
      <c r="H44" s="113">
        <v>1005.0</v>
      </c>
      <c r="I44" s="114" t="s">
        <v>3350</v>
      </c>
      <c r="J44" s="113">
        <v>3.0</v>
      </c>
      <c r="K44" s="113">
        <v>0.0</v>
      </c>
      <c r="L44" s="113">
        <v>95.0</v>
      </c>
      <c r="M44" s="113">
        <v>1.0</v>
      </c>
      <c r="N44" s="114" t="s">
        <v>211</v>
      </c>
      <c r="O44" s="114" t="s">
        <v>212</v>
      </c>
      <c r="P44" s="113">
        <v>1400023.0</v>
      </c>
      <c r="Q44" s="114" t="s">
        <v>837</v>
      </c>
      <c r="R44" s="113">
        <v>62.0</v>
      </c>
      <c r="S44" s="114" t="s">
        <v>3351</v>
      </c>
      <c r="T44" s="115">
        <v>9245981.0</v>
      </c>
      <c r="U44" s="115">
        <v>0.0</v>
      </c>
      <c r="V44" s="114" t="s">
        <v>3352</v>
      </c>
      <c r="W44" s="116">
        <v>1724.76</v>
      </c>
      <c r="X44" s="116">
        <v>1724.76</v>
      </c>
      <c r="Y44" s="116">
        <v>1724.76</v>
      </c>
      <c r="Z44" s="116">
        <v>1724.76</v>
      </c>
      <c r="AA44" s="103" t="s">
        <v>814</v>
      </c>
      <c r="AB44" s="103" t="s">
        <v>3071</v>
      </c>
    </row>
    <row r="45" ht="15.75" hidden="1" customHeight="1">
      <c r="A45" s="113">
        <v>2021.0</v>
      </c>
      <c r="B45" s="113">
        <v>1401.0</v>
      </c>
      <c r="C45" s="114" t="s">
        <v>808</v>
      </c>
      <c r="D45" s="115">
        <v>10.0</v>
      </c>
      <c r="E45" s="114" t="s">
        <v>3305</v>
      </c>
      <c r="F45" s="113">
        <v>26.0</v>
      </c>
      <c r="G45" s="114" t="s">
        <v>3349</v>
      </c>
      <c r="H45" s="113">
        <v>1005.0</v>
      </c>
      <c r="I45" s="114" t="s">
        <v>3350</v>
      </c>
      <c r="J45" s="113">
        <v>3.0</v>
      </c>
      <c r="K45" s="113">
        <v>0.0</v>
      </c>
      <c r="L45" s="113">
        <v>95.0</v>
      </c>
      <c r="M45" s="113">
        <v>1.0</v>
      </c>
      <c r="N45" s="114" t="s">
        <v>211</v>
      </c>
      <c r="O45" s="114" t="s">
        <v>212</v>
      </c>
      <c r="P45" s="113">
        <v>1400023.0</v>
      </c>
      <c r="Q45" s="114" t="s">
        <v>837</v>
      </c>
      <c r="R45" s="113">
        <v>63.0</v>
      </c>
      <c r="S45" s="114" t="s">
        <v>3353</v>
      </c>
      <c r="T45" s="115">
        <v>9245981.0</v>
      </c>
      <c r="U45" s="115">
        <v>0.0</v>
      </c>
      <c r="V45" s="114" t="s">
        <v>3354</v>
      </c>
      <c r="W45" s="116">
        <v>573.0</v>
      </c>
      <c r="X45" s="116">
        <v>573.0</v>
      </c>
      <c r="Y45" s="116">
        <v>573.0</v>
      </c>
      <c r="Z45" s="116">
        <v>573.0</v>
      </c>
      <c r="AA45" s="103" t="s">
        <v>814</v>
      </c>
      <c r="AB45" s="103" t="s">
        <v>3071</v>
      </c>
    </row>
    <row r="46" ht="15.75" hidden="1" customHeight="1">
      <c r="A46" s="113">
        <v>2021.0</v>
      </c>
      <c r="B46" s="113">
        <v>1401.0</v>
      </c>
      <c r="C46" s="114" t="s">
        <v>808</v>
      </c>
      <c r="D46" s="115">
        <v>10.0</v>
      </c>
      <c r="E46" s="114" t="s">
        <v>3305</v>
      </c>
      <c r="F46" s="113">
        <v>26.0</v>
      </c>
      <c r="G46" s="114" t="s">
        <v>3349</v>
      </c>
      <c r="H46" s="113">
        <v>1005.0</v>
      </c>
      <c r="I46" s="114" t="s">
        <v>3350</v>
      </c>
      <c r="J46" s="113">
        <v>3.0</v>
      </c>
      <c r="K46" s="113">
        <v>0.0</v>
      </c>
      <c r="L46" s="113">
        <v>95.0</v>
      </c>
      <c r="M46" s="113">
        <v>1.0</v>
      </c>
      <c r="N46" s="114" t="s">
        <v>211</v>
      </c>
      <c r="O46" s="114" t="s">
        <v>212</v>
      </c>
      <c r="P46" s="113">
        <v>1400023.0</v>
      </c>
      <c r="Q46" s="114" t="s">
        <v>837</v>
      </c>
      <c r="R46" s="113">
        <v>68.0</v>
      </c>
      <c r="S46" s="114" t="s">
        <v>3355</v>
      </c>
      <c r="T46" s="115">
        <v>9245981.0</v>
      </c>
      <c r="U46" s="115">
        <v>0.0</v>
      </c>
      <c r="V46" s="114" t="s">
        <v>3356</v>
      </c>
      <c r="W46" s="116">
        <v>191.0</v>
      </c>
      <c r="X46" s="116">
        <v>191.0</v>
      </c>
      <c r="Y46" s="116">
        <v>191.0</v>
      </c>
      <c r="Z46" s="116">
        <v>191.0</v>
      </c>
      <c r="AA46" s="103" t="s">
        <v>814</v>
      </c>
      <c r="AB46" s="103" t="s">
        <v>3071</v>
      </c>
    </row>
    <row r="47" ht="15.75" hidden="1" customHeight="1">
      <c r="A47" s="113">
        <v>2021.0</v>
      </c>
      <c r="B47" s="113">
        <v>1401.0</v>
      </c>
      <c r="C47" s="114" t="s">
        <v>808</v>
      </c>
      <c r="D47" s="115">
        <v>10.0</v>
      </c>
      <c r="E47" s="114" t="s">
        <v>3305</v>
      </c>
      <c r="F47" s="113">
        <v>26.0</v>
      </c>
      <c r="G47" s="114" t="s">
        <v>3349</v>
      </c>
      <c r="H47" s="113">
        <v>1005.0</v>
      </c>
      <c r="I47" s="114" t="s">
        <v>3350</v>
      </c>
      <c r="J47" s="113">
        <v>3.0</v>
      </c>
      <c r="K47" s="113">
        <v>0.0</v>
      </c>
      <c r="L47" s="113">
        <v>95.0</v>
      </c>
      <c r="M47" s="113">
        <v>1.0</v>
      </c>
      <c r="N47" s="114" t="s">
        <v>211</v>
      </c>
      <c r="O47" s="114" t="s">
        <v>212</v>
      </c>
      <c r="P47" s="113">
        <v>1400023.0</v>
      </c>
      <c r="Q47" s="114" t="s">
        <v>837</v>
      </c>
      <c r="R47" s="113">
        <v>69.0</v>
      </c>
      <c r="S47" s="114" t="s">
        <v>3357</v>
      </c>
      <c r="T47" s="115">
        <v>9245981.0</v>
      </c>
      <c r="U47" s="115">
        <v>0.0</v>
      </c>
      <c r="V47" s="114" t="s">
        <v>3358</v>
      </c>
      <c r="W47" s="116">
        <v>191.0</v>
      </c>
      <c r="X47" s="116">
        <v>191.0</v>
      </c>
      <c r="Y47" s="116">
        <v>191.0</v>
      </c>
      <c r="Z47" s="116">
        <v>191.0</v>
      </c>
      <c r="AA47" s="103" t="s">
        <v>814</v>
      </c>
      <c r="AB47" s="103" t="s">
        <v>3071</v>
      </c>
    </row>
    <row r="48" ht="15.75" hidden="1" customHeight="1">
      <c r="A48" s="113">
        <v>2021.0</v>
      </c>
      <c r="B48" s="113">
        <v>1401.0</v>
      </c>
      <c r="C48" s="114" t="s">
        <v>808</v>
      </c>
      <c r="D48" s="115">
        <v>10.0</v>
      </c>
      <c r="E48" s="114" t="s">
        <v>3305</v>
      </c>
      <c r="F48" s="113">
        <v>26.0</v>
      </c>
      <c r="G48" s="114" t="s">
        <v>3349</v>
      </c>
      <c r="H48" s="113">
        <v>1005.0</v>
      </c>
      <c r="I48" s="114" t="s">
        <v>3350</v>
      </c>
      <c r="J48" s="113">
        <v>3.0</v>
      </c>
      <c r="K48" s="113">
        <v>0.0</v>
      </c>
      <c r="L48" s="113">
        <v>95.0</v>
      </c>
      <c r="M48" s="113">
        <v>1.0</v>
      </c>
      <c r="N48" s="114" t="s">
        <v>211</v>
      </c>
      <c r="O48" s="114" t="s">
        <v>212</v>
      </c>
      <c r="P48" s="113">
        <v>1400023.0</v>
      </c>
      <c r="Q48" s="114" t="s">
        <v>837</v>
      </c>
      <c r="R48" s="113">
        <v>70.0</v>
      </c>
      <c r="S48" s="114" t="s">
        <v>3359</v>
      </c>
      <c r="T48" s="115">
        <v>9245981.0</v>
      </c>
      <c r="U48" s="115">
        <v>0.0</v>
      </c>
      <c r="V48" s="114" t="s">
        <v>3360</v>
      </c>
      <c r="W48" s="116">
        <v>191.0</v>
      </c>
      <c r="X48" s="116">
        <v>191.0</v>
      </c>
      <c r="Y48" s="116">
        <v>191.0</v>
      </c>
      <c r="Z48" s="116">
        <v>191.0</v>
      </c>
      <c r="AA48" s="103" t="s">
        <v>814</v>
      </c>
      <c r="AB48" s="103" t="s">
        <v>3071</v>
      </c>
    </row>
    <row r="49" ht="15.75" hidden="1" customHeight="1">
      <c r="A49" s="113">
        <v>2021.0</v>
      </c>
      <c r="B49" s="113">
        <v>1401.0</v>
      </c>
      <c r="C49" s="114" t="s">
        <v>808</v>
      </c>
      <c r="D49" s="115">
        <v>10.0</v>
      </c>
      <c r="E49" s="114" t="s">
        <v>3305</v>
      </c>
      <c r="F49" s="113">
        <v>26.0</v>
      </c>
      <c r="G49" s="114" t="s">
        <v>3349</v>
      </c>
      <c r="H49" s="113">
        <v>1005.0</v>
      </c>
      <c r="I49" s="114" t="s">
        <v>3350</v>
      </c>
      <c r="J49" s="113">
        <v>3.0</v>
      </c>
      <c r="K49" s="113">
        <v>0.0</v>
      </c>
      <c r="L49" s="113">
        <v>95.0</v>
      </c>
      <c r="M49" s="113">
        <v>1.0</v>
      </c>
      <c r="N49" s="114" t="s">
        <v>211</v>
      </c>
      <c r="O49" s="114" t="s">
        <v>212</v>
      </c>
      <c r="P49" s="113">
        <v>1400023.0</v>
      </c>
      <c r="Q49" s="114" t="s">
        <v>837</v>
      </c>
      <c r="R49" s="113">
        <v>71.0</v>
      </c>
      <c r="S49" s="114" t="s">
        <v>3361</v>
      </c>
      <c r="T49" s="115">
        <v>9245981.0</v>
      </c>
      <c r="U49" s="115">
        <v>0.0</v>
      </c>
      <c r="V49" s="114" t="s">
        <v>3362</v>
      </c>
      <c r="W49" s="116">
        <v>191.0</v>
      </c>
      <c r="X49" s="116">
        <v>191.0</v>
      </c>
      <c r="Y49" s="116">
        <v>191.0</v>
      </c>
      <c r="Z49" s="116">
        <v>191.0</v>
      </c>
      <c r="AA49" s="103" t="s">
        <v>814</v>
      </c>
      <c r="AB49" s="103" t="s">
        <v>3071</v>
      </c>
    </row>
    <row r="50" ht="15.75" hidden="1" customHeight="1">
      <c r="A50" s="113">
        <v>2021.0</v>
      </c>
      <c r="B50" s="113">
        <v>1401.0</v>
      </c>
      <c r="C50" s="114" t="s">
        <v>808</v>
      </c>
      <c r="D50" s="115">
        <v>10.0</v>
      </c>
      <c r="E50" s="114" t="s">
        <v>3305</v>
      </c>
      <c r="F50" s="113">
        <v>26.0</v>
      </c>
      <c r="G50" s="114" t="s">
        <v>3349</v>
      </c>
      <c r="H50" s="113">
        <v>1005.0</v>
      </c>
      <c r="I50" s="114" t="s">
        <v>3350</v>
      </c>
      <c r="J50" s="113">
        <v>3.0</v>
      </c>
      <c r="K50" s="113">
        <v>0.0</v>
      </c>
      <c r="L50" s="113">
        <v>95.0</v>
      </c>
      <c r="M50" s="113">
        <v>1.0</v>
      </c>
      <c r="N50" s="114" t="s">
        <v>211</v>
      </c>
      <c r="O50" s="114" t="s">
        <v>212</v>
      </c>
      <c r="P50" s="113">
        <v>1400023.0</v>
      </c>
      <c r="Q50" s="114" t="s">
        <v>837</v>
      </c>
      <c r="R50" s="113">
        <v>72.0</v>
      </c>
      <c r="S50" s="114" t="s">
        <v>3355</v>
      </c>
      <c r="T50" s="115">
        <v>9245981.0</v>
      </c>
      <c r="U50" s="115">
        <v>0.0</v>
      </c>
      <c r="V50" s="114" t="s">
        <v>3356</v>
      </c>
      <c r="W50" s="116">
        <v>191.0</v>
      </c>
      <c r="X50" s="116">
        <v>191.0</v>
      </c>
      <c r="Y50" s="116">
        <v>191.0</v>
      </c>
      <c r="Z50" s="116">
        <v>191.0</v>
      </c>
      <c r="AA50" s="103" t="s">
        <v>814</v>
      </c>
      <c r="AB50" s="103" t="s">
        <v>3071</v>
      </c>
    </row>
    <row r="51" ht="15.75" hidden="1" customHeight="1">
      <c r="A51" s="113">
        <v>2021.0</v>
      </c>
      <c r="B51" s="113">
        <v>1401.0</v>
      </c>
      <c r="C51" s="114" t="s">
        <v>808</v>
      </c>
      <c r="D51" s="115">
        <v>10.0</v>
      </c>
      <c r="E51" s="114" t="s">
        <v>3305</v>
      </c>
      <c r="F51" s="113">
        <v>26.0</v>
      </c>
      <c r="G51" s="114" t="s">
        <v>3349</v>
      </c>
      <c r="H51" s="113">
        <v>1005.0</v>
      </c>
      <c r="I51" s="114" t="s">
        <v>3350</v>
      </c>
      <c r="J51" s="113">
        <v>3.0</v>
      </c>
      <c r="K51" s="113">
        <v>0.0</v>
      </c>
      <c r="L51" s="113">
        <v>95.0</v>
      </c>
      <c r="M51" s="113">
        <v>1.0</v>
      </c>
      <c r="N51" s="114" t="s">
        <v>211</v>
      </c>
      <c r="O51" s="114" t="s">
        <v>212</v>
      </c>
      <c r="P51" s="113">
        <v>1400023.0</v>
      </c>
      <c r="Q51" s="114" t="s">
        <v>837</v>
      </c>
      <c r="R51" s="113">
        <v>73.0</v>
      </c>
      <c r="S51" s="114" t="s">
        <v>3363</v>
      </c>
      <c r="T51" s="115">
        <v>9245981.0</v>
      </c>
      <c r="U51" s="115">
        <v>0.0</v>
      </c>
      <c r="V51" s="114" t="s">
        <v>3364</v>
      </c>
      <c r="W51" s="116">
        <v>191.0</v>
      </c>
      <c r="X51" s="116">
        <v>191.0</v>
      </c>
      <c r="Y51" s="116">
        <v>191.0</v>
      </c>
      <c r="Z51" s="116">
        <v>191.0</v>
      </c>
      <c r="AA51" s="103" t="s">
        <v>814</v>
      </c>
      <c r="AB51" s="103" t="s">
        <v>3071</v>
      </c>
    </row>
    <row r="52" ht="15.75" hidden="1" customHeight="1">
      <c r="A52" s="113">
        <v>2021.0</v>
      </c>
      <c r="B52" s="113">
        <v>1401.0</v>
      </c>
      <c r="C52" s="114" t="s">
        <v>808</v>
      </c>
      <c r="D52" s="115">
        <v>10.0</v>
      </c>
      <c r="E52" s="114" t="s">
        <v>3305</v>
      </c>
      <c r="F52" s="113">
        <v>26.0</v>
      </c>
      <c r="G52" s="114" t="s">
        <v>3349</v>
      </c>
      <c r="H52" s="113">
        <v>1005.0</v>
      </c>
      <c r="I52" s="114" t="s">
        <v>3350</v>
      </c>
      <c r="J52" s="113">
        <v>3.0</v>
      </c>
      <c r="K52" s="113">
        <v>0.0</v>
      </c>
      <c r="L52" s="113">
        <v>95.0</v>
      </c>
      <c r="M52" s="113">
        <v>1.0</v>
      </c>
      <c r="N52" s="114" t="s">
        <v>211</v>
      </c>
      <c r="O52" s="114" t="s">
        <v>212</v>
      </c>
      <c r="P52" s="113">
        <v>1400021.0</v>
      </c>
      <c r="Q52" s="114" t="s">
        <v>836</v>
      </c>
      <c r="R52" s="113">
        <v>117.0</v>
      </c>
      <c r="S52" s="114" t="s">
        <v>3365</v>
      </c>
      <c r="T52" s="115">
        <v>9245981.0</v>
      </c>
      <c r="U52" s="115">
        <v>0.0</v>
      </c>
      <c r="V52" s="114" t="s">
        <v>3366</v>
      </c>
      <c r="W52" s="116">
        <v>1947.56</v>
      </c>
      <c r="X52" s="116">
        <v>1947.56</v>
      </c>
      <c r="Y52" s="116">
        <v>1947.56</v>
      </c>
      <c r="Z52" s="116">
        <v>1947.56</v>
      </c>
      <c r="AA52" s="103" t="s">
        <v>814</v>
      </c>
      <c r="AB52" s="103" t="s">
        <v>3071</v>
      </c>
    </row>
    <row r="53" ht="15.75" hidden="1" customHeight="1">
      <c r="A53" s="113">
        <v>2021.0</v>
      </c>
      <c r="B53" s="113">
        <v>1401.0</v>
      </c>
      <c r="C53" s="114" t="s">
        <v>808</v>
      </c>
      <c r="D53" s="115">
        <v>10.0</v>
      </c>
      <c r="E53" s="114" t="s">
        <v>3305</v>
      </c>
      <c r="F53" s="113">
        <v>26.0</v>
      </c>
      <c r="G53" s="114" t="s">
        <v>3349</v>
      </c>
      <c r="H53" s="113">
        <v>1005.0</v>
      </c>
      <c r="I53" s="114" t="s">
        <v>3350</v>
      </c>
      <c r="J53" s="113">
        <v>3.0</v>
      </c>
      <c r="K53" s="113">
        <v>0.0</v>
      </c>
      <c r="L53" s="113">
        <v>95.0</v>
      </c>
      <c r="M53" s="113">
        <v>1.0</v>
      </c>
      <c r="N53" s="114" t="s">
        <v>211</v>
      </c>
      <c r="O53" s="114" t="s">
        <v>212</v>
      </c>
      <c r="P53" s="113">
        <v>1400021.0</v>
      </c>
      <c r="Q53" s="114" t="s">
        <v>836</v>
      </c>
      <c r="R53" s="113">
        <v>118.0</v>
      </c>
      <c r="S53" s="114" t="s">
        <v>3367</v>
      </c>
      <c r="T53" s="115">
        <v>9245981.0</v>
      </c>
      <c r="U53" s="115">
        <v>0.0</v>
      </c>
      <c r="V53" s="114" t="s">
        <v>3368</v>
      </c>
      <c r="W53" s="116">
        <v>1704.81</v>
      </c>
      <c r="X53" s="116">
        <v>1704.81</v>
      </c>
      <c r="Y53" s="116">
        <v>1704.81</v>
      </c>
      <c r="Z53" s="116">
        <v>1704.81</v>
      </c>
      <c r="AA53" s="103" t="s">
        <v>814</v>
      </c>
      <c r="AB53" s="103" t="s">
        <v>3071</v>
      </c>
    </row>
    <row r="54" ht="15.75" hidden="1" customHeight="1">
      <c r="A54" s="113">
        <v>2021.0</v>
      </c>
      <c r="B54" s="113">
        <v>1401.0</v>
      </c>
      <c r="C54" s="114" t="s">
        <v>808</v>
      </c>
      <c r="D54" s="115">
        <v>6.0</v>
      </c>
      <c r="E54" s="114" t="s">
        <v>208</v>
      </c>
      <c r="F54" s="113">
        <v>155.0</v>
      </c>
      <c r="G54" s="114" t="s">
        <v>809</v>
      </c>
      <c r="H54" s="113">
        <v>4469.0</v>
      </c>
      <c r="I54" s="114" t="s">
        <v>810</v>
      </c>
      <c r="J54" s="113">
        <v>4.0</v>
      </c>
      <c r="K54" s="113">
        <v>0.0</v>
      </c>
      <c r="L54" s="113">
        <v>95.0</v>
      </c>
      <c r="M54" s="113">
        <v>1.0</v>
      </c>
      <c r="N54" s="114" t="s">
        <v>388</v>
      </c>
      <c r="O54" s="114" t="s">
        <v>389</v>
      </c>
      <c r="P54" s="113">
        <v>1400011.0</v>
      </c>
      <c r="Q54" s="114" t="s">
        <v>811</v>
      </c>
      <c r="R54" s="113">
        <v>119.0</v>
      </c>
      <c r="S54" s="114" t="s">
        <v>391</v>
      </c>
      <c r="T54" s="115">
        <v>9245981.0</v>
      </c>
      <c r="U54" s="115">
        <v>0.0</v>
      </c>
      <c r="V54" s="114" t="s">
        <v>392</v>
      </c>
      <c r="W54" s="116">
        <v>295200.0</v>
      </c>
      <c r="X54" s="116">
        <v>295000.0</v>
      </c>
      <c r="Y54" s="116">
        <v>295000.0</v>
      </c>
      <c r="Z54" s="116">
        <v>295000.0</v>
      </c>
      <c r="AA54" s="103" t="s">
        <v>814</v>
      </c>
      <c r="AB54" s="103" t="s">
        <v>3071</v>
      </c>
    </row>
    <row r="55" ht="15.75" hidden="1" customHeight="1">
      <c r="A55" s="113">
        <v>2021.0</v>
      </c>
      <c r="B55" s="113">
        <v>1401.0</v>
      </c>
      <c r="C55" s="114" t="s">
        <v>808</v>
      </c>
      <c r="D55" s="115">
        <v>10.0</v>
      </c>
      <c r="E55" s="114" t="s">
        <v>3305</v>
      </c>
      <c r="F55" s="113">
        <v>26.0</v>
      </c>
      <c r="G55" s="114" t="s">
        <v>3349</v>
      </c>
      <c r="H55" s="113">
        <v>1005.0</v>
      </c>
      <c r="I55" s="114" t="s">
        <v>3350</v>
      </c>
      <c r="J55" s="113">
        <v>3.0</v>
      </c>
      <c r="K55" s="113">
        <v>0.0</v>
      </c>
      <c r="L55" s="113">
        <v>95.0</v>
      </c>
      <c r="M55" s="113">
        <v>1.0</v>
      </c>
      <c r="N55" s="114" t="s">
        <v>211</v>
      </c>
      <c r="O55" s="114" t="s">
        <v>212</v>
      </c>
      <c r="P55" s="113">
        <v>1400021.0</v>
      </c>
      <c r="Q55" s="114" t="s">
        <v>836</v>
      </c>
      <c r="R55" s="113">
        <v>119.0</v>
      </c>
      <c r="S55" s="114" t="s">
        <v>3369</v>
      </c>
      <c r="T55" s="115">
        <v>9245981.0</v>
      </c>
      <c r="U55" s="115">
        <v>0.0</v>
      </c>
      <c r="V55" s="114" t="s">
        <v>3370</v>
      </c>
      <c r="W55" s="116">
        <v>1045.22</v>
      </c>
      <c r="X55" s="116">
        <v>1045.22</v>
      </c>
      <c r="Y55" s="116">
        <v>1045.22</v>
      </c>
      <c r="Z55" s="116">
        <v>1045.22</v>
      </c>
      <c r="AA55" s="103" t="s">
        <v>814</v>
      </c>
      <c r="AB55" s="103" t="s">
        <v>3071</v>
      </c>
    </row>
    <row r="56" ht="15.75" hidden="1" customHeight="1">
      <c r="A56" s="113">
        <v>2021.0</v>
      </c>
      <c r="B56" s="113">
        <v>1401.0</v>
      </c>
      <c r="C56" s="114" t="s">
        <v>808</v>
      </c>
      <c r="D56" s="115">
        <v>10.0</v>
      </c>
      <c r="E56" s="114" t="s">
        <v>3305</v>
      </c>
      <c r="F56" s="113">
        <v>26.0</v>
      </c>
      <c r="G56" s="114" t="s">
        <v>3349</v>
      </c>
      <c r="H56" s="113">
        <v>1005.0</v>
      </c>
      <c r="I56" s="114" t="s">
        <v>3350</v>
      </c>
      <c r="J56" s="113">
        <v>3.0</v>
      </c>
      <c r="K56" s="113">
        <v>0.0</v>
      </c>
      <c r="L56" s="113">
        <v>95.0</v>
      </c>
      <c r="M56" s="113">
        <v>1.0</v>
      </c>
      <c r="N56" s="114" t="s">
        <v>211</v>
      </c>
      <c r="O56" s="114" t="s">
        <v>212</v>
      </c>
      <c r="P56" s="113">
        <v>1400021.0</v>
      </c>
      <c r="Q56" s="114" t="s">
        <v>836</v>
      </c>
      <c r="R56" s="113">
        <v>120.0</v>
      </c>
      <c r="S56" s="114" t="s">
        <v>3371</v>
      </c>
      <c r="T56" s="115">
        <v>9245981.0</v>
      </c>
      <c r="U56" s="115">
        <v>0.0</v>
      </c>
      <c r="V56" s="114" t="s">
        <v>3372</v>
      </c>
      <c r="W56" s="116">
        <v>154.61</v>
      </c>
      <c r="X56" s="116">
        <v>154.61</v>
      </c>
      <c r="Y56" s="116">
        <v>154.61</v>
      </c>
      <c r="Z56" s="116">
        <v>154.61</v>
      </c>
      <c r="AA56" s="103" t="s">
        <v>814</v>
      </c>
      <c r="AB56" s="103" t="s">
        <v>3071</v>
      </c>
    </row>
    <row r="57" ht="15.75" hidden="1" customHeight="1">
      <c r="A57" s="113">
        <v>2021.0</v>
      </c>
      <c r="B57" s="113">
        <v>1401.0</v>
      </c>
      <c r="C57" s="114" t="s">
        <v>808</v>
      </c>
      <c r="D57" s="115">
        <v>10.0</v>
      </c>
      <c r="E57" s="114" t="s">
        <v>3305</v>
      </c>
      <c r="F57" s="113">
        <v>26.0</v>
      </c>
      <c r="G57" s="114" t="s">
        <v>3349</v>
      </c>
      <c r="H57" s="113">
        <v>1005.0</v>
      </c>
      <c r="I57" s="114" t="s">
        <v>3350</v>
      </c>
      <c r="J57" s="113">
        <v>3.0</v>
      </c>
      <c r="K57" s="113">
        <v>0.0</v>
      </c>
      <c r="L57" s="113">
        <v>95.0</v>
      </c>
      <c r="M57" s="113">
        <v>1.0</v>
      </c>
      <c r="N57" s="114" t="s">
        <v>211</v>
      </c>
      <c r="O57" s="114" t="s">
        <v>212</v>
      </c>
      <c r="P57" s="113">
        <v>1400021.0</v>
      </c>
      <c r="Q57" s="114" t="s">
        <v>836</v>
      </c>
      <c r="R57" s="113">
        <v>121.0</v>
      </c>
      <c r="S57" s="114" t="s">
        <v>3373</v>
      </c>
      <c r="T57" s="115">
        <v>9245981.0</v>
      </c>
      <c r="U57" s="115">
        <v>0.0</v>
      </c>
      <c r="V57" s="114" t="s">
        <v>3374</v>
      </c>
      <c r="W57" s="116">
        <v>147.0</v>
      </c>
      <c r="X57" s="116">
        <v>147.0</v>
      </c>
      <c r="Y57" s="116">
        <v>147.0</v>
      </c>
      <c r="Z57" s="116">
        <v>147.0</v>
      </c>
      <c r="AA57" s="103" t="s">
        <v>814</v>
      </c>
      <c r="AB57" s="103" t="s">
        <v>3071</v>
      </c>
    </row>
    <row r="58" ht="15.75" hidden="1" customHeight="1">
      <c r="A58" s="113">
        <v>2021.0</v>
      </c>
      <c r="B58" s="113">
        <v>1401.0</v>
      </c>
      <c r="C58" s="114" t="s">
        <v>808</v>
      </c>
      <c r="D58" s="115">
        <v>6.0</v>
      </c>
      <c r="E58" s="114" t="s">
        <v>208</v>
      </c>
      <c r="F58" s="113">
        <v>155.0</v>
      </c>
      <c r="G58" s="114" t="s">
        <v>809</v>
      </c>
      <c r="H58" s="113">
        <v>4469.0</v>
      </c>
      <c r="I58" s="114" t="s">
        <v>810</v>
      </c>
      <c r="J58" s="113">
        <v>4.0</v>
      </c>
      <c r="K58" s="113">
        <v>0.0</v>
      </c>
      <c r="L58" s="113">
        <v>95.0</v>
      </c>
      <c r="M58" s="113">
        <v>1.0</v>
      </c>
      <c r="N58" s="114" t="s">
        <v>274</v>
      </c>
      <c r="O58" s="114" t="s">
        <v>275</v>
      </c>
      <c r="P58" s="113">
        <v>1400011.0</v>
      </c>
      <c r="Q58" s="114" t="s">
        <v>811</v>
      </c>
      <c r="R58" s="113">
        <v>141.0</v>
      </c>
      <c r="S58" s="114" t="s">
        <v>298</v>
      </c>
      <c r="T58" s="115">
        <v>9245981.0</v>
      </c>
      <c r="U58" s="115">
        <v>9280759.0</v>
      </c>
      <c r="V58" s="114" t="s">
        <v>293</v>
      </c>
      <c r="W58" s="116">
        <v>37882.4</v>
      </c>
      <c r="X58" s="116">
        <v>37882.4</v>
      </c>
      <c r="Y58" s="116">
        <v>37882.4</v>
      </c>
      <c r="Z58" s="116">
        <v>37882.4</v>
      </c>
      <c r="AA58" s="103" t="s">
        <v>814</v>
      </c>
      <c r="AB58" s="103" t="s">
        <v>3071</v>
      </c>
    </row>
    <row r="59" ht="15.75" hidden="1" customHeight="1">
      <c r="A59" s="113">
        <v>2021.0</v>
      </c>
      <c r="B59" s="113">
        <v>1401.0</v>
      </c>
      <c r="C59" s="114" t="s">
        <v>808</v>
      </c>
      <c r="D59" s="115">
        <v>6.0</v>
      </c>
      <c r="E59" s="114" t="s">
        <v>208</v>
      </c>
      <c r="F59" s="113">
        <v>155.0</v>
      </c>
      <c r="G59" s="114" t="s">
        <v>809</v>
      </c>
      <c r="H59" s="113">
        <v>4471.0</v>
      </c>
      <c r="I59" s="114" t="s">
        <v>3333</v>
      </c>
      <c r="J59" s="113">
        <v>3.0</v>
      </c>
      <c r="K59" s="113">
        <v>0.0</v>
      </c>
      <c r="L59" s="113">
        <v>95.0</v>
      </c>
      <c r="M59" s="113">
        <v>1.0</v>
      </c>
      <c r="N59" s="114" t="s">
        <v>3001</v>
      </c>
      <c r="O59" s="114" t="s">
        <v>3002</v>
      </c>
      <c r="P59" s="113">
        <v>1400011.0</v>
      </c>
      <c r="Q59" s="114" t="s">
        <v>811</v>
      </c>
      <c r="R59" s="113">
        <v>142.0</v>
      </c>
      <c r="S59" s="114" t="s">
        <v>3375</v>
      </c>
      <c r="T59" s="115">
        <v>9245981.0</v>
      </c>
      <c r="U59" s="115">
        <v>0.0</v>
      </c>
      <c r="V59" s="114" t="s">
        <v>3376</v>
      </c>
      <c r="W59" s="116">
        <v>18000.0</v>
      </c>
      <c r="X59" s="116">
        <v>18000.0</v>
      </c>
      <c r="Y59" s="116">
        <v>18000.0</v>
      </c>
      <c r="Z59" s="116">
        <v>18000.0</v>
      </c>
      <c r="AA59" s="103" t="s">
        <v>814</v>
      </c>
      <c r="AB59" s="103" t="s">
        <v>3071</v>
      </c>
    </row>
    <row r="60" ht="15.75" hidden="1" customHeight="1">
      <c r="A60" s="113">
        <v>2021.0</v>
      </c>
      <c r="B60" s="113">
        <v>1401.0</v>
      </c>
      <c r="C60" s="114" t="s">
        <v>808</v>
      </c>
      <c r="D60" s="115">
        <v>10.0</v>
      </c>
      <c r="E60" s="114" t="s">
        <v>3305</v>
      </c>
      <c r="F60" s="113">
        <v>26.0</v>
      </c>
      <c r="G60" s="114" t="s">
        <v>3349</v>
      </c>
      <c r="H60" s="113">
        <v>1005.0</v>
      </c>
      <c r="I60" s="114" t="s">
        <v>3350</v>
      </c>
      <c r="J60" s="113">
        <v>3.0</v>
      </c>
      <c r="K60" s="113">
        <v>0.0</v>
      </c>
      <c r="L60" s="113">
        <v>95.0</v>
      </c>
      <c r="M60" s="113">
        <v>1.0</v>
      </c>
      <c r="N60" s="114" t="s">
        <v>211</v>
      </c>
      <c r="O60" s="114" t="s">
        <v>212</v>
      </c>
      <c r="P60" s="113">
        <v>1400021.0</v>
      </c>
      <c r="Q60" s="114" t="s">
        <v>836</v>
      </c>
      <c r="R60" s="113">
        <v>145.0</v>
      </c>
      <c r="S60" s="114" t="s">
        <v>3377</v>
      </c>
      <c r="T60" s="115">
        <v>9245981.0</v>
      </c>
      <c r="U60" s="115">
        <v>0.0</v>
      </c>
      <c r="V60" s="114" t="s">
        <v>3378</v>
      </c>
      <c r="W60" s="116">
        <v>236.07</v>
      </c>
      <c r="X60" s="116">
        <v>236.07</v>
      </c>
      <c r="Y60" s="116">
        <v>236.07</v>
      </c>
      <c r="Z60" s="116">
        <v>236.07</v>
      </c>
      <c r="AA60" s="103" t="s">
        <v>814</v>
      </c>
      <c r="AB60" s="103" t="s">
        <v>3071</v>
      </c>
    </row>
    <row r="61" ht="15.75" hidden="1" customHeight="1">
      <c r="A61" s="113">
        <v>2021.0</v>
      </c>
      <c r="B61" s="113">
        <v>1401.0</v>
      </c>
      <c r="C61" s="114" t="s">
        <v>808</v>
      </c>
      <c r="D61" s="115">
        <v>10.0</v>
      </c>
      <c r="E61" s="114" t="s">
        <v>3305</v>
      </c>
      <c r="F61" s="113">
        <v>26.0</v>
      </c>
      <c r="G61" s="114" t="s">
        <v>3349</v>
      </c>
      <c r="H61" s="113">
        <v>1005.0</v>
      </c>
      <c r="I61" s="114" t="s">
        <v>3350</v>
      </c>
      <c r="J61" s="113">
        <v>3.0</v>
      </c>
      <c r="K61" s="113">
        <v>0.0</v>
      </c>
      <c r="L61" s="113">
        <v>95.0</v>
      </c>
      <c r="M61" s="113">
        <v>1.0</v>
      </c>
      <c r="N61" s="114" t="s">
        <v>211</v>
      </c>
      <c r="O61" s="114" t="s">
        <v>212</v>
      </c>
      <c r="P61" s="113">
        <v>1400021.0</v>
      </c>
      <c r="Q61" s="114" t="s">
        <v>836</v>
      </c>
      <c r="R61" s="113">
        <v>146.0</v>
      </c>
      <c r="S61" s="114" t="s">
        <v>3379</v>
      </c>
      <c r="T61" s="115">
        <v>9245981.0</v>
      </c>
      <c r="U61" s="115">
        <v>0.0</v>
      </c>
      <c r="V61" s="114" t="s">
        <v>3380</v>
      </c>
      <c r="W61" s="116">
        <v>105.0</v>
      </c>
      <c r="X61" s="116">
        <v>105.0</v>
      </c>
      <c r="Y61" s="116">
        <v>105.0</v>
      </c>
      <c r="Z61" s="116">
        <v>105.0</v>
      </c>
      <c r="AA61" s="103" t="s">
        <v>814</v>
      </c>
      <c r="AB61" s="103" t="s">
        <v>3071</v>
      </c>
    </row>
    <row r="62" ht="15.75" hidden="1" customHeight="1">
      <c r="A62" s="113">
        <v>2021.0</v>
      </c>
      <c r="B62" s="113">
        <v>1401.0</v>
      </c>
      <c r="C62" s="114" t="s">
        <v>808</v>
      </c>
      <c r="D62" s="115">
        <v>10.0</v>
      </c>
      <c r="E62" s="114" t="s">
        <v>3305</v>
      </c>
      <c r="F62" s="113">
        <v>26.0</v>
      </c>
      <c r="G62" s="114" t="s">
        <v>3349</v>
      </c>
      <c r="H62" s="113">
        <v>1005.0</v>
      </c>
      <c r="I62" s="114" t="s">
        <v>3350</v>
      </c>
      <c r="J62" s="113">
        <v>3.0</v>
      </c>
      <c r="K62" s="113">
        <v>0.0</v>
      </c>
      <c r="L62" s="113">
        <v>95.0</v>
      </c>
      <c r="M62" s="113">
        <v>1.0</v>
      </c>
      <c r="N62" s="114" t="s">
        <v>211</v>
      </c>
      <c r="O62" s="114" t="s">
        <v>212</v>
      </c>
      <c r="P62" s="113">
        <v>1400029.0</v>
      </c>
      <c r="Q62" s="114" t="s">
        <v>838</v>
      </c>
      <c r="R62" s="113">
        <v>148.0</v>
      </c>
      <c r="S62" s="114" t="s">
        <v>3381</v>
      </c>
      <c r="T62" s="115">
        <v>9245981.0</v>
      </c>
      <c r="U62" s="115">
        <v>0.0</v>
      </c>
      <c r="V62" s="114" t="s">
        <v>3382</v>
      </c>
      <c r="W62" s="116">
        <v>1724.76</v>
      </c>
      <c r="X62" s="116">
        <v>1724.76</v>
      </c>
      <c r="Y62" s="116">
        <v>1724.76</v>
      </c>
      <c r="Z62" s="116">
        <v>1724.76</v>
      </c>
      <c r="AA62" s="103" t="s">
        <v>814</v>
      </c>
      <c r="AB62" s="103" t="s">
        <v>3071</v>
      </c>
    </row>
    <row r="63" ht="15.75" hidden="1" customHeight="1">
      <c r="A63" s="113">
        <v>2021.0</v>
      </c>
      <c r="B63" s="113">
        <v>1401.0</v>
      </c>
      <c r="C63" s="114" t="s">
        <v>808</v>
      </c>
      <c r="D63" s="115">
        <v>6.0</v>
      </c>
      <c r="E63" s="114" t="s">
        <v>208</v>
      </c>
      <c r="F63" s="113">
        <v>155.0</v>
      </c>
      <c r="G63" s="114" t="s">
        <v>809</v>
      </c>
      <c r="H63" s="113">
        <v>4472.0</v>
      </c>
      <c r="I63" s="114" t="s">
        <v>831</v>
      </c>
      <c r="J63" s="113">
        <v>3.0</v>
      </c>
      <c r="K63" s="113">
        <v>0.0</v>
      </c>
      <c r="L63" s="113">
        <v>95.0</v>
      </c>
      <c r="M63" s="113">
        <v>1.0</v>
      </c>
      <c r="N63" s="114" t="s">
        <v>880</v>
      </c>
      <c r="O63" s="114" t="s">
        <v>881</v>
      </c>
      <c r="P63" s="113">
        <v>1400023.0</v>
      </c>
      <c r="Q63" s="114" t="s">
        <v>837</v>
      </c>
      <c r="R63" s="113">
        <v>150.0</v>
      </c>
      <c r="S63" s="114" t="s">
        <v>3383</v>
      </c>
      <c r="T63" s="115">
        <v>9245981.0</v>
      </c>
      <c r="U63" s="115">
        <v>0.0</v>
      </c>
      <c r="V63" s="114" t="s">
        <v>3384</v>
      </c>
      <c r="W63" s="116">
        <v>1444.0</v>
      </c>
      <c r="X63" s="116">
        <v>1444.0</v>
      </c>
      <c r="Y63" s="116">
        <v>1444.0</v>
      </c>
      <c r="Z63" s="116">
        <v>1444.0</v>
      </c>
      <c r="AA63" s="103" t="s">
        <v>814</v>
      </c>
      <c r="AB63" s="103" t="s">
        <v>3071</v>
      </c>
    </row>
    <row r="64" ht="15.75" hidden="1" customHeight="1">
      <c r="A64" s="113">
        <v>2021.0</v>
      </c>
      <c r="B64" s="113">
        <v>1401.0</v>
      </c>
      <c r="C64" s="114" t="s">
        <v>808</v>
      </c>
      <c r="D64" s="115">
        <v>6.0</v>
      </c>
      <c r="E64" s="114" t="s">
        <v>208</v>
      </c>
      <c r="F64" s="113">
        <v>155.0</v>
      </c>
      <c r="G64" s="114" t="s">
        <v>809</v>
      </c>
      <c r="H64" s="113">
        <v>4472.0</v>
      </c>
      <c r="I64" s="114" t="s">
        <v>831</v>
      </c>
      <c r="J64" s="113">
        <v>3.0</v>
      </c>
      <c r="K64" s="113">
        <v>0.0</v>
      </c>
      <c r="L64" s="113">
        <v>95.0</v>
      </c>
      <c r="M64" s="113">
        <v>1.0</v>
      </c>
      <c r="N64" s="114" t="s">
        <v>880</v>
      </c>
      <c r="O64" s="114" t="s">
        <v>881</v>
      </c>
      <c r="P64" s="113">
        <v>1400023.0</v>
      </c>
      <c r="Q64" s="114" t="s">
        <v>837</v>
      </c>
      <c r="R64" s="113">
        <v>151.0</v>
      </c>
      <c r="S64" s="114" t="s">
        <v>3385</v>
      </c>
      <c r="T64" s="115">
        <v>9245981.0</v>
      </c>
      <c r="U64" s="115">
        <v>0.0</v>
      </c>
      <c r="V64" s="114" t="s">
        <v>3386</v>
      </c>
      <c r="W64" s="116">
        <v>1444.0</v>
      </c>
      <c r="X64" s="116">
        <v>1444.0</v>
      </c>
      <c r="Y64" s="116">
        <v>1444.0</v>
      </c>
      <c r="Z64" s="116">
        <v>1444.0</v>
      </c>
      <c r="AA64" s="103" t="s">
        <v>814</v>
      </c>
      <c r="AB64" s="103" t="s">
        <v>3071</v>
      </c>
    </row>
    <row r="65" ht="15.75" hidden="1" customHeight="1">
      <c r="A65" s="113">
        <v>2021.0</v>
      </c>
      <c r="B65" s="113">
        <v>1401.0</v>
      </c>
      <c r="C65" s="114" t="s">
        <v>808</v>
      </c>
      <c r="D65" s="115">
        <v>10.0</v>
      </c>
      <c r="E65" s="114" t="s">
        <v>3305</v>
      </c>
      <c r="F65" s="113">
        <v>26.0</v>
      </c>
      <c r="G65" s="114" t="s">
        <v>3349</v>
      </c>
      <c r="H65" s="113">
        <v>1005.0</v>
      </c>
      <c r="I65" s="114" t="s">
        <v>3350</v>
      </c>
      <c r="J65" s="113">
        <v>3.0</v>
      </c>
      <c r="K65" s="113">
        <v>0.0</v>
      </c>
      <c r="L65" s="113">
        <v>95.0</v>
      </c>
      <c r="M65" s="113">
        <v>1.0</v>
      </c>
      <c r="N65" s="114" t="s">
        <v>211</v>
      </c>
      <c r="O65" s="114" t="s">
        <v>212</v>
      </c>
      <c r="P65" s="113">
        <v>1400029.0</v>
      </c>
      <c r="Q65" s="114" t="s">
        <v>838</v>
      </c>
      <c r="R65" s="113">
        <v>151.0</v>
      </c>
      <c r="S65" s="114" t="s">
        <v>3387</v>
      </c>
      <c r="T65" s="115">
        <v>9245981.0</v>
      </c>
      <c r="U65" s="115">
        <v>0.0</v>
      </c>
      <c r="V65" s="114" t="s">
        <v>3388</v>
      </c>
      <c r="W65" s="116">
        <v>191.0</v>
      </c>
      <c r="X65" s="116">
        <v>191.0</v>
      </c>
      <c r="Y65" s="116">
        <v>191.0</v>
      </c>
      <c r="Z65" s="116">
        <v>191.0</v>
      </c>
      <c r="AA65" s="103" t="s">
        <v>814</v>
      </c>
      <c r="AB65" s="103" t="s">
        <v>3071</v>
      </c>
    </row>
    <row r="66" ht="15.75" hidden="1" customHeight="1">
      <c r="A66" s="113">
        <v>2021.0</v>
      </c>
      <c r="B66" s="113">
        <v>1401.0</v>
      </c>
      <c r="C66" s="114" t="s">
        <v>808</v>
      </c>
      <c r="D66" s="115">
        <v>6.0</v>
      </c>
      <c r="E66" s="114" t="s">
        <v>208</v>
      </c>
      <c r="F66" s="113">
        <v>155.0</v>
      </c>
      <c r="G66" s="114" t="s">
        <v>809</v>
      </c>
      <c r="H66" s="113">
        <v>4472.0</v>
      </c>
      <c r="I66" s="114" t="s">
        <v>831</v>
      </c>
      <c r="J66" s="113">
        <v>3.0</v>
      </c>
      <c r="K66" s="113">
        <v>0.0</v>
      </c>
      <c r="L66" s="113">
        <v>95.0</v>
      </c>
      <c r="M66" s="113">
        <v>1.0</v>
      </c>
      <c r="N66" s="114" t="s">
        <v>880</v>
      </c>
      <c r="O66" s="114" t="s">
        <v>881</v>
      </c>
      <c r="P66" s="113">
        <v>1400023.0</v>
      </c>
      <c r="Q66" s="114" t="s">
        <v>837</v>
      </c>
      <c r="R66" s="113">
        <v>152.0</v>
      </c>
      <c r="S66" s="114" t="s">
        <v>3389</v>
      </c>
      <c r="T66" s="115">
        <v>9245981.0</v>
      </c>
      <c r="U66" s="115">
        <v>0.0</v>
      </c>
      <c r="V66" s="114" t="s">
        <v>3390</v>
      </c>
      <c r="W66" s="116">
        <v>909.0</v>
      </c>
      <c r="X66" s="116">
        <v>909.0</v>
      </c>
      <c r="Y66" s="116">
        <v>909.0</v>
      </c>
      <c r="Z66" s="116">
        <v>909.0</v>
      </c>
      <c r="AA66" s="103" t="s">
        <v>814</v>
      </c>
      <c r="AB66" s="103" t="s">
        <v>3071</v>
      </c>
    </row>
    <row r="67" ht="15.75" hidden="1" customHeight="1">
      <c r="A67" s="113">
        <v>2021.0</v>
      </c>
      <c r="B67" s="113">
        <v>1401.0</v>
      </c>
      <c r="C67" s="114" t="s">
        <v>808</v>
      </c>
      <c r="D67" s="115">
        <v>10.0</v>
      </c>
      <c r="E67" s="114" t="s">
        <v>3305</v>
      </c>
      <c r="F67" s="113">
        <v>26.0</v>
      </c>
      <c r="G67" s="114" t="s">
        <v>3349</v>
      </c>
      <c r="H67" s="113">
        <v>1005.0</v>
      </c>
      <c r="I67" s="114" t="s">
        <v>3350</v>
      </c>
      <c r="J67" s="113">
        <v>3.0</v>
      </c>
      <c r="K67" s="113">
        <v>0.0</v>
      </c>
      <c r="L67" s="113">
        <v>95.0</v>
      </c>
      <c r="M67" s="113">
        <v>1.0</v>
      </c>
      <c r="N67" s="114" t="s">
        <v>211</v>
      </c>
      <c r="O67" s="114" t="s">
        <v>212</v>
      </c>
      <c r="P67" s="113">
        <v>1400029.0</v>
      </c>
      <c r="Q67" s="114" t="s">
        <v>838</v>
      </c>
      <c r="R67" s="113">
        <v>152.0</v>
      </c>
      <c r="S67" s="114" t="s">
        <v>3391</v>
      </c>
      <c r="T67" s="115">
        <v>9245981.0</v>
      </c>
      <c r="U67" s="115">
        <v>0.0</v>
      </c>
      <c r="V67" s="114" t="s">
        <v>3392</v>
      </c>
      <c r="W67" s="116">
        <v>191.0</v>
      </c>
      <c r="X67" s="116">
        <v>191.0</v>
      </c>
      <c r="Y67" s="116">
        <v>191.0</v>
      </c>
      <c r="Z67" s="116">
        <v>191.0</v>
      </c>
      <c r="AA67" s="103" t="s">
        <v>814</v>
      </c>
      <c r="AB67" s="103" t="s">
        <v>3071</v>
      </c>
    </row>
    <row r="68" ht="15.75" hidden="1" customHeight="1">
      <c r="A68" s="113">
        <v>2021.0</v>
      </c>
      <c r="B68" s="113">
        <v>1401.0</v>
      </c>
      <c r="C68" s="114" t="s">
        <v>808</v>
      </c>
      <c r="D68" s="115">
        <v>10.0</v>
      </c>
      <c r="E68" s="114" t="s">
        <v>3305</v>
      </c>
      <c r="F68" s="113">
        <v>26.0</v>
      </c>
      <c r="G68" s="114" t="s">
        <v>3349</v>
      </c>
      <c r="H68" s="113">
        <v>1005.0</v>
      </c>
      <c r="I68" s="114" t="s">
        <v>3350</v>
      </c>
      <c r="J68" s="113">
        <v>3.0</v>
      </c>
      <c r="K68" s="113">
        <v>0.0</v>
      </c>
      <c r="L68" s="113">
        <v>95.0</v>
      </c>
      <c r="M68" s="113">
        <v>1.0</v>
      </c>
      <c r="N68" s="114" t="s">
        <v>211</v>
      </c>
      <c r="O68" s="114" t="s">
        <v>212</v>
      </c>
      <c r="P68" s="113">
        <v>1400030.0</v>
      </c>
      <c r="Q68" s="114" t="s">
        <v>839</v>
      </c>
      <c r="R68" s="113">
        <v>152.0</v>
      </c>
      <c r="S68" s="114" t="s">
        <v>3393</v>
      </c>
      <c r="T68" s="115">
        <v>9245981.0</v>
      </c>
      <c r="U68" s="115">
        <v>0.0</v>
      </c>
      <c r="V68" s="114" t="s">
        <v>3394</v>
      </c>
      <c r="W68" s="116">
        <v>765.69</v>
      </c>
      <c r="X68" s="116">
        <v>765.69</v>
      </c>
      <c r="Y68" s="116">
        <v>765.69</v>
      </c>
      <c r="Z68" s="116">
        <v>765.69</v>
      </c>
      <c r="AA68" s="103" t="s">
        <v>814</v>
      </c>
      <c r="AB68" s="103" t="s">
        <v>3071</v>
      </c>
    </row>
    <row r="69" ht="15.75" hidden="1" customHeight="1">
      <c r="A69" s="113">
        <v>2021.0</v>
      </c>
      <c r="B69" s="113">
        <v>1401.0</v>
      </c>
      <c r="C69" s="114" t="s">
        <v>808</v>
      </c>
      <c r="D69" s="115">
        <v>6.0</v>
      </c>
      <c r="E69" s="114" t="s">
        <v>208</v>
      </c>
      <c r="F69" s="113">
        <v>155.0</v>
      </c>
      <c r="G69" s="114" t="s">
        <v>809</v>
      </c>
      <c r="H69" s="113">
        <v>4472.0</v>
      </c>
      <c r="I69" s="114" t="s">
        <v>831</v>
      </c>
      <c r="J69" s="113">
        <v>3.0</v>
      </c>
      <c r="K69" s="113">
        <v>0.0</v>
      </c>
      <c r="L69" s="113">
        <v>95.0</v>
      </c>
      <c r="M69" s="113">
        <v>1.0</v>
      </c>
      <c r="N69" s="114" t="s">
        <v>880</v>
      </c>
      <c r="O69" s="114" t="s">
        <v>881</v>
      </c>
      <c r="P69" s="113">
        <v>1400023.0</v>
      </c>
      <c r="Q69" s="114" t="s">
        <v>837</v>
      </c>
      <c r="R69" s="113">
        <v>153.0</v>
      </c>
      <c r="S69" s="114" t="s">
        <v>3395</v>
      </c>
      <c r="T69" s="115">
        <v>9245981.0</v>
      </c>
      <c r="U69" s="115">
        <v>0.0</v>
      </c>
      <c r="V69" s="114" t="s">
        <v>3396</v>
      </c>
      <c r="W69" s="116">
        <v>1444.0</v>
      </c>
      <c r="X69" s="116">
        <v>1444.0</v>
      </c>
      <c r="Y69" s="116">
        <v>1444.0</v>
      </c>
      <c r="Z69" s="116">
        <v>1444.0</v>
      </c>
      <c r="AA69" s="103" t="s">
        <v>814</v>
      </c>
      <c r="AB69" s="103" t="s">
        <v>3071</v>
      </c>
    </row>
    <row r="70" ht="15.75" hidden="1" customHeight="1">
      <c r="A70" s="113">
        <v>2021.0</v>
      </c>
      <c r="B70" s="113">
        <v>1401.0</v>
      </c>
      <c r="C70" s="114" t="s">
        <v>808</v>
      </c>
      <c r="D70" s="115">
        <v>10.0</v>
      </c>
      <c r="E70" s="114" t="s">
        <v>3305</v>
      </c>
      <c r="F70" s="113">
        <v>26.0</v>
      </c>
      <c r="G70" s="114" t="s">
        <v>3349</v>
      </c>
      <c r="H70" s="113">
        <v>1005.0</v>
      </c>
      <c r="I70" s="114" t="s">
        <v>3350</v>
      </c>
      <c r="J70" s="113">
        <v>3.0</v>
      </c>
      <c r="K70" s="113">
        <v>0.0</v>
      </c>
      <c r="L70" s="113">
        <v>95.0</v>
      </c>
      <c r="M70" s="113">
        <v>1.0</v>
      </c>
      <c r="N70" s="114" t="s">
        <v>211</v>
      </c>
      <c r="O70" s="114" t="s">
        <v>212</v>
      </c>
      <c r="P70" s="113">
        <v>1400030.0</v>
      </c>
      <c r="Q70" s="114" t="s">
        <v>839</v>
      </c>
      <c r="R70" s="113">
        <v>153.0</v>
      </c>
      <c r="S70" s="114" t="s">
        <v>3397</v>
      </c>
      <c r="T70" s="115">
        <v>9245981.0</v>
      </c>
      <c r="U70" s="115">
        <v>0.0</v>
      </c>
      <c r="V70" s="114" t="s">
        <v>3398</v>
      </c>
      <c r="W70" s="116">
        <v>573.0</v>
      </c>
      <c r="X70" s="116">
        <v>573.0</v>
      </c>
      <c r="Y70" s="116">
        <v>573.0</v>
      </c>
      <c r="Z70" s="116">
        <v>573.0</v>
      </c>
      <c r="AA70" s="103" t="s">
        <v>814</v>
      </c>
      <c r="AB70" s="103" t="s">
        <v>3071</v>
      </c>
    </row>
    <row r="71" ht="15.75" hidden="1" customHeight="1">
      <c r="A71" s="113">
        <v>2021.0</v>
      </c>
      <c r="B71" s="113">
        <v>1401.0</v>
      </c>
      <c r="C71" s="114" t="s">
        <v>808</v>
      </c>
      <c r="D71" s="115">
        <v>6.0</v>
      </c>
      <c r="E71" s="114" t="s">
        <v>208</v>
      </c>
      <c r="F71" s="113">
        <v>155.0</v>
      </c>
      <c r="G71" s="114" t="s">
        <v>809</v>
      </c>
      <c r="H71" s="113">
        <v>4472.0</v>
      </c>
      <c r="I71" s="114" t="s">
        <v>831</v>
      </c>
      <c r="J71" s="113">
        <v>3.0</v>
      </c>
      <c r="K71" s="113">
        <v>0.0</v>
      </c>
      <c r="L71" s="113">
        <v>95.0</v>
      </c>
      <c r="M71" s="113">
        <v>1.0</v>
      </c>
      <c r="N71" s="114" t="s">
        <v>880</v>
      </c>
      <c r="O71" s="114" t="s">
        <v>881</v>
      </c>
      <c r="P71" s="113">
        <v>1400023.0</v>
      </c>
      <c r="Q71" s="114" t="s">
        <v>837</v>
      </c>
      <c r="R71" s="113">
        <v>154.0</v>
      </c>
      <c r="S71" s="114" t="s">
        <v>3399</v>
      </c>
      <c r="T71" s="115">
        <v>9245981.0</v>
      </c>
      <c r="U71" s="115">
        <v>0.0</v>
      </c>
      <c r="V71" s="114" t="s">
        <v>3400</v>
      </c>
      <c r="W71" s="116">
        <v>1444.0</v>
      </c>
      <c r="X71" s="116">
        <v>1444.0</v>
      </c>
      <c r="Y71" s="116">
        <v>1444.0</v>
      </c>
      <c r="Z71" s="116">
        <v>1444.0</v>
      </c>
      <c r="AA71" s="103" t="s">
        <v>814</v>
      </c>
      <c r="AB71" s="103" t="s">
        <v>3071</v>
      </c>
    </row>
    <row r="72" ht="15.75" hidden="1" customHeight="1">
      <c r="A72" s="113">
        <v>2021.0</v>
      </c>
      <c r="B72" s="113">
        <v>1401.0</v>
      </c>
      <c r="C72" s="114" t="s">
        <v>808</v>
      </c>
      <c r="D72" s="115">
        <v>10.0</v>
      </c>
      <c r="E72" s="114" t="s">
        <v>3305</v>
      </c>
      <c r="F72" s="113">
        <v>26.0</v>
      </c>
      <c r="G72" s="114" t="s">
        <v>3349</v>
      </c>
      <c r="H72" s="113">
        <v>1005.0</v>
      </c>
      <c r="I72" s="114" t="s">
        <v>3350</v>
      </c>
      <c r="J72" s="113">
        <v>3.0</v>
      </c>
      <c r="K72" s="113">
        <v>0.0</v>
      </c>
      <c r="L72" s="113">
        <v>95.0</v>
      </c>
      <c r="M72" s="113">
        <v>1.0</v>
      </c>
      <c r="N72" s="114" t="s">
        <v>211</v>
      </c>
      <c r="O72" s="114" t="s">
        <v>212</v>
      </c>
      <c r="P72" s="113">
        <v>1400030.0</v>
      </c>
      <c r="Q72" s="114" t="s">
        <v>839</v>
      </c>
      <c r="R72" s="113">
        <v>154.0</v>
      </c>
      <c r="S72" s="114" t="s">
        <v>3393</v>
      </c>
      <c r="T72" s="115">
        <v>9245981.0</v>
      </c>
      <c r="U72" s="115">
        <v>0.0</v>
      </c>
      <c r="V72" s="114" t="s">
        <v>3394</v>
      </c>
      <c r="W72" s="116">
        <v>255.23</v>
      </c>
      <c r="X72" s="116">
        <v>255.23</v>
      </c>
      <c r="Y72" s="116">
        <v>255.23</v>
      </c>
      <c r="Z72" s="116">
        <v>255.23</v>
      </c>
      <c r="AA72" s="103" t="s">
        <v>814</v>
      </c>
      <c r="AB72" s="103" t="s">
        <v>3071</v>
      </c>
    </row>
    <row r="73" ht="15.75" hidden="1" customHeight="1">
      <c r="A73" s="113">
        <v>2021.0</v>
      </c>
      <c r="B73" s="113">
        <v>1401.0</v>
      </c>
      <c r="C73" s="114" t="s">
        <v>808</v>
      </c>
      <c r="D73" s="115">
        <v>6.0</v>
      </c>
      <c r="E73" s="114" t="s">
        <v>208</v>
      </c>
      <c r="F73" s="113">
        <v>155.0</v>
      </c>
      <c r="G73" s="114" t="s">
        <v>809</v>
      </c>
      <c r="H73" s="113">
        <v>4472.0</v>
      </c>
      <c r="I73" s="114" t="s">
        <v>831</v>
      </c>
      <c r="J73" s="113">
        <v>3.0</v>
      </c>
      <c r="K73" s="113">
        <v>0.0</v>
      </c>
      <c r="L73" s="113">
        <v>95.0</v>
      </c>
      <c r="M73" s="113">
        <v>1.0</v>
      </c>
      <c r="N73" s="114" t="s">
        <v>880</v>
      </c>
      <c r="O73" s="114" t="s">
        <v>881</v>
      </c>
      <c r="P73" s="113">
        <v>1400023.0</v>
      </c>
      <c r="Q73" s="114" t="s">
        <v>837</v>
      </c>
      <c r="R73" s="113">
        <v>155.0</v>
      </c>
      <c r="S73" s="114" t="s">
        <v>3401</v>
      </c>
      <c r="T73" s="115">
        <v>9245981.0</v>
      </c>
      <c r="U73" s="115">
        <v>0.0</v>
      </c>
      <c r="V73" s="114" t="s">
        <v>3402</v>
      </c>
      <c r="W73" s="116">
        <v>1390.8</v>
      </c>
      <c r="X73" s="116">
        <v>1390.8</v>
      </c>
      <c r="Y73" s="116">
        <v>1390.8</v>
      </c>
      <c r="Z73" s="116">
        <v>1390.8</v>
      </c>
      <c r="AA73" s="103" t="s">
        <v>814</v>
      </c>
      <c r="AB73" s="103" t="s">
        <v>3071</v>
      </c>
    </row>
    <row r="74" ht="15.75" hidden="1" customHeight="1">
      <c r="A74" s="113">
        <v>2021.0</v>
      </c>
      <c r="B74" s="113">
        <v>1401.0</v>
      </c>
      <c r="C74" s="114" t="s">
        <v>808</v>
      </c>
      <c r="D74" s="115">
        <v>10.0</v>
      </c>
      <c r="E74" s="114" t="s">
        <v>3305</v>
      </c>
      <c r="F74" s="113">
        <v>26.0</v>
      </c>
      <c r="G74" s="114" t="s">
        <v>3349</v>
      </c>
      <c r="H74" s="113">
        <v>1005.0</v>
      </c>
      <c r="I74" s="114" t="s">
        <v>3350</v>
      </c>
      <c r="J74" s="113">
        <v>3.0</v>
      </c>
      <c r="K74" s="113">
        <v>0.0</v>
      </c>
      <c r="L74" s="113">
        <v>95.0</v>
      </c>
      <c r="M74" s="113">
        <v>1.0</v>
      </c>
      <c r="N74" s="114" t="s">
        <v>211</v>
      </c>
      <c r="O74" s="114" t="s">
        <v>212</v>
      </c>
      <c r="P74" s="113">
        <v>1400030.0</v>
      </c>
      <c r="Q74" s="114" t="s">
        <v>839</v>
      </c>
      <c r="R74" s="113">
        <v>155.0</v>
      </c>
      <c r="S74" s="114" t="s">
        <v>3397</v>
      </c>
      <c r="T74" s="115">
        <v>9245981.0</v>
      </c>
      <c r="U74" s="115">
        <v>0.0</v>
      </c>
      <c r="V74" s="114" t="s">
        <v>3398</v>
      </c>
      <c r="W74" s="116">
        <v>147.0</v>
      </c>
      <c r="X74" s="116">
        <v>147.0</v>
      </c>
      <c r="Y74" s="116">
        <v>147.0</v>
      </c>
      <c r="Z74" s="116">
        <v>147.0</v>
      </c>
      <c r="AA74" s="103" t="s">
        <v>814</v>
      </c>
      <c r="AB74" s="103" t="s">
        <v>3071</v>
      </c>
    </row>
    <row r="75" ht="15.75" hidden="1" customHeight="1">
      <c r="A75" s="113">
        <v>2021.0</v>
      </c>
      <c r="B75" s="113">
        <v>1401.0</v>
      </c>
      <c r="C75" s="114" t="s">
        <v>808</v>
      </c>
      <c r="D75" s="115">
        <v>6.0</v>
      </c>
      <c r="E75" s="114" t="s">
        <v>208</v>
      </c>
      <c r="F75" s="113">
        <v>155.0</v>
      </c>
      <c r="G75" s="114" t="s">
        <v>809</v>
      </c>
      <c r="H75" s="113">
        <v>4472.0</v>
      </c>
      <c r="I75" s="114" t="s">
        <v>831</v>
      </c>
      <c r="J75" s="113">
        <v>3.0</v>
      </c>
      <c r="K75" s="113">
        <v>0.0</v>
      </c>
      <c r="L75" s="113">
        <v>95.0</v>
      </c>
      <c r="M75" s="113">
        <v>1.0</v>
      </c>
      <c r="N75" s="114" t="s">
        <v>880</v>
      </c>
      <c r="O75" s="114" t="s">
        <v>881</v>
      </c>
      <c r="P75" s="113">
        <v>1400023.0</v>
      </c>
      <c r="Q75" s="114" t="s">
        <v>837</v>
      </c>
      <c r="R75" s="113">
        <v>156.0</v>
      </c>
      <c r="S75" s="114" t="s">
        <v>3403</v>
      </c>
      <c r="T75" s="115">
        <v>9245981.0</v>
      </c>
      <c r="U75" s="115">
        <v>0.0</v>
      </c>
      <c r="V75" s="114" t="s">
        <v>3404</v>
      </c>
      <c r="W75" s="116">
        <v>1444.0</v>
      </c>
      <c r="X75" s="116">
        <v>1444.0</v>
      </c>
      <c r="Y75" s="116">
        <v>1444.0</v>
      </c>
      <c r="Z75" s="116">
        <v>1444.0</v>
      </c>
      <c r="AA75" s="103" t="s">
        <v>814</v>
      </c>
      <c r="AB75" s="103" t="s">
        <v>3071</v>
      </c>
    </row>
    <row r="76" ht="15.75" hidden="1" customHeight="1">
      <c r="A76" s="113">
        <v>2021.0</v>
      </c>
      <c r="B76" s="113">
        <v>1401.0</v>
      </c>
      <c r="C76" s="114" t="s">
        <v>808</v>
      </c>
      <c r="D76" s="115">
        <v>6.0</v>
      </c>
      <c r="E76" s="114" t="s">
        <v>208</v>
      </c>
      <c r="F76" s="113">
        <v>155.0</v>
      </c>
      <c r="G76" s="114" t="s">
        <v>809</v>
      </c>
      <c r="H76" s="113">
        <v>4472.0</v>
      </c>
      <c r="I76" s="114" t="s">
        <v>831</v>
      </c>
      <c r="J76" s="113">
        <v>3.0</v>
      </c>
      <c r="K76" s="113">
        <v>0.0</v>
      </c>
      <c r="L76" s="113">
        <v>95.0</v>
      </c>
      <c r="M76" s="113">
        <v>1.0</v>
      </c>
      <c r="N76" s="114" t="s">
        <v>880</v>
      </c>
      <c r="O76" s="114" t="s">
        <v>881</v>
      </c>
      <c r="P76" s="113">
        <v>1400023.0</v>
      </c>
      <c r="Q76" s="114" t="s">
        <v>837</v>
      </c>
      <c r="R76" s="113">
        <v>157.0</v>
      </c>
      <c r="S76" s="114" t="s">
        <v>3405</v>
      </c>
      <c r="T76" s="115">
        <v>9245981.0</v>
      </c>
      <c r="U76" s="115">
        <v>0.0</v>
      </c>
      <c r="V76" s="114" t="s">
        <v>3406</v>
      </c>
      <c r="W76" s="116">
        <v>948.0</v>
      </c>
      <c r="X76" s="116">
        <v>948.0</v>
      </c>
      <c r="Y76" s="116">
        <v>948.0</v>
      </c>
      <c r="Z76" s="116">
        <v>948.0</v>
      </c>
      <c r="AA76" s="103" t="s">
        <v>814</v>
      </c>
      <c r="AB76" s="103" t="s">
        <v>3071</v>
      </c>
    </row>
    <row r="77" ht="15.75" hidden="1" customHeight="1">
      <c r="A77" s="113">
        <v>2021.0</v>
      </c>
      <c r="B77" s="113">
        <v>1401.0</v>
      </c>
      <c r="C77" s="114" t="s">
        <v>808</v>
      </c>
      <c r="D77" s="115">
        <v>6.0</v>
      </c>
      <c r="E77" s="114" t="s">
        <v>208</v>
      </c>
      <c r="F77" s="113">
        <v>155.0</v>
      </c>
      <c r="G77" s="114" t="s">
        <v>809</v>
      </c>
      <c r="H77" s="113">
        <v>4472.0</v>
      </c>
      <c r="I77" s="114" t="s">
        <v>831</v>
      </c>
      <c r="J77" s="113">
        <v>3.0</v>
      </c>
      <c r="K77" s="113">
        <v>0.0</v>
      </c>
      <c r="L77" s="113">
        <v>95.0</v>
      </c>
      <c r="M77" s="113">
        <v>1.0</v>
      </c>
      <c r="N77" s="114" t="s">
        <v>880</v>
      </c>
      <c r="O77" s="114" t="s">
        <v>881</v>
      </c>
      <c r="P77" s="113">
        <v>1400023.0</v>
      </c>
      <c r="Q77" s="114" t="s">
        <v>837</v>
      </c>
      <c r="R77" s="113">
        <v>158.0</v>
      </c>
      <c r="S77" s="114" t="s">
        <v>3407</v>
      </c>
      <c r="T77" s="115">
        <v>9245981.0</v>
      </c>
      <c r="U77" s="115">
        <v>0.0</v>
      </c>
      <c r="V77" s="114" t="s">
        <v>3408</v>
      </c>
      <c r="W77" s="116">
        <v>480.0</v>
      </c>
      <c r="X77" s="116">
        <v>480.0</v>
      </c>
      <c r="Y77" s="116">
        <v>480.0</v>
      </c>
      <c r="Z77" s="116">
        <v>480.0</v>
      </c>
      <c r="AA77" s="103" t="s">
        <v>814</v>
      </c>
      <c r="AB77" s="103" t="s">
        <v>3071</v>
      </c>
    </row>
    <row r="78" ht="15.75" hidden="1" customHeight="1">
      <c r="A78" s="113">
        <v>2021.0</v>
      </c>
      <c r="B78" s="113">
        <v>1401.0</v>
      </c>
      <c r="C78" s="114" t="s">
        <v>808</v>
      </c>
      <c r="D78" s="115">
        <v>6.0</v>
      </c>
      <c r="E78" s="114" t="s">
        <v>208</v>
      </c>
      <c r="F78" s="113">
        <v>155.0</v>
      </c>
      <c r="G78" s="114" t="s">
        <v>809</v>
      </c>
      <c r="H78" s="113">
        <v>4472.0</v>
      </c>
      <c r="I78" s="114" t="s">
        <v>831</v>
      </c>
      <c r="J78" s="113">
        <v>3.0</v>
      </c>
      <c r="K78" s="113">
        <v>0.0</v>
      </c>
      <c r="L78" s="113">
        <v>95.0</v>
      </c>
      <c r="M78" s="113">
        <v>1.0</v>
      </c>
      <c r="N78" s="114" t="s">
        <v>880</v>
      </c>
      <c r="O78" s="114" t="s">
        <v>881</v>
      </c>
      <c r="P78" s="113">
        <v>1400023.0</v>
      </c>
      <c r="Q78" s="114" t="s">
        <v>837</v>
      </c>
      <c r="R78" s="113">
        <v>159.0</v>
      </c>
      <c r="S78" s="114" t="s">
        <v>3409</v>
      </c>
      <c r="T78" s="115">
        <v>9245981.0</v>
      </c>
      <c r="U78" s="115">
        <v>0.0</v>
      </c>
      <c r="V78" s="114" t="s">
        <v>3410</v>
      </c>
      <c r="W78" s="116">
        <v>1444.0</v>
      </c>
      <c r="X78" s="116">
        <v>1444.0</v>
      </c>
      <c r="Y78" s="116">
        <v>1444.0</v>
      </c>
      <c r="Z78" s="116">
        <v>1444.0</v>
      </c>
      <c r="AA78" s="103" t="s">
        <v>814</v>
      </c>
      <c r="AB78" s="103" t="s">
        <v>3071</v>
      </c>
    </row>
    <row r="79" ht="15.75" hidden="1" customHeight="1">
      <c r="A79" s="113">
        <v>2021.0</v>
      </c>
      <c r="B79" s="113">
        <v>1401.0</v>
      </c>
      <c r="C79" s="114" t="s">
        <v>808</v>
      </c>
      <c r="D79" s="115">
        <v>6.0</v>
      </c>
      <c r="E79" s="114" t="s">
        <v>208</v>
      </c>
      <c r="F79" s="113">
        <v>155.0</v>
      </c>
      <c r="G79" s="114" t="s">
        <v>809</v>
      </c>
      <c r="H79" s="113">
        <v>4472.0</v>
      </c>
      <c r="I79" s="114" t="s">
        <v>831</v>
      </c>
      <c r="J79" s="113">
        <v>3.0</v>
      </c>
      <c r="K79" s="113">
        <v>0.0</v>
      </c>
      <c r="L79" s="113">
        <v>95.0</v>
      </c>
      <c r="M79" s="113">
        <v>1.0</v>
      </c>
      <c r="N79" s="114" t="s">
        <v>880</v>
      </c>
      <c r="O79" s="114" t="s">
        <v>881</v>
      </c>
      <c r="P79" s="113">
        <v>1400023.0</v>
      </c>
      <c r="Q79" s="114" t="s">
        <v>837</v>
      </c>
      <c r="R79" s="113">
        <v>161.0</v>
      </c>
      <c r="S79" s="114" t="s">
        <v>3411</v>
      </c>
      <c r="T79" s="115">
        <v>9245981.0</v>
      </c>
      <c r="U79" s="115">
        <v>0.0</v>
      </c>
      <c r="V79" s="114" t="s">
        <v>3412</v>
      </c>
      <c r="W79" s="116">
        <v>1444.0</v>
      </c>
      <c r="X79" s="116">
        <v>1444.0</v>
      </c>
      <c r="Y79" s="116">
        <v>1444.0</v>
      </c>
      <c r="Z79" s="116">
        <v>1444.0</v>
      </c>
      <c r="AA79" s="103" t="s">
        <v>814</v>
      </c>
      <c r="AB79" s="103" t="s">
        <v>3071</v>
      </c>
    </row>
    <row r="80" ht="15.75" hidden="1" customHeight="1">
      <c r="A80" s="113">
        <v>2021.0</v>
      </c>
      <c r="B80" s="113">
        <v>1401.0</v>
      </c>
      <c r="C80" s="114" t="s">
        <v>808</v>
      </c>
      <c r="D80" s="115">
        <v>6.0</v>
      </c>
      <c r="E80" s="114" t="s">
        <v>208</v>
      </c>
      <c r="F80" s="113">
        <v>155.0</v>
      </c>
      <c r="G80" s="114" t="s">
        <v>809</v>
      </c>
      <c r="H80" s="113">
        <v>4471.0</v>
      </c>
      <c r="I80" s="114" t="s">
        <v>3333</v>
      </c>
      <c r="J80" s="113">
        <v>3.0</v>
      </c>
      <c r="K80" s="113">
        <v>0.0</v>
      </c>
      <c r="L80" s="113">
        <v>95.0</v>
      </c>
      <c r="M80" s="113">
        <v>1.0</v>
      </c>
      <c r="N80" s="114" t="s">
        <v>3001</v>
      </c>
      <c r="O80" s="114" t="s">
        <v>3002</v>
      </c>
      <c r="P80" s="113">
        <v>1400011.0</v>
      </c>
      <c r="Q80" s="114" t="s">
        <v>811</v>
      </c>
      <c r="R80" s="113">
        <v>162.0</v>
      </c>
      <c r="S80" s="114" t="s">
        <v>3413</v>
      </c>
      <c r="T80" s="115">
        <v>9249104.0</v>
      </c>
      <c r="U80" s="115">
        <v>0.0</v>
      </c>
      <c r="V80" s="114" t="s">
        <v>3414</v>
      </c>
      <c r="W80" s="116">
        <v>3500.0</v>
      </c>
      <c r="X80" s="116">
        <v>3500.0</v>
      </c>
      <c r="Y80" s="116">
        <v>3500.0</v>
      </c>
      <c r="Z80" s="116">
        <v>3500.0</v>
      </c>
      <c r="AA80" s="103" t="s">
        <v>814</v>
      </c>
      <c r="AB80" s="103" t="s">
        <v>815</v>
      </c>
    </row>
    <row r="81" ht="15.75" hidden="1" customHeight="1">
      <c r="A81" s="113">
        <v>2021.0</v>
      </c>
      <c r="B81" s="113">
        <v>1401.0</v>
      </c>
      <c r="C81" s="114" t="s">
        <v>808</v>
      </c>
      <c r="D81" s="115">
        <v>6.0</v>
      </c>
      <c r="E81" s="114" t="s">
        <v>208</v>
      </c>
      <c r="F81" s="113">
        <v>155.0</v>
      </c>
      <c r="G81" s="114" t="s">
        <v>809</v>
      </c>
      <c r="H81" s="113">
        <v>4472.0</v>
      </c>
      <c r="I81" s="114" t="s">
        <v>831</v>
      </c>
      <c r="J81" s="113">
        <v>3.0</v>
      </c>
      <c r="K81" s="113">
        <v>0.0</v>
      </c>
      <c r="L81" s="113">
        <v>95.0</v>
      </c>
      <c r="M81" s="113">
        <v>1.0</v>
      </c>
      <c r="N81" s="114" t="s">
        <v>880</v>
      </c>
      <c r="O81" s="114" t="s">
        <v>881</v>
      </c>
      <c r="P81" s="113">
        <v>1400023.0</v>
      </c>
      <c r="Q81" s="114" t="s">
        <v>837</v>
      </c>
      <c r="R81" s="113">
        <v>162.0</v>
      </c>
      <c r="S81" s="114" t="s">
        <v>3415</v>
      </c>
      <c r="T81" s="115">
        <v>9245981.0</v>
      </c>
      <c r="U81" s="115">
        <v>0.0</v>
      </c>
      <c r="V81" s="114" t="s">
        <v>3416</v>
      </c>
      <c r="W81" s="116">
        <v>1064.0</v>
      </c>
      <c r="X81" s="116">
        <v>1064.0</v>
      </c>
      <c r="Y81" s="116">
        <v>1064.0</v>
      </c>
      <c r="Z81" s="116">
        <v>1064.0</v>
      </c>
      <c r="AA81" s="103" t="s">
        <v>814</v>
      </c>
      <c r="AB81" s="103" t="s">
        <v>3071</v>
      </c>
    </row>
    <row r="82" ht="15.75" hidden="1" customHeight="1">
      <c r="A82" s="113">
        <v>2021.0</v>
      </c>
      <c r="B82" s="113">
        <v>1401.0</v>
      </c>
      <c r="C82" s="114" t="s">
        <v>808</v>
      </c>
      <c r="D82" s="115">
        <v>6.0</v>
      </c>
      <c r="E82" s="114" t="s">
        <v>208</v>
      </c>
      <c r="F82" s="113">
        <v>155.0</v>
      </c>
      <c r="G82" s="114" t="s">
        <v>809</v>
      </c>
      <c r="H82" s="113">
        <v>4472.0</v>
      </c>
      <c r="I82" s="114" t="s">
        <v>831</v>
      </c>
      <c r="J82" s="113">
        <v>3.0</v>
      </c>
      <c r="K82" s="113">
        <v>0.0</v>
      </c>
      <c r="L82" s="113">
        <v>95.0</v>
      </c>
      <c r="M82" s="113">
        <v>1.0</v>
      </c>
      <c r="N82" s="114" t="s">
        <v>880</v>
      </c>
      <c r="O82" s="114" t="s">
        <v>881</v>
      </c>
      <c r="P82" s="113">
        <v>1400023.0</v>
      </c>
      <c r="Q82" s="114" t="s">
        <v>837</v>
      </c>
      <c r="R82" s="113">
        <v>163.0</v>
      </c>
      <c r="S82" s="114" t="s">
        <v>3417</v>
      </c>
      <c r="T82" s="115">
        <v>9245981.0</v>
      </c>
      <c r="U82" s="115">
        <v>0.0</v>
      </c>
      <c r="V82" s="114" t="s">
        <v>3418</v>
      </c>
      <c r="W82" s="116">
        <v>1435.0</v>
      </c>
      <c r="X82" s="116">
        <v>1435.0</v>
      </c>
      <c r="Y82" s="116">
        <v>1435.0</v>
      </c>
      <c r="Z82" s="116">
        <v>1435.0</v>
      </c>
      <c r="AA82" s="103" t="s">
        <v>814</v>
      </c>
      <c r="AB82" s="103" t="s">
        <v>3071</v>
      </c>
    </row>
    <row r="83" ht="15.75" hidden="1" customHeight="1">
      <c r="A83" s="113">
        <v>2021.0</v>
      </c>
      <c r="B83" s="113">
        <v>1401.0</v>
      </c>
      <c r="C83" s="114" t="s">
        <v>808</v>
      </c>
      <c r="D83" s="115">
        <v>6.0</v>
      </c>
      <c r="E83" s="114" t="s">
        <v>208</v>
      </c>
      <c r="F83" s="113">
        <v>155.0</v>
      </c>
      <c r="G83" s="114" t="s">
        <v>809</v>
      </c>
      <c r="H83" s="113">
        <v>4472.0</v>
      </c>
      <c r="I83" s="114" t="s">
        <v>831</v>
      </c>
      <c r="J83" s="113">
        <v>3.0</v>
      </c>
      <c r="K83" s="113">
        <v>0.0</v>
      </c>
      <c r="L83" s="113">
        <v>95.0</v>
      </c>
      <c r="M83" s="113">
        <v>1.0</v>
      </c>
      <c r="N83" s="114" t="s">
        <v>880</v>
      </c>
      <c r="O83" s="114" t="s">
        <v>881</v>
      </c>
      <c r="P83" s="113">
        <v>1400023.0</v>
      </c>
      <c r="Q83" s="114" t="s">
        <v>837</v>
      </c>
      <c r="R83" s="113">
        <v>164.0</v>
      </c>
      <c r="S83" s="114" t="s">
        <v>3419</v>
      </c>
      <c r="T83" s="115">
        <v>9245981.0</v>
      </c>
      <c r="U83" s="115">
        <v>0.0</v>
      </c>
      <c r="V83" s="114" t="s">
        <v>3420</v>
      </c>
      <c r="W83" s="116">
        <v>1405.8</v>
      </c>
      <c r="X83" s="116">
        <v>1405.8</v>
      </c>
      <c r="Y83" s="116">
        <v>1405.8</v>
      </c>
      <c r="Z83" s="116">
        <v>1405.8</v>
      </c>
      <c r="AA83" s="103" t="s">
        <v>814</v>
      </c>
      <c r="AB83" s="103" t="s">
        <v>3071</v>
      </c>
    </row>
    <row r="84" ht="15.75" hidden="1" customHeight="1">
      <c r="A84" s="113">
        <v>2021.0</v>
      </c>
      <c r="B84" s="113">
        <v>1401.0</v>
      </c>
      <c r="C84" s="114" t="s">
        <v>808</v>
      </c>
      <c r="D84" s="115">
        <v>6.0</v>
      </c>
      <c r="E84" s="114" t="s">
        <v>208</v>
      </c>
      <c r="F84" s="113">
        <v>155.0</v>
      </c>
      <c r="G84" s="114" t="s">
        <v>809</v>
      </c>
      <c r="H84" s="113">
        <v>4472.0</v>
      </c>
      <c r="I84" s="114" t="s">
        <v>831</v>
      </c>
      <c r="J84" s="113">
        <v>3.0</v>
      </c>
      <c r="K84" s="113">
        <v>0.0</v>
      </c>
      <c r="L84" s="113">
        <v>95.0</v>
      </c>
      <c r="M84" s="113">
        <v>1.0</v>
      </c>
      <c r="N84" s="114" t="s">
        <v>880</v>
      </c>
      <c r="O84" s="114" t="s">
        <v>881</v>
      </c>
      <c r="P84" s="113">
        <v>1400023.0</v>
      </c>
      <c r="Q84" s="114" t="s">
        <v>837</v>
      </c>
      <c r="R84" s="113">
        <v>165.0</v>
      </c>
      <c r="S84" s="114" t="s">
        <v>3421</v>
      </c>
      <c r="T84" s="115">
        <v>9245981.0</v>
      </c>
      <c r="U84" s="115">
        <v>0.0</v>
      </c>
      <c r="V84" s="114" t="s">
        <v>3422</v>
      </c>
      <c r="W84" s="116">
        <v>1444.0</v>
      </c>
      <c r="X84" s="116">
        <v>1444.0</v>
      </c>
      <c r="Y84" s="116">
        <v>1444.0</v>
      </c>
      <c r="Z84" s="116">
        <v>1444.0</v>
      </c>
      <c r="AA84" s="103" t="s">
        <v>814</v>
      </c>
      <c r="AB84" s="103" t="s">
        <v>3071</v>
      </c>
    </row>
    <row r="85" ht="15.75" hidden="1" customHeight="1">
      <c r="A85" s="113">
        <v>2021.0</v>
      </c>
      <c r="B85" s="113">
        <v>1401.0</v>
      </c>
      <c r="C85" s="114" t="s">
        <v>808</v>
      </c>
      <c r="D85" s="115">
        <v>6.0</v>
      </c>
      <c r="E85" s="114" t="s">
        <v>208</v>
      </c>
      <c r="F85" s="113">
        <v>155.0</v>
      </c>
      <c r="G85" s="114" t="s">
        <v>809</v>
      </c>
      <c r="H85" s="113">
        <v>4472.0</v>
      </c>
      <c r="I85" s="114" t="s">
        <v>831</v>
      </c>
      <c r="J85" s="113">
        <v>3.0</v>
      </c>
      <c r="K85" s="113">
        <v>0.0</v>
      </c>
      <c r="L85" s="113">
        <v>95.0</v>
      </c>
      <c r="M85" s="113">
        <v>1.0</v>
      </c>
      <c r="N85" s="114" t="s">
        <v>880</v>
      </c>
      <c r="O85" s="114" t="s">
        <v>881</v>
      </c>
      <c r="P85" s="113">
        <v>1400023.0</v>
      </c>
      <c r="Q85" s="114" t="s">
        <v>837</v>
      </c>
      <c r="R85" s="113">
        <v>166.0</v>
      </c>
      <c r="S85" s="114" t="s">
        <v>3423</v>
      </c>
      <c r="T85" s="115">
        <v>9245981.0</v>
      </c>
      <c r="U85" s="115">
        <v>0.0</v>
      </c>
      <c r="V85" s="114" t="s">
        <v>3424</v>
      </c>
      <c r="W85" s="116">
        <v>925.0</v>
      </c>
      <c r="X85" s="116">
        <v>925.0</v>
      </c>
      <c r="Y85" s="116">
        <v>925.0</v>
      </c>
      <c r="Z85" s="116">
        <v>925.0</v>
      </c>
      <c r="AA85" s="103" t="s">
        <v>814</v>
      </c>
      <c r="AB85" s="103" t="s">
        <v>3071</v>
      </c>
    </row>
    <row r="86" ht="15.75" hidden="1" customHeight="1">
      <c r="A86" s="113">
        <v>2021.0</v>
      </c>
      <c r="B86" s="113">
        <v>1401.0</v>
      </c>
      <c r="C86" s="114" t="s">
        <v>808</v>
      </c>
      <c r="D86" s="115">
        <v>6.0</v>
      </c>
      <c r="E86" s="114" t="s">
        <v>208</v>
      </c>
      <c r="F86" s="113">
        <v>155.0</v>
      </c>
      <c r="G86" s="114" t="s">
        <v>809</v>
      </c>
      <c r="H86" s="113">
        <v>4472.0</v>
      </c>
      <c r="I86" s="114" t="s">
        <v>831</v>
      </c>
      <c r="J86" s="113">
        <v>3.0</v>
      </c>
      <c r="K86" s="113">
        <v>0.0</v>
      </c>
      <c r="L86" s="113">
        <v>95.0</v>
      </c>
      <c r="M86" s="113">
        <v>1.0</v>
      </c>
      <c r="N86" s="114" t="s">
        <v>880</v>
      </c>
      <c r="O86" s="114" t="s">
        <v>881</v>
      </c>
      <c r="P86" s="113">
        <v>1400023.0</v>
      </c>
      <c r="Q86" s="114" t="s">
        <v>837</v>
      </c>
      <c r="R86" s="113">
        <v>167.0</v>
      </c>
      <c r="S86" s="114" t="s">
        <v>3425</v>
      </c>
      <c r="T86" s="115">
        <v>9245981.0</v>
      </c>
      <c r="U86" s="115">
        <v>0.0</v>
      </c>
      <c r="V86" s="114" t="s">
        <v>3426</v>
      </c>
      <c r="W86" s="116">
        <v>866.0</v>
      </c>
      <c r="X86" s="116">
        <v>866.0</v>
      </c>
      <c r="Y86" s="116">
        <v>866.0</v>
      </c>
      <c r="Z86" s="116">
        <v>866.0</v>
      </c>
      <c r="AA86" s="103" t="s">
        <v>814</v>
      </c>
      <c r="AB86" s="103" t="s">
        <v>3071</v>
      </c>
    </row>
    <row r="87" ht="15.75" hidden="1" customHeight="1">
      <c r="A87" s="113">
        <v>2021.0</v>
      </c>
      <c r="B87" s="113">
        <v>1401.0</v>
      </c>
      <c r="C87" s="114" t="s">
        <v>808</v>
      </c>
      <c r="D87" s="115">
        <v>6.0</v>
      </c>
      <c r="E87" s="114" t="s">
        <v>208</v>
      </c>
      <c r="F87" s="113">
        <v>155.0</v>
      </c>
      <c r="G87" s="114" t="s">
        <v>809</v>
      </c>
      <c r="H87" s="113">
        <v>4472.0</v>
      </c>
      <c r="I87" s="114" t="s">
        <v>831</v>
      </c>
      <c r="J87" s="113">
        <v>3.0</v>
      </c>
      <c r="K87" s="113">
        <v>0.0</v>
      </c>
      <c r="L87" s="113">
        <v>95.0</v>
      </c>
      <c r="M87" s="113">
        <v>1.0</v>
      </c>
      <c r="N87" s="114" t="s">
        <v>880</v>
      </c>
      <c r="O87" s="114" t="s">
        <v>881</v>
      </c>
      <c r="P87" s="113">
        <v>1400023.0</v>
      </c>
      <c r="Q87" s="114" t="s">
        <v>837</v>
      </c>
      <c r="R87" s="113">
        <v>168.0</v>
      </c>
      <c r="S87" s="114" t="s">
        <v>3427</v>
      </c>
      <c r="T87" s="115">
        <v>9245981.0</v>
      </c>
      <c r="U87" s="115">
        <v>0.0</v>
      </c>
      <c r="V87" s="114" t="s">
        <v>3428</v>
      </c>
      <c r="W87" s="116">
        <v>1444.0</v>
      </c>
      <c r="X87" s="116">
        <v>1444.0</v>
      </c>
      <c r="Y87" s="116">
        <v>1444.0</v>
      </c>
      <c r="Z87" s="116">
        <v>1444.0</v>
      </c>
      <c r="AA87" s="103" t="s">
        <v>814</v>
      </c>
      <c r="AB87" s="103" t="s">
        <v>3071</v>
      </c>
    </row>
    <row r="88" ht="15.75" hidden="1" customHeight="1">
      <c r="A88" s="113">
        <v>2021.0</v>
      </c>
      <c r="B88" s="113">
        <v>1401.0</v>
      </c>
      <c r="C88" s="114" t="s">
        <v>808</v>
      </c>
      <c r="D88" s="115">
        <v>6.0</v>
      </c>
      <c r="E88" s="114" t="s">
        <v>208</v>
      </c>
      <c r="F88" s="113">
        <v>155.0</v>
      </c>
      <c r="G88" s="114" t="s">
        <v>809</v>
      </c>
      <c r="H88" s="113">
        <v>4472.0</v>
      </c>
      <c r="I88" s="114" t="s">
        <v>831</v>
      </c>
      <c r="J88" s="113">
        <v>3.0</v>
      </c>
      <c r="K88" s="113">
        <v>0.0</v>
      </c>
      <c r="L88" s="113">
        <v>95.0</v>
      </c>
      <c r="M88" s="113">
        <v>1.0</v>
      </c>
      <c r="N88" s="114" t="s">
        <v>880</v>
      </c>
      <c r="O88" s="114" t="s">
        <v>881</v>
      </c>
      <c r="P88" s="113">
        <v>1400023.0</v>
      </c>
      <c r="Q88" s="114" t="s">
        <v>837</v>
      </c>
      <c r="R88" s="113">
        <v>170.0</v>
      </c>
      <c r="S88" s="114" t="s">
        <v>3429</v>
      </c>
      <c r="T88" s="115">
        <v>9245981.0</v>
      </c>
      <c r="U88" s="115">
        <v>0.0</v>
      </c>
      <c r="V88" s="114" t="s">
        <v>3430</v>
      </c>
      <c r="W88" s="116">
        <v>1444.0</v>
      </c>
      <c r="X88" s="116">
        <v>1444.0</v>
      </c>
      <c r="Y88" s="116">
        <v>1444.0</v>
      </c>
      <c r="Z88" s="116">
        <v>1444.0</v>
      </c>
      <c r="AA88" s="103" t="s">
        <v>814</v>
      </c>
      <c r="AB88" s="103" t="s">
        <v>3071</v>
      </c>
    </row>
    <row r="89" ht="15.75" hidden="1" customHeight="1">
      <c r="A89" s="113">
        <v>2021.0</v>
      </c>
      <c r="B89" s="113">
        <v>1401.0</v>
      </c>
      <c r="C89" s="114" t="s">
        <v>808</v>
      </c>
      <c r="D89" s="115">
        <v>6.0</v>
      </c>
      <c r="E89" s="114" t="s">
        <v>208</v>
      </c>
      <c r="F89" s="113">
        <v>155.0</v>
      </c>
      <c r="G89" s="114" t="s">
        <v>809</v>
      </c>
      <c r="H89" s="113">
        <v>4472.0</v>
      </c>
      <c r="I89" s="114" t="s">
        <v>831</v>
      </c>
      <c r="J89" s="113">
        <v>3.0</v>
      </c>
      <c r="K89" s="113">
        <v>0.0</v>
      </c>
      <c r="L89" s="113">
        <v>95.0</v>
      </c>
      <c r="M89" s="113">
        <v>1.0</v>
      </c>
      <c r="N89" s="114" t="s">
        <v>880</v>
      </c>
      <c r="O89" s="114" t="s">
        <v>881</v>
      </c>
      <c r="P89" s="113">
        <v>1400023.0</v>
      </c>
      <c r="Q89" s="114" t="s">
        <v>837</v>
      </c>
      <c r="R89" s="113">
        <v>171.0</v>
      </c>
      <c r="S89" s="114" t="s">
        <v>3431</v>
      </c>
      <c r="T89" s="115">
        <v>9245981.0</v>
      </c>
      <c r="U89" s="115">
        <v>0.0</v>
      </c>
      <c r="V89" s="114" t="s">
        <v>3432</v>
      </c>
      <c r="W89" s="116">
        <v>1474.0</v>
      </c>
      <c r="X89" s="116">
        <v>1474.0</v>
      </c>
      <c r="Y89" s="116">
        <v>1474.0</v>
      </c>
      <c r="Z89" s="116">
        <v>1474.0</v>
      </c>
      <c r="AA89" s="103" t="s">
        <v>814</v>
      </c>
      <c r="AB89" s="103" t="s">
        <v>3071</v>
      </c>
    </row>
    <row r="90" ht="15.75" hidden="1" customHeight="1">
      <c r="A90" s="113">
        <v>2021.0</v>
      </c>
      <c r="B90" s="113">
        <v>1401.0</v>
      </c>
      <c r="C90" s="114" t="s">
        <v>808</v>
      </c>
      <c r="D90" s="115">
        <v>6.0</v>
      </c>
      <c r="E90" s="114" t="s">
        <v>208</v>
      </c>
      <c r="F90" s="113">
        <v>155.0</v>
      </c>
      <c r="G90" s="114" t="s">
        <v>809</v>
      </c>
      <c r="H90" s="113">
        <v>4472.0</v>
      </c>
      <c r="I90" s="114" t="s">
        <v>831</v>
      </c>
      <c r="J90" s="113">
        <v>3.0</v>
      </c>
      <c r="K90" s="113">
        <v>0.0</v>
      </c>
      <c r="L90" s="113">
        <v>95.0</v>
      </c>
      <c r="M90" s="113">
        <v>1.0</v>
      </c>
      <c r="N90" s="114" t="s">
        <v>880</v>
      </c>
      <c r="O90" s="114" t="s">
        <v>881</v>
      </c>
      <c r="P90" s="113">
        <v>1400023.0</v>
      </c>
      <c r="Q90" s="114" t="s">
        <v>837</v>
      </c>
      <c r="R90" s="113">
        <v>172.0</v>
      </c>
      <c r="S90" s="114" t="s">
        <v>3433</v>
      </c>
      <c r="T90" s="115">
        <v>9245981.0</v>
      </c>
      <c r="U90" s="115">
        <v>0.0</v>
      </c>
      <c r="V90" s="114" t="s">
        <v>3434</v>
      </c>
      <c r="W90" s="116">
        <v>1304.0</v>
      </c>
      <c r="X90" s="116">
        <v>1304.0</v>
      </c>
      <c r="Y90" s="116">
        <v>1304.0</v>
      </c>
      <c r="Z90" s="116">
        <v>1304.0</v>
      </c>
      <c r="AA90" s="103" t="s">
        <v>814</v>
      </c>
      <c r="AB90" s="103" t="s">
        <v>3071</v>
      </c>
    </row>
    <row r="91" ht="15.75" hidden="1" customHeight="1">
      <c r="A91" s="113">
        <v>2021.0</v>
      </c>
      <c r="B91" s="113">
        <v>1401.0</v>
      </c>
      <c r="C91" s="114" t="s">
        <v>808</v>
      </c>
      <c r="D91" s="115">
        <v>6.0</v>
      </c>
      <c r="E91" s="114" t="s">
        <v>208</v>
      </c>
      <c r="F91" s="113">
        <v>155.0</v>
      </c>
      <c r="G91" s="114" t="s">
        <v>809</v>
      </c>
      <c r="H91" s="113">
        <v>4472.0</v>
      </c>
      <c r="I91" s="114" t="s">
        <v>831</v>
      </c>
      <c r="J91" s="113">
        <v>3.0</v>
      </c>
      <c r="K91" s="113">
        <v>0.0</v>
      </c>
      <c r="L91" s="113">
        <v>95.0</v>
      </c>
      <c r="M91" s="113">
        <v>1.0</v>
      </c>
      <c r="N91" s="114" t="s">
        <v>880</v>
      </c>
      <c r="O91" s="114" t="s">
        <v>881</v>
      </c>
      <c r="P91" s="113">
        <v>1400023.0</v>
      </c>
      <c r="Q91" s="114" t="s">
        <v>837</v>
      </c>
      <c r="R91" s="113">
        <v>173.0</v>
      </c>
      <c r="S91" s="114" t="s">
        <v>3435</v>
      </c>
      <c r="T91" s="115">
        <v>9245981.0</v>
      </c>
      <c r="U91" s="115">
        <v>0.0</v>
      </c>
      <c r="V91" s="114" t="s">
        <v>3436</v>
      </c>
      <c r="W91" s="116">
        <v>450.0</v>
      </c>
      <c r="X91" s="116">
        <v>450.0</v>
      </c>
      <c r="Y91" s="116">
        <v>450.0</v>
      </c>
      <c r="Z91" s="116">
        <v>450.0</v>
      </c>
      <c r="AA91" s="103" t="s">
        <v>814</v>
      </c>
      <c r="AB91" s="103" t="s">
        <v>3071</v>
      </c>
    </row>
    <row r="92" ht="15.75" hidden="1" customHeight="1">
      <c r="A92" s="113">
        <v>2021.0</v>
      </c>
      <c r="B92" s="113">
        <v>1401.0</v>
      </c>
      <c r="C92" s="114" t="s">
        <v>808</v>
      </c>
      <c r="D92" s="115">
        <v>6.0</v>
      </c>
      <c r="E92" s="114" t="s">
        <v>208</v>
      </c>
      <c r="F92" s="113">
        <v>155.0</v>
      </c>
      <c r="G92" s="114" t="s">
        <v>809</v>
      </c>
      <c r="H92" s="113">
        <v>4472.0</v>
      </c>
      <c r="I92" s="114" t="s">
        <v>831</v>
      </c>
      <c r="J92" s="113">
        <v>3.0</v>
      </c>
      <c r="K92" s="113">
        <v>0.0</v>
      </c>
      <c r="L92" s="113">
        <v>95.0</v>
      </c>
      <c r="M92" s="113">
        <v>1.0</v>
      </c>
      <c r="N92" s="114" t="s">
        <v>880</v>
      </c>
      <c r="O92" s="114" t="s">
        <v>881</v>
      </c>
      <c r="P92" s="113">
        <v>1400023.0</v>
      </c>
      <c r="Q92" s="114" t="s">
        <v>837</v>
      </c>
      <c r="R92" s="113">
        <v>174.0</v>
      </c>
      <c r="S92" s="114" t="s">
        <v>3437</v>
      </c>
      <c r="T92" s="115">
        <v>9245981.0</v>
      </c>
      <c r="U92" s="115">
        <v>0.0</v>
      </c>
      <c r="V92" s="114" t="s">
        <v>3438</v>
      </c>
      <c r="W92" s="116">
        <v>1444.0</v>
      </c>
      <c r="X92" s="116">
        <v>1444.0</v>
      </c>
      <c r="Y92" s="116">
        <v>1444.0</v>
      </c>
      <c r="Z92" s="116">
        <v>1444.0</v>
      </c>
      <c r="AA92" s="103" t="s">
        <v>814</v>
      </c>
      <c r="AB92" s="103" t="s">
        <v>3071</v>
      </c>
    </row>
    <row r="93" ht="15.75" hidden="1" customHeight="1">
      <c r="A93" s="113">
        <v>2021.0</v>
      </c>
      <c r="B93" s="113">
        <v>1401.0</v>
      </c>
      <c r="C93" s="114" t="s">
        <v>808</v>
      </c>
      <c r="D93" s="115">
        <v>6.0</v>
      </c>
      <c r="E93" s="114" t="s">
        <v>208</v>
      </c>
      <c r="F93" s="113">
        <v>155.0</v>
      </c>
      <c r="G93" s="114" t="s">
        <v>809</v>
      </c>
      <c r="H93" s="113">
        <v>4472.0</v>
      </c>
      <c r="I93" s="114" t="s">
        <v>831</v>
      </c>
      <c r="J93" s="113">
        <v>3.0</v>
      </c>
      <c r="K93" s="113">
        <v>0.0</v>
      </c>
      <c r="L93" s="113">
        <v>95.0</v>
      </c>
      <c r="M93" s="113">
        <v>1.0</v>
      </c>
      <c r="N93" s="114" t="s">
        <v>880</v>
      </c>
      <c r="O93" s="114" t="s">
        <v>881</v>
      </c>
      <c r="P93" s="113">
        <v>1400023.0</v>
      </c>
      <c r="Q93" s="114" t="s">
        <v>837</v>
      </c>
      <c r="R93" s="113">
        <v>175.0</v>
      </c>
      <c r="S93" s="114" t="s">
        <v>3439</v>
      </c>
      <c r="T93" s="115">
        <v>9245981.0</v>
      </c>
      <c r="U93" s="115">
        <v>0.0</v>
      </c>
      <c r="V93" s="114" t="s">
        <v>3440</v>
      </c>
      <c r="W93" s="116">
        <v>1444.0</v>
      </c>
      <c r="X93" s="116">
        <v>1444.0</v>
      </c>
      <c r="Y93" s="116">
        <v>1444.0</v>
      </c>
      <c r="Z93" s="116">
        <v>1444.0</v>
      </c>
      <c r="AA93" s="103" t="s">
        <v>814</v>
      </c>
      <c r="AB93" s="103" t="s">
        <v>3071</v>
      </c>
    </row>
    <row r="94" ht="15.75" hidden="1" customHeight="1">
      <c r="A94" s="113">
        <v>2021.0</v>
      </c>
      <c r="B94" s="113">
        <v>1401.0</v>
      </c>
      <c r="C94" s="114" t="s">
        <v>808</v>
      </c>
      <c r="D94" s="115">
        <v>6.0</v>
      </c>
      <c r="E94" s="114" t="s">
        <v>208</v>
      </c>
      <c r="F94" s="113">
        <v>155.0</v>
      </c>
      <c r="G94" s="114" t="s">
        <v>809</v>
      </c>
      <c r="H94" s="113">
        <v>4472.0</v>
      </c>
      <c r="I94" s="114" t="s">
        <v>831</v>
      </c>
      <c r="J94" s="113">
        <v>3.0</v>
      </c>
      <c r="K94" s="113">
        <v>0.0</v>
      </c>
      <c r="L94" s="113">
        <v>95.0</v>
      </c>
      <c r="M94" s="113">
        <v>1.0</v>
      </c>
      <c r="N94" s="114" t="s">
        <v>880</v>
      </c>
      <c r="O94" s="114" t="s">
        <v>881</v>
      </c>
      <c r="P94" s="113">
        <v>1400023.0</v>
      </c>
      <c r="Q94" s="114" t="s">
        <v>837</v>
      </c>
      <c r="R94" s="113">
        <v>176.0</v>
      </c>
      <c r="S94" s="114" t="s">
        <v>3441</v>
      </c>
      <c r="T94" s="115">
        <v>9245981.0</v>
      </c>
      <c r="U94" s="115">
        <v>0.0</v>
      </c>
      <c r="V94" s="114" t="s">
        <v>3442</v>
      </c>
      <c r="W94" s="116">
        <v>1444.0</v>
      </c>
      <c r="X94" s="116">
        <v>1444.0</v>
      </c>
      <c r="Y94" s="116">
        <v>1444.0</v>
      </c>
      <c r="Z94" s="116">
        <v>1444.0</v>
      </c>
      <c r="AA94" s="103" t="s">
        <v>814</v>
      </c>
      <c r="AB94" s="103" t="s">
        <v>3071</v>
      </c>
    </row>
    <row r="95" ht="15.75" hidden="1" customHeight="1">
      <c r="A95" s="113">
        <v>2021.0</v>
      </c>
      <c r="B95" s="113">
        <v>1401.0</v>
      </c>
      <c r="C95" s="114" t="s">
        <v>808</v>
      </c>
      <c r="D95" s="115">
        <v>6.0</v>
      </c>
      <c r="E95" s="114" t="s">
        <v>208</v>
      </c>
      <c r="F95" s="113">
        <v>155.0</v>
      </c>
      <c r="G95" s="114" t="s">
        <v>809</v>
      </c>
      <c r="H95" s="113">
        <v>4472.0</v>
      </c>
      <c r="I95" s="114" t="s">
        <v>831</v>
      </c>
      <c r="J95" s="113">
        <v>3.0</v>
      </c>
      <c r="K95" s="113">
        <v>0.0</v>
      </c>
      <c r="L95" s="113">
        <v>95.0</v>
      </c>
      <c r="M95" s="113">
        <v>1.0</v>
      </c>
      <c r="N95" s="114" t="s">
        <v>880</v>
      </c>
      <c r="O95" s="114" t="s">
        <v>881</v>
      </c>
      <c r="P95" s="113">
        <v>1400023.0</v>
      </c>
      <c r="Q95" s="114" t="s">
        <v>837</v>
      </c>
      <c r="R95" s="113">
        <v>177.0</v>
      </c>
      <c r="S95" s="114" t="s">
        <v>3443</v>
      </c>
      <c r="T95" s="115">
        <v>9245981.0</v>
      </c>
      <c r="U95" s="115">
        <v>0.0</v>
      </c>
      <c r="V95" s="114" t="s">
        <v>3444</v>
      </c>
      <c r="W95" s="116">
        <v>485.0</v>
      </c>
      <c r="X95" s="116">
        <v>485.0</v>
      </c>
      <c r="Y95" s="116">
        <v>485.0</v>
      </c>
      <c r="Z95" s="116">
        <v>485.0</v>
      </c>
      <c r="AA95" s="103" t="s">
        <v>814</v>
      </c>
      <c r="AB95" s="103" t="s">
        <v>3071</v>
      </c>
    </row>
    <row r="96" ht="15.75" hidden="1" customHeight="1">
      <c r="A96" s="113">
        <v>2021.0</v>
      </c>
      <c r="B96" s="113">
        <v>1401.0</v>
      </c>
      <c r="C96" s="114" t="s">
        <v>808</v>
      </c>
      <c r="D96" s="115">
        <v>6.0</v>
      </c>
      <c r="E96" s="114" t="s">
        <v>208</v>
      </c>
      <c r="F96" s="113">
        <v>155.0</v>
      </c>
      <c r="G96" s="114" t="s">
        <v>809</v>
      </c>
      <c r="H96" s="113">
        <v>4472.0</v>
      </c>
      <c r="I96" s="114" t="s">
        <v>831</v>
      </c>
      <c r="J96" s="113">
        <v>3.0</v>
      </c>
      <c r="K96" s="113">
        <v>0.0</v>
      </c>
      <c r="L96" s="113">
        <v>95.0</v>
      </c>
      <c r="M96" s="113">
        <v>1.0</v>
      </c>
      <c r="N96" s="114" t="s">
        <v>880</v>
      </c>
      <c r="O96" s="114" t="s">
        <v>881</v>
      </c>
      <c r="P96" s="113">
        <v>1400023.0</v>
      </c>
      <c r="Q96" s="114" t="s">
        <v>837</v>
      </c>
      <c r="R96" s="113">
        <v>178.0</v>
      </c>
      <c r="S96" s="114" t="s">
        <v>3445</v>
      </c>
      <c r="T96" s="115">
        <v>9245981.0</v>
      </c>
      <c r="U96" s="115">
        <v>0.0</v>
      </c>
      <c r="V96" s="114" t="s">
        <v>3446</v>
      </c>
      <c r="W96" s="116">
        <v>1444.0</v>
      </c>
      <c r="X96" s="116">
        <v>1444.0</v>
      </c>
      <c r="Y96" s="116">
        <v>1444.0</v>
      </c>
      <c r="Z96" s="116">
        <v>1444.0</v>
      </c>
      <c r="AA96" s="103" t="s">
        <v>814</v>
      </c>
      <c r="AB96" s="103" t="s">
        <v>3071</v>
      </c>
    </row>
    <row r="97" ht="15.75" hidden="1" customHeight="1">
      <c r="A97" s="113">
        <v>2021.0</v>
      </c>
      <c r="B97" s="113">
        <v>1401.0</v>
      </c>
      <c r="C97" s="114" t="s">
        <v>808</v>
      </c>
      <c r="D97" s="115">
        <v>6.0</v>
      </c>
      <c r="E97" s="114" t="s">
        <v>208</v>
      </c>
      <c r="F97" s="113">
        <v>155.0</v>
      </c>
      <c r="G97" s="114" t="s">
        <v>809</v>
      </c>
      <c r="H97" s="113">
        <v>4472.0</v>
      </c>
      <c r="I97" s="114" t="s">
        <v>831</v>
      </c>
      <c r="J97" s="113">
        <v>3.0</v>
      </c>
      <c r="K97" s="113">
        <v>0.0</v>
      </c>
      <c r="L97" s="113">
        <v>95.0</v>
      </c>
      <c r="M97" s="113">
        <v>1.0</v>
      </c>
      <c r="N97" s="114" t="s">
        <v>880</v>
      </c>
      <c r="O97" s="114" t="s">
        <v>881</v>
      </c>
      <c r="P97" s="113">
        <v>1400023.0</v>
      </c>
      <c r="Q97" s="114" t="s">
        <v>837</v>
      </c>
      <c r="R97" s="113">
        <v>179.0</v>
      </c>
      <c r="S97" s="114" t="s">
        <v>3447</v>
      </c>
      <c r="T97" s="115">
        <v>9245981.0</v>
      </c>
      <c r="U97" s="115">
        <v>0.0</v>
      </c>
      <c r="V97" s="114" t="s">
        <v>3448</v>
      </c>
      <c r="W97" s="116">
        <v>959.0</v>
      </c>
      <c r="X97" s="116">
        <v>959.0</v>
      </c>
      <c r="Y97" s="116">
        <v>959.0</v>
      </c>
      <c r="Z97" s="116">
        <v>959.0</v>
      </c>
      <c r="AA97" s="103" t="s">
        <v>814</v>
      </c>
      <c r="AB97" s="103" t="s">
        <v>3071</v>
      </c>
    </row>
    <row r="98" ht="15.75" hidden="1" customHeight="1">
      <c r="A98" s="113">
        <v>2021.0</v>
      </c>
      <c r="B98" s="113">
        <v>1401.0</v>
      </c>
      <c r="C98" s="114" t="s">
        <v>808</v>
      </c>
      <c r="D98" s="115">
        <v>6.0</v>
      </c>
      <c r="E98" s="114" t="s">
        <v>208</v>
      </c>
      <c r="F98" s="113">
        <v>155.0</v>
      </c>
      <c r="G98" s="114" t="s">
        <v>809</v>
      </c>
      <c r="H98" s="113">
        <v>4472.0</v>
      </c>
      <c r="I98" s="114" t="s">
        <v>831</v>
      </c>
      <c r="J98" s="113">
        <v>3.0</v>
      </c>
      <c r="K98" s="113">
        <v>0.0</v>
      </c>
      <c r="L98" s="113">
        <v>95.0</v>
      </c>
      <c r="M98" s="113">
        <v>1.0</v>
      </c>
      <c r="N98" s="114" t="s">
        <v>880</v>
      </c>
      <c r="O98" s="114" t="s">
        <v>881</v>
      </c>
      <c r="P98" s="113">
        <v>1400023.0</v>
      </c>
      <c r="Q98" s="114" t="s">
        <v>837</v>
      </c>
      <c r="R98" s="113">
        <v>180.0</v>
      </c>
      <c r="S98" s="114" t="s">
        <v>3449</v>
      </c>
      <c r="T98" s="115">
        <v>9245981.0</v>
      </c>
      <c r="U98" s="115">
        <v>0.0</v>
      </c>
      <c r="V98" s="114" t="s">
        <v>3450</v>
      </c>
      <c r="W98" s="116">
        <v>1444.0</v>
      </c>
      <c r="X98" s="116">
        <v>1444.0</v>
      </c>
      <c r="Y98" s="116">
        <v>1444.0</v>
      </c>
      <c r="Z98" s="116">
        <v>1444.0</v>
      </c>
      <c r="AA98" s="103" t="s">
        <v>814</v>
      </c>
      <c r="AB98" s="103" t="s">
        <v>3071</v>
      </c>
    </row>
    <row r="99" ht="15.75" hidden="1" customHeight="1">
      <c r="A99" s="113">
        <v>2021.0</v>
      </c>
      <c r="B99" s="113">
        <v>1401.0</v>
      </c>
      <c r="C99" s="114" t="s">
        <v>808</v>
      </c>
      <c r="D99" s="115">
        <v>6.0</v>
      </c>
      <c r="E99" s="114" t="s">
        <v>208</v>
      </c>
      <c r="F99" s="113">
        <v>155.0</v>
      </c>
      <c r="G99" s="114" t="s">
        <v>809</v>
      </c>
      <c r="H99" s="113">
        <v>4472.0</v>
      </c>
      <c r="I99" s="114" t="s">
        <v>831</v>
      </c>
      <c r="J99" s="113">
        <v>3.0</v>
      </c>
      <c r="K99" s="113">
        <v>0.0</v>
      </c>
      <c r="L99" s="113">
        <v>95.0</v>
      </c>
      <c r="M99" s="113">
        <v>1.0</v>
      </c>
      <c r="N99" s="114" t="s">
        <v>880</v>
      </c>
      <c r="O99" s="114" t="s">
        <v>881</v>
      </c>
      <c r="P99" s="113">
        <v>1400023.0</v>
      </c>
      <c r="Q99" s="114" t="s">
        <v>837</v>
      </c>
      <c r="R99" s="113">
        <v>181.0</v>
      </c>
      <c r="S99" s="114" t="s">
        <v>3451</v>
      </c>
      <c r="T99" s="115">
        <v>9245981.0</v>
      </c>
      <c r="U99" s="115">
        <v>0.0</v>
      </c>
      <c r="V99" s="114" t="s">
        <v>3452</v>
      </c>
      <c r="W99" s="116">
        <v>1444.0</v>
      </c>
      <c r="X99" s="116">
        <v>1444.0</v>
      </c>
      <c r="Y99" s="116">
        <v>1444.0</v>
      </c>
      <c r="Z99" s="116">
        <v>1444.0</v>
      </c>
      <c r="AA99" s="103" t="s">
        <v>814</v>
      </c>
      <c r="AB99" s="103" t="s">
        <v>3071</v>
      </c>
    </row>
    <row r="100" ht="15.75" hidden="1" customHeight="1">
      <c r="A100" s="113">
        <v>2021.0</v>
      </c>
      <c r="B100" s="113">
        <v>1401.0</v>
      </c>
      <c r="C100" s="114" t="s">
        <v>808</v>
      </c>
      <c r="D100" s="115">
        <v>6.0</v>
      </c>
      <c r="E100" s="114" t="s">
        <v>208</v>
      </c>
      <c r="F100" s="113">
        <v>155.0</v>
      </c>
      <c r="G100" s="114" t="s">
        <v>809</v>
      </c>
      <c r="H100" s="113">
        <v>4472.0</v>
      </c>
      <c r="I100" s="114" t="s">
        <v>831</v>
      </c>
      <c r="J100" s="113">
        <v>3.0</v>
      </c>
      <c r="K100" s="113">
        <v>0.0</v>
      </c>
      <c r="L100" s="113">
        <v>95.0</v>
      </c>
      <c r="M100" s="113">
        <v>1.0</v>
      </c>
      <c r="N100" s="114" t="s">
        <v>880</v>
      </c>
      <c r="O100" s="114" t="s">
        <v>881</v>
      </c>
      <c r="P100" s="113">
        <v>1400023.0</v>
      </c>
      <c r="Q100" s="114" t="s">
        <v>837</v>
      </c>
      <c r="R100" s="113">
        <v>182.0</v>
      </c>
      <c r="S100" s="114" t="s">
        <v>3453</v>
      </c>
      <c r="T100" s="115">
        <v>9245981.0</v>
      </c>
      <c r="U100" s="115">
        <v>0.0</v>
      </c>
      <c r="V100" s="114" t="s">
        <v>3454</v>
      </c>
      <c r="W100" s="116">
        <v>1444.0</v>
      </c>
      <c r="X100" s="116">
        <v>1444.0</v>
      </c>
      <c r="Y100" s="116">
        <v>1444.0</v>
      </c>
      <c r="Z100" s="116">
        <v>1444.0</v>
      </c>
      <c r="AA100" s="103" t="s">
        <v>814</v>
      </c>
      <c r="AB100" s="103" t="s">
        <v>3071</v>
      </c>
    </row>
    <row r="101" ht="15.75" hidden="1" customHeight="1">
      <c r="A101" s="113">
        <v>2021.0</v>
      </c>
      <c r="B101" s="113">
        <v>1401.0</v>
      </c>
      <c r="C101" s="114" t="s">
        <v>808</v>
      </c>
      <c r="D101" s="115">
        <v>10.0</v>
      </c>
      <c r="E101" s="114" t="s">
        <v>3305</v>
      </c>
      <c r="F101" s="113">
        <v>26.0</v>
      </c>
      <c r="G101" s="114" t="s">
        <v>3349</v>
      </c>
      <c r="H101" s="113">
        <v>1005.0</v>
      </c>
      <c r="I101" s="114" t="s">
        <v>3350</v>
      </c>
      <c r="J101" s="113">
        <v>3.0</v>
      </c>
      <c r="K101" s="113">
        <v>0.0</v>
      </c>
      <c r="L101" s="113">
        <v>95.0</v>
      </c>
      <c r="M101" s="113">
        <v>1.0</v>
      </c>
      <c r="N101" s="114" t="s">
        <v>211</v>
      </c>
      <c r="O101" s="114" t="s">
        <v>212</v>
      </c>
      <c r="P101" s="113">
        <v>1400005.0</v>
      </c>
      <c r="Q101" s="114" t="s">
        <v>882</v>
      </c>
      <c r="R101" s="113">
        <v>182.0</v>
      </c>
      <c r="S101" s="114" t="s">
        <v>3455</v>
      </c>
      <c r="T101" s="115">
        <v>9245981.0</v>
      </c>
      <c r="U101" s="115">
        <v>0.0</v>
      </c>
      <c r="V101" s="114" t="s">
        <v>3456</v>
      </c>
      <c r="W101" s="116">
        <v>420.0</v>
      </c>
      <c r="X101" s="116">
        <v>420.0</v>
      </c>
      <c r="Y101" s="116">
        <v>420.0</v>
      </c>
      <c r="Z101" s="116">
        <v>420.0</v>
      </c>
      <c r="AA101" s="103" t="s">
        <v>814</v>
      </c>
      <c r="AB101" s="103" t="s">
        <v>3071</v>
      </c>
    </row>
    <row r="102" ht="15.75" hidden="1" customHeight="1">
      <c r="A102" s="113">
        <v>2021.0</v>
      </c>
      <c r="B102" s="113">
        <v>1401.0</v>
      </c>
      <c r="C102" s="114" t="s">
        <v>808</v>
      </c>
      <c r="D102" s="115">
        <v>6.0</v>
      </c>
      <c r="E102" s="114" t="s">
        <v>208</v>
      </c>
      <c r="F102" s="113">
        <v>155.0</v>
      </c>
      <c r="G102" s="114" t="s">
        <v>809</v>
      </c>
      <c r="H102" s="113">
        <v>4472.0</v>
      </c>
      <c r="I102" s="114" t="s">
        <v>831</v>
      </c>
      <c r="J102" s="113">
        <v>3.0</v>
      </c>
      <c r="K102" s="113">
        <v>0.0</v>
      </c>
      <c r="L102" s="113">
        <v>95.0</v>
      </c>
      <c r="M102" s="113">
        <v>1.0</v>
      </c>
      <c r="N102" s="114" t="s">
        <v>880</v>
      </c>
      <c r="O102" s="114" t="s">
        <v>881</v>
      </c>
      <c r="P102" s="113">
        <v>1400023.0</v>
      </c>
      <c r="Q102" s="114" t="s">
        <v>837</v>
      </c>
      <c r="R102" s="113">
        <v>183.0</v>
      </c>
      <c r="S102" s="114" t="s">
        <v>3457</v>
      </c>
      <c r="T102" s="115">
        <v>9245981.0</v>
      </c>
      <c r="U102" s="115">
        <v>0.0</v>
      </c>
      <c r="V102" s="114" t="s">
        <v>3458</v>
      </c>
      <c r="W102" s="116">
        <v>403.0</v>
      </c>
      <c r="X102" s="116">
        <v>403.0</v>
      </c>
      <c r="Y102" s="116">
        <v>403.0</v>
      </c>
      <c r="Z102" s="116">
        <v>403.0</v>
      </c>
      <c r="AA102" s="103" t="s">
        <v>814</v>
      </c>
      <c r="AB102" s="103" t="s">
        <v>3071</v>
      </c>
    </row>
    <row r="103" ht="15.75" hidden="1" customHeight="1">
      <c r="A103" s="113">
        <v>2021.0</v>
      </c>
      <c r="B103" s="113">
        <v>1401.0</v>
      </c>
      <c r="C103" s="114" t="s">
        <v>808</v>
      </c>
      <c r="D103" s="115">
        <v>10.0</v>
      </c>
      <c r="E103" s="114" t="s">
        <v>3305</v>
      </c>
      <c r="F103" s="113">
        <v>26.0</v>
      </c>
      <c r="G103" s="114" t="s">
        <v>3349</v>
      </c>
      <c r="H103" s="113">
        <v>1005.0</v>
      </c>
      <c r="I103" s="114" t="s">
        <v>3350</v>
      </c>
      <c r="J103" s="113">
        <v>3.0</v>
      </c>
      <c r="K103" s="113">
        <v>0.0</v>
      </c>
      <c r="L103" s="113">
        <v>95.0</v>
      </c>
      <c r="M103" s="113">
        <v>1.0</v>
      </c>
      <c r="N103" s="114" t="s">
        <v>211</v>
      </c>
      <c r="O103" s="114" t="s">
        <v>212</v>
      </c>
      <c r="P103" s="113">
        <v>1400005.0</v>
      </c>
      <c r="Q103" s="114" t="s">
        <v>882</v>
      </c>
      <c r="R103" s="113">
        <v>183.0</v>
      </c>
      <c r="S103" s="114" t="s">
        <v>3459</v>
      </c>
      <c r="T103" s="115">
        <v>9245981.0</v>
      </c>
      <c r="U103" s="115">
        <v>0.0</v>
      </c>
      <c r="V103" s="114" t="s">
        <v>3460</v>
      </c>
      <c r="W103" s="116">
        <v>865.58</v>
      </c>
      <c r="X103" s="116">
        <v>865.58</v>
      </c>
      <c r="Y103" s="116">
        <v>865.58</v>
      </c>
      <c r="Z103" s="116">
        <v>865.58</v>
      </c>
      <c r="AA103" s="103" t="s">
        <v>814</v>
      </c>
      <c r="AB103" s="103" t="s">
        <v>3071</v>
      </c>
    </row>
    <row r="104" ht="15.75" hidden="1" customHeight="1">
      <c r="A104" s="113">
        <v>2021.0</v>
      </c>
      <c r="B104" s="113">
        <v>1401.0</v>
      </c>
      <c r="C104" s="114" t="s">
        <v>808</v>
      </c>
      <c r="D104" s="115">
        <v>6.0</v>
      </c>
      <c r="E104" s="114" t="s">
        <v>208</v>
      </c>
      <c r="F104" s="113">
        <v>155.0</v>
      </c>
      <c r="G104" s="114" t="s">
        <v>809</v>
      </c>
      <c r="H104" s="113">
        <v>4472.0</v>
      </c>
      <c r="I104" s="114" t="s">
        <v>831</v>
      </c>
      <c r="J104" s="113">
        <v>3.0</v>
      </c>
      <c r="K104" s="113">
        <v>0.0</v>
      </c>
      <c r="L104" s="113">
        <v>95.0</v>
      </c>
      <c r="M104" s="113">
        <v>1.0</v>
      </c>
      <c r="N104" s="114" t="s">
        <v>880</v>
      </c>
      <c r="O104" s="114" t="s">
        <v>881</v>
      </c>
      <c r="P104" s="113">
        <v>1400023.0</v>
      </c>
      <c r="Q104" s="114" t="s">
        <v>837</v>
      </c>
      <c r="R104" s="113">
        <v>184.0</v>
      </c>
      <c r="S104" s="114" t="s">
        <v>3461</v>
      </c>
      <c r="T104" s="115">
        <v>9245981.0</v>
      </c>
      <c r="U104" s="115">
        <v>0.0</v>
      </c>
      <c r="V104" s="114" t="s">
        <v>3462</v>
      </c>
      <c r="W104" s="116">
        <v>1444.0</v>
      </c>
      <c r="X104" s="116">
        <v>1444.0</v>
      </c>
      <c r="Y104" s="116">
        <v>1444.0</v>
      </c>
      <c r="Z104" s="116">
        <v>1444.0</v>
      </c>
      <c r="AA104" s="103" t="s">
        <v>814</v>
      </c>
      <c r="AB104" s="103" t="s">
        <v>3071</v>
      </c>
    </row>
    <row r="105" ht="15.75" hidden="1" customHeight="1">
      <c r="A105" s="113">
        <v>2021.0</v>
      </c>
      <c r="B105" s="113">
        <v>1401.0</v>
      </c>
      <c r="C105" s="114" t="s">
        <v>808</v>
      </c>
      <c r="D105" s="115">
        <v>10.0</v>
      </c>
      <c r="E105" s="114" t="s">
        <v>3305</v>
      </c>
      <c r="F105" s="113">
        <v>26.0</v>
      </c>
      <c r="G105" s="114" t="s">
        <v>3349</v>
      </c>
      <c r="H105" s="113">
        <v>1005.0</v>
      </c>
      <c r="I105" s="114" t="s">
        <v>3350</v>
      </c>
      <c r="J105" s="113">
        <v>3.0</v>
      </c>
      <c r="K105" s="113">
        <v>0.0</v>
      </c>
      <c r="L105" s="113">
        <v>95.0</v>
      </c>
      <c r="M105" s="113">
        <v>1.0</v>
      </c>
      <c r="N105" s="114" t="s">
        <v>211</v>
      </c>
      <c r="O105" s="114" t="s">
        <v>212</v>
      </c>
      <c r="P105" s="113">
        <v>1400005.0</v>
      </c>
      <c r="Q105" s="114" t="s">
        <v>882</v>
      </c>
      <c r="R105" s="113">
        <v>184.0</v>
      </c>
      <c r="S105" s="114" t="s">
        <v>3463</v>
      </c>
      <c r="T105" s="115">
        <v>9245981.0</v>
      </c>
      <c r="U105" s="115">
        <v>0.0</v>
      </c>
      <c r="V105" s="114" t="s">
        <v>3464</v>
      </c>
      <c r="W105" s="116">
        <v>420.0</v>
      </c>
      <c r="X105" s="116">
        <v>420.0</v>
      </c>
      <c r="Y105" s="116">
        <v>420.0</v>
      </c>
      <c r="Z105" s="116">
        <v>420.0</v>
      </c>
      <c r="AA105" s="103" t="s">
        <v>814</v>
      </c>
      <c r="AB105" s="103" t="s">
        <v>3071</v>
      </c>
    </row>
    <row r="106" ht="15.75" hidden="1" customHeight="1">
      <c r="A106" s="113">
        <v>2021.0</v>
      </c>
      <c r="B106" s="113">
        <v>1401.0</v>
      </c>
      <c r="C106" s="114" t="s">
        <v>808</v>
      </c>
      <c r="D106" s="115">
        <v>6.0</v>
      </c>
      <c r="E106" s="114" t="s">
        <v>208</v>
      </c>
      <c r="F106" s="113">
        <v>155.0</v>
      </c>
      <c r="G106" s="114" t="s">
        <v>809</v>
      </c>
      <c r="H106" s="113">
        <v>4472.0</v>
      </c>
      <c r="I106" s="114" t="s">
        <v>831</v>
      </c>
      <c r="J106" s="113">
        <v>3.0</v>
      </c>
      <c r="K106" s="113">
        <v>0.0</v>
      </c>
      <c r="L106" s="113">
        <v>95.0</v>
      </c>
      <c r="M106" s="113">
        <v>1.0</v>
      </c>
      <c r="N106" s="114" t="s">
        <v>880</v>
      </c>
      <c r="O106" s="114" t="s">
        <v>881</v>
      </c>
      <c r="P106" s="113">
        <v>1400023.0</v>
      </c>
      <c r="Q106" s="114" t="s">
        <v>837</v>
      </c>
      <c r="R106" s="113">
        <v>190.0</v>
      </c>
      <c r="S106" s="114" t="s">
        <v>3465</v>
      </c>
      <c r="T106" s="115">
        <v>9245981.0</v>
      </c>
      <c r="U106" s="115">
        <v>0.0</v>
      </c>
      <c r="V106" s="114" t="s">
        <v>3466</v>
      </c>
      <c r="W106" s="116">
        <v>1444.0</v>
      </c>
      <c r="X106" s="116">
        <v>1444.0</v>
      </c>
      <c r="Y106" s="116">
        <v>1444.0</v>
      </c>
      <c r="Z106" s="116">
        <v>1444.0</v>
      </c>
      <c r="AA106" s="103" t="s">
        <v>814</v>
      </c>
      <c r="AB106" s="103" t="s">
        <v>3071</v>
      </c>
    </row>
    <row r="107" ht="15.75" hidden="1" customHeight="1">
      <c r="A107" s="113">
        <v>2021.0</v>
      </c>
      <c r="B107" s="113">
        <v>1401.0</v>
      </c>
      <c r="C107" s="114" t="s">
        <v>808</v>
      </c>
      <c r="D107" s="115">
        <v>6.0</v>
      </c>
      <c r="E107" s="114" t="s">
        <v>208</v>
      </c>
      <c r="F107" s="113">
        <v>155.0</v>
      </c>
      <c r="G107" s="114" t="s">
        <v>809</v>
      </c>
      <c r="H107" s="113">
        <v>4472.0</v>
      </c>
      <c r="I107" s="114" t="s">
        <v>831</v>
      </c>
      <c r="J107" s="113">
        <v>3.0</v>
      </c>
      <c r="K107" s="113">
        <v>0.0</v>
      </c>
      <c r="L107" s="113">
        <v>95.0</v>
      </c>
      <c r="M107" s="113">
        <v>1.0</v>
      </c>
      <c r="N107" s="114" t="s">
        <v>880</v>
      </c>
      <c r="O107" s="114" t="s">
        <v>881</v>
      </c>
      <c r="P107" s="113">
        <v>1400023.0</v>
      </c>
      <c r="Q107" s="114" t="s">
        <v>837</v>
      </c>
      <c r="R107" s="113">
        <v>191.0</v>
      </c>
      <c r="S107" s="114" t="s">
        <v>3467</v>
      </c>
      <c r="T107" s="115">
        <v>9245981.0</v>
      </c>
      <c r="U107" s="115">
        <v>0.0</v>
      </c>
      <c r="V107" s="114" t="s">
        <v>3468</v>
      </c>
      <c r="W107" s="116">
        <v>1524.0</v>
      </c>
      <c r="X107" s="116">
        <v>1524.0</v>
      </c>
      <c r="Y107" s="116">
        <v>1524.0</v>
      </c>
      <c r="Z107" s="116">
        <v>1524.0</v>
      </c>
      <c r="AA107" s="103" t="s">
        <v>814</v>
      </c>
      <c r="AB107" s="103" t="s">
        <v>3071</v>
      </c>
    </row>
    <row r="108" ht="15.75" hidden="1" customHeight="1">
      <c r="A108" s="113">
        <v>2021.0</v>
      </c>
      <c r="B108" s="113">
        <v>1401.0</v>
      </c>
      <c r="C108" s="114" t="s">
        <v>808</v>
      </c>
      <c r="D108" s="115">
        <v>6.0</v>
      </c>
      <c r="E108" s="114" t="s">
        <v>208</v>
      </c>
      <c r="F108" s="113">
        <v>155.0</v>
      </c>
      <c r="G108" s="114" t="s">
        <v>809</v>
      </c>
      <c r="H108" s="113">
        <v>4472.0</v>
      </c>
      <c r="I108" s="114" t="s">
        <v>831</v>
      </c>
      <c r="J108" s="113">
        <v>3.0</v>
      </c>
      <c r="K108" s="113">
        <v>0.0</v>
      </c>
      <c r="L108" s="113">
        <v>95.0</v>
      </c>
      <c r="M108" s="113">
        <v>1.0</v>
      </c>
      <c r="N108" s="114" t="s">
        <v>880</v>
      </c>
      <c r="O108" s="114" t="s">
        <v>881</v>
      </c>
      <c r="P108" s="113">
        <v>1400023.0</v>
      </c>
      <c r="Q108" s="114" t="s">
        <v>837</v>
      </c>
      <c r="R108" s="113">
        <v>192.0</v>
      </c>
      <c r="S108" s="114" t="s">
        <v>3469</v>
      </c>
      <c r="T108" s="115">
        <v>9245981.0</v>
      </c>
      <c r="U108" s="115">
        <v>0.0</v>
      </c>
      <c r="V108" s="114" t="s">
        <v>3470</v>
      </c>
      <c r="W108" s="116">
        <v>1444.0</v>
      </c>
      <c r="X108" s="116">
        <v>1444.0</v>
      </c>
      <c r="Y108" s="116">
        <v>1444.0</v>
      </c>
      <c r="Z108" s="116">
        <v>1444.0</v>
      </c>
      <c r="AA108" s="103" t="s">
        <v>814</v>
      </c>
      <c r="AB108" s="103" t="s">
        <v>3071</v>
      </c>
    </row>
    <row r="109" ht="15.75" hidden="1" customHeight="1">
      <c r="A109" s="113">
        <v>2021.0</v>
      </c>
      <c r="B109" s="113">
        <v>1401.0</v>
      </c>
      <c r="C109" s="114" t="s">
        <v>808</v>
      </c>
      <c r="D109" s="115">
        <v>6.0</v>
      </c>
      <c r="E109" s="114" t="s">
        <v>208</v>
      </c>
      <c r="F109" s="113">
        <v>155.0</v>
      </c>
      <c r="G109" s="114" t="s">
        <v>809</v>
      </c>
      <c r="H109" s="113">
        <v>4472.0</v>
      </c>
      <c r="I109" s="114" t="s">
        <v>831</v>
      </c>
      <c r="J109" s="113">
        <v>3.0</v>
      </c>
      <c r="K109" s="113">
        <v>0.0</v>
      </c>
      <c r="L109" s="113">
        <v>95.0</v>
      </c>
      <c r="M109" s="113">
        <v>1.0</v>
      </c>
      <c r="N109" s="114" t="s">
        <v>880</v>
      </c>
      <c r="O109" s="114" t="s">
        <v>881</v>
      </c>
      <c r="P109" s="113">
        <v>1400023.0</v>
      </c>
      <c r="Q109" s="114" t="s">
        <v>837</v>
      </c>
      <c r="R109" s="113">
        <v>193.0</v>
      </c>
      <c r="S109" s="114" t="s">
        <v>3471</v>
      </c>
      <c r="T109" s="115">
        <v>9245981.0</v>
      </c>
      <c r="U109" s="115">
        <v>0.0</v>
      </c>
      <c r="V109" s="114" t="s">
        <v>3472</v>
      </c>
      <c r="W109" s="116">
        <v>1444.0</v>
      </c>
      <c r="X109" s="116">
        <v>1444.0</v>
      </c>
      <c r="Y109" s="116">
        <v>1444.0</v>
      </c>
      <c r="Z109" s="116">
        <v>1444.0</v>
      </c>
      <c r="AA109" s="103" t="s">
        <v>814</v>
      </c>
      <c r="AB109" s="103" t="s">
        <v>3071</v>
      </c>
    </row>
    <row r="110" ht="15.75" hidden="1" customHeight="1">
      <c r="A110" s="113">
        <v>2021.0</v>
      </c>
      <c r="B110" s="113">
        <v>1401.0</v>
      </c>
      <c r="C110" s="114" t="s">
        <v>808</v>
      </c>
      <c r="D110" s="115">
        <v>6.0</v>
      </c>
      <c r="E110" s="114" t="s">
        <v>208</v>
      </c>
      <c r="F110" s="113">
        <v>155.0</v>
      </c>
      <c r="G110" s="114" t="s">
        <v>809</v>
      </c>
      <c r="H110" s="113">
        <v>4472.0</v>
      </c>
      <c r="I110" s="114" t="s">
        <v>831</v>
      </c>
      <c r="J110" s="113">
        <v>3.0</v>
      </c>
      <c r="K110" s="113">
        <v>0.0</v>
      </c>
      <c r="L110" s="113">
        <v>95.0</v>
      </c>
      <c r="M110" s="113">
        <v>1.0</v>
      </c>
      <c r="N110" s="114" t="s">
        <v>880</v>
      </c>
      <c r="O110" s="114" t="s">
        <v>881</v>
      </c>
      <c r="P110" s="113">
        <v>1400023.0</v>
      </c>
      <c r="Q110" s="114" t="s">
        <v>837</v>
      </c>
      <c r="R110" s="113">
        <v>194.0</v>
      </c>
      <c r="S110" s="114" t="s">
        <v>3473</v>
      </c>
      <c r="T110" s="115">
        <v>9245981.0</v>
      </c>
      <c r="U110" s="115">
        <v>0.0</v>
      </c>
      <c r="V110" s="114" t="s">
        <v>3474</v>
      </c>
      <c r="W110" s="116">
        <v>736.0</v>
      </c>
      <c r="X110" s="116">
        <v>736.0</v>
      </c>
      <c r="Y110" s="116">
        <v>736.0</v>
      </c>
      <c r="Z110" s="116">
        <v>736.0</v>
      </c>
      <c r="AA110" s="103" t="s">
        <v>814</v>
      </c>
      <c r="AB110" s="103" t="s">
        <v>3071</v>
      </c>
    </row>
    <row r="111" ht="15.75" hidden="1" customHeight="1">
      <c r="A111" s="113">
        <v>2021.0</v>
      </c>
      <c r="B111" s="113">
        <v>1401.0</v>
      </c>
      <c r="C111" s="114" t="s">
        <v>808</v>
      </c>
      <c r="D111" s="115">
        <v>6.0</v>
      </c>
      <c r="E111" s="114" t="s">
        <v>208</v>
      </c>
      <c r="F111" s="113">
        <v>155.0</v>
      </c>
      <c r="G111" s="114" t="s">
        <v>809</v>
      </c>
      <c r="H111" s="113">
        <v>4472.0</v>
      </c>
      <c r="I111" s="114" t="s">
        <v>831</v>
      </c>
      <c r="J111" s="113">
        <v>3.0</v>
      </c>
      <c r="K111" s="113">
        <v>0.0</v>
      </c>
      <c r="L111" s="113">
        <v>95.0</v>
      </c>
      <c r="M111" s="113">
        <v>1.0</v>
      </c>
      <c r="N111" s="114" t="s">
        <v>880</v>
      </c>
      <c r="O111" s="114" t="s">
        <v>881</v>
      </c>
      <c r="P111" s="113">
        <v>1400023.0</v>
      </c>
      <c r="Q111" s="114" t="s">
        <v>837</v>
      </c>
      <c r="R111" s="113">
        <v>195.0</v>
      </c>
      <c r="S111" s="114" t="s">
        <v>3475</v>
      </c>
      <c r="T111" s="115">
        <v>9245981.0</v>
      </c>
      <c r="U111" s="115">
        <v>0.0</v>
      </c>
      <c r="V111" s="114" t="s">
        <v>3476</v>
      </c>
      <c r="W111" s="116">
        <v>1444.0</v>
      </c>
      <c r="X111" s="116">
        <v>1444.0</v>
      </c>
      <c r="Y111" s="116">
        <v>1444.0</v>
      </c>
      <c r="Z111" s="116">
        <v>1444.0</v>
      </c>
      <c r="AA111" s="103" t="s">
        <v>814</v>
      </c>
      <c r="AB111" s="103" t="s">
        <v>3071</v>
      </c>
    </row>
    <row r="112" ht="15.75" hidden="1" customHeight="1">
      <c r="A112" s="113">
        <v>2021.0</v>
      </c>
      <c r="B112" s="113">
        <v>1401.0</v>
      </c>
      <c r="C112" s="114" t="s">
        <v>808</v>
      </c>
      <c r="D112" s="115">
        <v>6.0</v>
      </c>
      <c r="E112" s="114" t="s">
        <v>208</v>
      </c>
      <c r="F112" s="113">
        <v>155.0</v>
      </c>
      <c r="G112" s="114" t="s">
        <v>809</v>
      </c>
      <c r="H112" s="113">
        <v>4472.0</v>
      </c>
      <c r="I112" s="114" t="s">
        <v>831</v>
      </c>
      <c r="J112" s="113">
        <v>3.0</v>
      </c>
      <c r="K112" s="113">
        <v>0.0</v>
      </c>
      <c r="L112" s="113">
        <v>95.0</v>
      </c>
      <c r="M112" s="113">
        <v>1.0</v>
      </c>
      <c r="N112" s="114" t="s">
        <v>880</v>
      </c>
      <c r="O112" s="114" t="s">
        <v>881</v>
      </c>
      <c r="P112" s="113">
        <v>1400023.0</v>
      </c>
      <c r="Q112" s="114" t="s">
        <v>837</v>
      </c>
      <c r="R112" s="113">
        <v>196.0</v>
      </c>
      <c r="S112" s="114" t="s">
        <v>3477</v>
      </c>
      <c r="T112" s="115">
        <v>9245981.0</v>
      </c>
      <c r="U112" s="115">
        <v>0.0</v>
      </c>
      <c r="V112" s="114" t="s">
        <v>3478</v>
      </c>
      <c r="W112" s="116">
        <v>1444.0</v>
      </c>
      <c r="X112" s="116">
        <v>1444.0</v>
      </c>
      <c r="Y112" s="116">
        <v>1444.0</v>
      </c>
      <c r="Z112" s="116">
        <v>1444.0</v>
      </c>
      <c r="AA112" s="103" t="s">
        <v>814</v>
      </c>
      <c r="AB112" s="103" t="s">
        <v>3071</v>
      </c>
    </row>
    <row r="113" ht="15.75" hidden="1" customHeight="1">
      <c r="A113" s="113">
        <v>2021.0</v>
      </c>
      <c r="B113" s="113">
        <v>1401.0</v>
      </c>
      <c r="C113" s="114" t="s">
        <v>808</v>
      </c>
      <c r="D113" s="115">
        <v>6.0</v>
      </c>
      <c r="E113" s="114" t="s">
        <v>208</v>
      </c>
      <c r="F113" s="113">
        <v>155.0</v>
      </c>
      <c r="G113" s="114" t="s">
        <v>809</v>
      </c>
      <c r="H113" s="113">
        <v>4472.0</v>
      </c>
      <c r="I113" s="114" t="s">
        <v>831</v>
      </c>
      <c r="J113" s="113">
        <v>3.0</v>
      </c>
      <c r="K113" s="113">
        <v>0.0</v>
      </c>
      <c r="L113" s="113">
        <v>95.0</v>
      </c>
      <c r="M113" s="113">
        <v>1.0</v>
      </c>
      <c r="N113" s="114" t="s">
        <v>880</v>
      </c>
      <c r="O113" s="114" t="s">
        <v>881</v>
      </c>
      <c r="P113" s="113">
        <v>1400023.0</v>
      </c>
      <c r="Q113" s="114" t="s">
        <v>837</v>
      </c>
      <c r="R113" s="113">
        <v>197.0</v>
      </c>
      <c r="S113" s="114" t="s">
        <v>3479</v>
      </c>
      <c r="T113" s="115">
        <v>9245981.0</v>
      </c>
      <c r="U113" s="115">
        <v>0.0</v>
      </c>
      <c r="V113" s="114" t="s">
        <v>3480</v>
      </c>
      <c r="W113" s="116">
        <v>1420.8</v>
      </c>
      <c r="X113" s="116">
        <v>1420.8</v>
      </c>
      <c r="Y113" s="116">
        <v>1420.8</v>
      </c>
      <c r="Z113" s="116">
        <v>1420.8</v>
      </c>
      <c r="AA113" s="103" t="s">
        <v>814</v>
      </c>
      <c r="AB113" s="103" t="s">
        <v>3071</v>
      </c>
    </row>
    <row r="114" ht="15.75" hidden="1" customHeight="1">
      <c r="A114" s="113">
        <v>2021.0</v>
      </c>
      <c r="B114" s="113">
        <v>1401.0</v>
      </c>
      <c r="C114" s="114" t="s">
        <v>808</v>
      </c>
      <c r="D114" s="115">
        <v>6.0</v>
      </c>
      <c r="E114" s="114" t="s">
        <v>208</v>
      </c>
      <c r="F114" s="113">
        <v>155.0</v>
      </c>
      <c r="G114" s="114" t="s">
        <v>809</v>
      </c>
      <c r="H114" s="113">
        <v>4472.0</v>
      </c>
      <c r="I114" s="114" t="s">
        <v>831</v>
      </c>
      <c r="J114" s="113">
        <v>3.0</v>
      </c>
      <c r="K114" s="113">
        <v>0.0</v>
      </c>
      <c r="L114" s="113">
        <v>95.0</v>
      </c>
      <c r="M114" s="113">
        <v>1.0</v>
      </c>
      <c r="N114" s="114" t="s">
        <v>880</v>
      </c>
      <c r="O114" s="114" t="s">
        <v>881</v>
      </c>
      <c r="P114" s="113">
        <v>1400023.0</v>
      </c>
      <c r="Q114" s="114" t="s">
        <v>837</v>
      </c>
      <c r="R114" s="113">
        <v>198.0</v>
      </c>
      <c r="S114" s="114" t="s">
        <v>3481</v>
      </c>
      <c r="T114" s="115">
        <v>9245981.0</v>
      </c>
      <c r="U114" s="115">
        <v>0.0</v>
      </c>
      <c r="V114" s="114" t="s">
        <v>3482</v>
      </c>
      <c r="W114" s="116">
        <v>1444.0</v>
      </c>
      <c r="X114" s="116">
        <v>1444.0</v>
      </c>
      <c r="Y114" s="116">
        <v>1444.0</v>
      </c>
      <c r="Z114" s="116">
        <v>1444.0</v>
      </c>
      <c r="AA114" s="103" t="s">
        <v>814</v>
      </c>
      <c r="AB114" s="103" t="s">
        <v>3071</v>
      </c>
    </row>
    <row r="115" ht="15.75" hidden="1" customHeight="1">
      <c r="A115" s="113">
        <v>2021.0</v>
      </c>
      <c r="B115" s="113">
        <v>1401.0</v>
      </c>
      <c r="C115" s="114" t="s">
        <v>808</v>
      </c>
      <c r="D115" s="115">
        <v>6.0</v>
      </c>
      <c r="E115" s="114" t="s">
        <v>208</v>
      </c>
      <c r="F115" s="113">
        <v>155.0</v>
      </c>
      <c r="G115" s="114" t="s">
        <v>809</v>
      </c>
      <c r="H115" s="113">
        <v>4472.0</v>
      </c>
      <c r="I115" s="114" t="s">
        <v>831</v>
      </c>
      <c r="J115" s="113">
        <v>3.0</v>
      </c>
      <c r="K115" s="113">
        <v>0.0</v>
      </c>
      <c r="L115" s="113">
        <v>95.0</v>
      </c>
      <c r="M115" s="113">
        <v>1.0</v>
      </c>
      <c r="N115" s="114" t="s">
        <v>880</v>
      </c>
      <c r="O115" s="114" t="s">
        <v>881</v>
      </c>
      <c r="P115" s="113">
        <v>1400023.0</v>
      </c>
      <c r="Q115" s="114" t="s">
        <v>837</v>
      </c>
      <c r="R115" s="113">
        <v>199.0</v>
      </c>
      <c r="S115" s="114" t="s">
        <v>3353</v>
      </c>
      <c r="T115" s="115">
        <v>9245981.0</v>
      </c>
      <c r="U115" s="115">
        <v>0.0</v>
      </c>
      <c r="V115" s="114" t="s">
        <v>3354</v>
      </c>
      <c r="W115" s="116">
        <v>1444.0</v>
      </c>
      <c r="X115" s="116">
        <v>1444.0</v>
      </c>
      <c r="Y115" s="116">
        <v>1444.0</v>
      </c>
      <c r="Z115" s="116">
        <v>1444.0</v>
      </c>
      <c r="AA115" s="103" t="s">
        <v>814</v>
      </c>
      <c r="AB115" s="103" t="s">
        <v>3071</v>
      </c>
    </row>
    <row r="116" ht="15.75" hidden="1" customHeight="1">
      <c r="A116" s="113">
        <v>2021.0</v>
      </c>
      <c r="B116" s="113">
        <v>1401.0</v>
      </c>
      <c r="C116" s="114" t="s">
        <v>808</v>
      </c>
      <c r="D116" s="115">
        <v>6.0</v>
      </c>
      <c r="E116" s="114" t="s">
        <v>208</v>
      </c>
      <c r="F116" s="113">
        <v>155.0</v>
      </c>
      <c r="G116" s="114" t="s">
        <v>809</v>
      </c>
      <c r="H116" s="113">
        <v>4472.0</v>
      </c>
      <c r="I116" s="114" t="s">
        <v>831</v>
      </c>
      <c r="J116" s="113">
        <v>3.0</v>
      </c>
      <c r="K116" s="113">
        <v>0.0</v>
      </c>
      <c r="L116" s="113">
        <v>95.0</v>
      </c>
      <c r="M116" s="113">
        <v>1.0</v>
      </c>
      <c r="N116" s="114" t="s">
        <v>880</v>
      </c>
      <c r="O116" s="114" t="s">
        <v>881</v>
      </c>
      <c r="P116" s="113">
        <v>1400023.0</v>
      </c>
      <c r="Q116" s="114" t="s">
        <v>837</v>
      </c>
      <c r="R116" s="113">
        <v>200.0</v>
      </c>
      <c r="S116" s="114" t="s">
        <v>3483</v>
      </c>
      <c r="T116" s="115">
        <v>9245981.0</v>
      </c>
      <c r="U116" s="115">
        <v>0.0</v>
      </c>
      <c r="V116" s="114" t="s">
        <v>3484</v>
      </c>
      <c r="W116" s="116">
        <v>179.0</v>
      </c>
      <c r="X116" s="116">
        <v>179.0</v>
      </c>
      <c r="Y116" s="116">
        <v>179.0</v>
      </c>
      <c r="Z116" s="116">
        <v>179.0</v>
      </c>
      <c r="AA116" s="103" t="s">
        <v>814</v>
      </c>
      <c r="AB116" s="103" t="s">
        <v>3071</v>
      </c>
    </row>
    <row r="117" ht="15.75" hidden="1" customHeight="1">
      <c r="A117" s="113">
        <v>2021.0</v>
      </c>
      <c r="B117" s="113">
        <v>1401.0</v>
      </c>
      <c r="C117" s="114" t="s">
        <v>808</v>
      </c>
      <c r="D117" s="115">
        <v>6.0</v>
      </c>
      <c r="E117" s="114" t="s">
        <v>208</v>
      </c>
      <c r="F117" s="113">
        <v>155.0</v>
      </c>
      <c r="G117" s="114" t="s">
        <v>809</v>
      </c>
      <c r="H117" s="113">
        <v>4472.0</v>
      </c>
      <c r="I117" s="114" t="s">
        <v>831</v>
      </c>
      <c r="J117" s="113">
        <v>3.0</v>
      </c>
      <c r="K117" s="113">
        <v>0.0</v>
      </c>
      <c r="L117" s="113">
        <v>95.0</v>
      </c>
      <c r="M117" s="113">
        <v>1.0</v>
      </c>
      <c r="N117" s="114" t="s">
        <v>3485</v>
      </c>
      <c r="O117" s="114" t="s">
        <v>3486</v>
      </c>
      <c r="P117" s="113">
        <v>1400019.0</v>
      </c>
      <c r="Q117" s="114" t="s">
        <v>3487</v>
      </c>
      <c r="R117" s="113">
        <v>202.0</v>
      </c>
      <c r="S117" s="114" t="s">
        <v>3488</v>
      </c>
      <c r="T117" s="115">
        <v>9245981.0</v>
      </c>
      <c r="U117" s="115">
        <v>9138629.0</v>
      </c>
      <c r="V117" s="114" t="s">
        <v>3489</v>
      </c>
      <c r="W117" s="116">
        <v>300000.0</v>
      </c>
      <c r="X117" s="116">
        <v>277502.88</v>
      </c>
      <c r="Y117" s="116">
        <v>277502.88</v>
      </c>
      <c r="Z117" s="116">
        <v>264422.45</v>
      </c>
      <c r="AA117" s="103" t="s">
        <v>814</v>
      </c>
      <c r="AB117" s="103" t="s">
        <v>3071</v>
      </c>
    </row>
    <row r="118" ht="15.75" hidden="1" customHeight="1">
      <c r="A118" s="113">
        <v>2021.0</v>
      </c>
      <c r="B118" s="113">
        <v>1401.0</v>
      </c>
      <c r="C118" s="114" t="s">
        <v>808</v>
      </c>
      <c r="D118" s="115">
        <v>6.0</v>
      </c>
      <c r="E118" s="114" t="s">
        <v>208</v>
      </c>
      <c r="F118" s="113">
        <v>155.0</v>
      </c>
      <c r="G118" s="114" t="s">
        <v>809</v>
      </c>
      <c r="H118" s="113">
        <v>4472.0</v>
      </c>
      <c r="I118" s="114" t="s">
        <v>831</v>
      </c>
      <c r="J118" s="113">
        <v>3.0</v>
      </c>
      <c r="K118" s="113">
        <v>0.0</v>
      </c>
      <c r="L118" s="113">
        <v>95.0</v>
      </c>
      <c r="M118" s="113">
        <v>1.0</v>
      </c>
      <c r="N118" s="114" t="s">
        <v>494</v>
      </c>
      <c r="O118" s="114" t="s">
        <v>495</v>
      </c>
      <c r="P118" s="113">
        <v>1400011.0</v>
      </c>
      <c r="Q118" s="114" t="s">
        <v>811</v>
      </c>
      <c r="R118" s="113">
        <v>206.0</v>
      </c>
      <c r="S118" s="114" t="s">
        <v>3490</v>
      </c>
      <c r="T118" s="115">
        <v>9249104.0</v>
      </c>
      <c r="U118" s="115">
        <v>9290264.0</v>
      </c>
      <c r="V118" s="114" t="s">
        <v>3491</v>
      </c>
      <c r="W118" s="116">
        <v>11000.0</v>
      </c>
      <c r="X118" s="116">
        <v>11000.0</v>
      </c>
      <c r="Y118" s="116">
        <v>11000.0</v>
      </c>
      <c r="Z118" s="116">
        <v>10671.1</v>
      </c>
      <c r="AA118" s="103" t="s">
        <v>814</v>
      </c>
      <c r="AB118" s="103" t="s">
        <v>815</v>
      </c>
    </row>
    <row r="119" ht="15.75" hidden="1" customHeight="1">
      <c r="A119" s="113">
        <v>2021.0</v>
      </c>
      <c r="B119" s="113">
        <v>1401.0</v>
      </c>
      <c r="C119" s="114" t="s">
        <v>808</v>
      </c>
      <c r="D119" s="115">
        <v>6.0</v>
      </c>
      <c r="E119" s="114" t="s">
        <v>208</v>
      </c>
      <c r="F119" s="113">
        <v>155.0</v>
      </c>
      <c r="G119" s="114" t="s">
        <v>809</v>
      </c>
      <c r="H119" s="113">
        <v>4472.0</v>
      </c>
      <c r="I119" s="114" t="s">
        <v>831</v>
      </c>
      <c r="J119" s="113">
        <v>4.0</v>
      </c>
      <c r="K119" s="113">
        <v>0.0</v>
      </c>
      <c r="L119" s="113">
        <v>95.0</v>
      </c>
      <c r="M119" s="113">
        <v>1.0</v>
      </c>
      <c r="N119" s="114" t="s">
        <v>3492</v>
      </c>
      <c r="O119" s="114" t="s">
        <v>3493</v>
      </c>
      <c r="P119" s="113">
        <v>1400011.0</v>
      </c>
      <c r="Q119" s="114" t="s">
        <v>811</v>
      </c>
      <c r="R119" s="113">
        <v>225.0</v>
      </c>
      <c r="S119" s="114" t="s">
        <v>3494</v>
      </c>
      <c r="T119" s="115">
        <v>9249104.0</v>
      </c>
      <c r="U119" s="115">
        <v>0.0</v>
      </c>
      <c r="V119" s="114" t="s">
        <v>3495</v>
      </c>
      <c r="W119" s="116">
        <v>691900.0</v>
      </c>
      <c r="X119" s="116">
        <v>0.0</v>
      </c>
      <c r="Y119" s="116">
        <v>0.0</v>
      </c>
      <c r="Z119" s="116">
        <v>0.0</v>
      </c>
      <c r="AA119" s="103" t="s">
        <v>814</v>
      </c>
      <c r="AB119" s="103" t="s">
        <v>815</v>
      </c>
    </row>
    <row r="120" ht="15.75" hidden="1" customHeight="1">
      <c r="A120" s="113">
        <v>2021.0</v>
      </c>
      <c r="B120" s="113">
        <v>1401.0</v>
      </c>
      <c r="C120" s="114" t="s">
        <v>808</v>
      </c>
      <c r="D120" s="115">
        <v>6.0</v>
      </c>
      <c r="E120" s="114" t="s">
        <v>208</v>
      </c>
      <c r="F120" s="113">
        <v>155.0</v>
      </c>
      <c r="G120" s="114" t="s">
        <v>809</v>
      </c>
      <c r="H120" s="113">
        <v>4472.0</v>
      </c>
      <c r="I120" s="114" t="s">
        <v>831</v>
      </c>
      <c r="J120" s="113">
        <v>4.0</v>
      </c>
      <c r="K120" s="113">
        <v>0.0</v>
      </c>
      <c r="L120" s="113">
        <v>95.0</v>
      </c>
      <c r="M120" s="113">
        <v>1.0</v>
      </c>
      <c r="N120" s="114" t="s">
        <v>823</v>
      </c>
      <c r="O120" s="114" t="s">
        <v>824</v>
      </c>
      <c r="P120" s="113">
        <v>1400011.0</v>
      </c>
      <c r="Q120" s="114" t="s">
        <v>811</v>
      </c>
      <c r="R120" s="113">
        <v>226.0</v>
      </c>
      <c r="S120" s="114" t="s">
        <v>3496</v>
      </c>
      <c r="T120" s="115">
        <v>9249104.0</v>
      </c>
      <c r="U120" s="115">
        <v>0.0</v>
      </c>
      <c r="V120" s="114" t="s">
        <v>3497</v>
      </c>
      <c r="W120" s="116">
        <v>22260.0</v>
      </c>
      <c r="X120" s="116">
        <v>0.0</v>
      </c>
      <c r="Y120" s="116">
        <v>0.0</v>
      </c>
      <c r="Z120" s="116">
        <v>0.0</v>
      </c>
      <c r="AA120" s="103" t="s">
        <v>814</v>
      </c>
      <c r="AB120" s="103" t="s">
        <v>815</v>
      </c>
    </row>
    <row r="121" ht="15.75" hidden="1" customHeight="1">
      <c r="A121" s="113">
        <v>2021.0</v>
      </c>
      <c r="B121" s="113">
        <v>1401.0</v>
      </c>
      <c r="C121" s="114" t="s">
        <v>808</v>
      </c>
      <c r="D121" s="115">
        <v>6.0</v>
      </c>
      <c r="E121" s="114" t="s">
        <v>208</v>
      </c>
      <c r="F121" s="113">
        <v>155.0</v>
      </c>
      <c r="G121" s="114" t="s">
        <v>809</v>
      </c>
      <c r="H121" s="113">
        <v>4472.0</v>
      </c>
      <c r="I121" s="114" t="s">
        <v>831</v>
      </c>
      <c r="J121" s="113">
        <v>4.0</v>
      </c>
      <c r="K121" s="113">
        <v>0.0</v>
      </c>
      <c r="L121" s="113">
        <v>95.0</v>
      </c>
      <c r="M121" s="113">
        <v>1.0</v>
      </c>
      <c r="N121" s="114" t="s">
        <v>3492</v>
      </c>
      <c r="O121" s="114" t="s">
        <v>3493</v>
      </c>
      <c r="P121" s="113">
        <v>1400011.0</v>
      </c>
      <c r="Q121" s="114" t="s">
        <v>811</v>
      </c>
      <c r="R121" s="113">
        <v>227.0</v>
      </c>
      <c r="S121" s="114" t="s">
        <v>3498</v>
      </c>
      <c r="T121" s="115">
        <v>9249104.0</v>
      </c>
      <c r="U121" s="115">
        <v>0.0</v>
      </c>
      <c r="V121" s="114" t="s">
        <v>3499</v>
      </c>
      <c r="W121" s="116">
        <v>42408.0</v>
      </c>
      <c r="X121" s="116">
        <v>0.0</v>
      </c>
      <c r="Y121" s="116">
        <v>0.0</v>
      </c>
      <c r="Z121" s="116">
        <v>0.0</v>
      </c>
      <c r="AA121" s="103" t="s">
        <v>814</v>
      </c>
      <c r="AB121" s="103" t="s">
        <v>815</v>
      </c>
    </row>
    <row r="122" ht="15.75" hidden="1" customHeight="1">
      <c r="A122" s="113">
        <v>2021.0</v>
      </c>
      <c r="B122" s="113">
        <v>1401.0</v>
      </c>
      <c r="C122" s="114" t="s">
        <v>808</v>
      </c>
      <c r="D122" s="115">
        <v>6.0</v>
      </c>
      <c r="E122" s="114" t="s">
        <v>208</v>
      </c>
      <c r="F122" s="113">
        <v>155.0</v>
      </c>
      <c r="G122" s="114" t="s">
        <v>809</v>
      </c>
      <c r="H122" s="113">
        <v>4472.0</v>
      </c>
      <c r="I122" s="114" t="s">
        <v>831</v>
      </c>
      <c r="J122" s="113">
        <v>4.0</v>
      </c>
      <c r="K122" s="113">
        <v>0.0</v>
      </c>
      <c r="L122" s="113">
        <v>95.0</v>
      </c>
      <c r="M122" s="113">
        <v>1.0</v>
      </c>
      <c r="N122" s="114" t="s">
        <v>3492</v>
      </c>
      <c r="O122" s="114" t="s">
        <v>3493</v>
      </c>
      <c r="P122" s="113">
        <v>1400011.0</v>
      </c>
      <c r="Q122" s="114" t="s">
        <v>811</v>
      </c>
      <c r="R122" s="113">
        <v>228.0</v>
      </c>
      <c r="S122" s="114" t="s">
        <v>3500</v>
      </c>
      <c r="T122" s="115">
        <v>9249104.0</v>
      </c>
      <c r="U122" s="115">
        <v>0.0</v>
      </c>
      <c r="V122" s="114" t="s">
        <v>3501</v>
      </c>
      <c r="W122" s="116">
        <v>57600.0</v>
      </c>
      <c r="X122" s="116">
        <v>0.0</v>
      </c>
      <c r="Y122" s="116">
        <v>0.0</v>
      </c>
      <c r="Z122" s="116">
        <v>0.0</v>
      </c>
      <c r="AA122" s="103" t="s">
        <v>814</v>
      </c>
      <c r="AB122" s="103" t="s">
        <v>815</v>
      </c>
    </row>
    <row r="123" ht="15.75" hidden="1" customHeight="1">
      <c r="A123" s="113">
        <v>2021.0</v>
      </c>
      <c r="B123" s="113">
        <v>1401.0</v>
      </c>
      <c r="C123" s="114" t="s">
        <v>808</v>
      </c>
      <c r="D123" s="115">
        <v>6.0</v>
      </c>
      <c r="E123" s="114" t="s">
        <v>208</v>
      </c>
      <c r="F123" s="113">
        <v>155.0</v>
      </c>
      <c r="G123" s="114" t="s">
        <v>809</v>
      </c>
      <c r="H123" s="113">
        <v>4472.0</v>
      </c>
      <c r="I123" s="114" t="s">
        <v>831</v>
      </c>
      <c r="J123" s="113">
        <v>4.0</v>
      </c>
      <c r="K123" s="113">
        <v>0.0</v>
      </c>
      <c r="L123" s="113">
        <v>95.0</v>
      </c>
      <c r="M123" s="113">
        <v>1.0</v>
      </c>
      <c r="N123" s="114" t="s">
        <v>823</v>
      </c>
      <c r="O123" s="114" t="s">
        <v>824</v>
      </c>
      <c r="P123" s="113">
        <v>1400011.0</v>
      </c>
      <c r="Q123" s="114" t="s">
        <v>811</v>
      </c>
      <c r="R123" s="113">
        <v>229.0</v>
      </c>
      <c r="S123" s="114" t="s">
        <v>3500</v>
      </c>
      <c r="T123" s="115">
        <v>9249104.0</v>
      </c>
      <c r="U123" s="115">
        <v>0.0</v>
      </c>
      <c r="V123" s="114" t="s">
        <v>3501</v>
      </c>
      <c r="W123" s="116">
        <v>2693.2</v>
      </c>
      <c r="X123" s="116">
        <v>0.0</v>
      </c>
      <c r="Y123" s="116">
        <v>0.0</v>
      </c>
      <c r="Z123" s="116">
        <v>0.0</v>
      </c>
      <c r="AA123" s="103" t="s">
        <v>814</v>
      </c>
      <c r="AB123" s="103" t="s">
        <v>815</v>
      </c>
    </row>
    <row r="124" ht="15.75" hidden="1" customHeight="1">
      <c r="A124" s="113">
        <v>2021.0</v>
      </c>
      <c r="B124" s="113">
        <v>1401.0</v>
      </c>
      <c r="C124" s="114" t="s">
        <v>808</v>
      </c>
      <c r="D124" s="115">
        <v>6.0</v>
      </c>
      <c r="E124" s="114" t="s">
        <v>208</v>
      </c>
      <c r="F124" s="113">
        <v>155.0</v>
      </c>
      <c r="G124" s="114" t="s">
        <v>809</v>
      </c>
      <c r="H124" s="113">
        <v>4469.0</v>
      </c>
      <c r="I124" s="114" t="s">
        <v>810</v>
      </c>
      <c r="J124" s="113">
        <v>4.0</v>
      </c>
      <c r="K124" s="113">
        <v>0.0</v>
      </c>
      <c r="L124" s="113">
        <v>95.0</v>
      </c>
      <c r="M124" s="113">
        <v>1.0</v>
      </c>
      <c r="N124" s="114" t="s">
        <v>274</v>
      </c>
      <c r="O124" s="114" t="s">
        <v>275</v>
      </c>
      <c r="P124" s="113">
        <v>1400011.0</v>
      </c>
      <c r="Q124" s="114" t="s">
        <v>811</v>
      </c>
      <c r="R124" s="113">
        <v>230.0</v>
      </c>
      <c r="S124" s="114" t="s">
        <v>3502</v>
      </c>
      <c r="T124" s="115">
        <v>9249104.0</v>
      </c>
      <c r="U124" s="115">
        <v>9292898.0</v>
      </c>
      <c r="V124" s="114" t="s">
        <v>3503</v>
      </c>
      <c r="W124" s="116">
        <v>33320.0</v>
      </c>
      <c r="X124" s="116">
        <v>33320.0</v>
      </c>
      <c r="Y124" s="116">
        <v>33320.0</v>
      </c>
      <c r="Z124" s="116">
        <v>33320.0</v>
      </c>
      <c r="AA124" s="103" t="s">
        <v>814</v>
      </c>
      <c r="AB124" s="103" t="s">
        <v>815</v>
      </c>
    </row>
    <row r="125" ht="15.75" hidden="1" customHeight="1">
      <c r="A125" s="113">
        <v>2021.0</v>
      </c>
      <c r="B125" s="113">
        <v>1401.0</v>
      </c>
      <c r="C125" s="114" t="s">
        <v>808</v>
      </c>
      <c r="D125" s="115">
        <v>10.0</v>
      </c>
      <c r="E125" s="114" t="s">
        <v>3305</v>
      </c>
      <c r="F125" s="113">
        <v>26.0</v>
      </c>
      <c r="G125" s="114" t="s">
        <v>3349</v>
      </c>
      <c r="H125" s="113">
        <v>1005.0</v>
      </c>
      <c r="I125" s="114" t="s">
        <v>3350</v>
      </c>
      <c r="J125" s="113">
        <v>3.0</v>
      </c>
      <c r="K125" s="113">
        <v>0.0</v>
      </c>
      <c r="L125" s="113">
        <v>95.0</v>
      </c>
      <c r="M125" s="113">
        <v>1.0</v>
      </c>
      <c r="N125" s="114" t="s">
        <v>211</v>
      </c>
      <c r="O125" s="114" t="s">
        <v>212</v>
      </c>
      <c r="P125" s="113">
        <v>1400005.0</v>
      </c>
      <c r="Q125" s="114" t="s">
        <v>882</v>
      </c>
      <c r="R125" s="113">
        <v>248.0</v>
      </c>
      <c r="S125" s="114" t="s">
        <v>3504</v>
      </c>
      <c r="T125" s="115">
        <v>9245981.0</v>
      </c>
      <c r="U125" s="115">
        <v>0.0</v>
      </c>
      <c r="V125" s="114" t="s">
        <v>3505</v>
      </c>
      <c r="W125" s="116">
        <v>1731.16</v>
      </c>
      <c r="X125" s="116">
        <v>1731.16</v>
      </c>
      <c r="Y125" s="116">
        <v>1731.16</v>
      </c>
      <c r="Z125" s="116">
        <v>1731.16</v>
      </c>
      <c r="AA125" s="103" t="s">
        <v>814</v>
      </c>
      <c r="AB125" s="103" t="s">
        <v>3071</v>
      </c>
    </row>
    <row r="126" ht="15.75" hidden="1" customHeight="1">
      <c r="A126" s="113">
        <v>2021.0</v>
      </c>
      <c r="B126" s="113">
        <v>1401.0</v>
      </c>
      <c r="C126" s="114" t="s">
        <v>808</v>
      </c>
      <c r="D126" s="115">
        <v>10.0</v>
      </c>
      <c r="E126" s="114" t="s">
        <v>3305</v>
      </c>
      <c r="F126" s="113">
        <v>26.0</v>
      </c>
      <c r="G126" s="114" t="s">
        <v>3349</v>
      </c>
      <c r="H126" s="113">
        <v>1005.0</v>
      </c>
      <c r="I126" s="114" t="s">
        <v>3350</v>
      </c>
      <c r="J126" s="113">
        <v>3.0</v>
      </c>
      <c r="K126" s="113">
        <v>0.0</v>
      </c>
      <c r="L126" s="113">
        <v>95.0</v>
      </c>
      <c r="M126" s="113">
        <v>1.0</v>
      </c>
      <c r="N126" s="114" t="s">
        <v>211</v>
      </c>
      <c r="O126" s="114" t="s">
        <v>212</v>
      </c>
      <c r="P126" s="113">
        <v>1400030.0</v>
      </c>
      <c r="Q126" s="114" t="s">
        <v>839</v>
      </c>
      <c r="R126" s="113">
        <v>264.0</v>
      </c>
      <c r="S126" s="114" t="s">
        <v>3506</v>
      </c>
      <c r="T126" s="115">
        <v>9245981.0</v>
      </c>
      <c r="U126" s="115">
        <v>0.0</v>
      </c>
      <c r="V126" s="114" t="s">
        <v>3507</v>
      </c>
      <c r="W126" s="116">
        <v>105.0</v>
      </c>
      <c r="X126" s="116">
        <v>105.0</v>
      </c>
      <c r="Y126" s="116">
        <v>105.0</v>
      </c>
      <c r="Z126" s="116">
        <v>105.0</v>
      </c>
      <c r="AA126" s="103" t="s">
        <v>814</v>
      </c>
      <c r="AB126" s="103" t="s">
        <v>3071</v>
      </c>
    </row>
    <row r="127" ht="15.75" hidden="1" customHeight="1">
      <c r="A127" s="113">
        <v>2021.0</v>
      </c>
      <c r="B127" s="113">
        <v>1401.0</v>
      </c>
      <c r="C127" s="114" t="s">
        <v>808</v>
      </c>
      <c r="D127" s="115">
        <v>10.0</v>
      </c>
      <c r="E127" s="114" t="s">
        <v>3305</v>
      </c>
      <c r="F127" s="113">
        <v>26.0</v>
      </c>
      <c r="G127" s="114" t="s">
        <v>3349</v>
      </c>
      <c r="H127" s="113">
        <v>1005.0</v>
      </c>
      <c r="I127" s="114" t="s">
        <v>3350</v>
      </c>
      <c r="J127" s="113">
        <v>3.0</v>
      </c>
      <c r="K127" s="113">
        <v>0.0</v>
      </c>
      <c r="L127" s="113">
        <v>95.0</v>
      </c>
      <c r="M127" s="113">
        <v>1.0</v>
      </c>
      <c r="N127" s="114" t="s">
        <v>211</v>
      </c>
      <c r="O127" s="114" t="s">
        <v>212</v>
      </c>
      <c r="P127" s="113">
        <v>1400030.0</v>
      </c>
      <c r="Q127" s="114" t="s">
        <v>839</v>
      </c>
      <c r="R127" s="113">
        <v>265.0</v>
      </c>
      <c r="S127" s="114" t="s">
        <v>3508</v>
      </c>
      <c r="T127" s="115">
        <v>9245981.0</v>
      </c>
      <c r="U127" s="115">
        <v>0.0</v>
      </c>
      <c r="V127" s="114" t="s">
        <v>3509</v>
      </c>
      <c r="W127" s="116">
        <v>105.0</v>
      </c>
      <c r="X127" s="116">
        <v>105.0</v>
      </c>
      <c r="Y127" s="116">
        <v>105.0</v>
      </c>
      <c r="Z127" s="116">
        <v>105.0</v>
      </c>
      <c r="AA127" s="103" t="s">
        <v>814</v>
      </c>
      <c r="AB127" s="103" t="s">
        <v>3071</v>
      </c>
    </row>
    <row r="128" ht="15.75" hidden="1" customHeight="1">
      <c r="A128" s="113">
        <v>2021.0</v>
      </c>
      <c r="B128" s="113">
        <v>1401.0</v>
      </c>
      <c r="C128" s="114" t="s">
        <v>808</v>
      </c>
      <c r="D128" s="115">
        <v>6.0</v>
      </c>
      <c r="E128" s="114" t="s">
        <v>208</v>
      </c>
      <c r="F128" s="113">
        <v>155.0</v>
      </c>
      <c r="G128" s="114" t="s">
        <v>809</v>
      </c>
      <c r="H128" s="113">
        <v>4472.0</v>
      </c>
      <c r="I128" s="114" t="s">
        <v>831</v>
      </c>
      <c r="J128" s="113">
        <v>3.0</v>
      </c>
      <c r="K128" s="113">
        <v>0.0</v>
      </c>
      <c r="L128" s="113">
        <v>95.0</v>
      </c>
      <c r="M128" s="113">
        <v>1.0</v>
      </c>
      <c r="N128" s="114" t="s">
        <v>880</v>
      </c>
      <c r="O128" s="114" t="s">
        <v>881</v>
      </c>
      <c r="P128" s="113">
        <v>1400030.0</v>
      </c>
      <c r="Q128" s="114" t="s">
        <v>839</v>
      </c>
      <c r="R128" s="113">
        <v>286.0</v>
      </c>
      <c r="S128" s="114" t="s">
        <v>3510</v>
      </c>
      <c r="T128" s="115">
        <v>9245981.0</v>
      </c>
      <c r="U128" s="115">
        <v>0.0</v>
      </c>
      <c r="V128" s="114" t="s">
        <v>3511</v>
      </c>
      <c r="W128" s="116">
        <v>1444.0</v>
      </c>
      <c r="X128" s="116">
        <v>1444.0</v>
      </c>
      <c r="Y128" s="116">
        <v>1444.0</v>
      </c>
      <c r="Z128" s="116">
        <v>1444.0</v>
      </c>
      <c r="AA128" s="103" t="s">
        <v>814</v>
      </c>
      <c r="AB128" s="103" t="s">
        <v>3071</v>
      </c>
    </row>
    <row r="129" ht="15.75" hidden="1" customHeight="1">
      <c r="A129" s="113">
        <v>2021.0</v>
      </c>
      <c r="B129" s="113">
        <v>1401.0</v>
      </c>
      <c r="C129" s="114" t="s">
        <v>808</v>
      </c>
      <c r="D129" s="115">
        <v>6.0</v>
      </c>
      <c r="E129" s="114" t="s">
        <v>208</v>
      </c>
      <c r="F129" s="113">
        <v>155.0</v>
      </c>
      <c r="G129" s="114" t="s">
        <v>809</v>
      </c>
      <c r="H129" s="113">
        <v>4472.0</v>
      </c>
      <c r="I129" s="114" t="s">
        <v>831</v>
      </c>
      <c r="J129" s="113">
        <v>3.0</v>
      </c>
      <c r="K129" s="113">
        <v>0.0</v>
      </c>
      <c r="L129" s="113">
        <v>95.0</v>
      </c>
      <c r="M129" s="113">
        <v>1.0</v>
      </c>
      <c r="N129" s="114" t="s">
        <v>880</v>
      </c>
      <c r="O129" s="114" t="s">
        <v>881</v>
      </c>
      <c r="P129" s="113">
        <v>1400030.0</v>
      </c>
      <c r="Q129" s="114" t="s">
        <v>839</v>
      </c>
      <c r="R129" s="113">
        <v>287.0</v>
      </c>
      <c r="S129" s="114" t="s">
        <v>3512</v>
      </c>
      <c r="T129" s="115">
        <v>9245981.0</v>
      </c>
      <c r="U129" s="115">
        <v>0.0</v>
      </c>
      <c r="V129" s="114" t="s">
        <v>3513</v>
      </c>
      <c r="W129" s="116">
        <v>1421.8</v>
      </c>
      <c r="X129" s="116">
        <v>1421.8</v>
      </c>
      <c r="Y129" s="116">
        <v>1421.8</v>
      </c>
      <c r="Z129" s="116">
        <v>1421.8</v>
      </c>
      <c r="AA129" s="103" t="s">
        <v>814</v>
      </c>
      <c r="AB129" s="103" t="s">
        <v>3071</v>
      </c>
    </row>
    <row r="130" ht="15.75" hidden="1" customHeight="1">
      <c r="A130" s="113">
        <v>2021.0</v>
      </c>
      <c r="B130" s="113">
        <v>1401.0</v>
      </c>
      <c r="C130" s="114" t="s">
        <v>808</v>
      </c>
      <c r="D130" s="115">
        <v>6.0</v>
      </c>
      <c r="E130" s="114" t="s">
        <v>208</v>
      </c>
      <c r="F130" s="113">
        <v>155.0</v>
      </c>
      <c r="G130" s="114" t="s">
        <v>809</v>
      </c>
      <c r="H130" s="113">
        <v>4472.0</v>
      </c>
      <c r="I130" s="114" t="s">
        <v>831</v>
      </c>
      <c r="J130" s="113">
        <v>3.0</v>
      </c>
      <c r="K130" s="113">
        <v>0.0</v>
      </c>
      <c r="L130" s="113">
        <v>95.0</v>
      </c>
      <c r="M130" s="113">
        <v>1.0</v>
      </c>
      <c r="N130" s="114" t="s">
        <v>880</v>
      </c>
      <c r="O130" s="114" t="s">
        <v>881</v>
      </c>
      <c r="P130" s="113">
        <v>1400030.0</v>
      </c>
      <c r="Q130" s="114" t="s">
        <v>839</v>
      </c>
      <c r="R130" s="113">
        <v>288.0</v>
      </c>
      <c r="S130" s="114" t="s">
        <v>3514</v>
      </c>
      <c r="T130" s="115">
        <v>9245981.0</v>
      </c>
      <c r="U130" s="115">
        <v>0.0</v>
      </c>
      <c r="V130" s="114" t="s">
        <v>3515</v>
      </c>
      <c r="W130" s="116">
        <v>1420.24</v>
      </c>
      <c r="X130" s="116">
        <v>1420.24</v>
      </c>
      <c r="Y130" s="116">
        <v>1420.24</v>
      </c>
      <c r="Z130" s="116">
        <v>1420.24</v>
      </c>
      <c r="AA130" s="103" t="s">
        <v>814</v>
      </c>
      <c r="AB130" s="103" t="s">
        <v>3071</v>
      </c>
    </row>
    <row r="131" ht="15.75" hidden="1" customHeight="1">
      <c r="A131" s="113">
        <v>2021.0</v>
      </c>
      <c r="B131" s="113">
        <v>1401.0</v>
      </c>
      <c r="C131" s="114" t="s">
        <v>808</v>
      </c>
      <c r="D131" s="115">
        <v>6.0</v>
      </c>
      <c r="E131" s="114" t="s">
        <v>208</v>
      </c>
      <c r="F131" s="113">
        <v>155.0</v>
      </c>
      <c r="G131" s="114" t="s">
        <v>809</v>
      </c>
      <c r="H131" s="113">
        <v>4472.0</v>
      </c>
      <c r="I131" s="114" t="s">
        <v>831</v>
      </c>
      <c r="J131" s="113">
        <v>3.0</v>
      </c>
      <c r="K131" s="113">
        <v>0.0</v>
      </c>
      <c r="L131" s="113">
        <v>95.0</v>
      </c>
      <c r="M131" s="113">
        <v>1.0</v>
      </c>
      <c r="N131" s="114" t="s">
        <v>880</v>
      </c>
      <c r="O131" s="114" t="s">
        <v>881</v>
      </c>
      <c r="P131" s="113">
        <v>1400030.0</v>
      </c>
      <c r="Q131" s="114" t="s">
        <v>839</v>
      </c>
      <c r="R131" s="113">
        <v>289.0</v>
      </c>
      <c r="S131" s="114" t="s">
        <v>3516</v>
      </c>
      <c r="T131" s="115">
        <v>9245981.0</v>
      </c>
      <c r="U131" s="115">
        <v>0.0</v>
      </c>
      <c r="V131" s="114" t="s">
        <v>3517</v>
      </c>
      <c r="W131" s="116">
        <v>1444.0</v>
      </c>
      <c r="X131" s="116">
        <v>1444.0</v>
      </c>
      <c r="Y131" s="116">
        <v>1444.0</v>
      </c>
      <c r="Z131" s="116">
        <v>1444.0</v>
      </c>
      <c r="AA131" s="103" t="s">
        <v>814</v>
      </c>
      <c r="AB131" s="103" t="s">
        <v>3071</v>
      </c>
    </row>
    <row r="132" ht="15.75" hidden="1" customHeight="1">
      <c r="A132" s="113">
        <v>2021.0</v>
      </c>
      <c r="B132" s="113">
        <v>1401.0</v>
      </c>
      <c r="C132" s="114" t="s">
        <v>808</v>
      </c>
      <c r="D132" s="115">
        <v>6.0</v>
      </c>
      <c r="E132" s="114" t="s">
        <v>208</v>
      </c>
      <c r="F132" s="113">
        <v>155.0</v>
      </c>
      <c r="G132" s="114" t="s">
        <v>809</v>
      </c>
      <c r="H132" s="113">
        <v>4472.0</v>
      </c>
      <c r="I132" s="114" t="s">
        <v>831</v>
      </c>
      <c r="J132" s="113">
        <v>3.0</v>
      </c>
      <c r="K132" s="113">
        <v>0.0</v>
      </c>
      <c r="L132" s="113">
        <v>95.0</v>
      </c>
      <c r="M132" s="113">
        <v>1.0</v>
      </c>
      <c r="N132" s="114" t="s">
        <v>880</v>
      </c>
      <c r="O132" s="114" t="s">
        <v>881</v>
      </c>
      <c r="P132" s="113">
        <v>1400030.0</v>
      </c>
      <c r="Q132" s="114" t="s">
        <v>839</v>
      </c>
      <c r="R132" s="113">
        <v>290.0</v>
      </c>
      <c r="S132" s="114" t="s">
        <v>3518</v>
      </c>
      <c r="T132" s="115">
        <v>9245981.0</v>
      </c>
      <c r="U132" s="115">
        <v>0.0</v>
      </c>
      <c r="V132" s="114" t="s">
        <v>3519</v>
      </c>
      <c r="W132" s="116">
        <v>1444.0</v>
      </c>
      <c r="X132" s="116">
        <v>1444.0</v>
      </c>
      <c r="Y132" s="116">
        <v>1444.0</v>
      </c>
      <c r="Z132" s="116">
        <v>1444.0</v>
      </c>
      <c r="AA132" s="103" t="s">
        <v>814</v>
      </c>
      <c r="AB132" s="103" t="s">
        <v>3071</v>
      </c>
    </row>
    <row r="133" ht="15.75" hidden="1" customHeight="1">
      <c r="A133" s="113">
        <v>2021.0</v>
      </c>
      <c r="B133" s="113">
        <v>1401.0</v>
      </c>
      <c r="C133" s="114" t="s">
        <v>808</v>
      </c>
      <c r="D133" s="115">
        <v>6.0</v>
      </c>
      <c r="E133" s="114" t="s">
        <v>208</v>
      </c>
      <c r="F133" s="113">
        <v>155.0</v>
      </c>
      <c r="G133" s="114" t="s">
        <v>809</v>
      </c>
      <c r="H133" s="113">
        <v>4472.0</v>
      </c>
      <c r="I133" s="114" t="s">
        <v>831</v>
      </c>
      <c r="J133" s="113">
        <v>3.0</v>
      </c>
      <c r="K133" s="113">
        <v>0.0</v>
      </c>
      <c r="L133" s="113">
        <v>95.0</v>
      </c>
      <c r="M133" s="113">
        <v>1.0</v>
      </c>
      <c r="N133" s="114" t="s">
        <v>880</v>
      </c>
      <c r="O133" s="114" t="s">
        <v>881</v>
      </c>
      <c r="P133" s="113">
        <v>1400030.0</v>
      </c>
      <c r="Q133" s="114" t="s">
        <v>839</v>
      </c>
      <c r="R133" s="113">
        <v>291.0</v>
      </c>
      <c r="S133" s="114" t="s">
        <v>3520</v>
      </c>
      <c r="T133" s="115">
        <v>9245981.0</v>
      </c>
      <c r="U133" s="115">
        <v>0.0</v>
      </c>
      <c r="V133" s="114" t="s">
        <v>3521</v>
      </c>
      <c r="W133" s="116">
        <v>1421.8</v>
      </c>
      <c r="X133" s="116">
        <v>1421.8</v>
      </c>
      <c r="Y133" s="116">
        <v>1421.8</v>
      </c>
      <c r="Z133" s="116">
        <v>1421.8</v>
      </c>
      <c r="AA133" s="103" t="s">
        <v>814</v>
      </c>
      <c r="AB133" s="103" t="s">
        <v>3071</v>
      </c>
    </row>
    <row r="134" ht="15.75" hidden="1" customHeight="1">
      <c r="A134" s="113">
        <v>2021.0</v>
      </c>
      <c r="B134" s="113">
        <v>1401.0</v>
      </c>
      <c r="C134" s="114" t="s">
        <v>808</v>
      </c>
      <c r="D134" s="115">
        <v>6.0</v>
      </c>
      <c r="E134" s="114" t="s">
        <v>208</v>
      </c>
      <c r="F134" s="113">
        <v>155.0</v>
      </c>
      <c r="G134" s="114" t="s">
        <v>809</v>
      </c>
      <c r="H134" s="113">
        <v>4472.0</v>
      </c>
      <c r="I134" s="114" t="s">
        <v>831</v>
      </c>
      <c r="J134" s="113">
        <v>3.0</v>
      </c>
      <c r="K134" s="113">
        <v>0.0</v>
      </c>
      <c r="L134" s="113">
        <v>95.0</v>
      </c>
      <c r="M134" s="113">
        <v>1.0</v>
      </c>
      <c r="N134" s="114" t="s">
        <v>880</v>
      </c>
      <c r="O134" s="114" t="s">
        <v>881</v>
      </c>
      <c r="P134" s="113">
        <v>1400030.0</v>
      </c>
      <c r="Q134" s="114" t="s">
        <v>839</v>
      </c>
      <c r="R134" s="113">
        <v>292.0</v>
      </c>
      <c r="S134" s="114" t="s">
        <v>3520</v>
      </c>
      <c r="T134" s="115">
        <v>9245981.0</v>
      </c>
      <c r="U134" s="115">
        <v>0.0</v>
      </c>
      <c r="V134" s="114" t="s">
        <v>3521</v>
      </c>
      <c r="W134" s="116">
        <v>0.0</v>
      </c>
      <c r="X134" s="116">
        <v>0.0</v>
      </c>
      <c r="Y134" s="116">
        <v>0.0</v>
      </c>
      <c r="Z134" s="116">
        <v>0.0</v>
      </c>
      <c r="AA134" s="103" t="s">
        <v>814</v>
      </c>
      <c r="AB134" s="103" t="s">
        <v>3071</v>
      </c>
    </row>
    <row r="135" ht="15.75" hidden="1" customHeight="1">
      <c r="A135" s="113">
        <v>2021.0</v>
      </c>
      <c r="B135" s="113">
        <v>1401.0</v>
      </c>
      <c r="C135" s="114" t="s">
        <v>808</v>
      </c>
      <c r="D135" s="115">
        <v>6.0</v>
      </c>
      <c r="E135" s="114" t="s">
        <v>208</v>
      </c>
      <c r="F135" s="113">
        <v>155.0</v>
      </c>
      <c r="G135" s="114" t="s">
        <v>809</v>
      </c>
      <c r="H135" s="113">
        <v>4472.0</v>
      </c>
      <c r="I135" s="114" t="s">
        <v>831</v>
      </c>
      <c r="J135" s="113">
        <v>3.0</v>
      </c>
      <c r="K135" s="113">
        <v>0.0</v>
      </c>
      <c r="L135" s="113">
        <v>95.0</v>
      </c>
      <c r="M135" s="113">
        <v>1.0</v>
      </c>
      <c r="N135" s="114" t="s">
        <v>880</v>
      </c>
      <c r="O135" s="114" t="s">
        <v>881</v>
      </c>
      <c r="P135" s="113">
        <v>1400030.0</v>
      </c>
      <c r="Q135" s="114" t="s">
        <v>839</v>
      </c>
      <c r="R135" s="113">
        <v>293.0</v>
      </c>
      <c r="S135" s="114" t="s">
        <v>3522</v>
      </c>
      <c r="T135" s="115">
        <v>9245981.0</v>
      </c>
      <c r="U135" s="115">
        <v>0.0</v>
      </c>
      <c r="V135" s="114" t="s">
        <v>3523</v>
      </c>
      <c r="W135" s="116">
        <v>1444.0</v>
      </c>
      <c r="X135" s="116">
        <v>1444.0</v>
      </c>
      <c r="Y135" s="116">
        <v>1444.0</v>
      </c>
      <c r="Z135" s="116">
        <v>1444.0</v>
      </c>
      <c r="AA135" s="103" t="s">
        <v>814</v>
      </c>
      <c r="AB135" s="103" t="s">
        <v>3071</v>
      </c>
    </row>
    <row r="136" ht="15.75" hidden="1" customHeight="1">
      <c r="A136" s="113">
        <v>2021.0</v>
      </c>
      <c r="B136" s="113">
        <v>1401.0</v>
      </c>
      <c r="C136" s="114" t="s">
        <v>808</v>
      </c>
      <c r="D136" s="115">
        <v>6.0</v>
      </c>
      <c r="E136" s="114" t="s">
        <v>208</v>
      </c>
      <c r="F136" s="113">
        <v>155.0</v>
      </c>
      <c r="G136" s="114" t="s">
        <v>809</v>
      </c>
      <c r="H136" s="113">
        <v>4472.0</v>
      </c>
      <c r="I136" s="114" t="s">
        <v>831</v>
      </c>
      <c r="J136" s="113">
        <v>3.0</v>
      </c>
      <c r="K136" s="113">
        <v>0.0</v>
      </c>
      <c r="L136" s="113">
        <v>95.0</v>
      </c>
      <c r="M136" s="113">
        <v>1.0</v>
      </c>
      <c r="N136" s="114" t="s">
        <v>880</v>
      </c>
      <c r="O136" s="114" t="s">
        <v>881</v>
      </c>
      <c r="P136" s="113">
        <v>1400030.0</v>
      </c>
      <c r="Q136" s="114" t="s">
        <v>839</v>
      </c>
      <c r="R136" s="113">
        <v>294.0</v>
      </c>
      <c r="S136" s="114" t="s">
        <v>3524</v>
      </c>
      <c r="T136" s="115">
        <v>9245981.0</v>
      </c>
      <c r="U136" s="115">
        <v>0.0</v>
      </c>
      <c r="V136" s="114" t="s">
        <v>3525</v>
      </c>
      <c r="W136" s="116">
        <v>1443.9</v>
      </c>
      <c r="X136" s="116">
        <v>1443.9</v>
      </c>
      <c r="Y136" s="116">
        <v>1443.9</v>
      </c>
      <c r="Z136" s="116">
        <v>1443.9</v>
      </c>
      <c r="AA136" s="103" t="s">
        <v>814</v>
      </c>
      <c r="AB136" s="103" t="s">
        <v>3071</v>
      </c>
    </row>
    <row r="137" ht="15.75" hidden="1" customHeight="1">
      <c r="A137" s="113">
        <v>2021.0</v>
      </c>
      <c r="B137" s="113">
        <v>1401.0</v>
      </c>
      <c r="C137" s="114" t="s">
        <v>808</v>
      </c>
      <c r="D137" s="115">
        <v>6.0</v>
      </c>
      <c r="E137" s="114" t="s">
        <v>208</v>
      </c>
      <c r="F137" s="113">
        <v>155.0</v>
      </c>
      <c r="G137" s="114" t="s">
        <v>809</v>
      </c>
      <c r="H137" s="113">
        <v>4472.0</v>
      </c>
      <c r="I137" s="114" t="s">
        <v>831</v>
      </c>
      <c r="J137" s="113">
        <v>3.0</v>
      </c>
      <c r="K137" s="113">
        <v>0.0</v>
      </c>
      <c r="L137" s="113">
        <v>95.0</v>
      </c>
      <c r="M137" s="113">
        <v>1.0</v>
      </c>
      <c r="N137" s="114" t="s">
        <v>880</v>
      </c>
      <c r="O137" s="114" t="s">
        <v>881</v>
      </c>
      <c r="P137" s="113">
        <v>1400030.0</v>
      </c>
      <c r="Q137" s="114" t="s">
        <v>839</v>
      </c>
      <c r="R137" s="113">
        <v>295.0</v>
      </c>
      <c r="S137" s="114" t="s">
        <v>3526</v>
      </c>
      <c r="T137" s="115">
        <v>9245981.0</v>
      </c>
      <c r="U137" s="115">
        <v>0.0</v>
      </c>
      <c r="V137" s="114" t="s">
        <v>3527</v>
      </c>
      <c r="W137" s="116">
        <v>1444.0</v>
      </c>
      <c r="X137" s="116">
        <v>1444.0</v>
      </c>
      <c r="Y137" s="116">
        <v>1444.0</v>
      </c>
      <c r="Z137" s="116">
        <v>1444.0</v>
      </c>
      <c r="AA137" s="103" t="s">
        <v>814</v>
      </c>
      <c r="AB137" s="103" t="s">
        <v>3071</v>
      </c>
    </row>
    <row r="138" ht="15.75" hidden="1" customHeight="1">
      <c r="A138" s="113">
        <v>2021.0</v>
      </c>
      <c r="B138" s="113">
        <v>1401.0</v>
      </c>
      <c r="C138" s="114" t="s">
        <v>808</v>
      </c>
      <c r="D138" s="115">
        <v>6.0</v>
      </c>
      <c r="E138" s="114" t="s">
        <v>208</v>
      </c>
      <c r="F138" s="113">
        <v>155.0</v>
      </c>
      <c r="G138" s="114" t="s">
        <v>809</v>
      </c>
      <c r="H138" s="113">
        <v>4472.0</v>
      </c>
      <c r="I138" s="114" t="s">
        <v>831</v>
      </c>
      <c r="J138" s="113">
        <v>3.0</v>
      </c>
      <c r="K138" s="113">
        <v>0.0</v>
      </c>
      <c r="L138" s="113">
        <v>95.0</v>
      </c>
      <c r="M138" s="113">
        <v>1.0</v>
      </c>
      <c r="N138" s="114" t="s">
        <v>880</v>
      </c>
      <c r="O138" s="114" t="s">
        <v>881</v>
      </c>
      <c r="P138" s="113">
        <v>1400030.0</v>
      </c>
      <c r="Q138" s="114" t="s">
        <v>839</v>
      </c>
      <c r="R138" s="113">
        <v>296.0</v>
      </c>
      <c r="S138" s="114" t="s">
        <v>3528</v>
      </c>
      <c r="T138" s="115">
        <v>9245981.0</v>
      </c>
      <c r="U138" s="115">
        <v>0.0</v>
      </c>
      <c r="V138" s="114" t="s">
        <v>3529</v>
      </c>
      <c r="W138" s="116">
        <v>1165.0</v>
      </c>
      <c r="X138" s="116">
        <v>1165.0</v>
      </c>
      <c r="Y138" s="116">
        <v>1165.0</v>
      </c>
      <c r="Z138" s="116">
        <v>1165.0</v>
      </c>
      <c r="AA138" s="103" t="s">
        <v>814</v>
      </c>
      <c r="AB138" s="103" t="s">
        <v>3071</v>
      </c>
    </row>
    <row r="139" ht="15.75" hidden="1" customHeight="1">
      <c r="A139" s="113">
        <v>2021.0</v>
      </c>
      <c r="B139" s="113">
        <v>1401.0</v>
      </c>
      <c r="C139" s="114" t="s">
        <v>808</v>
      </c>
      <c r="D139" s="115">
        <v>6.0</v>
      </c>
      <c r="E139" s="114" t="s">
        <v>208</v>
      </c>
      <c r="F139" s="113">
        <v>155.0</v>
      </c>
      <c r="G139" s="114" t="s">
        <v>809</v>
      </c>
      <c r="H139" s="113">
        <v>4472.0</v>
      </c>
      <c r="I139" s="114" t="s">
        <v>831</v>
      </c>
      <c r="J139" s="113">
        <v>3.0</v>
      </c>
      <c r="K139" s="113">
        <v>0.0</v>
      </c>
      <c r="L139" s="113">
        <v>95.0</v>
      </c>
      <c r="M139" s="113">
        <v>1.0</v>
      </c>
      <c r="N139" s="114" t="s">
        <v>880</v>
      </c>
      <c r="O139" s="114" t="s">
        <v>881</v>
      </c>
      <c r="P139" s="113">
        <v>1400030.0</v>
      </c>
      <c r="Q139" s="114" t="s">
        <v>839</v>
      </c>
      <c r="R139" s="113">
        <v>297.0</v>
      </c>
      <c r="S139" s="114" t="s">
        <v>3530</v>
      </c>
      <c r="T139" s="115">
        <v>9245981.0</v>
      </c>
      <c r="U139" s="115">
        <v>0.0</v>
      </c>
      <c r="V139" s="114" t="s">
        <v>3531</v>
      </c>
      <c r="W139" s="116">
        <v>1344.0</v>
      </c>
      <c r="X139" s="116">
        <v>1344.0</v>
      </c>
      <c r="Y139" s="116">
        <v>1344.0</v>
      </c>
      <c r="Z139" s="116">
        <v>1344.0</v>
      </c>
      <c r="AA139" s="103" t="s">
        <v>814</v>
      </c>
      <c r="AB139" s="103" t="s">
        <v>3071</v>
      </c>
    </row>
    <row r="140" ht="15.75" hidden="1" customHeight="1">
      <c r="A140" s="113">
        <v>2021.0</v>
      </c>
      <c r="B140" s="113">
        <v>1401.0</v>
      </c>
      <c r="C140" s="114" t="s">
        <v>808</v>
      </c>
      <c r="D140" s="115">
        <v>6.0</v>
      </c>
      <c r="E140" s="114" t="s">
        <v>208</v>
      </c>
      <c r="F140" s="113">
        <v>155.0</v>
      </c>
      <c r="G140" s="114" t="s">
        <v>809</v>
      </c>
      <c r="H140" s="113">
        <v>4472.0</v>
      </c>
      <c r="I140" s="114" t="s">
        <v>831</v>
      </c>
      <c r="J140" s="113">
        <v>3.0</v>
      </c>
      <c r="K140" s="113">
        <v>0.0</v>
      </c>
      <c r="L140" s="113">
        <v>95.0</v>
      </c>
      <c r="M140" s="113">
        <v>1.0</v>
      </c>
      <c r="N140" s="114" t="s">
        <v>3532</v>
      </c>
      <c r="O140" s="114" t="s">
        <v>3533</v>
      </c>
      <c r="P140" s="113">
        <v>1400019.0</v>
      </c>
      <c r="Q140" s="114" t="s">
        <v>3487</v>
      </c>
      <c r="R140" s="113">
        <v>298.0</v>
      </c>
      <c r="S140" s="114" t="s">
        <v>3534</v>
      </c>
      <c r="T140" s="115">
        <v>9245981.0</v>
      </c>
      <c r="U140" s="115">
        <v>9287510.0</v>
      </c>
      <c r="V140" s="114" t="s">
        <v>3535</v>
      </c>
      <c r="W140" s="116">
        <v>100000.0</v>
      </c>
      <c r="X140" s="116">
        <v>100000.0</v>
      </c>
      <c r="Y140" s="116">
        <v>100000.0</v>
      </c>
      <c r="Z140" s="116">
        <v>100000.0</v>
      </c>
      <c r="AA140" s="103" t="s">
        <v>814</v>
      </c>
      <c r="AB140" s="103" t="s">
        <v>3071</v>
      </c>
    </row>
    <row r="141" ht="15.75" hidden="1" customHeight="1">
      <c r="A141" s="113">
        <v>2021.0</v>
      </c>
      <c r="B141" s="113">
        <v>1401.0</v>
      </c>
      <c r="C141" s="114" t="s">
        <v>808</v>
      </c>
      <c r="D141" s="115">
        <v>6.0</v>
      </c>
      <c r="E141" s="114" t="s">
        <v>208</v>
      </c>
      <c r="F141" s="113">
        <v>155.0</v>
      </c>
      <c r="G141" s="114" t="s">
        <v>809</v>
      </c>
      <c r="H141" s="113">
        <v>4472.0</v>
      </c>
      <c r="I141" s="114" t="s">
        <v>831</v>
      </c>
      <c r="J141" s="113">
        <v>3.0</v>
      </c>
      <c r="K141" s="113">
        <v>0.0</v>
      </c>
      <c r="L141" s="113">
        <v>95.0</v>
      </c>
      <c r="M141" s="113">
        <v>1.0</v>
      </c>
      <c r="N141" s="114" t="s">
        <v>880</v>
      </c>
      <c r="O141" s="114" t="s">
        <v>881</v>
      </c>
      <c r="P141" s="113">
        <v>1400030.0</v>
      </c>
      <c r="Q141" s="114" t="s">
        <v>839</v>
      </c>
      <c r="R141" s="113">
        <v>298.0</v>
      </c>
      <c r="S141" s="114" t="s">
        <v>3536</v>
      </c>
      <c r="T141" s="115">
        <v>9245981.0</v>
      </c>
      <c r="U141" s="115">
        <v>0.0</v>
      </c>
      <c r="V141" s="114" t="s">
        <v>3537</v>
      </c>
      <c r="W141" s="116">
        <v>1444.0</v>
      </c>
      <c r="X141" s="116">
        <v>1444.0</v>
      </c>
      <c r="Y141" s="116">
        <v>1444.0</v>
      </c>
      <c r="Z141" s="116">
        <v>1444.0</v>
      </c>
      <c r="AA141" s="103" t="s">
        <v>814</v>
      </c>
      <c r="AB141" s="103" t="s">
        <v>3071</v>
      </c>
    </row>
    <row r="142" ht="15.75" hidden="1" customHeight="1">
      <c r="A142" s="113">
        <v>2021.0</v>
      </c>
      <c r="B142" s="113">
        <v>1401.0</v>
      </c>
      <c r="C142" s="114" t="s">
        <v>808</v>
      </c>
      <c r="D142" s="115">
        <v>6.0</v>
      </c>
      <c r="E142" s="114" t="s">
        <v>208</v>
      </c>
      <c r="F142" s="113">
        <v>155.0</v>
      </c>
      <c r="G142" s="114" t="s">
        <v>809</v>
      </c>
      <c r="H142" s="113">
        <v>4472.0</v>
      </c>
      <c r="I142" s="114" t="s">
        <v>831</v>
      </c>
      <c r="J142" s="113">
        <v>3.0</v>
      </c>
      <c r="K142" s="113">
        <v>0.0</v>
      </c>
      <c r="L142" s="113">
        <v>95.0</v>
      </c>
      <c r="M142" s="113">
        <v>1.0</v>
      </c>
      <c r="N142" s="114" t="s">
        <v>880</v>
      </c>
      <c r="O142" s="114" t="s">
        <v>881</v>
      </c>
      <c r="P142" s="113">
        <v>1400030.0</v>
      </c>
      <c r="Q142" s="114" t="s">
        <v>839</v>
      </c>
      <c r="R142" s="113">
        <v>299.0</v>
      </c>
      <c r="S142" s="114" t="s">
        <v>3536</v>
      </c>
      <c r="T142" s="115">
        <v>9245981.0</v>
      </c>
      <c r="U142" s="115">
        <v>0.0</v>
      </c>
      <c r="V142" s="114" t="s">
        <v>3537</v>
      </c>
      <c r="W142" s="116">
        <v>0.0</v>
      </c>
      <c r="X142" s="116">
        <v>0.0</v>
      </c>
      <c r="Y142" s="116">
        <v>0.0</v>
      </c>
      <c r="Z142" s="116">
        <v>0.0</v>
      </c>
      <c r="AA142" s="103" t="s">
        <v>814</v>
      </c>
      <c r="AB142" s="103" t="s">
        <v>3071</v>
      </c>
      <c r="AC142" s="108"/>
    </row>
    <row r="143" ht="15.75" hidden="1" customHeight="1">
      <c r="A143" s="113">
        <v>2021.0</v>
      </c>
      <c r="B143" s="113">
        <v>1401.0</v>
      </c>
      <c r="C143" s="114" t="s">
        <v>808</v>
      </c>
      <c r="D143" s="115">
        <v>6.0</v>
      </c>
      <c r="E143" s="114" t="s">
        <v>208</v>
      </c>
      <c r="F143" s="113">
        <v>155.0</v>
      </c>
      <c r="G143" s="114" t="s">
        <v>809</v>
      </c>
      <c r="H143" s="113">
        <v>4472.0</v>
      </c>
      <c r="I143" s="114" t="s">
        <v>831</v>
      </c>
      <c r="J143" s="113">
        <v>3.0</v>
      </c>
      <c r="K143" s="113">
        <v>0.0</v>
      </c>
      <c r="L143" s="113">
        <v>95.0</v>
      </c>
      <c r="M143" s="113">
        <v>1.0</v>
      </c>
      <c r="N143" s="114" t="s">
        <v>880</v>
      </c>
      <c r="O143" s="114" t="s">
        <v>881</v>
      </c>
      <c r="P143" s="113">
        <v>1400030.0</v>
      </c>
      <c r="Q143" s="114" t="s">
        <v>839</v>
      </c>
      <c r="R143" s="113">
        <v>300.0</v>
      </c>
      <c r="S143" s="114" t="s">
        <v>3538</v>
      </c>
      <c r="T143" s="115">
        <v>9245981.0</v>
      </c>
      <c r="U143" s="115">
        <v>0.0</v>
      </c>
      <c r="V143" s="114" t="s">
        <v>3539</v>
      </c>
      <c r="W143" s="116">
        <v>1344.0</v>
      </c>
      <c r="X143" s="116">
        <v>1344.0</v>
      </c>
      <c r="Y143" s="116">
        <v>1344.0</v>
      </c>
      <c r="Z143" s="116">
        <v>1344.0</v>
      </c>
      <c r="AA143" s="103" t="s">
        <v>814</v>
      </c>
      <c r="AB143" s="103" t="s">
        <v>3071</v>
      </c>
    </row>
    <row r="144" ht="15.75" hidden="1" customHeight="1">
      <c r="A144" s="113">
        <v>2021.0</v>
      </c>
      <c r="B144" s="113">
        <v>1401.0</v>
      </c>
      <c r="C144" s="114" t="s">
        <v>808</v>
      </c>
      <c r="D144" s="115">
        <v>6.0</v>
      </c>
      <c r="E144" s="114" t="s">
        <v>208</v>
      </c>
      <c r="F144" s="113">
        <v>155.0</v>
      </c>
      <c r="G144" s="114" t="s">
        <v>809</v>
      </c>
      <c r="H144" s="113">
        <v>4472.0</v>
      </c>
      <c r="I144" s="114" t="s">
        <v>831</v>
      </c>
      <c r="J144" s="113">
        <v>3.0</v>
      </c>
      <c r="K144" s="113">
        <v>0.0</v>
      </c>
      <c r="L144" s="113">
        <v>95.0</v>
      </c>
      <c r="M144" s="113">
        <v>1.0</v>
      </c>
      <c r="N144" s="114" t="s">
        <v>880</v>
      </c>
      <c r="O144" s="114" t="s">
        <v>881</v>
      </c>
      <c r="P144" s="113">
        <v>1400030.0</v>
      </c>
      <c r="Q144" s="114" t="s">
        <v>839</v>
      </c>
      <c r="R144" s="113">
        <v>301.0</v>
      </c>
      <c r="S144" s="114" t="s">
        <v>3540</v>
      </c>
      <c r="T144" s="115">
        <v>9245981.0</v>
      </c>
      <c r="U144" s="115">
        <v>0.0</v>
      </c>
      <c r="V144" s="114" t="s">
        <v>3541</v>
      </c>
      <c r="W144" s="116">
        <v>1344.0</v>
      </c>
      <c r="X144" s="116">
        <v>1344.0</v>
      </c>
      <c r="Y144" s="116">
        <v>1344.0</v>
      </c>
      <c r="Z144" s="116">
        <v>1344.0</v>
      </c>
      <c r="AA144" s="103" t="s">
        <v>814</v>
      </c>
      <c r="AB144" s="103" t="s">
        <v>3071</v>
      </c>
    </row>
    <row r="145" ht="15.75" hidden="1" customHeight="1">
      <c r="A145" s="113">
        <v>2021.0</v>
      </c>
      <c r="B145" s="113">
        <v>1401.0</v>
      </c>
      <c r="C145" s="114" t="s">
        <v>808</v>
      </c>
      <c r="D145" s="115">
        <v>6.0</v>
      </c>
      <c r="E145" s="114" t="s">
        <v>208</v>
      </c>
      <c r="F145" s="113">
        <v>155.0</v>
      </c>
      <c r="G145" s="114" t="s">
        <v>809</v>
      </c>
      <c r="H145" s="113">
        <v>4472.0</v>
      </c>
      <c r="I145" s="114" t="s">
        <v>831</v>
      </c>
      <c r="J145" s="113">
        <v>3.0</v>
      </c>
      <c r="K145" s="113">
        <v>0.0</v>
      </c>
      <c r="L145" s="113">
        <v>95.0</v>
      </c>
      <c r="M145" s="113">
        <v>1.0</v>
      </c>
      <c r="N145" s="114" t="s">
        <v>880</v>
      </c>
      <c r="O145" s="114" t="s">
        <v>881</v>
      </c>
      <c r="P145" s="113">
        <v>1400030.0</v>
      </c>
      <c r="Q145" s="114" t="s">
        <v>839</v>
      </c>
      <c r="R145" s="113">
        <v>302.0</v>
      </c>
      <c r="S145" s="114" t="s">
        <v>3542</v>
      </c>
      <c r="T145" s="115">
        <v>9245981.0</v>
      </c>
      <c r="U145" s="115">
        <v>0.0</v>
      </c>
      <c r="V145" s="114" t="s">
        <v>3543</v>
      </c>
      <c r="W145" s="116">
        <v>1354.0</v>
      </c>
      <c r="X145" s="116">
        <v>1354.0</v>
      </c>
      <c r="Y145" s="116">
        <v>1354.0</v>
      </c>
      <c r="Z145" s="116">
        <v>1354.0</v>
      </c>
      <c r="AA145" s="103" t="s">
        <v>814</v>
      </c>
      <c r="AB145" s="103" t="s">
        <v>3071</v>
      </c>
    </row>
    <row r="146" ht="15.75" hidden="1" customHeight="1">
      <c r="A146" s="113">
        <v>2021.0</v>
      </c>
      <c r="B146" s="113">
        <v>1401.0</v>
      </c>
      <c r="C146" s="114" t="s">
        <v>808</v>
      </c>
      <c r="D146" s="115">
        <v>6.0</v>
      </c>
      <c r="E146" s="114" t="s">
        <v>208</v>
      </c>
      <c r="F146" s="113">
        <v>155.0</v>
      </c>
      <c r="G146" s="114" t="s">
        <v>809</v>
      </c>
      <c r="H146" s="113">
        <v>4472.0</v>
      </c>
      <c r="I146" s="114" t="s">
        <v>831</v>
      </c>
      <c r="J146" s="113">
        <v>3.0</v>
      </c>
      <c r="K146" s="113">
        <v>0.0</v>
      </c>
      <c r="L146" s="113">
        <v>95.0</v>
      </c>
      <c r="M146" s="113">
        <v>1.0</v>
      </c>
      <c r="N146" s="114" t="s">
        <v>880</v>
      </c>
      <c r="O146" s="114" t="s">
        <v>881</v>
      </c>
      <c r="P146" s="113">
        <v>1400030.0</v>
      </c>
      <c r="Q146" s="114" t="s">
        <v>839</v>
      </c>
      <c r="R146" s="113">
        <v>303.0</v>
      </c>
      <c r="S146" s="114" t="s">
        <v>3544</v>
      </c>
      <c r="T146" s="115">
        <v>9245981.0</v>
      </c>
      <c r="U146" s="115">
        <v>0.0</v>
      </c>
      <c r="V146" s="114" t="s">
        <v>3545</v>
      </c>
      <c r="W146" s="116">
        <v>1392.0</v>
      </c>
      <c r="X146" s="116">
        <v>1392.0</v>
      </c>
      <c r="Y146" s="116">
        <v>1392.0</v>
      </c>
      <c r="Z146" s="116">
        <v>1392.0</v>
      </c>
      <c r="AA146" s="103" t="s">
        <v>814</v>
      </c>
      <c r="AB146" s="103" t="s">
        <v>3071</v>
      </c>
    </row>
    <row r="147" ht="15.75" hidden="1" customHeight="1">
      <c r="A147" s="113">
        <v>2021.0</v>
      </c>
      <c r="B147" s="113">
        <v>1401.0</v>
      </c>
      <c r="C147" s="114" t="s">
        <v>808</v>
      </c>
      <c r="D147" s="115">
        <v>6.0</v>
      </c>
      <c r="E147" s="114" t="s">
        <v>208</v>
      </c>
      <c r="F147" s="113">
        <v>155.0</v>
      </c>
      <c r="G147" s="114" t="s">
        <v>809</v>
      </c>
      <c r="H147" s="113">
        <v>4472.0</v>
      </c>
      <c r="I147" s="114" t="s">
        <v>831</v>
      </c>
      <c r="J147" s="113">
        <v>3.0</v>
      </c>
      <c r="K147" s="113">
        <v>0.0</v>
      </c>
      <c r="L147" s="113">
        <v>95.0</v>
      </c>
      <c r="M147" s="113">
        <v>1.0</v>
      </c>
      <c r="N147" s="114" t="s">
        <v>880</v>
      </c>
      <c r="O147" s="114" t="s">
        <v>881</v>
      </c>
      <c r="P147" s="113">
        <v>1400030.0</v>
      </c>
      <c r="Q147" s="114" t="s">
        <v>839</v>
      </c>
      <c r="R147" s="113">
        <v>304.0</v>
      </c>
      <c r="S147" s="114" t="s">
        <v>3546</v>
      </c>
      <c r="T147" s="115">
        <v>9245981.0</v>
      </c>
      <c r="U147" s="115">
        <v>0.0</v>
      </c>
      <c r="V147" s="114" t="s">
        <v>3547</v>
      </c>
      <c r="W147" s="116">
        <v>1343.01</v>
      </c>
      <c r="X147" s="116">
        <v>1343.01</v>
      </c>
      <c r="Y147" s="116">
        <v>1343.01</v>
      </c>
      <c r="Z147" s="116">
        <v>1343.01</v>
      </c>
      <c r="AA147" s="103" t="s">
        <v>814</v>
      </c>
      <c r="AB147" s="103" t="s">
        <v>3071</v>
      </c>
    </row>
    <row r="148" ht="15.75" hidden="1" customHeight="1">
      <c r="A148" s="113">
        <v>2021.0</v>
      </c>
      <c r="B148" s="113">
        <v>1401.0</v>
      </c>
      <c r="C148" s="114" t="s">
        <v>808</v>
      </c>
      <c r="D148" s="115">
        <v>6.0</v>
      </c>
      <c r="E148" s="114" t="s">
        <v>208</v>
      </c>
      <c r="F148" s="113">
        <v>155.0</v>
      </c>
      <c r="G148" s="114" t="s">
        <v>809</v>
      </c>
      <c r="H148" s="113">
        <v>4472.0</v>
      </c>
      <c r="I148" s="114" t="s">
        <v>831</v>
      </c>
      <c r="J148" s="113">
        <v>3.0</v>
      </c>
      <c r="K148" s="113">
        <v>0.0</v>
      </c>
      <c r="L148" s="113">
        <v>95.0</v>
      </c>
      <c r="M148" s="113">
        <v>1.0</v>
      </c>
      <c r="N148" s="114" t="s">
        <v>880</v>
      </c>
      <c r="O148" s="114" t="s">
        <v>881</v>
      </c>
      <c r="P148" s="113">
        <v>1400030.0</v>
      </c>
      <c r="Q148" s="114" t="s">
        <v>839</v>
      </c>
      <c r="R148" s="113">
        <v>305.0</v>
      </c>
      <c r="S148" s="114" t="s">
        <v>3548</v>
      </c>
      <c r="T148" s="115">
        <v>9245981.0</v>
      </c>
      <c r="U148" s="115">
        <v>0.0</v>
      </c>
      <c r="V148" s="114" t="s">
        <v>3549</v>
      </c>
      <c r="W148" s="116">
        <v>1140.0</v>
      </c>
      <c r="X148" s="116">
        <v>1140.0</v>
      </c>
      <c r="Y148" s="116">
        <v>1140.0</v>
      </c>
      <c r="Z148" s="116">
        <v>1140.0</v>
      </c>
      <c r="AA148" s="103" t="s">
        <v>814</v>
      </c>
      <c r="AB148" s="103" t="s">
        <v>3071</v>
      </c>
    </row>
    <row r="149" ht="15.75" hidden="1" customHeight="1">
      <c r="A149" s="113">
        <v>2021.0</v>
      </c>
      <c r="B149" s="113">
        <v>1401.0</v>
      </c>
      <c r="C149" s="114" t="s">
        <v>808</v>
      </c>
      <c r="D149" s="115">
        <v>6.0</v>
      </c>
      <c r="E149" s="114" t="s">
        <v>208</v>
      </c>
      <c r="F149" s="113">
        <v>155.0</v>
      </c>
      <c r="G149" s="114" t="s">
        <v>809</v>
      </c>
      <c r="H149" s="113">
        <v>4472.0</v>
      </c>
      <c r="I149" s="114" t="s">
        <v>831</v>
      </c>
      <c r="J149" s="113">
        <v>3.0</v>
      </c>
      <c r="K149" s="113">
        <v>0.0</v>
      </c>
      <c r="L149" s="113">
        <v>95.0</v>
      </c>
      <c r="M149" s="113">
        <v>1.0</v>
      </c>
      <c r="N149" s="114" t="s">
        <v>880</v>
      </c>
      <c r="O149" s="114" t="s">
        <v>881</v>
      </c>
      <c r="P149" s="113">
        <v>1400030.0</v>
      </c>
      <c r="Q149" s="114" t="s">
        <v>839</v>
      </c>
      <c r="R149" s="113">
        <v>306.0</v>
      </c>
      <c r="S149" s="114" t="s">
        <v>3550</v>
      </c>
      <c r="T149" s="115">
        <v>9245981.0</v>
      </c>
      <c r="U149" s="115">
        <v>0.0</v>
      </c>
      <c r="V149" s="114" t="s">
        <v>3551</v>
      </c>
      <c r="W149" s="116">
        <v>1410.01</v>
      </c>
      <c r="X149" s="116">
        <v>1410.01</v>
      </c>
      <c r="Y149" s="116">
        <v>1410.01</v>
      </c>
      <c r="Z149" s="116">
        <v>1410.01</v>
      </c>
      <c r="AA149" s="103" t="s">
        <v>814</v>
      </c>
      <c r="AB149" s="103" t="s">
        <v>3071</v>
      </c>
    </row>
    <row r="150" ht="15.75" hidden="1" customHeight="1">
      <c r="A150" s="113">
        <v>2021.0</v>
      </c>
      <c r="B150" s="113">
        <v>1401.0</v>
      </c>
      <c r="C150" s="114" t="s">
        <v>808</v>
      </c>
      <c r="D150" s="115">
        <v>6.0</v>
      </c>
      <c r="E150" s="114" t="s">
        <v>208</v>
      </c>
      <c r="F150" s="113">
        <v>155.0</v>
      </c>
      <c r="G150" s="114" t="s">
        <v>809</v>
      </c>
      <c r="H150" s="113">
        <v>4472.0</v>
      </c>
      <c r="I150" s="114" t="s">
        <v>831</v>
      </c>
      <c r="J150" s="113">
        <v>3.0</v>
      </c>
      <c r="K150" s="113">
        <v>0.0</v>
      </c>
      <c r="L150" s="113">
        <v>95.0</v>
      </c>
      <c r="M150" s="113">
        <v>1.0</v>
      </c>
      <c r="N150" s="114" t="s">
        <v>880</v>
      </c>
      <c r="O150" s="114" t="s">
        <v>881</v>
      </c>
      <c r="P150" s="113">
        <v>1400030.0</v>
      </c>
      <c r="Q150" s="114" t="s">
        <v>839</v>
      </c>
      <c r="R150" s="113">
        <v>307.0</v>
      </c>
      <c r="S150" s="114" t="s">
        <v>3552</v>
      </c>
      <c r="T150" s="115">
        <v>9245981.0</v>
      </c>
      <c r="U150" s="115">
        <v>0.0</v>
      </c>
      <c r="V150" s="114" t="s">
        <v>3553</v>
      </c>
      <c r="W150" s="116">
        <v>1464.0</v>
      </c>
      <c r="X150" s="116">
        <v>1464.0</v>
      </c>
      <c r="Y150" s="116">
        <v>1464.0</v>
      </c>
      <c r="Z150" s="116">
        <v>1464.0</v>
      </c>
      <c r="AA150" s="103" t="s">
        <v>814</v>
      </c>
      <c r="AB150" s="103" t="s">
        <v>3071</v>
      </c>
    </row>
    <row r="151" ht="15.75" hidden="1" customHeight="1">
      <c r="A151" s="113">
        <v>2021.0</v>
      </c>
      <c r="B151" s="113">
        <v>1401.0</v>
      </c>
      <c r="C151" s="114" t="s">
        <v>808</v>
      </c>
      <c r="D151" s="115">
        <v>6.0</v>
      </c>
      <c r="E151" s="114" t="s">
        <v>208</v>
      </c>
      <c r="F151" s="113">
        <v>155.0</v>
      </c>
      <c r="G151" s="114" t="s">
        <v>809</v>
      </c>
      <c r="H151" s="113">
        <v>4472.0</v>
      </c>
      <c r="I151" s="114" t="s">
        <v>831</v>
      </c>
      <c r="J151" s="113">
        <v>3.0</v>
      </c>
      <c r="K151" s="113">
        <v>0.0</v>
      </c>
      <c r="L151" s="113">
        <v>95.0</v>
      </c>
      <c r="M151" s="113">
        <v>1.0</v>
      </c>
      <c r="N151" s="114" t="s">
        <v>880</v>
      </c>
      <c r="O151" s="114" t="s">
        <v>881</v>
      </c>
      <c r="P151" s="113">
        <v>1400030.0</v>
      </c>
      <c r="Q151" s="114" t="s">
        <v>839</v>
      </c>
      <c r="R151" s="113">
        <v>312.0</v>
      </c>
      <c r="S151" s="114" t="s">
        <v>3554</v>
      </c>
      <c r="T151" s="115">
        <v>9245981.0</v>
      </c>
      <c r="U151" s="115">
        <v>0.0</v>
      </c>
      <c r="V151" s="114" t="s">
        <v>3555</v>
      </c>
      <c r="W151" s="116">
        <v>1422.0</v>
      </c>
      <c r="X151" s="116">
        <v>1422.0</v>
      </c>
      <c r="Y151" s="116">
        <v>1422.0</v>
      </c>
      <c r="Z151" s="116">
        <v>1444.0</v>
      </c>
      <c r="AA151" s="103" t="s">
        <v>814</v>
      </c>
      <c r="AB151" s="103" t="s">
        <v>3071</v>
      </c>
    </row>
    <row r="152" ht="15.75" hidden="1" customHeight="1">
      <c r="A152" s="113">
        <v>2021.0</v>
      </c>
      <c r="B152" s="113">
        <v>1401.0</v>
      </c>
      <c r="C152" s="114" t="s">
        <v>808</v>
      </c>
      <c r="D152" s="115">
        <v>6.0</v>
      </c>
      <c r="E152" s="114" t="s">
        <v>208</v>
      </c>
      <c r="F152" s="113">
        <v>155.0</v>
      </c>
      <c r="G152" s="114" t="s">
        <v>809</v>
      </c>
      <c r="H152" s="113">
        <v>4472.0</v>
      </c>
      <c r="I152" s="114" t="s">
        <v>831</v>
      </c>
      <c r="J152" s="113">
        <v>3.0</v>
      </c>
      <c r="K152" s="113">
        <v>0.0</v>
      </c>
      <c r="L152" s="113">
        <v>95.0</v>
      </c>
      <c r="M152" s="113">
        <v>1.0</v>
      </c>
      <c r="N152" s="114" t="s">
        <v>880</v>
      </c>
      <c r="O152" s="114" t="s">
        <v>881</v>
      </c>
      <c r="P152" s="113">
        <v>1400030.0</v>
      </c>
      <c r="Q152" s="114" t="s">
        <v>839</v>
      </c>
      <c r="R152" s="113">
        <v>313.0</v>
      </c>
      <c r="S152" s="114" t="s">
        <v>3556</v>
      </c>
      <c r="T152" s="115">
        <v>9245981.0</v>
      </c>
      <c r="U152" s="115">
        <v>0.0</v>
      </c>
      <c r="V152" s="114" t="s">
        <v>3557</v>
      </c>
      <c r="W152" s="116">
        <v>1444.0</v>
      </c>
      <c r="X152" s="116">
        <v>1444.0</v>
      </c>
      <c r="Y152" s="116">
        <v>1444.0</v>
      </c>
      <c r="Z152" s="116">
        <v>1444.0</v>
      </c>
      <c r="AA152" s="103" t="s">
        <v>814</v>
      </c>
      <c r="AB152" s="103" t="s">
        <v>3071</v>
      </c>
    </row>
    <row r="153" ht="15.75" hidden="1" customHeight="1">
      <c r="A153" s="113">
        <v>2021.0</v>
      </c>
      <c r="B153" s="113">
        <v>1401.0</v>
      </c>
      <c r="C153" s="114" t="s">
        <v>808</v>
      </c>
      <c r="D153" s="115">
        <v>6.0</v>
      </c>
      <c r="E153" s="114" t="s">
        <v>208</v>
      </c>
      <c r="F153" s="113">
        <v>155.0</v>
      </c>
      <c r="G153" s="114" t="s">
        <v>809</v>
      </c>
      <c r="H153" s="113">
        <v>4472.0</v>
      </c>
      <c r="I153" s="114" t="s">
        <v>831</v>
      </c>
      <c r="J153" s="113">
        <v>3.0</v>
      </c>
      <c r="K153" s="113">
        <v>0.0</v>
      </c>
      <c r="L153" s="113">
        <v>95.0</v>
      </c>
      <c r="M153" s="113">
        <v>1.0</v>
      </c>
      <c r="N153" s="114" t="s">
        <v>880</v>
      </c>
      <c r="O153" s="114" t="s">
        <v>881</v>
      </c>
      <c r="P153" s="113">
        <v>1400030.0</v>
      </c>
      <c r="Q153" s="114" t="s">
        <v>839</v>
      </c>
      <c r="R153" s="113">
        <v>314.0</v>
      </c>
      <c r="S153" s="114" t="s">
        <v>3558</v>
      </c>
      <c r="T153" s="115">
        <v>9245981.0</v>
      </c>
      <c r="U153" s="115">
        <v>0.0</v>
      </c>
      <c r="V153" s="114" t="s">
        <v>3559</v>
      </c>
      <c r="W153" s="116">
        <v>1444.0</v>
      </c>
      <c r="X153" s="116">
        <v>1444.0</v>
      </c>
      <c r="Y153" s="116">
        <v>1444.0</v>
      </c>
      <c r="Z153" s="116">
        <v>1444.0</v>
      </c>
      <c r="AA153" s="103" t="s">
        <v>814</v>
      </c>
      <c r="AB153" s="103" t="s">
        <v>3071</v>
      </c>
    </row>
    <row r="154" ht="15.75" hidden="1" customHeight="1">
      <c r="A154" s="113">
        <v>2021.0</v>
      </c>
      <c r="B154" s="113">
        <v>1401.0</v>
      </c>
      <c r="C154" s="114" t="s">
        <v>808</v>
      </c>
      <c r="D154" s="115">
        <v>6.0</v>
      </c>
      <c r="E154" s="114" t="s">
        <v>208</v>
      </c>
      <c r="F154" s="113">
        <v>155.0</v>
      </c>
      <c r="G154" s="114" t="s">
        <v>809</v>
      </c>
      <c r="H154" s="113">
        <v>4472.0</v>
      </c>
      <c r="I154" s="114" t="s">
        <v>831</v>
      </c>
      <c r="J154" s="113">
        <v>3.0</v>
      </c>
      <c r="K154" s="113">
        <v>0.0</v>
      </c>
      <c r="L154" s="113">
        <v>95.0</v>
      </c>
      <c r="M154" s="113">
        <v>1.0</v>
      </c>
      <c r="N154" s="114" t="s">
        <v>880</v>
      </c>
      <c r="O154" s="114" t="s">
        <v>881</v>
      </c>
      <c r="P154" s="113">
        <v>1400030.0</v>
      </c>
      <c r="Q154" s="114" t="s">
        <v>839</v>
      </c>
      <c r="R154" s="113">
        <v>315.0</v>
      </c>
      <c r="S154" s="114" t="s">
        <v>3560</v>
      </c>
      <c r="T154" s="115">
        <v>9245981.0</v>
      </c>
      <c r="U154" s="115">
        <v>0.0</v>
      </c>
      <c r="V154" s="114" t="s">
        <v>3561</v>
      </c>
      <c r="W154" s="116">
        <v>1344.0</v>
      </c>
      <c r="X154" s="116">
        <v>1344.0</v>
      </c>
      <c r="Y154" s="116">
        <v>1344.0</v>
      </c>
      <c r="Z154" s="116">
        <v>1344.0</v>
      </c>
      <c r="AA154" s="103" t="s">
        <v>814</v>
      </c>
      <c r="AB154" s="103" t="s">
        <v>3071</v>
      </c>
    </row>
    <row r="155" ht="15.75" hidden="1" customHeight="1">
      <c r="A155" s="113">
        <v>2021.0</v>
      </c>
      <c r="B155" s="113">
        <v>1401.0</v>
      </c>
      <c r="C155" s="114" t="s">
        <v>808</v>
      </c>
      <c r="D155" s="115">
        <v>6.0</v>
      </c>
      <c r="E155" s="114" t="s">
        <v>208</v>
      </c>
      <c r="F155" s="113">
        <v>155.0</v>
      </c>
      <c r="G155" s="114" t="s">
        <v>809</v>
      </c>
      <c r="H155" s="113">
        <v>4472.0</v>
      </c>
      <c r="I155" s="114" t="s">
        <v>831</v>
      </c>
      <c r="J155" s="113">
        <v>3.0</v>
      </c>
      <c r="K155" s="113">
        <v>0.0</v>
      </c>
      <c r="L155" s="113">
        <v>95.0</v>
      </c>
      <c r="M155" s="113">
        <v>1.0</v>
      </c>
      <c r="N155" s="114" t="s">
        <v>880</v>
      </c>
      <c r="O155" s="114" t="s">
        <v>881</v>
      </c>
      <c r="P155" s="113">
        <v>1400030.0</v>
      </c>
      <c r="Q155" s="114" t="s">
        <v>839</v>
      </c>
      <c r="R155" s="113">
        <v>316.0</v>
      </c>
      <c r="S155" s="114" t="s">
        <v>3562</v>
      </c>
      <c r="T155" s="115">
        <v>9245981.0</v>
      </c>
      <c r="U155" s="115">
        <v>0.0</v>
      </c>
      <c r="V155" s="114" t="s">
        <v>3563</v>
      </c>
      <c r="W155" s="116">
        <v>1444.0</v>
      </c>
      <c r="X155" s="116">
        <v>1444.0</v>
      </c>
      <c r="Y155" s="116">
        <v>1444.0</v>
      </c>
      <c r="Z155" s="116">
        <v>1444.0</v>
      </c>
      <c r="AA155" s="103" t="s">
        <v>814</v>
      </c>
      <c r="AB155" s="103" t="s">
        <v>3071</v>
      </c>
    </row>
    <row r="156" ht="15.75" hidden="1" customHeight="1">
      <c r="A156" s="113">
        <v>2021.0</v>
      </c>
      <c r="B156" s="113">
        <v>1401.0</v>
      </c>
      <c r="C156" s="114" t="s">
        <v>808</v>
      </c>
      <c r="D156" s="115">
        <v>6.0</v>
      </c>
      <c r="E156" s="114" t="s">
        <v>208</v>
      </c>
      <c r="F156" s="113">
        <v>155.0</v>
      </c>
      <c r="G156" s="114" t="s">
        <v>809</v>
      </c>
      <c r="H156" s="113">
        <v>4472.0</v>
      </c>
      <c r="I156" s="114" t="s">
        <v>831</v>
      </c>
      <c r="J156" s="113">
        <v>3.0</v>
      </c>
      <c r="K156" s="113">
        <v>0.0</v>
      </c>
      <c r="L156" s="113">
        <v>95.0</v>
      </c>
      <c r="M156" s="113">
        <v>1.0</v>
      </c>
      <c r="N156" s="114" t="s">
        <v>880</v>
      </c>
      <c r="O156" s="114" t="s">
        <v>881</v>
      </c>
      <c r="P156" s="113">
        <v>1400021.0</v>
      </c>
      <c r="Q156" s="114" t="s">
        <v>836</v>
      </c>
      <c r="R156" s="113">
        <v>323.0</v>
      </c>
      <c r="S156" s="114" t="s">
        <v>3564</v>
      </c>
      <c r="T156" s="115">
        <v>9245981.0</v>
      </c>
      <c r="U156" s="115">
        <v>0.0</v>
      </c>
      <c r="V156" s="114" t="s">
        <v>3565</v>
      </c>
      <c r="W156" s="116">
        <v>1421.8</v>
      </c>
      <c r="X156" s="116">
        <v>1421.8</v>
      </c>
      <c r="Y156" s="116">
        <v>1421.8</v>
      </c>
      <c r="Z156" s="116">
        <v>1421.8</v>
      </c>
      <c r="AA156" s="103" t="s">
        <v>814</v>
      </c>
      <c r="AB156" s="103" t="s">
        <v>3071</v>
      </c>
    </row>
    <row r="157" ht="15.75" hidden="1" customHeight="1">
      <c r="A157" s="113">
        <v>2021.0</v>
      </c>
      <c r="B157" s="113">
        <v>1401.0</v>
      </c>
      <c r="C157" s="114" t="s">
        <v>808</v>
      </c>
      <c r="D157" s="115">
        <v>6.0</v>
      </c>
      <c r="E157" s="114" t="s">
        <v>208</v>
      </c>
      <c r="F157" s="113">
        <v>155.0</v>
      </c>
      <c r="G157" s="114" t="s">
        <v>809</v>
      </c>
      <c r="H157" s="113">
        <v>4472.0</v>
      </c>
      <c r="I157" s="114" t="s">
        <v>831</v>
      </c>
      <c r="J157" s="113">
        <v>3.0</v>
      </c>
      <c r="K157" s="113">
        <v>0.0</v>
      </c>
      <c r="L157" s="113">
        <v>95.0</v>
      </c>
      <c r="M157" s="113">
        <v>1.0</v>
      </c>
      <c r="N157" s="114" t="s">
        <v>880</v>
      </c>
      <c r="O157" s="114" t="s">
        <v>881</v>
      </c>
      <c r="P157" s="113">
        <v>1400030.0</v>
      </c>
      <c r="Q157" s="114" t="s">
        <v>839</v>
      </c>
      <c r="R157" s="113">
        <v>323.0</v>
      </c>
      <c r="S157" s="114" t="s">
        <v>3566</v>
      </c>
      <c r="T157" s="115">
        <v>9245981.0</v>
      </c>
      <c r="U157" s="115">
        <v>0.0</v>
      </c>
      <c r="V157" s="114" t="s">
        <v>3567</v>
      </c>
      <c r="W157" s="116">
        <v>1405.2</v>
      </c>
      <c r="X157" s="116">
        <v>1405.2</v>
      </c>
      <c r="Y157" s="116">
        <v>1405.2</v>
      </c>
      <c r="Z157" s="116">
        <v>1413.46</v>
      </c>
      <c r="AA157" s="103" t="s">
        <v>814</v>
      </c>
      <c r="AB157" s="103" t="s">
        <v>3071</v>
      </c>
    </row>
    <row r="158" ht="15.75" hidden="1" customHeight="1">
      <c r="A158" s="113">
        <v>2021.0</v>
      </c>
      <c r="B158" s="113">
        <v>1401.0</v>
      </c>
      <c r="C158" s="114" t="s">
        <v>808</v>
      </c>
      <c r="D158" s="115">
        <v>6.0</v>
      </c>
      <c r="E158" s="114" t="s">
        <v>208</v>
      </c>
      <c r="F158" s="113">
        <v>155.0</v>
      </c>
      <c r="G158" s="114" t="s">
        <v>809</v>
      </c>
      <c r="H158" s="113">
        <v>4472.0</v>
      </c>
      <c r="I158" s="114" t="s">
        <v>831</v>
      </c>
      <c r="J158" s="113">
        <v>3.0</v>
      </c>
      <c r="K158" s="113">
        <v>0.0</v>
      </c>
      <c r="L158" s="113">
        <v>95.0</v>
      </c>
      <c r="M158" s="113">
        <v>1.0</v>
      </c>
      <c r="N158" s="114" t="s">
        <v>880</v>
      </c>
      <c r="O158" s="114" t="s">
        <v>881</v>
      </c>
      <c r="P158" s="113">
        <v>1400021.0</v>
      </c>
      <c r="Q158" s="114" t="s">
        <v>836</v>
      </c>
      <c r="R158" s="113">
        <v>324.0</v>
      </c>
      <c r="S158" s="114" t="s">
        <v>3568</v>
      </c>
      <c r="T158" s="115">
        <v>9245981.0</v>
      </c>
      <c r="U158" s="115">
        <v>0.0</v>
      </c>
      <c r="V158" s="114" t="s">
        <v>3569</v>
      </c>
      <c r="W158" s="116">
        <v>1421.8</v>
      </c>
      <c r="X158" s="116">
        <v>1421.8</v>
      </c>
      <c r="Y158" s="116">
        <v>1421.8</v>
      </c>
      <c r="Z158" s="116">
        <v>1421.8</v>
      </c>
      <c r="AA158" s="103" t="s">
        <v>814</v>
      </c>
      <c r="AB158" s="103" t="s">
        <v>3071</v>
      </c>
    </row>
    <row r="159" ht="15.75" hidden="1" customHeight="1">
      <c r="A159" s="113">
        <v>2021.0</v>
      </c>
      <c r="B159" s="113">
        <v>1401.0</v>
      </c>
      <c r="C159" s="114" t="s">
        <v>808</v>
      </c>
      <c r="D159" s="115">
        <v>6.0</v>
      </c>
      <c r="E159" s="114" t="s">
        <v>208</v>
      </c>
      <c r="F159" s="113">
        <v>155.0</v>
      </c>
      <c r="G159" s="114" t="s">
        <v>809</v>
      </c>
      <c r="H159" s="113">
        <v>4472.0</v>
      </c>
      <c r="I159" s="114" t="s">
        <v>831</v>
      </c>
      <c r="J159" s="113">
        <v>3.0</v>
      </c>
      <c r="K159" s="113">
        <v>0.0</v>
      </c>
      <c r="L159" s="113">
        <v>95.0</v>
      </c>
      <c r="M159" s="113">
        <v>1.0</v>
      </c>
      <c r="N159" s="114" t="s">
        <v>880</v>
      </c>
      <c r="O159" s="114" t="s">
        <v>881</v>
      </c>
      <c r="P159" s="113">
        <v>1400030.0</v>
      </c>
      <c r="Q159" s="114" t="s">
        <v>839</v>
      </c>
      <c r="R159" s="113">
        <v>324.0</v>
      </c>
      <c r="S159" s="114" t="s">
        <v>3570</v>
      </c>
      <c r="T159" s="115">
        <v>9245981.0</v>
      </c>
      <c r="U159" s="115">
        <v>0.0</v>
      </c>
      <c r="V159" s="114" t="s">
        <v>3571</v>
      </c>
      <c r="W159" s="116">
        <v>985.27</v>
      </c>
      <c r="X159" s="116">
        <v>985.27</v>
      </c>
      <c r="Y159" s="116">
        <v>985.27</v>
      </c>
      <c r="Z159" s="116">
        <v>985.27</v>
      </c>
      <c r="AA159" s="103" t="s">
        <v>814</v>
      </c>
      <c r="AB159" s="103" t="s">
        <v>3071</v>
      </c>
    </row>
    <row r="160" ht="15.75" hidden="1" customHeight="1">
      <c r="A160" s="113">
        <v>2021.0</v>
      </c>
      <c r="B160" s="113">
        <v>1401.0</v>
      </c>
      <c r="C160" s="114" t="s">
        <v>808</v>
      </c>
      <c r="D160" s="115">
        <v>6.0</v>
      </c>
      <c r="E160" s="114" t="s">
        <v>208</v>
      </c>
      <c r="F160" s="113">
        <v>155.0</v>
      </c>
      <c r="G160" s="114" t="s">
        <v>809</v>
      </c>
      <c r="H160" s="113">
        <v>4472.0</v>
      </c>
      <c r="I160" s="114" t="s">
        <v>831</v>
      </c>
      <c r="J160" s="113">
        <v>3.0</v>
      </c>
      <c r="K160" s="113">
        <v>0.0</v>
      </c>
      <c r="L160" s="113">
        <v>95.0</v>
      </c>
      <c r="M160" s="113">
        <v>1.0</v>
      </c>
      <c r="N160" s="114" t="s">
        <v>880</v>
      </c>
      <c r="O160" s="114" t="s">
        <v>881</v>
      </c>
      <c r="P160" s="113">
        <v>1400021.0</v>
      </c>
      <c r="Q160" s="114" t="s">
        <v>836</v>
      </c>
      <c r="R160" s="113">
        <v>325.0</v>
      </c>
      <c r="S160" s="114" t="s">
        <v>3572</v>
      </c>
      <c r="T160" s="115">
        <v>9245981.0</v>
      </c>
      <c r="U160" s="115">
        <v>0.0</v>
      </c>
      <c r="V160" s="114" t="s">
        <v>3573</v>
      </c>
      <c r="W160" s="116">
        <v>1421.8</v>
      </c>
      <c r="X160" s="116">
        <v>1421.8</v>
      </c>
      <c r="Y160" s="116">
        <v>1421.8</v>
      </c>
      <c r="Z160" s="116">
        <v>1421.8</v>
      </c>
      <c r="AA160" s="103" t="s">
        <v>814</v>
      </c>
      <c r="AB160" s="103" t="s">
        <v>3071</v>
      </c>
    </row>
    <row r="161" ht="15.75" hidden="1" customHeight="1">
      <c r="A161" s="113">
        <v>2021.0</v>
      </c>
      <c r="B161" s="113">
        <v>1401.0</v>
      </c>
      <c r="C161" s="114" t="s">
        <v>808</v>
      </c>
      <c r="D161" s="115">
        <v>6.0</v>
      </c>
      <c r="E161" s="114" t="s">
        <v>208</v>
      </c>
      <c r="F161" s="113">
        <v>155.0</v>
      </c>
      <c r="G161" s="114" t="s">
        <v>809</v>
      </c>
      <c r="H161" s="113">
        <v>4472.0</v>
      </c>
      <c r="I161" s="114" t="s">
        <v>831</v>
      </c>
      <c r="J161" s="113">
        <v>3.0</v>
      </c>
      <c r="K161" s="113">
        <v>0.0</v>
      </c>
      <c r="L161" s="113">
        <v>95.0</v>
      </c>
      <c r="M161" s="113">
        <v>1.0</v>
      </c>
      <c r="N161" s="114" t="s">
        <v>880</v>
      </c>
      <c r="O161" s="114" t="s">
        <v>881</v>
      </c>
      <c r="P161" s="113">
        <v>1400030.0</v>
      </c>
      <c r="Q161" s="114" t="s">
        <v>839</v>
      </c>
      <c r="R161" s="113">
        <v>325.0</v>
      </c>
      <c r="S161" s="114" t="s">
        <v>3574</v>
      </c>
      <c r="T161" s="115">
        <v>9245981.0</v>
      </c>
      <c r="U161" s="115">
        <v>0.0</v>
      </c>
      <c r="V161" s="114" t="s">
        <v>3575</v>
      </c>
      <c r="W161" s="116">
        <v>886.0</v>
      </c>
      <c r="X161" s="116">
        <v>886.0</v>
      </c>
      <c r="Y161" s="116">
        <v>886.0</v>
      </c>
      <c r="Z161" s="116">
        <v>886.0</v>
      </c>
      <c r="AA161" s="103" t="s">
        <v>814</v>
      </c>
      <c r="AB161" s="103" t="s">
        <v>3071</v>
      </c>
    </row>
    <row r="162" ht="15.75" hidden="1" customHeight="1">
      <c r="A162" s="113">
        <v>2021.0</v>
      </c>
      <c r="B162" s="113">
        <v>1401.0</v>
      </c>
      <c r="C162" s="114" t="s">
        <v>808</v>
      </c>
      <c r="D162" s="115">
        <v>6.0</v>
      </c>
      <c r="E162" s="114" t="s">
        <v>208</v>
      </c>
      <c r="F162" s="113">
        <v>155.0</v>
      </c>
      <c r="G162" s="114" t="s">
        <v>809</v>
      </c>
      <c r="H162" s="113">
        <v>4472.0</v>
      </c>
      <c r="I162" s="114" t="s">
        <v>831</v>
      </c>
      <c r="J162" s="113">
        <v>3.0</v>
      </c>
      <c r="K162" s="113">
        <v>0.0</v>
      </c>
      <c r="L162" s="113">
        <v>95.0</v>
      </c>
      <c r="M162" s="113">
        <v>1.0</v>
      </c>
      <c r="N162" s="114" t="s">
        <v>880</v>
      </c>
      <c r="O162" s="114" t="s">
        <v>881</v>
      </c>
      <c r="P162" s="113">
        <v>1400021.0</v>
      </c>
      <c r="Q162" s="114" t="s">
        <v>836</v>
      </c>
      <c r="R162" s="113">
        <v>326.0</v>
      </c>
      <c r="S162" s="114" t="s">
        <v>3576</v>
      </c>
      <c r="T162" s="115">
        <v>9245981.0</v>
      </c>
      <c r="U162" s="115">
        <v>0.0</v>
      </c>
      <c r="V162" s="114" t="s">
        <v>3577</v>
      </c>
      <c r="W162" s="116">
        <v>1444.0</v>
      </c>
      <c r="X162" s="116">
        <v>1444.0</v>
      </c>
      <c r="Y162" s="116">
        <v>1444.0</v>
      </c>
      <c r="Z162" s="116">
        <v>1444.0</v>
      </c>
      <c r="AA162" s="103" t="s">
        <v>814</v>
      </c>
      <c r="AB162" s="103" t="s">
        <v>3071</v>
      </c>
    </row>
    <row r="163" ht="15.75" hidden="1" customHeight="1">
      <c r="A163" s="113">
        <v>2021.0</v>
      </c>
      <c r="B163" s="113">
        <v>1401.0</v>
      </c>
      <c r="C163" s="114" t="s">
        <v>808</v>
      </c>
      <c r="D163" s="115">
        <v>6.0</v>
      </c>
      <c r="E163" s="114" t="s">
        <v>208</v>
      </c>
      <c r="F163" s="113">
        <v>155.0</v>
      </c>
      <c r="G163" s="114" t="s">
        <v>809</v>
      </c>
      <c r="H163" s="113">
        <v>4472.0</v>
      </c>
      <c r="I163" s="114" t="s">
        <v>831</v>
      </c>
      <c r="J163" s="113">
        <v>3.0</v>
      </c>
      <c r="K163" s="113">
        <v>0.0</v>
      </c>
      <c r="L163" s="113">
        <v>95.0</v>
      </c>
      <c r="M163" s="113">
        <v>1.0</v>
      </c>
      <c r="N163" s="114" t="s">
        <v>880</v>
      </c>
      <c r="O163" s="114" t="s">
        <v>881</v>
      </c>
      <c r="P163" s="113">
        <v>1400030.0</v>
      </c>
      <c r="Q163" s="114" t="s">
        <v>839</v>
      </c>
      <c r="R163" s="113">
        <v>326.0</v>
      </c>
      <c r="S163" s="114" t="s">
        <v>3578</v>
      </c>
      <c r="T163" s="115">
        <v>9245981.0</v>
      </c>
      <c r="U163" s="115">
        <v>0.0</v>
      </c>
      <c r="V163" s="114" t="s">
        <v>3579</v>
      </c>
      <c r="W163" s="116">
        <v>1444.0</v>
      </c>
      <c r="X163" s="116">
        <v>1444.0</v>
      </c>
      <c r="Y163" s="116">
        <v>1444.0</v>
      </c>
      <c r="Z163" s="116">
        <v>1444.0</v>
      </c>
      <c r="AA163" s="103" t="s">
        <v>814</v>
      </c>
      <c r="AB163" s="103" t="s">
        <v>3071</v>
      </c>
    </row>
    <row r="164" ht="15.75" hidden="1" customHeight="1">
      <c r="A164" s="113">
        <v>2021.0</v>
      </c>
      <c r="B164" s="113">
        <v>1401.0</v>
      </c>
      <c r="C164" s="114" t="s">
        <v>808</v>
      </c>
      <c r="D164" s="115">
        <v>6.0</v>
      </c>
      <c r="E164" s="114" t="s">
        <v>208</v>
      </c>
      <c r="F164" s="113">
        <v>155.0</v>
      </c>
      <c r="G164" s="114" t="s">
        <v>809</v>
      </c>
      <c r="H164" s="113">
        <v>4472.0</v>
      </c>
      <c r="I164" s="114" t="s">
        <v>831</v>
      </c>
      <c r="J164" s="113">
        <v>3.0</v>
      </c>
      <c r="K164" s="113">
        <v>0.0</v>
      </c>
      <c r="L164" s="113">
        <v>95.0</v>
      </c>
      <c r="M164" s="113">
        <v>1.0</v>
      </c>
      <c r="N164" s="114" t="s">
        <v>880</v>
      </c>
      <c r="O164" s="114" t="s">
        <v>881</v>
      </c>
      <c r="P164" s="113">
        <v>1400021.0</v>
      </c>
      <c r="Q164" s="114" t="s">
        <v>836</v>
      </c>
      <c r="R164" s="113">
        <v>327.0</v>
      </c>
      <c r="S164" s="114" t="s">
        <v>3580</v>
      </c>
      <c r="T164" s="115">
        <v>9245981.0</v>
      </c>
      <c r="U164" s="115">
        <v>0.0</v>
      </c>
      <c r="V164" s="114" t="s">
        <v>3581</v>
      </c>
      <c r="W164" s="116">
        <v>1455.8</v>
      </c>
      <c r="X164" s="116">
        <v>1455.8</v>
      </c>
      <c r="Y164" s="116">
        <v>1455.8</v>
      </c>
      <c r="Z164" s="116">
        <v>1455.8</v>
      </c>
      <c r="AA164" s="103" t="s">
        <v>814</v>
      </c>
      <c r="AB164" s="103" t="s">
        <v>3071</v>
      </c>
    </row>
    <row r="165" ht="15.75" hidden="1" customHeight="1">
      <c r="A165" s="113">
        <v>2021.0</v>
      </c>
      <c r="B165" s="113">
        <v>1401.0</v>
      </c>
      <c r="C165" s="114" t="s">
        <v>808</v>
      </c>
      <c r="D165" s="115">
        <v>6.0</v>
      </c>
      <c r="E165" s="114" t="s">
        <v>208</v>
      </c>
      <c r="F165" s="113">
        <v>155.0</v>
      </c>
      <c r="G165" s="114" t="s">
        <v>809</v>
      </c>
      <c r="H165" s="113">
        <v>4472.0</v>
      </c>
      <c r="I165" s="114" t="s">
        <v>831</v>
      </c>
      <c r="J165" s="113">
        <v>3.0</v>
      </c>
      <c r="K165" s="113">
        <v>0.0</v>
      </c>
      <c r="L165" s="113">
        <v>95.0</v>
      </c>
      <c r="M165" s="113">
        <v>1.0</v>
      </c>
      <c r="N165" s="114" t="s">
        <v>880</v>
      </c>
      <c r="O165" s="114" t="s">
        <v>881</v>
      </c>
      <c r="P165" s="113">
        <v>1400030.0</v>
      </c>
      <c r="Q165" s="114" t="s">
        <v>839</v>
      </c>
      <c r="R165" s="113">
        <v>327.0</v>
      </c>
      <c r="S165" s="114" t="s">
        <v>3582</v>
      </c>
      <c r="T165" s="115">
        <v>9245981.0</v>
      </c>
      <c r="U165" s="115">
        <v>0.0</v>
      </c>
      <c r="V165" s="114" t="s">
        <v>3583</v>
      </c>
      <c r="W165" s="116">
        <v>1444.0</v>
      </c>
      <c r="X165" s="116">
        <v>1444.0</v>
      </c>
      <c r="Y165" s="116">
        <v>1444.0</v>
      </c>
      <c r="Z165" s="116">
        <v>1444.0</v>
      </c>
      <c r="AA165" s="103" t="s">
        <v>814</v>
      </c>
      <c r="AB165" s="103" t="s">
        <v>3071</v>
      </c>
    </row>
    <row r="166" ht="15.75" hidden="1" customHeight="1">
      <c r="A166" s="113">
        <v>2021.0</v>
      </c>
      <c r="B166" s="113">
        <v>1401.0</v>
      </c>
      <c r="C166" s="114" t="s">
        <v>808</v>
      </c>
      <c r="D166" s="115">
        <v>6.0</v>
      </c>
      <c r="E166" s="114" t="s">
        <v>208</v>
      </c>
      <c r="F166" s="113">
        <v>155.0</v>
      </c>
      <c r="G166" s="114" t="s">
        <v>809</v>
      </c>
      <c r="H166" s="113">
        <v>4472.0</v>
      </c>
      <c r="I166" s="114" t="s">
        <v>831</v>
      </c>
      <c r="J166" s="113">
        <v>3.0</v>
      </c>
      <c r="K166" s="113">
        <v>0.0</v>
      </c>
      <c r="L166" s="113">
        <v>95.0</v>
      </c>
      <c r="M166" s="113">
        <v>1.0</v>
      </c>
      <c r="N166" s="114" t="s">
        <v>880</v>
      </c>
      <c r="O166" s="114" t="s">
        <v>881</v>
      </c>
      <c r="P166" s="113">
        <v>1400021.0</v>
      </c>
      <c r="Q166" s="114" t="s">
        <v>836</v>
      </c>
      <c r="R166" s="113">
        <v>328.0</v>
      </c>
      <c r="S166" s="114" t="s">
        <v>3584</v>
      </c>
      <c r="T166" s="115">
        <v>9245981.0</v>
      </c>
      <c r="U166" s="115">
        <v>0.0</v>
      </c>
      <c r="V166" s="114" t="s">
        <v>3585</v>
      </c>
      <c r="W166" s="116">
        <v>1421.8</v>
      </c>
      <c r="X166" s="116">
        <v>1421.8</v>
      </c>
      <c r="Y166" s="116">
        <v>1421.8</v>
      </c>
      <c r="Z166" s="116">
        <v>1421.8</v>
      </c>
      <c r="AA166" s="103" t="s">
        <v>814</v>
      </c>
      <c r="AB166" s="103" t="s">
        <v>3071</v>
      </c>
    </row>
    <row r="167" ht="15.75" hidden="1" customHeight="1">
      <c r="A167" s="113">
        <v>2021.0</v>
      </c>
      <c r="B167" s="113">
        <v>1401.0</v>
      </c>
      <c r="C167" s="114" t="s">
        <v>808</v>
      </c>
      <c r="D167" s="115">
        <v>6.0</v>
      </c>
      <c r="E167" s="114" t="s">
        <v>208</v>
      </c>
      <c r="F167" s="113">
        <v>155.0</v>
      </c>
      <c r="G167" s="114" t="s">
        <v>809</v>
      </c>
      <c r="H167" s="113">
        <v>4472.0</v>
      </c>
      <c r="I167" s="114" t="s">
        <v>831</v>
      </c>
      <c r="J167" s="113">
        <v>3.0</v>
      </c>
      <c r="K167" s="113">
        <v>0.0</v>
      </c>
      <c r="L167" s="113">
        <v>95.0</v>
      </c>
      <c r="M167" s="113">
        <v>1.0</v>
      </c>
      <c r="N167" s="114" t="s">
        <v>880</v>
      </c>
      <c r="O167" s="114" t="s">
        <v>881</v>
      </c>
      <c r="P167" s="113">
        <v>1400030.0</v>
      </c>
      <c r="Q167" s="114" t="s">
        <v>839</v>
      </c>
      <c r="R167" s="113">
        <v>328.0</v>
      </c>
      <c r="S167" s="114" t="s">
        <v>3586</v>
      </c>
      <c r="T167" s="115">
        <v>9245981.0</v>
      </c>
      <c r="U167" s="115">
        <v>0.0</v>
      </c>
      <c r="V167" s="114" t="s">
        <v>3587</v>
      </c>
      <c r="W167" s="116">
        <v>1270.0</v>
      </c>
      <c r="X167" s="116">
        <v>1270.0</v>
      </c>
      <c r="Y167" s="116">
        <v>1270.0</v>
      </c>
      <c r="Z167" s="116">
        <v>1270.0</v>
      </c>
      <c r="AA167" s="103" t="s">
        <v>814</v>
      </c>
      <c r="AB167" s="103" t="s">
        <v>3071</v>
      </c>
    </row>
    <row r="168" ht="15.75" hidden="1" customHeight="1">
      <c r="A168" s="113">
        <v>2021.0</v>
      </c>
      <c r="B168" s="113">
        <v>1401.0</v>
      </c>
      <c r="C168" s="114" t="s">
        <v>808</v>
      </c>
      <c r="D168" s="115">
        <v>6.0</v>
      </c>
      <c r="E168" s="114" t="s">
        <v>208</v>
      </c>
      <c r="F168" s="113">
        <v>155.0</v>
      </c>
      <c r="G168" s="114" t="s">
        <v>809</v>
      </c>
      <c r="H168" s="113">
        <v>4472.0</v>
      </c>
      <c r="I168" s="114" t="s">
        <v>831</v>
      </c>
      <c r="J168" s="113">
        <v>3.0</v>
      </c>
      <c r="K168" s="113">
        <v>0.0</v>
      </c>
      <c r="L168" s="113">
        <v>95.0</v>
      </c>
      <c r="M168" s="113">
        <v>1.0</v>
      </c>
      <c r="N168" s="114" t="s">
        <v>880</v>
      </c>
      <c r="O168" s="114" t="s">
        <v>881</v>
      </c>
      <c r="P168" s="113">
        <v>1400021.0</v>
      </c>
      <c r="Q168" s="114" t="s">
        <v>836</v>
      </c>
      <c r="R168" s="113">
        <v>329.0</v>
      </c>
      <c r="S168" s="114" t="s">
        <v>3588</v>
      </c>
      <c r="T168" s="115">
        <v>9245981.0</v>
      </c>
      <c r="U168" s="115">
        <v>0.0</v>
      </c>
      <c r="V168" s="114" t="s">
        <v>3589</v>
      </c>
      <c r="W168" s="116">
        <v>1444.0</v>
      </c>
      <c r="X168" s="116">
        <v>1444.0</v>
      </c>
      <c r="Y168" s="116">
        <v>1444.0</v>
      </c>
      <c r="Z168" s="116">
        <v>1444.0</v>
      </c>
      <c r="AA168" s="103" t="s">
        <v>814</v>
      </c>
      <c r="AB168" s="103" t="s">
        <v>3071</v>
      </c>
    </row>
    <row r="169" ht="15.75" hidden="1" customHeight="1">
      <c r="A169" s="113">
        <v>2021.0</v>
      </c>
      <c r="B169" s="113">
        <v>1401.0</v>
      </c>
      <c r="C169" s="114" t="s">
        <v>808</v>
      </c>
      <c r="D169" s="115">
        <v>6.0</v>
      </c>
      <c r="E169" s="114" t="s">
        <v>208</v>
      </c>
      <c r="F169" s="113">
        <v>155.0</v>
      </c>
      <c r="G169" s="114" t="s">
        <v>809</v>
      </c>
      <c r="H169" s="113">
        <v>4472.0</v>
      </c>
      <c r="I169" s="114" t="s">
        <v>831</v>
      </c>
      <c r="J169" s="113">
        <v>3.0</v>
      </c>
      <c r="K169" s="113">
        <v>0.0</v>
      </c>
      <c r="L169" s="113">
        <v>95.0</v>
      </c>
      <c r="M169" s="113">
        <v>1.0</v>
      </c>
      <c r="N169" s="114" t="s">
        <v>880</v>
      </c>
      <c r="O169" s="114" t="s">
        <v>881</v>
      </c>
      <c r="P169" s="113">
        <v>1400030.0</v>
      </c>
      <c r="Q169" s="114" t="s">
        <v>839</v>
      </c>
      <c r="R169" s="113">
        <v>329.0</v>
      </c>
      <c r="S169" s="114" t="s">
        <v>3590</v>
      </c>
      <c r="T169" s="115">
        <v>9245981.0</v>
      </c>
      <c r="U169" s="115">
        <v>0.0</v>
      </c>
      <c r="V169" s="114" t="s">
        <v>3591</v>
      </c>
      <c r="W169" s="116">
        <v>1419.7</v>
      </c>
      <c r="X169" s="116">
        <v>1419.7</v>
      </c>
      <c r="Y169" s="116">
        <v>1419.7</v>
      </c>
      <c r="Z169" s="116">
        <v>1420.0</v>
      </c>
      <c r="AA169" s="103" t="s">
        <v>814</v>
      </c>
      <c r="AB169" s="103" t="s">
        <v>3071</v>
      </c>
    </row>
    <row r="170" ht="15.75" hidden="1" customHeight="1">
      <c r="A170" s="113">
        <v>2021.0</v>
      </c>
      <c r="B170" s="113">
        <v>1401.0</v>
      </c>
      <c r="C170" s="114" t="s">
        <v>808</v>
      </c>
      <c r="D170" s="115">
        <v>6.0</v>
      </c>
      <c r="E170" s="114" t="s">
        <v>208</v>
      </c>
      <c r="F170" s="113">
        <v>155.0</v>
      </c>
      <c r="G170" s="114" t="s">
        <v>809</v>
      </c>
      <c r="H170" s="113">
        <v>4472.0</v>
      </c>
      <c r="I170" s="114" t="s">
        <v>831</v>
      </c>
      <c r="J170" s="113">
        <v>3.0</v>
      </c>
      <c r="K170" s="113">
        <v>0.0</v>
      </c>
      <c r="L170" s="113">
        <v>95.0</v>
      </c>
      <c r="M170" s="113">
        <v>1.0</v>
      </c>
      <c r="N170" s="114" t="s">
        <v>880</v>
      </c>
      <c r="O170" s="114" t="s">
        <v>881</v>
      </c>
      <c r="P170" s="113">
        <v>1400021.0</v>
      </c>
      <c r="Q170" s="114" t="s">
        <v>836</v>
      </c>
      <c r="R170" s="113">
        <v>330.0</v>
      </c>
      <c r="S170" s="114" t="s">
        <v>3592</v>
      </c>
      <c r="T170" s="115">
        <v>9245981.0</v>
      </c>
      <c r="U170" s="115">
        <v>0.0</v>
      </c>
      <c r="V170" s="114" t="s">
        <v>3593</v>
      </c>
      <c r="W170" s="116">
        <v>1421.8</v>
      </c>
      <c r="X170" s="116">
        <v>1421.8</v>
      </c>
      <c r="Y170" s="116">
        <v>1421.8</v>
      </c>
      <c r="Z170" s="116">
        <v>1421.8</v>
      </c>
      <c r="AA170" s="103" t="s">
        <v>814</v>
      </c>
      <c r="AB170" s="103" t="s">
        <v>3071</v>
      </c>
    </row>
    <row r="171" ht="15.75" hidden="1" customHeight="1">
      <c r="A171" s="113">
        <v>2021.0</v>
      </c>
      <c r="B171" s="113">
        <v>1401.0</v>
      </c>
      <c r="C171" s="114" t="s">
        <v>808</v>
      </c>
      <c r="D171" s="115">
        <v>6.0</v>
      </c>
      <c r="E171" s="114" t="s">
        <v>208</v>
      </c>
      <c r="F171" s="113">
        <v>155.0</v>
      </c>
      <c r="G171" s="114" t="s">
        <v>809</v>
      </c>
      <c r="H171" s="113">
        <v>4472.0</v>
      </c>
      <c r="I171" s="114" t="s">
        <v>831</v>
      </c>
      <c r="J171" s="113">
        <v>3.0</v>
      </c>
      <c r="K171" s="113">
        <v>0.0</v>
      </c>
      <c r="L171" s="113">
        <v>95.0</v>
      </c>
      <c r="M171" s="113">
        <v>1.0</v>
      </c>
      <c r="N171" s="114" t="s">
        <v>880</v>
      </c>
      <c r="O171" s="114" t="s">
        <v>881</v>
      </c>
      <c r="P171" s="113">
        <v>1400030.0</v>
      </c>
      <c r="Q171" s="114" t="s">
        <v>839</v>
      </c>
      <c r="R171" s="113">
        <v>330.0</v>
      </c>
      <c r="S171" s="114" t="s">
        <v>3594</v>
      </c>
      <c r="T171" s="115">
        <v>9245981.0</v>
      </c>
      <c r="U171" s="115">
        <v>0.0</v>
      </c>
      <c r="V171" s="114" t="s">
        <v>3595</v>
      </c>
      <c r="W171" s="116">
        <v>1444.0</v>
      </c>
      <c r="X171" s="116">
        <v>1444.0</v>
      </c>
      <c r="Y171" s="116">
        <v>1444.0</v>
      </c>
      <c r="Z171" s="116">
        <v>1444.0</v>
      </c>
      <c r="AA171" s="103" t="s">
        <v>814</v>
      </c>
      <c r="AB171" s="103" t="s">
        <v>3071</v>
      </c>
    </row>
    <row r="172" ht="15.75" hidden="1" customHeight="1">
      <c r="A172" s="113">
        <v>2021.0</v>
      </c>
      <c r="B172" s="113">
        <v>1401.0</v>
      </c>
      <c r="C172" s="114" t="s">
        <v>808</v>
      </c>
      <c r="D172" s="115">
        <v>6.0</v>
      </c>
      <c r="E172" s="114" t="s">
        <v>208</v>
      </c>
      <c r="F172" s="113">
        <v>155.0</v>
      </c>
      <c r="G172" s="114" t="s">
        <v>809</v>
      </c>
      <c r="H172" s="113">
        <v>4472.0</v>
      </c>
      <c r="I172" s="114" t="s">
        <v>831</v>
      </c>
      <c r="J172" s="113">
        <v>3.0</v>
      </c>
      <c r="K172" s="113">
        <v>0.0</v>
      </c>
      <c r="L172" s="113">
        <v>95.0</v>
      </c>
      <c r="M172" s="113">
        <v>1.0</v>
      </c>
      <c r="N172" s="114" t="s">
        <v>880</v>
      </c>
      <c r="O172" s="114" t="s">
        <v>881</v>
      </c>
      <c r="P172" s="113">
        <v>1400021.0</v>
      </c>
      <c r="Q172" s="114" t="s">
        <v>836</v>
      </c>
      <c r="R172" s="113">
        <v>331.0</v>
      </c>
      <c r="S172" s="114" t="s">
        <v>3596</v>
      </c>
      <c r="T172" s="115">
        <v>9245981.0</v>
      </c>
      <c r="U172" s="115">
        <v>0.0</v>
      </c>
      <c r="V172" s="114" t="s">
        <v>3597</v>
      </c>
      <c r="W172" s="116">
        <v>796.0</v>
      </c>
      <c r="X172" s="116">
        <v>796.0</v>
      </c>
      <c r="Y172" s="116">
        <v>796.0</v>
      </c>
      <c r="Z172" s="116">
        <v>796.0</v>
      </c>
      <c r="AA172" s="103" t="s">
        <v>814</v>
      </c>
      <c r="AB172" s="103" t="s">
        <v>3071</v>
      </c>
    </row>
    <row r="173" ht="15.75" hidden="1" customHeight="1">
      <c r="A173" s="113">
        <v>2021.0</v>
      </c>
      <c r="B173" s="113">
        <v>1401.0</v>
      </c>
      <c r="C173" s="114" t="s">
        <v>808</v>
      </c>
      <c r="D173" s="115">
        <v>6.0</v>
      </c>
      <c r="E173" s="114" t="s">
        <v>208</v>
      </c>
      <c r="F173" s="113">
        <v>155.0</v>
      </c>
      <c r="G173" s="114" t="s">
        <v>809</v>
      </c>
      <c r="H173" s="113">
        <v>4472.0</v>
      </c>
      <c r="I173" s="114" t="s">
        <v>831</v>
      </c>
      <c r="J173" s="113">
        <v>3.0</v>
      </c>
      <c r="K173" s="113">
        <v>0.0</v>
      </c>
      <c r="L173" s="113">
        <v>95.0</v>
      </c>
      <c r="M173" s="113">
        <v>1.0</v>
      </c>
      <c r="N173" s="114" t="s">
        <v>880</v>
      </c>
      <c r="O173" s="114" t="s">
        <v>881</v>
      </c>
      <c r="P173" s="113">
        <v>1400030.0</v>
      </c>
      <c r="Q173" s="114" t="s">
        <v>839</v>
      </c>
      <c r="R173" s="113">
        <v>331.0</v>
      </c>
      <c r="S173" s="114" t="s">
        <v>3598</v>
      </c>
      <c r="T173" s="115">
        <v>9245981.0</v>
      </c>
      <c r="U173" s="115">
        <v>0.0</v>
      </c>
      <c r="V173" s="114" t="s">
        <v>3599</v>
      </c>
      <c r="W173" s="116">
        <v>1188.0</v>
      </c>
      <c r="X173" s="116">
        <v>1188.0</v>
      </c>
      <c r="Y173" s="116">
        <v>1188.0</v>
      </c>
      <c r="Z173" s="116">
        <v>1188.0</v>
      </c>
      <c r="AA173" s="103" t="s">
        <v>814</v>
      </c>
      <c r="AB173" s="103" t="s">
        <v>3071</v>
      </c>
    </row>
    <row r="174" ht="15.75" hidden="1" customHeight="1">
      <c r="A174" s="113">
        <v>2021.0</v>
      </c>
      <c r="B174" s="113">
        <v>1401.0</v>
      </c>
      <c r="C174" s="114" t="s">
        <v>808</v>
      </c>
      <c r="D174" s="115">
        <v>6.0</v>
      </c>
      <c r="E174" s="114" t="s">
        <v>208</v>
      </c>
      <c r="F174" s="113">
        <v>155.0</v>
      </c>
      <c r="G174" s="114" t="s">
        <v>809</v>
      </c>
      <c r="H174" s="113">
        <v>4472.0</v>
      </c>
      <c r="I174" s="114" t="s">
        <v>831</v>
      </c>
      <c r="J174" s="113">
        <v>3.0</v>
      </c>
      <c r="K174" s="113">
        <v>0.0</v>
      </c>
      <c r="L174" s="113">
        <v>95.0</v>
      </c>
      <c r="M174" s="113">
        <v>1.0</v>
      </c>
      <c r="N174" s="114" t="s">
        <v>880</v>
      </c>
      <c r="O174" s="114" t="s">
        <v>881</v>
      </c>
      <c r="P174" s="113">
        <v>1400021.0</v>
      </c>
      <c r="Q174" s="114" t="s">
        <v>836</v>
      </c>
      <c r="R174" s="113">
        <v>332.0</v>
      </c>
      <c r="S174" s="114" t="s">
        <v>3600</v>
      </c>
      <c r="T174" s="115">
        <v>9245981.0</v>
      </c>
      <c r="U174" s="115">
        <v>0.0</v>
      </c>
      <c r="V174" s="114" t="s">
        <v>3601</v>
      </c>
      <c r="W174" s="116">
        <v>1421.8</v>
      </c>
      <c r="X174" s="116">
        <v>1421.8</v>
      </c>
      <c r="Y174" s="116">
        <v>1421.8</v>
      </c>
      <c r="Z174" s="116">
        <v>1421.8</v>
      </c>
      <c r="AA174" s="103" t="s">
        <v>814</v>
      </c>
      <c r="AB174" s="103" t="s">
        <v>3071</v>
      </c>
    </row>
    <row r="175" ht="15.75" hidden="1" customHeight="1">
      <c r="A175" s="113">
        <v>2021.0</v>
      </c>
      <c r="B175" s="113">
        <v>1401.0</v>
      </c>
      <c r="C175" s="114" t="s">
        <v>808</v>
      </c>
      <c r="D175" s="115">
        <v>6.0</v>
      </c>
      <c r="E175" s="114" t="s">
        <v>208</v>
      </c>
      <c r="F175" s="113">
        <v>155.0</v>
      </c>
      <c r="G175" s="114" t="s">
        <v>809</v>
      </c>
      <c r="H175" s="113">
        <v>4472.0</v>
      </c>
      <c r="I175" s="114" t="s">
        <v>831</v>
      </c>
      <c r="J175" s="113">
        <v>3.0</v>
      </c>
      <c r="K175" s="113">
        <v>0.0</v>
      </c>
      <c r="L175" s="113">
        <v>95.0</v>
      </c>
      <c r="M175" s="113">
        <v>1.0</v>
      </c>
      <c r="N175" s="114" t="s">
        <v>880</v>
      </c>
      <c r="O175" s="114" t="s">
        <v>881</v>
      </c>
      <c r="P175" s="113">
        <v>1400030.0</v>
      </c>
      <c r="Q175" s="114" t="s">
        <v>839</v>
      </c>
      <c r="R175" s="113">
        <v>332.0</v>
      </c>
      <c r="S175" s="114" t="s">
        <v>3602</v>
      </c>
      <c r="T175" s="115">
        <v>9245981.0</v>
      </c>
      <c r="U175" s="115">
        <v>0.0</v>
      </c>
      <c r="V175" s="114" t="s">
        <v>3603</v>
      </c>
      <c r="W175" s="116">
        <v>1319.0</v>
      </c>
      <c r="X175" s="116">
        <v>1319.0</v>
      </c>
      <c r="Y175" s="116">
        <v>1319.0</v>
      </c>
      <c r="Z175" s="116">
        <v>1319.0</v>
      </c>
      <c r="AA175" s="103" t="s">
        <v>814</v>
      </c>
      <c r="AB175" s="103" t="s">
        <v>3071</v>
      </c>
    </row>
    <row r="176" ht="15.75" hidden="1" customHeight="1">
      <c r="A176" s="113">
        <v>2021.0</v>
      </c>
      <c r="B176" s="113">
        <v>1401.0</v>
      </c>
      <c r="C176" s="114" t="s">
        <v>808</v>
      </c>
      <c r="D176" s="115">
        <v>6.0</v>
      </c>
      <c r="E176" s="114" t="s">
        <v>208</v>
      </c>
      <c r="F176" s="113">
        <v>155.0</v>
      </c>
      <c r="G176" s="114" t="s">
        <v>809</v>
      </c>
      <c r="H176" s="113">
        <v>4472.0</v>
      </c>
      <c r="I176" s="114" t="s">
        <v>831</v>
      </c>
      <c r="J176" s="113">
        <v>3.0</v>
      </c>
      <c r="K176" s="113">
        <v>0.0</v>
      </c>
      <c r="L176" s="113">
        <v>95.0</v>
      </c>
      <c r="M176" s="113">
        <v>1.0</v>
      </c>
      <c r="N176" s="114" t="s">
        <v>880</v>
      </c>
      <c r="O176" s="114" t="s">
        <v>881</v>
      </c>
      <c r="P176" s="113">
        <v>1400030.0</v>
      </c>
      <c r="Q176" s="114" t="s">
        <v>839</v>
      </c>
      <c r="R176" s="113">
        <v>333.0</v>
      </c>
      <c r="S176" s="114" t="s">
        <v>3604</v>
      </c>
      <c r="T176" s="115">
        <v>9245981.0</v>
      </c>
      <c r="U176" s="115">
        <v>0.0</v>
      </c>
      <c r="V176" s="114" t="s">
        <v>3605</v>
      </c>
      <c r="W176" s="116">
        <v>1444.0</v>
      </c>
      <c r="X176" s="116">
        <v>1444.0</v>
      </c>
      <c r="Y176" s="116">
        <v>1444.0</v>
      </c>
      <c r="Z176" s="116">
        <v>1444.0</v>
      </c>
      <c r="AA176" s="103" t="s">
        <v>814</v>
      </c>
      <c r="AB176" s="103" t="s">
        <v>3071</v>
      </c>
    </row>
    <row r="177" ht="15.75" hidden="1" customHeight="1">
      <c r="A177" s="113">
        <v>2021.0</v>
      </c>
      <c r="B177" s="113">
        <v>1401.0</v>
      </c>
      <c r="C177" s="114" t="s">
        <v>808</v>
      </c>
      <c r="D177" s="115">
        <v>6.0</v>
      </c>
      <c r="E177" s="114" t="s">
        <v>208</v>
      </c>
      <c r="F177" s="113">
        <v>155.0</v>
      </c>
      <c r="G177" s="114" t="s">
        <v>809</v>
      </c>
      <c r="H177" s="113">
        <v>4472.0</v>
      </c>
      <c r="I177" s="114" t="s">
        <v>831</v>
      </c>
      <c r="J177" s="113">
        <v>3.0</v>
      </c>
      <c r="K177" s="113">
        <v>0.0</v>
      </c>
      <c r="L177" s="113">
        <v>95.0</v>
      </c>
      <c r="M177" s="113">
        <v>1.0</v>
      </c>
      <c r="N177" s="114" t="s">
        <v>880</v>
      </c>
      <c r="O177" s="114" t="s">
        <v>881</v>
      </c>
      <c r="P177" s="113">
        <v>1400021.0</v>
      </c>
      <c r="Q177" s="114" t="s">
        <v>836</v>
      </c>
      <c r="R177" s="113">
        <v>334.0</v>
      </c>
      <c r="S177" s="114" t="s">
        <v>3606</v>
      </c>
      <c r="T177" s="115">
        <v>9245981.0</v>
      </c>
      <c r="U177" s="115">
        <v>0.0</v>
      </c>
      <c r="V177" s="114" t="s">
        <v>3607</v>
      </c>
      <c r="W177" s="116">
        <v>0.0</v>
      </c>
      <c r="X177" s="116">
        <v>0.0</v>
      </c>
      <c r="Y177" s="116">
        <v>0.0</v>
      </c>
      <c r="Z177" s="116">
        <v>0.0</v>
      </c>
      <c r="AA177" s="103" t="s">
        <v>814</v>
      </c>
      <c r="AB177" s="103" t="s">
        <v>3071</v>
      </c>
    </row>
    <row r="178" ht="15.75" hidden="1" customHeight="1">
      <c r="A178" s="113">
        <v>2021.0</v>
      </c>
      <c r="B178" s="113">
        <v>1401.0</v>
      </c>
      <c r="C178" s="114" t="s">
        <v>808</v>
      </c>
      <c r="D178" s="115">
        <v>6.0</v>
      </c>
      <c r="E178" s="114" t="s">
        <v>208</v>
      </c>
      <c r="F178" s="113">
        <v>155.0</v>
      </c>
      <c r="G178" s="114" t="s">
        <v>809</v>
      </c>
      <c r="H178" s="113">
        <v>4472.0</v>
      </c>
      <c r="I178" s="114" t="s">
        <v>831</v>
      </c>
      <c r="J178" s="113">
        <v>3.0</v>
      </c>
      <c r="K178" s="113">
        <v>0.0</v>
      </c>
      <c r="L178" s="113">
        <v>95.0</v>
      </c>
      <c r="M178" s="113">
        <v>1.0</v>
      </c>
      <c r="N178" s="114" t="s">
        <v>880</v>
      </c>
      <c r="O178" s="114" t="s">
        <v>881</v>
      </c>
      <c r="P178" s="113">
        <v>1400030.0</v>
      </c>
      <c r="Q178" s="114" t="s">
        <v>839</v>
      </c>
      <c r="R178" s="113">
        <v>334.0</v>
      </c>
      <c r="S178" s="114" t="s">
        <v>3608</v>
      </c>
      <c r="T178" s="115">
        <v>9245981.0</v>
      </c>
      <c r="U178" s="115">
        <v>0.0</v>
      </c>
      <c r="V178" s="114" t="s">
        <v>3609</v>
      </c>
      <c r="W178" s="116">
        <v>1343.01</v>
      </c>
      <c r="X178" s="116">
        <v>1343.01</v>
      </c>
      <c r="Y178" s="116">
        <v>1343.01</v>
      </c>
      <c r="Z178" s="116">
        <v>1343.01</v>
      </c>
      <c r="AA178" s="103" t="s">
        <v>814</v>
      </c>
      <c r="AB178" s="103" t="s">
        <v>3071</v>
      </c>
    </row>
    <row r="179" ht="15.75" hidden="1" customHeight="1">
      <c r="A179" s="113">
        <v>2021.0</v>
      </c>
      <c r="B179" s="113">
        <v>1401.0</v>
      </c>
      <c r="C179" s="114" t="s">
        <v>808</v>
      </c>
      <c r="D179" s="115">
        <v>6.0</v>
      </c>
      <c r="E179" s="114" t="s">
        <v>208</v>
      </c>
      <c r="F179" s="113">
        <v>155.0</v>
      </c>
      <c r="G179" s="114" t="s">
        <v>809</v>
      </c>
      <c r="H179" s="113">
        <v>4472.0</v>
      </c>
      <c r="I179" s="114" t="s">
        <v>831</v>
      </c>
      <c r="J179" s="113">
        <v>3.0</v>
      </c>
      <c r="K179" s="113">
        <v>0.0</v>
      </c>
      <c r="L179" s="113">
        <v>95.0</v>
      </c>
      <c r="M179" s="113">
        <v>1.0</v>
      </c>
      <c r="N179" s="114" t="s">
        <v>880</v>
      </c>
      <c r="O179" s="114" t="s">
        <v>881</v>
      </c>
      <c r="P179" s="113">
        <v>1400021.0</v>
      </c>
      <c r="Q179" s="114" t="s">
        <v>836</v>
      </c>
      <c r="R179" s="113">
        <v>335.0</v>
      </c>
      <c r="S179" s="114" t="s">
        <v>3606</v>
      </c>
      <c r="T179" s="115">
        <v>9245981.0</v>
      </c>
      <c r="U179" s="115">
        <v>0.0</v>
      </c>
      <c r="V179" s="114" t="s">
        <v>3607</v>
      </c>
      <c r="W179" s="116">
        <v>1421.8</v>
      </c>
      <c r="X179" s="116">
        <v>1421.8</v>
      </c>
      <c r="Y179" s="116">
        <v>1421.8</v>
      </c>
      <c r="Z179" s="116">
        <v>1421.8</v>
      </c>
      <c r="AA179" s="103" t="s">
        <v>814</v>
      </c>
      <c r="AB179" s="103" t="s">
        <v>3071</v>
      </c>
    </row>
    <row r="180" ht="15.75" hidden="1" customHeight="1">
      <c r="A180" s="113">
        <v>2021.0</v>
      </c>
      <c r="B180" s="113">
        <v>1401.0</v>
      </c>
      <c r="C180" s="114" t="s">
        <v>808</v>
      </c>
      <c r="D180" s="115">
        <v>6.0</v>
      </c>
      <c r="E180" s="114" t="s">
        <v>208</v>
      </c>
      <c r="F180" s="113">
        <v>155.0</v>
      </c>
      <c r="G180" s="114" t="s">
        <v>809</v>
      </c>
      <c r="H180" s="113">
        <v>4472.0</v>
      </c>
      <c r="I180" s="114" t="s">
        <v>831</v>
      </c>
      <c r="J180" s="113">
        <v>3.0</v>
      </c>
      <c r="K180" s="113">
        <v>0.0</v>
      </c>
      <c r="L180" s="113">
        <v>95.0</v>
      </c>
      <c r="M180" s="113">
        <v>1.0</v>
      </c>
      <c r="N180" s="114" t="s">
        <v>880</v>
      </c>
      <c r="O180" s="114" t="s">
        <v>881</v>
      </c>
      <c r="P180" s="113">
        <v>1400030.0</v>
      </c>
      <c r="Q180" s="114" t="s">
        <v>839</v>
      </c>
      <c r="R180" s="113">
        <v>335.0</v>
      </c>
      <c r="S180" s="114" t="s">
        <v>3610</v>
      </c>
      <c r="T180" s="115">
        <v>9245981.0</v>
      </c>
      <c r="U180" s="115">
        <v>0.0</v>
      </c>
      <c r="V180" s="114" t="s">
        <v>3611</v>
      </c>
      <c r="W180" s="116">
        <v>1338.0</v>
      </c>
      <c r="X180" s="116">
        <v>1338.0</v>
      </c>
      <c r="Y180" s="116">
        <v>1338.0</v>
      </c>
      <c r="Z180" s="116">
        <v>1338.0</v>
      </c>
      <c r="AA180" s="103" t="s">
        <v>814</v>
      </c>
      <c r="AB180" s="103" t="s">
        <v>3071</v>
      </c>
    </row>
    <row r="181" ht="15.75" hidden="1" customHeight="1">
      <c r="A181" s="113">
        <v>2021.0</v>
      </c>
      <c r="B181" s="113">
        <v>1401.0</v>
      </c>
      <c r="C181" s="114" t="s">
        <v>808</v>
      </c>
      <c r="D181" s="115">
        <v>6.0</v>
      </c>
      <c r="E181" s="114" t="s">
        <v>208</v>
      </c>
      <c r="F181" s="113">
        <v>155.0</v>
      </c>
      <c r="G181" s="114" t="s">
        <v>809</v>
      </c>
      <c r="H181" s="113">
        <v>4472.0</v>
      </c>
      <c r="I181" s="114" t="s">
        <v>831</v>
      </c>
      <c r="J181" s="113">
        <v>3.0</v>
      </c>
      <c r="K181" s="113">
        <v>0.0</v>
      </c>
      <c r="L181" s="113">
        <v>95.0</v>
      </c>
      <c r="M181" s="113">
        <v>1.0</v>
      </c>
      <c r="N181" s="114" t="s">
        <v>880</v>
      </c>
      <c r="O181" s="114" t="s">
        <v>881</v>
      </c>
      <c r="P181" s="113">
        <v>1400030.0</v>
      </c>
      <c r="Q181" s="114" t="s">
        <v>839</v>
      </c>
      <c r="R181" s="113">
        <v>336.0</v>
      </c>
      <c r="S181" s="114" t="s">
        <v>3612</v>
      </c>
      <c r="T181" s="115">
        <v>9245981.0</v>
      </c>
      <c r="U181" s="115">
        <v>0.0</v>
      </c>
      <c r="V181" s="114" t="s">
        <v>3613</v>
      </c>
      <c r="W181" s="116">
        <v>1417.4</v>
      </c>
      <c r="X181" s="116">
        <v>1417.4</v>
      </c>
      <c r="Y181" s="116">
        <v>1417.4</v>
      </c>
      <c r="Z181" s="116">
        <v>1417.4</v>
      </c>
      <c r="AA181" s="103" t="s">
        <v>814</v>
      </c>
      <c r="AB181" s="103" t="s">
        <v>3071</v>
      </c>
    </row>
    <row r="182" ht="15.75" hidden="1" customHeight="1">
      <c r="A182" s="113">
        <v>2021.0</v>
      </c>
      <c r="B182" s="113">
        <v>1401.0</v>
      </c>
      <c r="C182" s="114" t="s">
        <v>808</v>
      </c>
      <c r="D182" s="115">
        <v>6.0</v>
      </c>
      <c r="E182" s="114" t="s">
        <v>208</v>
      </c>
      <c r="F182" s="113">
        <v>155.0</v>
      </c>
      <c r="G182" s="114" t="s">
        <v>809</v>
      </c>
      <c r="H182" s="113">
        <v>4472.0</v>
      </c>
      <c r="I182" s="114" t="s">
        <v>831</v>
      </c>
      <c r="J182" s="113">
        <v>3.0</v>
      </c>
      <c r="K182" s="113">
        <v>0.0</v>
      </c>
      <c r="L182" s="113">
        <v>95.0</v>
      </c>
      <c r="M182" s="113">
        <v>1.0</v>
      </c>
      <c r="N182" s="114" t="s">
        <v>880</v>
      </c>
      <c r="O182" s="114" t="s">
        <v>881</v>
      </c>
      <c r="P182" s="113">
        <v>1400021.0</v>
      </c>
      <c r="Q182" s="114" t="s">
        <v>836</v>
      </c>
      <c r="R182" s="113">
        <v>337.0</v>
      </c>
      <c r="S182" s="114" t="s">
        <v>3614</v>
      </c>
      <c r="T182" s="115">
        <v>9245981.0</v>
      </c>
      <c r="U182" s="115">
        <v>0.0</v>
      </c>
      <c r="V182" s="114" t="s">
        <v>3615</v>
      </c>
      <c r="W182" s="116">
        <v>1421.8</v>
      </c>
      <c r="X182" s="116">
        <v>1421.8</v>
      </c>
      <c r="Y182" s="116">
        <v>1421.8</v>
      </c>
      <c r="Z182" s="116">
        <v>1421.8</v>
      </c>
      <c r="AA182" s="103" t="s">
        <v>814</v>
      </c>
      <c r="AB182" s="103" t="s">
        <v>3071</v>
      </c>
    </row>
    <row r="183" ht="15.75" hidden="1" customHeight="1">
      <c r="A183" s="113">
        <v>2021.0</v>
      </c>
      <c r="B183" s="113">
        <v>1401.0</v>
      </c>
      <c r="C183" s="114" t="s">
        <v>808</v>
      </c>
      <c r="D183" s="115">
        <v>6.0</v>
      </c>
      <c r="E183" s="114" t="s">
        <v>208</v>
      </c>
      <c r="F183" s="113">
        <v>155.0</v>
      </c>
      <c r="G183" s="114" t="s">
        <v>809</v>
      </c>
      <c r="H183" s="113">
        <v>4472.0</v>
      </c>
      <c r="I183" s="114" t="s">
        <v>831</v>
      </c>
      <c r="J183" s="113">
        <v>3.0</v>
      </c>
      <c r="K183" s="113">
        <v>0.0</v>
      </c>
      <c r="L183" s="113">
        <v>95.0</v>
      </c>
      <c r="M183" s="113">
        <v>1.0</v>
      </c>
      <c r="N183" s="114" t="s">
        <v>880</v>
      </c>
      <c r="O183" s="114" t="s">
        <v>881</v>
      </c>
      <c r="P183" s="113">
        <v>1400030.0</v>
      </c>
      <c r="Q183" s="114" t="s">
        <v>839</v>
      </c>
      <c r="R183" s="113">
        <v>337.0</v>
      </c>
      <c r="S183" s="114" t="s">
        <v>3616</v>
      </c>
      <c r="T183" s="115">
        <v>9245981.0</v>
      </c>
      <c r="U183" s="115">
        <v>0.0</v>
      </c>
      <c r="V183" s="114" t="s">
        <v>3617</v>
      </c>
      <c r="W183" s="116">
        <v>1474.0</v>
      </c>
      <c r="X183" s="116">
        <v>1474.0</v>
      </c>
      <c r="Y183" s="116">
        <v>1474.0</v>
      </c>
      <c r="Z183" s="116">
        <v>1474.0</v>
      </c>
      <c r="AA183" s="103" t="s">
        <v>814</v>
      </c>
      <c r="AB183" s="103" t="s">
        <v>3071</v>
      </c>
    </row>
    <row r="184" ht="15.75" hidden="1" customHeight="1">
      <c r="A184" s="113">
        <v>2021.0</v>
      </c>
      <c r="B184" s="113">
        <v>1401.0</v>
      </c>
      <c r="C184" s="114" t="s">
        <v>808</v>
      </c>
      <c r="D184" s="115">
        <v>6.0</v>
      </c>
      <c r="E184" s="114" t="s">
        <v>208</v>
      </c>
      <c r="F184" s="113">
        <v>155.0</v>
      </c>
      <c r="G184" s="114" t="s">
        <v>809</v>
      </c>
      <c r="H184" s="113">
        <v>4472.0</v>
      </c>
      <c r="I184" s="114" t="s">
        <v>831</v>
      </c>
      <c r="J184" s="113">
        <v>3.0</v>
      </c>
      <c r="K184" s="113">
        <v>0.0</v>
      </c>
      <c r="L184" s="113">
        <v>95.0</v>
      </c>
      <c r="M184" s="113">
        <v>1.0</v>
      </c>
      <c r="N184" s="114" t="s">
        <v>880</v>
      </c>
      <c r="O184" s="114" t="s">
        <v>881</v>
      </c>
      <c r="P184" s="113">
        <v>1400030.0</v>
      </c>
      <c r="Q184" s="114" t="s">
        <v>839</v>
      </c>
      <c r="R184" s="113">
        <v>338.0</v>
      </c>
      <c r="S184" s="114" t="s">
        <v>3618</v>
      </c>
      <c r="T184" s="115">
        <v>9245981.0</v>
      </c>
      <c r="U184" s="115">
        <v>0.0</v>
      </c>
      <c r="V184" s="114" t="s">
        <v>3619</v>
      </c>
      <c r="W184" s="116">
        <v>1421.8</v>
      </c>
      <c r="X184" s="116">
        <v>1421.8</v>
      </c>
      <c r="Y184" s="116">
        <v>1421.8</v>
      </c>
      <c r="Z184" s="116">
        <v>1421.8</v>
      </c>
      <c r="AA184" s="103" t="s">
        <v>814</v>
      </c>
      <c r="AB184" s="103" t="s">
        <v>3071</v>
      </c>
    </row>
    <row r="185" ht="15.75" hidden="1" customHeight="1">
      <c r="A185" s="113">
        <v>2021.0</v>
      </c>
      <c r="B185" s="113">
        <v>1401.0</v>
      </c>
      <c r="C185" s="114" t="s">
        <v>808</v>
      </c>
      <c r="D185" s="115">
        <v>6.0</v>
      </c>
      <c r="E185" s="114" t="s">
        <v>208</v>
      </c>
      <c r="F185" s="113">
        <v>155.0</v>
      </c>
      <c r="G185" s="114" t="s">
        <v>809</v>
      </c>
      <c r="H185" s="113">
        <v>4472.0</v>
      </c>
      <c r="I185" s="114" t="s">
        <v>831</v>
      </c>
      <c r="J185" s="113">
        <v>3.0</v>
      </c>
      <c r="K185" s="113">
        <v>0.0</v>
      </c>
      <c r="L185" s="113">
        <v>95.0</v>
      </c>
      <c r="M185" s="113">
        <v>1.0</v>
      </c>
      <c r="N185" s="114" t="s">
        <v>880</v>
      </c>
      <c r="O185" s="114" t="s">
        <v>881</v>
      </c>
      <c r="P185" s="113">
        <v>1400021.0</v>
      </c>
      <c r="Q185" s="114" t="s">
        <v>836</v>
      </c>
      <c r="R185" s="113">
        <v>339.0</v>
      </c>
      <c r="S185" s="114" t="s">
        <v>3620</v>
      </c>
      <c r="T185" s="115">
        <v>9245981.0</v>
      </c>
      <c r="U185" s="115">
        <v>0.0</v>
      </c>
      <c r="V185" s="114" t="s">
        <v>3621</v>
      </c>
      <c r="W185" s="116">
        <v>1444.0</v>
      </c>
      <c r="X185" s="116">
        <v>1444.0</v>
      </c>
      <c r="Y185" s="116">
        <v>1444.0</v>
      </c>
      <c r="Z185" s="116">
        <v>1444.0</v>
      </c>
      <c r="AA185" s="103" t="s">
        <v>814</v>
      </c>
      <c r="AB185" s="103" t="s">
        <v>3071</v>
      </c>
    </row>
    <row r="186" ht="15.75" hidden="1" customHeight="1">
      <c r="A186" s="113">
        <v>2021.0</v>
      </c>
      <c r="B186" s="113">
        <v>1401.0</v>
      </c>
      <c r="C186" s="114" t="s">
        <v>808</v>
      </c>
      <c r="D186" s="115">
        <v>6.0</v>
      </c>
      <c r="E186" s="114" t="s">
        <v>208</v>
      </c>
      <c r="F186" s="113">
        <v>155.0</v>
      </c>
      <c r="G186" s="114" t="s">
        <v>809</v>
      </c>
      <c r="H186" s="113">
        <v>4472.0</v>
      </c>
      <c r="I186" s="114" t="s">
        <v>831</v>
      </c>
      <c r="J186" s="113">
        <v>3.0</v>
      </c>
      <c r="K186" s="113">
        <v>0.0</v>
      </c>
      <c r="L186" s="113">
        <v>95.0</v>
      </c>
      <c r="M186" s="113">
        <v>1.0</v>
      </c>
      <c r="N186" s="114" t="s">
        <v>880</v>
      </c>
      <c r="O186" s="114" t="s">
        <v>881</v>
      </c>
      <c r="P186" s="113">
        <v>1400030.0</v>
      </c>
      <c r="Q186" s="114" t="s">
        <v>839</v>
      </c>
      <c r="R186" s="113">
        <v>339.0</v>
      </c>
      <c r="S186" s="114" t="s">
        <v>3622</v>
      </c>
      <c r="T186" s="115">
        <v>9245981.0</v>
      </c>
      <c r="U186" s="115">
        <v>0.0</v>
      </c>
      <c r="V186" s="114" t="s">
        <v>3623</v>
      </c>
      <c r="W186" s="116">
        <v>1444.0</v>
      </c>
      <c r="X186" s="116">
        <v>1444.0</v>
      </c>
      <c r="Y186" s="116">
        <v>1444.0</v>
      </c>
      <c r="Z186" s="116">
        <v>1444.0</v>
      </c>
      <c r="AA186" s="103" t="s">
        <v>814</v>
      </c>
      <c r="AB186" s="103" t="s">
        <v>3071</v>
      </c>
    </row>
    <row r="187" ht="15.75" hidden="1" customHeight="1">
      <c r="A187" s="113">
        <v>2021.0</v>
      </c>
      <c r="B187" s="113">
        <v>1401.0</v>
      </c>
      <c r="C187" s="114" t="s">
        <v>808</v>
      </c>
      <c r="D187" s="115">
        <v>6.0</v>
      </c>
      <c r="E187" s="114" t="s">
        <v>208</v>
      </c>
      <c r="F187" s="113">
        <v>155.0</v>
      </c>
      <c r="G187" s="114" t="s">
        <v>809</v>
      </c>
      <c r="H187" s="113">
        <v>4472.0</v>
      </c>
      <c r="I187" s="114" t="s">
        <v>831</v>
      </c>
      <c r="J187" s="113">
        <v>3.0</v>
      </c>
      <c r="K187" s="113">
        <v>0.0</v>
      </c>
      <c r="L187" s="113">
        <v>95.0</v>
      </c>
      <c r="M187" s="113">
        <v>1.0</v>
      </c>
      <c r="N187" s="114" t="s">
        <v>880</v>
      </c>
      <c r="O187" s="114" t="s">
        <v>881</v>
      </c>
      <c r="P187" s="113">
        <v>1400021.0</v>
      </c>
      <c r="Q187" s="114" t="s">
        <v>836</v>
      </c>
      <c r="R187" s="113">
        <v>340.0</v>
      </c>
      <c r="S187" s="114" t="s">
        <v>3624</v>
      </c>
      <c r="T187" s="115">
        <v>9245981.0</v>
      </c>
      <c r="U187" s="115">
        <v>0.0</v>
      </c>
      <c r="V187" s="114" t="s">
        <v>3625</v>
      </c>
      <c r="W187" s="116">
        <v>1421.8</v>
      </c>
      <c r="X187" s="116">
        <v>1421.8</v>
      </c>
      <c r="Y187" s="116">
        <v>1421.8</v>
      </c>
      <c r="Z187" s="116">
        <v>1421.8</v>
      </c>
      <c r="AA187" s="103" t="s">
        <v>814</v>
      </c>
      <c r="AB187" s="103" t="s">
        <v>3071</v>
      </c>
    </row>
    <row r="188" ht="15.75" hidden="1" customHeight="1">
      <c r="A188" s="113">
        <v>2021.0</v>
      </c>
      <c r="B188" s="113">
        <v>1401.0</v>
      </c>
      <c r="C188" s="114" t="s">
        <v>808</v>
      </c>
      <c r="D188" s="115">
        <v>6.0</v>
      </c>
      <c r="E188" s="114" t="s">
        <v>208</v>
      </c>
      <c r="F188" s="113">
        <v>155.0</v>
      </c>
      <c r="G188" s="114" t="s">
        <v>809</v>
      </c>
      <c r="H188" s="113">
        <v>4472.0</v>
      </c>
      <c r="I188" s="114" t="s">
        <v>831</v>
      </c>
      <c r="J188" s="113">
        <v>3.0</v>
      </c>
      <c r="K188" s="113">
        <v>0.0</v>
      </c>
      <c r="L188" s="113">
        <v>95.0</v>
      </c>
      <c r="M188" s="113">
        <v>1.0</v>
      </c>
      <c r="N188" s="114" t="s">
        <v>880</v>
      </c>
      <c r="O188" s="114" t="s">
        <v>881</v>
      </c>
      <c r="P188" s="113">
        <v>1400030.0</v>
      </c>
      <c r="Q188" s="114" t="s">
        <v>839</v>
      </c>
      <c r="R188" s="113">
        <v>340.0</v>
      </c>
      <c r="S188" s="114" t="s">
        <v>3626</v>
      </c>
      <c r="T188" s="115">
        <v>9245981.0</v>
      </c>
      <c r="U188" s="115">
        <v>0.0</v>
      </c>
      <c r="V188" s="114" t="s">
        <v>3627</v>
      </c>
      <c r="W188" s="116">
        <v>1408.43</v>
      </c>
      <c r="X188" s="116">
        <v>1408.43</v>
      </c>
      <c r="Y188" s="116">
        <v>1408.43</v>
      </c>
      <c r="Z188" s="116">
        <v>1408.43</v>
      </c>
      <c r="AA188" s="103" t="s">
        <v>814</v>
      </c>
      <c r="AB188" s="103" t="s">
        <v>3071</v>
      </c>
    </row>
    <row r="189" ht="15.75" hidden="1" customHeight="1">
      <c r="A189" s="113">
        <v>2021.0</v>
      </c>
      <c r="B189" s="113">
        <v>1401.0</v>
      </c>
      <c r="C189" s="114" t="s">
        <v>808</v>
      </c>
      <c r="D189" s="115">
        <v>6.0</v>
      </c>
      <c r="E189" s="114" t="s">
        <v>208</v>
      </c>
      <c r="F189" s="113">
        <v>155.0</v>
      </c>
      <c r="G189" s="114" t="s">
        <v>809</v>
      </c>
      <c r="H189" s="113">
        <v>4472.0</v>
      </c>
      <c r="I189" s="114" t="s">
        <v>831</v>
      </c>
      <c r="J189" s="113">
        <v>3.0</v>
      </c>
      <c r="K189" s="113">
        <v>0.0</v>
      </c>
      <c r="L189" s="113">
        <v>95.0</v>
      </c>
      <c r="M189" s="113">
        <v>1.0</v>
      </c>
      <c r="N189" s="114" t="s">
        <v>880</v>
      </c>
      <c r="O189" s="114" t="s">
        <v>881</v>
      </c>
      <c r="P189" s="113">
        <v>1400021.0</v>
      </c>
      <c r="Q189" s="114" t="s">
        <v>836</v>
      </c>
      <c r="R189" s="113">
        <v>341.0</v>
      </c>
      <c r="S189" s="114" t="s">
        <v>3628</v>
      </c>
      <c r="T189" s="115">
        <v>9245981.0</v>
      </c>
      <c r="U189" s="115">
        <v>0.0</v>
      </c>
      <c r="V189" s="114" t="s">
        <v>3629</v>
      </c>
      <c r="W189" s="116">
        <v>1421.8</v>
      </c>
      <c r="X189" s="116">
        <v>1421.8</v>
      </c>
      <c r="Y189" s="116">
        <v>1421.8</v>
      </c>
      <c r="Z189" s="116">
        <v>1421.8</v>
      </c>
      <c r="AA189" s="103" t="s">
        <v>814</v>
      </c>
      <c r="AB189" s="103" t="s">
        <v>3071</v>
      </c>
    </row>
    <row r="190" ht="15.75" hidden="1" customHeight="1">
      <c r="A190" s="113">
        <v>2021.0</v>
      </c>
      <c r="B190" s="113">
        <v>1401.0</v>
      </c>
      <c r="C190" s="114" t="s">
        <v>808</v>
      </c>
      <c r="D190" s="115">
        <v>10.0</v>
      </c>
      <c r="E190" s="114" t="s">
        <v>3305</v>
      </c>
      <c r="F190" s="113">
        <v>26.0</v>
      </c>
      <c r="G190" s="114" t="s">
        <v>3349</v>
      </c>
      <c r="H190" s="113">
        <v>1005.0</v>
      </c>
      <c r="I190" s="114" t="s">
        <v>3350</v>
      </c>
      <c r="J190" s="113">
        <v>3.0</v>
      </c>
      <c r="K190" s="113">
        <v>0.0</v>
      </c>
      <c r="L190" s="113">
        <v>95.0</v>
      </c>
      <c r="M190" s="113">
        <v>1.0</v>
      </c>
      <c r="N190" s="114" t="s">
        <v>211</v>
      </c>
      <c r="O190" s="114" t="s">
        <v>212</v>
      </c>
      <c r="P190" s="113">
        <v>1400030.0</v>
      </c>
      <c r="Q190" s="114" t="s">
        <v>839</v>
      </c>
      <c r="R190" s="113">
        <v>341.0</v>
      </c>
      <c r="S190" s="114" t="s">
        <v>3630</v>
      </c>
      <c r="T190" s="115">
        <v>9245981.0</v>
      </c>
      <c r="U190" s="115">
        <v>0.0</v>
      </c>
      <c r="V190" s="114" t="s">
        <v>3631</v>
      </c>
      <c r="W190" s="116">
        <v>105.0</v>
      </c>
      <c r="X190" s="116">
        <v>105.0</v>
      </c>
      <c r="Y190" s="116">
        <v>105.0</v>
      </c>
      <c r="Z190" s="116">
        <v>105.0</v>
      </c>
      <c r="AA190" s="103" t="s">
        <v>814</v>
      </c>
      <c r="AB190" s="103" t="s">
        <v>3071</v>
      </c>
    </row>
    <row r="191" ht="15.75" hidden="1" customHeight="1">
      <c r="A191" s="113">
        <v>2021.0</v>
      </c>
      <c r="B191" s="113">
        <v>1401.0</v>
      </c>
      <c r="C191" s="114" t="s">
        <v>808</v>
      </c>
      <c r="D191" s="115">
        <v>6.0</v>
      </c>
      <c r="E191" s="114" t="s">
        <v>208</v>
      </c>
      <c r="F191" s="113">
        <v>155.0</v>
      </c>
      <c r="G191" s="114" t="s">
        <v>809</v>
      </c>
      <c r="H191" s="113">
        <v>4472.0</v>
      </c>
      <c r="I191" s="114" t="s">
        <v>831</v>
      </c>
      <c r="J191" s="113">
        <v>3.0</v>
      </c>
      <c r="K191" s="113">
        <v>0.0</v>
      </c>
      <c r="L191" s="113">
        <v>95.0</v>
      </c>
      <c r="M191" s="113">
        <v>1.0</v>
      </c>
      <c r="N191" s="114" t="s">
        <v>880</v>
      </c>
      <c r="O191" s="114" t="s">
        <v>881</v>
      </c>
      <c r="P191" s="113">
        <v>1400021.0</v>
      </c>
      <c r="Q191" s="114" t="s">
        <v>836</v>
      </c>
      <c r="R191" s="113">
        <v>342.0</v>
      </c>
      <c r="S191" s="114" t="s">
        <v>3632</v>
      </c>
      <c r="T191" s="115">
        <v>9245981.0</v>
      </c>
      <c r="U191" s="115">
        <v>0.0</v>
      </c>
      <c r="V191" s="114" t="s">
        <v>3633</v>
      </c>
      <c r="W191" s="116">
        <v>1421.8</v>
      </c>
      <c r="X191" s="116">
        <v>1421.8</v>
      </c>
      <c r="Y191" s="116">
        <v>1421.8</v>
      </c>
      <c r="Z191" s="116">
        <v>1421.8</v>
      </c>
      <c r="AA191" s="103" t="s">
        <v>814</v>
      </c>
      <c r="AB191" s="103" t="s">
        <v>3071</v>
      </c>
    </row>
    <row r="192" ht="15.75" hidden="1" customHeight="1">
      <c r="A192" s="113">
        <v>2021.0</v>
      </c>
      <c r="B192" s="113">
        <v>1401.0</v>
      </c>
      <c r="C192" s="114" t="s">
        <v>808</v>
      </c>
      <c r="D192" s="115">
        <v>10.0</v>
      </c>
      <c r="E192" s="114" t="s">
        <v>3305</v>
      </c>
      <c r="F192" s="113">
        <v>26.0</v>
      </c>
      <c r="G192" s="114" t="s">
        <v>3349</v>
      </c>
      <c r="H192" s="113">
        <v>1005.0</v>
      </c>
      <c r="I192" s="114" t="s">
        <v>3350</v>
      </c>
      <c r="J192" s="113">
        <v>3.0</v>
      </c>
      <c r="K192" s="113">
        <v>0.0</v>
      </c>
      <c r="L192" s="113">
        <v>95.0</v>
      </c>
      <c r="M192" s="113">
        <v>1.0</v>
      </c>
      <c r="N192" s="114" t="s">
        <v>211</v>
      </c>
      <c r="O192" s="114" t="s">
        <v>212</v>
      </c>
      <c r="P192" s="113">
        <v>1400030.0</v>
      </c>
      <c r="Q192" s="114" t="s">
        <v>839</v>
      </c>
      <c r="R192" s="113">
        <v>342.0</v>
      </c>
      <c r="S192" s="114" t="s">
        <v>3634</v>
      </c>
      <c r="T192" s="115">
        <v>9245981.0</v>
      </c>
      <c r="U192" s="115">
        <v>0.0</v>
      </c>
      <c r="V192" s="114" t="s">
        <v>3635</v>
      </c>
      <c r="W192" s="116">
        <v>105.0</v>
      </c>
      <c r="X192" s="116">
        <v>105.0</v>
      </c>
      <c r="Y192" s="116">
        <v>105.0</v>
      </c>
      <c r="Z192" s="116">
        <v>105.0</v>
      </c>
      <c r="AA192" s="103" t="s">
        <v>814</v>
      </c>
      <c r="AB192" s="103" t="s">
        <v>3071</v>
      </c>
    </row>
    <row r="193" ht="15.75" hidden="1" customHeight="1">
      <c r="A193" s="113">
        <v>2021.0</v>
      </c>
      <c r="B193" s="113">
        <v>1401.0</v>
      </c>
      <c r="C193" s="114" t="s">
        <v>808</v>
      </c>
      <c r="D193" s="115">
        <v>6.0</v>
      </c>
      <c r="E193" s="114" t="s">
        <v>208</v>
      </c>
      <c r="F193" s="113">
        <v>155.0</v>
      </c>
      <c r="G193" s="114" t="s">
        <v>809</v>
      </c>
      <c r="H193" s="113">
        <v>4472.0</v>
      </c>
      <c r="I193" s="114" t="s">
        <v>831</v>
      </c>
      <c r="J193" s="113">
        <v>3.0</v>
      </c>
      <c r="K193" s="113">
        <v>0.0</v>
      </c>
      <c r="L193" s="113">
        <v>95.0</v>
      </c>
      <c r="M193" s="113">
        <v>1.0</v>
      </c>
      <c r="N193" s="114" t="s">
        <v>880</v>
      </c>
      <c r="O193" s="114" t="s">
        <v>881</v>
      </c>
      <c r="P193" s="113">
        <v>1400021.0</v>
      </c>
      <c r="Q193" s="114" t="s">
        <v>836</v>
      </c>
      <c r="R193" s="113">
        <v>343.0</v>
      </c>
      <c r="S193" s="114" t="s">
        <v>3636</v>
      </c>
      <c r="T193" s="115">
        <v>9245981.0</v>
      </c>
      <c r="U193" s="115">
        <v>0.0</v>
      </c>
      <c r="V193" s="114" t="s">
        <v>3637</v>
      </c>
      <c r="W193" s="116">
        <v>1444.0</v>
      </c>
      <c r="X193" s="116">
        <v>1444.0</v>
      </c>
      <c r="Y193" s="116">
        <v>1444.0</v>
      </c>
      <c r="Z193" s="116">
        <v>1444.0</v>
      </c>
      <c r="AA193" s="103" t="s">
        <v>814</v>
      </c>
      <c r="AB193" s="103" t="s">
        <v>3071</v>
      </c>
    </row>
    <row r="194" ht="15.75" hidden="1" customHeight="1">
      <c r="A194" s="113">
        <v>2021.0</v>
      </c>
      <c r="B194" s="113">
        <v>1401.0</v>
      </c>
      <c r="C194" s="114" t="s">
        <v>808</v>
      </c>
      <c r="D194" s="115">
        <v>6.0</v>
      </c>
      <c r="E194" s="114" t="s">
        <v>208</v>
      </c>
      <c r="F194" s="113">
        <v>155.0</v>
      </c>
      <c r="G194" s="114" t="s">
        <v>809</v>
      </c>
      <c r="H194" s="113">
        <v>4472.0</v>
      </c>
      <c r="I194" s="114" t="s">
        <v>831</v>
      </c>
      <c r="J194" s="113">
        <v>3.0</v>
      </c>
      <c r="K194" s="113">
        <v>0.0</v>
      </c>
      <c r="L194" s="113">
        <v>95.0</v>
      </c>
      <c r="M194" s="113">
        <v>1.0</v>
      </c>
      <c r="N194" s="114" t="s">
        <v>880</v>
      </c>
      <c r="O194" s="114" t="s">
        <v>881</v>
      </c>
      <c r="P194" s="113">
        <v>1400030.0</v>
      </c>
      <c r="Q194" s="114" t="s">
        <v>839</v>
      </c>
      <c r="R194" s="113">
        <v>343.0</v>
      </c>
      <c r="S194" s="114" t="s">
        <v>3638</v>
      </c>
      <c r="T194" s="115">
        <v>9245981.0</v>
      </c>
      <c r="U194" s="115">
        <v>0.0</v>
      </c>
      <c r="V194" s="114" t="s">
        <v>3639</v>
      </c>
      <c r="W194" s="116">
        <v>1186.0</v>
      </c>
      <c r="X194" s="116">
        <v>1186.0</v>
      </c>
      <c r="Y194" s="116">
        <v>1186.0</v>
      </c>
      <c r="Z194" s="116">
        <v>1186.0</v>
      </c>
      <c r="AA194" s="103" t="s">
        <v>814</v>
      </c>
      <c r="AB194" s="103" t="s">
        <v>3071</v>
      </c>
    </row>
    <row r="195" ht="15.75" hidden="1" customHeight="1">
      <c r="A195" s="113">
        <v>2021.0</v>
      </c>
      <c r="B195" s="113">
        <v>1401.0</v>
      </c>
      <c r="C195" s="114" t="s">
        <v>808</v>
      </c>
      <c r="D195" s="115">
        <v>6.0</v>
      </c>
      <c r="E195" s="114" t="s">
        <v>208</v>
      </c>
      <c r="F195" s="113">
        <v>155.0</v>
      </c>
      <c r="G195" s="114" t="s">
        <v>809</v>
      </c>
      <c r="H195" s="113">
        <v>4472.0</v>
      </c>
      <c r="I195" s="114" t="s">
        <v>831</v>
      </c>
      <c r="J195" s="113">
        <v>3.0</v>
      </c>
      <c r="K195" s="113">
        <v>0.0</v>
      </c>
      <c r="L195" s="113">
        <v>95.0</v>
      </c>
      <c r="M195" s="113">
        <v>1.0</v>
      </c>
      <c r="N195" s="114" t="s">
        <v>880</v>
      </c>
      <c r="O195" s="114" t="s">
        <v>881</v>
      </c>
      <c r="P195" s="113">
        <v>1400021.0</v>
      </c>
      <c r="Q195" s="114" t="s">
        <v>836</v>
      </c>
      <c r="R195" s="113">
        <v>344.0</v>
      </c>
      <c r="S195" s="114" t="s">
        <v>3640</v>
      </c>
      <c r="T195" s="115">
        <v>9245981.0</v>
      </c>
      <c r="U195" s="115">
        <v>0.0</v>
      </c>
      <c r="V195" s="114" t="s">
        <v>3641</v>
      </c>
      <c r="W195" s="116">
        <v>1444.0</v>
      </c>
      <c r="X195" s="116">
        <v>1444.0</v>
      </c>
      <c r="Y195" s="116">
        <v>1444.0</v>
      </c>
      <c r="Z195" s="116">
        <v>1444.0</v>
      </c>
      <c r="AA195" s="103" t="s">
        <v>814</v>
      </c>
      <c r="AB195" s="103" t="s">
        <v>3071</v>
      </c>
    </row>
    <row r="196" ht="15.75" hidden="1" customHeight="1">
      <c r="A196" s="113">
        <v>2021.0</v>
      </c>
      <c r="B196" s="113">
        <v>1401.0</v>
      </c>
      <c r="C196" s="114" t="s">
        <v>808</v>
      </c>
      <c r="D196" s="115">
        <v>6.0</v>
      </c>
      <c r="E196" s="114" t="s">
        <v>208</v>
      </c>
      <c r="F196" s="113">
        <v>155.0</v>
      </c>
      <c r="G196" s="114" t="s">
        <v>809</v>
      </c>
      <c r="H196" s="113">
        <v>4472.0</v>
      </c>
      <c r="I196" s="114" t="s">
        <v>831</v>
      </c>
      <c r="J196" s="113">
        <v>3.0</v>
      </c>
      <c r="K196" s="113">
        <v>0.0</v>
      </c>
      <c r="L196" s="113">
        <v>95.0</v>
      </c>
      <c r="M196" s="113">
        <v>1.0</v>
      </c>
      <c r="N196" s="114" t="s">
        <v>880</v>
      </c>
      <c r="O196" s="114" t="s">
        <v>881</v>
      </c>
      <c r="P196" s="113">
        <v>1400030.0</v>
      </c>
      <c r="Q196" s="114" t="s">
        <v>839</v>
      </c>
      <c r="R196" s="113">
        <v>344.0</v>
      </c>
      <c r="S196" s="114" t="s">
        <v>3642</v>
      </c>
      <c r="T196" s="115">
        <v>9245981.0</v>
      </c>
      <c r="U196" s="115">
        <v>0.0</v>
      </c>
      <c r="V196" s="114" t="s">
        <v>3643</v>
      </c>
      <c r="W196" s="116">
        <v>977.0</v>
      </c>
      <c r="X196" s="116">
        <v>977.0</v>
      </c>
      <c r="Y196" s="116">
        <v>977.0</v>
      </c>
      <c r="Z196" s="116">
        <v>977.0</v>
      </c>
      <c r="AA196" s="103" t="s">
        <v>814</v>
      </c>
      <c r="AB196" s="103" t="s">
        <v>3071</v>
      </c>
    </row>
    <row r="197" ht="15.75" hidden="1" customHeight="1">
      <c r="A197" s="113">
        <v>2021.0</v>
      </c>
      <c r="B197" s="113">
        <v>1401.0</v>
      </c>
      <c r="C197" s="114" t="s">
        <v>808</v>
      </c>
      <c r="D197" s="115">
        <v>6.0</v>
      </c>
      <c r="E197" s="114" t="s">
        <v>208</v>
      </c>
      <c r="F197" s="113">
        <v>155.0</v>
      </c>
      <c r="G197" s="114" t="s">
        <v>809</v>
      </c>
      <c r="H197" s="113">
        <v>4472.0</v>
      </c>
      <c r="I197" s="114" t="s">
        <v>831</v>
      </c>
      <c r="J197" s="113">
        <v>3.0</v>
      </c>
      <c r="K197" s="113">
        <v>0.0</v>
      </c>
      <c r="L197" s="113">
        <v>95.0</v>
      </c>
      <c r="M197" s="113">
        <v>1.0</v>
      </c>
      <c r="N197" s="114" t="s">
        <v>880</v>
      </c>
      <c r="O197" s="114" t="s">
        <v>881</v>
      </c>
      <c r="P197" s="113">
        <v>1400021.0</v>
      </c>
      <c r="Q197" s="114" t="s">
        <v>836</v>
      </c>
      <c r="R197" s="113">
        <v>345.0</v>
      </c>
      <c r="S197" s="114" t="s">
        <v>3644</v>
      </c>
      <c r="T197" s="115">
        <v>9245981.0</v>
      </c>
      <c r="U197" s="115">
        <v>0.0</v>
      </c>
      <c r="V197" s="114" t="s">
        <v>3645</v>
      </c>
      <c r="W197" s="116">
        <v>1421.8</v>
      </c>
      <c r="X197" s="116">
        <v>1421.8</v>
      </c>
      <c r="Y197" s="116">
        <v>1421.8</v>
      </c>
      <c r="Z197" s="116">
        <v>1421.8</v>
      </c>
      <c r="AA197" s="103" t="s">
        <v>814</v>
      </c>
      <c r="AB197" s="103" t="s">
        <v>3071</v>
      </c>
    </row>
    <row r="198" ht="15.75" hidden="1" customHeight="1">
      <c r="A198" s="113">
        <v>2021.0</v>
      </c>
      <c r="B198" s="113">
        <v>1401.0</v>
      </c>
      <c r="C198" s="114" t="s">
        <v>808</v>
      </c>
      <c r="D198" s="115">
        <v>6.0</v>
      </c>
      <c r="E198" s="114" t="s">
        <v>208</v>
      </c>
      <c r="F198" s="113">
        <v>155.0</v>
      </c>
      <c r="G198" s="114" t="s">
        <v>809</v>
      </c>
      <c r="H198" s="113">
        <v>4472.0</v>
      </c>
      <c r="I198" s="114" t="s">
        <v>831</v>
      </c>
      <c r="J198" s="113">
        <v>3.0</v>
      </c>
      <c r="K198" s="113">
        <v>0.0</v>
      </c>
      <c r="L198" s="113">
        <v>95.0</v>
      </c>
      <c r="M198" s="113">
        <v>1.0</v>
      </c>
      <c r="N198" s="114" t="s">
        <v>880</v>
      </c>
      <c r="O198" s="114" t="s">
        <v>881</v>
      </c>
      <c r="P198" s="113">
        <v>1400030.0</v>
      </c>
      <c r="Q198" s="114" t="s">
        <v>839</v>
      </c>
      <c r="R198" s="113">
        <v>345.0</v>
      </c>
      <c r="S198" s="114" t="s">
        <v>3646</v>
      </c>
      <c r="T198" s="115">
        <v>9245981.0</v>
      </c>
      <c r="U198" s="115">
        <v>0.0</v>
      </c>
      <c r="V198" s="114" t="s">
        <v>3647</v>
      </c>
      <c r="W198" s="116">
        <v>1290.0</v>
      </c>
      <c r="X198" s="116">
        <v>1290.0</v>
      </c>
      <c r="Y198" s="116">
        <v>1290.0</v>
      </c>
      <c r="Z198" s="116">
        <v>1290.0</v>
      </c>
      <c r="AA198" s="103" t="s">
        <v>814</v>
      </c>
      <c r="AB198" s="103" t="s">
        <v>3071</v>
      </c>
    </row>
    <row r="199" ht="15.75" hidden="1" customHeight="1">
      <c r="A199" s="113">
        <v>2021.0</v>
      </c>
      <c r="B199" s="113">
        <v>1401.0</v>
      </c>
      <c r="C199" s="114" t="s">
        <v>808</v>
      </c>
      <c r="D199" s="115">
        <v>6.0</v>
      </c>
      <c r="E199" s="114" t="s">
        <v>208</v>
      </c>
      <c r="F199" s="113">
        <v>155.0</v>
      </c>
      <c r="G199" s="114" t="s">
        <v>809</v>
      </c>
      <c r="H199" s="113">
        <v>4472.0</v>
      </c>
      <c r="I199" s="114" t="s">
        <v>831</v>
      </c>
      <c r="J199" s="113">
        <v>3.0</v>
      </c>
      <c r="K199" s="113">
        <v>0.0</v>
      </c>
      <c r="L199" s="113">
        <v>95.0</v>
      </c>
      <c r="M199" s="113">
        <v>1.0</v>
      </c>
      <c r="N199" s="114" t="s">
        <v>880</v>
      </c>
      <c r="O199" s="114" t="s">
        <v>881</v>
      </c>
      <c r="P199" s="113">
        <v>1400021.0</v>
      </c>
      <c r="Q199" s="114" t="s">
        <v>836</v>
      </c>
      <c r="R199" s="113">
        <v>346.0</v>
      </c>
      <c r="S199" s="114" t="s">
        <v>3648</v>
      </c>
      <c r="T199" s="115">
        <v>9245981.0</v>
      </c>
      <c r="U199" s="115">
        <v>0.0</v>
      </c>
      <c r="V199" s="114" t="s">
        <v>3649</v>
      </c>
      <c r="W199" s="116">
        <v>1419.7</v>
      </c>
      <c r="X199" s="116">
        <v>1419.7</v>
      </c>
      <c r="Y199" s="116">
        <v>1419.7</v>
      </c>
      <c r="Z199" s="116">
        <v>1419.7</v>
      </c>
      <c r="AA199" s="103" t="s">
        <v>814</v>
      </c>
      <c r="AB199" s="103" t="s">
        <v>3071</v>
      </c>
    </row>
    <row r="200" ht="15.75" hidden="1" customHeight="1">
      <c r="A200" s="113">
        <v>2021.0</v>
      </c>
      <c r="B200" s="113">
        <v>1401.0</v>
      </c>
      <c r="C200" s="114" t="s">
        <v>808</v>
      </c>
      <c r="D200" s="115">
        <v>6.0</v>
      </c>
      <c r="E200" s="114" t="s">
        <v>208</v>
      </c>
      <c r="F200" s="113">
        <v>155.0</v>
      </c>
      <c r="G200" s="114" t="s">
        <v>809</v>
      </c>
      <c r="H200" s="113">
        <v>4472.0</v>
      </c>
      <c r="I200" s="114" t="s">
        <v>831</v>
      </c>
      <c r="J200" s="113">
        <v>3.0</v>
      </c>
      <c r="K200" s="113">
        <v>0.0</v>
      </c>
      <c r="L200" s="113">
        <v>95.0</v>
      </c>
      <c r="M200" s="113">
        <v>1.0</v>
      </c>
      <c r="N200" s="114" t="s">
        <v>880</v>
      </c>
      <c r="O200" s="114" t="s">
        <v>881</v>
      </c>
      <c r="P200" s="113">
        <v>1400030.0</v>
      </c>
      <c r="Q200" s="114" t="s">
        <v>839</v>
      </c>
      <c r="R200" s="113">
        <v>346.0</v>
      </c>
      <c r="S200" s="114" t="s">
        <v>3650</v>
      </c>
      <c r="T200" s="115">
        <v>9245981.0</v>
      </c>
      <c r="U200" s="115">
        <v>0.0</v>
      </c>
      <c r="V200" s="114" t="s">
        <v>3651</v>
      </c>
      <c r="W200" s="116">
        <v>1419.7</v>
      </c>
      <c r="X200" s="116">
        <v>1419.7</v>
      </c>
      <c r="Y200" s="116">
        <v>1419.7</v>
      </c>
      <c r="Z200" s="116">
        <v>1419.7</v>
      </c>
      <c r="AA200" s="103" t="s">
        <v>814</v>
      </c>
      <c r="AB200" s="103" t="s">
        <v>3071</v>
      </c>
    </row>
    <row r="201" ht="15.75" hidden="1" customHeight="1">
      <c r="A201" s="113">
        <v>2021.0</v>
      </c>
      <c r="B201" s="113">
        <v>1401.0</v>
      </c>
      <c r="C201" s="114" t="s">
        <v>808</v>
      </c>
      <c r="D201" s="115">
        <v>6.0</v>
      </c>
      <c r="E201" s="114" t="s">
        <v>208</v>
      </c>
      <c r="F201" s="113">
        <v>155.0</v>
      </c>
      <c r="G201" s="114" t="s">
        <v>809</v>
      </c>
      <c r="H201" s="113">
        <v>4472.0</v>
      </c>
      <c r="I201" s="114" t="s">
        <v>831</v>
      </c>
      <c r="J201" s="113">
        <v>3.0</v>
      </c>
      <c r="K201" s="113">
        <v>0.0</v>
      </c>
      <c r="L201" s="113">
        <v>95.0</v>
      </c>
      <c r="M201" s="113">
        <v>1.0</v>
      </c>
      <c r="N201" s="114" t="s">
        <v>880</v>
      </c>
      <c r="O201" s="114" t="s">
        <v>881</v>
      </c>
      <c r="P201" s="113">
        <v>1400021.0</v>
      </c>
      <c r="Q201" s="114" t="s">
        <v>836</v>
      </c>
      <c r="R201" s="113">
        <v>347.0</v>
      </c>
      <c r="S201" s="114" t="s">
        <v>3652</v>
      </c>
      <c r="T201" s="115">
        <v>9245981.0</v>
      </c>
      <c r="U201" s="115">
        <v>0.0</v>
      </c>
      <c r="V201" s="114" t="s">
        <v>3653</v>
      </c>
      <c r="W201" s="116">
        <v>1421.8</v>
      </c>
      <c r="X201" s="116">
        <v>1421.8</v>
      </c>
      <c r="Y201" s="116">
        <v>1421.8</v>
      </c>
      <c r="Z201" s="116">
        <v>1421.8</v>
      </c>
      <c r="AA201" s="103" t="s">
        <v>814</v>
      </c>
      <c r="AB201" s="103" t="s">
        <v>3071</v>
      </c>
    </row>
    <row r="202" ht="15.75" hidden="1" customHeight="1">
      <c r="A202" s="113">
        <v>2021.0</v>
      </c>
      <c r="B202" s="113">
        <v>1401.0</v>
      </c>
      <c r="C202" s="114" t="s">
        <v>808</v>
      </c>
      <c r="D202" s="115">
        <v>6.0</v>
      </c>
      <c r="E202" s="114" t="s">
        <v>208</v>
      </c>
      <c r="F202" s="113">
        <v>155.0</v>
      </c>
      <c r="G202" s="114" t="s">
        <v>809</v>
      </c>
      <c r="H202" s="113">
        <v>4472.0</v>
      </c>
      <c r="I202" s="114" t="s">
        <v>831</v>
      </c>
      <c r="J202" s="113">
        <v>3.0</v>
      </c>
      <c r="K202" s="113">
        <v>0.0</v>
      </c>
      <c r="L202" s="113">
        <v>95.0</v>
      </c>
      <c r="M202" s="113">
        <v>1.0</v>
      </c>
      <c r="N202" s="114" t="s">
        <v>880</v>
      </c>
      <c r="O202" s="114" t="s">
        <v>881</v>
      </c>
      <c r="P202" s="113">
        <v>1400030.0</v>
      </c>
      <c r="Q202" s="114" t="s">
        <v>839</v>
      </c>
      <c r="R202" s="113">
        <v>347.0</v>
      </c>
      <c r="S202" s="114" t="s">
        <v>3654</v>
      </c>
      <c r="T202" s="115">
        <v>9245981.0</v>
      </c>
      <c r="U202" s="115">
        <v>0.0</v>
      </c>
      <c r="V202" s="114" t="s">
        <v>3655</v>
      </c>
      <c r="W202" s="116">
        <v>1444.0</v>
      </c>
      <c r="X202" s="116">
        <v>1444.0</v>
      </c>
      <c r="Y202" s="116">
        <v>1444.0</v>
      </c>
      <c r="Z202" s="116">
        <v>1444.0</v>
      </c>
      <c r="AA202" s="103" t="s">
        <v>814</v>
      </c>
      <c r="AB202" s="103" t="s">
        <v>3071</v>
      </c>
    </row>
    <row r="203" ht="15.75" hidden="1" customHeight="1">
      <c r="A203" s="113">
        <v>2021.0</v>
      </c>
      <c r="B203" s="113">
        <v>1401.0</v>
      </c>
      <c r="C203" s="114" t="s">
        <v>808</v>
      </c>
      <c r="D203" s="115">
        <v>6.0</v>
      </c>
      <c r="E203" s="114" t="s">
        <v>208</v>
      </c>
      <c r="F203" s="113">
        <v>155.0</v>
      </c>
      <c r="G203" s="114" t="s">
        <v>809</v>
      </c>
      <c r="H203" s="113">
        <v>4472.0</v>
      </c>
      <c r="I203" s="114" t="s">
        <v>831</v>
      </c>
      <c r="J203" s="113">
        <v>3.0</v>
      </c>
      <c r="K203" s="113">
        <v>0.0</v>
      </c>
      <c r="L203" s="113">
        <v>95.0</v>
      </c>
      <c r="M203" s="113">
        <v>1.0</v>
      </c>
      <c r="N203" s="114" t="s">
        <v>880</v>
      </c>
      <c r="O203" s="114" t="s">
        <v>881</v>
      </c>
      <c r="P203" s="113">
        <v>1400021.0</v>
      </c>
      <c r="Q203" s="114" t="s">
        <v>836</v>
      </c>
      <c r="R203" s="113">
        <v>348.0</v>
      </c>
      <c r="S203" s="114" t="s">
        <v>3656</v>
      </c>
      <c r="T203" s="115">
        <v>9245981.0</v>
      </c>
      <c r="U203" s="115">
        <v>0.0</v>
      </c>
      <c r="V203" s="114" t="s">
        <v>3657</v>
      </c>
      <c r="W203" s="116">
        <v>1444.0</v>
      </c>
      <c r="X203" s="116">
        <v>1444.0</v>
      </c>
      <c r="Y203" s="116">
        <v>1444.0</v>
      </c>
      <c r="Z203" s="116">
        <v>1444.0</v>
      </c>
      <c r="AA203" s="103" t="s">
        <v>814</v>
      </c>
      <c r="AB203" s="103" t="s">
        <v>3071</v>
      </c>
    </row>
    <row r="204" ht="15.75" hidden="1" customHeight="1">
      <c r="A204" s="113">
        <v>2021.0</v>
      </c>
      <c r="B204" s="113">
        <v>1401.0</v>
      </c>
      <c r="C204" s="114" t="s">
        <v>808</v>
      </c>
      <c r="D204" s="115">
        <v>6.0</v>
      </c>
      <c r="E204" s="114" t="s">
        <v>208</v>
      </c>
      <c r="F204" s="113">
        <v>155.0</v>
      </c>
      <c r="G204" s="114" t="s">
        <v>809</v>
      </c>
      <c r="H204" s="113">
        <v>4472.0</v>
      </c>
      <c r="I204" s="114" t="s">
        <v>831</v>
      </c>
      <c r="J204" s="113">
        <v>3.0</v>
      </c>
      <c r="K204" s="113">
        <v>0.0</v>
      </c>
      <c r="L204" s="113">
        <v>95.0</v>
      </c>
      <c r="M204" s="113">
        <v>1.0</v>
      </c>
      <c r="N204" s="114" t="s">
        <v>880</v>
      </c>
      <c r="O204" s="114" t="s">
        <v>881</v>
      </c>
      <c r="P204" s="113">
        <v>1400030.0</v>
      </c>
      <c r="Q204" s="114" t="s">
        <v>839</v>
      </c>
      <c r="R204" s="113">
        <v>348.0</v>
      </c>
      <c r="S204" s="114" t="s">
        <v>3658</v>
      </c>
      <c r="T204" s="115">
        <v>9245981.0</v>
      </c>
      <c r="U204" s="115">
        <v>0.0</v>
      </c>
      <c r="V204" s="114" t="s">
        <v>3659</v>
      </c>
      <c r="W204" s="116">
        <v>1410.01</v>
      </c>
      <c r="X204" s="116">
        <v>1410.01</v>
      </c>
      <c r="Y204" s="116">
        <v>1410.01</v>
      </c>
      <c r="Z204" s="116">
        <v>1410.01</v>
      </c>
      <c r="AA204" s="103" t="s">
        <v>814</v>
      </c>
      <c r="AB204" s="103" t="s">
        <v>3071</v>
      </c>
    </row>
    <row r="205" ht="15.75" hidden="1" customHeight="1">
      <c r="A205" s="113">
        <v>2021.0</v>
      </c>
      <c r="B205" s="113">
        <v>1401.0</v>
      </c>
      <c r="C205" s="114" t="s">
        <v>808</v>
      </c>
      <c r="D205" s="115">
        <v>6.0</v>
      </c>
      <c r="E205" s="114" t="s">
        <v>208</v>
      </c>
      <c r="F205" s="113">
        <v>155.0</v>
      </c>
      <c r="G205" s="114" t="s">
        <v>809</v>
      </c>
      <c r="H205" s="113">
        <v>4472.0</v>
      </c>
      <c r="I205" s="114" t="s">
        <v>831</v>
      </c>
      <c r="J205" s="113">
        <v>3.0</v>
      </c>
      <c r="K205" s="113">
        <v>0.0</v>
      </c>
      <c r="L205" s="113">
        <v>95.0</v>
      </c>
      <c r="M205" s="113">
        <v>1.0</v>
      </c>
      <c r="N205" s="114" t="s">
        <v>880</v>
      </c>
      <c r="O205" s="114" t="s">
        <v>881</v>
      </c>
      <c r="P205" s="113">
        <v>1400021.0</v>
      </c>
      <c r="Q205" s="114" t="s">
        <v>836</v>
      </c>
      <c r="R205" s="113">
        <v>349.0</v>
      </c>
      <c r="S205" s="114" t="s">
        <v>3660</v>
      </c>
      <c r="T205" s="115">
        <v>9245981.0</v>
      </c>
      <c r="U205" s="115">
        <v>0.0</v>
      </c>
      <c r="V205" s="114" t="s">
        <v>3661</v>
      </c>
      <c r="W205" s="116">
        <v>1405.8</v>
      </c>
      <c r="X205" s="116">
        <v>1405.8</v>
      </c>
      <c r="Y205" s="116">
        <v>1405.8</v>
      </c>
      <c r="Z205" s="116">
        <v>1405.8</v>
      </c>
      <c r="AA205" s="103" t="s">
        <v>814</v>
      </c>
      <c r="AB205" s="103" t="s">
        <v>3071</v>
      </c>
    </row>
    <row r="206" ht="15.75" hidden="1" customHeight="1">
      <c r="A206" s="113">
        <v>2021.0</v>
      </c>
      <c r="B206" s="113">
        <v>1401.0</v>
      </c>
      <c r="C206" s="114" t="s">
        <v>808</v>
      </c>
      <c r="D206" s="115">
        <v>6.0</v>
      </c>
      <c r="E206" s="114" t="s">
        <v>208</v>
      </c>
      <c r="F206" s="113">
        <v>155.0</v>
      </c>
      <c r="G206" s="114" t="s">
        <v>809</v>
      </c>
      <c r="H206" s="113">
        <v>4472.0</v>
      </c>
      <c r="I206" s="114" t="s">
        <v>831</v>
      </c>
      <c r="J206" s="113">
        <v>3.0</v>
      </c>
      <c r="K206" s="113">
        <v>0.0</v>
      </c>
      <c r="L206" s="113">
        <v>95.0</v>
      </c>
      <c r="M206" s="113">
        <v>1.0</v>
      </c>
      <c r="N206" s="114" t="s">
        <v>880</v>
      </c>
      <c r="O206" s="114" t="s">
        <v>881</v>
      </c>
      <c r="P206" s="113">
        <v>1400030.0</v>
      </c>
      <c r="Q206" s="114" t="s">
        <v>839</v>
      </c>
      <c r="R206" s="113">
        <v>349.0</v>
      </c>
      <c r="S206" s="114" t="s">
        <v>3662</v>
      </c>
      <c r="T206" s="115">
        <v>9245981.0</v>
      </c>
      <c r="U206" s="115">
        <v>0.0</v>
      </c>
      <c r="V206" s="114" t="s">
        <v>3663</v>
      </c>
      <c r="W206" s="116">
        <v>1474.0</v>
      </c>
      <c r="X206" s="116">
        <v>1474.0</v>
      </c>
      <c r="Y206" s="116">
        <v>1474.0</v>
      </c>
      <c r="Z206" s="116">
        <v>1474.0</v>
      </c>
      <c r="AA206" s="103" t="s">
        <v>814</v>
      </c>
      <c r="AB206" s="103" t="s">
        <v>3071</v>
      </c>
    </row>
    <row r="207" ht="15.75" hidden="1" customHeight="1">
      <c r="A207" s="113">
        <v>2021.0</v>
      </c>
      <c r="B207" s="113">
        <v>1401.0</v>
      </c>
      <c r="C207" s="114" t="s">
        <v>808</v>
      </c>
      <c r="D207" s="115">
        <v>6.0</v>
      </c>
      <c r="E207" s="114" t="s">
        <v>208</v>
      </c>
      <c r="F207" s="113">
        <v>155.0</v>
      </c>
      <c r="G207" s="114" t="s">
        <v>809</v>
      </c>
      <c r="H207" s="113">
        <v>4472.0</v>
      </c>
      <c r="I207" s="114" t="s">
        <v>831</v>
      </c>
      <c r="J207" s="113">
        <v>3.0</v>
      </c>
      <c r="K207" s="113">
        <v>0.0</v>
      </c>
      <c r="L207" s="113">
        <v>95.0</v>
      </c>
      <c r="M207" s="113">
        <v>1.0</v>
      </c>
      <c r="N207" s="114" t="s">
        <v>880</v>
      </c>
      <c r="O207" s="114" t="s">
        <v>881</v>
      </c>
      <c r="P207" s="113">
        <v>1400021.0</v>
      </c>
      <c r="Q207" s="114" t="s">
        <v>836</v>
      </c>
      <c r="R207" s="113">
        <v>350.0</v>
      </c>
      <c r="S207" s="114" t="s">
        <v>3664</v>
      </c>
      <c r="T207" s="115">
        <v>9245981.0</v>
      </c>
      <c r="U207" s="115">
        <v>0.0</v>
      </c>
      <c r="V207" s="114" t="s">
        <v>3665</v>
      </c>
      <c r="W207" s="116">
        <v>1421.8</v>
      </c>
      <c r="X207" s="116">
        <v>1421.8</v>
      </c>
      <c r="Y207" s="116">
        <v>1421.8</v>
      </c>
      <c r="Z207" s="116">
        <v>1421.8</v>
      </c>
      <c r="AA207" s="103" t="s">
        <v>814</v>
      </c>
      <c r="AB207" s="103" t="s">
        <v>3071</v>
      </c>
    </row>
    <row r="208" ht="15.75" hidden="1" customHeight="1">
      <c r="A208" s="113">
        <v>2021.0</v>
      </c>
      <c r="B208" s="113">
        <v>1401.0</v>
      </c>
      <c r="C208" s="114" t="s">
        <v>808</v>
      </c>
      <c r="D208" s="115">
        <v>6.0</v>
      </c>
      <c r="E208" s="114" t="s">
        <v>208</v>
      </c>
      <c r="F208" s="113">
        <v>155.0</v>
      </c>
      <c r="G208" s="114" t="s">
        <v>809</v>
      </c>
      <c r="H208" s="113">
        <v>4472.0</v>
      </c>
      <c r="I208" s="114" t="s">
        <v>831</v>
      </c>
      <c r="J208" s="113">
        <v>3.0</v>
      </c>
      <c r="K208" s="113">
        <v>0.0</v>
      </c>
      <c r="L208" s="113">
        <v>95.0</v>
      </c>
      <c r="M208" s="113">
        <v>1.0</v>
      </c>
      <c r="N208" s="114" t="s">
        <v>880</v>
      </c>
      <c r="O208" s="114" t="s">
        <v>881</v>
      </c>
      <c r="P208" s="113">
        <v>1400030.0</v>
      </c>
      <c r="Q208" s="114" t="s">
        <v>839</v>
      </c>
      <c r="R208" s="113">
        <v>350.0</v>
      </c>
      <c r="S208" s="114" t="s">
        <v>3666</v>
      </c>
      <c r="T208" s="115">
        <v>9245981.0</v>
      </c>
      <c r="U208" s="115">
        <v>0.0</v>
      </c>
      <c r="V208" s="114" t="s">
        <v>3667</v>
      </c>
      <c r="W208" s="116">
        <v>1444.0</v>
      </c>
      <c r="X208" s="116">
        <v>1444.0</v>
      </c>
      <c r="Y208" s="116">
        <v>1444.0</v>
      </c>
      <c r="Z208" s="116">
        <v>1444.0</v>
      </c>
      <c r="AA208" s="103" t="s">
        <v>814</v>
      </c>
      <c r="AB208" s="103" t="s">
        <v>3071</v>
      </c>
    </row>
    <row r="209" ht="15.75" hidden="1" customHeight="1">
      <c r="A209" s="113">
        <v>2021.0</v>
      </c>
      <c r="B209" s="113">
        <v>1401.0</v>
      </c>
      <c r="C209" s="114" t="s">
        <v>808</v>
      </c>
      <c r="D209" s="115">
        <v>6.0</v>
      </c>
      <c r="E209" s="114" t="s">
        <v>208</v>
      </c>
      <c r="F209" s="113">
        <v>155.0</v>
      </c>
      <c r="G209" s="114" t="s">
        <v>809</v>
      </c>
      <c r="H209" s="113">
        <v>4472.0</v>
      </c>
      <c r="I209" s="114" t="s">
        <v>831</v>
      </c>
      <c r="J209" s="113">
        <v>3.0</v>
      </c>
      <c r="K209" s="113">
        <v>0.0</v>
      </c>
      <c r="L209" s="113">
        <v>95.0</v>
      </c>
      <c r="M209" s="113">
        <v>1.0</v>
      </c>
      <c r="N209" s="114" t="s">
        <v>880</v>
      </c>
      <c r="O209" s="114" t="s">
        <v>881</v>
      </c>
      <c r="P209" s="113">
        <v>1400021.0</v>
      </c>
      <c r="Q209" s="114" t="s">
        <v>836</v>
      </c>
      <c r="R209" s="113">
        <v>351.0</v>
      </c>
      <c r="S209" s="114" t="s">
        <v>3668</v>
      </c>
      <c r="T209" s="115">
        <v>9245981.0</v>
      </c>
      <c r="U209" s="115">
        <v>0.0</v>
      </c>
      <c r="V209" s="114" t="s">
        <v>3669</v>
      </c>
      <c r="W209" s="116">
        <v>1444.0</v>
      </c>
      <c r="X209" s="116">
        <v>1444.0</v>
      </c>
      <c r="Y209" s="116">
        <v>1444.0</v>
      </c>
      <c r="Z209" s="116">
        <v>1444.0</v>
      </c>
      <c r="AA209" s="103" t="s">
        <v>814</v>
      </c>
      <c r="AB209" s="103" t="s">
        <v>3071</v>
      </c>
    </row>
    <row r="210" ht="15.75" hidden="1" customHeight="1">
      <c r="A210" s="113">
        <v>2021.0</v>
      </c>
      <c r="B210" s="113">
        <v>1401.0</v>
      </c>
      <c r="C210" s="114" t="s">
        <v>808</v>
      </c>
      <c r="D210" s="115">
        <v>6.0</v>
      </c>
      <c r="E210" s="114" t="s">
        <v>208</v>
      </c>
      <c r="F210" s="113">
        <v>155.0</v>
      </c>
      <c r="G210" s="114" t="s">
        <v>809</v>
      </c>
      <c r="H210" s="113">
        <v>4472.0</v>
      </c>
      <c r="I210" s="114" t="s">
        <v>831</v>
      </c>
      <c r="J210" s="113">
        <v>3.0</v>
      </c>
      <c r="K210" s="113">
        <v>0.0</v>
      </c>
      <c r="L210" s="113">
        <v>95.0</v>
      </c>
      <c r="M210" s="113">
        <v>1.0</v>
      </c>
      <c r="N210" s="114" t="s">
        <v>880</v>
      </c>
      <c r="O210" s="114" t="s">
        <v>881</v>
      </c>
      <c r="P210" s="113">
        <v>1400030.0</v>
      </c>
      <c r="Q210" s="114" t="s">
        <v>839</v>
      </c>
      <c r="R210" s="113">
        <v>351.0</v>
      </c>
      <c r="S210" s="114" t="s">
        <v>3670</v>
      </c>
      <c r="T210" s="115">
        <v>9245981.0</v>
      </c>
      <c r="U210" s="115">
        <v>0.0</v>
      </c>
      <c r="V210" s="114" t="s">
        <v>3671</v>
      </c>
      <c r="W210" s="116">
        <v>1444.0</v>
      </c>
      <c r="X210" s="116">
        <v>1444.0</v>
      </c>
      <c r="Y210" s="116">
        <v>1444.0</v>
      </c>
      <c r="Z210" s="116">
        <v>1444.0</v>
      </c>
      <c r="AA210" s="103" t="s">
        <v>814</v>
      </c>
      <c r="AB210" s="103" t="s">
        <v>3071</v>
      </c>
    </row>
    <row r="211" ht="15.75" hidden="1" customHeight="1">
      <c r="A211" s="113">
        <v>2021.0</v>
      </c>
      <c r="B211" s="113">
        <v>1401.0</v>
      </c>
      <c r="C211" s="114" t="s">
        <v>808</v>
      </c>
      <c r="D211" s="115">
        <v>6.0</v>
      </c>
      <c r="E211" s="114" t="s">
        <v>208</v>
      </c>
      <c r="F211" s="113">
        <v>155.0</v>
      </c>
      <c r="G211" s="114" t="s">
        <v>809</v>
      </c>
      <c r="H211" s="113">
        <v>4472.0</v>
      </c>
      <c r="I211" s="114" t="s">
        <v>831</v>
      </c>
      <c r="J211" s="113">
        <v>3.0</v>
      </c>
      <c r="K211" s="113">
        <v>0.0</v>
      </c>
      <c r="L211" s="113">
        <v>95.0</v>
      </c>
      <c r="M211" s="113">
        <v>1.0</v>
      </c>
      <c r="N211" s="114" t="s">
        <v>880</v>
      </c>
      <c r="O211" s="114" t="s">
        <v>881</v>
      </c>
      <c r="P211" s="113">
        <v>1400021.0</v>
      </c>
      <c r="Q211" s="114" t="s">
        <v>836</v>
      </c>
      <c r="R211" s="113">
        <v>352.0</v>
      </c>
      <c r="S211" s="114" t="s">
        <v>3672</v>
      </c>
      <c r="T211" s="115">
        <v>9245981.0</v>
      </c>
      <c r="U211" s="115">
        <v>0.0</v>
      </c>
      <c r="V211" s="114" t="s">
        <v>3673</v>
      </c>
      <c r="W211" s="116">
        <v>1444.0</v>
      </c>
      <c r="X211" s="116">
        <v>1444.0</v>
      </c>
      <c r="Y211" s="116">
        <v>1444.0</v>
      </c>
      <c r="Z211" s="116">
        <v>1444.0</v>
      </c>
      <c r="AA211" s="103" t="s">
        <v>814</v>
      </c>
      <c r="AB211" s="103" t="s">
        <v>3071</v>
      </c>
    </row>
    <row r="212" ht="15.75" hidden="1" customHeight="1">
      <c r="A212" s="113">
        <v>2021.0</v>
      </c>
      <c r="B212" s="113">
        <v>1401.0</v>
      </c>
      <c r="C212" s="114" t="s">
        <v>808</v>
      </c>
      <c r="D212" s="115">
        <v>6.0</v>
      </c>
      <c r="E212" s="114" t="s">
        <v>208</v>
      </c>
      <c r="F212" s="113">
        <v>155.0</v>
      </c>
      <c r="G212" s="114" t="s">
        <v>809</v>
      </c>
      <c r="H212" s="113">
        <v>4472.0</v>
      </c>
      <c r="I212" s="114" t="s">
        <v>831</v>
      </c>
      <c r="J212" s="113">
        <v>3.0</v>
      </c>
      <c r="K212" s="113">
        <v>0.0</v>
      </c>
      <c r="L212" s="113">
        <v>95.0</v>
      </c>
      <c r="M212" s="113">
        <v>1.0</v>
      </c>
      <c r="N212" s="114" t="s">
        <v>880</v>
      </c>
      <c r="O212" s="114" t="s">
        <v>881</v>
      </c>
      <c r="P212" s="113">
        <v>1400030.0</v>
      </c>
      <c r="Q212" s="114" t="s">
        <v>839</v>
      </c>
      <c r="R212" s="113">
        <v>352.0</v>
      </c>
      <c r="S212" s="114" t="s">
        <v>3674</v>
      </c>
      <c r="T212" s="115">
        <v>9245981.0</v>
      </c>
      <c r="U212" s="115">
        <v>0.0</v>
      </c>
      <c r="V212" s="114" t="s">
        <v>3675</v>
      </c>
      <c r="W212" s="116">
        <v>1427.36</v>
      </c>
      <c r="X212" s="116">
        <v>1427.36</v>
      </c>
      <c r="Y212" s="116">
        <v>1427.36</v>
      </c>
      <c r="Z212" s="116">
        <v>1427.36</v>
      </c>
      <c r="AA212" s="103" t="s">
        <v>814</v>
      </c>
      <c r="AB212" s="103" t="s">
        <v>3071</v>
      </c>
    </row>
    <row r="213" ht="15.75" hidden="1" customHeight="1">
      <c r="A213" s="113">
        <v>2021.0</v>
      </c>
      <c r="B213" s="113">
        <v>1401.0</v>
      </c>
      <c r="C213" s="114" t="s">
        <v>808</v>
      </c>
      <c r="D213" s="115">
        <v>6.0</v>
      </c>
      <c r="E213" s="114" t="s">
        <v>208</v>
      </c>
      <c r="F213" s="113">
        <v>155.0</v>
      </c>
      <c r="G213" s="114" t="s">
        <v>809</v>
      </c>
      <c r="H213" s="113">
        <v>4472.0</v>
      </c>
      <c r="I213" s="114" t="s">
        <v>831</v>
      </c>
      <c r="J213" s="113">
        <v>3.0</v>
      </c>
      <c r="K213" s="113">
        <v>0.0</v>
      </c>
      <c r="L213" s="113">
        <v>95.0</v>
      </c>
      <c r="M213" s="113">
        <v>1.0</v>
      </c>
      <c r="N213" s="114" t="s">
        <v>880</v>
      </c>
      <c r="O213" s="114" t="s">
        <v>881</v>
      </c>
      <c r="P213" s="113">
        <v>1400021.0</v>
      </c>
      <c r="Q213" s="114" t="s">
        <v>836</v>
      </c>
      <c r="R213" s="113">
        <v>353.0</v>
      </c>
      <c r="S213" s="114" t="s">
        <v>3676</v>
      </c>
      <c r="T213" s="115">
        <v>9245981.0</v>
      </c>
      <c r="U213" s="115">
        <v>0.0</v>
      </c>
      <c r="V213" s="114" t="s">
        <v>3677</v>
      </c>
      <c r="W213" s="116">
        <v>1421.8</v>
      </c>
      <c r="X213" s="116">
        <v>1421.8</v>
      </c>
      <c r="Y213" s="116">
        <v>1421.8</v>
      </c>
      <c r="Z213" s="116">
        <v>1421.8</v>
      </c>
      <c r="AA213" s="103" t="s">
        <v>814</v>
      </c>
      <c r="AB213" s="103" t="s">
        <v>3071</v>
      </c>
    </row>
    <row r="214" ht="15.75" hidden="1" customHeight="1">
      <c r="A214" s="113">
        <v>2021.0</v>
      </c>
      <c r="B214" s="113">
        <v>1401.0</v>
      </c>
      <c r="C214" s="114" t="s">
        <v>808</v>
      </c>
      <c r="D214" s="115">
        <v>6.0</v>
      </c>
      <c r="E214" s="114" t="s">
        <v>208</v>
      </c>
      <c r="F214" s="113">
        <v>155.0</v>
      </c>
      <c r="G214" s="114" t="s">
        <v>809</v>
      </c>
      <c r="H214" s="113">
        <v>4472.0</v>
      </c>
      <c r="I214" s="114" t="s">
        <v>831</v>
      </c>
      <c r="J214" s="113">
        <v>3.0</v>
      </c>
      <c r="K214" s="113">
        <v>0.0</v>
      </c>
      <c r="L214" s="113">
        <v>95.0</v>
      </c>
      <c r="M214" s="113">
        <v>1.0</v>
      </c>
      <c r="N214" s="114" t="s">
        <v>880</v>
      </c>
      <c r="O214" s="114" t="s">
        <v>881</v>
      </c>
      <c r="P214" s="113">
        <v>1400030.0</v>
      </c>
      <c r="Q214" s="114" t="s">
        <v>839</v>
      </c>
      <c r="R214" s="113">
        <v>353.0</v>
      </c>
      <c r="S214" s="114" t="s">
        <v>3678</v>
      </c>
      <c r="T214" s="115">
        <v>9245981.0</v>
      </c>
      <c r="U214" s="115">
        <v>0.0</v>
      </c>
      <c r="V214" s="114" t="s">
        <v>3679</v>
      </c>
      <c r="W214" s="116">
        <v>1419.7</v>
      </c>
      <c r="X214" s="116">
        <v>1419.7</v>
      </c>
      <c r="Y214" s="116">
        <v>1419.7</v>
      </c>
      <c r="Z214" s="116">
        <v>1419.7</v>
      </c>
      <c r="AA214" s="103" t="s">
        <v>814</v>
      </c>
      <c r="AB214" s="103" t="s">
        <v>3071</v>
      </c>
    </row>
    <row r="215" ht="15.75" hidden="1" customHeight="1">
      <c r="A215" s="113">
        <v>2021.0</v>
      </c>
      <c r="B215" s="113">
        <v>1401.0</v>
      </c>
      <c r="C215" s="114" t="s">
        <v>808</v>
      </c>
      <c r="D215" s="115">
        <v>6.0</v>
      </c>
      <c r="E215" s="114" t="s">
        <v>208</v>
      </c>
      <c r="F215" s="113">
        <v>155.0</v>
      </c>
      <c r="G215" s="114" t="s">
        <v>809</v>
      </c>
      <c r="H215" s="113">
        <v>4469.0</v>
      </c>
      <c r="I215" s="114" t="s">
        <v>810</v>
      </c>
      <c r="J215" s="113">
        <v>4.0</v>
      </c>
      <c r="K215" s="113">
        <v>0.0</v>
      </c>
      <c r="L215" s="113">
        <v>95.0</v>
      </c>
      <c r="M215" s="113">
        <v>1.0</v>
      </c>
      <c r="N215" s="114" t="s">
        <v>388</v>
      </c>
      <c r="O215" s="114" t="s">
        <v>389</v>
      </c>
      <c r="P215" s="113">
        <v>1400011.0</v>
      </c>
      <c r="Q215" s="114" t="s">
        <v>811</v>
      </c>
      <c r="R215" s="113">
        <v>354.0</v>
      </c>
      <c r="S215" s="114" t="s">
        <v>391</v>
      </c>
      <c r="T215" s="115">
        <v>9249104.0</v>
      </c>
      <c r="U215" s="115">
        <v>9301437.0</v>
      </c>
      <c r="V215" s="114" t="s">
        <v>392</v>
      </c>
      <c r="W215" s="116">
        <v>0.0</v>
      </c>
      <c r="X215" s="116">
        <v>0.0</v>
      </c>
      <c r="Y215" s="116">
        <v>0.0</v>
      </c>
      <c r="Z215" s="116">
        <v>0.0</v>
      </c>
      <c r="AA215" s="103" t="s">
        <v>814</v>
      </c>
      <c r="AB215" s="103" t="s">
        <v>815</v>
      </c>
    </row>
    <row r="216" ht="15.75" hidden="1" customHeight="1">
      <c r="A216" s="113">
        <v>2021.0</v>
      </c>
      <c r="B216" s="113">
        <v>1401.0</v>
      </c>
      <c r="C216" s="114" t="s">
        <v>808</v>
      </c>
      <c r="D216" s="115">
        <v>6.0</v>
      </c>
      <c r="E216" s="114" t="s">
        <v>208</v>
      </c>
      <c r="F216" s="113">
        <v>155.0</v>
      </c>
      <c r="G216" s="114" t="s">
        <v>809</v>
      </c>
      <c r="H216" s="113">
        <v>4472.0</v>
      </c>
      <c r="I216" s="114" t="s">
        <v>831</v>
      </c>
      <c r="J216" s="113">
        <v>3.0</v>
      </c>
      <c r="K216" s="113">
        <v>0.0</v>
      </c>
      <c r="L216" s="113">
        <v>95.0</v>
      </c>
      <c r="M216" s="113">
        <v>1.0</v>
      </c>
      <c r="N216" s="114" t="s">
        <v>880</v>
      </c>
      <c r="O216" s="114" t="s">
        <v>881</v>
      </c>
      <c r="P216" s="113">
        <v>1400021.0</v>
      </c>
      <c r="Q216" s="114" t="s">
        <v>836</v>
      </c>
      <c r="R216" s="113">
        <v>354.0</v>
      </c>
      <c r="S216" s="114" t="s">
        <v>3680</v>
      </c>
      <c r="T216" s="115">
        <v>9245981.0</v>
      </c>
      <c r="U216" s="115">
        <v>0.0</v>
      </c>
      <c r="V216" s="114" t="s">
        <v>3681</v>
      </c>
      <c r="W216" s="116">
        <v>1421.8</v>
      </c>
      <c r="X216" s="116">
        <v>1421.8</v>
      </c>
      <c r="Y216" s="116">
        <v>1421.8</v>
      </c>
      <c r="Z216" s="116">
        <v>1421.8</v>
      </c>
      <c r="AA216" s="103" t="s">
        <v>814</v>
      </c>
      <c r="AB216" s="103" t="s">
        <v>3071</v>
      </c>
    </row>
    <row r="217" ht="15.75" hidden="1" customHeight="1">
      <c r="A217" s="113">
        <v>2021.0</v>
      </c>
      <c r="B217" s="113">
        <v>1401.0</v>
      </c>
      <c r="C217" s="114" t="s">
        <v>808</v>
      </c>
      <c r="D217" s="115">
        <v>6.0</v>
      </c>
      <c r="E217" s="114" t="s">
        <v>208</v>
      </c>
      <c r="F217" s="113">
        <v>155.0</v>
      </c>
      <c r="G217" s="114" t="s">
        <v>809</v>
      </c>
      <c r="H217" s="113">
        <v>4472.0</v>
      </c>
      <c r="I217" s="114" t="s">
        <v>831</v>
      </c>
      <c r="J217" s="113">
        <v>3.0</v>
      </c>
      <c r="K217" s="113">
        <v>0.0</v>
      </c>
      <c r="L217" s="113">
        <v>95.0</v>
      </c>
      <c r="M217" s="113">
        <v>1.0</v>
      </c>
      <c r="N217" s="114" t="s">
        <v>880</v>
      </c>
      <c r="O217" s="114" t="s">
        <v>881</v>
      </c>
      <c r="P217" s="113">
        <v>1400021.0</v>
      </c>
      <c r="Q217" s="114" t="s">
        <v>836</v>
      </c>
      <c r="R217" s="113">
        <v>355.0</v>
      </c>
      <c r="S217" s="114" t="s">
        <v>3682</v>
      </c>
      <c r="T217" s="115">
        <v>9245981.0</v>
      </c>
      <c r="U217" s="115">
        <v>0.0</v>
      </c>
      <c r="V217" s="114" t="s">
        <v>3683</v>
      </c>
      <c r="W217" s="116">
        <v>1421.8</v>
      </c>
      <c r="X217" s="116">
        <v>1421.8</v>
      </c>
      <c r="Y217" s="116">
        <v>1421.8</v>
      </c>
      <c r="Z217" s="116">
        <v>1421.8</v>
      </c>
      <c r="AA217" s="103" t="s">
        <v>814</v>
      </c>
      <c r="AB217" s="103" t="s">
        <v>3071</v>
      </c>
    </row>
    <row r="218" ht="15.75" hidden="1" customHeight="1">
      <c r="A218" s="113">
        <v>2021.0</v>
      </c>
      <c r="B218" s="113">
        <v>1401.0</v>
      </c>
      <c r="C218" s="114" t="s">
        <v>808</v>
      </c>
      <c r="D218" s="115">
        <v>6.0</v>
      </c>
      <c r="E218" s="114" t="s">
        <v>208</v>
      </c>
      <c r="F218" s="113">
        <v>155.0</v>
      </c>
      <c r="G218" s="114" t="s">
        <v>809</v>
      </c>
      <c r="H218" s="113">
        <v>4472.0</v>
      </c>
      <c r="I218" s="114" t="s">
        <v>831</v>
      </c>
      <c r="J218" s="113">
        <v>3.0</v>
      </c>
      <c r="K218" s="113">
        <v>0.0</v>
      </c>
      <c r="L218" s="113">
        <v>95.0</v>
      </c>
      <c r="M218" s="113">
        <v>1.0</v>
      </c>
      <c r="N218" s="114" t="s">
        <v>880</v>
      </c>
      <c r="O218" s="114" t="s">
        <v>881</v>
      </c>
      <c r="P218" s="113">
        <v>1400021.0</v>
      </c>
      <c r="Q218" s="114" t="s">
        <v>836</v>
      </c>
      <c r="R218" s="113">
        <v>356.0</v>
      </c>
      <c r="S218" s="114" t="s">
        <v>3684</v>
      </c>
      <c r="T218" s="115">
        <v>9245981.0</v>
      </c>
      <c r="U218" s="115">
        <v>0.0</v>
      </c>
      <c r="V218" s="114" t="s">
        <v>3685</v>
      </c>
      <c r="W218" s="116">
        <v>1421.8</v>
      </c>
      <c r="X218" s="116">
        <v>1421.8</v>
      </c>
      <c r="Y218" s="116">
        <v>1421.8</v>
      </c>
      <c r="Z218" s="116">
        <v>1421.8</v>
      </c>
      <c r="AA218" s="103" t="s">
        <v>814</v>
      </c>
      <c r="AB218" s="103" t="s">
        <v>3071</v>
      </c>
    </row>
    <row r="219" ht="15.75" hidden="1" customHeight="1">
      <c r="A219" s="113">
        <v>2021.0</v>
      </c>
      <c r="B219" s="113">
        <v>1401.0</v>
      </c>
      <c r="C219" s="114" t="s">
        <v>808</v>
      </c>
      <c r="D219" s="115">
        <v>6.0</v>
      </c>
      <c r="E219" s="114" t="s">
        <v>208</v>
      </c>
      <c r="F219" s="113">
        <v>155.0</v>
      </c>
      <c r="G219" s="114" t="s">
        <v>809</v>
      </c>
      <c r="H219" s="113">
        <v>4472.0</v>
      </c>
      <c r="I219" s="114" t="s">
        <v>831</v>
      </c>
      <c r="J219" s="113">
        <v>3.0</v>
      </c>
      <c r="K219" s="113">
        <v>0.0</v>
      </c>
      <c r="L219" s="113">
        <v>95.0</v>
      </c>
      <c r="M219" s="113">
        <v>1.0</v>
      </c>
      <c r="N219" s="114" t="s">
        <v>880</v>
      </c>
      <c r="O219" s="114" t="s">
        <v>881</v>
      </c>
      <c r="P219" s="113">
        <v>1400021.0</v>
      </c>
      <c r="Q219" s="114" t="s">
        <v>836</v>
      </c>
      <c r="R219" s="113">
        <v>357.0</v>
      </c>
      <c r="S219" s="114" t="s">
        <v>3686</v>
      </c>
      <c r="T219" s="115">
        <v>9245981.0</v>
      </c>
      <c r="U219" s="115">
        <v>0.0</v>
      </c>
      <c r="V219" s="114" t="s">
        <v>3687</v>
      </c>
      <c r="W219" s="116">
        <v>1421.8</v>
      </c>
      <c r="X219" s="116">
        <v>1421.8</v>
      </c>
      <c r="Y219" s="116">
        <v>1421.8</v>
      </c>
      <c r="Z219" s="116">
        <v>1421.8</v>
      </c>
      <c r="AA219" s="103" t="s">
        <v>814</v>
      </c>
      <c r="AB219" s="103" t="s">
        <v>3071</v>
      </c>
    </row>
    <row r="220" ht="15.75" hidden="1" customHeight="1">
      <c r="A220" s="113">
        <v>2021.0</v>
      </c>
      <c r="B220" s="113">
        <v>1401.0</v>
      </c>
      <c r="C220" s="114" t="s">
        <v>808</v>
      </c>
      <c r="D220" s="115">
        <v>6.0</v>
      </c>
      <c r="E220" s="114" t="s">
        <v>208</v>
      </c>
      <c r="F220" s="113">
        <v>155.0</v>
      </c>
      <c r="G220" s="114" t="s">
        <v>809</v>
      </c>
      <c r="H220" s="113">
        <v>4472.0</v>
      </c>
      <c r="I220" s="114" t="s">
        <v>831</v>
      </c>
      <c r="J220" s="113">
        <v>3.0</v>
      </c>
      <c r="K220" s="113">
        <v>0.0</v>
      </c>
      <c r="L220" s="113">
        <v>95.0</v>
      </c>
      <c r="M220" s="113">
        <v>1.0</v>
      </c>
      <c r="N220" s="114" t="s">
        <v>880</v>
      </c>
      <c r="O220" s="114" t="s">
        <v>881</v>
      </c>
      <c r="P220" s="113">
        <v>1400021.0</v>
      </c>
      <c r="Q220" s="114" t="s">
        <v>836</v>
      </c>
      <c r="R220" s="113">
        <v>358.0</v>
      </c>
      <c r="S220" s="114" t="s">
        <v>3688</v>
      </c>
      <c r="T220" s="115">
        <v>9245981.0</v>
      </c>
      <c r="U220" s="115">
        <v>0.0</v>
      </c>
      <c r="V220" s="114" t="s">
        <v>3689</v>
      </c>
      <c r="W220" s="116">
        <v>1444.0</v>
      </c>
      <c r="X220" s="116">
        <v>1444.0</v>
      </c>
      <c r="Y220" s="116">
        <v>1444.0</v>
      </c>
      <c r="Z220" s="116">
        <v>1444.0</v>
      </c>
      <c r="AA220" s="103" t="s">
        <v>814</v>
      </c>
      <c r="AB220" s="103" t="s">
        <v>3071</v>
      </c>
    </row>
    <row r="221" ht="15.75" hidden="1" customHeight="1">
      <c r="A221" s="113">
        <v>2021.0</v>
      </c>
      <c r="B221" s="113">
        <v>1401.0</v>
      </c>
      <c r="C221" s="114" t="s">
        <v>808</v>
      </c>
      <c r="D221" s="115">
        <v>6.0</v>
      </c>
      <c r="E221" s="114" t="s">
        <v>208</v>
      </c>
      <c r="F221" s="113">
        <v>155.0</v>
      </c>
      <c r="G221" s="114" t="s">
        <v>809</v>
      </c>
      <c r="H221" s="113">
        <v>4472.0</v>
      </c>
      <c r="I221" s="114" t="s">
        <v>831</v>
      </c>
      <c r="J221" s="113">
        <v>3.0</v>
      </c>
      <c r="K221" s="113">
        <v>0.0</v>
      </c>
      <c r="L221" s="113">
        <v>95.0</v>
      </c>
      <c r="M221" s="113">
        <v>1.0</v>
      </c>
      <c r="N221" s="114" t="s">
        <v>880</v>
      </c>
      <c r="O221" s="114" t="s">
        <v>881</v>
      </c>
      <c r="P221" s="113">
        <v>1400021.0</v>
      </c>
      <c r="Q221" s="114" t="s">
        <v>836</v>
      </c>
      <c r="R221" s="113">
        <v>359.0</v>
      </c>
      <c r="S221" s="114" t="s">
        <v>3690</v>
      </c>
      <c r="T221" s="115">
        <v>9245981.0</v>
      </c>
      <c r="U221" s="115">
        <v>0.0</v>
      </c>
      <c r="V221" s="114" t="s">
        <v>3691</v>
      </c>
      <c r="W221" s="116">
        <v>1421.8</v>
      </c>
      <c r="X221" s="116">
        <v>1421.8</v>
      </c>
      <c r="Y221" s="116">
        <v>1421.8</v>
      </c>
      <c r="Z221" s="116">
        <v>1421.8</v>
      </c>
      <c r="AA221" s="103" t="s">
        <v>814</v>
      </c>
      <c r="AB221" s="103" t="s">
        <v>3071</v>
      </c>
    </row>
    <row r="222" ht="15.75" hidden="1" customHeight="1">
      <c r="A222" s="113">
        <v>2021.0</v>
      </c>
      <c r="B222" s="113">
        <v>1401.0</v>
      </c>
      <c r="C222" s="114" t="s">
        <v>808</v>
      </c>
      <c r="D222" s="115">
        <v>6.0</v>
      </c>
      <c r="E222" s="114" t="s">
        <v>208</v>
      </c>
      <c r="F222" s="113">
        <v>155.0</v>
      </c>
      <c r="G222" s="114" t="s">
        <v>809</v>
      </c>
      <c r="H222" s="113">
        <v>4472.0</v>
      </c>
      <c r="I222" s="114" t="s">
        <v>831</v>
      </c>
      <c r="J222" s="113">
        <v>3.0</v>
      </c>
      <c r="K222" s="113">
        <v>0.0</v>
      </c>
      <c r="L222" s="113">
        <v>95.0</v>
      </c>
      <c r="M222" s="113">
        <v>1.0</v>
      </c>
      <c r="N222" s="114" t="s">
        <v>880</v>
      </c>
      <c r="O222" s="114" t="s">
        <v>881</v>
      </c>
      <c r="P222" s="113">
        <v>1400021.0</v>
      </c>
      <c r="Q222" s="114" t="s">
        <v>836</v>
      </c>
      <c r="R222" s="113">
        <v>360.0</v>
      </c>
      <c r="S222" s="114" t="s">
        <v>3692</v>
      </c>
      <c r="T222" s="115">
        <v>9245981.0</v>
      </c>
      <c r="U222" s="115">
        <v>0.0</v>
      </c>
      <c r="V222" s="114" t="s">
        <v>3693</v>
      </c>
      <c r="W222" s="116">
        <v>1421.8</v>
      </c>
      <c r="X222" s="116">
        <v>1421.8</v>
      </c>
      <c r="Y222" s="116">
        <v>1421.8</v>
      </c>
      <c r="Z222" s="116">
        <v>1421.8</v>
      </c>
      <c r="AA222" s="103" t="s">
        <v>814</v>
      </c>
      <c r="AB222" s="103" t="s">
        <v>3071</v>
      </c>
    </row>
    <row r="223" ht="15.75" hidden="1" customHeight="1">
      <c r="A223" s="113">
        <v>2021.0</v>
      </c>
      <c r="B223" s="113">
        <v>1401.0</v>
      </c>
      <c r="C223" s="114" t="s">
        <v>808</v>
      </c>
      <c r="D223" s="115">
        <v>6.0</v>
      </c>
      <c r="E223" s="114" t="s">
        <v>208</v>
      </c>
      <c r="F223" s="113">
        <v>155.0</v>
      </c>
      <c r="G223" s="114" t="s">
        <v>809</v>
      </c>
      <c r="H223" s="113">
        <v>4472.0</v>
      </c>
      <c r="I223" s="114" t="s">
        <v>831</v>
      </c>
      <c r="J223" s="113">
        <v>3.0</v>
      </c>
      <c r="K223" s="113">
        <v>0.0</v>
      </c>
      <c r="L223" s="113">
        <v>95.0</v>
      </c>
      <c r="M223" s="113">
        <v>1.0</v>
      </c>
      <c r="N223" s="114" t="s">
        <v>880</v>
      </c>
      <c r="O223" s="114" t="s">
        <v>881</v>
      </c>
      <c r="P223" s="113">
        <v>1400021.0</v>
      </c>
      <c r="Q223" s="114" t="s">
        <v>836</v>
      </c>
      <c r="R223" s="113">
        <v>361.0</v>
      </c>
      <c r="S223" s="114" t="s">
        <v>3692</v>
      </c>
      <c r="T223" s="115">
        <v>9245981.0</v>
      </c>
      <c r="U223" s="115">
        <v>0.0</v>
      </c>
      <c r="V223" s="114" t="s">
        <v>3693</v>
      </c>
      <c r="W223" s="116">
        <v>0.0</v>
      </c>
      <c r="X223" s="116">
        <v>0.0</v>
      </c>
      <c r="Y223" s="116">
        <v>0.0</v>
      </c>
      <c r="Z223" s="116">
        <v>0.0</v>
      </c>
      <c r="AA223" s="103" t="s">
        <v>814</v>
      </c>
      <c r="AB223" s="103" t="s">
        <v>3071</v>
      </c>
    </row>
    <row r="224" ht="15.75" hidden="1" customHeight="1">
      <c r="A224" s="113">
        <v>2021.0</v>
      </c>
      <c r="B224" s="113">
        <v>1401.0</v>
      </c>
      <c r="C224" s="114" t="s">
        <v>808</v>
      </c>
      <c r="D224" s="115">
        <v>6.0</v>
      </c>
      <c r="E224" s="114" t="s">
        <v>208</v>
      </c>
      <c r="F224" s="113">
        <v>155.0</v>
      </c>
      <c r="G224" s="114" t="s">
        <v>809</v>
      </c>
      <c r="H224" s="113">
        <v>4472.0</v>
      </c>
      <c r="I224" s="114" t="s">
        <v>831</v>
      </c>
      <c r="J224" s="113">
        <v>3.0</v>
      </c>
      <c r="K224" s="113">
        <v>0.0</v>
      </c>
      <c r="L224" s="113">
        <v>95.0</v>
      </c>
      <c r="M224" s="113">
        <v>1.0</v>
      </c>
      <c r="N224" s="114" t="s">
        <v>880</v>
      </c>
      <c r="O224" s="114" t="s">
        <v>881</v>
      </c>
      <c r="P224" s="113">
        <v>1400030.0</v>
      </c>
      <c r="Q224" s="114" t="s">
        <v>839</v>
      </c>
      <c r="R224" s="113">
        <v>361.0</v>
      </c>
      <c r="S224" s="114" t="s">
        <v>3694</v>
      </c>
      <c r="T224" s="115">
        <v>9245981.0</v>
      </c>
      <c r="U224" s="115">
        <v>0.0</v>
      </c>
      <c r="V224" s="114" t="s">
        <v>3695</v>
      </c>
      <c r="W224" s="116">
        <v>890.6</v>
      </c>
      <c r="X224" s="116">
        <v>890.6</v>
      </c>
      <c r="Y224" s="116">
        <v>890.6</v>
      </c>
      <c r="Z224" s="116">
        <v>890.6</v>
      </c>
      <c r="AA224" s="103" t="s">
        <v>814</v>
      </c>
      <c r="AB224" s="103" t="s">
        <v>3071</v>
      </c>
    </row>
    <row r="225" ht="15.75" hidden="1" customHeight="1">
      <c r="A225" s="113">
        <v>2021.0</v>
      </c>
      <c r="B225" s="113">
        <v>1401.0</v>
      </c>
      <c r="C225" s="114" t="s">
        <v>808</v>
      </c>
      <c r="D225" s="115">
        <v>6.0</v>
      </c>
      <c r="E225" s="114" t="s">
        <v>208</v>
      </c>
      <c r="F225" s="113">
        <v>155.0</v>
      </c>
      <c r="G225" s="114" t="s">
        <v>809</v>
      </c>
      <c r="H225" s="113">
        <v>4472.0</v>
      </c>
      <c r="I225" s="114" t="s">
        <v>831</v>
      </c>
      <c r="J225" s="113">
        <v>3.0</v>
      </c>
      <c r="K225" s="113">
        <v>0.0</v>
      </c>
      <c r="L225" s="113">
        <v>95.0</v>
      </c>
      <c r="M225" s="113">
        <v>1.0</v>
      </c>
      <c r="N225" s="114" t="s">
        <v>880</v>
      </c>
      <c r="O225" s="114" t="s">
        <v>881</v>
      </c>
      <c r="P225" s="113">
        <v>1400021.0</v>
      </c>
      <c r="Q225" s="114" t="s">
        <v>836</v>
      </c>
      <c r="R225" s="113">
        <v>362.0</v>
      </c>
      <c r="S225" s="114" t="s">
        <v>3696</v>
      </c>
      <c r="T225" s="115">
        <v>9245981.0</v>
      </c>
      <c r="U225" s="115">
        <v>0.0</v>
      </c>
      <c r="V225" s="114" t="s">
        <v>3697</v>
      </c>
      <c r="W225" s="116">
        <v>1421.8</v>
      </c>
      <c r="X225" s="116">
        <v>1421.8</v>
      </c>
      <c r="Y225" s="116">
        <v>1421.8</v>
      </c>
      <c r="Z225" s="116">
        <v>1421.8</v>
      </c>
      <c r="AA225" s="103" t="s">
        <v>814</v>
      </c>
      <c r="AB225" s="103" t="s">
        <v>3071</v>
      </c>
    </row>
    <row r="226" ht="15.75" hidden="1" customHeight="1">
      <c r="A226" s="113">
        <v>2021.0</v>
      </c>
      <c r="B226" s="113">
        <v>1401.0</v>
      </c>
      <c r="C226" s="114" t="s">
        <v>808</v>
      </c>
      <c r="D226" s="115">
        <v>6.0</v>
      </c>
      <c r="E226" s="114" t="s">
        <v>208</v>
      </c>
      <c r="F226" s="113">
        <v>155.0</v>
      </c>
      <c r="G226" s="114" t="s">
        <v>809</v>
      </c>
      <c r="H226" s="113">
        <v>4469.0</v>
      </c>
      <c r="I226" s="114" t="s">
        <v>810</v>
      </c>
      <c r="J226" s="113">
        <v>4.0</v>
      </c>
      <c r="K226" s="113">
        <v>0.0</v>
      </c>
      <c r="L226" s="113">
        <v>95.0</v>
      </c>
      <c r="M226" s="113">
        <v>1.0</v>
      </c>
      <c r="N226" s="114" t="s">
        <v>388</v>
      </c>
      <c r="O226" s="114" t="s">
        <v>389</v>
      </c>
      <c r="P226" s="113">
        <v>1400011.0</v>
      </c>
      <c r="Q226" s="114" t="s">
        <v>811</v>
      </c>
      <c r="R226" s="113">
        <v>363.0</v>
      </c>
      <c r="S226" s="114" t="s">
        <v>391</v>
      </c>
      <c r="T226" s="115">
        <v>9249104.0</v>
      </c>
      <c r="U226" s="115">
        <v>9301224.0</v>
      </c>
      <c r="V226" s="114" t="s">
        <v>392</v>
      </c>
      <c r="W226" s="116">
        <v>0.0</v>
      </c>
      <c r="X226" s="116">
        <v>0.0</v>
      </c>
      <c r="Y226" s="116">
        <v>0.0</v>
      </c>
      <c r="Z226" s="116">
        <v>0.0</v>
      </c>
      <c r="AA226" s="103" t="s">
        <v>814</v>
      </c>
      <c r="AB226" s="103" t="s">
        <v>815</v>
      </c>
    </row>
    <row r="227" ht="15.75" hidden="1" customHeight="1">
      <c r="A227" s="113">
        <v>2021.0</v>
      </c>
      <c r="B227" s="113">
        <v>1401.0</v>
      </c>
      <c r="C227" s="114" t="s">
        <v>808</v>
      </c>
      <c r="D227" s="115">
        <v>6.0</v>
      </c>
      <c r="E227" s="114" t="s">
        <v>208</v>
      </c>
      <c r="F227" s="113">
        <v>155.0</v>
      </c>
      <c r="G227" s="114" t="s">
        <v>809</v>
      </c>
      <c r="H227" s="113">
        <v>4472.0</v>
      </c>
      <c r="I227" s="114" t="s">
        <v>831</v>
      </c>
      <c r="J227" s="113">
        <v>3.0</v>
      </c>
      <c r="K227" s="113">
        <v>0.0</v>
      </c>
      <c r="L227" s="113">
        <v>95.0</v>
      </c>
      <c r="M227" s="113">
        <v>1.0</v>
      </c>
      <c r="N227" s="114" t="s">
        <v>880</v>
      </c>
      <c r="O227" s="114" t="s">
        <v>881</v>
      </c>
      <c r="P227" s="113">
        <v>1400021.0</v>
      </c>
      <c r="Q227" s="114" t="s">
        <v>836</v>
      </c>
      <c r="R227" s="113">
        <v>363.0</v>
      </c>
      <c r="S227" s="114" t="s">
        <v>3698</v>
      </c>
      <c r="T227" s="115">
        <v>9245981.0</v>
      </c>
      <c r="U227" s="115">
        <v>0.0</v>
      </c>
      <c r="V227" s="114" t="s">
        <v>3699</v>
      </c>
      <c r="W227" s="116">
        <v>1421.8</v>
      </c>
      <c r="X227" s="116">
        <v>1421.8</v>
      </c>
      <c r="Y227" s="116">
        <v>1421.8</v>
      </c>
      <c r="Z227" s="116">
        <v>1421.8</v>
      </c>
      <c r="AA227" s="103" t="s">
        <v>814</v>
      </c>
      <c r="AB227" s="103" t="s">
        <v>3071</v>
      </c>
    </row>
    <row r="228" ht="15.75" hidden="1" customHeight="1">
      <c r="A228" s="113">
        <v>2021.0</v>
      </c>
      <c r="B228" s="113">
        <v>1401.0</v>
      </c>
      <c r="C228" s="114" t="s">
        <v>808</v>
      </c>
      <c r="D228" s="115">
        <v>6.0</v>
      </c>
      <c r="E228" s="114" t="s">
        <v>208</v>
      </c>
      <c r="F228" s="113">
        <v>155.0</v>
      </c>
      <c r="G228" s="114" t="s">
        <v>809</v>
      </c>
      <c r="H228" s="113">
        <v>4472.0</v>
      </c>
      <c r="I228" s="114" t="s">
        <v>831</v>
      </c>
      <c r="J228" s="113">
        <v>3.0</v>
      </c>
      <c r="K228" s="113">
        <v>0.0</v>
      </c>
      <c r="L228" s="113">
        <v>95.0</v>
      </c>
      <c r="M228" s="113">
        <v>1.0</v>
      </c>
      <c r="N228" s="114" t="s">
        <v>880</v>
      </c>
      <c r="O228" s="114" t="s">
        <v>881</v>
      </c>
      <c r="P228" s="113">
        <v>1400021.0</v>
      </c>
      <c r="Q228" s="114" t="s">
        <v>836</v>
      </c>
      <c r="R228" s="113">
        <v>364.0</v>
      </c>
      <c r="S228" s="114" t="s">
        <v>3700</v>
      </c>
      <c r="T228" s="115">
        <v>9245981.0</v>
      </c>
      <c r="U228" s="115">
        <v>0.0</v>
      </c>
      <c r="V228" s="114" t="s">
        <v>3701</v>
      </c>
      <c r="W228" s="116">
        <v>1444.0</v>
      </c>
      <c r="X228" s="116">
        <v>1444.0</v>
      </c>
      <c r="Y228" s="116">
        <v>1444.0</v>
      </c>
      <c r="Z228" s="116">
        <v>1444.0</v>
      </c>
      <c r="AA228" s="103" t="s">
        <v>814</v>
      </c>
      <c r="AB228" s="103" t="s">
        <v>3071</v>
      </c>
    </row>
    <row r="229" ht="15.75" hidden="1" customHeight="1">
      <c r="A229" s="113">
        <v>2021.0</v>
      </c>
      <c r="B229" s="113">
        <v>1401.0</v>
      </c>
      <c r="C229" s="114" t="s">
        <v>808</v>
      </c>
      <c r="D229" s="115">
        <v>6.0</v>
      </c>
      <c r="E229" s="114" t="s">
        <v>208</v>
      </c>
      <c r="F229" s="113">
        <v>155.0</v>
      </c>
      <c r="G229" s="114" t="s">
        <v>809</v>
      </c>
      <c r="H229" s="113">
        <v>4472.0</v>
      </c>
      <c r="I229" s="114" t="s">
        <v>831</v>
      </c>
      <c r="J229" s="113">
        <v>3.0</v>
      </c>
      <c r="K229" s="113">
        <v>0.0</v>
      </c>
      <c r="L229" s="113">
        <v>95.0</v>
      </c>
      <c r="M229" s="113">
        <v>1.0</v>
      </c>
      <c r="N229" s="114" t="s">
        <v>880</v>
      </c>
      <c r="O229" s="114" t="s">
        <v>881</v>
      </c>
      <c r="P229" s="113">
        <v>1400030.0</v>
      </c>
      <c r="Q229" s="114" t="s">
        <v>839</v>
      </c>
      <c r="R229" s="113">
        <v>364.0</v>
      </c>
      <c r="S229" s="114" t="s">
        <v>3702</v>
      </c>
      <c r="T229" s="115">
        <v>9245981.0</v>
      </c>
      <c r="U229" s="115">
        <v>0.0</v>
      </c>
      <c r="V229" s="114" t="s">
        <v>3703</v>
      </c>
      <c r="W229" s="116">
        <v>1444.0</v>
      </c>
      <c r="X229" s="116">
        <v>1444.0</v>
      </c>
      <c r="Y229" s="116">
        <v>1444.0</v>
      </c>
      <c r="Z229" s="116">
        <v>1444.0</v>
      </c>
      <c r="AA229" s="103" t="s">
        <v>814</v>
      </c>
      <c r="AB229" s="103" t="s">
        <v>3071</v>
      </c>
    </row>
    <row r="230" ht="15.75" hidden="1" customHeight="1">
      <c r="A230" s="113">
        <v>2021.0</v>
      </c>
      <c r="B230" s="113">
        <v>1401.0</v>
      </c>
      <c r="C230" s="114" t="s">
        <v>808</v>
      </c>
      <c r="D230" s="115">
        <v>6.0</v>
      </c>
      <c r="E230" s="114" t="s">
        <v>208</v>
      </c>
      <c r="F230" s="113">
        <v>155.0</v>
      </c>
      <c r="G230" s="114" t="s">
        <v>809</v>
      </c>
      <c r="H230" s="113">
        <v>4469.0</v>
      </c>
      <c r="I230" s="114" t="s">
        <v>810</v>
      </c>
      <c r="J230" s="113">
        <v>3.0</v>
      </c>
      <c r="K230" s="113">
        <v>0.0</v>
      </c>
      <c r="L230" s="113">
        <v>95.0</v>
      </c>
      <c r="M230" s="113">
        <v>1.0</v>
      </c>
      <c r="N230" s="114" t="s">
        <v>266</v>
      </c>
      <c r="O230" s="114" t="s">
        <v>267</v>
      </c>
      <c r="P230" s="113">
        <v>1400011.0</v>
      </c>
      <c r="Q230" s="114" t="s">
        <v>811</v>
      </c>
      <c r="R230" s="113">
        <v>365.0</v>
      </c>
      <c r="S230" s="114" t="s">
        <v>391</v>
      </c>
      <c r="T230" s="115">
        <v>9249104.0</v>
      </c>
      <c r="U230" s="115">
        <v>0.0</v>
      </c>
      <c r="V230" s="114" t="s">
        <v>392</v>
      </c>
      <c r="W230" s="116">
        <v>0.0</v>
      </c>
      <c r="X230" s="116">
        <v>0.0</v>
      </c>
      <c r="Y230" s="116">
        <v>0.0</v>
      </c>
      <c r="Z230" s="116">
        <v>0.0</v>
      </c>
      <c r="AA230" s="103" t="s">
        <v>814</v>
      </c>
      <c r="AB230" s="103" t="s">
        <v>815</v>
      </c>
    </row>
    <row r="231" ht="15.75" hidden="1" customHeight="1">
      <c r="A231" s="113">
        <v>2021.0</v>
      </c>
      <c r="B231" s="113">
        <v>1401.0</v>
      </c>
      <c r="C231" s="114" t="s">
        <v>808</v>
      </c>
      <c r="D231" s="115">
        <v>6.0</v>
      </c>
      <c r="E231" s="114" t="s">
        <v>208</v>
      </c>
      <c r="F231" s="113">
        <v>155.0</v>
      </c>
      <c r="G231" s="114" t="s">
        <v>809</v>
      </c>
      <c r="H231" s="113">
        <v>4472.0</v>
      </c>
      <c r="I231" s="114" t="s">
        <v>831</v>
      </c>
      <c r="J231" s="113">
        <v>3.0</v>
      </c>
      <c r="K231" s="113">
        <v>0.0</v>
      </c>
      <c r="L231" s="113">
        <v>95.0</v>
      </c>
      <c r="M231" s="113">
        <v>1.0</v>
      </c>
      <c r="N231" s="114" t="s">
        <v>880</v>
      </c>
      <c r="O231" s="114" t="s">
        <v>881</v>
      </c>
      <c r="P231" s="113">
        <v>1400021.0</v>
      </c>
      <c r="Q231" s="114" t="s">
        <v>836</v>
      </c>
      <c r="R231" s="113">
        <v>365.0</v>
      </c>
      <c r="S231" s="114" t="s">
        <v>3704</v>
      </c>
      <c r="T231" s="115">
        <v>9245981.0</v>
      </c>
      <c r="U231" s="115">
        <v>0.0</v>
      </c>
      <c r="V231" s="114" t="s">
        <v>3705</v>
      </c>
      <c r="W231" s="116">
        <v>434.85</v>
      </c>
      <c r="X231" s="116">
        <v>434.85</v>
      </c>
      <c r="Y231" s="116">
        <v>434.85</v>
      </c>
      <c r="Z231" s="116">
        <v>434.85</v>
      </c>
      <c r="AA231" s="103" t="s">
        <v>814</v>
      </c>
      <c r="AB231" s="103" t="s">
        <v>3071</v>
      </c>
    </row>
    <row r="232" ht="15.75" hidden="1" customHeight="1">
      <c r="A232" s="113">
        <v>2021.0</v>
      </c>
      <c r="B232" s="113">
        <v>1401.0</v>
      </c>
      <c r="C232" s="114" t="s">
        <v>808</v>
      </c>
      <c r="D232" s="115">
        <v>6.0</v>
      </c>
      <c r="E232" s="114" t="s">
        <v>208</v>
      </c>
      <c r="F232" s="113">
        <v>155.0</v>
      </c>
      <c r="G232" s="114" t="s">
        <v>809</v>
      </c>
      <c r="H232" s="113">
        <v>4472.0</v>
      </c>
      <c r="I232" s="114" t="s">
        <v>831</v>
      </c>
      <c r="J232" s="113">
        <v>3.0</v>
      </c>
      <c r="K232" s="113">
        <v>0.0</v>
      </c>
      <c r="L232" s="113">
        <v>95.0</v>
      </c>
      <c r="M232" s="113">
        <v>1.0</v>
      </c>
      <c r="N232" s="114" t="s">
        <v>880</v>
      </c>
      <c r="O232" s="114" t="s">
        <v>881</v>
      </c>
      <c r="P232" s="113">
        <v>1400030.0</v>
      </c>
      <c r="Q232" s="114" t="s">
        <v>839</v>
      </c>
      <c r="R232" s="113">
        <v>365.0</v>
      </c>
      <c r="S232" s="114" t="s">
        <v>3706</v>
      </c>
      <c r="T232" s="115">
        <v>9245981.0</v>
      </c>
      <c r="U232" s="115">
        <v>0.0</v>
      </c>
      <c r="V232" s="114" t="s">
        <v>3707</v>
      </c>
      <c r="W232" s="116">
        <v>1444.0</v>
      </c>
      <c r="X232" s="116">
        <v>1444.0</v>
      </c>
      <c r="Y232" s="116">
        <v>1444.0</v>
      </c>
      <c r="Z232" s="116">
        <v>1444.0</v>
      </c>
      <c r="AA232" s="103" t="s">
        <v>814</v>
      </c>
      <c r="AB232" s="103" t="s">
        <v>3071</v>
      </c>
    </row>
    <row r="233" ht="15.75" hidden="1" customHeight="1">
      <c r="A233" s="113">
        <v>2021.0</v>
      </c>
      <c r="B233" s="113">
        <v>1401.0</v>
      </c>
      <c r="C233" s="114" t="s">
        <v>808</v>
      </c>
      <c r="D233" s="115">
        <v>6.0</v>
      </c>
      <c r="E233" s="114" t="s">
        <v>208</v>
      </c>
      <c r="F233" s="113">
        <v>155.0</v>
      </c>
      <c r="G233" s="114" t="s">
        <v>809</v>
      </c>
      <c r="H233" s="113">
        <v>4472.0</v>
      </c>
      <c r="I233" s="114" t="s">
        <v>831</v>
      </c>
      <c r="J233" s="113">
        <v>3.0</v>
      </c>
      <c r="K233" s="113">
        <v>0.0</v>
      </c>
      <c r="L233" s="113">
        <v>95.0</v>
      </c>
      <c r="M233" s="113">
        <v>1.0</v>
      </c>
      <c r="N233" s="114" t="s">
        <v>880</v>
      </c>
      <c r="O233" s="114" t="s">
        <v>881</v>
      </c>
      <c r="P233" s="113">
        <v>1400021.0</v>
      </c>
      <c r="Q233" s="114" t="s">
        <v>836</v>
      </c>
      <c r="R233" s="113">
        <v>366.0</v>
      </c>
      <c r="S233" s="114" t="s">
        <v>3708</v>
      </c>
      <c r="T233" s="115">
        <v>9245981.0</v>
      </c>
      <c r="U233" s="115">
        <v>0.0</v>
      </c>
      <c r="V233" s="114" t="s">
        <v>3709</v>
      </c>
      <c r="W233" s="116">
        <v>1421.8</v>
      </c>
      <c r="X233" s="116">
        <v>1421.8</v>
      </c>
      <c r="Y233" s="116">
        <v>1421.8</v>
      </c>
      <c r="Z233" s="116">
        <v>1421.8</v>
      </c>
      <c r="AA233" s="103" t="s">
        <v>814</v>
      </c>
      <c r="AB233" s="103" t="s">
        <v>3071</v>
      </c>
    </row>
    <row r="234" ht="15.75" hidden="1" customHeight="1">
      <c r="A234" s="113">
        <v>2021.0</v>
      </c>
      <c r="B234" s="113">
        <v>1401.0</v>
      </c>
      <c r="C234" s="114" t="s">
        <v>808</v>
      </c>
      <c r="D234" s="115">
        <v>6.0</v>
      </c>
      <c r="E234" s="114" t="s">
        <v>208</v>
      </c>
      <c r="F234" s="113">
        <v>155.0</v>
      </c>
      <c r="G234" s="114" t="s">
        <v>809</v>
      </c>
      <c r="H234" s="113">
        <v>4472.0</v>
      </c>
      <c r="I234" s="114" t="s">
        <v>831</v>
      </c>
      <c r="J234" s="113">
        <v>3.0</v>
      </c>
      <c r="K234" s="113">
        <v>0.0</v>
      </c>
      <c r="L234" s="113">
        <v>95.0</v>
      </c>
      <c r="M234" s="113">
        <v>1.0</v>
      </c>
      <c r="N234" s="114" t="s">
        <v>880</v>
      </c>
      <c r="O234" s="114" t="s">
        <v>881</v>
      </c>
      <c r="P234" s="113">
        <v>1400030.0</v>
      </c>
      <c r="Q234" s="114" t="s">
        <v>839</v>
      </c>
      <c r="R234" s="113">
        <v>366.0</v>
      </c>
      <c r="S234" s="114" t="s">
        <v>3710</v>
      </c>
      <c r="T234" s="115">
        <v>9245981.0</v>
      </c>
      <c r="U234" s="115">
        <v>0.0</v>
      </c>
      <c r="V234" s="114" t="s">
        <v>3711</v>
      </c>
      <c r="W234" s="116">
        <v>935.0</v>
      </c>
      <c r="X234" s="116">
        <v>935.0</v>
      </c>
      <c r="Y234" s="116">
        <v>935.0</v>
      </c>
      <c r="Z234" s="116">
        <v>935.0</v>
      </c>
      <c r="AA234" s="103" t="s">
        <v>814</v>
      </c>
      <c r="AB234" s="103" t="s">
        <v>3071</v>
      </c>
    </row>
    <row r="235" ht="15.75" hidden="1" customHeight="1">
      <c r="A235" s="113">
        <v>2021.0</v>
      </c>
      <c r="B235" s="113">
        <v>1401.0</v>
      </c>
      <c r="C235" s="114" t="s">
        <v>808</v>
      </c>
      <c r="D235" s="115">
        <v>6.0</v>
      </c>
      <c r="E235" s="114" t="s">
        <v>208</v>
      </c>
      <c r="F235" s="113">
        <v>155.0</v>
      </c>
      <c r="G235" s="114" t="s">
        <v>809</v>
      </c>
      <c r="H235" s="113">
        <v>4472.0</v>
      </c>
      <c r="I235" s="114" t="s">
        <v>831</v>
      </c>
      <c r="J235" s="113">
        <v>3.0</v>
      </c>
      <c r="K235" s="113">
        <v>0.0</v>
      </c>
      <c r="L235" s="113">
        <v>95.0</v>
      </c>
      <c r="M235" s="113">
        <v>1.0</v>
      </c>
      <c r="N235" s="114" t="s">
        <v>880</v>
      </c>
      <c r="O235" s="114" t="s">
        <v>881</v>
      </c>
      <c r="P235" s="113">
        <v>1400021.0</v>
      </c>
      <c r="Q235" s="114" t="s">
        <v>836</v>
      </c>
      <c r="R235" s="113">
        <v>367.0</v>
      </c>
      <c r="S235" s="114" t="s">
        <v>3712</v>
      </c>
      <c r="T235" s="115">
        <v>9245981.0</v>
      </c>
      <c r="U235" s="115">
        <v>0.0</v>
      </c>
      <c r="V235" s="114" t="s">
        <v>3713</v>
      </c>
      <c r="W235" s="116">
        <v>1421.8</v>
      </c>
      <c r="X235" s="116">
        <v>1421.8</v>
      </c>
      <c r="Y235" s="116">
        <v>1421.8</v>
      </c>
      <c r="Z235" s="116">
        <v>1421.8</v>
      </c>
      <c r="AA235" s="103" t="s">
        <v>814</v>
      </c>
      <c r="AB235" s="103" t="s">
        <v>3071</v>
      </c>
    </row>
    <row r="236" ht="15.75" hidden="1" customHeight="1">
      <c r="A236" s="113">
        <v>2021.0</v>
      </c>
      <c r="B236" s="113">
        <v>1401.0</v>
      </c>
      <c r="C236" s="114" t="s">
        <v>808</v>
      </c>
      <c r="D236" s="115">
        <v>10.0</v>
      </c>
      <c r="E236" s="114" t="s">
        <v>3305</v>
      </c>
      <c r="F236" s="113">
        <v>26.0</v>
      </c>
      <c r="G236" s="114" t="s">
        <v>3349</v>
      </c>
      <c r="H236" s="113">
        <v>1005.0</v>
      </c>
      <c r="I236" s="114" t="s">
        <v>3350</v>
      </c>
      <c r="J236" s="113">
        <v>3.0</v>
      </c>
      <c r="K236" s="113">
        <v>0.0</v>
      </c>
      <c r="L236" s="113">
        <v>95.0</v>
      </c>
      <c r="M236" s="113">
        <v>1.0</v>
      </c>
      <c r="N236" s="114" t="s">
        <v>211</v>
      </c>
      <c r="O236" s="114" t="s">
        <v>212</v>
      </c>
      <c r="P236" s="113">
        <v>1400019.0</v>
      </c>
      <c r="Q236" s="114" t="s">
        <v>3487</v>
      </c>
      <c r="R236" s="113">
        <v>372.0</v>
      </c>
      <c r="S236" s="114" t="s">
        <v>3714</v>
      </c>
      <c r="T236" s="115">
        <v>9245981.0</v>
      </c>
      <c r="U236" s="115">
        <v>0.0</v>
      </c>
      <c r="V236" s="114" t="s">
        <v>3715</v>
      </c>
      <c r="W236" s="116">
        <v>445.68</v>
      </c>
      <c r="X236" s="116">
        <v>445.68</v>
      </c>
      <c r="Y236" s="116">
        <v>445.68</v>
      </c>
      <c r="Z236" s="116">
        <v>445.68</v>
      </c>
      <c r="AA236" s="103" t="s">
        <v>814</v>
      </c>
      <c r="AB236" s="103" t="s">
        <v>3071</v>
      </c>
    </row>
    <row r="237" ht="15.75" hidden="1" customHeight="1">
      <c r="A237" s="113">
        <v>2021.0</v>
      </c>
      <c r="B237" s="113">
        <v>1401.0</v>
      </c>
      <c r="C237" s="114" t="s">
        <v>808</v>
      </c>
      <c r="D237" s="115">
        <v>6.0</v>
      </c>
      <c r="E237" s="114" t="s">
        <v>208</v>
      </c>
      <c r="F237" s="113">
        <v>155.0</v>
      </c>
      <c r="G237" s="114" t="s">
        <v>809</v>
      </c>
      <c r="H237" s="113">
        <v>4472.0</v>
      </c>
      <c r="I237" s="114" t="s">
        <v>831</v>
      </c>
      <c r="J237" s="113">
        <v>3.0</v>
      </c>
      <c r="K237" s="113">
        <v>0.0</v>
      </c>
      <c r="L237" s="113">
        <v>95.0</v>
      </c>
      <c r="M237" s="113">
        <v>1.0</v>
      </c>
      <c r="N237" s="114" t="s">
        <v>880</v>
      </c>
      <c r="O237" s="114" t="s">
        <v>881</v>
      </c>
      <c r="P237" s="113">
        <v>1400021.0</v>
      </c>
      <c r="Q237" s="114" t="s">
        <v>836</v>
      </c>
      <c r="R237" s="113">
        <v>373.0</v>
      </c>
      <c r="S237" s="114" t="s">
        <v>3716</v>
      </c>
      <c r="T237" s="115">
        <v>9245981.0</v>
      </c>
      <c r="U237" s="115">
        <v>0.0</v>
      </c>
      <c r="V237" s="114" t="s">
        <v>3717</v>
      </c>
      <c r="W237" s="116">
        <v>1455.8</v>
      </c>
      <c r="X237" s="116">
        <v>1455.8</v>
      </c>
      <c r="Y237" s="116">
        <v>1455.8</v>
      </c>
      <c r="Z237" s="116">
        <v>1455.8</v>
      </c>
      <c r="AA237" s="103" t="s">
        <v>814</v>
      </c>
      <c r="AB237" s="103" t="s">
        <v>3071</v>
      </c>
    </row>
    <row r="238" ht="15.75" hidden="1" customHeight="1">
      <c r="A238" s="113">
        <v>2021.0</v>
      </c>
      <c r="B238" s="113">
        <v>1401.0</v>
      </c>
      <c r="C238" s="114" t="s">
        <v>808</v>
      </c>
      <c r="D238" s="115">
        <v>10.0</v>
      </c>
      <c r="E238" s="114" t="s">
        <v>3305</v>
      </c>
      <c r="F238" s="113">
        <v>26.0</v>
      </c>
      <c r="G238" s="114" t="s">
        <v>3349</v>
      </c>
      <c r="H238" s="113">
        <v>1005.0</v>
      </c>
      <c r="I238" s="114" t="s">
        <v>3350</v>
      </c>
      <c r="J238" s="113">
        <v>3.0</v>
      </c>
      <c r="K238" s="113">
        <v>0.0</v>
      </c>
      <c r="L238" s="113">
        <v>95.0</v>
      </c>
      <c r="M238" s="113">
        <v>1.0</v>
      </c>
      <c r="N238" s="114" t="s">
        <v>211</v>
      </c>
      <c r="O238" s="114" t="s">
        <v>212</v>
      </c>
      <c r="P238" s="113">
        <v>1400019.0</v>
      </c>
      <c r="Q238" s="114" t="s">
        <v>3487</v>
      </c>
      <c r="R238" s="113">
        <v>373.0</v>
      </c>
      <c r="S238" s="114" t="s">
        <v>3718</v>
      </c>
      <c r="T238" s="115">
        <v>9245981.0</v>
      </c>
      <c r="U238" s="115">
        <v>0.0</v>
      </c>
      <c r="V238" s="114" t="s">
        <v>3719</v>
      </c>
      <c r="W238" s="116">
        <v>334.44</v>
      </c>
      <c r="X238" s="116">
        <v>334.44</v>
      </c>
      <c r="Y238" s="116">
        <v>334.44</v>
      </c>
      <c r="Z238" s="116">
        <v>334.44</v>
      </c>
      <c r="AA238" s="103" t="s">
        <v>814</v>
      </c>
      <c r="AB238" s="103" t="s">
        <v>3071</v>
      </c>
    </row>
    <row r="239" ht="15.75" hidden="1" customHeight="1">
      <c r="A239" s="113">
        <v>2021.0</v>
      </c>
      <c r="B239" s="113">
        <v>1401.0</v>
      </c>
      <c r="C239" s="114" t="s">
        <v>808</v>
      </c>
      <c r="D239" s="115">
        <v>6.0</v>
      </c>
      <c r="E239" s="114" t="s">
        <v>208</v>
      </c>
      <c r="F239" s="113">
        <v>155.0</v>
      </c>
      <c r="G239" s="114" t="s">
        <v>809</v>
      </c>
      <c r="H239" s="113">
        <v>4472.0</v>
      </c>
      <c r="I239" s="114" t="s">
        <v>831</v>
      </c>
      <c r="J239" s="113">
        <v>3.0</v>
      </c>
      <c r="K239" s="113">
        <v>0.0</v>
      </c>
      <c r="L239" s="113">
        <v>95.0</v>
      </c>
      <c r="M239" s="113">
        <v>1.0</v>
      </c>
      <c r="N239" s="114" t="s">
        <v>880</v>
      </c>
      <c r="O239" s="114" t="s">
        <v>881</v>
      </c>
      <c r="P239" s="113">
        <v>1400021.0</v>
      </c>
      <c r="Q239" s="114" t="s">
        <v>836</v>
      </c>
      <c r="R239" s="113">
        <v>374.0</v>
      </c>
      <c r="S239" s="114" t="s">
        <v>3365</v>
      </c>
      <c r="T239" s="115">
        <v>9245981.0</v>
      </c>
      <c r="U239" s="115">
        <v>0.0</v>
      </c>
      <c r="V239" s="114" t="s">
        <v>3366</v>
      </c>
      <c r="W239" s="116">
        <v>1484.0</v>
      </c>
      <c r="X239" s="116">
        <v>1484.0</v>
      </c>
      <c r="Y239" s="116">
        <v>1484.0</v>
      </c>
      <c r="Z239" s="116">
        <v>1484.0</v>
      </c>
      <c r="AA239" s="103" t="s">
        <v>814</v>
      </c>
      <c r="AB239" s="103" t="s">
        <v>3071</v>
      </c>
    </row>
    <row r="240" ht="15.75" hidden="1" customHeight="1">
      <c r="A240" s="113">
        <v>2021.0</v>
      </c>
      <c r="B240" s="113">
        <v>1401.0</v>
      </c>
      <c r="C240" s="114" t="s">
        <v>808</v>
      </c>
      <c r="D240" s="115">
        <v>6.0</v>
      </c>
      <c r="E240" s="114" t="s">
        <v>208</v>
      </c>
      <c r="F240" s="113">
        <v>155.0</v>
      </c>
      <c r="G240" s="114" t="s">
        <v>809</v>
      </c>
      <c r="H240" s="113">
        <v>4472.0</v>
      </c>
      <c r="I240" s="114" t="s">
        <v>831</v>
      </c>
      <c r="J240" s="113">
        <v>3.0</v>
      </c>
      <c r="K240" s="113">
        <v>0.0</v>
      </c>
      <c r="L240" s="113">
        <v>95.0</v>
      </c>
      <c r="M240" s="113">
        <v>1.0</v>
      </c>
      <c r="N240" s="114" t="s">
        <v>880</v>
      </c>
      <c r="O240" s="114" t="s">
        <v>881</v>
      </c>
      <c r="P240" s="113">
        <v>1400030.0</v>
      </c>
      <c r="Q240" s="114" t="s">
        <v>839</v>
      </c>
      <c r="R240" s="113">
        <v>374.0</v>
      </c>
      <c r="S240" s="114" t="s">
        <v>3720</v>
      </c>
      <c r="T240" s="115">
        <v>9245981.0</v>
      </c>
      <c r="U240" s="115">
        <v>0.0</v>
      </c>
      <c r="V240" s="114" t="s">
        <v>3721</v>
      </c>
      <c r="W240" s="116">
        <v>1444.0</v>
      </c>
      <c r="X240" s="116">
        <v>1444.0</v>
      </c>
      <c r="Y240" s="116">
        <v>1444.0</v>
      </c>
      <c r="Z240" s="116">
        <v>1444.0</v>
      </c>
      <c r="AA240" s="103" t="s">
        <v>814</v>
      </c>
      <c r="AB240" s="103" t="s">
        <v>3071</v>
      </c>
    </row>
    <row r="241" ht="15.75" hidden="1" customHeight="1">
      <c r="A241" s="113">
        <v>2021.0</v>
      </c>
      <c r="B241" s="113">
        <v>1401.0</v>
      </c>
      <c r="C241" s="114" t="s">
        <v>808</v>
      </c>
      <c r="D241" s="115">
        <v>10.0</v>
      </c>
      <c r="E241" s="114" t="s">
        <v>3305</v>
      </c>
      <c r="F241" s="113">
        <v>26.0</v>
      </c>
      <c r="G241" s="114" t="s">
        <v>3349</v>
      </c>
      <c r="H241" s="113">
        <v>1005.0</v>
      </c>
      <c r="I241" s="114" t="s">
        <v>3350</v>
      </c>
      <c r="J241" s="113">
        <v>3.0</v>
      </c>
      <c r="K241" s="113">
        <v>0.0</v>
      </c>
      <c r="L241" s="113">
        <v>95.0</v>
      </c>
      <c r="M241" s="113">
        <v>1.0</v>
      </c>
      <c r="N241" s="114" t="s">
        <v>211</v>
      </c>
      <c r="O241" s="114" t="s">
        <v>212</v>
      </c>
      <c r="P241" s="113">
        <v>1400019.0</v>
      </c>
      <c r="Q241" s="114" t="s">
        <v>3487</v>
      </c>
      <c r="R241" s="113">
        <v>374.0</v>
      </c>
      <c r="S241" s="114" t="s">
        <v>3722</v>
      </c>
      <c r="T241" s="115">
        <v>9245981.0</v>
      </c>
      <c r="U241" s="115">
        <v>0.0</v>
      </c>
      <c r="V241" s="114" t="s">
        <v>3723</v>
      </c>
      <c r="W241" s="116">
        <v>147.0</v>
      </c>
      <c r="X241" s="116">
        <v>147.0</v>
      </c>
      <c r="Y241" s="116">
        <v>147.0</v>
      </c>
      <c r="Z241" s="116">
        <v>147.0</v>
      </c>
      <c r="AA241" s="103" t="s">
        <v>814</v>
      </c>
      <c r="AB241" s="103" t="s">
        <v>3071</v>
      </c>
    </row>
    <row r="242" ht="15.75" hidden="1" customHeight="1">
      <c r="A242" s="113">
        <v>2021.0</v>
      </c>
      <c r="B242" s="113">
        <v>1401.0</v>
      </c>
      <c r="C242" s="114" t="s">
        <v>808</v>
      </c>
      <c r="D242" s="115">
        <v>6.0</v>
      </c>
      <c r="E242" s="114" t="s">
        <v>208</v>
      </c>
      <c r="F242" s="113">
        <v>155.0</v>
      </c>
      <c r="G242" s="114" t="s">
        <v>809</v>
      </c>
      <c r="H242" s="113">
        <v>4472.0</v>
      </c>
      <c r="I242" s="114" t="s">
        <v>831</v>
      </c>
      <c r="J242" s="113">
        <v>3.0</v>
      </c>
      <c r="K242" s="113">
        <v>0.0</v>
      </c>
      <c r="L242" s="113">
        <v>95.0</v>
      </c>
      <c r="M242" s="113">
        <v>1.0</v>
      </c>
      <c r="N242" s="114" t="s">
        <v>880</v>
      </c>
      <c r="O242" s="114" t="s">
        <v>881</v>
      </c>
      <c r="P242" s="113">
        <v>1400021.0</v>
      </c>
      <c r="Q242" s="114" t="s">
        <v>836</v>
      </c>
      <c r="R242" s="113">
        <v>375.0</v>
      </c>
      <c r="S242" s="114" t="s">
        <v>3724</v>
      </c>
      <c r="T242" s="115">
        <v>9245981.0</v>
      </c>
      <c r="U242" s="115">
        <v>0.0</v>
      </c>
      <c r="V242" s="114" t="s">
        <v>3725</v>
      </c>
      <c r="W242" s="116">
        <v>1444.0</v>
      </c>
      <c r="X242" s="116">
        <v>1444.0</v>
      </c>
      <c r="Y242" s="116">
        <v>1444.0</v>
      </c>
      <c r="Z242" s="116">
        <v>1444.0</v>
      </c>
      <c r="AA242" s="103" t="s">
        <v>814</v>
      </c>
      <c r="AB242" s="103" t="s">
        <v>3071</v>
      </c>
    </row>
    <row r="243" ht="15.75" hidden="1" customHeight="1">
      <c r="A243" s="113">
        <v>2021.0</v>
      </c>
      <c r="B243" s="113">
        <v>1401.0</v>
      </c>
      <c r="C243" s="114" t="s">
        <v>808</v>
      </c>
      <c r="D243" s="115">
        <v>6.0</v>
      </c>
      <c r="E243" s="114" t="s">
        <v>208</v>
      </c>
      <c r="F243" s="113">
        <v>155.0</v>
      </c>
      <c r="G243" s="114" t="s">
        <v>809</v>
      </c>
      <c r="H243" s="113">
        <v>4472.0</v>
      </c>
      <c r="I243" s="114" t="s">
        <v>831</v>
      </c>
      <c r="J243" s="113">
        <v>3.0</v>
      </c>
      <c r="K243" s="113">
        <v>0.0</v>
      </c>
      <c r="L243" s="113">
        <v>95.0</v>
      </c>
      <c r="M243" s="113">
        <v>1.0</v>
      </c>
      <c r="N243" s="114" t="s">
        <v>880</v>
      </c>
      <c r="O243" s="114" t="s">
        <v>881</v>
      </c>
      <c r="P243" s="113">
        <v>1400030.0</v>
      </c>
      <c r="Q243" s="114" t="s">
        <v>839</v>
      </c>
      <c r="R243" s="113">
        <v>375.0</v>
      </c>
      <c r="S243" s="114" t="s">
        <v>3726</v>
      </c>
      <c r="T243" s="115">
        <v>9245981.0</v>
      </c>
      <c r="U243" s="115">
        <v>0.0</v>
      </c>
      <c r="V243" s="114" t="s">
        <v>3727</v>
      </c>
      <c r="W243" s="116">
        <v>1444.0</v>
      </c>
      <c r="X243" s="116">
        <v>1444.0</v>
      </c>
      <c r="Y243" s="116">
        <v>1444.0</v>
      </c>
      <c r="Z243" s="116">
        <v>1444.0</v>
      </c>
      <c r="AA243" s="103" t="s">
        <v>814</v>
      </c>
      <c r="AB243" s="103" t="s">
        <v>3071</v>
      </c>
    </row>
    <row r="244" ht="15.75" hidden="1" customHeight="1">
      <c r="A244" s="113">
        <v>2021.0</v>
      </c>
      <c r="B244" s="113">
        <v>1401.0</v>
      </c>
      <c r="C244" s="114" t="s">
        <v>808</v>
      </c>
      <c r="D244" s="115">
        <v>6.0</v>
      </c>
      <c r="E244" s="114" t="s">
        <v>208</v>
      </c>
      <c r="F244" s="113">
        <v>155.0</v>
      </c>
      <c r="G244" s="114" t="s">
        <v>809</v>
      </c>
      <c r="H244" s="113">
        <v>4472.0</v>
      </c>
      <c r="I244" s="114" t="s">
        <v>831</v>
      </c>
      <c r="J244" s="113">
        <v>3.0</v>
      </c>
      <c r="K244" s="113">
        <v>0.0</v>
      </c>
      <c r="L244" s="113">
        <v>95.0</v>
      </c>
      <c r="M244" s="113">
        <v>1.0</v>
      </c>
      <c r="N244" s="114" t="s">
        <v>880</v>
      </c>
      <c r="O244" s="114" t="s">
        <v>881</v>
      </c>
      <c r="P244" s="113">
        <v>1400021.0</v>
      </c>
      <c r="Q244" s="114" t="s">
        <v>836</v>
      </c>
      <c r="R244" s="113">
        <v>376.0</v>
      </c>
      <c r="S244" s="114" t="s">
        <v>3728</v>
      </c>
      <c r="T244" s="115">
        <v>9245981.0</v>
      </c>
      <c r="U244" s="115">
        <v>0.0</v>
      </c>
      <c r="V244" s="114" t="s">
        <v>3729</v>
      </c>
      <c r="W244" s="116">
        <v>1444.0</v>
      </c>
      <c r="X244" s="116">
        <v>1444.0</v>
      </c>
      <c r="Y244" s="116">
        <v>1444.0</v>
      </c>
      <c r="Z244" s="116">
        <v>1444.0</v>
      </c>
      <c r="AA244" s="103" t="s">
        <v>814</v>
      </c>
      <c r="AB244" s="103" t="s">
        <v>3071</v>
      </c>
    </row>
    <row r="245" ht="15.75" hidden="1" customHeight="1">
      <c r="A245" s="113">
        <v>2021.0</v>
      </c>
      <c r="B245" s="113">
        <v>1401.0</v>
      </c>
      <c r="C245" s="114" t="s">
        <v>808</v>
      </c>
      <c r="D245" s="115">
        <v>6.0</v>
      </c>
      <c r="E245" s="114" t="s">
        <v>208</v>
      </c>
      <c r="F245" s="113">
        <v>155.0</v>
      </c>
      <c r="G245" s="114" t="s">
        <v>809</v>
      </c>
      <c r="H245" s="113">
        <v>4472.0</v>
      </c>
      <c r="I245" s="114" t="s">
        <v>831</v>
      </c>
      <c r="J245" s="113">
        <v>3.0</v>
      </c>
      <c r="K245" s="113">
        <v>0.0</v>
      </c>
      <c r="L245" s="113">
        <v>95.0</v>
      </c>
      <c r="M245" s="113">
        <v>1.0</v>
      </c>
      <c r="N245" s="114" t="s">
        <v>880</v>
      </c>
      <c r="O245" s="114" t="s">
        <v>881</v>
      </c>
      <c r="P245" s="113">
        <v>1400021.0</v>
      </c>
      <c r="Q245" s="114" t="s">
        <v>836</v>
      </c>
      <c r="R245" s="113">
        <v>377.0</v>
      </c>
      <c r="S245" s="114" t="s">
        <v>3730</v>
      </c>
      <c r="T245" s="115">
        <v>9245981.0</v>
      </c>
      <c r="U245" s="115">
        <v>0.0</v>
      </c>
      <c r="V245" s="114" t="s">
        <v>3731</v>
      </c>
      <c r="W245" s="116">
        <v>1434.0</v>
      </c>
      <c r="X245" s="116">
        <v>1434.0</v>
      </c>
      <c r="Y245" s="116">
        <v>1434.0</v>
      </c>
      <c r="Z245" s="116">
        <v>1434.0</v>
      </c>
      <c r="AA245" s="103" t="s">
        <v>814</v>
      </c>
      <c r="AB245" s="103" t="s">
        <v>3071</v>
      </c>
    </row>
    <row r="246" ht="15.75" hidden="1" customHeight="1">
      <c r="A246" s="113">
        <v>2021.0</v>
      </c>
      <c r="B246" s="113">
        <v>1401.0</v>
      </c>
      <c r="C246" s="114" t="s">
        <v>808</v>
      </c>
      <c r="D246" s="115">
        <v>6.0</v>
      </c>
      <c r="E246" s="114" t="s">
        <v>208</v>
      </c>
      <c r="F246" s="113">
        <v>155.0</v>
      </c>
      <c r="G246" s="114" t="s">
        <v>809</v>
      </c>
      <c r="H246" s="113">
        <v>4472.0</v>
      </c>
      <c r="I246" s="114" t="s">
        <v>831</v>
      </c>
      <c r="J246" s="113">
        <v>3.0</v>
      </c>
      <c r="K246" s="113">
        <v>0.0</v>
      </c>
      <c r="L246" s="113">
        <v>95.0</v>
      </c>
      <c r="M246" s="113">
        <v>1.0</v>
      </c>
      <c r="N246" s="114" t="s">
        <v>880</v>
      </c>
      <c r="O246" s="114" t="s">
        <v>881</v>
      </c>
      <c r="P246" s="113">
        <v>1400021.0</v>
      </c>
      <c r="Q246" s="114" t="s">
        <v>836</v>
      </c>
      <c r="R246" s="113">
        <v>378.0</v>
      </c>
      <c r="S246" s="114" t="s">
        <v>3732</v>
      </c>
      <c r="T246" s="115">
        <v>9245981.0</v>
      </c>
      <c r="U246" s="115">
        <v>0.0</v>
      </c>
      <c r="V246" s="114" t="s">
        <v>3733</v>
      </c>
      <c r="W246" s="116">
        <v>1444.0</v>
      </c>
      <c r="X246" s="116">
        <v>1444.0</v>
      </c>
      <c r="Y246" s="116">
        <v>1444.0</v>
      </c>
      <c r="Z246" s="116">
        <v>1444.0</v>
      </c>
      <c r="AA246" s="103" t="s">
        <v>814</v>
      </c>
      <c r="AB246" s="103" t="s">
        <v>3071</v>
      </c>
    </row>
    <row r="247" ht="15.75" hidden="1" customHeight="1">
      <c r="A247" s="113">
        <v>2021.0</v>
      </c>
      <c r="B247" s="113">
        <v>1401.0</v>
      </c>
      <c r="C247" s="114" t="s">
        <v>808</v>
      </c>
      <c r="D247" s="115">
        <v>6.0</v>
      </c>
      <c r="E247" s="114" t="s">
        <v>208</v>
      </c>
      <c r="F247" s="113">
        <v>155.0</v>
      </c>
      <c r="G247" s="114" t="s">
        <v>809</v>
      </c>
      <c r="H247" s="113">
        <v>4472.0</v>
      </c>
      <c r="I247" s="114" t="s">
        <v>831</v>
      </c>
      <c r="J247" s="113">
        <v>3.0</v>
      </c>
      <c r="K247" s="113">
        <v>0.0</v>
      </c>
      <c r="L247" s="113">
        <v>95.0</v>
      </c>
      <c r="M247" s="113">
        <v>1.0</v>
      </c>
      <c r="N247" s="114" t="s">
        <v>880</v>
      </c>
      <c r="O247" s="114" t="s">
        <v>881</v>
      </c>
      <c r="P247" s="113">
        <v>1400021.0</v>
      </c>
      <c r="Q247" s="114" t="s">
        <v>836</v>
      </c>
      <c r="R247" s="113">
        <v>379.0</v>
      </c>
      <c r="S247" s="114" t="s">
        <v>3734</v>
      </c>
      <c r="T247" s="115">
        <v>9245981.0</v>
      </c>
      <c r="U247" s="115">
        <v>0.0</v>
      </c>
      <c r="V247" s="114" t="s">
        <v>3735</v>
      </c>
      <c r="W247" s="116">
        <v>1444.0</v>
      </c>
      <c r="X247" s="116">
        <v>1444.0</v>
      </c>
      <c r="Y247" s="116">
        <v>1444.0</v>
      </c>
      <c r="Z247" s="116">
        <v>1444.0</v>
      </c>
      <c r="AA247" s="103" t="s">
        <v>814</v>
      </c>
      <c r="AB247" s="103" t="s">
        <v>3071</v>
      </c>
    </row>
    <row r="248" ht="15.75" hidden="1" customHeight="1">
      <c r="A248" s="113">
        <v>2021.0</v>
      </c>
      <c r="B248" s="113">
        <v>1401.0</v>
      </c>
      <c r="C248" s="114" t="s">
        <v>808</v>
      </c>
      <c r="D248" s="115">
        <v>6.0</v>
      </c>
      <c r="E248" s="114" t="s">
        <v>208</v>
      </c>
      <c r="F248" s="113">
        <v>155.0</v>
      </c>
      <c r="G248" s="114" t="s">
        <v>809</v>
      </c>
      <c r="H248" s="113">
        <v>4472.0</v>
      </c>
      <c r="I248" s="114" t="s">
        <v>831</v>
      </c>
      <c r="J248" s="113">
        <v>3.0</v>
      </c>
      <c r="K248" s="113">
        <v>0.0</v>
      </c>
      <c r="L248" s="113">
        <v>95.0</v>
      </c>
      <c r="M248" s="113">
        <v>1.0</v>
      </c>
      <c r="N248" s="114" t="s">
        <v>880</v>
      </c>
      <c r="O248" s="114" t="s">
        <v>881</v>
      </c>
      <c r="P248" s="113">
        <v>1400021.0</v>
      </c>
      <c r="Q248" s="114" t="s">
        <v>836</v>
      </c>
      <c r="R248" s="113">
        <v>380.0</v>
      </c>
      <c r="S248" s="114" t="s">
        <v>3736</v>
      </c>
      <c r="T248" s="115">
        <v>9245981.0</v>
      </c>
      <c r="U248" s="115">
        <v>0.0</v>
      </c>
      <c r="V248" s="114" t="s">
        <v>3737</v>
      </c>
      <c r="W248" s="116">
        <v>1364.0</v>
      </c>
      <c r="X248" s="116">
        <v>1364.0</v>
      </c>
      <c r="Y248" s="116">
        <v>1364.0</v>
      </c>
      <c r="Z248" s="116">
        <v>1364.0</v>
      </c>
      <c r="AA248" s="103" t="s">
        <v>814</v>
      </c>
      <c r="AB248" s="103" t="s">
        <v>3071</v>
      </c>
    </row>
    <row r="249" ht="15.75" hidden="1" customHeight="1">
      <c r="A249" s="113">
        <v>2021.0</v>
      </c>
      <c r="B249" s="113">
        <v>1401.0</v>
      </c>
      <c r="C249" s="114" t="s">
        <v>808</v>
      </c>
      <c r="D249" s="115">
        <v>6.0</v>
      </c>
      <c r="E249" s="114" t="s">
        <v>208</v>
      </c>
      <c r="F249" s="113">
        <v>155.0</v>
      </c>
      <c r="G249" s="114" t="s">
        <v>809</v>
      </c>
      <c r="H249" s="113">
        <v>4472.0</v>
      </c>
      <c r="I249" s="114" t="s">
        <v>831</v>
      </c>
      <c r="J249" s="113">
        <v>3.0</v>
      </c>
      <c r="K249" s="113">
        <v>0.0</v>
      </c>
      <c r="L249" s="113">
        <v>95.0</v>
      </c>
      <c r="M249" s="113">
        <v>1.0</v>
      </c>
      <c r="N249" s="114" t="s">
        <v>880</v>
      </c>
      <c r="O249" s="114" t="s">
        <v>881</v>
      </c>
      <c r="P249" s="113">
        <v>1400021.0</v>
      </c>
      <c r="Q249" s="114" t="s">
        <v>836</v>
      </c>
      <c r="R249" s="113">
        <v>381.0</v>
      </c>
      <c r="S249" s="114" t="s">
        <v>3738</v>
      </c>
      <c r="T249" s="115">
        <v>9245981.0</v>
      </c>
      <c r="U249" s="115">
        <v>0.0</v>
      </c>
      <c r="V249" s="114" t="s">
        <v>3739</v>
      </c>
      <c r="W249" s="116">
        <v>1444.0</v>
      </c>
      <c r="X249" s="116">
        <v>1444.0</v>
      </c>
      <c r="Y249" s="116">
        <v>1444.0</v>
      </c>
      <c r="Z249" s="116">
        <v>1444.0</v>
      </c>
      <c r="AA249" s="103" t="s">
        <v>814</v>
      </c>
      <c r="AB249" s="103" t="s">
        <v>3071</v>
      </c>
    </row>
    <row r="250" ht="15.75" hidden="1" customHeight="1">
      <c r="A250" s="113">
        <v>2021.0</v>
      </c>
      <c r="B250" s="113">
        <v>1401.0</v>
      </c>
      <c r="C250" s="114" t="s">
        <v>808</v>
      </c>
      <c r="D250" s="115">
        <v>10.0</v>
      </c>
      <c r="E250" s="114" t="s">
        <v>3305</v>
      </c>
      <c r="F250" s="113">
        <v>26.0</v>
      </c>
      <c r="G250" s="114" t="s">
        <v>3349</v>
      </c>
      <c r="H250" s="113">
        <v>1005.0</v>
      </c>
      <c r="I250" s="114" t="s">
        <v>3350</v>
      </c>
      <c r="J250" s="113">
        <v>3.0</v>
      </c>
      <c r="K250" s="113">
        <v>0.0</v>
      </c>
      <c r="L250" s="113">
        <v>95.0</v>
      </c>
      <c r="M250" s="113">
        <v>1.0</v>
      </c>
      <c r="N250" s="114" t="s">
        <v>211</v>
      </c>
      <c r="O250" s="114" t="s">
        <v>212</v>
      </c>
      <c r="P250" s="113">
        <v>1400019.0</v>
      </c>
      <c r="Q250" s="114" t="s">
        <v>3487</v>
      </c>
      <c r="R250" s="113">
        <v>381.0</v>
      </c>
      <c r="S250" s="114" t="s">
        <v>3718</v>
      </c>
      <c r="T250" s="115">
        <v>9245981.0</v>
      </c>
      <c r="U250" s="115">
        <v>0.0</v>
      </c>
      <c r="V250" s="114" t="s">
        <v>3719</v>
      </c>
      <c r="W250" s="116">
        <v>334.44</v>
      </c>
      <c r="X250" s="116">
        <v>334.44</v>
      </c>
      <c r="Y250" s="116">
        <v>334.44</v>
      </c>
      <c r="Z250" s="116">
        <v>334.44</v>
      </c>
      <c r="AA250" s="103" t="s">
        <v>814</v>
      </c>
      <c r="AB250" s="103" t="s">
        <v>3071</v>
      </c>
    </row>
    <row r="251" ht="15.75" hidden="1" customHeight="1">
      <c r="A251" s="113">
        <v>2021.0</v>
      </c>
      <c r="B251" s="113">
        <v>1401.0</v>
      </c>
      <c r="C251" s="114" t="s">
        <v>808</v>
      </c>
      <c r="D251" s="115">
        <v>6.0</v>
      </c>
      <c r="E251" s="114" t="s">
        <v>208</v>
      </c>
      <c r="F251" s="113">
        <v>155.0</v>
      </c>
      <c r="G251" s="114" t="s">
        <v>809</v>
      </c>
      <c r="H251" s="113">
        <v>4472.0</v>
      </c>
      <c r="I251" s="114" t="s">
        <v>831</v>
      </c>
      <c r="J251" s="113">
        <v>3.0</v>
      </c>
      <c r="K251" s="113">
        <v>0.0</v>
      </c>
      <c r="L251" s="113">
        <v>95.0</v>
      </c>
      <c r="M251" s="113">
        <v>1.0</v>
      </c>
      <c r="N251" s="114" t="s">
        <v>880</v>
      </c>
      <c r="O251" s="114" t="s">
        <v>881</v>
      </c>
      <c r="P251" s="113">
        <v>1400021.0</v>
      </c>
      <c r="Q251" s="114" t="s">
        <v>836</v>
      </c>
      <c r="R251" s="113">
        <v>382.0</v>
      </c>
      <c r="S251" s="114" t="s">
        <v>3740</v>
      </c>
      <c r="T251" s="115">
        <v>9245981.0</v>
      </c>
      <c r="U251" s="115">
        <v>0.0</v>
      </c>
      <c r="V251" s="114" t="s">
        <v>3741</v>
      </c>
      <c r="W251" s="116">
        <v>1444.0</v>
      </c>
      <c r="X251" s="116">
        <v>1444.0</v>
      </c>
      <c r="Y251" s="116">
        <v>1444.0</v>
      </c>
      <c r="Z251" s="116">
        <v>1444.0</v>
      </c>
      <c r="AA251" s="103" t="s">
        <v>814</v>
      </c>
      <c r="AB251" s="103" t="s">
        <v>3071</v>
      </c>
    </row>
    <row r="252" ht="15.75" hidden="1" customHeight="1">
      <c r="A252" s="113">
        <v>2021.0</v>
      </c>
      <c r="B252" s="113">
        <v>1401.0</v>
      </c>
      <c r="C252" s="114" t="s">
        <v>808</v>
      </c>
      <c r="D252" s="115">
        <v>10.0</v>
      </c>
      <c r="E252" s="114" t="s">
        <v>3305</v>
      </c>
      <c r="F252" s="113">
        <v>26.0</v>
      </c>
      <c r="G252" s="114" t="s">
        <v>3349</v>
      </c>
      <c r="H252" s="113">
        <v>1005.0</v>
      </c>
      <c r="I252" s="114" t="s">
        <v>3350</v>
      </c>
      <c r="J252" s="113">
        <v>3.0</v>
      </c>
      <c r="K252" s="113">
        <v>0.0</v>
      </c>
      <c r="L252" s="113">
        <v>95.0</v>
      </c>
      <c r="M252" s="113">
        <v>1.0</v>
      </c>
      <c r="N252" s="114" t="s">
        <v>211</v>
      </c>
      <c r="O252" s="114" t="s">
        <v>212</v>
      </c>
      <c r="P252" s="113">
        <v>1400019.0</v>
      </c>
      <c r="Q252" s="114" t="s">
        <v>3487</v>
      </c>
      <c r="R252" s="113">
        <v>382.0</v>
      </c>
      <c r="S252" s="114" t="s">
        <v>3742</v>
      </c>
      <c r="T252" s="115">
        <v>9245981.0</v>
      </c>
      <c r="U252" s="115">
        <v>0.0</v>
      </c>
      <c r="V252" s="114" t="s">
        <v>3743</v>
      </c>
      <c r="W252" s="116">
        <v>236.07</v>
      </c>
      <c r="X252" s="116">
        <v>236.07</v>
      </c>
      <c r="Y252" s="116">
        <v>236.07</v>
      </c>
      <c r="Z252" s="116">
        <v>236.07</v>
      </c>
      <c r="AA252" s="103" t="s">
        <v>814</v>
      </c>
      <c r="AB252" s="103" t="s">
        <v>3071</v>
      </c>
    </row>
    <row r="253" ht="15.75" hidden="1" customHeight="1">
      <c r="A253" s="113">
        <v>2021.0</v>
      </c>
      <c r="B253" s="113">
        <v>1401.0</v>
      </c>
      <c r="C253" s="114" t="s">
        <v>808</v>
      </c>
      <c r="D253" s="115">
        <v>6.0</v>
      </c>
      <c r="E253" s="114" t="s">
        <v>208</v>
      </c>
      <c r="F253" s="113">
        <v>155.0</v>
      </c>
      <c r="G253" s="114" t="s">
        <v>809</v>
      </c>
      <c r="H253" s="113">
        <v>4472.0</v>
      </c>
      <c r="I253" s="114" t="s">
        <v>831</v>
      </c>
      <c r="J253" s="113">
        <v>3.0</v>
      </c>
      <c r="K253" s="113">
        <v>0.0</v>
      </c>
      <c r="L253" s="113">
        <v>95.0</v>
      </c>
      <c r="M253" s="113">
        <v>1.0</v>
      </c>
      <c r="N253" s="114" t="s">
        <v>880</v>
      </c>
      <c r="O253" s="114" t="s">
        <v>881</v>
      </c>
      <c r="P253" s="113">
        <v>1400021.0</v>
      </c>
      <c r="Q253" s="114" t="s">
        <v>836</v>
      </c>
      <c r="R253" s="113">
        <v>383.0</v>
      </c>
      <c r="S253" s="114" t="s">
        <v>3744</v>
      </c>
      <c r="T253" s="115">
        <v>9245981.0</v>
      </c>
      <c r="U253" s="115">
        <v>0.0</v>
      </c>
      <c r="V253" s="114" t="s">
        <v>3745</v>
      </c>
      <c r="W253" s="116">
        <v>1444.0</v>
      </c>
      <c r="X253" s="116">
        <v>1444.0</v>
      </c>
      <c r="Y253" s="116">
        <v>1444.0</v>
      </c>
      <c r="Z253" s="116">
        <v>1444.0</v>
      </c>
      <c r="AA253" s="103" t="s">
        <v>814</v>
      </c>
      <c r="AB253" s="103" t="s">
        <v>3071</v>
      </c>
    </row>
    <row r="254" ht="15.75" hidden="1" customHeight="1">
      <c r="A254" s="113">
        <v>2021.0</v>
      </c>
      <c r="B254" s="113">
        <v>1401.0</v>
      </c>
      <c r="C254" s="114" t="s">
        <v>808</v>
      </c>
      <c r="D254" s="115">
        <v>10.0</v>
      </c>
      <c r="E254" s="114" t="s">
        <v>3305</v>
      </c>
      <c r="F254" s="113">
        <v>26.0</v>
      </c>
      <c r="G254" s="114" t="s">
        <v>3349</v>
      </c>
      <c r="H254" s="113">
        <v>1005.0</v>
      </c>
      <c r="I254" s="114" t="s">
        <v>3350</v>
      </c>
      <c r="J254" s="113">
        <v>3.0</v>
      </c>
      <c r="K254" s="113">
        <v>0.0</v>
      </c>
      <c r="L254" s="113">
        <v>95.0</v>
      </c>
      <c r="M254" s="113">
        <v>1.0</v>
      </c>
      <c r="N254" s="114" t="s">
        <v>211</v>
      </c>
      <c r="O254" s="114" t="s">
        <v>212</v>
      </c>
      <c r="P254" s="113">
        <v>1400019.0</v>
      </c>
      <c r="Q254" s="114" t="s">
        <v>3487</v>
      </c>
      <c r="R254" s="113">
        <v>383.0</v>
      </c>
      <c r="S254" s="114" t="s">
        <v>3746</v>
      </c>
      <c r="T254" s="115">
        <v>9245981.0</v>
      </c>
      <c r="U254" s="115">
        <v>0.0</v>
      </c>
      <c r="V254" s="114" t="s">
        <v>3747</v>
      </c>
      <c r="W254" s="116">
        <v>147.0</v>
      </c>
      <c r="X254" s="116">
        <v>147.0</v>
      </c>
      <c r="Y254" s="116">
        <v>147.0</v>
      </c>
      <c r="Z254" s="116">
        <v>147.0</v>
      </c>
      <c r="AA254" s="103" t="s">
        <v>814</v>
      </c>
      <c r="AB254" s="103" t="s">
        <v>3071</v>
      </c>
    </row>
    <row r="255" ht="15.75" hidden="1" customHeight="1">
      <c r="A255" s="113">
        <v>2021.0</v>
      </c>
      <c r="B255" s="113">
        <v>1401.0</v>
      </c>
      <c r="C255" s="114" t="s">
        <v>808</v>
      </c>
      <c r="D255" s="115">
        <v>6.0</v>
      </c>
      <c r="E255" s="114" t="s">
        <v>208</v>
      </c>
      <c r="F255" s="113">
        <v>155.0</v>
      </c>
      <c r="G255" s="114" t="s">
        <v>809</v>
      </c>
      <c r="H255" s="113">
        <v>4472.0</v>
      </c>
      <c r="I255" s="114" t="s">
        <v>831</v>
      </c>
      <c r="J255" s="113">
        <v>3.0</v>
      </c>
      <c r="K255" s="113">
        <v>0.0</v>
      </c>
      <c r="L255" s="113">
        <v>95.0</v>
      </c>
      <c r="M255" s="113">
        <v>1.0</v>
      </c>
      <c r="N255" s="114" t="s">
        <v>880</v>
      </c>
      <c r="O255" s="114" t="s">
        <v>881</v>
      </c>
      <c r="P255" s="113">
        <v>1400021.0</v>
      </c>
      <c r="Q255" s="114" t="s">
        <v>836</v>
      </c>
      <c r="R255" s="113">
        <v>384.0</v>
      </c>
      <c r="S255" s="114" t="s">
        <v>3748</v>
      </c>
      <c r="T255" s="115">
        <v>9245981.0</v>
      </c>
      <c r="U255" s="115">
        <v>0.0</v>
      </c>
      <c r="V255" s="114" t="s">
        <v>3749</v>
      </c>
      <c r="W255" s="116">
        <v>1421.8</v>
      </c>
      <c r="X255" s="116">
        <v>1421.8</v>
      </c>
      <c r="Y255" s="116">
        <v>1421.8</v>
      </c>
      <c r="Z255" s="116">
        <v>1421.8</v>
      </c>
      <c r="AA255" s="103" t="s">
        <v>814</v>
      </c>
      <c r="AB255" s="103" t="s">
        <v>3071</v>
      </c>
    </row>
    <row r="256" ht="15.75" hidden="1" customHeight="1">
      <c r="A256" s="113">
        <v>2021.0</v>
      </c>
      <c r="B256" s="113">
        <v>1401.0</v>
      </c>
      <c r="C256" s="114" t="s">
        <v>808</v>
      </c>
      <c r="D256" s="115">
        <v>10.0</v>
      </c>
      <c r="E256" s="114" t="s">
        <v>3305</v>
      </c>
      <c r="F256" s="113">
        <v>26.0</v>
      </c>
      <c r="G256" s="114" t="s">
        <v>3349</v>
      </c>
      <c r="H256" s="113">
        <v>1005.0</v>
      </c>
      <c r="I256" s="114" t="s">
        <v>3350</v>
      </c>
      <c r="J256" s="113">
        <v>3.0</v>
      </c>
      <c r="K256" s="113">
        <v>0.0</v>
      </c>
      <c r="L256" s="113">
        <v>95.0</v>
      </c>
      <c r="M256" s="113">
        <v>1.0</v>
      </c>
      <c r="N256" s="114" t="s">
        <v>211</v>
      </c>
      <c r="O256" s="114" t="s">
        <v>212</v>
      </c>
      <c r="P256" s="113">
        <v>1400019.0</v>
      </c>
      <c r="Q256" s="114" t="s">
        <v>3487</v>
      </c>
      <c r="R256" s="113">
        <v>384.0</v>
      </c>
      <c r="S256" s="114" t="s">
        <v>3714</v>
      </c>
      <c r="T256" s="115">
        <v>9245981.0</v>
      </c>
      <c r="U256" s="115">
        <v>0.0</v>
      </c>
      <c r="V256" s="114" t="s">
        <v>3715</v>
      </c>
      <c r="W256" s="116">
        <v>0.0</v>
      </c>
      <c r="X256" s="116">
        <v>0.0</v>
      </c>
      <c r="Y256" s="116">
        <v>0.0</v>
      </c>
      <c r="Z256" s="116">
        <v>0.0</v>
      </c>
      <c r="AA256" s="103" t="s">
        <v>814</v>
      </c>
      <c r="AB256" s="103" t="s">
        <v>3071</v>
      </c>
    </row>
    <row r="257" ht="15.75" hidden="1" customHeight="1">
      <c r="A257" s="113">
        <v>2021.0</v>
      </c>
      <c r="B257" s="113">
        <v>1401.0</v>
      </c>
      <c r="C257" s="114" t="s">
        <v>808</v>
      </c>
      <c r="D257" s="115">
        <v>6.0</v>
      </c>
      <c r="E257" s="114" t="s">
        <v>208</v>
      </c>
      <c r="F257" s="113">
        <v>155.0</v>
      </c>
      <c r="G257" s="114" t="s">
        <v>809</v>
      </c>
      <c r="H257" s="113">
        <v>4472.0</v>
      </c>
      <c r="I257" s="114" t="s">
        <v>831</v>
      </c>
      <c r="J257" s="113">
        <v>3.0</v>
      </c>
      <c r="K257" s="113">
        <v>0.0</v>
      </c>
      <c r="L257" s="113">
        <v>95.0</v>
      </c>
      <c r="M257" s="113">
        <v>1.0</v>
      </c>
      <c r="N257" s="114" t="s">
        <v>880</v>
      </c>
      <c r="O257" s="114" t="s">
        <v>881</v>
      </c>
      <c r="P257" s="113">
        <v>1400021.0</v>
      </c>
      <c r="Q257" s="114" t="s">
        <v>836</v>
      </c>
      <c r="R257" s="113">
        <v>385.0</v>
      </c>
      <c r="S257" s="114" t="s">
        <v>3750</v>
      </c>
      <c r="T257" s="115">
        <v>9245981.0</v>
      </c>
      <c r="U257" s="115">
        <v>0.0</v>
      </c>
      <c r="V257" s="114" t="s">
        <v>3751</v>
      </c>
      <c r="W257" s="116">
        <v>1421.8</v>
      </c>
      <c r="X257" s="116">
        <v>1421.8</v>
      </c>
      <c r="Y257" s="116">
        <v>1421.8</v>
      </c>
      <c r="Z257" s="116">
        <v>1421.8</v>
      </c>
      <c r="AA257" s="103" t="s">
        <v>814</v>
      </c>
      <c r="AB257" s="103" t="s">
        <v>3071</v>
      </c>
    </row>
    <row r="258" ht="15.75" hidden="1" customHeight="1">
      <c r="A258" s="113">
        <v>2021.0</v>
      </c>
      <c r="B258" s="113">
        <v>1401.0</v>
      </c>
      <c r="C258" s="114" t="s">
        <v>808</v>
      </c>
      <c r="D258" s="115">
        <v>10.0</v>
      </c>
      <c r="E258" s="114" t="s">
        <v>3305</v>
      </c>
      <c r="F258" s="113">
        <v>26.0</v>
      </c>
      <c r="G258" s="114" t="s">
        <v>3349</v>
      </c>
      <c r="H258" s="113">
        <v>1005.0</v>
      </c>
      <c r="I258" s="114" t="s">
        <v>3350</v>
      </c>
      <c r="J258" s="113">
        <v>3.0</v>
      </c>
      <c r="K258" s="113">
        <v>0.0</v>
      </c>
      <c r="L258" s="113">
        <v>95.0</v>
      </c>
      <c r="M258" s="113">
        <v>1.0</v>
      </c>
      <c r="N258" s="114" t="s">
        <v>211</v>
      </c>
      <c r="O258" s="114" t="s">
        <v>212</v>
      </c>
      <c r="P258" s="113">
        <v>1400019.0</v>
      </c>
      <c r="Q258" s="114" t="s">
        <v>3487</v>
      </c>
      <c r="R258" s="113">
        <v>385.0</v>
      </c>
      <c r="S258" s="114" t="s">
        <v>3722</v>
      </c>
      <c r="T258" s="115">
        <v>9245981.0</v>
      </c>
      <c r="U258" s="115">
        <v>0.0</v>
      </c>
      <c r="V258" s="114" t="s">
        <v>3723</v>
      </c>
      <c r="W258" s="116">
        <v>0.0</v>
      </c>
      <c r="X258" s="116">
        <v>0.0</v>
      </c>
      <c r="Y258" s="116">
        <v>0.0</v>
      </c>
      <c r="Z258" s="116">
        <v>0.0</v>
      </c>
      <c r="AA258" s="103" t="s">
        <v>814</v>
      </c>
      <c r="AB258" s="103" t="s">
        <v>3071</v>
      </c>
    </row>
    <row r="259" ht="15.75" hidden="1" customHeight="1">
      <c r="A259" s="113">
        <v>2021.0</v>
      </c>
      <c r="B259" s="113">
        <v>1401.0</v>
      </c>
      <c r="C259" s="114" t="s">
        <v>808</v>
      </c>
      <c r="D259" s="115">
        <v>6.0</v>
      </c>
      <c r="E259" s="114" t="s">
        <v>208</v>
      </c>
      <c r="F259" s="113">
        <v>155.0</v>
      </c>
      <c r="G259" s="114" t="s">
        <v>809</v>
      </c>
      <c r="H259" s="113">
        <v>4472.0</v>
      </c>
      <c r="I259" s="114" t="s">
        <v>831</v>
      </c>
      <c r="J259" s="113">
        <v>3.0</v>
      </c>
      <c r="K259" s="113">
        <v>0.0</v>
      </c>
      <c r="L259" s="113">
        <v>95.0</v>
      </c>
      <c r="M259" s="113">
        <v>1.0</v>
      </c>
      <c r="N259" s="114" t="s">
        <v>880</v>
      </c>
      <c r="O259" s="114" t="s">
        <v>881</v>
      </c>
      <c r="P259" s="113">
        <v>1400021.0</v>
      </c>
      <c r="Q259" s="114" t="s">
        <v>836</v>
      </c>
      <c r="R259" s="113">
        <v>386.0</v>
      </c>
      <c r="S259" s="114" t="s">
        <v>3752</v>
      </c>
      <c r="T259" s="115">
        <v>9245981.0</v>
      </c>
      <c r="U259" s="115">
        <v>0.0</v>
      </c>
      <c r="V259" s="114" t="s">
        <v>3753</v>
      </c>
      <c r="W259" s="116">
        <v>1421.8</v>
      </c>
      <c r="X259" s="116">
        <v>1421.8</v>
      </c>
      <c r="Y259" s="116">
        <v>1421.8</v>
      </c>
      <c r="Z259" s="116">
        <v>1421.8</v>
      </c>
      <c r="AA259" s="103" t="s">
        <v>814</v>
      </c>
      <c r="AB259" s="103" t="s">
        <v>3071</v>
      </c>
    </row>
    <row r="260" ht="15.75" hidden="1" customHeight="1">
      <c r="A260" s="113">
        <v>2021.0</v>
      </c>
      <c r="B260" s="113">
        <v>1401.0</v>
      </c>
      <c r="C260" s="114" t="s">
        <v>808</v>
      </c>
      <c r="D260" s="115">
        <v>10.0</v>
      </c>
      <c r="E260" s="114" t="s">
        <v>3305</v>
      </c>
      <c r="F260" s="113">
        <v>26.0</v>
      </c>
      <c r="G260" s="114" t="s">
        <v>3349</v>
      </c>
      <c r="H260" s="113">
        <v>1005.0</v>
      </c>
      <c r="I260" s="114" t="s">
        <v>3350</v>
      </c>
      <c r="J260" s="113">
        <v>3.0</v>
      </c>
      <c r="K260" s="113">
        <v>0.0</v>
      </c>
      <c r="L260" s="113">
        <v>95.0</v>
      </c>
      <c r="M260" s="113">
        <v>1.0</v>
      </c>
      <c r="N260" s="114" t="s">
        <v>211</v>
      </c>
      <c r="O260" s="114" t="s">
        <v>212</v>
      </c>
      <c r="P260" s="113">
        <v>1400019.0</v>
      </c>
      <c r="Q260" s="114" t="s">
        <v>3487</v>
      </c>
      <c r="R260" s="113">
        <v>386.0</v>
      </c>
      <c r="S260" s="114" t="s">
        <v>3754</v>
      </c>
      <c r="T260" s="115">
        <v>9245981.0</v>
      </c>
      <c r="U260" s="115">
        <v>0.0</v>
      </c>
      <c r="V260" s="114" t="s">
        <v>3755</v>
      </c>
      <c r="W260" s="116">
        <v>0.0</v>
      </c>
      <c r="X260" s="116">
        <v>0.0</v>
      </c>
      <c r="Y260" s="116">
        <v>0.0</v>
      </c>
      <c r="Z260" s="116">
        <v>0.0</v>
      </c>
      <c r="AA260" s="103" t="s">
        <v>814</v>
      </c>
      <c r="AB260" s="103" t="s">
        <v>3071</v>
      </c>
    </row>
    <row r="261" ht="15.75" hidden="1" customHeight="1">
      <c r="A261" s="113">
        <v>2021.0</v>
      </c>
      <c r="B261" s="113">
        <v>1401.0</v>
      </c>
      <c r="C261" s="114" t="s">
        <v>808</v>
      </c>
      <c r="D261" s="115">
        <v>6.0</v>
      </c>
      <c r="E261" s="114" t="s">
        <v>208</v>
      </c>
      <c r="F261" s="113">
        <v>155.0</v>
      </c>
      <c r="G261" s="114" t="s">
        <v>809</v>
      </c>
      <c r="H261" s="113">
        <v>4472.0</v>
      </c>
      <c r="I261" s="114" t="s">
        <v>831</v>
      </c>
      <c r="J261" s="113">
        <v>3.0</v>
      </c>
      <c r="K261" s="113">
        <v>0.0</v>
      </c>
      <c r="L261" s="113">
        <v>95.0</v>
      </c>
      <c r="M261" s="113">
        <v>1.0</v>
      </c>
      <c r="N261" s="114" t="s">
        <v>880</v>
      </c>
      <c r="O261" s="114" t="s">
        <v>881</v>
      </c>
      <c r="P261" s="113">
        <v>1400021.0</v>
      </c>
      <c r="Q261" s="114" t="s">
        <v>836</v>
      </c>
      <c r="R261" s="113">
        <v>387.0</v>
      </c>
      <c r="S261" s="114" t="s">
        <v>3369</v>
      </c>
      <c r="T261" s="115">
        <v>9245981.0</v>
      </c>
      <c r="U261" s="115">
        <v>0.0</v>
      </c>
      <c r="V261" s="114" t="s">
        <v>3370</v>
      </c>
      <c r="W261" s="116">
        <v>1444.0</v>
      </c>
      <c r="X261" s="116">
        <v>1444.0</v>
      </c>
      <c r="Y261" s="116">
        <v>1444.0</v>
      </c>
      <c r="Z261" s="116">
        <v>1444.0</v>
      </c>
      <c r="AA261" s="103" t="s">
        <v>814</v>
      </c>
      <c r="AB261" s="103" t="s">
        <v>3071</v>
      </c>
    </row>
    <row r="262" ht="15.75" hidden="1" customHeight="1">
      <c r="A262" s="113">
        <v>2021.0</v>
      </c>
      <c r="B262" s="113">
        <v>1401.0</v>
      </c>
      <c r="C262" s="114" t="s">
        <v>808</v>
      </c>
      <c r="D262" s="115">
        <v>6.0</v>
      </c>
      <c r="E262" s="114" t="s">
        <v>208</v>
      </c>
      <c r="F262" s="113">
        <v>155.0</v>
      </c>
      <c r="G262" s="114" t="s">
        <v>809</v>
      </c>
      <c r="H262" s="113">
        <v>4469.0</v>
      </c>
      <c r="I262" s="114" t="s">
        <v>810</v>
      </c>
      <c r="J262" s="113">
        <v>4.0</v>
      </c>
      <c r="K262" s="113">
        <v>0.0</v>
      </c>
      <c r="L262" s="113">
        <v>95.0</v>
      </c>
      <c r="M262" s="113">
        <v>1.0</v>
      </c>
      <c r="N262" s="114" t="s">
        <v>274</v>
      </c>
      <c r="O262" s="114" t="s">
        <v>275</v>
      </c>
      <c r="P262" s="113">
        <v>1400011.0</v>
      </c>
      <c r="Q262" s="114" t="s">
        <v>811</v>
      </c>
      <c r="R262" s="113">
        <v>388.0</v>
      </c>
      <c r="S262" s="114" t="s">
        <v>292</v>
      </c>
      <c r="T262" s="115">
        <v>9249104.0</v>
      </c>
      <c r="U262" s="115">
        <v>9309972.0</v>
      </c>
      <c r="V262" s="114" t="s">
        <v>293</v>
      </c>
      <c r="W262" s="117">
        <v>436493.64</v>
      </c>
      <c r="X262" s="116">
        <v>0.0</v>
      </c>
      <c r="Y262" s="116">
        <v>0.0</v>
      </c>
      <c r="Z262" s="116">
        <v>0.0</v>
      </c>
      <c r="AA262" s="103" t="s">
        <v>814</v>
      </c>
      <c r="AB262" s="103" t="s">
        <v>815</v>
      </c>
    </row>
    <row r="263" ht="15.75" hidden="1" customHeight="1">
      <c r="A263" s="113">
        <v>2021.0</v>
      </c>
      <c r="B263" s="113">
        <v>1401.0</v>
      </c>
      <c r="C263" s="114" t="s">
        <v>808</v>
      </c>
      <c r="D263" s="115">
        <v>6.0</v>
      </c>
      <c r="E263" s="114" t="s">
        <v>208</v>
      </c>
      <c r="F263" s="113">
        <v>155.0</v>
      </c>
      <c r="G263" s="114" t="s">
        <v>809</v>
      </c>
      <c r="H263" s="113">
        <v>4472.0</v>
      </c>
      <c r="I263" s="114" t="s">
        <v>831</v>
      </c>
      <c r="J263" s="113">
        <v>3.0</v>
      </c>
      <c r="K263" s="113">
        <v>0.0</v>
      </c>
      <c r="L263" s="113">
        <v>95.0</v>
      </c>
      <c r="M263" s="113">
        <v>1.0</v>
      </c>
      <c r="N263" s="114" t="s">
        <v>880</v>
      </c>
      <c r="O263" s="114" t="s">
        <v>881</v>
      </c>
      <c r="P263" s="113">
        <v>1400021.0</v>
      </c>
      <c r="Q263" s="114" t="s">
        <v>836</v>
      </c>
      <c r="R263" s="113">
        <v>388.0</v>
      </c>
      <c r="S263" s="114" t="s">
        <v>3756</v>
      </c>
      <c r="T263" s="115">
        <v>9245981.0</v>
      </c>
      <c r="U263" s="115">
        <v>0.0</v>
      </c>
      <c r="V263" s="114" t="s">
        <v>3757</v>
      </c>
      <c r="W263" s="116">
        <v>1444.0</v>
      </c>
      <c r="X263" s="116">
        <v>1444.0</v>
      </c>
      <c r="Y263" s="116">
        <v>1444.0</v>
      </c>
      <c r="Z263" s="116">
        <v>1444.0</v>
      </c>
      <c r="AA263" s="103" t="s">
        <v>814</v>
      </c>
      <c r="AB263" s="103" t="s">
        <v>3071</v>
      </c>
    </row>
    <row r="264" ht="15.75" hidden="1" customHeight="1">
      <c r="A264" s="113">
        <v>2021.0</v>
      </c>
      <c r="B264" s="113">
        <v>1401.0</v>
      </c>
      <c r="C264" s="114" t="s">
        <v>808</v>
      </c>
      <c r="D264" s="115">
        <v>6.0</v>
      </c>
      <c r="E264" s="114" t="s">
        <v>208</v>
      </c>
      <c r="F264" s="113">
        <v>155.0</v>
      </c>
      <c r="G264" s="114" t="s">
        <v>809</v>
      </c>
      <c r="H264" s="113">
        <v>4472.0</v>
      </c>
      <c r="I264" s="114" t="s">
        <v>831</v>
      </c>
      <c r="J264" s="113">
        <v>3.0</v>
      </c>
      <c r="K264" s="113">
        <v>0.0</v>
      </c>
      <c r="L264" s="113">
        <v>95.0</v>
      </c>
      <c r="M264" s="113">
        <v>1.0</v>
      </c>
      <c r="N264" s="114" t="s">
        <v>880</v>
      </c>
      <c r="O264" s="114" t="s">
        <v>881</v>
      </c>
      <c r="P264" s="113">
        <v>1400030.0</v>
      </c>
      <c r="Q264" s="114" t="s">
        <v>839</v>
      </c>
      <c r="R264" s="113">
        <v>388.0</v>
      </c>
      <c r="S264" s="114" t="s">
        <v>3758</v>
      </c>
      <c r="T264" s="115">
        <v>9245981.0</v>
      </c>
      <c r="U264" s="115">
        <v>0.0</v>
      </c>
      <c r="V264" s="114" t="s">
        <v>3759</v>
      </c>
      <c r="W264" s="116">
        <v>10.0</v>
      </c>
      <c r="X264" s="116">
        <v>10.0</v>
      </c>
      <c r="Y264" s="116">
        <v>10.0</v>
      </c>
      <c r="Z264" s="116">
        <v>10.0</v>
      </c>
      <c r="AA264" s="103" t="s">
        <v>814</v>
      </c>
      <c r="AB264" s="103" t="s">
        <v>3071</v>
      </c>
    </row>
    <row r="265" ht="15.75" hidden="1" customHeight="1">
      <c r="A265" s="113">
        <v>2021.0</v>
      </c>
      <c r="B265" s="113">
        <v>1401.0</v>
      </c>
      <c r="C265" s="114" t="s">
        <v>808</v>
      </c>
      <c r="D265" s="115">
        <v>6.0</v>
      </c>
      <c r="E265" s="114" t="s">
        <v>208</v>
      </c>
      <c r="F265" s="113">
        <v>155.0</v>
      </c>
      <c r="G265" s="114" t="s">
        <v>809</v>
      </c>
      <c r="H265" s="113">
        <v>4469.0</v>
      </c>
      <c r="I265" s="114" t="s">
        <v>810</v>
      </c>
      <c r="J265" s="113">
        <v>4.0</v>
      </c>
      <c r="K265" s="113">
        <v>0.0</v>
      </c>
      <c r="L265" s="113">
        <v>95.0</v>
      </c>
      <c r="M265" s="113">
        <v>1.0</v>
      </c>
      <c r="N265" s="114" t="s">
        <v>274</v>
      </c>
      <c r="O265" s="114" t="s">
        <v>275</v>
      </c>
      <c r="P265" s="113">
        <v>1400011.0</v>
      </c>
      <c r="Q265" s="114" t="s">
        <v>811</v>
      </c>
      <c r="R265" s="113">
        <v>389.0</v>
      </c>
      <c r="S265" s="114" t="s">
        <v>441</v>
      </c>
      <c r="T265" s="115">
        <v>9249104.0</v>
      </c>
      <c r="U265" s="115">
        <v>9310084.0</v>
      </c>
      <c r="V265" s="114" t="s">
        <v>442</v>
      </c>
      <c r="W265" s="117">
        <v>404250.0</v>
      </c>
      <c r="X265" s="116">
        <v>0.0</v>
      </c>
      <c r="Y265" s="116">
        <v>0.0</v>
      </c>
      <c r="Z265" s="116">
        <v>0.0</v>
      </c>
      <c r="AA265" s="103" t="s">
        <v>814</v>
      </c>
      <c r="AB265" s="103" t="s">
        <v>815</v>
      </c>
    </row>
    <row r="266" ht="15.75" hidden="1" customHeight="1">
      <c r="A266" s="113">
        <v>2021.0</v>
      </c>
      <c r="B266" s="113">
        <v>1401.0</v>
      </c>
      <c r="C266" s="114" t="s">
        <v>808</v>
      </c>
      <c r="D266" s="115">
        <v>6.0</v>
      </c>
      <c r="E266" s="114" t="s">
        <v>208</v>
      </c>
      <c r="F266" s="113">
        <v>155.0</v>
      </c>
      <c r="G266" s="114" t="s">
        <v>809</v>
      </c>
      <c r="H266" s="113">
        <v>4472.0</v>
      </c>
      <c r="I266" s="114" t="s">
        <v>831</v>
      </c>
      <c r="J266" s="113">
        <v>3.0</v>
      </c>
      <c r="K266" s="113">
        <v>0.0</v>
      </c>
      <c r="L266" s="113">
        <v>95.0</v>
      </c>
      <c r="M266" s="113">
        <v>1.0</v>
      </c>
      <c r="N266" s="114" t="s">
        <v>880</v>
      </c>
      <c r="O266" s="114" t="s">
        <v>881</v>
      </c>
      <c r="P266" s="113">
        <v>1400021.0</v>
      </c>
      <c r="Q266" s="114" t="s">
        <v>836</v>
      </c>
      <c r="R266" s="113">
        <v>389.0</v>
      </c>
      <c r="S266" s="114" t="s">
        <v>3760</v>
      </c>
      <c r="T266" s="115">
        <v>9245981.0</v>
      </c>
      <c r="U266" s="115">
        <v>0.0</v>
      </c>
      <c r="V266" s="114" t="s">
        <v>3761</v>
      </c>
      <c r="W266" s="116">
        <v>1421.8</v>
      </c>
      <c r="X266" s="116">
        <v>1421.8</v>
      </c>
      <c r="Y266" s="116">
        <v>1421.8</v>
      </c>
      <c r="Z266" s="116">
        <v>1421.8</v>
      </c>
      <c r="AA266" s="103" t="s">
        <v>814</v>
      </c>
      <c r="AB266" s="103" t="s">
        <v>3071</v>
      </c>
    </row>
    <row r="267" ht="15.75" hidden="1" customHeight="1">
      <c r="A267" s="113">
        <v>2021.0</v>
      </c>
      <c r="B267" s="113">
        <v>1401.0</v>
      </c>
      <c r="C267" s="114" t="s">
        <v>808</v>
      </c>
      <c r="D267" s="115">
        <v>6.0</v>
      </c>
      <c r="E267" s="114" t="s">
        <v>208</v>
      </c>
      <c r="F267" s="113">
        <v>155.0</v>
      </c>
      <c r="G267" s="114" t="s">
        <v>809</v>
      </c>
      <c r="H267" s="113">
        <v>4472.0</v>
      </c>
      <c r="I267" s="114" t="s">
        <v>831</v>
      </c>
      <c r="J267" s="113">
        <v>3.0</v>
      </c>
      <c r="K267" s="113">
        <v>0.0</v>
      </c>
      <c r="L267" s="113">
        <v>95.0</v>
      </c>
      <c r="M267" s="113">
        <v>1.0</v>
      </c>
      <c r="N267" s="114" t="s">
        <v>880</v>
      </c>
      <c r="O267" s="114" t="s">
        <v>881</v>
      </c>
      <c r="P267" s="113">
        <v>1400030.0</v>
      </c>
      <c r="Q267" s="114" t="s">
        <v>839</v>
      </c>
      <c r="R267" s="113">
        <v>389.0</v>
      </c>
      <c r="S267" s="114" t="s">
        <v>3762</v>
      </c>
      <c r="T267" s="115">
        <v>9245981.0</v>
      </c>
      <c r="U267" s="115">
        <v>0.0</v>
      </c>
      <c r="V267" s="114" t="s">
        <v>3763</v>
      </c>
      <c r="W267" s="116">
        <v>17.32</v>
      </c>
      <c r="X267" s="116">
        <v>17.32</v>
      </c>
      <c r="Y267" s="116">
        <v>17.32</v>
      </c>
      <c r="Z267" s="116">
        <v>17.32</v>
      </c>
      <c r="AA267" s="103" t="s">
        <v>814</v>
      </c>
      <c r="AB267" s="103" t="s">
        <v>3071</v>
      </c>
    </row>
    <row r="268" ht="15.75" hidden="1" customHeight="1">
      <c r="A268" s="113">
        <v>2021.0</v>
      </c>
      <c r="B268" s="113">
        <v>1401.0</v>
      </c>
      <c r="C268" s="114" t="s">
        <v>808</v>
      </c>
      <c r="D268" s="115">
        <v>6.0</v>
      </c>
      <c r="E268" s="114" t="s">
        <v>208</v>
      </c>
      <c r="F268" s="113">
        <v>155.0</v>
      </c>
      <c r="G268" s="114" t="s">
        <v>809</v>
      </c>
      <c r="H268" s="113">
        <v>4472.0</v>
      </c>
      <c r="I268" s="114" t="s">
        <v>831</v>
      </c>
      <c r="J268" s="113">
        <v>3.0</v>
      </c>
      <c r="K268" s="113">
        <v>0.0</v>
      </c>
      <c r="L268" s="113">
        <v>95.0</v>
      </c>
      <c r="M268" s="113">
        <v>1.0</v>
      </c>
      <c r="N268" s="114" t="s">
        <v>880</v>
      </c>
      <c r="O268" s="114" t="s">
        <v>881</v>
      </c>
      <c r="P268" s="113">
        <v>1400021.0</v>
      </c>
      <c r="Q268" s="114" t="s">
        <v>836</v>
      </c>
      <c r="R268" s="113">
        <v>390.0</v>
      </c>
      <c r="S268" s="114" t="s">
        <v>3764</v>
      </c>
      <c r="T268" s="115">
        <v>9245981.0</v>
      </c>
      <c r="U268" s="115">
        <v>0.0</v>
      </c>
      <c r="V268" s="114" t="s">
        <v>3765</v>
      </c>
      <c r="W268" s="116">
        <v>1421.8</v>
      </c>
      <c r="X268" s="116">
        <v>1421.8</v>
      </c>
      <c r="Y268" s="116">
        <v>1421.8</v>
      </c>
      <c r="Z268" s="116">
        <v>1421.8</v>
      </c>
      <c r="AA268" s="103" t="s">
        <v>814</v>
      </c>
      <c r="AB268" s="103" t="s">
        <v>3071</v>
      </c>
    </row>
    <row r="269" ht="15.75" hidden="1" customHeight="1">
      <c r="A269" s="113">
        <v>2021.0</v>
      </c>
      <c r="B269" s="113">
        <v>1401.0</v>
      </c>
      <c r="C269" s="114" t="s">
        <v>808</v>
      </c>
      <c r="D269" s="115">
        <v>6.0</v>
      </c>
      <c r="E269" s="114" t="s">
        <v>208</v>
      </c>
      <c r="F269" s="113">
        <v>155.0</v>
      </c>
      <c r="G269" s="114" t="s">
        <v>809</v>
      </c>
      <c r="H269" s="113">
        <v>4472.0</v>
      </c>
      <c r="I269" s="114" t="s">
        <v>831</v>
      </c>
      <c r="J269" s="113">
        <v>3.0</v>
      </c>
      <c r="K269" s="113">
        <v>0.0</v>
      </c>
      <c r="L269" s="113">
        <v>95.0</v>
      </c>
      <c r="M269" s="113">
        <v>1.0</v>
      </c>
      <c r="N269" s="114" t="s">
        <v>880</v>
      </c>
      <c r="O269" s="114" t="s">
        <v>881</v>
      </c>
      <c r="P269" s="113">
        <v>1400030.0</v>
      </c>
      <c r="Q269" s="114" t="s">
        <v>839</v>
      </c>
      <c r="R269" s="113">
        <v>390.0</v>
      </c>
      <c r="S269" s="114" t="s">
        <v>3766</v>
      </c>
      <c r="T269" s="115">
        <v>9245981.0</v>
      </c>
      <c r="U269" s="115">
        <v>0.0</v>
      </c>
      <c r="V269" s="114" t="s">
        <v>3767</v>
      </c>
      <c r="W269" s="116">
        <v>19.57</v>
      </c>
      <c r="X269" s="116">
        <v>19.57</v>
      </c>
      <c r="Y269" s="116">
        <v>19.57</v>
      </c>
      <c r="Z269" s="116">
        <v>19.57</v>
      </c>
      <c r="AA269" s="103" t="s">
        <v>814</v>
      </c>
      <c r="AB269" s="103" t="s">
        <v>3071</v>
      </c>
    </row>
    <row r="270" ht="15.75" hidden="1" customHeight="1">
      <c r="A270" s="113">
        <v>2021.0</v>
      </c>
      <c r="B270" s="113">
        <v>1401.0</v>
      </c>
      <c r="C270" s="114" t="s">
        <v>808</v>
      </c>
      <c r="D270" s="115">
        <v>6.0</v>
      </c>
      <c r="E270" s="114" t="s">
        <v>208</v>
      </c>
      <c r="F270" s="113">
        <v>155.0</v>
      </c>
      <c r="G270" s="114" t="s">
        <v>809</v>
      </c>
      <c r="H270" s="113">
        <v>4472.0</v>
      </c>
      <c r="I270" s="114" t="s">
        <v>831</v>
      </c>
      <c r="J270" s="113">
        <v>3.0</v>
      </c>
      <c r="K270" s="113">
        <v>0.0</v>
      </c>
      <c r="L270" s="113">
        <v>95.0</v>
      </c>
      <c r="M270" s="113">
        <v>1.0</v>
      </c>
      <c r="N270" s="114" t="s">
        <v>880</v>
      </c>
      <c r="O270" s="114" t="s">
        <v>881</v>
      </c>
      <c r="P270" s="113">
        <v>1400021.0</v>
      </c>
      <c r="Q270" s="114" t="s">
        <v>836</v>
      </c>
      <c r="R270" s="113">
        <v>391.0</v>
      </c>
      <c r="S270" s="114" t="s">
        <v>3768</v>
      </c>
      <c r="T270" s="115">
        <v>9245981.0</v>
      </c>
      <c r="U270" s="115">
        <v>0.0</v>
      </c>
      <c r="V270" s="114" t="s">
        <v>3769</v>
      </c>
      <c r="W270" s="116">
        <v>1421.8</v>
      </c>
      <c r="X270" s="116">
        <v>1421.8</v>
      </c>
      <c r="Y270" s="116">
        <v>1421.8</v>
      </c>
      <c r="Z270" s="116">
        <v>1421.8</v>
      </c>
      <c r="AA270" s="103" t="s">
        <v>814</v>
      </c>
      <c r="AB270" s="103" t="s">
        <v>3071</v>
      </c>
    </row>
    <row r="271" ht="15.75" hidden="1" customHeight="1">
      <c r="A271" s="113">
        <v>2021.0</v>
      </c>
      <c r="B271" s="113">
        <v>1401.0</v>
      </c>
      <c r="C271" s="114" t="s">
        <v>808</v>
      </c>
      <c r="D271" s="115">
        <v>6.0</v>
      </c>
      <c r="E271" s="114" t="s">
        <v>208</v>
      </c>
      <c r="F271" s="113">
        <v>155.0</v>
      </c>
      <c r="G271" s="114" t="s">
        <v>809</v>
      </c>
      <c r="H271" s="113">
        <v>4472.0</v>
      </c>
      <c r="I271" s="114" t="s">
        <v>831</v>
      </c>
      <c r="J271" s="113">
        <v>3.0</v>
      </c>
      <c r="K271" s="113">
        <v>0.0</v>
      </c>
      <c r="L271" s="113">
        <v>95.0</v>
      </c>
      <c r="M271" s="113">
        <v>1.0</v>
      </c>
      <c r="N271" s="114" t="s">
        <v>880</v>
      </c>
      <c r="O271" s="114" t="s">
        <v>881</v>
      </c>
      <c r="P271" s="113">
        <v>1400021.0</v>
      </c>
      <c r="Q271" s="114" t="s">
        <v>836</v>
      </c>
      <c r="R271" s="113">
        <v>392.0</v>
      </c>
      <c r="S271" s="114" t="s">
        <v>3770</v>
      </c>
      <c r="T271" s="115">
        <v>9245981.0</v>
      </c>
      <c r="U271" s="115">
        <v>0.0</v>
      </c>
      <c r="V271" s="114" t="s">
        <v>3771</v>
      </c>
      <c r="W271" s="116">
        <v>1444.0</v>
      </c>
      <c r="X271" s="116">
        <v>1444.0</v>
      </c>
      <c r="Y271" s="116">
        <v>1444.0</v>
      </c>
      <c r="Z271" s="116">
        <v>1444.0</v>
      </c>
      <c r="AA271" s="103" t="s">
        <v>814</v>
      </c>
      <c r="AB271" s="103" t="s">
        <v>3071</v>
      </c>
    </row>
    <row r="272" ht="15.75" hidden="1" customHeight="1">
      <c r="A272" s="113">
        <v>2021.0</v>
      </c>
      <c r="B272" s="113">
        <v>1401.0</v>
      </c>
      <c r="C272" s="114" t="s">
        <v>808</v>
      </c>
      <c r="D272" s="115">
        <v>6.0</v>
      </c>
      <c r="E272" s="114" t="s">
        <v>208</v>
      </c>
      <c r="F272" s="113">
        <v>155.0</v>
      </c>
      <c r="G272" s="114" t="s">
        <v>809</v>
      </c>
      <c r="H272" s="113">
        <v>4472.0</v>
      </c>
      <c r="I272" s="114" t="s">
        <v>831</v>
      </c>
      <c r="J272" s="113">
        <v>3.0</v>
      </c>
      <c r="K272" s="113">
        <v>0.0</v>
      </c>
      <c r="L272" s="113">
        <v>95.0</v>
      </c>
      <c r="M272" s="113">
        <v>1.0</v>
      </c>
      <c r="N272" s="114" t="s">
        <v>880</v>
      </c>
      <c r="O272" s="114" t="s">
        <v>881</v>
      </c>
      <c r="P272" s="113">
        <v>1400021.0</v>
      </c>
      <c r="Q272" s="114" t="s">
        <v>836</v>
      </c>
      <c r="R272" s="113">
        <v>393.0</v>
      </c>
      <c r="S272" s="114" t="s">
        <v>3772</v>
      </c>
      <c r="T272" s="115">
        <v>9245981.0</v>
      </c>
      <c r="U272" s="115">
        <v>0.0</v>
      </c>
      <c r="V272" s="114" t="s">
        <v>3773</v>
      </c>
      <c r="W272" s="116">
        <v>1421.8</v>
      </c>
      <c r="X272" s="116">
        <v>1421.8</v>
      </c>
      <c r="Y272" s="116">
        <v>1421.8</v>
      </c>
      <c r="Z272" s="116">
        <v>1421.8</v>
      </c>
      <c r="AA272" s="103" t="s">
        <v>814</v>
      </c>
      <c r="AB272" s="103" t="s">
        <v>3071</v>
      </c>
    </row>
    <row r="273" ht="15.75" hidden="1" customHeight="1">
      <c r="A273" s="113">
        <v>2021.0</v>
      </c>
      <c r="B273" s="113">
        <v>1401.0</v>
      </c>
      <c r="C273" s="114" t="s">
        <v>808</v>
      </c>
      <c r="D273" s="115">
        <v>6.0</v>
      </c>
      <c r="E273" s="114" t="s">
        <v>208</v>
      </c>
      <c r="F273" s="113">
        <v>155.0</v>
      </c>
      <c r="G273" s="114" t="s">
        <v>809</v>
      </c>
      <c r="H273" s="113">
        <v>4472.0</v>
      </c>
      <c r="I273" s="114" t="s">
        <v>831</v>
      </c>
      <c r="J273" s="113">
        <v>3.0</v>
      </c>
      <c r="K273" s="113">
        <v>0.0</v>
      </c>
      <c r="L273" s="113">
        <v>95.0</v>
      </c>
      <c r="M273" s="113">
        <v>1.0</v>
      </c>
      <c r="N273" s="114" t="s">
        <v>880</v>
      </c>
      <c r="O273" s="114" t="s">
        <v>881</v>
      </c>
      <c r="P273" s="113">
        <v>1400021.0</v>
      </c>
      <c r="Q273" s="114" t="s">
        <v>836</v>
      </c>
      <c r="R273" s="113">
        <v>394.0</v>
      </c>
      <c r="S273" s="114" t="s">
        <v>3774</v>
      </c>
      <c r="T273" s="115">
        <v>9245981.0</v>
      </c>
      <c r="U273" s="115">
        <v>0.0</v>
      </c>
      <c r="V273" s="114" t="s">
        <v>3775</v>
      </c>
      <c r="W273" s="116">
        <v>1421.8</v>
      </c>
      <c r="X273" s="116">
        <v>1421.8</v>
      </c>
      <c r="Y273" s="116">
        <v>1421.8</v>
      </c>
      <c r="Z273" s="116">
        <v>1421.8</v>
      </c>
      <c r="AA273" s="103" t="s">
        <v>814</v>
      </c>
      <c r="AB273" s="103" t="s">
        <v>3071</v>
      </c>
    </row>
    <row r="274" ht="15.75" hidden="1" customHeight="1">
      <c r="A274" s="113">
        <v>2021.0</v>
      </c>
      <c r="B274" s="113">
        <v>1401.0</v>
      </c>
      <c r="C274" s="114" t="s">
        <v>808</v>
      </c>
      <c r="D274" s="115">
        <v>6.0</v>
      </c>
      <c r="E274" s="114" t="s">
        <v>208</v>
      </c>
      <c r="F274" s="113">
        <v>155.0</v>
      </c>
      <c r="G274" s="114" t="s">
        <v>809</v>
      </c>
      <c r="H274" s="113">
        <v>4472.0</v>
      </c>
      <c r="I274" s="114" t="s">
        <v>831</v>
      </c>
      <c r="J274" s="113">
        <v>3.0</v>
      </c>
      <c r="K274" s="113">
        <v>0.0</v>
      </c>
      <c r="L274" s="113">
        <v>95.0</v>
      </c>
      <c r="M274" s="113">
        <v>1.0</v>
      </c>
      <c r="N274" s="114" t="s">
        <v>880</v>
      </c>
      <c r="O274" s="114" t="s">
        <v>881</v>
      </c>
      <c r="P274" s="113">
        <v>1400021.0</v>
      </c>
      <c r="Q274" s="114" t="s">
        <v>836</v>
      </c>
      <c r="R274" s="113">
        <v>395.0</v>
      </c>
      <c r="S274" s="114" t="s">
        <v>3776</v>
      </c>
      <c r="T274" s="115">
        <v>9245981.0</v>
      </c>
      <c r="U274" s="115">
        <v>0.0</v>
      </c>
      <c r="V274" s="114" t="s">
        <v>3777</v>
      </c>
      <c r="W274" s="116">
        <v>1011.77</v>
      </c>
      <c r="X274" s="116">
        <v>1011.77</v>
      </c>
      <c r="Y274" s="116">
        <v>1011.77</v>
      </c>
      <c r="Z274" s="116">
        <v>1011.77</v>
      </c>
      <c r="AA274" s="103" t="s">
        <v>814</v>
      </c>
      <c r="AB274" s="103" t="s">
        <v>3071</v>
      </c>
    </row>
    <row r="275" ht="15.75" hidden="1" customHeight="1">
      <c r="A275" s="113">
        <v>2021.0</v>
      </c>
      <c r="B275" s="113">
        <v>1401.0</v>
      </c>
      <c r="C275" s="114" t="s">
        <v>808</v>
      </c>
      <c r="D275" s="115">
        <v>6.0</v>
      </c>
      <c r="E275" s="114" t="s">
        <v>208</v>
      </c>
      <c r="F275" s="113">
        <v>155.0</v>
      </c>
      <c r="G275" s="114" t="s">
        <v>809</v>
      </c>
      <c r="H275" s="113">
        <v>4472.0</v>
      </c>
      <c r="I275" s="114" t="s">
        <v>831</v>
      </c>
      <c r="J275" s="113">
        <v>3.0</v>
      </c>
      <c r="K275" s="113">
        <v>0.0</v>
      </c>
      <c r="L275" s="113">
        <v>95.0</v>
      </c>
      <c r="M275" s="113">
        <v>1.0</v>
      </c>
      <c r="N275" s="114" t="s">
        <v>880</v>
      </c>
      <c r="O275" s="114" t="s">
        <v>881</v>
      </c>
      <c r="P275" s="113">
        <v>1400021.0</v>
      </c>
      <c r="Q275" s="114" t="s">
        <v>836</v>
      </c>
      <c r="R275" s="113">
        <v>396.0</v>
      </c>
      <c r="S275" s="114" t="s">
        <v>3778</v>
      </c>
      <c r="T275" s="115">
        <v>9245981.0</v>
      </c>
      <c r="U275" s="115">
        <v>0.0</v>
      </c>
      <c r="V275" s="114" t="s">
        <v>3779</v>
      </c>
      <c r="W275" s="116">
        <v>774.78</v>
      </c>
      <c r="X275" s="116">
        <v>774.78</v>
      </c>
      <c r="Y275" s="116">
        <v>774.78</v>
      </c>
      <c r="Z275" s="116">
        <v>774.78</v>
      </c>
      <c r="AA275" s="103" t="s">
        <v>814</v>
      </c>
      <c r="AB275" s="103" t="s">
        <v>3071</v>
      </c>
    </row>
    <row r="276" ht="15.75" hidden="1" customHeight="1">
      <c r="A276" s="113">
        <v>2021.0</v>
      </c>
      <c r="B276" s="113">
        <v>1401.0</v>
      </c>
      <c r="C276" s="114" t="s">
        <v>808</v>
      </c>
      <c r="D276" s="115">
        <v>10.0</v>
      </c>
      <c r="E276" s="114" t="s">
        <v>3305</v>
      </c>
      <c r="F276" s="113">
        <v>26.0</v>
      </c>
      <c r="G276" s="114" t="s">
        <v>3349</v>
      </c>
      <c r="H276" s="113">
        <v>1005.0</v>
      </c>
      <c r="I276" s="114" t="s">
        <v>3350</v>
      </c>
      <c r="J276" s="113">
        <v>3.0</v>
      </c>
      <c r="K276" s="113">
        <v>0.0</v>
      </c>
      <c r="L276" s="113">
        <v>95.0</v>
      </c>
      <c r="M276" s="113">
        <v>1.0</v>
      </c>
      <c r="N276" s="114" t="s">
        <v>211</v>
      </c>
      <c r="O276" s="114" t="s">
        <v>212</v>
      </c>
      <c r="P276" s="113">
        <v>1400023.0</v>
      </c>
      <c r="Q276" s="114" t="s">
        <v>837</v>
      </c>
      <c r="R276" s="113">
        <v>396.0</v>
      </c>
      <c r="S276" s="114" t="s">
        <v>3780</v>
      </c>
      <c r="T276" s="115">
        <v>9245981.0</v>
      </c>
      <c r="U276" s="115">
        <v>0.0</v>
      </c>
      <c r="V276" s="114" t="s">
        <v>3781</v>
      </c>
      <c r="W276" s="116">
        <v>275.42</v>
      </c>
      <c r="X276" s="116">
        <v>275.42</v>
      </c>
      <c r="Y276" s="116">
        <v>275.42</v>
      </c>
      <c r="Z276" s="116">
        <v>275.42</v>
      </c>
      <c r="AA276" s="103" t="s">
        <v>814</v>
      </c>
      <c r="AB276" s="103" t="s">
        <v>3071</v>
      </c>
    </row>
    <row r="277" ht="15.75" hidden="1" customHeight="1">
      <c r="A277" s="113">
        <v>2021.0</v>
      </c>
      <c r="B277" s="113">
        <v>1401.0</v>
      </c>
      <c r="C277" s="114" t="s">
        <v>808</v>
      </c>
      <c r="D277" s="115">
        <v>6.0</v>
      </c>
      <c r="E277" s="114" t="s">
        <v>208</v>
      </c>
      <c r="F277" s="113">
        <v>155.0</v>
      </c>
      <c r="G277" s="114" t="s">
        <v>809</v>
      </c>
      <c r="H277" s="113">
        <v>4472.0</v>
      </c>
      <c r="I277" s="114" t="s">
        <v>831</v>
      </c>
      <c r="J277" s="113">
        <v>3.0</v>
      </c>
      <c r="K277" s="113">
        <v>0.0</v>
      </c>
      <c r="L277" s="113">
        <v>95.0</v>
      </c>
      <c r="M277" s="113">
        <v>1.0</v>
      </c>
      <c r="N277" s="114" t="s">
        <v>306</v>
      </c>
      <c r="O277" s="114" t="s">
        <v>307</v>
      </c>
      <c r="P277" s="113">
        <v>1400011.0</v>
      </c>
      <c r="Q277" s="114" t="s">
        <v>811</v>
      </c>
      <c r="R277" s="113">
        <v>397.0</v>
      </c>
      <c r="S277" s="114" t="s">
        <v>314</v>
      </c>
      <c r="T277" s="115">
        <v>9245981.0</v>
      </c>
      <c r="U277" s="115">
        <v>9280477.0</v>
      </c>
      <c r="V277" s="114" t="s">
        <v>315</v>
      </c>
      <c r="W277" s="116">
        <v>124391.8</v>
      </c>
      <c r="X277" s="116">
        <v>124391.8</v>
      </c>
      <c r="Y277" s="116">
        <v>124391.8</v>
      </c>
      <c r="Z277" s="116">
        <v>124391.8</v>
      </c>
      <c r="AA277" s="103" t="s">
        <v>814</v>
      </c>
      <c r="AB277" s="103" t="s">
        <v>3071</v>
      </c>
    </row>
    <row r="278" ht="15.75" hidden="1" customHeight="1">
      <c r="A278" s="113">
        <v>2021.0</v>
      </c>
      <c r="B278" s="113">
        <v>1401.0</v>
      </c>
      <c r="C278" s="114" t="s">
        <v>808</v>
      </c>
      <c r="D278" s="115">
        <v>6.0</v>
      </c>
      <c r="E278" s="114" t="s">
        <v>208</v>
      </c>
      <c r="F278" s="113">
        <v>155.0</v>
      </c>
      <c r="G278" s="114" t="s">
        <v>809</v>
      </c>
      <c r="H278" s="113">
        <v>4472.0</v>
      </c>
      <c r="I278" s="114" t="s">
        <v>831</v>
      </c>
      <c r="J278" s="113">
        <v>3.0</v>
      </c>
      <c r="K278" s="113">
        <v>0.0</v>
      </c>
      <c r="L278" s="113">
        <v>95.0</v>
      </c>
      <c r="M278" s="113">
        <v>1.0</v>
      </c>
      <c r="N278" s="114" t="s">
        <v>880</v>
      </c>
      <c r="O278" s="114" t="s">
        <v>881</v>
      </c>
      <c r="P278" s="113">
        <v>1400021.0</v>
      </c>
      <c r="Q278" s="114" t="s">
        <v>836</v>
      </c>
      <c r="R278" s="113">
        <v>397.0</v>
      </c>
      <c r="S278" s="114" t="s">
        <v>3782</v>
      </c>
      <c r="T278" s="115">
        <v>9245981.0</v>
      </c>
      <c r="U278" s="115">
        <v>0.0</v>
      </c>
      <c r="V278" s="114" t="s">
        <v>3783</v>
      </c>
      <c r="W278" s="116">
        <v>1421.8</v>
      </c>
      <c r="X278" s="116">
        <v>1421.8</v>
      </c>
      <c r="Y278" s="116">
        <v>1421.8</v>
      </c>
      <c r="Z278" s="116">
        <v>1421.8</v>
      </c>
      <c r="AA278" s="103" t="s">
        <v>814</v>
      </c>
      <c r="AB278" s="103" t="s">
        <v>3071</v>
      </c>
    </row>
    <row r="279" ht="15.75" hidden="1" customHeight="1">
      <c r="A279" s="113">
        <v>2021.0</v>
      </c>
      <c r="B279" s="113">
        <v>1401.0</v>
      </c>
      <c r="C279" s="114" t="s">
        <v>808</v>
      </c>
      <c r="D279" s="115">
        <v>6.0</v>
      </c>
      <c r="E279" s="114" t="s">
        <v>208</v>
      </c>
      <c r="F279" s="113">
        <v>155.0</v>
      </c>
      <c r="G279" s="114" t="s">
        <v>809</v>
      </c>
      <c r="H279" s="113">
        <v>4472.0</v>
      </c>
      <c r="I279" s="114" t="s">
        <v>831</v>
      </c>
      <c r="J279" s="113">
        <v>3.0</v>
      </c>
      <c r="K279" s="113">
        <v>0.0</v>
      </c>
      <c r="L279" s="113">
        <v>95.0</v>
      </c>
      <c r="M279" s="113">
        <v>1.0</v>
      </c>
      <c r="N279" s="114" t="s">
        <v>880</v>
      </c>
      <c r="O279" s="114" t="s">
        <v>881</v>
      </c>
      <c r="P279" s="113">
        <v>1400021.0</v>
      </c>
      <c r="Q279" s="114" t="s">
        <v>836</v>
      </c>
      <c r="R279" s="113">
        <v>398.0</v>
      </c>
      <c r="S279" s="114" t="s">
        <v>3784</v>
      </c>
      <c r="T279" s="115">
        <v>9245981.0</v>
      </c>
      <c r="U279" s="115">
        <v>0.0</v>
      </c>
      <c r="V279" s="114" t="s">
        <v>3785</v>
      </c>
      <c r="W279" s="116">
        <v>1421.8</v>
      </c>
      <c r="X279" s="116">
        <v>1421.8</v>
      </c>
      <c r="Y279" s="116">
        <v>1421.8</v>
      </c>
      <c r="Z279" s="116">
        <v>1421.8</v>
      </c>
      <c r="AA279" s="103" t="s">
        <v>814</v>
      </c>
      <c r="AB279" s="103" t="s">
        <v>3071</v>
      </c>
    </row>
    <row r="280" ht="15.75" hidden="1" customHeight="1">
      <c r="A280" s="113">
        <v>2021.0</v>
      </c>
      <c r="B280" s="113">
        <v>1401.0</v>
      </c>
      <c r="C280" s="114" t="s">
        <v>808</v>
      </c>
      <c r="D280" s="115">
        <v>6.0</v>
      </c>
      <c r="E280" s="114" t="s">
        <v>208</v>
      </c>
      <c r="F280" s="113">
        <v>155.0</v>
      </c>
      <c r="G280" s="114" t="s">
        <v>809</v>
      </c>
      <c r="H280" s="113">
        <v>4472.0</v>
      </c>
      <c r="I280" s="114" t="s">
        <v>831</v>
      </c>
      <c r="J280" s="113">
        <v>3.0</v>
      </c>
      <c r="K280" s="113">
        <v>0.0</v>
      </c>
      <c r="L280" s="113">
        <v>95.0</v>
      </c>
      <c r="M280" s="113">
        <v>1.0</v>
      </c>
      <c r="N280" s="114" t="s">
        <v>880</v>
      </c>
      <c r="O280" s="114" t="s">
        <v>881</v>
      </c>
      <c r="P280" s="113">
        <v>1400021.0</v>
      </c>
      <c r="Q280" s="114" t="s">
        <v>836</v>
      </c>
      <c r="R280" s="113">
        <v>399.0</v>
      </c>
      <c r="S280" s="114" t="s">
        <v>3786</v>
      </c>
      <c r="T280" s="115">
        <v>9245981.0</v>
      </c>
      <c r="U280" s="115">
        <v>0.0</v>
      </c>
      <c r="V280" s="114" t="s">
        <v>3787</v>
      </c>
      <c r="W280" s="116">
        <v>1421.8</v>
      </c>
      <c r="X280" s="116">
        <v>1421.8</v>
      </c>
      <c r="Y280" s="116">
        <v>1421.8</v>
      </c>
      <c r="Z280" s="116">
        <v>1421.8</v>
      </c>
      <c r="AA280" s="103" t="s">
        <v>814</v>
      </c>
      <c r="AB280" s="103" t="s">
        <v>3071</v>
      </c>
    </row>
    <row r="281" ht="15.75" hidden="1" customHeight="1">
      <c r="A281" s="113">
        <v>2021.0</v>
      </c>
      <c r="B281" s="113">
        <v>1401.0</v>
      </c>
      <c r="C281" s="114" t="s">
        <v>808</v>
      </c>
      <c r="D281" s="115">
        <v>6.0</v>
      </c>
      <c r="E281" s="114" t="s">
        <v>208</v>
      </c>
      <c r="F281" s="113">
        <v>155.0</v>
      </c>
      <c r="G281" s="114" t="s">
        <v>809</v>
      </c>
      <c r="H281" s="113">
        <v>4472.0</v>
      </c>
      <c r="I281" s="114" t="s">
        <v>831</v>
      </c>
      <c r="J281" s="113">
        <v>3.0</v>
      </c>
      <c r="K281" s="113">
        <v>0.0</v>
      </c>
      <c r="L281" s="113">
        <v>95.0</v>
      </c>
      <c r="M281" s="113">
        <v>1.0</v>
      </c>
      <c r="N281" s="114" t="s">
        <v>880</v>
      </c>
      <c r="O281" s="114" t="s">
        <v>881</v>
      </c>
      <c r="P281" s="113">
        <v>1400021.0</v>
      </c>
      <c r="Q281" s="114" t="s">
        <v>836</v>
      </c>
      <c r="R281" s="113">
        <v>400.0</v>
      </c>
      <c r="S281" s="114" t="s">
        <v>3788</v>
      </c>
      <c r="T281" s="115">
        <v>9245981.0</v>
      </c>
      <c r="U281" s="115">
        <v>0.0</v>
      </c>
      <c r="V281" s="114" t="s">
        <v>3789</v>
      </c>
      <c r="W281" s="116">
        <v>1421.8</v>
      </c>
      <c r="X281" s="116">
        <v>1421.8</v>
      </c>
      <c r="Y281" s="116">
        <v>1421.8</v>
      </c>
      <c r="Z281" s="116">
        <v>1421.8</v>
      </c>
      <c r="AA281" s="103" t="s">
        <v>814</v>
      </c>
      <c r="AB281" s="103" t="s">
        <v>3071</v>
      </c>
    </row>
    <row r="282" ht="15.75" hidden="1" customHeight="1">
      <c r="A282" s="113">
        <v>2021.0</v>
      </c>
      <c r="B282" s="113">
        <v>1401.0</v>
      </c>
      <c r="C282" s="114" t="s">
        <v>808</v>
      </c>
      <c r="D282" s="115">
        <v>6.0</v>
      </c>
      <c r="E282" s="114" t="s">
        <v>208</v>
      </c>
      <c r="F282" s="113">
        <v>155.0</v>
      </c>
      <c r="G282" s="114" t="s">
        <v>809</v>
      </c>
      <c r="H282" s="113">
        <v>4472.0</v>
      </c>
      <c r="I282" s="114" t="s">
        <v>831</v>
      </c>
      <c r="J282" s="113">
        <v>3.0</v>
      </c>
      <c r="K282" s="113">
        <v>0.0</v>
      </c>
      <c r="L282" s="113">
        <v>95.0</v>
      </c>
      <c r="M282" s="113">
        <v>1.0</v>
      </c>
      <c r="N282" s="114" t="s">
        <v>880</v>
      </c>
      <c r="O282" s="114" t="s">
        <v>881</v>
      </c>
      <c r="P282" s="113">
        <v>1400021.0</v>
      </c>
      <c r="Q282" s="114" t="s">
        <v>836</v>
      </c>
      <c r="R282" s="113">
        <v>401.0</v>
      </c>
      <c r="S282" s="114" t="s">
        <v>3790</v>
      </c>
      <c r="T282" s="115">
        <v>9245981.0</v>
      </c>
      <c r="U282" s="115">
        <v>0.0</v>
      </c>
      <c r="V282" s="114" t="s">
        <v>3791</v>
      </c>
      <c r="W282" s="116">
        <v>1421.8</v>
      </c>
      <c r="X282" s="116">
        <v>1421.8</v>
      </c>
      <c r="Y282" s="116">
        <v>1421.8</v>
      </c>
      <c r="Z282" s="116">
        <v>1421.8</v>
      </c>
      <c r="AA282" s="103" t="s">
        <v>814</v>
      </c>
      <c r="AB282" s="103" t="s">
        <v>3071</v>
      </c>
    </row>
    <row r="283" ht="15.75" hidden="1" customHeight="1">
      <c r="A283" s="113">
        <v>2021.0</v>
      </c>
      <c r="B283" s="113">
        <v>1401.0</v>
      </c>
      <c r="C283" s="114" t="s">
        <v>808</v>
      </c>
      <c r="D283" s="115">
        <v>10.0</v>
      </c>
      <c r="E283" s="114" t="s">
        <v>3305</v>
      </c>
      <c r="F283" s="113">
        <v>26.0</v>
      </c>
      <c r="G283" s="114" t="s">
        <v>3349</v>
      </c>
      <c r="H283" s="113">
        <v>1005.0</v>
      </c>
      <c r="I283" s="114" t="s">
        <v>3350</v>
      </c>
      <c r="J283" s="113">
        <v>3.0</v>
      </c>
      <c r="K283" s="113">
        <v>0.0</v>
      </c>
      <c r="L283" s="113">
        <v>95.0</v>
      </c>
      <c r="M283" s="113">
        <v>1.0</v>
      </c>
      <c r="N283" s="114" t="s">
        <v>211</v>
      </c>
      <c r="O283" s="114" t="s">
        <v>212</v>
      </c>
      <c r="P283" s="113">
        <v>1400019.0</v>
      </c>
      <c r="Q283" s="114" t="s">
        <v>3487</v>
      </c>
      <c r="R283" s="113">
        <v>401.0</v>
      </c>
      <c r="S283" s="114" t="s">
        <v>3718</v>
      </c>
      <c r="T283" s="115">
        <v>9245981.0</v>
      </c>
      <c r="U283" s="115">
        <v>0.0</v>
      </c>
      <c r="V283" s="114" t="s">
        <v>3719</v>
      </c>
      <c r="W283" s="116">
        <v>334.44</v>
      </c>
      <c r="X283" s="116">
        <v>334.44</v>
      </c>
      <c r="Y283" s="116">
        <v>334.44</v>
      </c>
      <c r="Z283" s="116">
        <v>334.44</v>
      </c>
      <c r="AA283" s="103" t="s">
        <v>814</v>
      </c>
      <c r="AB283" s="103" t="s">
        <v>3071</v>
      </c>
    </row>
    <row r="284" ht="15.75" hidden="1" customHeight="1">
      <c r="A284" s="113">
        <v>2021.0</v>
      </c>
      <c r="B284" s="113">
        <v>1401.0</v>
      </c>
      <c r="C284" s="114" t="s">
        <v>808</v>
      </c>
      <c r="D284" s="115">
        <v>6.0</v>
      </c>
      <c r="E284" s="114" t="s">
        <v>208</v>
      </c>
      <c r="F284" s="113">
        <v>155.0</v>
      </c>
      <c r="G284" s="114" t="s">
        <v>809</v>
      </c>
      <c r="H284" s="113">
        <v>4472.0</v>
      </c>
      <c r="I284" s="114" t="s">
        <v>831</v>
      </c>
      <c r="J284" s="113">
        <v>3.0</v>
      </c>
      <c r="K284" s="113">
        <v>0.0</v>
      </c>
      <c r="L284" s="113">
        <v>95.0</v>
      </c>
      <c r="M284" s="113">
        <v>1.0</v>
      </c>
      <c r="N284" s="114" t="s">
        <v>880</v>
      </c>
      <c r="O284" s="114" t="s">
        <v>881</v>
      </c>
      <c r="P284" s="113">
        <v>1400021.0</v>
      </c>
      <c r="Q284" s="114" t="s">
        <v>836</v>
      </c>
      <c r="R284" s="113">
        <v>402.0</v>
      </c>
      <c r="S284" s="114" t="s">
        <v>3792</v>
      </c>
      <c r="T284" s="115">
        <v>9245981.0</v>
      </c>
      <c r="U284" s="115">
        <v>0.0</v>
      </c>
      <c r="V284" s="114" t="s">
        <v>3793</v>
      </c>
      <c r="W284" s="116">
        <v>1444.0</v>
      </c>
      <c r="X284" s="116">
        <v>1444.0</v>
      </c>
      <c r="Y284" s="116">
        <v>1444.0</v>
      </c>
      <c r="Z284" s="116">
        <v>1444.0</v>
      </c>
      <c r="AA284" s="103" t="s">
        <v>814</v>
      </c>
      <c r="AB284" s="103" t="s">
        <v>3071</v>
      </c>
    </row>
    <row r="285" ht="15.75" hidden="1" customHeight="1">
      <c r="A285" s="113">
        <v>2021.0</v>
      </c>
      <c r="B285" s="113">
        <v>1401.0</v>
      </c>
      <c r="C285" s="114" t="s">
        <v>808</v>
      </c>
      <c r="D285" s="115">
        <v>10.0</v>
      </c>
      <c r="E285" s="114" t="s">
        <v>3305</v>
      </c>
      <c r="F285" s="113">
        <v>26.0</v>
      </c>
      <c r="G285" s="114" t="s">
        <v>3349</v>
      </c>
      <c r="H285" s="113">
        <v>1005.0</v>
      </c>
      <c r="I285" s="114" t="s">
        <v>3350</v>
      </c>
      <c r="J285" s="113">
        <v>3.0</v>
      </c>
      <c r="K285" s="113">
        <v>0.0</v>
      </c>
      <c r="L285" s="113">
        <v>95.0</v>
      </c>
      <c r="M285" s="113">
        <v>1.0</v>
      </c>
      <c r="N285" s="114" t="s">
        <v>211</v>
      </c>
      <c r="O285" s="114" t="s">
        <v>212</v>
      </c>
      <c r="P285" s="113">
        <v>1400019.0</v>
      </c>
      <c r="Q285" s="114" t="s">
        <v>3487</v>
      </c>
      <c r="R285" s="113">
        <v>402.0</v>
      </c>
      <c r="S285" s="114" t="s">
        <v>3794</v>
      </c>
      <c r="T285" s="115">
        <v>9245981.0</v>
      </c>
      <c r="U285" s="115">
        <v>0.0</v>
      </c>
      <c r="V285" s="114" t="s">
        <v>3795</v>
      </c>
      <c r="W285" s="116">
        <v>334.44</v>
      </c>
      <c r="X285" s="116">
        <v>334.44</v>
      </c>
      <c r="Y285" s="116">
        <v>334.44</v>
      </c>
      <c r="Z285" s="116">
        <v>334.44</v>
      </c>
      <c r="AA285" s="103" t="s">
        <v>814</v>
      </c>
      <c r="AB285" s="103" t="s">
        <v>3071</v>
      </c>
    </row>
    <row r="286" ht="15.75" hidden="1" customHeight="1">
      <c r="A286" s="113">
        <v>2021.0</v>
      </c>
      <c r="B286" s="113">
        <v>1401.0</v>
      </c>
      <c r="C286" s="114" t="s">
        <v>808</v>
      </c>
      <c r="D286" s="115">
        <v>6.0</v>
      </c>
      <c r="E286" s="114" t="s">
        <v>208</v>
      </c>
      <c r="F286" s="113">
        <v>155.0</v>
      </c>
      <c r="G286" s="114" t="s">
        <v>809</v>
      </c>
      <c r="H286" s="113">
        <v>4469.0</v>
      </c>
      <c r="I286" s="114" t="s">
        <v>810</v>
      </c>
      <c r="J286" s="113">
        <v>3.0</v>
      </c>
      <c r="K286" s="113">
        <v>0.0</v>
      </c>
      <c r="L286" s="113">
        <v>95.0</v>
      </c>
      <c r="M286" s="113">
        <v>1.0</v>
      </c>
      <c r="N286" s="114" t="s">
        <v>244</v>
      </c>
      <c r="O286" s="114" t="s">
        <v>245</v>
      </c>
      <c r="P286" s="113">
        <v>1400011.0</v>
      </c>
      <c r="Q286" s="114" t="s">
        <v>811</v>
      </c>
      <c r="R286" s="113">
        <v>403.0</v>
      </c>
      <c r="S286" s="114" t="s">
        <v>3796</v>
      </c>
      <c r="T286" s="115">
        <v>9249104.0</v>
      </c>
      <c r="U286" s="115">
        <v>9312315.0</v>
      </c>
      <c r="V286" s="114" t="s">
        <v>3797</v>
      </c>
      <c r="W286" s="116">
        <v>114000.0</v>
      </c>
      <c r="X286" s="116">
        <v>0.0</v>
      </c>
      <c r="Y286" s="116">
        <v>0.0</v>
      </c>
      <c r="Z286" s="116">
        <v>0.0</v>
      </c>
      <c r="AA286" s="103" t="s">
        <v>814</v>
      </c>
      <c r="AB286" s="103" t="s">
        <v>815</v>
      </c>
    </row>
    <row r="287" ht="15.75" hidden="1" customHeight="1">
      <c r="A287" s="113">
        <v>2021.0</v>
      </c>
      <c r="B287" s="113">
        <v>1401.0</v>
      </c>
      <c r="C287" s="114" t="s">
        <v>808</v>
      </c>
      <c r="D287" s="115">
        <v>6.0</v>
      </c>
      <c r="E287" s="114" t="s">
        <v>208</v>
      </c>
      <c r="F287" s="113">
        <v>155.0</v>
      </c>
      <c r="G287" s="114" t="s">
        <v>809</v>
      </c>
      <c r="H287" s="113">
        <v>4472.0</v>
      </c>
      <c r="I287" s="114" t="s">
        <v>831</v>
      </c>
      <c r="J287" s="113">
        <v>3.0</v>
      </c>
      <c r="K287" s="113">
        <v>0.0</v>
      </c>
      <c r="L287" s="113">
        <v>95.0</v>
      </c>
      <c r="M287" s="113">
        <v>1.0</v>
      </c>
      <c r="N287" s="114" t="s">
        <v>880</v>
      </c>
      <c r="O287" s="114" t="s">
        <v>881</v>
      </c>
      <c r="P287" s="113">
        <v>1400021.0</v>
      </c>
      <c r="Q287" s="114" t="s">
        <v>836</v>
      </c>
      <c r="R287" s="113">
        <v>403.0</v>
      </c>
      <c r="S287" s="114" t="s">
        <v>3798</v>
      </c>
      <c r="T287" s="115">
        <v>9245981.0</v>
      </c>
      <c r="U287" s="115">
        <v>0.0</v>
      </c>
      <c r="V287" s="114" t="s">
        <v>3799</v>
      </c>
      <c r="W287" s="116">
        <v>1405.8</v>
      </c>
      <c r="X287" s="116">
        <v>1405.8</v>
      </c>
      <c r="Y287" s="116">
        <v>1405.8</v>
      </c>
      <c r="Z287" s="116">
        <v>1405.8</v>
      </c>
      <c r="AA287" s="103" t="s">
        <v>814</v>
      </c>
      <c r="AB287" s="103" t="s">
        <v>3071</v>
      </c>
    </row>
    <row r="288" ht="15.75" hidden="1" customHeight="1">
      <c r="A288" s="113">
        <v>2021.0</v>
      </c>
      <c r="B288" s="113">
        <v>1401.0</v>
      </c>
      <c r="C288" s="114" t="s">
        <v>808</v>
      </c>
      <c r="D288" s="115">
        <v>10.0</v>
      </c>
      <c r="E288" s="114" t="s">
        <v>3305</v>
      </c>
      <c r="F288" s="113">
        <v>26.0</v>
      </c>
      <c r="G288" s="114" t="s">
        <v>3349</v>
      </c>
      <c r="H288" s="113">
        <v>1005.0</v>
      </c>
      <c r="I288" s="114" t="s">
        <v>3350</v>
      </c>
      <c r="J288" s="113">
        <v>3.0</v>
      </c>
      <c r="K288" s="113">
        <v>0.0</v>
      </c>
      <c r="L288" s="113">
        <v>95.0</v>
      </c>
      <c r="M288" s="113">
        <v>1.0</v>
      </c>
      <c r="N288" s="114" t="s">
        <v>211</v>
      </c>
      <c r="O288" s="114" t="s">
        <v>212</v>
      </c>
      <c r="P288" s="113">
        <v>1400019.0</v>
      </c>
      <c r="Q288" s="114" t="s">
        <v>3487</v>
      </c>
      <c r="R288" s="113">
        <v>403.0</v>
      </c>
      <c r="S288" s="114" t="s">
        <v>3800</v>
      </c>
      <c r="T288" s="115">
        <v>9245981.0</v>
      </c>
      <c r="U288" s="115">
        <v>0.0</v>
      </c>
      <c r="V288" s="114" t="s">
        <v>3801</v>
      </c>
      <c r="W288" s="116">
        <v>147.0</v>
      </c>
      <c r="X288" s="116">
        <v>147.0</v>
      </c>
      <c r="Y288" s="116">
        <v>147.0</v>
      </c>
      <c r="Z288" s="116">
        <v>147.0</v>
      </c>
      <c r="AA288" s="103" t="s">
        <v>814</v>
      </c>
      <c r="AB288" s="103" t="s">
        <v>3071</v>
      </c>
    </row>
    <row r="289" ht="15.75" hidden="1" customHeight="1">
      <c r="A289" s="113">
        <v>2021.0</v>
      </c>
      <c r="B289" s="113">
        <v>1401.0</v>
      </c>
      <c r="C289" s="114" t="s">
        <v>808</v>
      </c>
      <c r="D289" s="115">
        <v>6.0</v>
      </c>
      <c r="E289" s="114" t="s">
        <v>208</v>
      </c>
      <c r="F289" s="113">
        <v>155.0</v>
      </c>
      <c r="G289" s="114" t="s">
        <v>809</v>
      </c>
      <c r="H289" s="113">
        <v>4469.0</v>
      </c>
      <c r="I289" s="114" t="s">
        <v>810</v>
      </c>
      <c r="J289" s="113">
        <v>4.0</v>
      </c>
      <c r="K289" s="113">
        <v>0.0</v>
      </c>
      <c r="L289" s="113">
        <v>95.0</v>
      </c>
      <c r="M289" s="113">
        <v>1.0</v>
      </c>
      <c r="N289" s="114" t="s">
        <v>274</v>
      </c>
      <c r="O289" s="114" t="s">
        <v>275</v>
      </c>
      <c r="P289" s="113">
        <v>1400011.0</v>
      </c>
      <c r="Q289" s="114" t="s">
        <v>811</v>
      </c>
      <c r="R289" s="113">
        <v>404.0</v>
      </c>
      <c r="S289" s="114" t="s">
        <v>298</v>
      </c>
      <c r="T289" s="115">
        <v>9249104.0</v>
      </c>
      <c r="U289" s="115">
        <v>9311166.0</v>
      </c>
      <c r="V289" s="114" t="s">
        <v>293</v>
      </c>
      <c r="W289" s="116">
        <v>30305.92</v>
      </c>
      <c r="X289" s="116">
        <v>0.0</v>
      </c>
      <c r="Y289" s="116">
        <v>0.0</v>
      </c>
      <c r="Z289" s="116">
        <v>0.0</v>
      </c>
      <c r="AA289" s="103" t="s">
        <v>814</v>
      </c>
      <c r="AB289" s="103" t="s">
        <v>815</v>
      </c>
    </row>
    <row r="290" ht="15.75" hidden="1" customHeight="1">
      <c r="A290" s="113">
        <v>2021.0</v>
      </c>
      <c r="B290" s="113">
        <v>1401.0</v>
      </c>
      <c r="C290" s="114" t="s">
        <v>808</v>
      </c>
      <c r="D290" s="115">
        <v>6.0</v>
      </c>
      <c r="E290" s="114" t="s">
        <v>208</v>
      </c>
      <c r="F290" s="113">
        <v>155.0</v>
      </c>
      <c r="G290" s="114" t="s">
        <v>809</v>
      </c>
      <c r="H290" s="113">
        <v>4472.0</v>
      </c>
      <c r="I290" s="114" t="s">
        <v>831</v>
      </c>
      <c r="J290" s="113">
        <v>3.0</v>
      </c>
      <c r="K290" s="113">
        <v>0.0</v>
      </c>
      <c r="L290" s="113">
        <v>95.0</v>
      </c>
      <c r="M290" s="113">
        <v>1.0</v>
      </c>
      <c r="N290" s="114" t="s">
        <v>880</v>
      </c>
      <c r="O290" s="114" t="s">
        <v>881</v>
      </c>
      <c r="P290" s="113">
        <v>1400021.0</v>
      </c>
      <c r="Q290" s="114" t="s">
        <v>836</v>
      </c>
      <c r="R290" s="113">
        <v>404.0</v>
      </c>
      <c r="S290" s="114" t="s">
        <v>3802</v>
      </c>
      <c r="T290" s="115">
        <v>9245981.0</v>
      </c>
      <c r="U290" s="115">
        <v>0.0</v>
      </c>
      <c r="V290" s="114" t="s">
        <v>3803</v>
      </c>
      <c r="W290" s="116">
        <v>0.0</v>
      </c>
      <c r="X290" s="116">
        <v>0.0</v>
      </c>
      <c r="Y290" s="116">
        <v>0.0</v>
      </c>
      <c r="Z290" s="116">
        <v>0.0</v>
      </c>
      <c r="AA290" s="103" t="s">
        <v>814</v>
      </c>
      <c r="AB290" s="103" t="s">
        <v>3071</v>
      </c>
    </row>
    <row r="291" ht="15.75" hidden="1" customHeight="1">
      <c r="A291" s="113">
        <v>2021.0</v>
      </c>
      <c r="B291" s="113">
        <v>1401.0</v>
      </c>
      <c r="C291" s="114" t="s">
        <v>808</v>
      </c>
      <c r="D291" s="115">
        <v>6.0</v>
      </c>
      <c r="E291" s="114" t="s">
        <v>208</v>
      </c>
      <c r="F291" s="113">
        <v>155.0</v>
      </c>
      <c r="G291" s="114" t="s">
        <v>809</v>
      </c>
      <c r="H291" s="113">
        <v>4472.0</v>
      </c>
      <c r="I291" s="114" t="s">
        <v>831</v>
      </c>
      <c r="J291" s="113">
        <v>3.0</v>
      </c>
      <c r="K291" s="113">
        <v>0.0</v>
      </c>
      <c r="L291" s="113">
        <v>95.0</v>
      </c>
      <c r="M291" s="113">
        <v>1.0</v>
      </c>
      <c r="N291" s="114" t="s">
        <v>880</v>
      </c>
      <c r="O291" s="114" t="s">
        <v>881</v>
      </c>
      <c r="P291" s="113">
        <v>1400021.0</v>
      </c>
      <c r="Q291" s="114" t="s">
        <v>836</v>
      </c>
      <c r="R291" s="113">
        <v>405.0</v>
      </c>
      <c r="S291" s="114" t="s">
        <v>3804</v>
      </c>
      <c r="T291" s="115">
        <v>9245981.0</v>
      </c>
      <c r="U291" s="115">
        <v>0.0</v>
      </c>
      <c r="V291" s="114" t="s">
        <v>3805</v>
      </c>
      <c r="W291" s="116">
        <v>1405.8</v>
      </c>
      <c r="X291" s="116">
        <v>1405.8</v>
      </c>
      <c r="Y291" s="116">
        <v>1405.8</v>
      </c>
      <c r="Z291" s="116">
        <v>1405.8</v>
      </c>
      <c r="AA291" s="103" t="s">
        <v>814</v>
      </c>
      <c r="AB291" s="103" t="s">
        <v>3071</v>
      </c>
    </row>
    <row r="292" ht="15.75" hidden="1" customHeight="1">
      <c r="A292" s="113">
        <v>2021.0</v>
      </c>
      <c r="B292" s="113">
        <v>1401.0</v>
      </c>
      <c r="C292" s="114" t="s">
        <v>808</v>
      </c>
      <c r="D292" s="115">
        <v>10.0</v>
      </c>
      <c r="E292" s="114" t="s">
        <v>3305</v>
      </c>
      <c r="F292" s="113">
        <v>26.0</v>
      </c>
      <c r="G292" s="114" t="s">
        <v>3349</v>
      </c>
      <c r="H292" s="113">
        <v>1005.0</v>
      </c>
      <c r="I292" s="114" t="s">
        <v>3350</v>
      </c>
      <c r="J292" s="113">
        <v>3.0</v>
      </c>
      <c r="K292" s="113">
        <v>0.0</v>
      </c>
      <c r="L292" s="113">
        <v>95.0</v>
      </c>
      <c r="M292" s="113">
        <v>1.0</v>
      </c>
      <c r="N292" s="114" t="s">
        <v>211</v>
      </c>
      <c r="O292" s="114" t="s">
        <v>212</v>
      </c>
      <c r="P292" s="113">
        <v>1400021.0</v>
      </c>
      <c r="Q292" s="114" t="s">
        <v>836</v>
      </c>
      <c r="R292" s="113">
        <v>406.0</v>
      </c>
      <c r="S292" s="114" t="s">
        <v>3806</v>
      </c>
      <c r="T292" s="115">
        <v>9245981.0</v>
      </c>
      <c r="U292" s="115">
        <v>0.0</v>
      </c>
      <c r="V292" s="114" t="s">
        <v>3807</v>
      </c>
      <c r="W292" s="116">
        <v>147.0</v>
      </c>
      <c r="X292" s="116">
        <v>147.0</v>
      </c>
      <c r="Y292" s="116">
        <v>147.0</v>
      </c>
      <c r="Z292" s="116">
        <v>147.0</v>
      </c>
      <c r="AA292" s="103" t="s">
        <v>814</v>
      </c>
      <c r="AB292" s="103" t="s">
        <v>3071</v>
      </c>
    </row>
    <row r="293" ht="15.75" hidden="1" customHeight="1">
      <c r="A293" s="113">
        <v>2021.0</v>
      </c>
      <c r="B293" s="113">
        <v>1401.0</v>
      </c>
      <c r="C293" s="114" t="s">
        <v>808</v>
      </c>
      <c r="D293" s="115">
        <v>6.0</v>
      </c>
      <c r="E293" s="114" t="s">
        <v>208</v>
      </c>
      <c r="F293" s="113">
        <v>155.0</v>
      </c>
      <c r="G293" s="114" t="s">
        <v>809</v>
      </c>
      <c r="H293" s="113">
        <v>4469.0</v>
      </c>
      <c r="I293" s="114" t="s">
        <v>810</v>
      </c>
      <c r="J293" s="113">
        <v>4.0</v>
      </c>
      <c r="K293" s="113">
        <v>0.0</v>
      </c>
      <c r="L293" s="113">
        <v>95.0</v>
      </c>
      <c r="M293" s="113">
        <v>1.0</v>
      </c>
      <c r="N293" s="114" t="s">
        <v>274</v>
      </c>
      <c r="O293" s="114" t="s">
        <v>275</v>
      </c>
      <c r="P293" s="113">
        <v>1400011.0</v>
      </c>
      <c r="Q293" s="114" t="s">
        <v>811</v>
      </c>
      <c r="R293" s="113">
        <v>411.0</v>
      </c>
      <c r="S293" s="114" t="s">
        <v>441</v>
      </c>
      <c r="T293" s="115">
        <v>9249104.0</v>
      </c>
      <c r="U293" s="115">
        <v>9315314.0</v>
      </c>
      <c r="V293" s="114" t="s">
        <v>442</v>
      </c>
      <c r="W293" s="116">
        <v>73500.0</v>
      </c>
      <c r="X293" s="116">
        <v>0.0</v>
      </c>
      <c r="Y293" s="116">
        <v>0.0</v>
      </c>
      <c r="Z293" s="116">
        <v>0.0</v>
      </c>
      <c r="AA293" s="103" t="s">
        <v>814</v>
      </c>
      <c r="AB293" s="103" t="s">
        <v>815</v>
      </c>
    </row>
    <row r="294" ht="15.75" hidden="1" customHeight="1">
      <c r="A294" s="113">
        <v>2021.0</v>
      </c>
      <c r="B294" s="113">
        <v>1401.0</v>
      </c>
      <c r="C294" s="114" t="s">
        <v>808</v>
      </c>
      <c r="D294" s="115">
        <v>6.0</v>
      </c>
      <c r="E294" s="114" t="s">
        <v>208</v>
      </c>
      <c r="F294" s="113">
        <v>155.0</v>
      </c>
      <c r="G294" s="114" t="s">
        <v>809</v>
      </c>
      <c r="H294" s="113">
        <v>4469.0</v>
      </c>
      <c r="I294" s="114" t="s">
        <v>810</v>
      </c>
      <c r="J294" s="113">
        <v>4.0</v>
      </c>
      <c r="K294" s="113">
        <v>0.0</v>
      </c>
      <c r="L294" s="113">
        <v>95.0</v>
      </c>
      <c r="M294" s="113">
        <v>1.0</v>
      </c>
      <c r="N294" s="114" t="s">
        <v>274</v>
      </c>
      <c r="O294" s="114" t="s">
        <v>275</v>
      </c>
      <c r="P294" s="113">
        <v>1400011.0</v>
      </c>
      <c r="Q294" s="114" t="s">
        <v>811</v>
      </c>
      <c r="R294" s="113">
        <v>412.0</v>
      </c>
      <c r="S294" s="114" t="s">
        <v>3808</v>
      </c>
      <c r="T294" s="115">
        <v>9249104.0</v>
      </c>
      <c r="U294" s="115">
        <v>9315318.0</v>
      </c>
      <c r="V294" s="114" t="s">
        <v>3809</v>
      </c>
      <c r="W294" s="116">
        <v>27300.0</v>
      </c>
      <c r="X294" s="116">
        <v>0.0</v>
      </c>
      <c r="Y294" s="116">
        <v>0.0</v>
      </c>
      <c r="Z294" s="116">
        <v>0.0</v>
      </c>
      <c r="AA294" s="103" t="s">
        <v>814</v>
      </c>
      <c r="AB294" s="103" t="s">
        <v>815</v>
      </c>
    </row>
    <row r="295" ht="15.75" hidden="1" customHeight="1">
      <c r="A295" s="113">
        <v>2021.0</v>
      </c>
      <c r="B295" s="113">
        <v>1401.0</v>
      </c>
      <c r="C295" s="114" t="s">
        <v>808</v>
      </c>
      <c r="D295" s="115">
        <v>6.0</v>
      </c>
      <c r="E295" s="114" t="s">
        <v>208</v>
      </c>
      <c r="F295" s="113">
        <v>155.0</v>
      </c>
      <c r="G295" s="114" t="s">
        <v>809</v>
      </c>
      <c r="H295" s="113">
        <v>4472.0</v>
      </c>
      <c r="I295" s="114" t="s">
        <v>831</v>
      </c>
      <c r="J295" s="113">
        <v>3.0</v>
      </c>
      <c r="K295" s="113">
        <v>0.0</v>
      </c>
      <c r="L295" s="113">
        <v>95.0</v>
      </c>
      <c r="M295" s="113">
        <v>1.0</v>
      </c>
      <c r="N295" s="114" t="s">
        <v>880</v>
      </c>
      <c r="O295" s="114" t="s">
        <v>881</v>
      </c>
      <c r="P295" s="113">
        <v>1400021.0</v>
      </c>
      <c r="Q295" s="114" t="s">
        <v>836</v>
      </c>
      <c r="R295" s="113">
        <v>412.0</v>
      </c>
      <c r="S295" s="114" t="s">
        <v>3802</v>
      </c>
      <c r="T295" s="115">
        <v>9245981.0</v>
      </c>
      <c r="U295" s="115">
        <v>0.0</v>
      </c>
      <c r="V295" s="114" t="s">
        <v>3803</v>
      </c>
      <c r="W295" s="116">
        <v>1444.0</v>
      </c>
      <c r="X295" s="116">
        <v>1444.0</v>
      </c>
      <c r="Y295" s="116">
        <v>1444.0</v>
      </c>
      <c r="Z295" s="116">
        <v>1444.0</v>
      </c>
      <c r="AA295" s="103" t="s">
        <v>814</v>
      </c>
      <c r="AB295" s="103" t="s">
        <v>3071</v>
      </c>
    </row>
    <row r="296" ht="15.75" hidden="1" customHeight="1">
      <c r="A296" s="113">
        <v>2021.0</v>
      </c>
      <c r="B296" s="113">
        <v>1401.0</v>
      </c>
      <c r="C296" s="114" t="s">
        <v>808</v>
      </c>
      <c r="D296" s="115">
        <v>6.0</v>
      </c>
      <c r="E296" s="114" t="s">
        <v>208</v>
      </c>
      <c r="F296" s="113">
        <v>155.0</v>
      </c>
      <c r="G296" s="114" t="s">
        <v>809</v>
      </c>
      <c r="H296" s="113">
        <v>4472.0</v>
      </c>
      <c r="I296" s="114" t="s">
        <v>831</v>
      </c>
      <c r="J296" s="113">
        <v>3.0</v>
      </c>
      <c r="K296" s="113">
        <v>0.0</v>
      </c>
      <c r="L296" s="113">
        <v>95.0</v>
      </c>
      <c r="M296" s="113">
        <v>1.0</v>
      </c>
      <c r="N296" s="114" t="s">
        <v>880</v>
      </c>
      <c r="O296" s="114" t="s">
        <v>881</v>
      </c>
      <c r="P296" s="113">
        <v>1400021.0</v>
      </c>
      <c r="Q296" s="114" t="s">
        <v>836</v>
      </c>
      <c r="R296" s="113">
        <v>413.0</v>
      </c>
      <c r="S296" s="114" t="s">
        <v>3810</v>
      </c>
      <c r="T296" s="115">
        <v>9245981.0</v>
      </c>
      <c r="U296" s="115">
        <v>0.0</v>
      </c>
      <c r="V296" s="114" t="s">
        <v>3811</v>
      </c>
      <c r="W296" s="116">
        <v>1421.8</v>
      </c>
      <c r="X296" s="116">
        <v>1421.8</v>
      </c>
      <c r="Y296" s="116">
        <v>1421.8</v>
      </c>
      <c r="Z296" s="116">
        <v>1421.8</v>
      </c>
      <c r="AA296" s="103" t="s">
        <v>814</v>
      </c>
      <c r="AB296" s="103" t="s">
        <v>3071</v>
      </c>
    </row>
    <row r="297" ht="15.75" hidden="1" customHeight="1">
      <c r="A297" s="113">
        <v>2021.0</v>
      </c>
      <c r="B297" s="113">
        <v>1401.0</v>
      </c>
      <c r="C297" s="114" t="s">
        <v>808</v>
      </c>
      <c r="D297" s="115">
        <v>6.0</v>
      </c>
      <c r="E297" s="114" t="s">
        <v>208</v>
      </c>
      <c r="F297" s="113">
        <v>155.0</v>
      </c>
      <c r="G297" s="114" t="s">
        <v>809</v>
      </c>
      <c r="H297" s="113">
        <v>4472.0</v>
      </c>
      <c r="I297" s="114" t="s">
        <v>831</v>
      </c>
      <c r="J297" s="113">
        <v>3.0</v>
      </c>
      <c r="K297" s="113">
        <v>0.0</v>
      </c>
      <c r="L297" s="113">
        <v>95.0</v>
      </c>
      <c r="M297" s="113">
        <v>1.0</v>
      </c>
      <c r="N297" s="114" t="s">
        <v>880</v>
      </c>
      <c r="O297" s="114" t="s">
        <v>881</v>
      </c>
      <c r="P297" s="113">
        <v>1400021.0</v>
      </c>
      <c r="Q297" s="114" t="s">
        <v>836</v>
      </c>
      <c r="R297" s="113">
        <v>414.0</v>
      </c>
      <c r="S297" s="114" t="s">
        <v>3812</v>
      </c>
      <c r="T297" s="115">
        <v>9245981.0</v>
      </c>
      <c r="U297" s="115">
        <v>0.0</v>
      </c>
      <c r="V297" s="114" t="s">
        <v>3813</v>
      </c>
      <c r="W297" s="116">
        <v>1444.0</v>
      </c>
      <c r="X297" s="116">
        <v>1444.0</v>
      </c>
      <c r="Y297" s="116">
        <v>1444.0</v>
      </c>
      <c r="Z297" s="116">
        <v>1444.0</v>
      </c>
      <c r="AA297" s="103" t="s">
        <v>814</v>
      </c>
      <c r="AB297" s="103" t="s">
        <v>3071</v>
      </c>
    </row>
    <row r="298" ht="15.75" hidden="1" customHeight="1">
      <c r="A298" s="113">
        <v>2021.0</v>
      </c>
      <c r="B298" s="113">
        <v>1401.0</v>
      </c>
      <c r="C298" s="114" t="s">
        <v>808</v>
      </c>
      <c r="D298" s="115">
        <v>6.0</v>
      </c>
      <c r="E298" s="114" t="s">
        <v>208</v>
      </c>
      <c r="F298" s="113">
        <v>155.0</v>
      </c>
      <c r="G298" s="114" t="s">
        <v>809</v>
      </c>
      <c r="H298" s="113">
        <v>4472.0</v>
      </c>
      <c r="I298" s="114" t="s">
        <v>831</v>
      </c>
      <c r="J298" s="113">
        <v>3.0</v>
      </c>
      <c r="K298" s="113">
        <v>0.0</v>
      </c>
      <c r="L298" s="113">
        <v>95.0</v>
      </c>
      <c r="M298" s="113">
        <v>1.0</v>
      </c>
      <c r="N298" s="114" t="s">
        <v>880</v>
      </c>
      <c r="O298" s="114" t="s">
        <v>881</v>
      </c>
      <c r="P298" s="113">
        <v>1400021.0</v>
      </c>
      <c r="Q298" s="114" t="s">
        <v>836</v>
      </c>
      <c r="R298" s="113">
        <v>416.0</v>
      </c>
      <c r="S298" s="114" t="s">
        <v>3814</v>
      </c>
      <c r="T298" s="115">
        <v>9245981.0</v>
      </c>
      <c r="U298" s="115">
        <v>0.0</v>
      </c>
      <c r="V298" s="114" t="s">
        <v>3815</v>
      </c>
      <c r="W298" s="116">
        <v>1420.71</v>
      </c>
      <c r="X298" s="116">
        <v>1420.71</v>
      </c>
      <c r="Y298" s="116">
        <v>1420.71</v>
      </c>
      <c r="Z298" s="116">
        <v>1420.71</v>
      </c>
      <c r="AA298" s="103" t="s">
        <v>814</v>
      </c>
      <c r="AB298" s="103" t="s">
        <v>3071</v>
      </c>
    </row>
    <row r="299" ht="15.75" hidden="1" customHeight="1">
      <c r="A299" s="113">
        <v>2021.0</v>
      </c>
      <c r="B299" s="113">
        <v>1401.0</v>
      </c>
      <c r="C299" s="114" t="s">
        <v>808</v>
      </c>
      <c r="D299" s="115">
        <v>10.0</v>
      </c>
      <c r="E299" s="114" t="s">
        <v>3305</v>
      </c>
      <c r="F299" s="113">
        <v>26.0</v>
      </c>
      <c r="G299" s="114" t="s">
        <v>3349</v>
      </c>
      <c r="H299" s="113">
        <v>1005.0</v>
      </c>
      <c r="I299" s="114" t="s">
        <v>3350</v>
      </c>
      <c r="J299" s="113">
        <v>3.0</v>
      </c>
      <c r="K299" s="113">
        <v>0.0</v>
      </c>
      <c r="L299" s="113">
        <v>95.0</v>
      </c>
      <c r="M299" s="113">
        <v>1.0</v>
      </c>
      <c r="N299" s="114" t="s">
        <v>211</v>
      </c>
      <c r="O299" s="114" t="s">
        <v>212</v>
      </c>
      <c r="P299" s="113">
        <v>1400019.0</v>
      </c>
      <c r="Q299" s="114" t="s">
        <v>3487</v>
      </c>
      <c r="R299" s="113">
        <v>416.0</v>
      </c>
      <c r="S299" s="114" t="s">
        <v>3714</v>
      </c>
      <c r="T299" s="115">
        <v>9245981.0</v>
      </c>
      <c r="U299" s="115">
        <v>0.0</v>
      </c>
      <c r="V299" s="114" t="s">
        <v>3715</v>
      </c>
      <c r="W299" s="116">
        <v>445.68</v>
      </c>
      <c r="X299" s="116">
        <v>445.68</v>
      </c>
      <c r="Y299" s="116">
        <v>445.68</v>
      </c>
      <c r="Z299" s="116">
        <v>445.68</v>
      </c>
      <c r="AA299" s="103" t="s">
        <v>814</v>
      </c>
      <c r="AB299" s="103" t="s">
        <v>3071</v>
      </c>
    </row>
    <row r="300" ht="15.75" hidden="1" customHeight="1">
      <c r="A300" s="113">
        <v>2021.0</v>
      </c>
      <c r="B300" s="113">
        <v>1401.0</v>
      </c>
      <c r="C300" s="114" t="s">
        <v>808</v>
      </c>
      <c r="D300" s="115">
        <v>6.0</v>
      </c>
      <c r="E300" s="114" t="s">
        <v>208</v>
      </c>
      <c r="F300" s="113">
        <v>155.0</v>
      </c>
      <c r="G300" s="114" t="s">
        <v>809</v>
      </c>
      <c r="H300" s="113">
        <v>4472.0</v>
      </c>
      <c r="I300" s="114" t="s">
        <v>831</v>
      </c>
      <c r="J300" s="113">
        <v>3.0</v>
      </c>
      <c r="K300" s="113">
        <v>0.0</v>
      </c>
      <c r="L300" s="113">
        <v>95.0</v>
      </c>
      <c r="M300" s="113">
        <v>1.0</v>
      </c>
      <c r="N300" s="114" t="s">
        <v>880</v>
      </c>
      <c r="O300" s="114" t="s">
        <v>881</v>
      </c>
      <c r="P300" s="113">
        <v>1400021.0</v>
      </c>
      <c r="Q300" s="114" t="s">
        <v>836</v>
      </c>
      <c r="R300" s="113">
        <v>417.0</v>
      </c>
      <c r="S300" s="114" t="s">
        <v>3816</v>
      </c>
      <c r="T300" s="115">
        <v>9245981.0</v>
      </c>
      <c r="U300" s="115">
        <v>0.0</v>
      </c>
      <c r="V300" s="114" t="s">
        <v>3817</v>
      </c>
      <c r="W300" s="116">
        <v>1421.8</v>
      </c>
      <c r="X300" s="116">
        <v>1421.8</v>
      </c>
      <c r="Y300" s="116">
        <v>1421.8</v>
      </c>
      <c r="Z300" s="116">
        <v>1421.8</v>
      </c>
      <c r="AA300" s="103" t="s">
        <v>814</v>
      </c>
      <c r="AB300" s="103" t="s">
        <v>3071</v>
      </c>
    </row>
    <row r="301" ht="15.75" hidden="1" customHeight="1">
      <c r="A301" s="113">
        <v>2021.0</v>
      </c>
      <c r="B301" s="113">
        <v>1401.0</v>
      </c>
      <c r="C301" s="114" t="s">
        <v>808</v>
      </c>
      <c r="D301" s="115">
        <v>10.0</v>
      </c>
      <c r="E301" s="114" t="s">
        <v>3305</v>
      </c>
      <c r="F301" s="113">
        <v>26.0</v>
      </c>
      <c r="G301" s="114" t="s">
        <v>3349</v>
      </c>
      <c r="H301" s="113">
        <v>1005.0</v>
      </c>
      <c r="I301" s="114" t="s">
        <v>3350</v>
      </c>
      <c r="J301" s="113">
        <v>3.0</v>
      </c>
      <c r="K301" s="113">
        <v>0.0</v>
      </c>
      <c r="L301" s="113">
        <v>95.0</v>
      </c>
      <c r="M301" s="113">
        <v>1.0</v>
      </c>
      <c r="N301" s="114" t="s">
        <v>211</v>
      </c>
      <c r="O301" s="114" t="s">
        <v>212</v>
      </c>
      <c r="P301" s="113">
        <v>1400019.0</v>
      </c>
      <c r="Q301" s="114" t="s">
        <v>3487</v>
      </c>
      <c r="R301" s="113">
        <v>417.0</v>
      </c>
      <c r="S301" s="114" t="s">
        <v>3742</v>
      </c>
      <c r="T301" s="115">
        <v>9245981.0</v>
      </c>
      <c r="U301" s="115">
        <v>0.0</v>
      </c>
      <c r="V301" s="114" t="s">
        <v>3743</v>
      </c>
      <c r="W301" s="116">
        <v>236.07</v>
      </c>
      <c r="X301" s="116">
        <v>236.07</v>
      </c>
      <c r="Y301" s="116">
        <v>236.07</v>
      </c>
      <c r="Z301" s="116">
        <v>236.07</v>
      </c>
      <c r="AA301" s="103" t="s">
        <v>814</v>
      </c>
      <c r="AB301" s="103" t="s">
        <v>3071</v>
      </c>
    </row>
    <row r="302" ht="15.75" hidden="1" customHeight="1">
      <c r="A302" s="113">
        <v>2021.0</v>
      </c>
      <c r="B302" s="113">
        <v>1401.0</v>
      </c>
      <c r="C302" s="114" t="s">
        <v>808</v>
      </c>
      <c r="D302" s="115">
        <v>10.0</v>
      </c>
      <c r="E302" s="114" t="s">
        <v>3305</v>
      </c>
      <c r="F302" s="113">
        <v>26.0</v>
      </c>
      <c r="G302" s="114" t="s">
        <v>3349</v>
      </c>
      <c r="H302" s="113">
        <v>1005.0</v>
      </c>
      <c r="I302" s="114" t="s">
        <v>3350</v>
      </c>
      <c r="J302" s="113">
        <v>3.0</v>
      </c>
      <c r="K302" s="113">
        <v>0.0</v>
      </c>
      <c r="L302" s="113">
        <v>95.0</v>
      </c>
      <c r="M302" s="113">
        <v>1.0</v>
      </c>
      <c r="N302" s="114" t="s">
        <v>211</v>
      </c>
      <c r="O302" s="114" t="s">
        <v>212</v>
      </c>
      <c r="P302" s="113">
        <v>1400019.0</v>
      </c>
      <c r="Q302" s="114" t="s">
        <v>3487</v>
      </c>
      <c r="R302" s="113">
        <v>418.0</v>
      </c>
      <c r="S302" s="114" t="s">
        <v>3818</v>
      </c>
      <c r="T302" s="115">
        <v>9245981.0</v>
      </c>
      <c r="U302" s="115">
        <v>0.0</v>
      </c>
      <c r="V302" s="114" t="s">
        <v>3819</v>
      </c>
      <c r="W302" s="116">
        <v>147.0</v>
      </c>
      <c r="X302" s="116">
        <v>147.0</v>
      </c>
      <c r="Y302" s="116">
        <v>147.0</v>
      </c>
      <c r="Z302" s="116">
        <v>147.0</v>
      </c>
      <c r="AA302" s="103" t="s">
        <v>814</v>
      </c>
      <c r="AB302" s="103" t="s">
        <v>3071</v>
      </c>
    </row>
    <row r="303" ht="15.75" hidden="1" customHeight="1">
      <c r="A303" s="113">
        <v>2021.0</v>
      </c>
      <c r="B303" s="113">
        <v>1401.0</v>
      </c>
      <c r="C303" s="114" t="s">
        <v>808</v>
      </c>
      <c r="D303" s="115">
        <v>6.0</v>
      </c>
      <c r="E303" s="114" t="s">
        <v>208</v>
      </c>
      <c r="F303" s="113">
        <v>155.0</v>
      </c>
      <c r="G303" s="114" t="s">
        <v>809</v>
      </c>
      <c r="H303" s="113">
        <v>4472.0</v>
      </c>
      <c r="I303" s="114" t="s">
        <v>831</v>
      </c>
      <c r="J303" s="113">
        <v>3.0</v>
      </c>
      <c r="K303" s="113">
        <v>0.0</v>
      </c>
      <c r="L303" s="113">
        <v>95.0</v>
      </c>
      <c r="M303" s="113">
        <v>1.0</v>
      </c>
      <c r="N303" s="114" t="s">
        <v>880</v>
      </c>
      <c r="O303" s="114" t="s">
        <v>881</v>
      </c>
      <c r="P303" s="113">
        <v>1400021.0</v>
      </c>
      <c r="Q303" s="114" t="s">
        <v>836</v>
      </c>
      <c r="R303" s="113">
        <v>419.0</v>
      </c>
      <c r="S303" s="114" t="s">
        <v>3820</v>
      </c>
      <c r="T303" s="115">
        <v>9245981.0</v>
      </c>
      <c r="U303" s="115">
        <v>0.0</v>
      </c>
      <c r="V303" s="114" t="s">
        <v>3821</v>
      </c>
      <c r="W303" s="116">
        <v>1421.8</v>
      </c>
      <c r="X303" s="116">
        <v>1421.8</v>
      </c>
      <c r="Y303" s="116">
        <v>1421.8</v>
      </c>
      <c r="Z303" s="116">
        <v>1421.8</v>
      </c>
      <c r="AA303" s="103" t="s">
        <v>814</v>
      </c>
      <c r="AB303" s="103" t="s">
        <v>3071</v>
      </c>
    </row>
    <row r="304" ht="15.75" hidden="1" customHeight="1">
      <c r="A304" s="113">
        <v>2021.0</v>
      </c>
      <c r="B304" s="113">
        <v>1401.0</v>
      </c>
      <c r="C304" s="114" t="s">
        <v>808</v>
      </c>
      <c r="D304" s="115">
        <v>10.0</v>
      </c>
      <c r="E304" s="114" t="s">
        <v>3305</v>
      </c>
      <c r="F304" s="113">
        <v>26.0</v>
      </c>
      <c r="G304" s="114" t="s">
        <v>3349</v>
      </c>
      <c r="H304" s="113">
        <v>1005.0</v>
      </c>
      <c r="I304" s="114" t="s">
        <v>3350</v>
      </c>
      <c r="J304" s="113">
        <v>3.0</v>
      </c>
      <c r="K304" s="113">
        <v>0.0</v>
      </c>
      <c r="L304" s="113">
        <v>95.0</v>
      </c>
      <c r="M304" s="113">
        <v>1.0</v>
      </c>
      <c r="N304" s="114" t="s">
        <v>211</v>
      </c>
      <c r="O304" s="114" t="s">
        <v>212</v>
      </c>
      <c r="P304" s="113">
        <v>1400019.0</v>
      </c>
      <c r="Q304" s="114" t="s">
        <v>3487</v>
      </c>
      <c r="R304" s="113">
        <v>419.0</v>
      </c>
      <c r="S304" s="114" t="s">
        <v>3718</v>
      </c>
      <c r="T304" s="115">
        <v>9245981.0</v>
      </c>
      <c r="U304" s="115">
        <v>0.0</v>
      </c>
      <c r="V304" s="114" t="s">
        <v>3719</v>
      </c>
      <c r="W304" s="116">
        <v>334.44</v>
      </c>
      <c r="X304" s="116">
        <v>334.44</v>
      </c>
      <c r="Y304" s="116">
        <v>334.44</v>
      </c>
      <c r="Z304" s="116">
        <v>334.44</v>
      </c>
      <c r="AA304" s="103" t="s">
        <v>814</v>
      </c>
      <c r="AB304" s="103" t="s">
        <v>3071</v>
      </c>
    </row>
    <row r="305" ht="15.75" hidden="1" customHeight="1">
      <c r="A305" s="113">
        <v>2021.0</v>
      </c>
      <c r="B305" s="113">
        <v>1401.0</v>
      </c>
      <c r="C305" s="114" t="s">
        <v>808</v>
      </c>
      <c r="D305" s="115">
        <v>10.0</v>
      </c>
      <c r="E305" s="114" t="s">
        <v>3305</v>
      </c>
      <c r="F305" s="113">
        <v>26.0</v>
      </c>
      <c r="G305" s="114" t="s">
        <v>3349</v>
      </c>
      <c r="H305" s="113">
        <v>1005.0</v>
      </c>
      <c r="I305" s="114" t="s">
        <v>3350</v>
      </c>
      <c r="J305" s="113">
        <v>3.0</v>
      </c>
      <c r="K305" s="113">
        <v>0.0</v>
      </c>
      <c r="L305" s="113">
        <v>95.0</v>
      </c>
      <c r="M305" s="113">
        <v>1.0</v>
      </c>
      <c r="N305" s="114" t="s">
        <v>211</v>
      </c>
      <c r="O305" s="114" t="s">
        <v>212</v>
      </c>
      <c r="P305" s="113">
        <v>1400019.0</v>
      </c>
      <c r="Q305" s="114" t="s">
        <v>3487</v>
      </c>
      <c r="R305" s="113">
        <v>420.0</v>
      </c>
      <c r="S305" s="114" t="s">
        <v>3754</v>
      </c>
      <c r="T305" s="115">
        <v>9245981.0</v>
      </c>
      <c r="U305" s="115">
        <v>0.0</v>
      </c>
      <c r="V305" s="114" t="s">
        <v>3755</v>
      </c>
      <c r="W305" s="116">
        <v>236.07</v>
      </c>
      <c r="X305" s="116">
        <v>236.07</v>
      </c>
      <c r="Y305" s="116">
        <v>236.07</v>
      </c>
      <c r="Z305" s="116">
        <v>236.07</v>
      </c>
      <c r="AA305" s="103" t="s">
        <v>814</v>
      </c>
      <c r="AB305" s="103" t="s">
        <v>3071</v>
      </c>
    </row>
    <row r="306" ht="15.75" hidden="1" customHeight="1">
      <c r="A306" s="113">
        <v>2021.0</v>
      </c>
      <c r="B306" s="113">
        <v>1401.0</v>
      </c>
      <c r="C306" s="114" t="s">
        <v>808</v>
      </c>
      <c r="D306" s="115">
        <v>6.0</v>
      </c>
      <c r="E306" s="114" t="s">
        <v>208</v>
      </c>
      <c r="F306" s="113">
        <v>155.0</v>
      </c>
      <c r="G306" s="114" t="s">
        <v>809</v>
      </c>
      <c r="H306" s="113">
        <v>4469.0</v>
      </c>
      <c r="I306" s="114" t="s">
        <v>810</v>
      </c>
      <c r="J306" s="113">
        <v>4.0</v>
      </c>
      <c r="K306" s="113">
        <v>0.0</v>
      </c>
      <c r="L306" s="113">
        <v>95.0</v>
      </c>
      <c r="M306" s="113">
        <v>1.0</v>
      </c>
      <c r="N306" s="114" t="s">
        <v>274</v>
      </c>
      <c r="O306" s="114" t="s">
        <v>275</v>
      </c>
      <c r="P306" s="113">
        <v>1400011.0</v>
      </c>
      <c r="Q306" s="114" t="s">
        <v>811</v>
      </c>
      <c r="R306" s="113">
        <v>421.0</v>
      </c>
      <c r="S306" s="114" t="s">
        <v>3822</v>
      </c>
      <c r="T306" s="115">
        <v>9249104.0</v>
      </c>
      <c r="U306" s="115">
        <v>9315315.0</v>
      </c>
      <c r="V306" s="114" t="s">
        <v>3823</v>
      </c>
      <c r="W306" s="116">
        <v>15210.44</v>
      </c>
      <c r="X306" s="116">
        <v>0.0</v>
      </c>
      <c r="Y306" s="116">
        <v>0.0</v>
      </c>
      <c r="Z306" s="116">
        <v>0.0</v>
      </c>
      <c r="AA306" s="103" t="s">
        <v>814</v>
      </c>
      <c r="AB306" s="103" t="s">
        <v>815</v>
      </c>
    </row>
    <row r="307" ht="15.75" hidden="1" customHeight="1">
      <c r="A307" s="113">
        <v>2021.0</v>
      </c>
      <c r="B307" s="113">
        <v>1401.0</v>
      </c>
      <c r="C307" s="114" t="s">
        <v>808</v>
      </c>
      <c r="D307" s="115">
        <v>6.0</v>
      </c>
      <c r="E307" s="114" t="s">
        <v>208</v>
      </c>
      <c r="F307" s="113">
        <v>155.0</v>
      </c>
      <c r="G307" s="114" t="s">
        <v>809</v>
      </c>
      <c r="H307" s="113">
        <v>4472.0</v>
      </c>
      <c r="I307" s="114" t="s">
        <v>831</v>
      </c>
      <c r="J307" s="113">
        <v>3.0</v>
      </c>
      <c r="K307" s="113">
        <v>0.0</v>
      </c>
      <c r="L307" s="113">
        <v>95.0</v>
      </c>
      <c r="M307" s="113">
        <v>1.0</v>
      </c>
      <c r="N307" s="114" t="s">
        <v>880</v>
      </c>
      <c r="O307" s="114" t="s">
        <v>881</v>
      </c>
      <c r="P307" s="113">
        <v>1400021.0</v>
      </c>
      <c r="Q307" s="114" t="s">
        <v>836</v>
      </c>
      <c r="R307" s="113">
        <v>421.0</v>
      </c>
      <c r="S307" s="114" t="s">
        <v>3824</v>
      </c>
      <c r="T307" s="115">
        <v>9245981.0</v>
      </c>
      <c r="U307" s="115">
        <v>0.0</v>
      </c>
      <c r="V307" s="114" t="s">
        <v>3825</v>
      </c>
      <c r="W307" s="116">
        <v>1421.8</v>
      </c>
      <c r="X307" s="116">
        <v>1421.8</v>
      </c>
      <c r="Y307" s="116">
        <v>1421.8</v>
      </c>
      <c r="Z307" s="116">
        <v>1421.8</v>
      </c>
      <c r="AA307" s="103" t="s">
        <v>814</v>
      </c>
      <c r="AB307" s="103" t="s">
        <v>3071</v>
      </c>
    </row>
    <row r="308" ht="15.75" hidden="1" customHeight="1">
      <c r="A308" s="113">
        <v>2021.0</v>
      </c>
      <c r="B308" s="113">
        <v>1401.0</v>
      </c>
      <c r="C308" s="114" t="s">
        <v>808</v>
      </c>
      <c r="D308" s="115">
        <v>6.0</v>
      </c>
      <c r="E308" s="114" t="s">
        <v>208</v>
      </c>
      <c r="F308" s="113">
        <v>155.0</v>
      </c>
      <c r="G308" s="114" t="s">
        <v>809</v>
      </c>
      <c r="H308" s="113">
        <v>4472.0</v>
      </c>
      <c r="I308" s="114" t="s">
        <v>831</v>
      </c>
      <c r="J308" s="113">
        <v>3.0</v>
      </c>
      <c r="K308" s="113">
        <v>0.0</v>
      </c>
      <c r="L308" s="113">
        <v>95.0</v>
      </c>
      <c r="M308" s="113">
        <v>1.0</v>
      </c>
      <c r="N308" s="114" t="s">
        <v>880</v>
      </c>
      <c r="O308" s="114" t="s">
        <v>881</v>
      </c>
      <c r="P308" s="113">
        <v>1400021.0</v>
      </c>
      <c r="Q308" s="114" t="s">
        <v>836</v>
      </c>
      <c r="R308" s="113">
        <v>422.0</v>
      </c>
      <c r="S308" s="114" t="s">
        <v>3826</v>
      </c>
      <c r="T308" s="115">
        <v>9245981.0</v>
      </c>
      <c r="U308" s="115">
        <v>0.0</v>
      </c>
      <c r="V308" s="114" t="s">
        <v>3827</v>
      </c>
      <c r="W308" s="116">
        <v>1444.0</v>
      </c>
      <c r="X308" s="116">
        <v>1444.0</v>
      </c>
      <c r="Y308" s="116">
        <v>1444.0</v>
      </c>
      <c r="Z308" s="116">
        <v>1444.0</v>
      </c>
      <c r="AA308" s="103" t="s">
        <v>814</v>
      </c>
      <c r="AB308" s="103" t="s">
        <v>3071</v>
      </c>
    </row>
    <row r="309" ht="15.75" hidden="1" customHeight="1">
      <c r="A309" s="113">
        <v>2021.0</v>
      </c>
      <c r="B309" s="113">
        <v>1401.0</v>
      </c>
      <c r="C309" s="114" t="s">
        <v>808</v>
      </c>
      <c r="D309" s="115">
        <v>6.0</v>
      </c>
      <c r="E309" s="114" t="s">
        <v>208</v>
      </c>
      <c r="F309" s="113">
        <v>155.0</v>
      </c>
      <c r="G309" s="114" t="s">
        <v>809</v>
      </c>
      <c r="H309" s="113">
        <v>4472.0</v>
      </c>
      <c r="I309" s="114" t="s">
        <v>831</v>
      </c>
      <c r="J309" s="113">
        <v>3.0</v>
      </c>
      <c r="K309" s="113">
        <v>0.0</v>
      </c>
      <c r="L309" s="113">
        <v>95.0</v>
      </c>
      <c r="M309" s="113">
        <v>1.0</v>
      </c>
      <c r="N309" s="114" t="s">
        <v>880</v>
      </c>
      <c r="O309" s="114" t="s">
        <v>881</v>
      </c>
      <c r="P309" s="113">
        <v>1400021.0</v>
      </c>
      <c r="Q309" s="114" t="s">
        <v>836</v>
      </c>
      <c r="R309" s="113">
        <v>423.0</v>
      </c>
      <c r="S309" s="114" t="s">
        <v>3828</v>
      </c>
      <c r="T309" s="115">
        <v>9245981.0</v>
      </c>
      <c r="U309" s="115">
        <v>0.0</v>
      </c>
      <c r="V309" s="114" t="s">
        <v>3829</v>
      </c>
      <c r="W309" s="116">
        <v>1421.8</v>
      </c>
      <c r="X309" s="116">
        <v>1421.8</v>
      </c>
      <c r="Y309" s="116">
        <v>1421.8</v>
      </c>
      <c r="Z309" s="116">
        <v>1421.8</v>
      </c>
      <c r="AA309" s="103" t="s">
        <v>814</v>
      </c>
      <c r="AB309" s="103" t="s">
        <v>3071</v>
      </c>
    </row>
    <row r="310" ht="15.75" hidden="1" customHeight="1">
      <c r="A310" s="113">
        <v>2021.0</v>
      </c>
      <c r="B310" s="113">
        <v>1401.0</v>
      </c>
      <c r="C310" s="114" t="s">
        <v>808</v>
      </c>
      <c r="D310" s="115">
        <v>6.0</v>
      </c>
      <c r="E310" s="114" t="s">
        <v>208</v>
      </c>
      <c r="F310" s="113">
        <v>155.0</v>
      </c>
      <c r="G310" s="114" t="s">
        <v>809</v>
      </c>
      <c r="H310" s="113">
        <v>4469.0</v>
      </c>
      <c r="I310" s="114" t="s">
        <v>810</v>
      </c>
      <c r="J310" s="113">
        <v>4.0</v>
      </c>
      <c r="K310" s="113">
        <v>0.0</v>
      </c>
      <c r="L310" s="113">
        <v>95.0</v>
      </c>
      <c r="M310" s="113">
        <v>1.0</v>
      </c>
      <c r="N310" s="114" t="s">
        <v>274</v>
      </c>
      <c r="O310" s="114" t="s">
        <v>275</v>
      </c>
      <c r="P310" s="113">
        <v>1400011.0</v>
      </c>
      <c r="Q310" s="114" t="s">
        <v>811</v>
      </c>
      <c r="R310" s="113">
        <v>424.0</v>
      </c>
      <c r="S310" s="114" t="s">
        <v>3323</v>
      </c>
      <c r="T310" s="115">
        <v>9249104.0</v>
      </c>
      <c r="U310" s="115">
        <v>0.0</v>
      </c>
      <c r="V310" s="114" t="s">
        <v>3324</v>
      </c>
      <c r="W310" s="116">
        <v>26460.0</v>
      </c>
      <c r="X310" s="116">
        <v>0.0</v>
      </c>
      <c r="Y310" s="116">
        <v>0.0</v>
      </c>
      <c r="Z310" s="116">
        <v>0.0</v>
      </c>
      <c r="AA310" s="103" t="s">
        <v>814</v>
      </c>
      <c r="AB310" s="103" t="s">
        <v>815</v>
      </c>
    </row>
    <row r="311" ht="15.75" hidden="1" customHeight="1">
      <c r="A311" s="113">
        <v>2021.0</v>
      </c>
      <c r="B311" s="113">
        <v>1401.0</v>
      </c>
      <c r="C311" s="114" t="s">
        <v>808</v>
      </c>
      <c r="D311" s="115">
        <v>6.0</v>
      </c>
      <c r="E311" s="114" t="s">
        <v>208</v>
      </c>
      <c r="F311" s="113">
        <v>155.0</v>
      </c>
      <c r="G311" s="114" t="s">
        <v>809</v>
      </c>
      <c r="H311" s="113">
        <v>4472.0</v>
      </c>
      <c r="I311" s="114" t="s">
        <v>831</v>
      </c>
      <c r="J311" s="113">
        <v>3.0</v>
      </c>
      <c r="K311" s="113">
        <v>0.0</v>
      </c>
      <c r="L311" s="113">
        <v>95.0</v>
      </c>
      <c r="M311" s="113">
        <v>1.0</v>
      </c>
      <c r="N311" s="114" t="s">
        <v>880</v>
      </c>
      <c r="O311" s="114" t="s">
        <v>881</v>
      </c>
      <c r="P311" s="113">
        <v>1400021.0</v>
      </c>
      <c r="Q311" s="114" t="s">
        <v>836</v>
      </c>
      <c r="R311" s="113">
        <v>424.0</v>
      </c>
      <c r="S311" s="114" t="s">
        <v>3830</v>
      </c>
      <c r="T311" s="115">
        <v>9245981.0</v>
      </c>
      <c r="U311" s="115">
        <v>0.0</v>
      </c>
      <c r="V311" s="114" t="s">
        <v>3831</v>
      </c>
      <c r="W311" s="116">
        <v>1420.71</v>
      </c>
      <c r="X311" s="116">
        <v>1420.71</v>
      </c>
      <c r="Y311" s="116">
        <v>1420.71</v>
      </c>
      <c r="Z311" s="116">
        <v>1420.71</v>
      </c>
      <c r="AA311" s="103" t="s">
        <v>814</v>
      </c>
      <c r="AB311" s="103" t="s">
        <v>3071</v>
      </c>
    </row>
    <row r="312" ht="15.75" hidden="1" customHeight="1">
      <c r="A312" s="113">
        <v>2021.0</v>
      </c>
      <c r="B312" s="113">
        <v>1401.0</v>
      </c>
      <c r="C312" s="114" t="s">
        <v>808</v>
      </c>
      <c r="D312" s="115">
        <v>6.0</v>
      </c>
      <c r="E312" s="114" t="s">
        <v>208</v>
      </c>
      <c r="F312" s="113">
        <v>155.0</v>
      </c>
      <c r="G312" s="114" t="s">
        <v>809</v>
      </c>
      <c r="H312" s="113">
        <v>4469.0</v>
      </c>
      <c r="I312" s="114" t="s">
        <v>810</v>
      </c>
      <c r="J312" s="113">
        <v>4.0</v>
      </c>
      <c r="K312" s="113">
        <v>0.0</v>
      </c>
      <c r="L312" s="113">
        <v>95.0</v>
      </c>
      <c r="M312" s="113">
        <v>1.0</v>
      </c>
      <c r="N312" s="114" t="s">
        <v>274</v>
      </c>
      <c r="O312" s="114" t="s">
        <v>275</v>
      </c>
      <c r="P312" s="113">
        <v>1400011.0</v>
      </c>
      <c r="Q312" s="114" t="s">
        <v>811</v>
      </c>
      <c r="R312" s="113">
        <v>425.0</v>
      </c>
      <c r="S312" s="114" t="s">
        <v>3808</v>
      </c>
      <c r="T312" s="115">
        <v>9249104.0</v>
      </c>
      <c r="U312" s="115">
        <v>9315518.0</v>
      </c>
      <c r="V312" s="114" t="s">
        <v>3809</v>
      </c>
      <c r="W312" s="116">
        <v>2100.0</v>
      </c>
      <c r="X312" s="116">
        <v>0.0</v>
      </c>
      <c r="Y312" s="116">
        <v>0.0</v>
      </c>
      <c r="Z312" s="116">
        <v>0.0</v>
      </c>
      <c r="AA312" s="103" t="s">
        <v>814</v>
      </c>
      <c r="AB312" s="103" t="s">
        <v>815</v>
      </c>
    </row>
    <row r="313" ht="15.75" hidden="1" customHeight="1">
      <c r="A313" s="113">
        <v>2021.0</v>
      </c>
      <c r="B313" s="113">
        <v>1401.0</v>
      </c>
      <c r="C313" s="114" t="s">
        <v>808</v>
      </c>
      <c r="D313" s="115">
        <v>6.0</v>
      </c>
      <c r="E313" s="114" t="s">
        <v>208</v>
      </c>
      <c r="F313" s="113">
        <v>155.0</v>
      </c>
      <c r="G313" s="114" t="s">
        <v>809</v>
      </c>
      <c r="H313" s="113">
        <v>4472.0</v>
      </c>
      <c r="I313" s="114" t="s">
        <v>831</v>
      </c>
      <c r="J313" s="113">
        <v>3.0</v>
      </c>
      <c r="K313" s="113">
        <v>0.0</v>
      </c>
      <c r="L313" s="113">
        <v>95.0</v>
      </c>
      <c r="M313" s="113">
        <v>1.0</v>
      </c>
      <c r="N313" s="114" t="s">
        <v>880</v>
      </c>
      <c r="O313" s="114" t="s">
        <v>881</v>
      </c>
      <c r="P313" s="113">
        <v>1400021.0</v>
      </c>
      <c r="Q313" s="114" t="s">
        <v>836</v>
      </c>
      <c r="R313" s="113">
        <v>425.0</v>
      </c>
      <c r="S313" s="114" t="s">
        <v>3832</v>
      </c>
      <c r="T313" s="115">
        <v>9245981.0</v>
      </c>
      <c r="U313" s="115">
        <v>0.0</v>
      </c>
      <c r="V313" s="114" t="s">
        <v>3833</v>
      </c>
      <c r="W313" s="116">
        <v>1444.0</v>
      </c>
      <c r="X313" s="116">
        <v>1444.0</v>
      </c>
      <c r="Y313" s="116">
        <v>1444.0</v>
      </c>
      <c r="Z313" s="116">
        <v>1444.0</v>
      </c>
      <c r="AA313" s="103" t="s">
        <v>814</v>
      </c>
      <c r="AB313" s="103" t="s">
        <v>3071</v>
      </c>
    </row>
    <row r="314" ht="15.75" hidden="1" customHeight="1">
      <c r="A314" s="113">
        <v>2021.0</v>
      </c>
      <c r="B314" s="113">
        <v>1401.0</v>
      </c>
      <c r="C314" s="114" t="s">
        <v>808</v>
      </c>
      <c r="D314" s="115">
        <v>6.0</v>
      </c>
      <c r="E314" s="114" t="s">
        <v>208</v>
      </c>
      <c r="F314" s="113">
        <v>155.0</v>
      </c>
      <c r="G314" s="114" t="s">
        <v>809</v>
      </c>
      <c r="H314" s="113">
        <v>4472.0</v>
      </c>
      <c r="I314" s="114" t="s">
        <v>831</v>
      </c>
      <c r="J314" s="113">
        <v>3.0</v>
      </c>
      <c r="K314" s="113">
        <v>0.0</v>
      </c>
      <c r="L314" s="113">
        <v>95.0</v>
      </c>
      <c r="M314" s="113">
        <v>1.0</v>
      </c>
      <c r="N314" s="114" t="s">
        <v>994</v>
      </c>
      <c r="O314" s="114" t="s">
        <v>995</v>
      </c>
      <c r="P314" s="113">
        <v>1400023.0</v>
      </c>
      <c r="Q314" s="114" t="s">
        <v>837</v>
      </c>
      <c r="R314" s="113">
        <v>425.0</v>
      </c>
      <c r="S314" s="114" t="s">
        <v>3834</v>
      </c>
      <c r="T314" s="115">
        <v>9249104.0</v>
      </c>
      <c r="U314" s="115">
        <v>0.0</v>
      </c>
      <c r="V314" s="114" t="s">
        <v>3835</v>
      </c>
      <c r="W314" s="116">
        <v>1453.7</v>
      </c>
      <c r="X314" s="116">
        <v>1453.7</v>
      </c>
      <c r="Y314" s="116">
        <v>1453.7</v>
      </c>
      <c r="Z314" s="116">
        <v>1453.7</v>
      </c>
      <c r="AA314" s="103" t="s">
        <v>814</v>
      </c>
      <c r="AB314" s="103" t="s">
        <v>815</v>
      </c>
    </row>
    <row r="315" ht="15.75" hidden="1" customHeight="1">
      <c r="A315" s="113">
        <v>2021.0</v>
      </c>
      <c r="B315" s="113">
        <v>1401.0</v>
      </c>
      <c r="C315" s="114" t="s">
        <v>808</v>
      </c>
      <c r="D315" s="115">
        <v>10.0</v>
      </c>
      <c r="E315" s="114" t="s">
        <v>3305</v>
      </c>
      <c r="F315" s="113">
        <v>26.0</v>
      </c>
      <c r="G315" s="114" t="s">
        <v>3349</v>
      </c>
      <c r="H315" s="113">
        <v>1005.0</v>
      </c>
      <c r="I315" s="114" t="s">
        <v>3350</v>
      </c>
      <c r="J315" s="113">
        <v>3.0</v>
      </c>
      <c r="K315" s="113">
        <v>0.0</v>
      </c>
      <c r="L315" s="113">
        <v>95.0</v>
      </c>
      <c r="M315" s="113">
        <v>1.0</v>
      </c>
      <c r="N315" s="114" t="s">
        <v>211</v>
      </c>
      <c r="O315" s="114" t="s">
        <v>212</v>
      </c>
      <c r="P315" s="113">
        <v>1400030.0</v>
      </c>
      <c r="Q315" s="114" t="s">
        <v>839</v>
      </c>
      <c r="R315" s="113">
        <v>425.0</v>
      </c>
      <c r="S315" s="114" t="s">
        <v>3836</v>
      </c>
      <c r="T315" s="115">
        <v>9245981.0</v>
      </c>
      <c r="U315" s="115">
        <v>0.0</v>
      </c>
      <c r="V315" s="114" t="s">
        <v>3837</v>
      </c>
      <c r="W315" s="116">
        <v>140.17</v>
      </c>
      <c r="X315" s="116">
        <v>140.17</v>
      </c>
      <c r="Y315" s="116">
        <v>140.17</v>
      </c>
      <c r="Z315" s="116">
        <v>140.17</v>
      </c>
      <c r="AA315" s="103" t="s">
        <v>814</v>
      </c>
      <c r="AB315" s="103" t="s">
        <v>3071</v>
      </c>
    </row>
    <row r="316" ht="15.75" hidden="1" customHeight="1">
      <c r="A316" s="113">
        <v>2021.0</v>
      </c>
      <c r="B316" s="113">
        <v>1401.0</v>
      </c>
      <c r="C316" s="114" t="s">
        <v>808</v>
      </c>
      <c r="D316" s="115">
        <v>6.0</v>
      </c>
      <c r="E316" s="114" t="s">
        <v>208</v>
      </c>
      <c r="F316" s="113">
        <v>155.0</v>
      </c>
      <c r="G316" s="114" t="s">
        <v>809</v>
      </c>
      <c r="H316" s="113">
        <v>4472.0</v>
      </c>
      <c r="I316" s="114" t="s">
        <v>831</v>
      </c>
      <c r="J316" s="113">
        <v>3.0</v>
      </c>
      <c r="K316" s="113">
        <v>0.0</v>
      </c>
      <c r="L316" s="113">
        <v>95.0</v>
      </c>
      <c r="M316" s="113">
        <v>1.0</v>
      </c>
      <c r="N316" s="114" t="s">
        <v>880</v>
      </c>
      <c r="O316" s="114" t="s">
        <v>881</v>
      </c>
      <c r="P316" s="113">
        <v>1400021.0</v>
      </c>
      <c r="Q316" s="114" t="s">
        <v>836</v>
      </c>
      <c r="R316" s="113">
        <v>426.0</v>
      </c>
      <c r="S316" s="114" t="s">
        <v>3838</v>
      </c>
      <c r="T316" s="115">
        <v>9245981.0</v>
      </c>
      <c r="U316" s="115">
        <v>0.0</v>
      </c>
      <c r="V316" s="114" t="s">
        <v>3839</v>
      </c>
      <c r="W316" s="116">
        <v>1444.0</v>
      </c>
      <c r="X316" s="116">
        <v>1444.0</v>
      </c>
      <c r="Y316" s="116">
        <v>1444.0</v>
      </c>
      <c r="Z316" s="116">
        <v>1444.0</v>
      </c>
      <c r="AA316" s="103" t="s">
        <v>814</v>
      </c>
      <c r="AB316" s="103" t="s">
        <v>3071</v>
      </c>
    </row>
    <row r="317" ht="15.75" hidden="1" customHeight="1">
      <c r="A317" s="113">
        <v>2021.0</v>
      </c>
      <c r="B317" s="113">
        <v>1401.0</v>
      </c>
      <c r="C317" s="114" t="s">
        <v>808</v>
      </c>
      <c r="D317" s="115">
        <v>6.0</v>
      </c>
      <c r="E317" s="114" t="s">
        <v>208</v>
      </c>
      <c r="F317" s="113">
        <v>155.0</v>
      </c>
      <c r="G317" s="114" t="s">
        <v>809</v>
      </c>
      <c r="H317" s="113">
        <v>4472.0</v>
      </c>
      <c r="I317" s="114" t="s">
        <v>831</v>
      </c>
      <c r="J317" s="113">
        <v>3.0</v>
      </c>
      <c r="K317" s="113">
        <v>0.0</v>
      </c>
      <c r="L317" s="113">
        <v>95.0</v>
      </c>
      <c r="M317" s="113">
        <v>1.0</v>
      </c>
      <c r="N317" s="114" t="s">
        <v>994</v>
      </c>
      <c r="O317" s="114" t="s">
        <v>995</v>
      </c>
      <c r="P317" s="113">
        <v>1400023.0</v>
      </c>
      <c r="Q317" s="114" t="s">
        <v>837</v>
      </c>
      <c r="R317" s="113">
        <v>426.0</v>
      </c>
      <c r="S317" s="114" t="s">
        <v>3840</v>
      </c>
      <c r="T317" s="115">
        <v>9249104.0</v>
      </c>
      <c r="U317" s="115">
        <v>0.0</v>
      </c>
      <c r="V317" s="114" t="s">
        <v>3841</v>
      </c>
      <c r="W317" s="116">
        <v>1444.0</v>
      </c>
      <c r="X317" s="116">
        <v>1444.0</v>
      </c>
      <c r="Y317" s="116">
        <v>1444.0</v>
      </c>
      <c r="Z317" s="116">
        <v>1444.0</v>
      </c>
      <c r="AA317" s="103" t="s">
        <v>814</v>
      </c>
      <c r="AB317" s="103" t="s">
        <v>815</v>
      </c>
    </row>
    <row r="318" ht="15.75" hidden="1" customHeight="1">
      <c r="A318" s="113">
        <v>2021.0</v>
      </c>
      <c r="B318" s="113">
        <v>1401.0</v>
      </c>
      <c r="C318" s="114" t="s">
        <v>808</v>
      </c>
      <c r="D318" s="115">
        <v>6.0</v>
      </c>
      <c r="E318" s="114" t="s">
        <v>208</v>
      </c>
      <c r="F318" s="113">
        <v>155.0</v>
      </c>
      <c r="G318" s="114" t="s">
        <v>809</v>
      </c>
      <c r="H318" s="113">
        <v>4472.0</v>
      </c>
      <c r="I318" s="114" t="s">
        <v>831</v>
      </c>
      <c r="J318" s="113">
        <v>3.0</v>
      </c>
      <c r="K318" s="113">
        <v>0.0</v>
      </c>
      <c r="L318" s="113">
        <v>95.0</v>
      </c>
      <c r="M318" s="113">
        <v>1.0</v>
      </c>
      <c r="N318" s="114" t="s">
        <v>880</v>
      </c>
      <c r="O318" s="114" t="s">
        <v>881</v>
      </c>
      <c r="P318" s="113">
        <v>1400021.0</v>
      </c>
      <c r="Q318" s="114" t="s">
        <v>836</v>
      </c>
      <c r="R318" s="113">
        <v>427.0</v>
      </c>
      <c r="S318" s="114" t="s">
        <v>3842</v>
      </c>
      <c r="T318" s="115">
        <v>9245981.0</v>
      </c>
      <c r="U318" s="115">
        <v>0.0</v>
      </c>
      <c r="V318" s="114" t="s">
        <v>3843</v>
      </c>
      <c r="W318" s="116">
        <v>1420.71</v>
      </c>
      <c r="X318" s="116">
        <v>1420.71</v>
      </c>
      <c r="Y318" s="116">
        <v>1420.71</v>
      </c>
      <c r="Z318" s="116">
        <v>1420.71</v>
      </c>
      <c r="AA318" s="103" t="s">
        <v>814</v>
      </c>
      <c r="AB318" s="103" t="s">
        <v>3071</v>
      </c>
    </row>
    <row r="319" ht="15.75" hidden="1" customHeight="1">
      <c r="A319" s="113">
        <v>2021.0</v>
      </c>
      <c r="B319" s="113">
        <v>1401.0</v>
      </c>
      <c r="C319" s="114" t="s">
        <v>808</v>
      </c>
      <c r="D319" s="115">
        <v>6.0</v>
      </c>
      <c r="E319" s="114" t="s">
        <v>208</v>
      </c>
      <c r="F319" s="113">
        <v>155.0</v>
      </c>
      <c r="G319" s="114" t="s">
        <v>809</v>
      </c>
      <c r="H319" s="113">
        <v>4472.0</v>
      </c>
      <c r="I319" s="114" t="s">
        <v>831</v>
      </c>
      <c r="J319" s="113">
        <v>3.0</v>
      </c>
      <c r="K319" s="113">
        <v>0.0</v>
      </c>
      <c r="L319" s="113">
        <v>95.0</v>
      </c>
      <c r="M319" s="113">
        <v>1.0</v>
      </c>
      <c r="N319" s="114" t="s">
        <v>994</v>
      </c>
      <c r="O319" s="114" t="s">
        <v>995</v>
      </c>
      <c r="P319" s="113">
        <v>1400023.0</v>
      </c>
      <c r="Q319" s="114" t="s">
        <v>837</v>
      </c>
      <c r="R319" s="113">
        <v>427.0</v>
      </c>
      <c r="S319" s="114" t="s">
        <v>3844</v>
      </c>
      <c r="T319" s="115">
        <v>9249104.0</v>
      </c>
      <c r="U319" s="115">
        <v>0.0</v>
      </c>
      <c r="V319" s="114" t="s">
        <v>3845</v>
      </c>
      <c r="W319" s="116">
        <v>1395.7</v>
      </c>
      <c r="X319" s="116">
        <v>1395.7</v>
      </c>
      <c r="Y319" s="116">
        <v>1395.7</v>
      </c>
      <c r="Z319" s="116">
        <v>1395.7</v>
      </c>
      <c r="AA319" s="103" t="s">
        <v>814</v>
      </c>
      <c r="AB319" s="103" t="s">
        <v>815</v>
      </c>
    </row>
    <row r="320" ht="15.75" hidden="1" customHeight="1">
      <c r="A320" s="113">
        <v>2021.0</v>
      </c>
      <c r="B320" s="113">
        <v>1401.0</v>
      </c>
      <c r="C320" s="114" t="s">
        <v>808</v>
      </c>
      <c r="D320" s="115">
        <v>6.0</v>
      </c>
      <c r="E320" s="114" t="s">
        <v>208</v>
      </c>
      <c r="F320" s="113">
        <v>155.0</v>
      </c>
      <c r="G320" s="114" t="s">
        <v>809</v>
      </c>
      <c r="H320" s="113">
        <v>4472.0</v>
      </c>
      <c r="I320" s="114" t="s">
        <v>831</v>
      </c>
      <c r="J320" s="113">
        <v>3.0</v>
      </c>
      <c r="K320" s="113">
        <v>0.0</v>
      </c>
      <c r="L320" s="113">
        <v>95.0</v>
      </c>
      <c r="M320" s="113">
        <v>1.0</v>
      </c>
      <c r="N320" s="114" t="s">
        <v>880</v>
      </c>
      <c r="O320" s="114" t="s">
        <v>881</v>
      </c>
      <c r="P320" s="113">
        <v>1400021.0</v>
      </c>
      <c r="Q320" s="114" t="s">
        <v>836</v>
      </c>
      <c r="R320" s="113">
        <v>428.0</v>
      </c>
      <c r="S320" s="114" t="s">
        <v>3846</v>
      </c>
      <c r="T320" s="115">
        <v>9245981.0</v>
      </c>
      <c r="U320" s="115">
        <v>0.0</v>
      </c>
      <c r="V320" s="114" t="s">
        <v>3847</v>
      </c>
      <c r="W320" s="116">
        <v>1421.8</v>
      </c>
      <c r="X320" s="116">
        <v>1421.8</v>
      </c>
      <c r="Y320" s="116">
        <v>1421.8</v>
      </c>
      <c r="Z320" s="116">
        <v>1421.8</v>
      </c>
      <c r="AA320" s="103" t="s">
        <v>814</v>
      </c>
      <c r="AB320" s="103" t="s">
        <v>3071</v>
      </c>
    </row>
    <row r="321" ht="15.75" hidden="1" customHeight="1">
      <c r="A321" s="113">
        <v>2021.0</v>
      </c>
      <c r="B321" s="113">
        <v>1401.0</v>
      </c>
      <c r="C321" s="114" t="s">
        <v>808</v>
      </c>
      <c r="D321" s="115">
        <v>6.0</v>
      </c>
      <c r="E321" s="114" t="s">
        <v>208</v>
      </c>
      <c r="F321" s="113">
        <v>155.0</v>
      </c>
      <c r="G321" s="114" t="s">
        <v>809</v>
      </c>
      <c r="H321" s="113">
        <v>4472.0</v>
      </c>
      <c r="I321" s="114" t="s">
        <v>831</v>
      </c>
      <c r="J321" s="113">
        <v>3.0</v>
      </c>
      <c r="K321" s="113">
        <v>0.0</v>
      </c>
      <c r="L321" s="113">
        <v>95.0</v>
      </c>
      <c r="M321" s="113">
        <v>1.0</v>
      </c>
      <c r="N321" s="114" t="s">
        <v>994</v>
      </c>
      <c r="O321" s="114" t="s">
        <v>995</v>
      </c>
      <c r="P321" s="113">
        <v>1400023.0</v>
      </c>
      <c r="Q321" s="114" t="s">
        <v>837</v>
      </c>
      <c r="R321" s="113">
        <v>428.0</v>
      </c>
      <c r="S321" s="114" t="s">
        <v>3848</v>
      </c>
      <c r="T321" s="115">
        <v>9249104.0</v>
      </c>
      <c r="U321" s="115">
        <v>0.0</v>
      </c>
      <c r="V321" s="114" t="s">
        <v>3849</v>
      </c>
      <c r="W321" s="116">
        <v>1444.0</v>
      </c>
      <c r="X321" s="116">
        <v>1444.0</v>
      </c>
      <c r="Y321" s="116">
        <v>1444.0</v>
      </c>
      <c r="Z321" s="116">
        <v>1444.0</v>
      </c>
      <c r="AA321" s="103" t="s">
        <v>814</v>
      </c>
      <c r="AB321" s="103" t="s">
        <v>815</v>
      </c>
    </row>
    <row r="322" ht="15.75" hidden="1" customHeight="1">
      <c r="A322" s="113">
        <v>2021.0</v>
      </c>
      <c r="B322" s="113">
        <v>1401.0</v>
      </c>
      <c r="C322" s="114" t="s">
        <v>808</v>
      </c>
      <c r="D322" s="115">
        <v>6.0</v>
      </c>
      <c r="E322" s="114" t="s">
        <v>208</v>
      </c>
      <c r="F322" s="113">
        <v>155.0</v>
      </c>
      <c r="G322" s="114" t="s">
        <v>809</v>
      </c>
      <c r="H322" s="113">
        <v>4472.0</v>
      </c>
      <c r="I322" s="114" t="s">
        <v>831</v>
      </c>
      <c r="J322" s="113">
        <v>3.0</v>
      </c>
      <c r="K322" s="113">
        <v>0.0</v>
      </c>
      <c r="L322" s="113">
        <v>95.0</v>
      </c>
      <c r="M322" s="113">
        <v>1.0</v>
      </c>
      <c r="N322" s="114" t="s">
        <v>880</v>
      </c>
      <c r="O322" s="114" t="s">
        <v>881</v>
      </c>
      <c r="P322" s="113">
        <v>1400021.0</v>
      </c>
      <c r="Q322" s="114" t="s">
        <v>836</v>
      </c>
      <c r="R322" s="113">
        <v>429.0</v>
      </c>
      <c r="S322" s="114" t="s">
        <v>3850</v>
      </c>
      <c r="T322" s="115">
        <v>9245981.0</v>
      </c>
      <c r="U322" s="115">
        <v>0.0</v>
      </c>
      <c r="V322" s="114" t="s">
        <v>3851</v>
      </c>
      <c r="W322" s="116">
        <v>1420.25</v>
      </c>
      <c r="X322" s="116">
        <v>1420.25</v>
      </c>
      <c r="Y322" s="116">
        <v>1420.25</v>
      </c>
      <c r="Z322" s="116">
        <v>1420.25</v>
      </c>
      <c r="AA322" s="103" t="s">
        <v>814</v>
      </c>
      <c r="AB322" s="103" t="s">
        <v>3071</v>
      </c>
    </row>
    <row r="323" ht="15.75" hidden="1" customHeight="1">
      <c r="A323" s="113">
        <v>2021.0</v>
      </c>
      <c r="B323" s="113">
        <v>1401.0</v>
      </c>
      <c r="C323" s="114" t="s">
        <v>808</v>
      </c>
      <c r="D323" s="115">
        <v>6.0</v>
      </c>
      <c r="E323" s="114" t="s">
        <v>208</v>
      </c>
      <c r="F323" s="113">
        <v>155.0</v>
      </c>
      <c r="G323" s="114" t="s">
        <v>809</v>
      </c>
      <c r="H323" s="113">
        <v>4472.0</v>
      </c>
      <c r="I323" s="114" t="s">
        <v>831</v>
      </c>
      <c r="J323" s="113">
        <v>3.0</v>
      </c>
      <c r="K323" s="113">
        <v>0.0</v>
      </c>
      <c r="L323" s="113">
        <v>95.0</v>
      </c>
      <c r="M323" s="113">
        <v>1.0</v>
      </c>
      <c r="N323" s="114" t="s">
        <v>994</v>
      </c>
      <c r="O323" s="114" t="s">
        <v>995</v>
      </c>
      <c r="P323" s="113">
        <v>1400023.0</v>
      </c>
      <c r="Q323" s="114" t="s">
        <v>837</v>
      </c>
      <c r="R323" s="113">
        <v>429.0</v>
      </c>
      <c r="S323" s="114" t="s">
        <v>3852</v>
      </c>
      <c r="T323" s="115">
        <v>9249104.0</v>
      </c>
      <c r="U323" s="115">
        <v>0.0</v>
      </c>
      <c r="V323" s="114" t="s">
        <v>3853</v>
      </c>
      <c r="W323" s="116">
        <v>1444.0</v>
      </c>
      <c r="X323" s="116">
        <v>1444.0</v>
      </c>
      <c r="Y323" s="116">
        <v>1444.0</v>
      </c>
      <c r="Z323" s="116">
        <v>1444.0</v>
      </c>
      <c r="AA323" s="103" t="s">
        <v>814</v>
      </c>
      <c r="AB323" s="103" t="s">
        <v>815</v>
      </c>
    </row>
    <row r="324" ht="15.75" hidden="1" customHeight="1">
      <c r="A324" s="113">
        <v>2021.0</v>
      </c>
      <c r="B324" s="113">
        <v>1401.0</v>
      </c>
      <c r="C324" s="114" t="s">
        <v>808</v>
      </c>
      <c r="D324" s="115">
        <v>6.0</v>
      </c>
      <c r="E324" s="114" t="s">
        <v>208</v>
      </c>
      <c r="F324" s="113">
        <v>155.0</v>
      </c>
      <c r="G324" s="114" t="s">
        <v>809</v>
      </c>
      <c r="H324" s="113">
        <v>4472.0</v>
      </c>
      <c r="I324" s="114" t="s">
        <v>831</v>
      </c>
      <c r="J324" s="113">
        <v>3.0</v>
      </c>
      <c r="K324" s="113">
        <v>0.0</v>
      </c>
      <c r="L324" s="113">
        <v>95.0</v>
      </c>
      <c r="M324" s="113">
        <v>1.0</v>
      </c>
      <c r="N324" s="114" t="s">
        <v>880</v>
      </c>
      <c r="O324" s="114" t="s">
        <v>881</v>
      </c>
      <c r="P324" s="113">
        <v>1400021.0</v>
      </c>
      <c r="Q324" s="114" t="s">
        <v>836</v>
      </c>
      <c r="R324" s="113">
        <v>430.0</v>
      </c>
      <c r="S324" s="114" t="s">
        <v>3854</v>
      </c>
      <c r="T324" s="115">
        <v>9245981.0</v>
      </c>
      <c r="U324" s="115">
        <v>0.0</v>
      </c>
      <c r="V324" s="114" t="s">
        <v>3855</v>
      </c>
      <c r="W324" s="116">
        <v>1444.0</v>
      </c>
      <c r="X324" s="116">
        <v>1444.0</v>
      </c>
      <c r="Y324" s="116">
        <v>1444.0</v>
      </c>
      <c r="Z324" s="116">
        <v>1444.0</v>
      </c>
      <c r="AA324" s="103" t="s">
        <v>814</v>
      </c>
      <c r="AB324" s="103" t="s">
        <v>3071</v>
      </c>
    </row>
    <row r="325" ht="15.75" hidden="1" customHeight="1">
      <c r="A325" s="113">
        <v>2021.0</v>
      </c>
      <c r="B325" s="113">
        <v>1401.0</v>
      </c>
      <c r="C325" s="114" t="s">
        <v>808</v>
      </c>
      <c r="D325" s="115">
        <v>6.0</v>
      </c>
      <c r="E325" s="114" t="s">
        <v>208</v>
      </c>
      <c r="F325" s="113">
        <v>155.0</v>
      </c>
      <c r="G325" s="114" t="s">
        <v>809</v>
      </c>
      <c r="H325" s="113">
        <v>4472.0</v>
      </c>
      <c r="I325" s="114" t="s">
        <v>831</v>
      </c>
      <c r="J325" s="113">
        <v>3.0</v>
      </c>
      <c r="K325" s="113">
        <v>0.0</v>
      </c>
      <c r="L325" s="113">
        <v>95.0</v>
      </c>
      <c r="M325" s="113">
        <v>1.0</v>
      </c>
      <c r="N325" s="114" t="s">
        <v>994</v>
      </c>
      <c r="O325" s="114" t="s">
        <v>995</v>
      </c>
      <c r="P325" s="113">
        <v>1400023.0</v>
      </c>
      <c r="Q325" s="114" t="s">
        <v>837</v>
      </c>
      <c r="R325" s="113">
        <v>430.0</v>
      </c>
      <c r="S325" s="114" t="s">
        <v>3856</v>
      </c>
      <c r="T325" s="115">
        <v>9249104.0</v>
      </c>
      <c r="U325" s="115">
        <v>0.0</v>
      </c>
      <c r="V325" s="114" t="s">
        <v>3857</v>
      </c>
      <c r="W325" s="116">
        <v>1305.0</v>
      </c>
      <c r="X325" s="116">
        <v>1305.0</v>
      </c>
      <c r="Y325" s="116">
        <v>1305.0</v>
      </c>
      <c r="Z325" s="116">
        <v>1305.0</v>
      </c>
      <c r="AA325" s="103" t="s">
        <v>814</v>
      </c>
      <c r="AB325" s="103" t="s">
        <v>815</v>
      </c>
    </row>
    <row r="326" ht="15.75" hidden="1" customHeight="1">
      <c r="A326" s="113">
        <v>2021.0</v>
      </c>
      <c r="B326" s="113">
        <v>1401.0</v>
      </c>
      <c r="C326" s="114" t="s">
        <v>808</v>
      </c>
      <c r="D326" s="115">
        <v>6.0</v>
      </c>
      <c r="E326" s="114" t="s">
        <v>208</v>
      </c>
      <c r="F326" s="113">
        <v>155.0</v>
      </c>
      <c r="G326" s="114" t="s">
        <v>809</v>
      </c>
      <c r="H326" s="113">
        <v>4472.0</v>
      </c>
      <c r="I326" s="114" t="s">
        <v>831</v>
      </c>
      <c r="J326" s="113">
        <v>3.0</v>
      </c>
      <c r="K326" s="113">
        <v>0.0</v>
      </c>
      <c r="L326" s="113">
        <v>95.0</v>
      </c>
      <c r="M326" s="113">
        <v>1.0</v>
      </c>
      <c r="N326" s="114" t="s">
        <v>880</v>
      </c>
      <c r="O326" s="114" t="s">
        <v>881</v>
      </c>
      <c r="P326" s="113">
        <v>1400021.0</v>
      </c>
      <c r="Q326" s="114" t="s">
        <v>836</v>
      </c>
      <c r="R326" s="113">
        <v>431.0</v>
      </c>
      <c r="S326" s="114" t="s">
        <v>3858</v>
      </c>
      <c r="T326" s="115">
        <v>9245981.0</v>
      </c>
      <c r="U326" s="115">
        <v>0.0</v>
      </c>
      <c r="V326" s="114" t="s">
        <v>3859</v>
      </c>
      <c r="W326" s="116">
        <v>1444.0</v>
      </c>
      <c r="X326" s="116">
        <v>1444.0</v>
      </c>
      <c r="Y326" s="116">
        <v>1444.0</v>
      </c>
      <c r="Z326" s="116">
        <v>1444.0</v>
      </c>
      <c r="AA326" s="103" t="s">
        <v>814</v>
      </c>
      <c r="AB326" s="103" t="s">
        <v>3071</v>
      </c>
    </row>
    <row r="327" ht="15.75" hidden="1" customHeight="1">
      <c r="A327" s="113">
        <v>2021.0</v>
      </c>
      <c r="B327" s="113">
        <v>1401.0</v>
      </c>
      <c r="C327" s="114" t="s">
        <v>808</v>
      </c>
      <c r="D327" s="115">
        <v>6.0</v>
      </c>
      <c r="E327" s="114" t="s">
        <v>208</v>
      </c>
      <c r="F327" s="113">
        <v>155.0</v>
      </c>
      <c r="G327" s="114" t="s">
        <v>809</v>
      </c>
      <c r="H327" s="113">
        <v>4472.0</v>
      </c>
      <c r="I327" s="114" t="s">
        <v>831</v>
      </c>
      <c r="J327" s="113">
        <v>3.0</v>
      </c>
      <c r="K327" s="113">
        <v>0.0</v>
      </c>
      <c r="L327" s="113">
        <v>95.0</v>
      </c>
      <c r="M327" s="113">
        <v>1.0</v>
      </c>
      <c r="N327" s="114" t="s">
        <v>880</v>
      </c>
      <c r="O327" s="114" t="s">
        <v>881</v>
      </c>
      <c r="P327" s="113">
        <v>1400021.0</v>
      </c>
      <c r="Q327" s="114" t="s">
        <v>836</v>
      </c>
      <c r="R327" s="113">
        <v>432.0</v>
      </c>
      <c r="S327" s="114" t="s">
        <v>3860</v>
      </c>
      <c r="T327" s="115">
        <v>9245981.0</v>
      </c>
      <c r="U327" s="115">
        <v>0.0</v>
      </c>
      <c r="V327" s="114" t="s">
        <v>3861</v>
      </c>
      <c r="W327" s="116">
        <v>1444.0</v>
      </c>
      <c r="X327" s="116">
        <v>1444.0</v>
      </c>
      <c r="Y327" s="116">
        <v>1444.0</v>
      </c>
      <c r="Z327" s="116">
        <v>1444.0</v>
      </c>
      <c r="AA327" s="103" t="s">
        <v>814</v>
      </c>
      <c r="AB327" s="103" t="s">
        <v>3071</v>
      </c>
    </row>
    <row r="328" ht="15.75" hidden="1" customHeight="1">
      <c r="A328" s="113">
        <v>2021.0</v>
      </c>
      <c r="B328" s="113">
        <v>1401.0</v>
      </c>
      <c r="C328" s="114" t="s">
        <v>808</v>
      </c>
      <c r="D328" s="115">
        <v>6.0</v>
      </c>
      <c r="E328" s="114" t="s">
        <v>208</v>
      </c>
      <c r="F328" s="113">
        <v>155.0</v>
      </c>
      <c r="G328" s="114" t="s">
        <v>809</v>
      </c>
      <c r="H328" s="113">
        <v>4472.0</v>
      </c>
      <c r="I328" s="114" t="s">
        <v>831</v>
      </c>
      <c r="J328" s="113">
        <v>3.0</v>
      </c>
      <c r="K328" s="113">
        <v>0.0</v>
      </c>
      <c r="L328" s="113">
        <v>95.0</v>
      </c>
      <c r="M328" s="113">
        <v>1.0</v>
      </c>
      <c r="N328" s="114" t="s">
        <v>880</v>
      </c>
      <c r="O328" s="114" t="s">
        <v>881</v>
      </c>
      <c r="P328" s="113">
        <v>1400021.0</v>
      </c>
      <c r="Q328" s="114" t="s">
        <v>836</v>
      </c>
      <c r="R328" s="113">
        <v>433.0</v>
      </c>
      <c r="S328" s="114" t="s">
        <v>3862</v>
      </c>
      <c r="T328" s="115">
        <v>9245981.0</v>
      </c>
      <c r="U328" s="115">
        <v>0.0</v>
      </c>
      <c r="V328" s="114" t="s">
        <v>3863</v>
      </c>
      <c r="W328" s="116">
        <v>1444.0</v>
      </c>
      <c r="X328" s="116">
        <v>1444.0</v>
      </c>
      <c r="Y328" s="116">
        <v>1444.0</v>
      </c>
      <c r="Z328" s="116">
        <v>1444.0</v>
      </c>
      <c r="AA328" s="103" t="s">
        <v>814</v>
      </c>
      <c r="AB328" s="103" t="s">
        <v>3071</v>
      </c>
    </row>
    <row r="329" ht="15.75" hidden="1" customHeight="1">
      <c r="A329" s="113">
        <v>2021.0</v>
      </c>
      <c r="B329" s="113">
        <v>1401.0</v>
      </c>
      <c r="C329" s="114" t="s">
        <v>808</v>
      </c>
      <c r="D329" s="115">
        <v>6.0</v>
      </c>
      <c r="E329" s="114" t="s">
        <v>208</v>
      </c>
      <c r="F329" s="113">
        <v>155.0</v>
      </c>
      <c r="G329" s="114" t="s">
        <v>809</v>
      </c>
      <c r="H329" s="113">
        <v>4472.0</v>
      </c>
      <c r="I329" s="114" t="s">
        <v>831</v>
      </c>
      <c r="J329" s="113">
        <v>3.0</v>
      </c>
      <c r="K329" s="113">
        <v>0.0</v>
      </c>
      <c r="L329" s="113">
        <v>95.0</v>
      </c>
      <c r="M329" s="113">
        <v>1.0</v>
      </c>
      <c r="N329" s="114" t="s">
        <v>994</v>
      </c>
      <c r="O329" s="114" t="s">
        <v>995</v>
      </c>
      <c r="P329" s="113">
        <v>1400023.0</v>
      </c>
      <c r="Q329" s="114" t="s">
        <v>837</v>
      </c>
      <c r="R329" s="113">
        <v>433.0</v>
      </c>
      <c r="S329" s="114" t="s">
        <v>3864</v>
      </c>
      <c r="T329" s="115">
        <v>9249104.0</v>
      </c>
      <c r="U329" s="115">
        <v>0.0</v>
      </c>
      <c r="V329" s="114" t="s">
        <v>3865</v>
      </c>
      <c r="W329" s="116">
        <v>1444.0</v>
      </c>
      <c r="X329" s="116">
        <v>1444.0</v>
      </c>
      <c r="Y329" s="116">
        <v>1444.0</v>
      </c>
      <c r="Z329" s="116">
        <v>1444.0</v>
      </c>
      <c r="AA329" s="103" t="s">
        <v>814</v>
      </c>
      <c r="AB329" s="103" t="s">
        <v>815</v>
      </c>
    </row>
    <row r="330" ht="15.75" hidden="1" customHeight="1">
      <c r="A330" s="113">
        <v>2021.0</v>
      </c>
      <c r="B330" s="113">
        <v>1401.0</v>
      </c>
      <c r="C330" s="114" t="s">
        <v>808</v>
      </c>
      <c r="D330" s="115">
        <v>6.0</v>
      </c>
      <c r="E330" s="114" t="s">
        <v>208</v>
      </c>
      <c r="F330" s="113">
        <v>155.0</v>
      </c>
      <c r="G330" s="114" t="s">
        <v>809</v>
      </c>
      <c r="H330" s="113">
        <v>4472.0</v>
      </c>
      <c r="I330" s="114" t="s">
        <v>831</v>
      </c>
      <c r="J330" s="113">
        <v>3.0</v>
      </c>
      <c r="K330" s="113">
        <v>0.0</v>
      </c>
      <c r="L330" s="113">
        <v>95.0</v>
      </c>
      <c r="M330" s="113">
        <v>1.0</v>
      </c>
      <c r="N330" s="114" t="s">
        <v>880</v>
      </c>
      <c r="O330" s="114" t="s">
        <v>881</v>
      </c>
      <c r="P330" s="113">
        <v>1400021.0</v>
      </c>
      <c r="Q330" s="114" t="s">
        <v>836</v>
      </c>
      <c r="R330" s="113">
        <v>434.0</v>
      </c>
      <c r="S330" s="114" t="s">
        <v>3866</v>
      </c>
      <c r="T330" s="115">
        <v>9245981.0</v>
      </c>
      <c r="U330" s="115">
        <v>0.0</v>
      </c>
      <c r="V330" s="114" t="s">
        <v>3867</v>
      </c>
      <c r="W330" s="116">
        <v>1421.8</v>
      </c>
      <c r="X330" s="116">
        <v>1421.8</v>
      </c>
      <c r="Y330" s="116">
        <v>1421.8</v>
      </c>
      <c r="Z330" s="116">
        <v>1421.8</v>
      </c>
      <c r="AA330" s="103" t="s">
        <v>814</v>
      </c>
      <c r="AB330" s="103" t="s">
        <v>3071</v>
      </c>
    </row>
    <row r="331" ht="15.75" hidden="1" customHeight="1">
      <c r="A331" s="113">
        <v>2021.0</v>
      </c>
      <c r="B331" s="113">
        <v>1401.0</v>
      </c>
      <c r="C331" s="114" t="s">
        <v>808</v>
      </c>
      <c r="D331" s="115">
        <v>6.0</v>
      </c>
      <c r="E331" s="114" t="s">
        <v>208</v>
      </c>
      <c r="F331" s="113">
        <v>155.0</v>
      </c>
      <c r="G331" s="114" t="s">
        <v>809</v>
      </c>
      <c r="H331" s="113">
        <v>4472.0</v>
      </c>
      <c r="I331" s="114" t="s">
        <v>831</v>
      </c>
      <c r="J331" s="113">
        <v>3.0</v>
      </c>
      <c r="K331" s="113">
        <v>0.0</v>
      </c>
      <c r="L331" s="113">
        <v>95.0</v>
      </c>
      <c r="M331" s="113">
        <v>1.0</v>
      </c>
      <c r="N331" s="114" t="s">
        <v>880</v>
      </c>
      <c r="O331" s="114" t="s">
        <v>881</v>
      </c>
      <c r="P331" s="113">
        <v>1400021.0</v>
      </c>
      <c r="Q331" s="114" t="s">
        <v>836</v>
      </c>
      <c r="R331" s="113">
        <v>435.0</v>
      </c>
      <c r="S331" s="114" t="s">
        <v>3868</v>
      </c>
      <c r="T331" s="115">
        <v>9245981.0</v>
      </c>
      <c r="U331" s="115">
        <v>0.0</v>
      </c>
      <c r="V331" s="114" t="s">
        <v>3869</v>
      </c>
      <c r="W331" s="116">
        <v>794.0</v>
      </c>
      <c r="X331" s="116">
        <v>794.0</v>
      </c>
      <c r="Y331" s="116">
        <v>794.0</v>
      </c>
      <c r="Z331" s="116">
        <v>794.0</v>
      </c>
      <c r="AA331" s="103" t="s">
        <v>814</v>
      </c>
      <c r="AB331" s="103" t="s">
        <v>3071</v>
      </c>
    </row>
    <row r="332" ht="15.75" hidden="1" customHeight="1">
      <c r="A332" s="113">
        <v>2021.0</v>
      </c>
      <c r="B332" s="113">
        <v>1401.0</v>
      </c>
      <c r="C332" s="114" t="s">
        <v>808</v>
      </c>
      <c r="D332" s="115">
        <v>6.0</v>
      </c>
      <c r="E332" s="114" t="s">
        <v>208</v>
      </c>
      <c r="F332" s="113">
        <v>155.0</v>
      </c>
      <c r="G332" s="114" t="s">
        <v>809</v>
      </c>
      <c r="H332" s="113">
        <v>4472.0</v>
      </c>
      <c r="I332" s="114" t="s">
        <v>831</v>
      </c>
      <c r="J332" s="113">
        <v>3.0</v>
      </c>
      <c r="K332" s="113">
        <v>0.0</v>
      </c>
      <c r="L332" s="113">
        <v>95.0</v>
      </c>
      <c r="M332" s="113">
        <v>1.0</v>
      </c>
      <c r="N332" s="114" t="s">
        <v>880</v>
      </c>
      <c r="O332" s="114" t="s">
        <v>881</v>
      </c>
      <c r="P332" s="113">
        <v>1400029.0</v>
      </c>
      <c r="Q332" s="114" t="s">
        <v>838</v>
      </c>
      <c r="R332" s="113">
        <v>435.0</v>
      </c>
      <c r="S332" s="114" t="s">
        <v>3870</v>
      </c>
      <c r="T332" s="115">
        <v>9245981.0</v>
      </c>
      <c r="U332" s="115">
        <v>0.0</v>
      </c>
      <c r="V332" s="114" t="s">
        <v>3871</v>
      </c>
      <c r="W332" s="116">
        <v>884.0</v>
      </c>
      <c r="X332" s="116">
        <v>884.0</v>
      </c>
      <c r="Y332" s="116">
        <v>884.0</v>
      </c>
      <c r="Z332" s="116">
        <v>884.0</v>
      </c>
      <c r="AA332" s="103" t="s">
        <v>814</v>
      </c>
      <c r="AB332" s="103" t="s">
        <v>3071</v>
      </c>
    </row>
    <row r="333" ht="15.75" hidden="1" customHeight="1">
      <c r="A333" s="113">
        <v>2021.0</v>
      </c>
      <c r="B333" s="113">
        <v>1401.0</v>
      </c>
      <c r="C333" s="114" t="s">
        <v>808</v>
      </c>
      <c r="D333" s="115">
        <v>6.0</v>
      </c>
      <c r="E333" s="114" t="s">
        <v>208</v>
      </c>
      <c r="F333" s="113">
        <v>155.0</v>
      </c>
      <c r="G333" s="114" t="s">
        <v>809</v>
      </c>
      <c r="H333" s="113">
        <v>4472.0</v>
      </c>
      <c r="I333" s="114" t="s">
        <v>831</v>
      </c>
      <c r="J333" s="113">
        <v>3.0</v>
      </c>
      <c r="K333" s="113">
        <v>0.0</v>
      </c>
      <c r="L333" s="113">
        <v>95.0</v>
      </c>
      <c r="M333" s="113">
        <v>1.0</v>
      </c>
      <c r="N333" s="114" t="s">
        <v>880</v>
      </c>
      <c r="O333" s="114" t="s">
        <v>881</v>
      </c>
      <c r="P333" s="113">
        <v>1400021.0</v>
      </c>
      <c r="Q333" s="114" t="s">
        <v>836</v>
      </c>
      <c r="R333" s="113">
        <v>436.0</v>
      </c>
      <c r="S333" s="114" t="s">
        <v>3872</v>
      </c>
      <c r="T333" s="115">
        <v>9245981.0</v>
      </c>
      <c r="U333" s="115">
        <v>0.0</v>
      </c>
      <c r="V333" s="114" t="s">
        <v>3873</v>
      </c>
      <c r="W333" s="116">
        <v>1421.8</v>
      </c>
      <c r="X333" s="116">
        <v>1421.8</v>
      </c>
      <c r="Y333" s="116">
        <v>1421.8</v>
      </c>
      <c r="Z333" s="116">
        <v>1421.8</v>
      </c>
      <c r="AA333" s="103" t="s">
        <v>814</v>
      </c>
      <c r="AB333" s="103" t="s">
        <v>3071</v>
      </c>
    </row>
    <row r="334" ht="15.75" hidden="1" customHeight="1">
      <c r="A334" s="113">
        <v>2021.0</v>
      </c>
      <c r="B334" s="113">
        <v>1401.0</v>
      </c>
      <c r="C334" s="114" t="s">
        <v>808</v>
      </c>
      <c r="D334" s="115">
        <v>6.0</v>
      </c>
      <c r="E334" s="114" t="s">
        <v>208</v>
      </c>
      <c r="F334" s="113">
        <v>155.0</v>
      </c>
      <c r="G334" s="114" t="s">
        <v>809</v>
      </c>
      <c r="H334" s="113">
        <v>4472.0</v>
      </c>
      <c r="I334" s="114" t="s">
        <v>831</v>
      </c>
      <c r="J334" s="113">
        <v>3.0</v>
      </c>
      <c r="K334" s="113">
        <v>0.0</v>
      </c>
      <c r="L334" s="113">
        <v>95.0</v>
      </c>
      <c r="M334" s="113">
        <v>1.0</v>
      </c>
      <c r="N334" s="114" t="s">
        <v>880</v>
      </c>
      <c r="O334" s="114" t="s">
        <v>881</v>
      </c>
      <c r="P334" s="113">
        <v>1400021.0</v>
      </c>
      <c r="Q334" s="114" t="s">
        <v>836</v>
      </c>
      <c r="R334" s="113">
        <v>437.0</v>
      </c>
      <c r="S334" s="114" t="s">
        <v>3874</v>
      </c>
      <c r="T334" s="115">
        <v>9245981.0</v>
      </c>
      <c r="U334" s="115">
        <v>0.0</v>
      </c>
      <c r="V334" s="114" t="s">
        <v>3875</v>
      </c>
      <c r="W334" s="116">
        <v>1246.07</v>
      </c>
      <c r="X334" s="116">
        <v>1246.07</v>
      </c>
      <c r="Y334" s="116">
        <v>1246.07</v>
      </c>
      <c r="Z334" s="116">
        <v>1246.07</v>
      </c>
      <c r="AA334" s="103" t="s">
        <v>814</v>
      </c>
      <c r="AB334" s="103" t="s">
        <v>3071</v>
      </c>
    </row>
    <row r="335" ht="15.75" hidden="1" customHeight="1">
      <c r="A335" s="113">
        <v>2021.0</v>
      </c>
      <c r="B335" s="113">
        <v>1401.0</v>
      </c>
      <c r="C335" s="114" t="s">
        <v>808</v>
      </c>
      <c r="D335" s="115">
        <v>6.0</v>
      </c>
      <c r="E335" s="114" t="s">
        <v>208</v>
      </c>
      <c r="F335" s="113">
        <v>155.0</v>
      </c>
      <c r="G335" s="114" t="s">
        <v>809</v>
      </c>
      <c r="H335" s="113">
        <v>4472.0</v>
      </c>
      <c r="I335" s="114" t="s">
        <v>831</v>
      </c>
      <c r="J335" s="113">
        <v>3.0</v>
      </c>
      <c r="K335" s="113">
        <v>0.0</v>
      </c>
      <c r="L335" s="113">
        <v>95.0</v>
      </c>
      <c r="M335" s="113">
        <v>1.0</v>
      </c>
      <c r="N335" s="114" t="s">
        <v>880</v>
      </c>
      <c r="O335" s="114" t="s">
        <v>881</v>
      </c>
      <c r="P335" s="113">
        <v>1400021.0</v>
      </c>
      <c r="Q335" s="114" t="s">
        <v>836</v>
      </c>
      <c r="R335" s="113">
        <v>438.0</v>
      </c>
      <c r="S335" s="114" t="s">
        <v>3876</v>
      </c>
      <c r="T335" s="115">
        <v>9245981.0</v>
      </c>
      <c r="U335" s="115">
        <v>0.0</v>
      </c>
      <c r="V335" s="114" t="s">
        <v>3877</v>
      </c>
      <c r="W335" s="116">
        <v>1421.8</v>
      </c>
      <c r="X335" s="116">
        <v>1421.8</v>
      </c>
      <c r="Y335" s="116">
        <v>1421.8</v>
      </c>
      <c r="Z335" s="116">
        <v>1421.8</v>
      </c>
      <c r="AA335" s="103" t="s">
        <v>814</v>
      </c>
      <c r="AB335" s="103" t="s">
        <v>3071</v>
      </c>
    </row>
    <row r="336" ht="15.75" hidden="1" customHeight="1">
      <c r="A336" s="113">
        <v>2021.0</v>
      </c>
      <c r="B336" s="113">
        <v>1401.0</v>
      </c>
      <c r="C336" s="114" t="s">
        <v>808</v>
      </c>
      <c r="D336" s="115">
        <v>6.0</v>
      </c>
      <c r="E336" s="114" t="s">
        <v>208</v>
      </c>
      <c r="F336" s="113">
        <v>155.0</v>
      </c>
      <c r="G336" s="114" t="s">
        <v>809</v>
      </c>
      <c r="H336" s="113">
        <v>4472.0</v>
      </c>
      <c r="I336" s="114" t="s">
        <v>831</v>
      </c>
      <c r="J336" s="113">
        <v>3.0</v>
      </c>
      <c r="K336" s="113">
        <v>0.0</v>
      </c>
      <c r="L336" s="113">
        <v>95.0</v>
      </c>
      <c r="M336" s="113">
        <v>1.0</v>
      </c>
      <c r="N336" s="114" t="s">
        <v>880</v>
      </c>
      <c r="O336" s="114" t="s">
        <v>881</v>
      </c>
      <c r="P336" s="113">
        <v>1400021.0</v>
      </c>
      <c r="Q336" s="114" t="s">
        <v>836</v>
      </c>
      <c r="R336" s="113">
        <v>439.0</v>
      </c>
      <c r="S336" s="114" t="s">
        <v>3878</v>
      </c>
      <c r="T336" s="115">
        <v>9245981.0</v>
      </c>
      <c r="U336" s="115">
        <v>0.0</v>
      </c>
      <c r="V336" s="114" t="s">
        <v>3879</v>
      </c>
      <c r="W336" s="116">
        <v>1444.0</v>
      </c>
      <c r="X336" s="116">
        <v>1444.0</v>
      </c>
      <c r="Y336" s="116">
        <v>1444.0</v>
      </c>
      <c r="Z336" s="116">
        <v>1444.0</v>
      </c>
      <c r="AA336" s="103" t="s">
        <v>814</v>
      </c>
      <c r="AB336" s="103" t="s">
        <v>3071</v>
      </c>
    </row>
    <row r="337" ht="15.75" hidden="1" customHeight="1">
      <c r="A337" s="113">
        <v>2021.0</v>
      </c>
      <c r="B337" s="113">
        <v>1401.0</v>
      </c>
      <c r="C337" s="114" t="s">
        <v>808</v>
      </c>
      <c r="D337" s="115">
        <v>6.0</v>
      </c>
      <c r="E337" s="114" t="s">
        <v>208</v>
      </c>
      <c r="F337" s="113">
        <v>155.0</v>
      </c>
      <c r="G337" s="114" t="s">
        <v>809</v>
      </c>
      <c r="H337" s="113">
        <v>4472.0</v>
      </c>
      <c r="I337" s="114" t="s">
        <v>831</v>
      </c>
      <c r="J337" s="113">
        <v>3.0</v>
      </c>
      <c r="K337" s="113">
        <v>0.0</v>
      </c>
      <c r="L337" s="113">
        <v>95.0</v>
      </c>
      <c r="M337" s="113">
        <v>1.0</v>
      </c>
      <c r="N337" s="114" t="s">
        <v>880</v>
      </c>
      <c r="O337" s="114" t="s">
        <v>881</v>
      </c>
      <c r="P337" s="113">
        <v>1400021.0</v>
      </c>
      <c r="Q337" s="114" t="s">
        <v>836</v>
      </c>
      <c r="R337" s="113">
        <v>440.0</v>
      </c>
      <c r="S337" s="114" t="s">
        <v>3880</v>
      </c>
      <c r="T337" s="115">
        <v>9245981.0</v>
      </c>
      <c r="U337" s="115">
        <v>0.0</v>
      </c>
      <c r="V337" s="114" t="s">
        <v>3881</v>
      </c>
      <c r="W337" s="116">
        <v>774.0</v>
      </c>
      <c r="X337" s="116">
        <v>774.0</v>
      </c>
      <c r="Y337" s="116">
        <v>774.0</v>
      </c>
      <c r="Z337" s="116">
        <v>774.0</v>
      </c>
      <c r="AA337" s="103" t="s">
        <v>814</v>
      </c>
      <c r="AB337" s="103" t="s">
        <v>3071</v>
      </c>
    </row>
    <row r="338" ht="15.75" hidden="1" customHeight="1">
      <c r="A338" s="113">
        <v>2021.0</v>
      </c>
      <c r="B338" s="113">
        <v>1401.0</v>
      </c>
      <c r="C338" s="114" t="s">
        <v>808</v>
      </c>
      <c r="D338" s="115">
        <v>6.0</v>
      </c>
      <c r="E338" s="114" t="s">
        <v>208</v>
      </c>
      <c r="F338" s="113">
        <v>155.0</v>
      </c>
      <c r="G338" s="114" t="s">
        <v>809</v>
      </c>
      <c r="H338" s="113">
        <v>4472.0</v>
      </c>
      <c r="I338" s="114" t="s">
        <v>831</v>
      </c>
      <c r="J338" s="113">
        <v>3.0</v>
      </c>
      <c r="K338" s="113">
        <v>0.0</v>
      </c>
      <c r="L338" s="113">
        <v>95.0</v>
      </c>
      <c r="M338" s="113">
        <v>1.0</v>
      </c>
      <c r="N338" s="114" t="s">
        <v>880</v>
      </c>
      <c r="O338" s="114" t="s">
        <v>881</v>
      </c>
      <c r="P338" s="113">
        <v>1400021.0</v>
      </c>
      <c r="Q338" s="114" t="s">
        <v>836</v>
      </c>
      <c r="R338" s="113">
        <v>441.0</v>
      </c>
      <c r="S338" s="114" t="s">
        <v>3882</v>
      </c>
      <c r="T338" s="115">
        <v>9245981.0</v>
      </c>
      <c r="U338" s="115">
        <v>0.0</v>
      </c>
      <c r="V338" s="114" t="s">
        <v>3883</v>
      </c>
      <c r="W338" s="116">
        <v>1444.0</v>
      </c>
      <c r="X338" s="116">
        <v>1444.0</v>
      </c>
      <c r="Y338" s="116">
        <v>1444.0</v>
      </c>
      <c r="Z338" s="116">
        <v>1444.0</v>
      </c>
      <c r="AA338" s="103" t="s">
        <v>814</v>
      </c>
      <c r="AB338" s="103" t="s">
        <v>3071</v>
      </c>
    </row>
    <row r="339" ht="15.75" hidden="1" customHeight="1">
      <c r="A339" s="113">
        <v>2021.0</v>
      </c>
      <c r="B339" s="113">
        <v>1401.0</v>
      </c>
      <c r="C339" s="114" t="s">
        <v>808</v>
      </c>
      <c r="D339" s="115">
        <v>6.0</v>
      </c>
      <c r="E339" s="114" t="s">
        <v>208</v>
      </c>
      <c r="F339" s="113">
        <v>155.0</v>
      </c>
      <c r="G339" s="114" t="s">
        <v>809</v>
      </c>
      <c r="H339" s="113">
        <v>4472.0</v>
      </c>
      <c r="I339" s="114" t="s">
        <v>831</v>
      </c>
      <c r="J339" s="113">
        <v>3.0</v>
      </c>
      <c r="K339" s="113">
        <v>0.0</v>
      </c>
      <c r="L339" s="113">
        <v>95.0</v>
      </c>
      <c r="M339" s="113">
        <v>1.0</v>
      </c>
      <c r="N339" s="114" t="s">
        <v>880</v>
      </c>
      <c r="O339" s="114" t="s">
        <v>881</v>
      </c>
      <c r="P339" s="113">
        <v>1400021.0</v>
      </c>
      <c r="Q339" s="114" t="s">
        <v>836</v>
      </c>
      <c r="R339" s="113">
        <v>442.0</v>
      </c>
      <c r="S339" s="114" t="s">
        <v>3884</v>
      </c>
      <c r="T339" s="115">
        <v>9245981.0</v>
      </c>
      <c r="U339" s="115">
        <v>0.0</v>
      </c>
      <c r="V339" s="114" t="s">
        <v>3885</v>
      </c>
      <c r="W339" s="116">
        <v>1421.8</v>
      </c>
      <c r="X339" s="116">
        <v>1421.8</v>
      </c>
      <c r="Y339" s="116">
        <v>1421.8</v>
      </c>
      <c r="Z339" s="116">
        <v>1421.8</v>
      </c>
      <c r="AA339" s="103" t="s">
        <v>814</v>
      </c>
      <c r="AB339" s="103" t="s">
        <v>3071</v>
      </c>
    </row>
    <row r="340" ht="15.75" hidden="1" customHeight="1">
      <c r="A340" s="113">
        <v>2021.0</v>
      </c>
      <c r="B340" s="113">
        <v>1401.0</v>
      </c>
      <c r="C340" s="114" t="s">
        <v>808</v>
      </c>
      <c r="D340" s="115">
        <v>6.0</v>
      </c>
      <c r="E340" s="114" t="s">
        <v>208</v>
      </c>
      <c r="F340" s="113">
        <v>155.0</v>
      </c>
      <c r="G340" s="114" t="s">
        <v>809</v>
      </c>
      <c r="H340" s="113">
        <v>4469.0</v>
      </c>
      <c r="I340" s="114" t="s">
        <v>810</v>
      </c>
      <c r="J340" s="113">
        <v>4.0</v>
      </c>
      <c r="K340" s="113">
        <v>0.0</v>
      </c>
      <c r="L340" s="113">
        <v>95.0</v>
      </c>
      <c r="M340" s="113">
        <v>1.0</v>
      </c>
      <c r="N340" s="114" t="s">
        <v>274</v>
      </c>
      <c r="O340" s="114" t="s">
        <v>275</v>
      </c>
      <c r="P340" s="113">
        <v>1400011.0</v>
      </c>
      <c r="Q340" s="114" t="s">
        <v>811</v>
      </c>
      <c r="R340" s="113">
        <v>443.0</v>
      </c>
      <c r="S340" s="114" t="s">
        <v>3886</v>
      </c>
      <c r="T340" s="115">
        <v>9249104.0</v>
      </c>
      <c r="U340" s="115">
        <v>9315316.0</v>
      </c>
      <c r="V340" s="114" t="s">
        <v>3887</v>
      </c>
      <c r="W340" s="116">
        <v>12156.06</v>
      </c>
      <c r="X340" s="116">
        <v>0.0</v>
      </c>
      <c r="Y340" s="116">
        <v>0.0</v>
      </c>
      <c r="Z340" s="116">
        <v>0.0</v>
      </c>
      <c r="AA340" s="103" t="s">
        <v>814</v>
      </c>
      <c r="AB340" s="103" t="s">
        <v>815</v>
      </c>
    </row>
    <row r="341" ht="15.75" hidden="1" customHeight="1">
      <c r="A341" s="113">
        <v>2021.0</v>
      </c>
      <c r="B341" s="113">
        <v>1401.0</v>
      </c>
      <c r="C341" s="114" t="s">
        <v>808</v>
      </c>
      <c r="D341" s="115">
        <v>6.0</v>
      </c>
      <c r="E341" s="114" t="s">
        <v>208</v>
      </c>
      <c r="F341" s="113">
        <v>155.0</v>
      </c>
      <c r="G341" s="114" t="s">
        <v>809</v>
      </c>
      <c r="H341" s="113">
        <v>4472.0</v>
      </c>
      <c r="I341" s="114" t="s">
        <v>831</v>
      </c>
      <c r="J341" s="113">
        <v>3.0</v>
      </c>
      <c r="K341" s="113">
        <v>0.0</v>
      </c>
      <c r="L341" s="113">
        <v>95.0</v>
      </c>
      <c r="M341" s="113">
        <v>1.0</v>
      </c>
      <c r="N341" s="114" t="s">
        <v>880</v>
      </c>
      <c r="O341" s="114" t="s">
        <v>881</v>
      </c>
      <c r="P341" s="113">
        <v>1400021.0</v>
      </c>
      <c r="Q341" s="114" t="s">
        <v>836</v>
      </c>
      <c r="R341" s="113">
        <v>443.0</v>
      </c>
      <c r="S341" s="114" t="s">
        <v>3888</v>
      </c>
      <c r="T341" s="115">
        <v>9245981.0</v>
      </c>
      <c r="U341" s="115">
        <v>0.0</v>
      </c>
      <c r="V341" s="114" t="s">
        <v>3889</v>
      </c>
      <c r="W341" s="116">
        <v>1421.8</v>
      </c>
      <c r="X341" s="116">
        <v>1421.8</v>
      </c>
      <c r="Y341" s="116">
        <v>1421.8</v>
      </c>
      <c r="Z341" s="116">
        <v>1421.8</v>
      </c>
      <c r="AA341" s="103" t="s">
        <v>814</v>
      </c>
      <c r="AB341" s="103" t="s">
        <v>3071</v>
      </c>
    </row>
    <row r="342" ht="15.75" hidden="1" customHeight="1">
      <c r="A342" s="113">
        <v>2021.0</v>
      </c>
      <c r="B342" s="113">
        <v>1401.0</v>
      </c>
      <c r="C342" s="114" t="s">
        <v>808</v>
      </c>
      <c r="D342" s="115">
        <v>6.0</v>
      </c>
      <c r="E342" s="114" t="s">
        <v>208</v>
      </c>
      <c r="F342" s="113">
        <v>155.0</v>
      </c>
      <c r="G342" s="114" t="s">
        <v>809</v>
      </c>
      <c r="H342" s="113">
        <v>4472.0</v>
      </c>
      <c r="I342" s="114" t="s">
        <v>831</v>
      </c>
      <c r="J342" s="113">
        <v>3.0</v>
      </c>
      <c r="K342" s="113">
        <v>0.0</v>
      </c>
      <c r="L342" s="113">
        <v>95.0</v>
      </c>
      <c r="M342" s="113">
        <v>1.0</v>
      </c>
      <c r="N342" s="114" t="s">
        <v>880</v>
      </c>
      <c r="O342" s="114" t="s">
        <v>881</v>
      </c>
      <c r="P342" s="113">
        <v>1400021.0</v>
      </c>
      <c r="Q342" s="114" t="s">
        <v>836</v>
      </c>
      <c r="R342" s="113">
        <v>444.0</v>
      </c>
      <c r="S342" s="114" t="s">
        <v>3890</v>
      </c>
      <c r="T342" s="115">
        <v>9245981.0</v>
      </c>
      <c r="U342" s="115">
        <v>0.0</v>
      </c>
      <c r="V342" s="114" t="s">
        <v>3891</v>
      </c>
      <c r="W342" s="116">
        <v>800.0</v>
      </c>
      <c r="X342" s="116">
        <v>800.0</v>
      </c>
      <c r="Y342" s="116">
        <v>800.0</v>
      </c>
      <c r="Z342" s="116">
        <v>800.0</v>
      </c>
      <c r="AA342" s="103" t="s">
        <v>814</v>
      </c>
      <c r="AB342" s="103" t="s">
        <v>3071</v>
      </c>
    </row>
    <row r="343" ht="15.75" hidden="1" customHeight="1">
      <c r="A343" s="113">
        <v>2021.0</v>
      </c>
      <c r="B343" s="113">
        <v>1401.0</v>
      </c>
      <c r="C343" s="114" t="s">
        <v>808</v>
      </c>
      <c r="D343" s="115">
        <v>6.0</v>
      </c>
      <c r="E343" s="114" t="s">
        <v>208</v>
      </c>
      <c r="F343" s="113">
        <v>155.0</v>
      </c>
      <c r="G343" s="114" t="s">
        <v>809</v>
      </c>
      <c r="H343" s="113">
        <v>4472.0</v>
      </c>
      <c r="I343" s="114" t="s">
        <v>831</v>
      </c>
      <c r="J343" s="113">
        <v>3.0</v>
      </c>
      <c r="K343" s="113">
        <v>0.0</v>
      </c>
      <c r="L343" s="113">
        <v>95.0</v>
      </c>
      <c r="M343" s="113">
        <v>1.0</v>
      </c>
      <c r="N343" s="114" t="s">
        <v>880</v>
      </c>
      <c r="O343" s="114" t="s">
        <v>881</v>
      </c>
      <c r="P343" s="113">
        <v>1400021.0</v>
      </c>
      <c r="Q343" s="114" t="s">
        <v>836</v>
      </c>
      <c r="R343" s="113">
        <v>445.0</v>
      </c>
      <c r="S343" s="114" t="s">
        <v>3892</v>
      </c>
      <c r="T343" s="115">
        <v>9245981.0</v>
      </c>
      <c r="U343" s="115">
        <v>0.0</v>
      </c>
      <c r="V343" s="114" t="s">
        <v>3893</v>
      </c>
      <c r="W343" s="116">
        <v>1421.8</v>
      </c>
      <c r="X343" s="116">
        <v>1421.8</v>
      </c>
      <c r="Y343" s="116">
        <v>1421.8</v>
      </c>
      <c r="Z343" s="116">
        <v>1421.8</v>
      </c>
      <c r="AA343" s="103" t="s">
        <v>814</v>
      </c>
      <c r="AB343" s="103" t="s">
        <v>3071</v>
      </c>
    </row>
    <row r="344" ht="15.75" hidden="1" customHeight="1">
      <c r="A344" s="113">
        <v>2021.0</v>
      </c>
      <c r="B344" s="113">
        <v>1401.0</v>
      </c>
      <c r="C344" s="114" t="s">
        <v>808</v>
      </c>
      <c r="D344" s="115">
        <v>6.0</v>
      </c>
      <c r="E344" s="114" t="s">
        <v>208</v>
      </c>
      <c r="F344" s="113">
        <v>155.0</v>
      </c>
      <c r="G344" s="114" t="s">
        <v>809</v>
      </c>
      <c r="H344" s="113">
        <v>4472.0</v>
      </c>
      <c r="I344" s="114" t="s">
        <v>831</v>
      </c>
      <c r="J344" s="113">
        <v>3.0</v>
      </c>
      <c r="K344" s="113">
        <v>0.0</v>
      </c>
      <c r="L344" s="113">
        <v>95.0</v>
      </c>
      <c r="M344" s="113">
        <v>1.0</v>
      </c>
      <c r="N344" s="114" t="s">
        <v>880</v>
      </c>
      <c r="O344" s="114" t="s">
        <v>881</v>
      </c>
      <c r="P344" s="113">
        <v>1400021.0</v>
      </c>
      <c r="Q344" s="114" t="s">
        <v>836</v>
      </c>
      <c r="R344" s="113">
        <v>446.0</v>
      </c>
      <c r="S344" s="114" t="s">
        <v>3894</v>
      </c>
      <c r="T344" s="115">
        <v>9245981.0</v>
      </c>
      <c r="U344" s="115">
        <v>0.0</v>
      </c>
      <c r="V344" s="114" t="s">
        <v>3895</v>
      </c>
      <c r="W344" s="116">
        <v>1421.8</v>
      </c>
      <c r="X344" s="116">
        <v>1421.8</v>
      </c>
      <c r="Y344" s="116">
        <v>1421.8</v>
      </c>
      <c r="Z344" s="116">
        <v>1421.8</v>
      </c>
      <c r="AA344" s="103" t="s">
        <v>814</v>
      </c>
      <c r="AB344" s="103" t="s">
        <v>3071</v>
      </c>
    </row>
    <row r="345" ht="15.75" hidden="1" customHeight="1">
      <c r="A345" s="113">
        <v>2021.0</v>
      </c>
      <c r="B345" s="113">
        <v>1401.0</v>
      </c>
      <c r="C345" s="114" t="s">
        <v>808</v>
      </c>
      <c r="D345" s="115">
        <v>6.0</v>
      </c>
      <c r="E345" s="114" t="s">
        <v>208</v>
      </c>
      <c r="F345" s="113">
        <v>155.0</v>
      </c>
      <c r="G345" s="114" t="s">
        <v>809</v>
      </c>
      <c r="H345" s="113">
        <v>4472.0</v>
      </c>
      <c r="I345" s="114" t="s">
        <v>831</v>
      </c>
      <c r="J345" s="113">
        <v>3.0</v>
      </c>
      <c r="K345" s="113">
        <v>0.0</v>
      </c>
      <c r="L345" s="113">
        <v>95.0</v>
      </c>
      <c r="M345" s="113">
        <v>1.0</v>
      </c>
      <c r="N345" s="114" t="s">
        <v>880</v>
      </c>
      <c r="O345" s="114" t="s">
        <v>881</v>
      </c>
      <c r="P345" s="113">
        <v>1400021.0</v>
      </c>
      <c r="Q345" s="114" t="s">
        <v>836</v>
      </c>
      <c r="R345" s="113">
        <v>447.0</v>
      </c>
      <c r="S345" s="114" t="s">
        <v>3896</v>
      </c>
      <c r="T345" s="115">
        <v>9245981.0</v>
      </c>
      <c r="U345" s="115">
        <v>0.0</v>
      </c>
      <c r="V345" s="114" t="s">
        <v>3897</v>
      </c>
      <c r="W345" s="116">
        <v>812.0</v>
      </c>
      <c r="X345" s="116">
        <v>812.0</v>
      </c>
      <c r="Y345" s="116">
        <v>812.0</v>
      </c>
      <c r="Z345" s="116">
        <v>812.0</v>
      </c>
      <c r="AA345" s="103" t="s">
        <v>814</v>
      </c>
      <c r="AB345" s="103" t="s">
        <v>3071</v>
      </c>
    </row>
    <row r="346" ht="15.75" hidden="1" customHeight="1">
      <c r="A346" s="113">
        <v>2021.0</v>
      </c>
      <c r="B346" s="113">
        <v>1401.0</v>
      </c>
      <c r="C346" s="114" t="s">
        <v>808</v>
      </c>
      <c r="D346" s="115">
        <v>6.0</v>
      </c>
      <c r="E346" s="114" t="s">
        <v>208</v>
      </c>
      <c r="F346" s="113">
        <v>155.0</v>
      </c>
      <c r="G346" s="114" t="s">
        <v>809</v>
      </c>
      <c r="H346" s="113">
        <v>4472.0</v>
      </c>
      <c r="I346" s="114" t="s">
        <v>831</v>
      </c>
      <c r="J346" s="113">
        <v>3.0</v>
      </c>
      <c r="K346" s="113">
        <v>0.0</v>
      </c>
      <c r="L346" s="113">
        <v>95.0</v>
      </c>
      <c r="M346" s="113">
        <v>1.0</v>
      </c>
      <c r="N346" s="114" t="s">
        <v>880</v>
      </c>
      <c r="O346" s="114" t="s">
        <v>881</v>
      </c>
      <c r="P346" s="113">
        <v>1400021.0</v>
      </c>
      <c r="Q346" s="114" t="s">
        <v>836</v>
      </c>
      <c r="R346" s="113">
        <v>448.0</v>
      </c>
      <c r="S346" s="114" t="s">
        <v>3898</v>
      </c>
      <c r="T346" s="115">
        <v>9245981.0</v>
      </c>
      <c r="U346" s="115">
        <v>0.0</v>
      </c>
      <c r="V346" s="114" t="s">
        <v>3899</v>
      </c>
      <c r="W346" s="116">
        <v>1421.8</v>
      </c>
      <c r="X346" s="116">
        <v>1421.8</v>
      </c>
      <c r="Y346" s="116">
        <v>1421.8</v>
      </c>
      <c r="Z346" s="116">
        <v>1421.8</v>
      </c>
      <c r="AA346" s="103" t="s">
        <v>814</v>
      </c>
      <c r="AB346" s="103" t="s">
        <v>3071</v>
      </c>
    </row>
    <row r="347" ht="15.75" hidden="1" customHeight="1">
      <c r="A347" s="113">
        <v>2021.0</v>
      </c>
      <c r="B347" s="113">
        <v>1401.0</v>
      </c>
      <c r="C347" s="114" t="s">
        <v>808</v>
      </c>
      <c r="D347" s="115">
        <v>6.0</v>
      </c>
      <c r="E347" s="114" t="s">
        <v>208</v>
      </c>
      <c r="F347" s="113">
        <v>155.0</v>
      </c>
      <c r="G347" s="114" t="s">
        <v>809</v>
      </c>
      <c r="H347" s="113">
        <v>4472.0</v>
      </c>
      <c r="I347" s="114" t="s">
        <v>831</v>
      </c>
      <c r="J347" s="113">
        <v>3.0</v>
      </c>
      <c r="K347" s="113">
        <v>0.0</v>
      </c>
      <c r="L347" s="113">
        <v>95.0</v>
      </c>
      <c r="M347" s="113">
        <v>1.0</v>
      </c>
      <c r="N347" s="114" t="s">
        <v>880</v>
      </c>
      <c r="O347" s="114" t="s">
        <v>881</v>
      </c>
      <c r="P347" s="113">
        <v>1400029.0</v>
      </c>
      <c r="Q347" s="114" t="s">
        <v>838</v>
      </c>
      <c r="R347" s="113">
        <v>448.0</v>
      </c>
      <c r="S347" s="114" t="s">
        <v>3900</v>
      </c>
      <c r="T347" s="115">
        <v>9245981.0</v>
      </c>
      <c r="U347" s="115">
        <v>0.0</v>
      </c>
      <c r="V347" s="114" t="s">
        <v>3901</v>
      </c>
      <c r="W347" s="116">
        <v>1444.0</v>
      </c>
      <c r="X347" s="116">
        <v>1444.0</v>
      </c>
      <c r="Y347" s="116">
        <v>1444.0</v>
      </c>
      <c r="Z347" s="116">
        <v>1444.0</v>
      </c>
      <c r="AA347" s="103" t="s">
        <v>814</v>
      </c>
      <c r="AB347" s="103" t="s">
        <v>3071</v>
      </c>
    </row>
    <row r="348" ht="15.75" hidden="1" customHeight="1">
      <c r="A348" s="113">
        <v>2021.0</v>
      </c>
      <c r="B348" s="113">
        <v>1401.0</v>
      </c>
      <c r="C348" s="114" t="s">
        <v>808</v>
      </c>
      <c r="D348" s="115">
        <v>6.0</v>
      </c>
      <c r="E348" s="114" t="s">
        <v>208</v>
      </c>
      <c r="F348" s="113">
        <v>155.0</v>
      </c>
      <c r="G348" s="114" t="s">
        <v>809</v>
      </c>
      <c r="H348" s="113">
        <v>4472.0</v>
      </c>
      <c r="I348" s="114" t="s">
        <v>831</v>
      </c>
      <c r="J348" s="113">
        <v>3.0</v>
      </c>
      <c r="K348" s="113">
        <v>0.0</v>
      </c>
      <c r="L348" s="113">
        <v>95.0</v>
      </c>
      <c r="M348" s="113">
        <v>1.0</v>
      </c>
      <c r="N348" s="114" t="s">
        <v>880</v>
      </c>
      <c r="O348" s="114" t="s">
        <v>881</v>
      </c>
      <c r="P348" s="113">
        <v>1400021.0</v>
      </c>
      <c r="Q348" s="114" t="s">
        <v>836</v>
      </c>
      <c r="R348" s="113">
        <v>449.0</v>
      </c>
      <c r="S348" s="114" t="s">
        <v>3902</v>
      </c>
      <c r="T348" s="115">
        <v>9245981.0</v>
      </c>
      <c r="U348" s="115">
        <v>0.0</v>
      </c>
      <c r="V348" s="114" t="s">
        <v>3903</v>
      </c>
      <c r="W348" s="116">
        <v>1421.8</v>
      </c>
      <c r="X348" s="116">
        <v>1421.8</v>
      </c>
      <c r="Y348" s="116">
        <v>1421.8</v>
      </c>
      <c r="Z348" s="116">
        <v>1421.8</v>
      </c>
      <c r="AA348" s="103" t="s">
        <v>814</v>
      </c>
      <c r="AB348" s="103" t="s">
        <v>3071</v>
      </c>
    </row>
    <row r="349" ht="15.75" hidden="1" customHeight="1">
      <c r="A349" s="113">
        <v>2021.0</v>
      </c>
      <c r="B349" s="113">
        <v>1401.0</v>
      </c>
      <c r="C349" s="114" t="s">
        <v>808</v>
      </c>
      <c r="D349" s="115">
        <v>6.0</v>
      </c>
      <c r="E349" s="114" t="s">
        <v>208</v>
      </c>
      <c r="F349" s="113">
        <v>155.0</v>
      </c>
      <c r="G349" s="114" t="s">
        <v>809</v>
      </c>
      <c r="H349" s="113">
        <v>4472.0</v>
      </c>
      <c r="I349" s="114" t="s">
        <v>831</v>
      </c>
      <c r="J349" s="113">
        <v>3.0</v>
      </c>
      <c r="K349" s="113">
        <v>0.0</v>
      </c>
      <c r="L349" s="113">
        <v>95.0</v>
      </c>
      <c r="M349" s="113">
        <v>1.0</v>
      </c>
      <c r="N349" s="114" t="s">
        <v>880</v>
      </c>
      <c r="O349" s="114" t="s">
        <v>881</v>
      </c>
      <c r="P349" s="113">
        <v>1400029.0</v>
      </c>
      <c r="Q349" s="114" t="s">
        <v>838</v>
      </c>
      <c r="R349" s="113">
        <v>449.0</v>
      </c>
      <c r="S349" s="114" t="s">
        <v>3904</v>
      </c>
      <c r="T349" s="115">
        <v>9245981.0</v>
      </c>
      <c r="U349" s="115">
        <v>0.0</v>
      </c>
      <c r="V349" s="114" t="s">
        <v>3905</v>
      </c>
      <c r="W349" s="116">
        <v>1426.0</v>
      </c>
      <c r="X349" s="116">
        <v>1426.0</v>
      </c>
      <c r="Y349" s="116">
        <v>1426.0</v>
      </c>
      <c r="Z349" s="116">
        <v>1426.0</v>
      </c>
      <c r="AA349" s="103" t="s">
        <v>814</v>
      </c>
      <c r="AB349" s="103" t="s">
        <v>3071</v>
      </c>
    </row>
    <row r="350" ht="15.75" hidden="1" customHeight="1">
      <c r="A350" s="113">
        <v>2021.0</v>
      </c>
      <c r="B350" s="113">
        <v>1401.0</v>
      </c>
      <c r="C350" s="114" t="s">
        <v>808</v>
      </c>
      <c r="D350" s="115">
        <v>6.0</v>
      </c>
      <c r="E350" s="114" t="s">
        <v>208</v>
      </c>
      <c r="F350" s="113">
        <v>155.0</v>
      </c>
      <c r="G350" s="114" t="s">
        <v>809</v>
      </c>
      <c r="H350" s="113">
        <v>4472.0</v>
      </c>
      <c r="I350" s="114" t="s">
        <v>831</v>
      </c>
      <c r="J350" s="113">
        <v>3.0</v>
      </c>
      <c r="K350" s="113">
        <v>0.0</v>
      </c>
      <c r="L350" s="113">
        <v>95.0</v>
      </c>
      <c r="M350" s="113">
        <v>1.0</v>
      </c>
      <c r="N350" s="114" t="s">
        <v>880</v>
      </c>
      <c r="O350" s="114" t="s">
        <v>881</v>
      </c>
      <c r="P350" s="113">
        <v>1400029.0</v>
      </c>
      <c r="Q350" s="114" t="s">
        <v>838</v>
      </c>
      <c r="R350" s="113">
        <v>450.0</v>
      </c>
      <c r="S350" s="114" t="s">
        <v>3906</v>
      </c>
      <c r="T350" s="115">
        <v>9245981.0</v>
      </c>
      <c r="U350" s="115">
        <v>0.0</v>
      </c>
      <c r="V350" s="114" t="s">
        <v>3907</v>
      </c>
      <c r="W350" s="116">
        <v>1401.8</v>
      </c>
      <c r="X350" s="116">
        <v>1401.8</v>
      </c>
      <c r="Y350" s="116">
        <v>1401.8</v>
      </c>
      <c r="Z350" s="116">
        <v>1401.8</v>
      </c>
      <c r="AA350" s="103" t="s">
        <v>814</v>
      </c>
      <c r="AB350" s="103" t="s">
        <v>3071</v>
      </c>
    </row>
    <row r="351" ht="15.75" hidden="1" customHeight="1">
      <c r="A351" s="113">
        <v>2021.0</v>
      </c>
      <c r="B351" s="113">
        <v>1401.0</v>
      </c>
      <c r="C351" s="114" t="s">
        <v>808</v>
      </c>
      <c r="D351" s="115">
        <v>10.0</v>
      </c>
      <c r="E351" s="114" t="s">
        <v>3305</v>
      </c>
      <c r="F351" s="113">
        <v>26.0</v>
      </c>
      <c r="G351" s="114" t="s">
        <v>3349</v>
      </c>
      <c r="H351" s="113">
        <v>1005.0</v>
      </c>
      <c r="I351" s="114" t="s">
        <v>3350</v>
      </c>
      <c r="J351" s="113">
        <v>3.0</v>
      </c>
      <c r="K351" s="113">
        <v>0.0</v>
      </c>
      <c r="L351" s="113">
        <v>95.0</v>
      </c>
      <c r="M351" s="113">
        <v>1.0</v>
      </c>
      <c r="N351" s="114" t="s">
        <v>211</v>
      </c>
      <c r="O351" s="114" t="s">
        <v>212</v>
      </c>
      <c r="P351" s="113">
        <v>1400030.0</v>
      </c>
      <c r="Q351" s="114" t="s">
        <v>839</v>
      </c>
      <c r="R351" s="113">
        <v>450.0</v>
      </c>
      <c r="S351" s="114" t="s">
        <v>3908</v>
      </c>
      <c r="T351" s="115">
        <v>9245981.0</v>
      </c>
      <c r="U351" s="115">
        <v>0.0</v>
      </c>
      <c r="V351" s="114" t="s">
        <v>3909</v>
      </c>
      <c r="W351" s="116">
        <v>0.0</v>
      </c>
      <c r="X351" s="116">
        <v>0.0</v>
      </c>
      <c r="Y351" s="116">
        <v>0.0</v>
      </c>
      <c r="Z351" s="116">
        <v>0.0</v>
      </c>
      <c r="AA351" s="103" t="s">
        <v>814</v>
      </c>
      <c r="AB351" s="103" t="s">
        <v>3071</v>
      </c>
    </row>
    <row r="352" ht="15.75" hidden="1" customHeight="1">
      <c r="A352" s="113">
        <v>2021.0</v>
      </c>
      <c r="B352" s="113">
        <v>1401.0</v>
      </c>
      <c r="C352" s="114" t="s">
        <v>808</v>
      </c>
      <c r="D352" s="115">
        <v>6.0</v>
      </c>
      <c r="E352" s="114" t="s">
        <v>208</v>
      </c>
      <c r="F352" s="113">
        <v>155.0</v>
      </c>
      <c r="G352" s="114" t="s">
        <v>809</v>
      </c>
      <c r="H352" s="113">
        <v>4472.0</v>
      </c>
      <c r="I352" s="114" t="s">
        <v>831</v>
      </c>
      <c r="J352" s="113">
        <v>3.0</v>
      </c>
      <c r="K352" s="113">
        <v>0.0</v>
      </c>
      <c r="L352" s="113">
        <v>95.0</v>
      </c>
      <c r="M352" s="113">
        <v>1.0</v>
      </c>
      <c r="N352" s="114" t="s">
        <v>880</v>
      </c>
      <c r="O352" s="114" t="s">
        <v>881</v>
      </c>
      <c r="P352" s="113">
        <v>1400021.0</v>
      </c>
      <c r="Q352" s="114" t="s">
        <v>836</v>
      </c>
      <c r="R352" s="113">
        <v>451.0</v>
      </c>
      <c r="S352" s="114" t="s">
        <v>3910</v>
      </c>
      <c r="T352" s="115">
        <v>9245981.0</v>
      </c>
      <c r="U352" s="115">
        <v>0.0</v>
      </c>
      <c r="V352" s="114" t="s">
        <v>3911</v>
      </c>
      <c r="W352" s="116">
        <v>1421.8</v>
      </c>
      <c r="X352" s="116">
        <v>1421.8</v>
      </c>
      <c r="Y352" s="116">
        <v>1421.8</v>
      </c>
      <c r="Z352" s="116">
        <v>1421.8</v>
      </c>
      <c r="AA352" s="103" t="s">
        <v>814</v>
      </c>
      <c r="AB352" s="103" t="s">
        <v>3071</v>
      </c>
    </row>
    <row r="353" ht="15.75" hidden="1" customHeight="1">
      <c r="A353" s="113">
        <v>2021.0</v>
      </c>
      <c r="B353" s="113">
        <v>1401.0</v>
      </c>
      <c r="C353" s="114" t="s">
        <v>808</v>
      </c>
      <c r="D353" s="115">
        <v>6.0</v>
      </c>
      <c r="E353" s="114" t="s">
        <v>208</v>
      </c>
      <c r="F353" s="113">
        <v>155.0</v>
      </c>
      <c r="G353" s="114" t="s">
        <v>809</v>
      </c>
      <c r="H353" s="113">
        <v>4472.0</v>
      </c>
      <c r="I353" s="114" t="s">
        <v>831</v>
      </c>
      <c r="J353" s="113">
        <v>3.0</v>
      </c>
      <c r="K353" s="113">
        <v>0.0</v>
      </c>
      <c r="L353" s="113">
        <v>95.0</v>
      </c>
      <c r="M353" s="113">
        <v>1.0</v>
      </c>
      <c r="N353" s="114" t="s">
        <v>880</v>
      </c>
      <c r="O353" s="114" t="s">
        <v>881</v>
      </c>
      <c r="P353" s="113">
        <v>1400029.0</v>
      </c>
      <c r="Q353" s="114" t="s">
        <v>838</v>
      </c>
      <c r="R353" s="113">
        <v>451.0</v>
      </c>
      <c r="S353" s="114" t="s">
        <v>3912</v>
      </c>
      <c r="T353" s="115">
        <v>9245981.0</v>
      </c>
      <c r="U353" s="115">
        <v>0.0</v>
      </c>
      <c r="V353" s="114" t="s">
        <v>3913</v>
      </c>
      <c r="W353" s="116">
        <v>1444.0</v>
      </c>
      <c r="X353" s="116">
        <v>1444.0</v>
      </c>
      <c r="Y353" s="116">
        <v>1444.0</v>
      </c>
      <c r="Z353" s="116">
        <v>1444.0</v>
      </c>
      <c r="AA353" s="103" t="s">
        <v>814</v>
      </c>
      <c r="AB353" s="103" t="s">
        <v>3071</v>
      </c>
    </row>
    <row r="354" ht="15.75" hidden="1" customHeight="1">
      <c r="A354" s="113">
        <v>2021.0</v>
      </c>
      <c r="B354" s="113">
        <v>1401.0</v>
      </c>
      <c r="C354" s="114" t="s">
        <v>808</v>
      </c>
      <c r="D354" s="115">
        <v>10.0</v>
      </c>
      <c r="E354" s="114" t="s">
        <v>3305</v>
      </c>
      <c r="F354" s="113">
        <v>26.0</v>
      </c>
      <c r="G354" s="114" t="s">
        <v>3349</v>
      </c>
      <c r="H354" s="113">
        <v>1005.0</v>
      </c>
      <c r="I354" s="114" t="s">
        <v>3350</v>
      </c>
      <c r="J354" s="113">
        <v>3.0</v>
      </c>
      <c r="K354" s="113">
        <v>0.0</v>
      </c>
      <c r="L354" s="113">
        <v>95.0</v>
      </c>
      <c r="M354" s="113">
        <v>1.0</v>
      </c>
      <c r="N354" s="114" t="s">
        <v>211</v>
      </c>
      <c r="O354" s="114" t="s">
        <v>212</v>
      </c>
      <c r="P354" s="113">
        <v>1400030.0</v>
      </c>
      <c r="Q354" s="114" t="s">
        <v>839</v>
      </c>
      <c r="R354" s="113">
        <v>451.0</v>
      </c>
      <c r="S354" s="114" t="s">
        <v>3726</v>
      </c>
      <c r="T354" s="115">
        <v>9245981.0</v>
      </c>
      <c r="U354" s="115">
        <v>0.0</v>
      </c>
      <c r="V354" s="114" t="s">
        <v>3727</v>
      </c>
      <c r="W354" s="116">
        <v>0.0</v>
      </c>
      <c r="X354" s="116">
        <v>0.0</v>
      </c>
      <c r="Y354" s="116">
        <v>0.0</v>
      </c>
      <c r="Z354" s="116">
        <v>0.0</v>
      </c>
      <c r="AA354" s="103" t="s">
        <v>814</v>
      </c>
      <c r="AB354" s="103" t="s">
        <v>3071</v>
      </c>
    </row>
    <row r="355" ht="15.75" hidden="1" customHeight="1">
      <c r="A355" s="113">
        <v>2021.0</v>
      </c>
      <c r="B355" s="113">
        <v>1401.0</v>
      </c>
      <c r="C355" s="114" t="s">
        <v>808</v>
      </c>
      <c r="D355" s="115">
        <v>6.0</v>
      </c>
      <c r="E355" s="114" t="s">
        <v>208</v>
      </c>
      <c r="F355" s="113">
        <v>155.0</v>
      </c>
      <c r="G355" s="114" t="s">
        <v>809</v>
      </c>
      <c r="H355" s="113">
        <v>4472.0</v>
      </c>
      <c r="I355" s="114" t="s">
        <v>831</v>
      </c>
      <c r="J355" s="113">
        <v>3.0</v>
      </c>
      <c r="K355" s="113">
        <v>0.0</v>
      </c>
      <c r="L355" s="113">
        <v>95.0</v>
      </c>
      <c r="M355" s="113">
        <v>1.0</v>
      </c>
      <c r="N355" s="114" t="s">
        <v>880</v>
      </c>
      <c r="O355" s="114" t="s">
        <v>881</v>
      </c>
      <c r="P355" s="113">
        <v>1400021.0</v>
      </c>
      <c r="Q355" s="114" t="s">
        <v>836</v>
      </c>
      <c r="R355" s="113">
        <v>452.0</v>
      </c>
      <c r="S355" s="114" t="s">
        <v>3914</v>
      </c>
      <c r="T355" s="115">
        <v>9245981.0</v>
      </c>
      <c r="U355" s="115">
        <v>0.0</v>
      </c>
      <c r="V355" s="114" t="s">
        <v>3915</v>
      </c>
      <c r="W355" s="116">
        <v>1421.8</v>
      </c>
      <c r="X355" s="116">
        <v>1421.8</v>
      </c>
      <c r="Y355" s="116">
        <v>1421.8</v>
      </c>
      <c r="Z355" s="116">
        <v>1421.8</v>
      </c>
      <c r="AA355" s="103" t="s">
        <v>814</v>
      </c>
      <c r="AB355" s="103" t="s">
        <v>3071</v>
      </c>
    </row>
    <row r="356" ht="15.75" hidden="1" customHeight="1">
      <c r="A356" s="113">
        <v>2021.0</v>
      </c>
      <c r="B356" s="113">
        <v>1401.0</v>
      </c>
      <c r="C356" s="114" t="s">
        <v>808</v>
      </c>
      <c r="D356" s="115">
        <v>6.0</v>
      </c>
      <c r="E356" s="114" t="s">
        <v>208</v>
      </c>
      <c r="F356" s="113">
        <v>155.0</v>
      </c>
      <c r="G356" s="114" t="s">
        <v>809</v>
      </c>
      <c r="H356" s="113">
        <v>4472.0</v>
      </c>
      <c r="I356" s="114" t="s">
        <v>831</v>
      </c>
      <c r="J356" s="113">
        <v>3.0</v>
      </c>
      <c r="K356" s="113">
        <v>0.0</v>
      </c>
      <c r="L356" s="113">
        <v>95.0</v>
      </c>
      <c r="M356" s="113">
        <v>1.0</v>
      </c>
      <c r="N356" s="114" t="s">
        <v>880</v>
      </c>
      <c r="O356" s="114" t="s">
        <v>881</v>
      </c>
      <c r="P356" s="113">
        <v>1400029.0</v>
      </c>
      <c r="Q356" s="114" t="s">
        <v>838</v>
      </c>
      <c r="R356" s="113">
        <v>452.0</v>
      </c>
      <c r="S356" s="114" t="s">
        <v>3916</v>
      </c>
      <c r="T356" s="115">
        <v>9245981.0</v>
      </c>
      <c r="U356" s="115">
        <v>0.0</v>
      </c>
      <c r="V356" s="114" t="s">
        <v>3917</v>
      </c>
      <c r="W356" s="116">
        <v>1444.0</v>
      </c>
      <c r="X356" s="116">
        <v>1444.0</v>
      </c>
      <c r="Y356" s="116">
        <v>1444.0</v>
      </c>
      <c r="Z356" s="116">
        <v>1444.0</v>
      </c>
      <c r="AA356" s="103" t="s">
        <v>814</v>
      </c>
      <c r="AB356" s="103" t="s">
        <v>3071</v>
      </c>
    </row>
    <row r="357" ht="15.75" hidden="1" customHeight="1">
      <c r="A357" s="113">
        <v>2021.0</v>
      </c>
      <c r="B357" s="113">
        <v>1401.0</v>
      </c>
      <c r="C357" s="114" t="s">
        <v>808</v>
      </c>
      <c r="D357" s="115">
        <v>6.0</v>
      </c>
      <c r="E357" s="114" t="s">
        <v>208</v>
      </c>
      <c r="F357" s="113">
        <v>155.0</v>
      </c>
      <c r="G357" s="114" t="s">
        <v>809</v>
      </c>
      <c r="H357" s="113">
        <v>4472.0</v>
      </c>
      <c r="I357" s="114" t="s">
        <v>831</v>
      </c>
      <c r="J357" s="113">
        <v>3.0</v>
      </c>
      <c r="K357" s="113">
        <v>0.0</v>
      </c>
      <c r="L357" s="113">
        <v>95.0</v>
      </c>
      <c r="M357" s="113">
        <v>1.0</v>
      </c>
      <c r="N357" s="114" t="s">
        <v>880</v>
      </c>
      <c r="O357" s="114" t="s">
        <v>881</v>
      </c>
      <c r="P357" s="113">
        <v>1400021.0</v>
      </c>
      <c r="Q357" s="114" t="s">
        <v>836</v>
      </c>
      <c r="R357" s="113">
        <v>453.0</v>
      </c>
      <c r="S357" s="114" t="s">
        <v>3918</v>
      </c>
      <c r="T357" s="115">
        <v>9245981.0</v>
      </c>
      <c r="U357" s="115">
        <v>0.0</v>
      </c>
      <c r="V357" s="114" t="s">
        <v>3919</v>
      </c>
      <c r="W357" s="116">
        <v>1256.0</v>
      </c>
      <c r="X357" s="116">
        <v>1256.0</v>
      </c>
      <c r="Y357" s="116">
        <v>1256.0</v>
      </c>
      <c r="Z357" s="116">
        <v>1256.0</v>
      </c>
      <c r="AA357" s="103" t="s">
        <v>814</v>
      </c>
      <c r="AB357" s="103" t="s">
        <v>3071</v>
      </c>
    </row>
    <row r="358" ht="15.75" hidden="1" customHeight="1">
      <c r="A358" s="113">
        <v>2021.0</v>
      </c>
      <c r="B358" s="113">
        <v>1401.0</v>
      </c>
      <c r="C358" s="114" t="s">
        <v>808</v>
      </c>
      <c r="D358" s="115">
        <v>6.0</v>
      </c>
      <c r="E358" s="114" t="s">
        <v>208</v>
      </c>
      <c r="F358" s="113">
        <v>155.0</v>
      </c>
      <c r="G358" s="114" t="s">
        <v>809</v>
      </c>
      <c r="H358" s="113">
        <v>4472.0</v>
      </c>
      <c r="I358" s="114" t="s">
        <v>831</v>
      </c>
      <c r="J358" s="113">
        <v>3.0</v>
      </c>
      <c r="K358" s="113">
        <v>0.0</v>
      </c>
      <c r="L358" s="113">
        <v>95.0</v>
      </c>
      <c r="M358" s="113">
        <v>1.0</v>
      </c>
      <c r="N358" s="114" t="s">
        <v>880</v>
      </c>
      <c r="O358" s="114" t="s">
        <v>881</v>
      </c>
      <c r="P358" s="113">
        <v>1400029.0</v>
      </c>
      <c r="Q358" s="114" t="s">
        <v>838</v>
      </c>
      <c r="R358" s="113">
        <v>453.0</v>
      </c>
      <c r="S358" s="114" t="s">
        <v>3920</v>
      </c>
      <c r="T358" s="115">
        <v>9245981.0</v>
      </c>
      <c r="U358" s="115">
        <v>0.0</v>
      </c>
      <c r="V358" s="114" t="s">
        <v>3921</v>
      </c>
      <c r="W358" s="116">
        <v>1444.0</v>
      </c>
      <c r="X358" s="116">
        <v>1444.0</v>
      </c>
      <c r="Y358" s="116">
        <v>1444.0</v>
      </c>
      <c r="Z358" s="116">
        <v>1444.0</v>
      </c>
      <c r="AA358" s="103" t="s">
        <v>814</v>
      </c>
      <c r="AB358" s="103" t="s">
        <v>3071</v>
      </c>
    </row>
    <row r="359" ht="15.75" hidden="1" customHeight="1">
      <c r="A359" s="113">
        <v>2021.0</v>
      </c>
      <c r="B359" s="113">
        <v>1401.0</v>
      </c>
      <c r="C359" s="114" t="s">
        <v>808</v>
      </c>
      <c r="D359" s="115">
        <v>6.0</v>
      </c>
      <c r="E359" s="114" t="s">
        <v>208</v>
      </c>
      <c r="F359" s="113">
        <v>155.0</v>
      </c>
      <c r="G359" s="114" t="s">
        <v>809</v>
      </c>
      <c r="H359" s="113">
        <v>4472.0</v>
      </c>
      <c r="I359" s="114" t="s">
        <v>831</v>
      </c>
      <c r="J359" s="113">
        <v>3.0</v>
      </c>
      <c r="K359" s="113">
        <v>0.0</v>
      </c>
      <c r="L359" s="113">
        <v>95.0</v>
      </c>
      <c r="M359" s="113">
        <v>1.0</v>
      </c>
      <c r="N359" s="114" t="s">
        <v>880</v>
      </c>
      <c r="O359" s="114" t="s">
        <v>881</v>
      </c>
      <c r="P359" s="113">
        <v>1400021.0</v>
      </c>
      <c r="Q359" s="114" t="s">
        <v>836</v>
      </c>
      <c r="R359" s="113">
        <v>456.0</v>
      </c>
      <c r="S359" s="114" t="s">
        <v>3922</v>
      </c>
      <c r="T359" s="115">
        <v>9245981.0</v>
      </c>
      <c r="U359" s="115">
        <v>0.0</v>
      </c>
      <c r="V359" s="114" t="s">
        <v>3923</v>
      </c>
      <c r="W359" s="116">
        <v>683.29</v>
      </c>
      <c r="X359" s="116">
        <v>683.29</v>
      </c>
      <c r="Y359" s="116">
        <v>683.29</v>
      </c>
      <c r="Z359" s="116">
        <v>683.29</v>
      </c>
      <c r="AA359" s="103" t="s">
        <v>814</v>
      </c>
      <c r="AB359" s="103" t="s">
        <v>3071</v>
      </c>
    </row>
    <row r="360" ht="15.75" hidden="1" customHeight="1">
      <c r="A360" s="113">
        <v>2021.0</v>
      </c>
      <c r="B360" s="113">
        <v>1401.0</v>
      </c>
      <c r="C360" s="114" t="s">
        <v>808</v>
      </c>
      <c r="D360" s="115">
        <v>6.0</v>
      </c>
      <c r="E360" s="114" t="s">
        <v>208</v>
      </c>
      <c r="F360" s="113">
        <v>155.0</v>
      </c>
      <c r="G360" s="114" t="s">
        <v>809</v>
      </c>
      <c r="H360" s="113">
        <v>4472.0</v>
      </c>
      <c r="I360" s="114" t="s">
        <v>831</v>
      </c>
      <c r="J360" s="113">
        <v>3.0</v>
      </c>
      <c r="K360" s="113">
        <v>0.0</v>
      </c>
      <c r="L360" s="113">
        <v>95.0</v>
      </c>
      <c r="M360" s="113">
        <v>1.0</v>
      </c>
      <c r="N360" s="114" t="s">
        <v>880</v>
      </c>
      <c r="O360" s="114" t="s">
        <v>881</v>
      </c>
      <c r="P360" s="113">
        <v>1400021.0</v>
      </c>
      <c r="Q360" s="114" t="s">
        <v>836</v>
      </c>
      <c r="R360" s="113">
        <v>457.0</v>
      </c>
      <c r="S360" s="114" t="s">
        <v>3924</v>
      </c>
      <c r="T360" s="115">
        <v>9245981.0</v>
      </c>
      <c r="U360" s="115">
        <v>0.0</v>
      </c>
      <c r="V360" s="114" t="s">
        <v>3925</v>
      </c>
      <c r="W360" s="116">
        <v>1444.0</v>
      </c>
      <c r="X360" s="116">
        <v>1444.0</v>
      </c>
      <c r="Y360" s="116">
        <v>1444.0</v>
      </c>
      <c r="Z360" s="116">
        <v>1444.0</v>
      </c>
      <c r="AA360" s="103" t="s">
        <v>814</v>
      </c>
      <c r="AB360" s="103" t="s">
        <v>3071</v>
      </c>
    </row>
    <row r="361" ht="15.75" hidden="1" customHeight="1">
      <c r="A361" s="113">
        <v>2021.0</v>
      </c>
      <c r="B361" s="113">
        <v>1401.0</v>
      </c>
      <c r="C361" s="114" t="s">
        <v>808</v>
      </c>
      <c r="D361" s="115">
        <v>10.0</v>
      </c>
      <c r="E361" s="114" t="s">
        <v>3305</v>
      </c>
      <c r="F361" s="113">
        <v>26.0</v>
      </c>
      <c r="G361" s="114" t="s">
        <v>3349</v>
      </c>
      <c r="H361" s="113">
        <v>1005.0</v>
      </c>
      <c r="I361" s="114" t="s">
        <v>3350</v>
      </c>
      <c r="J361" s="113">
        <v>3.0</v>
      </c>
      <c r="K361" s="113">
        <v>0.0</v>
      </c>
      <c r="L361" s="113">
        <v>95.0</v>
      </c>
      <c r="M361" s="113">
        <v>1.0</v>
      </c>
      <c r="N361" s="114" t="s">
        <v>211</v>
      </c>
      <c r="O361" s="114" t="s">
        <v>212</v>
      </c>
      <c r="P361" s="113">
        <v>1400019.0</v>
      </c>
      <c r="Q361" s="114" t="s">
        <v>3487</v>
      </c>
      <c r="R361" s="113">
        <v>457.0</v>
      </c>
      <c r="S361" s="114" t="s">
        <v>3714</v>
      </c>
      <c r="T361" s="115">
        <v>9245981.0</v>
      </c>
      <c r="U361" s="115">
        <v>0.0</v>
      </c>
      <c r="V361" s="114" t="s">
        <v>3715</v>
      </c>
      <c r="W361" s="116">
        <v>445.68</v>
      </c>
      <c r="X361" s="116">
        <v>445.68</v>
      </c>
      <c r="Y361" s="116">
        <v>445.68</v>
      </c>
      <c r="Z361" s="116">
        <v>445.68</v>
      </c>
      <c r="AA361" s="103" t="s">
        <v>814</v>
      </c>
      <c r="AB361" s="103" t="s">
        <v>3071</v>
      </c>
    </row>
    <row r="362" ht="15.75" hidden="1" customHeight="1">
      <c r="A362" s="113">
        <v>2021.0</v>
      </c>
      <c r="B362" s="113">
        <v>1401.0</v>
      </c>
      <c r="C362" s="114" t="s">
        <v>808</v>
      </c>
      <c r="D362" s="115">
        <v>6.0</v>
      </c>
      <c r="E362" s="114" t="s">
        <v>208</v>
      </c>
      <c r="F362" s="113">
        <v>155.0</v>
      </c>
      <c r="G362" s="114" t="s">
        <v>809</v>
      </c>
      <c r="H362" s="113">
        <v>4472.0</v>
      </c>
      <c r="I362" s="114" t="s">
        <v>831</v>
      </c>
      <c r="J362" s="113">
        <v>3.0</v>
      </c>
      <c r="K362" s="113">
        <v>0.0</v>
      </c>
      <c r="L362" s="113">
        <v>95.0</v>
      </c>
      <c r="M362" s="113">
        <v>1.0</v>
      </c>
      <c r="N362" s="114" t="s">
        <v>880</v>
      </c>
      <c r="O362" s="114" t="s">
        <v>881</v>
      </c>
      <c r="P362" s="113">
        <v>1400021.0</v>
      </c>
      <c r="Q362" s="114" t="s">
        <v>836</v>
      </c>
      <c r="R362" s="113">
        <v>458.0</v>
      </c>
      <c r="S362" s="114" t="s">
        <v>3926</v>
      </c>
      <c r="T362" s="115">
        <v>9245981.0</v>
      </c>
      <c r="U362" s="115">
        <v>0.0</v>
      </c>
      <c r="V362" s="114" t="s">
        <v>3927</v>
      </c>
      <c r="W362" s="116">
        <v>1419.7</v>
      </c>
      <c r="X362" s="116">
        <v>1419.7</v>
      </c>
      <c r="Y362" s="116">
        <v>1419.7</v>
      </c>
      <c r="Z362" s="116">
        <v>1419.7</v>
      </c>
      <c r="AA362" s="103" t="s">
        <v>814</v>
      </c>
      <c r="AB362" s="103" t="s">
        <v>3071</v>
      </c>
    </row>
    <row r="363" ht="15.75" hidden="1" customHeight="1">
      <c r="A363" s="113">
        <v>2021.0</v>
      </c>
      <c r="B363" s="113">
        <v>1401.0</v>
      </c>
      <c r="C363" s="114" t="s">
        <v>808</v>
      </c>
      <c r="D363" s="115">
        <v>10.0</v>
      </c>
      <c r="E363" s="114" t="s">
        <v>3305</v>
      </c>
      <c r="F363" s="113">
        <v>26.0</v>
      </c>
      <c r="G363" s="114" t="s">
        <v>3349</v>
      </c>
      <c r="H363" s="113">
        <v>1005.0</v>
      </c>
      <c r="I363" s="114" t="s">
        <v>3350</v>
      </c>
      <c r="J363" s="113">
        <v>3.0</v>
      </c>
      <c r="K363" s="113">
        <v>0.0</v>
      </c>
      <c r="L363" s="113">
        <v>95.0</v>
      </c>
      <c r="M363" s="113">
        <v>1.0</v>
      </c>
      <c r="N363" s="114" t="s">
        <v>211</v>
      </c>
      <c r="O363" s="114" t="s">
        <v>212</v>
      </c>
      <c r="P363" s="113">
        <v>1400019.0</v>
      </c>
      <c r="Q363" s="114" t="s">
        <v>3487</v>
      </c>
      <c r="R363" s="113">
        <v>458.0</v>
      </c>
      <c r="S363" s="114" t="s">
        <v>3928</v>
      </c>
      <c r="T363" s="115">
        <v>9245981.0</v>
      </c>
      <c r="U363" s="115">
        <v>0.0</v>
      </c>
      <c r="V363" s="114" t="s">
        <v>3929</v>
      </c>
      <c r="W363" s="116">
        <v>236.07</v>
      </c>
      <c r="X363" s="116">
        <v>236.07</v>
      </c>
      <c r="Y363" s="116">
        <v>236.07</v>
      </c>
      <c r="Z363" s="116">
        <v>236.07</v>
      </c>
      <c r="AA363" s="103" t="s">
        <v>814</v>
      </c>
      <c r="AB363" s="103" t="s">
        <v>3071</v>
      </c>
    </row>
    <row r="364" ht="15.75" hidden="1" customHeight="1">
      <c r="A364" s="113">
        <v>2021.0</v>
      </c>
      <c r="B364" s="113">
        <v>1401.0</v>
      </c>
      <c r="C364" s="114" t="s">
        <v>808</v>
      </c>
      <c r="D364" s="115">
        <v>6.0</v>
      </c>
      <c r="E364" s="114" t="s">
        <v>208</v>
      </c>
      <c r="F364" s="113">
        <v>155.0</v>
      </c>
      <c r="G364" s="114" t="s">
        <v>809</v>
      </c>
      <c r="H364" s="113">
        <v>4472.0</v>
      </c>
      <c r="I364" s="114" t="s">
        <v>831</v>
      </c>
      <c r="J364" s="113">
        <v>3.0</v>
      </c>
      <c r="K364" s="113">
        <v>0.0</v>
      </c>
      <c r="L364" s="113">
        <v>95.0</v>
      </c>
      <c r="M364" s="113">
        <v>1.0</v>
      </c>
      <c r="N364" s="114" t="s">
        <v>880</v>
      </c>
      <c r="O364" s="114" t="s">
        <v>881</v>
      </c>
      <c r="P364" s="113">
        <v>1400021.0</v>
      </c>
      <c r="Q364" s="114" t="s">
        <v>836</v>
      </c>
      <c r="R364" s="113">
        <v>459.0</v>
      </c>
      <c r="S364" s="114" t="s">
        <v>3930</v>
      </c>
      <c r="T364" s="115">
        <v>9245981.0</v>
      </c>
      <c r="U364" s="115">
        <v>0.0</v>
      </c>
      <c r="V364" s="114" t="s">
        <v>3931</v>
      </c>
      <c r="W364" s="116">
        <v>1421.8</v>
      </c>
      <c r="X364" s="116">
        <v>1421.8</v>
      </c>
      <c r="Y364" s="116">
        <v>1421.8</v>
      </c>
      <c r="Z364" s="116">
        <v>1421.8</v>
      </c>
      <c r="AA364" s="103" t="s">
        <v>814</v>
      </c>
      <c r="AB364" s="103" t="s">
        <v>3071</v>
      </c>
    </row>
    <row r="365" ht="15.75" hidden="1" customHeight="1">
      <c r="A365" s="113">
        <v>2021.0</v>
      </c>
      <c r="B365" s="113">
        <v>1401.0</v>
      </c>
      <c r="C365" s="114" t="s">
        <v>808</v>
      </c>
      <c r="D365" s="115">
        <v>10.0</v>
      </c>
      <c r="E365" s="114" t="s">
        <v>3305</v>
      </c>
      <c r="F365" s="113">
        <v>26.0</v>
      </c>
      <c r="G365" s="114" t="s">
        <v>3349</v>
      </c>
      <c r="H365" s="113">
        <v>1005.0</v>
      </c>
      <c r="I365" s="114" t="s">
        <v>3350</v>
      </c>
      <c r="J365" s="113">
        <v>3.0</v>
      </c>
      <c r="K365" s="113">
        <v>0.0</v>
      </c>
      <c r="L365" s="113">
        <v>95.0</v>
      </c>
      <c r="M365" s="113">
        <v>1.0</v>
      </c>
      <c r="N365" s="114" t="s">
        <v>211</v>
      </c>
      <c r="O365" s="114" t="s">
        <v>212</v>
      </c>
      <c r="P365" s="113">
        <v>1400019.0</v>
      </c>
      <c r="Q365" s="114" t="s">
        <v>3487</v>
      </c>
      <c r="R365" s="113">
        <v>459.0</v>
      </c>
      <c r="S365" s="114" t="s">
        <v>3932</v>
      </c>
      <c r="T365" s="115">
        <v>9245981.0</v>
      </c>
      <c r="U365" s="115">
        <v>0.0</v>
      </c>
      <c r="V365" s="114" t="s">
        <v>3933</v>
      </c>
      <c r="W365" s="116">
        <v>140.17</v>
      </c>
      <c r="X365" s="116">
        <v>140.17</v>
      </c>
      <c r="Y365" s="116">
        <v>140.17</v>
      </c>
      <c r="Z365" s="116">
        <v>140.17</v>
      </c>
      <c r="AA365" s="103" t="s">
        <v>814</v>
      </c>
      <c r="AB365" s="103" t="s">
        <v>3071</v>
      </c>
    </row>
    <row r="366" ht="15.75" hidden="1" customHeight="1">
      <c r="A366" s="113">
        <v>2021.0</v>
      </c>
      <c r="B366" s="113">
        <v>1401.0</v>
      </c>
      <c r="C366" s="114" t="s">
        <v>808</v>
      </c>
      <c r="D366" s="115">
        <v>10.0</v>
      </c>
      <c r="E366" s="114" t="s">
        <v>3305</v>
      </c>
      <c r="F366" s="113">
        <v>26.0</v>
      </c>
      <c r="G366" s="114" t="s">
        <v>3349</v>
      </c>
      <c r="H366" s="113">
        <v>1005.0</v>
      </c>
      <c r="I366" s="114" t="s">
        <v>3350</v>
      </c>
      <c r="J366" s="113">
        <v>3.0</v>
      </c>
      <c r="K366" s="113">
        <v>0.0</v>
      </c>
      <c r="L366" s="113">
        <v>95.0</v>
      </c>
      <c r="M366" s="113">
        <v>1.0</v>
      </c>
      <c r="N366" s="114" t="s">
        <v>211</v>
      </c>
      <c r="O366" s="114" t="s">
        <v>212</v>
      </c>
      <c r="P366" s="113">
        <v>1400030.0</v>
      </c>
      <c r="Q366" s="114" t="s">
        <v>839</v>
      </c>
      <c r="R366" s="113">
        <v>459.0</v>
      </c>
      <c r="S366" s="114" t="s">
        <v>3908</v>
      </c>
      <c r="T366" s="115">
        <v>9245981.0</v>
      </c>
      <c r="U366" s="115">
        <v>0.0</v>
      </c>
      <c r="V366" s="114" t="s">
        <v>3909</v>
      </c>
      <c r="W366" s="116">
        <v>191.0</v>
      </c>
      <c r="X366" s="116">
        <v>191.0</v>
      </c>
      <c r="Y366" s="116">
        <v>191.0</v>
      </c>
      <c r="Z366" s="116">
        <v>191.0</v>
      </c>
      <c r="AA366" s="103" t="s">
        <v>814</v>
      </c>
      <c r="AB366" s="103" t="s">
        <v>3071</v>
      </c>
    </row>
    <row r="367" ht="15.75" hidden="1" customHeight="1">
      <c r="A367" s="113">
        <v>2021.0</v>
      </c>
      <c r="B367" s="113">
        <v>1401.0</v>
      </c>
      <c r="C367" s="114" t="s">
        <v>808</v>
      </c>
      <c r="D367" s="115">
        <v>6.0</v>
      </c>
      <c r="E367" s="114" t="s">
        <v>208</v>
      </c>
      <c r="F367" s="113">
        <v>155.0</v>
      </c>
      <c r="G367" s="114" t="s">
        <v>809</v>
      </c>
      <c r="H367" s="113">
        <v>4472.0</v>
      </c>
      <c r="I367" s="114" t="s">
        <v>831</v>
      </c>
      <c r="J367" s="113">
        <v>3.0</v>
      </c>
      <c r="K367" s="113">
        <v>0.0</v>
      </c>
      <c r="L367" s="113">
        <v>95.0</v>
      </c>
      <c r="M367" s="113">
        <v>1.0</v>
      </c>
      <c r="N367" s="114" t="s">
        <v>880</v>
      </c>
      <c r="O367" s="114" t="s">
        <v>881</v>
      </c>
      <c r="P367" s="113">
        <v>1400021.0</v>
      </c>
      <c r="Q367" s="114" t="s">
        <v>836</v>
      </c>
      <c r="R367" s="113">
        <v>460.0</v>
      </c>
      <c r="S367" s="114" t="s">
        <v>3934</v>
      </c>
      <c r="T367" s="115">
        <v>9245981.0</v>
      </c>
      <c r="U367" s="115">
        <v>0.0</v>
      </c>
      <c r="V367" s="114" t="s">
        <v>3935</v>
      </c>
      <c r="W367" s="116">
        <v>1402.0</v>
      </c>
      <c r="X367" s="116">
        <v>1402.0</v>
      </c>
      <c r="Y367" s="116">
        <v>1402.0</v>
      </c>
      <c r="Z367" s="116">
        <v>1402.0</v>
      </c>
      <c r="AA367" s="103" t="s">
        <v>814</v>
      </c>
      <c r="AB367" s="103" t="s">
        <v>3071</v>
      </c>
    </row>
    <row r="368" ht="15.75" hidden="1" customHeight="1">
      <c r="A368" s="113">
        <v>2021.0</v>
      </c>
      <c r="B368" s="113">
        <v>1401.0</v>
      </c>
      <c r="C368" s="114" t="s">
        <v>808</v>
      </c>
      <c r="D368" s="115">
        <v>10.0</v>
      </c>
      <c r="E368" s="114" t="s">
        <v>3305</v>
      </c>
      <c r="F368" s="113">
        <v>26.0</v>
      </c>
      <c r="G368" s="114" t="s">
        <v>3349</v>
      </c>
      <c r="H368" s="113">
        <v>1005.0</v>
      </c>
      <c r="I368" s="114" t="s">
        <v>3350</v>
      </c>
      <c r="J368" s="113">
        <v>3.0</v>
      </c>
      <c r="K368" s="113">
        <v>0.0</v>
      </c>
      <c r="L368" s="113">
        <v>95.0</v>
      </c>
      <c r="M368" s="113">
        <v>1.0</v>
      </c>
      <c r="N368" s="114" t="s">
        <v>211</v>
      </c>
      <c r="O368" s="114" t="s">
        <v>212</v>
      </c>
      <c r="P368" s="113">
        <v>1400030.0</v>
      </c>
      <c r="Q368" s="114" t="s">
        <v>839</v>
      </c>
      <c r="R368" s="113">
        <v>460.0</v>
      </c>
      <c r="S368" s="114" t="s">
        <v>3726</v>
      </c>
      <c r="T368" s="115">
        <v>9245981.0</v>
      </c>
      <c r="U368" s="115">
        <v>0.0</v>
      </c>
      <c r="V368" s="114" t="s">
        <v>3727</v>
      </c>
      <c r="W368" s="116">
        <v>191.0</v>
      </c>
      <c r="X368" s="116">
        <v>191.0</v>
      </c>
      <c r="Y368" s="116">
        <v>191.0</v>
      </c>
      <c r="Z368" s="116">
        <v>191.0</v>
      </c>
      <c r="AA368" s="103" t="s">
        <v>814</v>
      </c>
      <c r="AB368" s="103" t="s">
        <v>3071</v>
      </c>
    </row>
    <row r="369" ht="15.75" hidden="1" customHeight="1">
      <c r="A369" s="113">
        <v>2021.0</v>
      </c>
      <c r="B369" s="113">
        <v>1401.0</v>
      </c>
      <c r="C369" s="114" t="s">
        <v>808</v>
      </c>
      <c r="D369" s="115">
        <v>6.0</v>
      </c>
      <c r="E369" s="114" t="s">
        <v>208</v>
      </c>
      <c r="F369" s="113">
        <v>155.0</v>
      </c>
      <c r="G369" s="114" t="s">
        <v>809</v>
      </c>
      <c r="H369" s="113">
        <v>4472.0</v>
      </c>
      <c r="I369" s="114" t="s">
        <v>831</v>
      </c>
      <c r="J369" s="113">
        <v>3.0</v>
      </c>
      <c r="K369" s="113">
        <v>0.0</v>
      </c>
      <c r="L369" s="113">
        <v>95.0</v>
      </c>
      <c r="M369" s="113">
        <v>1.0</v>
      </c>
      <c r="N369" s="114" t="s">
        <v>306</v>
      </c>
      <c r="O369" s="114" t="s">
        <v>307</v>
      </c>
      <c r="P369" s="113">
        <v>1400011.0</v>
      </c>
      <c r="Q369" s="114" t="s">
        <v>811</v>
      </c>
      <c r="R369" s="113">
        <v>461.0</v>
      </c>
      <c r="S369" s="114" t="s">
        <v>314</v>
      </c>
      <c r="T369" s="115">
        <v>9245981.0</v>
      </c>
      <c r="U369" s="115">
        <v>9280477.0</v>
      </c>
      <c r="V369" s="114" t="s">
        <v>315</v>
      </c>
      <c r="W369" s="116">
        <v>22878.0</v>
      </c>
      <c r="X369" s="116">
        <v>22878.0</v>
      </c>
      <c r="Y369" s="116">
        <v>22878.0</v>
      </c>
      <c r="Z369" s="116">
        <v>22878.0</v>
      </c>
      <c r="AA369" s="103" t="s">
        <v>814</v>
      </c>
      <c r="AB369" s="103" t="s">
        <v>3071</v>
      </c>
    </row>
    <row r="370" ht="15.75" hidden="1" customHeight="1">
      <c r="A370" s="113">
        <v>2021.0</v>
      </c>
      <c r="B370" s="113">
        <v>1401.0</v>
      </c>
      <c r="C370" s="114" t="s">
        <v>808</v>
      </c>
      <c r="D370" s="115">
        <v>6.0</v>
      </c>
      <c r="E370" s="114" t="s">
        <v>208</v>
      </c>
      <c r="F370" s="113">
        <v>155.0</v>
      </c>
      <c r="G370" s="114" t="s">
        <v>809</v>
      </c>
      <c r="H370" s="113">
        <v>4472.0</v>
      </c>
      <c r="I370" s="114" t="s">
        <v>831</v>
      </c>
      <c r="J370" s="113">
        <v>3.0</v>
      </c>
      <c r="K370" s="113">
        <v>0.0</v>
      </c>
      <c r="L370" s="113">
        <v>95.0</v>
      </c>
      <c r="M370" s="113">
        <v>1.0</v>
      </c>
      <c r="N370" s="114" t="s">
        <v>880</v>
      </c>
      <c r="O370" s="114" t="s">
        <v>881</v>
      </c>
      <c r="P370" s="113">
        <v>1400021.0</v>
      </c>
      <c r="Q370" s="114" t="s">
        <v>836</v>
      </c>
      <c r="R370" s="113">
        <v>461.0</v>
      </c>
      <c r="S370" s="114" t="s">
        <v>3936</v>
      </c>
      <c r="T370" s="115">
        <v>9245981.0</v>
      </c>
      <c r="U370" s="115">
        <v>0.0</v>
      </c>
      <c r="V370" s="114" t="s">
        <v>3937</v>
      </c>
      <c r="W370" s="116">
        <v>1421.8</v>
      </c>
      <c r="X370" s="116">
        <v>1421.8</v>
      </c>
      <c r="Y370" s="116">
        <v>1421.8</v>
      </c>
      <c r="Z370" s="116">
        <v>1421.8</v>
      </c>
      <c r="AA370" s="103" t="s">
        <v>814</v>
      </c>
      <c r="AB370" s="103" t="s">
        <v>3071</v>
      </c>
    </row>
    <row r="371" ht="15.75" hidden="1" customHeight="1">
      <c r="A371" s="113">
        <v>2021.0</v>
      </c>
      <c r="B371" s="113">
        <v>1401.0</v>
      </c>
      <c r="C371" s="114" t="s">
        <v>808</v>
      </c>
      <c r="D371" s="115">
        <v>6.0</v>
      </c>
      <c r="E371" s="114" t="s">
        <v>208</v>
      </c>
      <c r="F371" s="113">
        <v>155.0</v>
      </c>
      <c r="G371" s="114" t="s">
        <v>809</v>
      </c>
      <c r="H371" s="113">
        <v>4472.0</v>
      </c>
      <c r="I371" s="114" t="s">
        <v>831</v>
      </c>
      <c r="J371" s="113">
        <v>3.0</v>
      </c>
      <c r="K371" s="113">
        <v>0.0</v>
      </c>
      <c r="L371" s="113">
        <v>95.0</v>
      </c>
      <c r="M371" s="113">
        <v>1.0</v>
      </c>
      <c r="N371" s="114" t="s">
        <v>880</v>
      </c>
      <c r="O371" s="114" t="s">
        <v>881</v>
      </c>
      <c r="P371" s="113">
        <v>1400021.0</v>
      </c>
      <c r="Q371" s="114" t="s">
        <v>836</v>
      </c>
      <c r="R371" s="113">
        <v>462.0</v>
      </c>
      <c r="S371" s="114" t="s">
        <v>3938</v>
      </c>
      <c r="T371" s="115">
        <v>9245981.0</v>
      </c>
      <c r="U371" s="115">
        <v>0.0</v>
      </c>
      <c r="V371" s="114" t="s">
        <v>3939</v>
      </c>
      <c r="W371" s="116">
        <v>1444.0</v>
      </c>
      <c r="X371" s="116">
        <v>1444.0</v>
      </c>
      <c r="Y371" s="116">
        <v>1444.0</v>
      </c>
      <c r="Z371" s="116">
        <v>1444.0</v>
      </c>
      <c r="AA371" s="103" t="s">
        <v>814</v>
      </c>
      <c r="AB371" s="103" t="s">
        <v>3071</v>
      </c>
    </row>
    <row r="372" ht="15.75" hidden="1" customHeight="1">
      <c r="A372" s="113">
        <v>2021.0</v>
      </c>
      <c r="B372" s="113">
        <v>1401.0</v>
      </c>
      <c r="C372" s="114" t="s">
        <v>808</v>
      </c>
      <c r="D372" s="115">
        <v>6.0</v>
      </c>
      <c r="E372" s="114" t="s">
        <v>208</v>
      </c>
      <c r="F372" s="113">
        <v>155.0</v>
      </c>
      <c r="G372" s="114" t="s">
        <v>809</v>
      </c>
      <c r="H372" s="113">
        <v>4472.0</v>
      </c>
      <c r="I372" s="114" t="s">
        <v>831</v>
      </c>
      <c r="J372" s="113">
        <v>3.0</v>
      </c>
      <c r="K372" s="113">
        <v>0.0</v>
      </c>
      <c r="L372" s="113">
        <v>95.0</v>
      </c>
      <c r="M372" s="113">
        <v>1.0</v>
      </c>
      <c r="N372" s="114" t="s">
        <v>880</v>
      </c>
      <c r="O372" s="114" t="s">
        <v>881</v>
      </c>
      <c r="P372" s="113">
        <v>1400021.0</v>
      </c>
      <c r="Q372" s="114" t="s">
        <v>836</v>
      </c>
      <c r="R372" s="113">
        <v>463.0</v>
      </c>
      <c r="S372" s="114" t="s">
        <v>3940</v>
      </c>
      <c r="T372" s="115">
        <v>9245981.0</v>
      </c>
      <c r="U372" s="115">
        <v>0.0</v>
      </c>
      <c r="V372" s="114" t="s">
        <v>3941</v>
      </c>
      <c r="W372" s="116">
        <v>1421.8</v>
      </c>
      <c r="X372" s="116">
        <v>1421.8</v>
      </c>
      <c r="Y372" s="116">
        <v>1421.8</v>
      </c>
      <c r="Z372" s="116">
        <v>1421.8</v>
      </c>
      <c r="AA372" s="103" t="s">
        <v>814</v>
      </c>
      <c r="AB372" s="103" t="s">
        <v>3071</v>
      </c>
    </row>
    <row r="373" ht="15.75" hidden="1" customHeight="1">
      <c r="A373" s="113">
        <v>2021.0</v>
      </c>
      <c r="B373" s="113">
        <v>1401.0</v>
      </c>
      <c r="C373" s="114" t="s">
        <v>808</v>
      </c>
      <c r="D373" s="115">
        <v>6.0</v>
      </c>
      <c r="E373" s="114" t="s">
        <v>208</v>
      </c>
      <c r="F373" s="113">
        <v>155.0</v>
      </c>
      <c r="G373" s="114" t="s">
        <v>809</v>
      </c>
      <c r="H373" s="113">
        <v>4472.0</v>
      </c>
      <c r="I373" s="114" t="s">
        <v>831</v>
      </c>
      <c r="J373" s="113">
        <v>3.0</v>
      </c>
      <c r="K373" s="113">
        <v>0.0</v>
      </c>
      <c r="L373" s="113">
        <v>95.0</v>
      </c>
      <c r="M373" s="113">
        <v>1.0</v>
      </c>
      <c r="N373" s="114" t="s">
        <v>880</v>
      </c>
      <c r="O373" s="114" t="s">
        <v>881</v>
      </c>
      <c r="P373" s="113">
        <v>1400021.0</v>
      </c>
      <c r="Q373" s="114" t="s">
        <v>836</v>
      </c>
      <c r="R373" s="113">
        <v>464.0</v>
      </c>
      <c r="S373" s="114" t="s">
        <v>3942</v>
      </c>
      <c r="T373" s="115">
        <v>9245981.0</v>
      </c>
      <c r="U373" s="115">
        <v>0.0</v>
      </c>
      <c r="V373" s="114" t="s">
        <v>3943</v>
      </c>
      <c r="W373" s="116">
        <v>812.0</v>
      </c>
      <c r="X373" s="116">
        <v>812.0</v>
      </c>
      <c r="Y373" s="116">
        <v>812.0</v>
      </c>
      <c r="Z373" s="116">
        <v>812.0</v>
      </c>
      <c r="AA373" s="103" t="s">
        <v>814</v>
      </c>
      <c r="AB373" s="103" t="s">
        <v>3071</v>
      </c>
    </row>
    <row r="374" ht="15.75" hidden="1" customHeight="1">
      <c r="A374" s="113">
        <v>2021.0</v>
      </c>
      <c r="B374" s="113">
        <v>1401.0</v>
      </c>
      <c r="C374" s="114" t="s">
        <v>808</v>
      </c>
      <c r="D374" s="115">
        <v>6.0</v>
      </c>
      <c r="E374" s="114" t="s">
        <v>208</v>
      </c>
      <c r="F374" s="113">
        <v>155.0</v>
      </c>
      <c r="G374" s="114" t="s">
        <v>809</v>
      </c>
      <c r="H374" s="113">
        <v>4472.0</v>
      </c>
      <c r="I374" s="114" t="s">
        <v>831</v>
      </c>
      <c r="J374" s="113">
        <v>3.0</v>
      </c>
      <c r="K374" s="113">
        <v>0.0</v>
      </c>
      <c r="L374" s="113">
        <v>95.0</v>
      </c>
      <c r="M374" s="113">
        <v>1.0</v>
      </c>
      <c r="N374" s="114" t="s">
        <v>880</v>
      </c>
      <c r="O374" s="114" t="s">
        <v>881</v>
      </c>
      <c r="P374" s="113">
        <v>1400021.0</v>
      </c>
      <c r="Q374" s="114" t="s">
        <v>836</v>
      </c>
      <c r="R374" s="113">
        <v>465.0</v>
      </c>
      <c r="S374" s="114" t="s">
        <v>3944</v>
      </c>
      <c r="T374" s="115">
        <v>9245981.0</v>
      </c>
      <c r="U374" s="115">
        <v>0.0</v>
      </c>
      <c r="V374" s="114" t="s">
        <v>3945</v>
      </c>
      <c r="W374" s="116">
        <v>1402.0</v>
      </c>
      <c r="X374" s="116">
        <v>1402.0</v>
      </c>
      <c r="Y374" s="116">
        <v>1402.0</v>
      </c>
      <c r="Z374" s="116">
        <v>1402.0</v>
      </c>
      <c r="AA374" s="103" t="s">
        <v>814</v>
      </c>
      <c r="AB374" s="103" t="s">
        <v>3071</v>
      </c>
    </row>
    <row r="375" ht="15.75" hidden="1" customHeight="1">
      <c r="A375" s="113">
        <v>2021.0</v>
      </c>
      <c r="B375" s="113">
        <v>1401.0</v>
      </c>
      <c r="C375" s="114" t="s">
        <v>808</v>
      </c>
      <c r="D375" s="115">
        <v>6.0</v>
      </c>
      <c r="E375" s="114" t="s">
        <v>208</v>
      </c>
      <c r="F375" s="113">
        <v>155.0</v>
      </c>
      <c r="G375" s="114" t="s">
        <v>809</v>
      </c>
      <c r="H375" s="113">
        <v>4472.0</v>
      </c>
      <c r="I375" s="114" t="s">
        <v>831</v>
      </c>
      <c r="J375" s="113">
        <v>3.0</v>
      </c>
      <c r="K375" s="113">
        <v>0.0</v>
      </c>
      <c r="L375" s="113">
        <v>95.0</v>
      </c>
      <c r="M375" s="113">
        <v>1.0</v>
      </c>
      <c r="N375" s="114" t="s">
        <v>880</v>
      </c>
      <c r="O375" s="114" t="s">
        <v>881</v>
      </c>
      <c r="P375" s="113">
        <v>1400021.0</v>
      </c>
      <c r="Q375" s="114" t="s">
        <v>836</v>
      </c>
      <c r="R375" s="113">
        <v>466.0</v>
      </c>
      <c r="S375" s="114" t="s">
        <v>3946</v>
      </c>
      <c r="T375" s="115">
        <v>9245981.0</v>
      </c>
      <c r="U375" s="115">
        <v>0.0</v>
      </c>
      <c r="V375" s="114" t="s">
        <v>3947</v>
      </c>
      <c r="W375" s="116">
        <v>1402.0</v>
      </c>
      <c r="X375" s="116">
        <v>1402.0</v>
      </c>
      <c r="Y375" s="116">
        <v>1402.0</v>
      </c>
      <c r="Z375" s="116">
        <v>1402.0</v>
      </c>
      <c r="AA375" s="103" t="s">
        <v>814</v>
      </c>
      <c r="AB375" s="103" t="s">
        <v>3071</v>
      </c>
    </row>
    <row r="376" ht="15.75" hidden="1" customHeight="1">
      <c r="A376" s="113">
        <v>2021.0</v>
      </c>
      <c r="B376" s="113">
        <v>1401.0</v>
      </c>
      <c r="C376" s="114" t="s">
        <v>808</v>
      </c>
      <c r="D376" s="115">
        <v>6.0</v>
      </c>
      <c r="E376" s="114" t="s">
        <v>208</v>
      </c>
      <c r="F376" s="113">
        <v>155.0</v>
      </c>
      <c r="G376" s="114" t="s">
        <v>809</v>
      </c>
      <c r="H376" s="113">
        <v>4472.0</v>
      </c>
      <c r="I376" s="114" t="s">
        <v>831</v>
      </c>
      <c r="J376" s="113">
        <v>3.0</v>
      </c>
      <c r="K376" s="113">
        <v>0.0</v>
      </c>
      <c r="L376" s="113">
        <v>95.0</v>
      </c>
      <c r="M376" s="113">
        <v>1.0</v>
      </c>
      <c r="N376" s="114" t="s">
        <v>880</v>
      </c>
      <c r="O376" s="114" t="s">
        <v>881</v>
      </c>
      <c r="P376" s="113">
        <v>1400021.0</v>
      </c>
      <c r="Q376" s="114" t="s">
        <v>836</v>
      </c>
      <c r="R376" s="113">
        <v>467.0</v>
      </c>
      <c r="S376" s="114" t="s">
        <v>3948</v>
      </c>
      <c r="T376" s="115">
        <v>9245981.0</v>
      </c>
      <c r="U376" s="115">
        <v>0.0</v>
      </c>
      <c r="V376" s="114" t="s">
        <v>3949</v>
      </c>
      <c r="W376" s="116">
        <v>1029.0</v>
      </c>
      <c r="X376" s="116">
        <v>1029.0</v>
      </c>
      <c r="Y376" s="116">
        <v>1029.0</v>
      </c>
      <c r="Z376" s="116">
        <v>1029.0</v>
      </c>
      <c r="AA376" s="103" t="s">
        <v>814</v>
      </c>
      <c r="AB376" s="103" t="s">
        <v>3071</v>
      </c>
    </row>
    <row r="377" ht="15.75" hidden="1" customHeight="1">
      <c r="A377" s="113">
        <v>2021.0</v>
      </c>
      <c r="B377" s="113">
        <v>1401.0</v>
      </c>
      <c r="C377" s="114" t="s">
        <v>808</v>
      </c>
      <c r="D377" s="115">
        <v>6.0</v>
      </c>
      <c r="E377" s="114" t="s">
        <v>208</v>
      </c>
      <c r="F377" s="113">
        <v>155.0</v>
      </c>
      <c r="G377" s="114" t="s">
        <v>809</v>
      </c>
      <c r="H377" s="113">
        <v>4469.0</v>
      </c>
      <c r="I377" s="114" t="s">
        <v>810</v>
      </c>
      <c r="J377" s="113">
        <v>4.0</v>
      </c>
      <c r="K377" s="113">
        <v>0.0</v>
      </c>
      <c r="L377" s="113">
        <v>95.0</v>
      </c>
      <c r="M377" s="113">
        <v>1.0</v>
      </c>
      <c r="N377" s="114" t="s">
        <v>388</v>
      </c>
      <c r="O377" s="114" t="s">
        <v>389</v>
      </c>
      <c r="P377" s="113">
        <v>1400011.0</v>
      </c>
      <c r="Q377" s="114" t="s">
        <v>811</v>
      </c>
      <c r="R377" s="113">
        <v>468.0</v>
      </c>
      <c r="S377" s="114" t="s">
        <v>391</v>
      </c>
      <c r="T377" s="115">
        <v>9249104.0</v>
      </c>
      <c r="U377" s="115">
        <v>0.0</v>
      </c>
      <c r="V377" s="114" t="s">
        <v>392</v>
      </c>
      <c r="W377" s="116">
        <v>72000.0</v>
      </c>
      <c r="X377" s="116">
        <v>0.0</v>
      </c>
      <c r="Y377" s="116">
        <v>0.0</v>
      </c>
      <c r="Z377" s="116">
        <v>0.0</v>
      </c>
      <c r="AA377" s="103" t="s">
        <v>814</v>
      </c>
      <c r="AB377" s="103" t="s">
        <v>815</v>
      </c>
    </row>
    <row r="378" ht="15.75" hidden="1" customHeight="1">
      <c r="A378" s="113">
        <v>2021.0</v>
      </c>
      <c r="B378" s="113">
        <v>1401.0</v>
      </c>
      <c r="C378" s="114" t="s">
        <v>808</v>
      </c>
      <c r="D378" s="115">
        <v>6.0</v>
      </c>
      <c r="E378" s="114" t="s">
        <v>208</v>
      </c>
      <c r="F378" s="113">
        <v>155.0</v>
      </c>
      <c r="G378" s="114" t="s">
        <v>809</v>
      </c>
      <c r="H378" s="113">
        <v>4472.0</v>
      </c>
      <c r="I378" s="114" t="s">
        <v>831</v>
      </c>
      <c r="J378" s="113">
        <v>3.0</v>
      </c>
      <c r="K378" s="113">
        <v>0.0</v>
      </c>
      <c r="L378" s="113">
        <v>95.0</v>
      </c>
      <c r="M378" s="113">
        <v>1.0</v>
      </c>
      <c r="N378" s="114" t="s">
        <v>880</v>
      </c>
      <c r="O378" s="114" t="s">
        <v>881</v>
      </c>
      <c r="P378" s="113">
        <v>1400021.0</v>
      </c>
      <c r="Q378" s="114" t="s">
        <v>836</v>
      </c>
      <c r="R378" s="113">
        <v>470.0</v>
      </c>
      <c r="S378" s="114" t="s">
        <v>3950</v>
      </c>
      <c r="T378" s="115">
        <v>9245981.0</v>
      </c>
      <c r="U378" s="115">
        <v>0.0</v>
      </c>
      <c r="V378" s="114" t="s">
        <v>3951</v>
      </c>
      <c r="W378" s="116">
        <v>1402.0</v>
      </c>
      <c r="X378" s="116">
        <v>1402.0</v>
      </c>
      <c r="Y378" s="116">
        <v>1402.0</v>
      </c>
      <c r="Z378" s="116">
        <v>1402.0</v>
      </c>
      <c r="AA378" s="103" t="s">
        <v>814</v>
      </c>
      <c r="AB378" s="103" t="s">
        <v>3071</v>
      </c>
    </row>
    <row r="379" ht="15.75" hidden="1" customHeight="1">
      <c r="A379" s="113">
        <v>2021.0</v>
      </c>
      <c r="B379" s="113">
        <v>1401.0</v>
      </c>
      <c r="C379" s="114" t="s">
        <v>808</v>
      </c>
      <c r="D379" s="115">
        <v>6.0</v>
      </c>
      <c r="E379" s="114" t="s">
        <v>208</v>
      </c>
      <c r="F379" s="113">
        <v>155.0</v>
      </c>
      <c r="G379" s="114" t="s">
        <v>809</v>
      </c>
      <c r="H379" s="113">
        <v>4472.0</v>
      </c>
      <c r="I379" s="114" t="s">
        <v>831</v>
      </c>
      <c r="J379" s="113">
        <v>3.0</v>
      </c>
      <c r="K379" s="113">
        <v>0.0</v>
      </c>
      <c r="L379" s="113">
        <v>95.0</v>
      </c>
      <c r="M379" s="113">
        <v>1.0</v>
      </c>
      <c r="N379" s="114" t="s">
        <v>880</v>
      </c>
      <c r="O379" s="114" t="s">
        <v>881</v>
      </c>
      <c r="P379" s="113">
        <v>1400021.0</v>
      </c>
      <c r="Q379" s="114" t="s">
        <v>836</v>
      </c>
      <c r="R379" s="113">
        <v>471.0</v>
      </c>
      <c r="S379" s="114" t="s">
        <v>3952</v>
      </c>
      <c r="T379" s="115">
        <v>9245981.0</v>
      </c>
      <c r="U379" s="115">
        <v>0.0</v>
      </c>
      <c r="V379" s="114" t="s">
        <v>3953</v>
      </c>
      <c r="W379" s="116">
        <v>753.89</v>
      </c>
      <c r="X379" s="116">
        <v>631.47</v>
      </c>
      <c r="Y379" s="116">
        <v>753.89</v>
      </c>
      <c r="Z379" s="116">
        <v>753.89</v>
      </c>
      <c r="AA379" s="103" t="s">
        <v>814</v>
      </c>
      <c r="AB379" s="103" t="s">
        <v>3071</v>
      </c>
    </row>
    <row r="380" ht="15.75" hidden="1" customHeight="1">
      <c r="A380" s="113">
        <v>2021.0</v>
      </c>
      <c r="B380" s="113">
        <v>1401.0</v>
      </c>
      <c r="C380" s="114" t="s">
        <v>808</v>
      </c>
      <c r="D380" s="115">
        <v>6.0</v>
      </c>
      <c r="E380" s="114" t="s">
        <v>208</v>
      </c>
      <c r="F380" s="113">
        <v>155.0</v>
      </c>
      <c r="G380" s="114" t="s">
        <v>809</v>
      </c>
      <c r="H380" s="113">
        <v>4469.0</v>
      </c>
      <c r="I380" s="114" t="s">
        <v>810</v>
      </c>
      <c r="J380" s="113">
        <v>4.0</v>
      </c>
      <c r="K380" s="113">
        <v>0.0</v>
      </c>
      <c r="L380" s="113">
        <v>95.0</v>
      </c>
      <c r="M380" s="113">
        <v>1.0</v>
      </c>
      <c r="N380" s="114" t="s">
        <v>388</v>
      </c>
      <c r="O380" s="114" t="s">
        <v>389</v>
      </c>
      <c r="P380" s="113">
        <v>1400011.0</v>
      </c>
      <c r="Q380" s="114" t="s">
        <v>811</v>
      </c>
      <c r="R380" s="113">
        <v>472.0</v>
      </c>
      <c r="S380" s="114" t="s">
        <v>391</v>
      </c>
      <c r="T380" s="115">
        <v>9249104.0</v>
      </c>
      <c r="U380" s="115">
        <v>9301224.0</v>
      </c>
      <c r="V380" s="114" t="s">
        <v>392</v>
      </c>
      <c r="W380" s="116">
        <v>0.0</v>
      </c>
      <c r="X380" s="116">
        <v>0.0</v>
      </c>
      <c r="Y380" s="116">
        <v>0.0</v>
      </c>
      <c r="Z380" s="116">
        <v>0.0</v>
      </c>
      <c r="AA380" s="103" t="s">
        <v>814</v>
      </c>
      <c r="AB380" s="103" t="s">
        <v>815</v>
      </c>
    </row>
    <row r="381" ht="15.75" hidden="1" customHeight="1">
      <c r="A381" s="113">
        <v>2021.0</v>
      </c>
      <c r="B381" s="113">
        <v>1401.0</v>
      </c>
      <c r="C381" s="114" t="s">
        <v>808</v>
      </c>
      <c r="D381" s="115">
        <v>6.0</v>
      </c>
      <c r="E381" s="114" t="s">
        <v>208</v>
      </c>
      <c r="F381" s="113">
        <v>155.0</v>
      </c>
      <c r="G381" s="114" t="s">
        <v>809</v>
      </c>
      <c r="H381" s="113">
        <v>4472.0</v>
      </c>
      <c r="I381" s="114" t="s">
        <v>831</v>
      </c>
      <c r="J381" s="113">
        <v>3.0</v>
      </c>
      <c r="K381" s="113">
        <v>0.0</v>
      </c>
      <c r="L381" s="113">
        <v>95.0</v>
      </c>
      <c r="M381" s="113">
        <v>1.0</v>
      </c>
      <c r="N381" s="114" t="s">
        <v>880</v>
      </c>
      <c r="O381" s="114" t="s">
        <v>881</v>
      </c>
      <c r="P381" s="113">
        <v>1400021.0</v>
      </c>
      <c r="Q381" s="114" t="s">
        <v>836</v>
      </c>
      <c r="R381" s="113">
        <v>472.0</v>
      </c>
      <c r="S381" s="114" t="s">
        <v>3954</v>
      </c>
      <c r="T381" s="115">
        <v>9245981.0</v>
      </c>
      <c r="U381" s="115">
        <v>0.0</v>
      </c>
      <c r="V381" s="114" t="s">
        <v>3955</v>
      </c>
      <c r="W381" s="116">
        <v>1444.0</v>
      </c>
      <c r="X381" s="116">
        <v>1444.0</v>
      </c>
      <c r="Y381" s="116">
        <v>1444.0</v>
      </c>
      <c r="Z381" s="116">
        <v>1444.0</v>
      </c>
      <c r="AA381" s="103" t="s">
        <v>814</v>
      </c>
      <c r="AB381" s="103" t="s">
        <v>3071</v>
      </c>
    </row>
    <row r="382" ht="15.75" hidden="1" customHeight="1">
      <c r="A382" s="113">
        <v>2021.0</v>
      </c>
      <c r="B382" s="113">
        <v>1401.0</v>
      </c>
      <c r="C382" s="114" t="s">
        <v>808</v>
      </c>
      <c r="D382" s="115">
        <v>6.0</v>
      </c>
      <c r="E382" s="114" t="s">
        <v>208</v>
      </c>
      <c r="F382" s="113">
        <v>155.0</v>
      </c>
      <c r="G382" s="114" t="s">
        <v>809</v>
      </c>
      <c r="H382" s="113">
        <v>4472.0</v>
      </c>
      <c r="I382" s="114" t="s">
        <v>831</v>
      </c>
      <c r="J382" s="113">
        <v>3.0</v>
      </c>
      <c r="K382" s="113">
        <v>0.0</v>
      </c>
      <c r="L382" s="113">
        <v>95.0</v>
      </c>
      <c r="M382" s="113">
        <v>1.0</v>
      </c>
      <c r="N382" s="114" t="s">
        <v>880</v>
      </c>
      <c r="O382" s="114" t="s">
        <v>881</v>
      </c>
      <c r="P382" s="113">
        <v>1400021.0</v>
      </c>
      <c r="Q382" s="114" t="s">
        <v>836</v>
      </c>
      <c r="R382" s="113">
        <v>473.0</v>
      </c>
      <c r="S382" s="114" t="s">
        <v>3956</v>
      </c>
      <c r="T382" s="115">
        <v>9245981.0</v>
      </c>
      <c r="U382" s="115">
        <v>0.0</v>
      </c>
      <c r="V382" s="114" t="s">
        <v>3957</v>
      </c>
      <c r="W382" s="116">
        <v>1402.0</v>
      </c>
      <c r="X382" s="116">
        <v>1402.0</v>
      </c>
      <c r="Y382" s="116">
        <v>1402.0</v>
      </c>
      <c r="Z382" s="116">
        <v>1402.0</v>
      </c>
      <c r="AA382" s="103" t="s">
        <v>814</v>
      </c>
      <c r="AB382" s="103" t="s">
        <v>3071</v>
      </c>
    </row>
    <row r="383" ht="15.75" hidden="1" customHeight="1">
      <c r="A383" s="113">
        <v>2021.0</v>
      </c>
      <c r="B383" s="113">
        <v>1401.0</v>
      </c>
      <c r="C383" s="114" t="s">
        <v>808</v>
      </c>
      <c r="D383" s="115">
        <v>6.0</v>
      </c>
      <c r="E383" s="114" t="s">
        <v>208</v>
      </c>
      <c r="F383" s="113">
        <v>155.0</v>
      </c>
      <c r="G383" s="114" t="s">
        <v>809</v>
      </c>
      <c r="H383" s="113">
        <v>4472.0</v>
      </c>
      <c r="I383" s="114" t="s">
        <v>831</v>
      </c>
      <c r="J383" s="113">
        <v>3.0</v>
      </c>
      <c r="K383" s="113">
        <v>0.0</v>
      </c>
      <c r="L383" s="113">
        <v>95.0</v>
      </c>
      <c r="M383" s="113">
        <v>1.0</v>
      </c>
      <c r="N383" s="114" t="s">
        <v>880</v>
      </c>
      <c r="O383" s="114" t="s">
        <v>881</v>
      </c>
      <c r="P383" s="113">
        <v>1400021.0</v>
      </c>
      <c r="Q383" s="114" t="s">
        <v>836</v>
      </c>
      <c r="R383" s="113">
        <v>474.0</v>
      </c>
      <c r="S383" s="114" t="s">
        <v>3958</v>
      </c>
      <c r="T383" s="115">
        <v>9245981.0</v>
      </c>
      <c r="U383" s="115">
        <v>0.0</v>
      </c>
      <c r="V383" s="114" t="s">
        <v>3959</v>
      </c>
      <c r="W383" s="116">
        <v>936.0</v>
      </c>
      <c r="X383" s="116">
        <v>936.0</v>
      </c>
      <c r="Y383" s="116">
        <v>936.0</v>
      </c>
      <c r="Z383" s="116">
        <v>936.0</v>
      </c>
      <c r="AA383" s="103" t="s">
        <v>814</v>
      </c>
      <c r="AB383" s="103" t="s">
        <v>3071</v>
      </c>
    </row>
    <row r="384" ht="15.75" hidden="1" customHeight="1">
      <c r="A384" s="113">
        <v>2021.0</v>
      </c>
      <c r="B384" s="113">
        <v>1401.0</v>
      </c>
      <c r="C384" s="114" t="s">
        <v>808</v>
      </c>
      <c r="D384" s="115">
        <v>10.0</v>
      </c>
      <c r="E384" s="114" t="s">
        <v>3305</v>
      </c>
      <c r="F384" s="113">
        <v>26.0</v>
      </c>
      <c r="G384" s="114" t="s">
        <v>3349</v>
      </c>
      <c r="H384" s="113">
        <v>1005.0</v>
      </c>
      <c r="I384" s="114" t="s">
        <v>3350</v>
      </c>
      <c r="J384" s="113">
        <v>3.0</v>
      </c>
      <c r="K384" s="113">
        <v>0.0</v>
      </c>
      <c r="L384" s="113">
        <v>95.0</v>
      </c>
      <c r="M384" s="113">
        <v>1.0</v>
      </c>
      <c r="N384" s="114" t="s">
        <v>211</v>
      </c>
      <c r="O384" s="114" t="s">
        <v>212</v>
      </c>
      <c r="P384" s="113">
        <v>1400030.0</v>
      </c>
      <c r="Q384" s="114" t="s">
        <v>839</v>
      </c>
      <c r="R384" s="113">
        <v>474.0</v>
      </c>
      <c r="S384" s="114" t="s">
        <v>3960</v>
      </c>
      <c r="T384" s="115">
        <v>9245981.0</v>
      </c>
      <c r="U384" s="115">
        <v>0.0</v>
      </c>
      <c r="V384" s="114" t="s">
        <v>3961</v>
      </c>
      <c r="W384" s="116">
        <v>105.0</v>
      </c>
      <c r="X384" s="116">
        <v>105.0</v>
      </c>
      <c r="Y384" s="116">
        <v>105.0</v>
      </c>
      <c r="Z384" s="116">
        <v>105.0</v>
      </c>
      <c r="AA384" s="103" t="s">
        <v>814</v>
      </c>
      <c r="AB384" s="103" t="s">
        <v>3071</v>
      </c>
    </row>
    <row r="385" ht="15.75" hidden="1" customHeight="1">
      <c r="A385" s="113">
        <v>2021.0</v>
      </c>
      <c r="B385" s="113">
        <v>1401.0</v>
      </c>
      <c r="C385" s="114" t="s">
        <v>808</v>
      </c>
      <c r="D385" s="115">
        <v>6.0</v>
      </c>
      <c r="E385" s="114" t="s">
        <v>208</v>
      </c>
      <c r="F385" s="113">
        <v>155.0</v>
      </c>
      <c r="G385" s="114" t="s">
        <v>809</v>
      </c>
      <c r="H385" s="113">
        <v>4472.0</v>
      </c>
      <c r="I385" s="114" t="s">
        <v>831</v>
      </c>
      <c r="J385" s="113">
        <v>3.0</v>
      </c>
      <c r="K385" s="113">
        <v>0.0</v>
      </c>
      <c r="L385" s="113">
        <v>95.0</v>
      </c>
      <c r="M385" s="113">
        <v>1.0</v>
      </c>
      <c r="N385" s="114" t="s">
        <v>880</v>
      </c>
      <c r="O385" s="114" t="s">
        <v>881</v>
      </c>
      <c r="P385" s="113">
        <v>1400021.0</v>
      </c>
      <c r="Q385" s="114" t="s">
        <v>836</v>
      </c>
      <c r="R385" s="113">
        <v>475.0</v>
      </c>
      <c r="S385" s="114" t="s">
        <v>3962</v>
      </c>
      <c r="T385" s="115">
        <v>9245981.0</v>
      </c>
      <c r="U385" s="115">
        <v>0.0</v>
      </c>
      <c r="V385" s="114" t="s">
        <v>3963</v>
      </c>
      <c r="W385" s="116">
        <v>1444.0</v>
      </c>
      <c r="X385" s="116">
        <v>1444.0</v>
      </c>
      <c r="Y385" s="116">
        <v>1444.0</v>
      </c>
      <c r="Z385" s="116">
        <v>1444.0</v>
      </c>
      <c r="AA385" s="103" t="s">
        <v>814</v>
      </c>
      <c r="AB385" s="103" t="s">
        <v>3071</v>
      </c>
    </row>
    <row r="386" ht="15.75" hidden="1" customHeight="1">
      <c r="A386" s="113">
        <v>2021.0</v>
      </c>
      <c r="B386" s="113">
        <v>1401.0</v>
      </c>
      <c r="C386" s="114" t="s">
        <v>808</v>
      </c>
      <c r="D386" s="115">
        <v>6.0</v>
      </c>
      <c r="E386" s="114" t="s">
        <v>208</v>
      </c>
      <c r="F386" s="113">
        <v>155.0</v>
      </c>
      <c r="G386" s="114" t="s">
        <v>809</v>
      </c>
      <c r="H386" s="113">
        <v>4472.0</v>
      </c>
      <c r="I386" s="114" t="s">
        <v>831</v>
      </c>
      <c r="J386" s="113">
        <v>3.0</v>
      </c>
      <c r="K386" s="113">
        <v>0.0</v>
      </c>
      <c r="L386" s="113">
        <v>95.0</v>
      </c>
      <c r="M386" s="113">
        <v>1.0</v>
      </c>
      <c r="N386" s="114" t="s">
        <v>880</v>
      </c>
      <c r="O386" s="114" t="s">
        <v>881</v>
      </c>
      <c r="P386" s="113">
        <v>1400021.0</v>
      </c>
      <c r="Q386" s="114" t="s">
        <v>836</v>
      </c>
      <c r="R386" s="113">
        <v>476.0</v>
      </c>
      <c r="S386" s="114" t="s">
        <v>3964</v>
      </c>
      <c r="T386" s="115">
        <v>9245981.0</v>
      </c>
      <c r="U386" s="115">
        <v>0.0</v>
      </c>
      <c r="V386" s="114" t="s">
        <v>3965</v>
      </c>
      <c r="W386" s="116">
        <v>1402.0</v>
      </c>
      <c r="X386" s="116">
        <v>1402.0</v>
      </c>
      <c r="Y386" s="116">
        <v>1402.0</v>
      </c>
      <c r="Z386" s="116">
        <v>1402.0</v>
      </c>
      <c r="AA386" s="103" t="s">
        <v>814</v>
      </c>
      <c r="AB386" s="103" t="s">
        <v>3071</v>
      </c>
    </row>
    <row r="387" ht="15.75" hidden="1" customHeight="1">
      <c r="A387" s="113">
        <v>2021.0</v>
      </c>
      <c r="B387" s="113">
        <v>1401.0</v>
      </c>
      <c r="C387" s="114" t="s">
        <v>808</v>
      </c>
      <c r="D387" s="115">
        <v>6.0</v>
      </c>
      <c r="E387" s="114" t="s">
        <v>208</v>
      </c>
      <c r="F387" s="113">
        <v>155.0</v>
      </c>
      <c r="G387" s="114" t="s">
        <v>809</v>
      </c>
      <c r="H387" s="113">
        <v>4472.0</v>
      </c>
      <c r="I387" s="114" t="s">
        <v>831</v>
      </c>
      <c r="J387" s="113">
        <v>3.0</v>
      </c>
      <c r="K387" s="113">
        <v>0.0</v>
      </c>
      <c r="L387" s="113">
        <v>95.0</v>
      </c>
      <c r="M387" s="113">
        <v>1.0</v>
      </c>
      <c r="N387" s="114" t="s">
        <v>880</v>
      </c>
      <c r="O387" s="114" t="s">
        <v>881</v>
      </c>
      <c r="P387" s="113">
        <v>1400021.0</v>
      </c>
      <c r="Q387" s="114" t="s">
        <v>836</v>
      </c>
      <c r="R387" s="113">
        <v>477.0</v>
      </c>
      <c r="S387" s="114" t="s">
        <v>3966</v>
      </c>
      <c r="T387" s="115">
        <v>9245981.0</v>
      </c>
      <c r="U387" s="115">
        <v>0.0</v>
      </c>
      <c r="V387" s="114" t="s">
        <v>3967</v>
      </c>
      <c r="W387" s="116">
        <v>1386.0</v>
      </c>
      <c r="X387" s="116">
        <v>1386.0</v>
      </c>
      <c r="Y387" s="116">
        <v>1386.0</v>
      </c>
      <c r="Z387" s="116">
        <v>1386.0</v>
      </c>
      <c r="AA387" s="103" t="s">
        <v>814</v>
      </c>
      <c r="AB387" s="103" t="s">
        <v>3071</v>
      </c>
    </row>
    <row r="388" ht="15.75" hidden="1" customHeight="1">
      <c r="A388" s="113">
        <v>2021.0</v>
      </c>
      <c r="B388" s="113">
        <v>1401.0</v>
      </c>
      <c r="C388" s="114" t="s">
        <v>808</v>
      </c>
      <c r="D388" s="115">
        <v>6.0</v>
      </c>
      <c r="E388" s="114" t="s">
        <v>208</v>
      </c>
      <c r="F388" s="113">
        <v>155.0</v>
      </c>
      <c r="G388" s="114" t="s">
        <v>809</v>
      </c>
      <c r="H388" s="113">
        <v>4472.0</v>
      </c>
      <c r="I388" s="114" t="s">
        <v>831</v>
      </c>
      <c r="J388" s="113">
        <v>3.0</v>
      </c>
      <c r="K388" s="113">
        <v>0.0</v>
      </c>
      <c r="L388" s="113">
        <v>95.0</v>
      </c>
      <c r="M388" s="113">
        <v>1.0</v>
      </c>
      <c r="N388" s="114" t="s">
        <v>880</v>
      </c>
      <c r="O388" s="114" t="s">
        <v>881</v>
      </c>
      <c r="P388" s="113">
        <v>1400021.0</v>
      </c>
      <c r="Q388" s="114" t="s">
        <v>836</v>
      </c>
      <c r="R388" s="113">
        <v>478.0</v>
      </c>
      <c r="S388" s="114" t="s">
        <v>3968</v>
      </c>
      <c r="T388" s="115">
        <v>9245981.0</v>
      </c>
      <c r="U388" s="115">
        <v>0.0</v>
      </c>
      <c r="V388" s="114" t="s">
        <v>3969</v>
      </c>
      <c r="W388" s="116">
        <v>1394.0</v>
      </c>
      <c r="X388" s="116">
        <v>1394.0</v>
      </c>
      <c r="Y388" s="116">
        <v>1394.0</v>
      </c>
      <c r="Z388" s="116">
        <v>1394.0</v>
      </c>
      <c r="AA388" s="103" t="s">
        <v>814</v>
      </c>
      <c r="AB388" s="103" t="s">
        <v>3071</v>
      </c>
    </row>
    <row r="389" ht="15.75" hidden="1" customHeight="1">
      <c r="A389" s="113">
        <v>2021.0</v>
      </c>
      <c r="B389" s="113">
        <v>1401.0</v>
      </c>
      <c r="C389" s="114" t="s">
        <v>808</v>
      </c>
      <c r="D389" s="115">
        <v>6.0</v>
      </c>
      <c r="E389" s="114" t="s">
        <v>208</v>
      </c>
      <c r="F389" s="113">
        <v>155.0</v>
      </c>
      <c r="G389" s="114" t="s">
        <v>809</v>
      </c>
      <c r="H389" s="113">
        <v>4472.0</v>
      </c>
      <c r="I389" s="114" t="s">
        <v>831</v>
      </c>
      <c r="J389" s="113">
        <v>3.0</v>
      </c>
      <c r="K389" s="113">
        <v>0.0</v>
      </c>
      <c r="L389" s="113">
        <v>95.0</v>
      </c>
      <c r="M389" s="113">
        <v>1.0</v>
      </c>
      <c r="N389" s="114" t="s">
        <v>880</v>
      </c>
      <c r="O389" s="114" t="s">
        <v>881</v>
      </c>
      <c r="P389" s="113">
        <v>1400021.0</v>
      </c>
      <c r="Q389" s="114" t="s">
        <v>836</v>
      </c>
      <c r="R389" s="113">
        <v>479.0</v>
      </c>
      <c r="S389" s="114" t="s">
        <v>3970</v>
      </c>
      <c r="T389" s="115">
        <v>9245981.0</v>
      </c>
      <c r="U389" s="115">
        <v>0.0</v>
      </c>
      <c r="V389" s="114" t="s">
        <v>3971</v>
      </c>
      <c r="W389" s="116">
        <v>1402.0</v>
      </c>
      <c r="X389" s="116">
        <v>1402.0</v>
      </c>
      <c r="Y389" s="116">
        <v>1402.0</v>
      </c>
      <c r="Z389" s="116">
        <v>1402.0</v>
      </c>
      <c r="AA389" s="103" t="s">
        <v>814</v>
      </c>
      <c r="AB389" s="103" t="s">
        <v>3071</v>
      </c>
    </row>
    <row r="390" ht="15.75" hidden="1" customHeight="1">
      <c r="A390" s="113">
        <v>2021.0</v>
      </c>
      <c r="B390" s="113">
        <v>1401.0</v>
      </c>
      <c r="C390" s="114" t="s">
        <v>808</v>
      </c>
      <c r="D390" s="115">
        <v>6.0</v>
      </c>
      <c r="E390" s="114" t="s">
        <v>208</v>
      </c>
      <c r="F390" s="113">
        <v>155.0</v>
      </c>
      <c r="G390" s="114" t="s">
        <v>809</v>
      </c>
      <c r="H390" s="113">
        <v>4472.0</v>
      </c>
      <c r="I390" s="114" t="s">
        <v>831</v>
      </c>
      <c r="J390" s="113">
        <v>3.0</v>
      </c>
      <c r="K390" s="113">
        <v>0.0</v>
      </c>
      <c r="L390" s="113">
        <v>95.0</v>
      </c>
      <c r="M390" s="113">
        <v>1.0</v>
      </c>
      <c r="N390" s="114" t="s">
        <v>880</v>
      </c>
      <c r="O390" s="114" t="s">
        <v>881</v>
      </c>
      <c r="P390" s="113">
        <v>1400021.0</v>
      </c>
      <c r="Q390" s="114" t="s">
        <v>836</v>
      </c>
      <c r="R390" s="113">
        <v>480.0</v>
      </c>
      <c r="S390" s="114" t="s">
        <v>3972</v>
      </c>
      <c r="T390" s="115">
        <v>9245981.0</v>
      </c>
      <c r="U390" s="115">
        <v>0.0</v>
      </c>
      <c r="V390" s="114" t="s">
        <v>3973</v>
      </c>
      <c r="W390" s="116">
        <v>1421.8</v>
      </c>
      <c r="X390" s="116">
        <v>1421.8</v>
      </c>
      <c r="Y390" s="116">
        <v>1421.8</v>
      </c>
      <c r="Z390" s="116">
        <v>1421.8</v>
      </c>
      <c r="AA390" s="103" t="s">
        <v>814</v>
      </c>
      <c r="AB390" s="103" t="s">
        <v>3071</v>
      </c>
    </row>
    <row r="391" ht="15.75" hidden="1" customHeight="1">
      <c r="A391" s="113">
        <v>2021.0</v>
      </c>
      <c r="B391" s="113">
        <v>1401.0</v>
      </c>
      <c r="C391" s="114" t="s">
        <v>808</v>
      </c>
      <c r="D391" s="115">
        <v>10.0</v>
      </c>
      <c r="E391" s="114" t="s">
        <v>3305</v>
      </c>
      <c r="F391" s="113">
        <v>26.0</v>
      </c>
      <c r="G391" s="114" t="s">
        <v>3349</v>
      </c>
      <c r="H391" s="113">
        <v>1005.0</v>
      </c>
      <c r="I391" s="114" t="s">
        <v>3350</v>
      </c>
      <c r="J391" s="113">
        <v>3.0</v>
      </c>
      <c r="K391" s="113">
        <v>0.0</v>
      </c>
      <c r="L391" s="113">
        <v>95.0</v>
      </c>
      <c r="M391" s="113">
        <v>1.0</v>
      </c>
      <c r="N391" s="114" t="s">
        <v>211</v>
      </c>
      <c r="O391" s="114" t="s">
        <v>212</v>
      </c>
      <c r="P391" s="113">
        <v>1400030.0</v>
      </c>
      <c r="Q391" s="114" t="s">
        <v>839</v>
      </c>
      <c r="R391" s="113">
        <v>480.0</v>
      </c>
      <c r="S391" s="114" t="s">
        <v>3558</v>
      </c>
      <c r="T391" s="115">
        <v>9245981.0</v>
      </c>
      <c r="U391" s="115">
        <v>0.0</v>
      </c>
      <c r="V391" s="114" t="s">
        <v>3559</v>
      </c>
      <c r="W391" s="116">
        <v>105.0</v>
      </c>
      <c r="X391" s="116">
        <v>105.0</v>
      </c>
      <c r="Y391" s="116">
        <v>105.0</v>
      </c>
      <c r="Z391" s="116">
        <v>105.0</v>
      </c>
      <c r="AA391" s="103" t="s">
        <v>814</v>
      </c>
      <c r="AB391" s="103" t="s">
        <v>3071</v>
      </c>
    </row>
    <row r="392" ht="15.75" hidden="1" customHeight="1">
      <c r="A392" s="113">
        <v>2021.0</v>
      </c>
      <c r="B392" s="113">
        <v>1401.0</v>
      </c>
      <c r="C392" s="114" t="s">
        <v>808</v>
      </c>
      <c r="D392" s="115">
        <v>6.0</v>
      </c>
      <c r="E392" s="114" t="s">
        <v>208</v>
      </c>
      <c r="F392" s="113">
        <v>155.0</v>
      </c>
      <c r="G392" s="114" t="s">
        <v>809</v>
      </c>
      <c r="H392" s="113">
        <v>4472.0</v>
      </c>
      <c r="I392" s="114" t="s">
        <v>831</v>
      </c>
      <c r="J392" s="113">
        <v>3.0</v>
      </c>
      <c r="K392" s="113">
        <v>0.0</v>
      </c>
      <c r="L392" s="113">
        <v>95.0</v>
      </c>
      <c r="M392" s="113">
        <v>1.0</v>
      </c>
      <c r="N392" s="114" t="s">
        <v>880</v>
      </c>
      <c r="O392" s="114" t="s">
        <v>881</v>
      </c>
      <c r="P392" s="113">
        <v>1400021.0</v>
      </c>
      <c r="Q392" s="114" t="s">
        <v>836</v>
      </c>
      <c r="R392" s="113">
        <v>481.0</v>
      </c>
      <c r="S392" s="114" t="s">
        <v>3974</v>
      </c>
      <c r="T392" s="115">
        <v>9245981.0</v>
      </c>
      <c r="U392" s="115">
        <v>0.0</v>
      </c>
      <c r="V392" s="114" t="s">
        <v>3975</v>
      </c>
      <c r="W392" s="116">
        <v>1386.0</v>
      </c>
      <c r="X392" s="116">
        <v>1386.0</v>
      </c>
      <c r="Y392" s="116">
        <v>1386.0</v>
      </c>
      <c r="Z392" s="116">
        <v>1386.0</v>
      </c>
      <c r="AA392" s="103" t="s">
        <v>814</v>
      </c>
      <c r="AB392" s="103" t="s">
        <v>3071</v>
      </c>
    </row>
    <row r="393" ht="15.75" hidden="1" customHeight="1">
      <c r="A393" s="113">
        <v>2021.0</v>
      </c>
      <c r="B393" s="113">
        <v>1401.0</v>
      </c>
      <c r="C393" s="114" t="s">
        <v>808</v>
      </c>
      <c r="D393" s="115">
        <v>10.0</v>
      </c>
      <c r="E393" s="114" t="s">
        <v>3305</v>
      </c>
      <c r="F393" s="113">
        <v>26.0</v>
      </c>
      <c r="G393" s="114" t="s">
        <v>3349</v>
      </c>
      <c r="H393" s="113">
        <v>1005.0</v>
      </c>
      <c r="I393" s="114" t="s">
        <v>3350</v>
      </c>
      <c r="J393" s="113">
        <v>3.0</v>
      </c>
      <c r="K393" s="113">
        <v>0.0</v>
      </c>
      <c r="L393" s="113">
        <v>95.0</v>
      </c>
      <c r="M393" s="113">
        <v>1.0</v>
      </c>
      <c r="N393" s="114" t="s">
        <v>211</v>
      </c>
      <c r="O393" s="114" t="s">
        <v>212</v>
      </c>
      <c r="P393" s="113">
        <v>1400030.0</v>
      </c>
      <c r="Q393" s="114" t="s">
        <v>839</v>
      </c>
      <c r="R393" s="113">
        <v>481.0</v>
      </c>
      <c r="S393" s="114" t="s">
        <v>3976</v>
      </c>
      <c r="T393" s="115">
        <v>9245981.0</v>
      </c>
      <c r="U393" s="115">
        <v>0.0</v>
      </c>
      <c r="V393" s="114" t="s">
        <v>3977</v>
      </c>
      <c r="W393" s="116">
        <v>105.0</v>
      </c>
      <c r="X393" s="116">
        <v>105.0</v>
      </c>
      <c r="Y393" s="116">
        <v>105.0</v>
      </c>
      <c r="Z393" s="116">
        <v>105.0</v>
      </c>
      <c r="AA393" s="103" t="s">
        <v>814</v>
      </c>
      <c r="AB393" s="103" t="s">
        <v>3071</v>
      </c>
    </row>
    <row r="394" ht="15.75" hidden="1" customHeight="1">
      <c r="A394" s="113">
        <v>2021.0</v>
      </c>
      <c r="B394" s="113">
        <v>1401.0</v>
      </c>
      <c r="C394" s="114" t="s">
        <v>808</v>
      </c>
      <c r="D394" s="115">
        <v>6.0</v>
      </c>
      <c r="E394" s="114" t="s">
        <v>208</v>
      </c>
      <c r="F394" s="113">
        <v>155.0</v>
      </c>
      <c r="G394" s="114" t="s">
        <v>809</v>
      </c>
      <c r="H394" s="113">
        <v>4472.0</v>
      </c>
      <c r="I394" s="114" t="s">
        <v>831</v>
      </c>
      <c r="J394" s="113">
        <v>3.0</v>
      </c>
      <c r="K394" s="113">
        <v>0.0</v>
      </c>
      <c r="L394" s="113">
        <v>95.0</v>
      </c>
      <c r="M394" s="113">
        <v>1.0</v>
      </c>
      <c r="N394" s="114" t="s">
        <v>880</v>
      </c>
      <c r="O394" s="114" t="s">
        <v>881</v>
      </c>
      <c r="P394" s="113">
        <v>1400021.0</v>
      </c>
      <c r="Q394" s="114" t="s">
        <v>836</v>
      </c>
      <c r="R394" s="113">
        <v>482.0</v>
      </c>
      <c r="S394" s="114" t="s">
        <v>3978</v>
      </c>
      <c r="T394" s="115">
        <v>9245981.0</v>
      </c>
      <c r="U394" s="115">
        <v>0.0</v>
      </c>
      <c r="V394" s="114" t="s">
        <v>3979</v>
      </c>
      <c r="W394" s="116">
        <v>1444.0</v>
      </c>
      <c r="X394" s="116">
        <v>1444.0</v>
      </c>
      <c r="Y394" s="116">
        <v>1444.0</v>
      </c>
      <c r="Z394" s="116">
        <v>1444.0</v>
      </c>
      <c r="AA394" s="103" t="s">
        <v>814</v>
      </c>
      <c r="AB394" s="103" t="s">
        <v>3071</v>
      </c>
    </row>
    <row r="395" ht="15.75" hidden="1" customHeight="1">
      <c r="A395" s="113">
        <v>2021.0</v>
      </c>
      <c r="B395" s="113">
        <v>1401.0</v>
      </c>
      <c r="C395" s="114" t="s">
        <v>808</v>
      </c>
      <c r="D395" s="115">
        <v>6.0</v>
      </c>
      <c r="E395" s="114" t="s">
        <v>208</v>
      </c>
      <c r="F395" s="113">
        <v>155.0</v>
      </c>
      <c r="G395" s="114" t="s">
        <v>809</v>
      </c>
      <c r="H395" s="113">
        <v>4472.0</v>
      </c>
      <c r="I395" s="114" t="s">
        <v>831</v>
      </c>
      <c r="J395" s="113">
        <v>3.0</v>
      </c>
      <c r="K395" s="113">
        <v>0.0</v>
      </c>
      <c r="L395" s="113">
        <v>95.0</v>
      </c>
      <c r="M395" s="113">
        <v>1.0</v>
      </c>
      <c r="N395" s="114" t="s">
        <v>880</v>
      </c>
      <c r="O395" s="114" t="s">
        <v>881</v>
      </c>
      <c r="P395" s="113">
        <v>1400021.0</v>
      </c>
      <c r="Q395" s="114" t="s">
        <v>836</v>
      </c>
      <c r="R395" s="113">
        <v>483.0</v>
      </c>
      <c r="S395" s="114" t="s">
        <v>3980</v>
      </c>
      <c r="T395" s="115">
        <v>9245981.0</v>
      </c>
      <c r="U395" s="115">
        <v>0.0</v>
      </c>
      <c r="V395" s="114" t="s">
        <v>3981</v>
      </c>
      <c r="W395" s="116">
        <v>430.9</v>
      </c>
      <c r="X395" s="116">
        <v>430.9</v>
      </c>
      <c r="Y395" s="116">
        <v>430.9</v>
      </c>
      <c r="Z395" s="116">
        <v>430.9</v>
      </c>
      <c r="AA395" s="103" t="s">
        <v>814</v>
      </c>
      <c r="AB395" s="103" t="s">
        <v>3071</v>
      </c>
    </row>
    <row r="396" ht="15.75" hidden="1" customHeight="1">
      <c r="A396" s="113">
        <v>2021.0</v>
      </c>
      <c r="B396" s="113">
        <v>1401.0</v>
      </c>
      <c r="C396" s="114" t="s">
        <v>808</v>
      </c>
      <c r="D396" s="115">
        <v>6.0</v>
      </c>
      <c r="E396" s="114" t="s">
        <v>208</v>
      </c>
      <c r="F396" s="113">
        <v>155.0</v>
      </c>
      <c r="G396" s="114" t="s">
        <v>809</v>
      </c>
      <c r="H396" s="113">
        <v>4472.0</v>
      </c>
      <c r="I396" s="114" t="s">
        <v>831</v>
      </c>
      <c r="J396" s="113">
        <v>3.0</v>
      </c>
      <c r="K396" s="113">
        <v>0.0</v>
      </c>
      <c r="L396" s="113">
        <v>95.0</v>
      </c>
      <c r="M396" s="113">
        <v>1.0</v>
      </c>
      <c r="N396" s="114" t="s">
        <v>880</v>
      </c>
      <c r="O396" s="114" t="s">
        <v>881</v>
      </c>
      <c r="P396" s="113">
        <v>1400021.0</v>
      </c>
      <c r="Q396" s="114" t="s">
        <v>836</v>
      </c>
      <c r="R396" s="113">
        <v>484.0</v>
      </c>
      <c r="S396" s="114" t="s">
        <v>3982</v>
      </c>
      <c r="T396" s="115">
        <v>9245981.0</v>
      </c>
      <c r="U396" s="115">
        <v>0.0</v>
      </c>
      <c r="V396" s="114" t="s">
        <v>3983</v>
      </c>
      <c r="W396" s="116">
        <v>1444.0</v>
      </c>
      <c r="X396" s="116">
        <v>1444.0</v>
      </c>
      <c r="Y396" s="116">
        <v>1444.0</v>
      </c>
      <c r="Z396" s="116">
        <v>1444.0</v>
      </c>
      <c r="AA396" s="103" t="s">
        <v>814</v>
      </c>
      <c r="AB396" s="103" t="s">
        <v>3071</v>
      </c>
    </row>
    <row r="397" ht="15.75" hidden="1" customHeight="1">
      <c r="A397" s="113">
        <v>2021.0</v>
      </c>
      <c r="B397" s="113">
        <v>1401.0</v>
      </c>
      <c r="C397" s="114" t="s">
        <v>808</v>
      </c>
      <c r="D397" s="115">
        <v>10.0</v>
      </c>
      <c r="E397" s="114" t="s">
        <v>3305</v>
      </c>
      <c r="F397" s="113">
        <v>26.0</v>
      </c>
      <c r="G397" s="114" t="s">
        <v>3349</v>
      </c>
      <c r="H397" s="113">
        <v>1005.0</v>
      </c>
      <c r="I397" s="114" t="s">
        <v>3350</v>
      </c>
      <c r="J397" s="113">
        <v>3.0</v>
      </c>
      <c r="K397" s="113">
        <v>0.0</v>
      </c>
      <c r="L397" s="113">
        <v>95.0</v>
      </c>
      <c r="M397" s="113">
        <v>1.0</v>
      </c>
      <c r="N397" s="114" t="s">
        <v>211</v>
      </c>
      <c r="O397" s="114" t="s">
        <v>212</v>
      </c>
      <c r="P397" s="113">
        <v>1400019.0</v>
      </c>
      <c r="Q397" s="114" t="s">
        <v>3487</v>
      </c>
      <c r="R397" s="113">
        <v>484.0</v>
      </c>
      <c r="S397" s="114" t="s">
        <v>3718</v>
      </c>
      <c r="T397" s="115">
        <v>9245981.0</v>
      </c>
      <c r="U397" s="115">
        <v>0.0</v>
      </c>
      <c r="V397" s="114" t="s">
        <v>3719</v>
      </c>
      <c r="W397" s="116">
        <v>334.44</v>
      </c>
      <c r="X397" s="116">
        <v>334.44</v>
      </c>
      <c r="Y397" s="116">
        <v>334.44</v>
      </c>
      <c r="Z397" s="116">
        <v>334.44</v>
      </c>
      <c r="AA397" s="103" t="s">
        <v>814</v>
      </c>
      <c r="AB397" s="103" t="s">
        <v>3071</v>
      </c>
    </row>
    <row r="398" ht="15.75" hidden="1" customHeight="1">
      <c r="A398" s="113">
        <v>2021.0</v>
      </c>
      <c r="B398" s="113">
        <v>1401.0</v>
      </c>
      <c r="C398" s="114" t="s">
        <v>808</v>
      </c>
      <c r="D398" s="115">
        <v>6.0</v>
      </c>
      <c r="E398" s="114" t="s">
        <v>208</v>
      </c>
      <c r="F398" s="113">
        <v>155.0</v>
      </c>
      <c r="G398" s="114" t="s">
        <v>809</v>
      </c>
      <c r="H398" s="113">
        <v>4472.0</v>
      </c>
      <c r="I398" s="114" t="s">
        <v>831</v>
      </c>
      <c r="J398" s="113">
        <v>3.0</v>
      </c>
      <c r="K398" s="113">
        <v>0.0</v>
      </c>
      <c r="L398" s="113">
        <v>95.0</v>
      </c>
      <c r="M398" s="113">
        <v>1.0</v>
      </c>
      <c r="N398" s="114" t="s">
        <v>880</v>
      </c>
      <c r="O398" s="114" t="s">
        <v>881</v>
      </c>
      <c r="P398" s="113">
        <v>1400021.0</v>
      </c>
      <c r="Q398" s="114" t="s">
        <v>836</v>
      </c>
      <c r="R398" s="113">
        <v>485.0</v>
      </c>
      <c r="S398" s="114" t="s">
        <v>3984</v>
      </c>
      <c r="T398" s="115">
        <v>9245981.0</v>
      </c>
      <c r="U398" s="115">
        <v>0.0</v>
      </c>
      <c r="V398" s="114" t="s">
        <v>3985</v>
      </c>
      <c r="W398" s="116">
        <v>1444.0</v>
      </c>
      <c r="X398" s="116">
        <v>1444.0</v>
      </c>
      <c r="Y398" s="116">
        <v>1444.0</v>
      </c>
      <c r="Z398" s="116">
        <v>1444.0</v>
      </c>
      <c r="AA398" s="103" t="s">
        <v>814</v>
      </c>
      <c r="AB398" s="103" t="s">
        <v>3071</v>
      </c>
    </row>
    <row r="399" ht="15.75" hidden="1" customHeight="1">
      <c r="A399" s="113">
        <v>2021.0</v>
      </c>
      <c r="B399" s="113">
        <v>1401.0</v>
      </c>
      <c r="C399" s="114" t="s">
        <v>808</v>
      </c>
      <c r="D399" s="115">
        <v>6.0</v>
      </c>
      <c r="E399" s="114" t="s">
        <v>208</v>
      </c>
      <c r="F399" s="113">
        <v>155.0</v>
      </c>
      <c r="G399" s="114" t="s">
        <v>809</v>
      </c>
      <c r="H399" s="113">
        <v>4472.0</v>
      </c>
      <c r="I399" s="114" t="s">
        <v>831</v>
      </c>
      <c r="J399" s="113">
        <v>4.0</v>
      </c>
      <c r="K399" s="113">
        <v>0.0</v>
      </c>
      <c r="L399" s="113">
        <v>95.0</v>
      </c>
      <c r="M399" s="113">
        <v>1.0</v>
      </c>
      <c r="N399" s="114" t="s">
        <v>1182</v>
      </c>
      <c r="O399" s="114" t="s">
        <v>1183</v>
      </c>
      <c r="P399" s="113">
        <v>1400011.0</v>
      </c>
      <c r="Q399" s="114" t="s">
        <v>811</v>
      </c>
      <c r="R399" s="113">
        <v>485.0</v>
      </c>
      <c r="S399" s="114" t="s">
        <v>1186</v>
      </c>
      <c r="T399" s="115">
        <v>9249104.0</v>
      </c>
      <c r="U399" s="115">
        <v>9317832.0</v>
      </c>
      <c r="V399" s="114" t="s">
        <v>1187</v>
      </c>
      <c r="W399" s="116">
        <v>320563.33</v>
      </c>
      <c r="X399" s="116">
        <v>0.0</v>
      </c>
      <c r="Y399" s="116">
        <v>0.0</v>
      </c>
      <c r="Z399" s="116">
        <v>0.0</v>
      </c>
      <c r="AA399" s="103" t="s">
        <v>814</v>
      </c>
      <c r="AB399" s="103" t="s">
        <v>815</v>
      </c>
    </row>
    <row r="400" ht="15.75" hidden="1" customHeight="1">
      <c r="A400" s="113">
        <v>2021.0</v>
      </c>
      <c r="B400" s="113">
        <v>1401.0</v>
      </c>
      <c r="C400" s="114" t="s">
        <v>808</v>
      </c>
      <c r="D400" s="115">
        <v>10.0</v>
      </c>
      <c r="E400" s="114" t="s">
        <v>3305</v>
      </c>
      <c r="F400" s="113">
        <v>26.0</v>
      </c>
      <c r="G400" s="114" t="s">
        <v>3349</v>
      </c>
      <c r="H400" s="113">
        <v>1005.0</v>
      </c>
      <c r="I400" s="114" t="s">
        <v>3350</v>
      </c>
      <c r="J400" s="113">
        <v>3.0</v>
      </c>
      <c r="K400" s="113">
        <v>0.0</v>
      </c>
      <c r="L400" s="113">
        <v>95.0</v>
      </c>
      <c r="M400" s="113">
        <v>1.0</v>
      </c>
      <c r="N400" s="114" t="s">
        <v>211</v>
      </c>
      <c r="O400" s="114" t="s">
        <v>212</v>
      </c>
      <c r="P400" s="113">
        <v>1400019.0</v>
      </c>
      <c r="Q400" s="114" t="s">
        <v>3487</v>
      </c>
      <c r="R400" s="113">
        <v>485.0</v>
      </c>
      <c r="S400" s="114" t="s">
        <v>3754</v>
      </c>
      <c r="T400" s="115">
        <v>9245981.0</v>
      </c>
      <c r="U400" s="115">
        <v>0.0</v>
      </c>
      <c r="V400" s="114" t="s">
        <v>3755</v>
      </c>
      <c r="W400" s="116">
        <v>236.07</v>
      </c>
      <c r="X400" s="116">
        <v>236.07</v>
      </c>
      <c r="Y400" s="116">
        <v>236.07</v>
      </c>
      <c r="Z400" s="116">
        <v>236.07</v>
      </c>
      <c r="AA400" s="103" t="s">
        <v>814</v>
      </c>
      <c r="AB400" s="103" t="s">
        <v>3071</v>
      </c>
    </row>
    <row r="401" ht="15.75" hidden="1" customHeight="1">
      <c r="A401" s="113">
        <v>2021.0</v>
      </c>
      <c r="B401" s="113">
        <v>1401.0</v>
      </c>
      <c r="C401" s="114" t="s">
        <v>808</v>
      </c>
      <c r="D401" s="115">
        <v>6.0</v>
      </c>
      <c r="E401" s="114" t="s">
        <v>208</v>
      </c>
      <c r="F401" s="113">
        <v>155.0</v>
      </c>
      <c r="G401" s="114" t="s">
        <v>809</v>
      </c>
      <c r="H401" s="113">
        <v>4472.0</v>
      </c>
      <c r="I401" s="114" t="s">
        <v>831</v>
      </c>
      <c r="J401" s="113">
        <v>3.0</v>
      </c>
      <c r="K401" s="113">
        <v>0.0</v>
      </c>
      <c r="L401" s="113">
        <v>95.0</v>
      </c>
      <c r="M401" s="113">
        <v>1.0</v>
      </c>
      <c r="N401" s="114" t="s">
        <v>880</v>
      </c>
      <c r="O401" s="114" t="s">
        <v>881</v>
      </c>
      <c r="P401" s="113">
        <v>1400021.0</v>
      </c>
      <c r="Q401" s="114" t="s">
        <v>836</v>
      </c>
      <c r="R401" s="113">
        <v>486.0</v>
      </c>
      <c r="S401" s="114" t="s">
        <v>3986</v>
      </c>
      <c r="T401" s="115">
        <v>9245981.0</v>
      </c>
      <c r="U401" s="115">
        <v>0.0</v>
      </c>
      <c r="V401" s="114" t="s">
        <v>3987</v>
      </c>
      <c r="W401" s="116">
        <v>1386.0</v>
      </c>
      <c r="X401" s="116">
        <v>1386.0</v>
      </c>
      <c r="Y401" s="116">
        <v>1386.0</v>
      </c>
      <c r="Z401" s="116">
        <v>1386.0</v>
      </c>
      <c r="AA401" s="103" t="s">
        <v>814</v>
      </c>
      <c r="AB401" s="103" t="s">
        <v>3071</v>
      </c>
    </row>
    <row r="402" ht="15.75" hidden="1" customHeight="1">
      <c r="A402" s="113">
        <v>2021.0</v>
      </c>
      <c r="B402" s="113">
        <v>1401.0</v>
      </c>
      <c r="C402" s="114" t="s">
        <v>808</v>
      </c>
      <c r="D402" s="115">
        <v>10.0</v>
      </c>
      <c r="E402" s="114" t="s">
        <v>3305</v>
      </c>
      <c r="F402" s="113">
        <v>26.0</v>
      </c>
      <c r="G402" s="114" t="s">
        <v>3349</v>
      </c>
      <c r="H402" s="113">
        <v>1005.0</v>
      </c>
      <c r="I402" s="114" t="s">
        <v>3350</v>
      </c>
      <c r="J402" s="113">
        <v>3.0</v>
      </c>
      <c r="K402" s="113">
        <v>0.0</v>
      </c>
      <c r="L402" s="113">
        <v>95.0</v>
      </c>
      <c r="M402" s="113">
        <v>1.0</v>
      </c>
      <c r="N402" s="114" t="s">
        <v>211</v>
      </c>
      <c r="O402" s="114" t="s">
        <v>212</v>
      </c>
      <c r="P402" s="113">
        <v>1400023.0</v>
      </c>
      <c r="Q402" s="114" t="s">
        <v>837</v>
      </c>
      <c r="R402" s="113">
        <v>486.0</v>
      </c>
      <c r="S402" s="114" t="s">
        <v>3780</v>
      </c>
      <c r="T402" s="115">
        <v>9245981.0</v>
      </c>
      <c r="U402" s="115">
        <v>0.0</v>
      </c>
      <c r="V402" s="114" t="s">
        <v>3781</v>
      </c>
      <c r="W402" s="116">
        <v>275.42</v>
      </c>
      <c r="X402" s="116">
        <v>275.42</v>
      </c>
      <c r="Y402" s="116">
        <v>275.42</v>
      </c>
      <c r="Z402" s="116">
        <v>275.42</v>
      </c>
      <c r="AA402" s="103" t="s">
        <v>814</v>
      </c>
      <c r="AB402" s="103" t="s">
        <v>3071</v>
      </c>
    </row>
    <row r="403" ht="15.75" hidden="1" customHeight="1">
      <c r="A403" s="113">
        <v>2021.0</v>
      </c>
      <c r="B403" s="113">
        <v>1401.0</v>
      </c>
      <c r="C403" s="114" t="s">
        <v>808</v>
      </c>
      <c r="D403" s="115">
        <v>6.0</v>
      </c>
      <c r="E403" s="114" t="s">
        <v>208</v>
      </c>
      <c r="F403" s="113">
        <v>155.0</v>
      </c>
      <c r="G403" s="114" t="s">
        <v>809</v>
      </c>
      <c r="H403" s="113">
        <v>4472.0</v>
      </c>
      <c r="I403" s="114" t="s">
        <v>831</v>
      </c>
      <c r="J403" s="113">
        <v>3.0</v>
      </c>
      <c r="K403" s="113">
        <v>0.0</v>
      </c>
      <c r="L403" s="113">
        <v>95.0</v>
      </c>
      <c r="M403" s="113">
        <v>1.0</v>
      </c>
      <c r="N403" s="114" t="s">
        <v>880</v>
      </c>
      <c r="O403" s="114" t="s">
        <v>881</v>
      </c>
      <c r="P403" s="113">
        <v>1400021.0</v>
      </c>
      <c r="Q403" s="114" t="s">
        <v>836</v>
      </c>
      <c r="R403" s="113">
        <v>487.0</v>
      </c>
      <c r="S403" s="114" t="s">
        <v>3988</v>
      </c>
      <c r="T403" s="115">
        <v>9245981.0</v>
      </c>
      <c r="U403" s="115">
        <v>0.0</v>
      </c>
      <c r="V403" s="114" t="s">
        <v>3989</v>
      </c>
      <c r="W403" s="116">
        <v>795.0</v>
      </c>
      <c r="X403" s="116">
        <v>795.0</v>
      </c>
      <c r="Y403" s="116">
        <v>795.0</v>
      </c>
      <c r="Z403" s="116">
        <v>795.0</v>
      </c>
      <c r="AA403" s="103" t="s">
        <v>814</v>
      </c>
      <c r="AB403" s="103" t="s">
        <v>3071</v>
      </c>
    </row>
    <row r="404" ht="15.75" hidden="1" customHeight="1">
      <c r="A404" s="113">
        <v>2021.0</v>
      </c>
      <c r="B404" s="113">
        <v>1401.0</v>
      </c>
      <c r="C404" s="114" t="s">
        <v>808</v>
      </c>
      <c r="D404" s="115">
        <v>6.0</v>
      </c>
      <c r="E404" s="114" t="s">
        <v>208</v>
      </c>
      <c r="F404" s="113">
        <v>155.0</v>
      </c>
      <c r="G404" s="114" t="s">
        <v>809</v>
      </c>
      <c r="H404" s="113">
        <v>4472.0</v>
      </c>
      <c r="I404" s="114" t="s">
        <v>831</v>
      </c>
      <c r="J404" s="113">
        <v>3.0</v>
      </c>
      <c r="K404" s="113">
        <v>0.0</v>
      </c>
      <c r="L404" s="113">
        <v>95.0</v>
      </c>
      <c r="M404" s="113">
        <v>1.0</v>
      </c>
      <c r="N404" s="114" t="s">
        <v>880</v>
      </c>
      <c r="O404" s="114" t="s">
        <v>881</v>
      </c>
      <c r="P404" s="113">
        <v>1400034.0</v>
      </c>
      <c r="Q404" s="114" t="s">
        <v>840</v>
      </c>
      <c r="R404" s="113">
        <v>487.0</v>
      </c>
      <c r="S404" s="114" t="s">
        <v>3990</v>
      </c>
      <c r="T404" s="115">
        <v>9245981.0</v>
      </c>
      <c r="U404" s="115">
        <v>0.0</v>
      </c>
      <c r="V404" s="114" t="s">
        <v>3991</v>
      </c>
      <c r="W404" s="116">
        <v>0.0</v>
      </c>
      <c r="X404" s="116">
        <v>0.0</v>
      </c>
      <c r="Y404" s="116">
        <v>0.0</v>
      </c>
      <c r="Z404" s="116">
        <v>0.0</v>
      </c>
      <c r="AA404" s="103" t="s">
        <v>814</v>
      </c>
      <c r="AB404" s="103" t="s">
        <v>3071</v>
      </c>
    </row>
    <row r="405" ht="15.75" hidden="1" customHeight="1">
      <c r="A405" s="113">
        <v>2021.0</v>
      </c>
      <c r="B405" s="113">
        <v>1401.0</v>
      </c>
      <c r="C405" s="114" t="s">
        <v>808</v>
      </c>
      <c r="D405" s="115">
        <v>6.0</v>
      </c>
      <c r="E405" s="114" t="s">
        <v>208</v>
      </c>
      <c r="F405" s="113">
        <v>155.0</v>
      </c>
      <c r="G405" s="114" t="s">
        <v>809</v>
      </c>
      <c r="H405" s="113">
        <v>4469.0</v>
      </c>
      <c r="I405" s="114" t="s">
        <v>810</v>
      </c>
      <c r="J405" s="113">
        <v>4.0</v>
      </c>
      <c r="K405" s="113">
        <v>0.0</v>
      </c>
      <c r="L405" s="113">
        <v>95.0</v>
      </c>
      <c r="M405" s="113">
        <v>1.0</v>
      </c>
      <c r="N405" s="114" t="s">
        <v>274</v>
      </c>
      <c r="O405" s="114" t="s">
        <v>275</v>
      </c>
      <c r="P405" s="113">
        <v>1400011.0</v>
      </c>
      <c r="Q405" s="114" t="s">
        <v>811</v>
      </c>
      <c r="R405" s="113">
        <v>488.0</v>
      </c>
      <c r="S405" s="114" t="s">
        <v>296</v>
      </c>
      <c r="T405" s="115">
        <v>9249104.0</v>
      </c>
      <c r="U405" s="115">
        <v>0.0</v>
      </c>
      <c r="V405" s="114" t="s">
        <v>297</v>
      </c>
      <c r="W405" s="116">
        <v>172051.5</v>
      </c>
      <c r="X405" s="116">
        <v>0.0</v>
      </c>
      <c r="Y405" s="116">
        <v>0.0</v>
      </c>
      <c r="Z405" s="116">
        <v>0.0</v>
      </c>
      <c r="AA405" s="103" t="s">
        <v>814</v>
      </c>
      <c r="AB405" s="103" t="s">
        <v>815</v>
      </c>
    </row>
    <row r="406" ht="15.75" hidden="1" customHeight="1">
      <c r="A406" s="113">
        <v>2021.0</v>
      </c>
      <c r="B406" s="113">
        <v>1401.0</v>
      </c>
      <c r="C406" s="114" t="s">
        <v>808</v>
      </c>
      <c r="D406" s="115">
        <v>6.0</v>
      </c>
      <c r="E406" s="114" t="s">
        <v>208</v>
      </c>
      <c r="F406" s="113">
        <v>155.0</v>
      </c>
      <c r="G406" s="114" t="s">
        <v>809</v>
      </c>
      <c r="H406" s="113">
        <v>4472.0</v>
      </c>
      <c r="I406" s="114" t="s">
        <v>831</v>
      </c>
      <c r="J406" s="113">
        <v>3.0</v>
      </c>
      <c r="K406" s="113">
        <v>0.0</v>
      </c>
      <c r="L406" s="113">
        <v>95.0</v>
      </c>
      <c r="M406" s="113">
        <v>1.0</v>
      </c>
      <c r="N406" s="114" t="s">
        <v>880</v>
      </c>
      <c r="O406" s="114" t="s">
        <v>881</v>
      </c>
      <c r="P406" s="113">
        <v>1400034.0</v>
      </c>
      <c r="Q406" s="114" t="s">
        <v>840</v>
      </c>
      <c r="R406" s="113">
        <v>488.0</v>
      </c>
      <c r="S406" s="114" t="s">
        <v>3992</v>
      </c>
      <c r="T406" s="115">
        <v>9245981.0</v>
      </c>
      <c r="U406" s="115">
        <v>0.0</v>
      </c>
      <c r="V406" s="114" t="s">
        <v>3993</v>
      </c>
      <c r="W406" s="116">
        <v>0.0</v>
      </c>
      <c r="X406" s="116">
        <v>0.0</v>
      </c>
      <c r="Y406" s="116">
        <v>0.0</v>
      </c>
      <c r="Z406" s="116">
        <v>0.0</v>
      </c>
      <c r="AA406" s="103" t="s">
        <v>814</v>
      </c>
      <c r="AB406" s="103" t="s">
        <v>3071</v>
      </c>
    </row>
    <row r="407" ht="15.75" hidden="1" customHeight="1">
      <c r="A407" s="113">
        <v>2021.0</v>
      </c>
      <c r="B407" s="113">
        <v>1401.0</v>
      </c>
      <c r="C407" s="114" t="s">
        <v>808</v>
      </c>
      <c r="D407" s="115">
        <v>6.0</v>
      </c>
      <c r="E407" s="114" t="s">
        <v>208</v>
      </c>
      <c r="F407" s="113">
        <v>155.0</v>
      </c>
      <c r="G407" s="114" t="s">
        <v>809</v>
      </c>
      <c r="H407" s="113">
        <v>4472.0</v>
      </c>
      <c r="I407" s="114" t="s">
        <v>831</v>
      </c>
      <c r="J407" s="113">
        <v>3.0</v>
      </c>
      <c r="K407" s="113">
        <v>0.0</v>
      </c>
      <c r="L407" s="113">
        <v>95.0</v>
      </c>
      <c r="M407" s="113">
        <v>1.0</v>
      </c>
      <c r="N407" s="114" t="s">
        <v>880</v>
      </c>
      <c r="O407" s="114" t="s">
        <v>881</v>
      </c>
      <c r="P407" s="113">
        <v>1400034.0</v>
      </c>
      <c r="Q407" s="114" t="s">
        <v>840</v>
      </c>
      <c r="R407" s="113">
        <v>489.0</v>
      </c>
      <c r="S407" s="114" t="s">
        <v>3994</v>
      </c>
      <c r="T407" s="115">
        <v>9245981.0</v>
      </c>
      <c r="U407" s="115">
        <v>0.0</v>
      </c>
      <c r="V407" s="114" t="s">
        <v>3995</v>
      </c>
      <c r="W407" s="116">
        <v>0.0</v>
      </c>
      <c r="X407" s="116">
        <v>0.0</v>
      </c>
      <c r="Y407" s="116">
        <v>0.0</v>
      </c>
      <c r="Z407" s="116">
        <v>0.0</v>
      </c>
      <c r="AA407" s="103" t="s">
        <v>814</v>
      </c>
      <c r="AB407" s="103" t="s">
        <v>3071</v>
      </c>
    </row>
    <row r="408" ht="15.75" hidden="1" customHeight="1">
      <c r="A408" s="113">
        <v>2021.0</v>
      </c>
      <c r="B408" s="113">
        <v>1401.0</v>
      </c>
      <c r="C408" s="114" t="s">
        <v>808</v>
      </c>
      <c r="D408" s="115">
        <v>6.0</v>
      </c>
      <c r="E408" s="114" t="s">
        <v>208</v>
      </c>
      <c r="F408" s="113">
        <v>155.0</v>
      </c>
      <c r="G408" s="114" t="s">
        <v>809</v>
      </c>
      <c r="H408" s="113">
        <v>4472.0</v>
      </c>
      <c r="I408" s="114" t="s">
        <v>831</v>
      </c>
      <c r="J408" s="113">
        <v>3.0</v>
      </c>
      <c r="K408" s="113">
        <v>0.0</v>
      </c>
      <c r="L408" s="113">
        <v>95.0</v>
      </c>
      <c r="M408" s="113">
        <v>1.0</v>
      </c>
      <c r="N408" s="114" t="s">
        <v>880</v>
      </c>
      <c r="O408" s="114" t="s">
        <v>881</v>
      </c>
      <c r="P408" s="113">
        <v>1400034.0</v>
      </c>
      <c r="Q408" s="114" t="s">
        <v>840</v>
      </c>
      <c r="R408" s="113">
        <v>490.0</v>
      </c>
      <c r="S408" s="114" t="s">
        <v>3996</v>
      </c>
      <c r="T408" s="115">
        <v>9245981.0</v>
      </c>
      <c r="U408" s="115">
        <v>0.0</v>
      </c>
      <c r="V408" s="114" t="s">
        <v>3997</v>
      </c>
      <c r="W408" s="116">
        <v>0.0</v>
      </c>
      <c r="X408" s="116">
        <v>0.0</v>
      </c>
      <c r="Y408" s="116">
        <v>0.0</v>
      </c>
      <c r="Z408" s="116">
        <v>0.0</v>
      </c>
      <c r="AA408" s="103" t="s">
        <v>814</v>
      </c>
      <c r="AB408" s="103" t="s">
        <v>3071</v>
      </c>
    </row>
    <row r="409" ht="15.75" hidden="1" customHeight="1">
      <c r="A409" s="113">
        <v>2021.0</v>
      </c>
      <c r="B409" s="113">
        <v>1401.0</v>
      </c>
      <c r="C409" s="114" t="s">
        <v>808</v>
      </c>
      <c r="D409" s="115">
        <v>6.0</v>
      </c>
      <c r="E409" s="114" t="s">
        <v>208</v>
      </c>
      <c r="F409" s="113">
        <v>155.0</v>
      </c>
      <c r="G409" s="114" t="s">
        <v>809</v>
      </c>
      <c r="H409" s="113">
        <v>4472.0</v>
      </c>
      <c r="I409" s="114" t="s">
        <v>831</v>
      </c>
      <c r="J409" s="113">
        <v>3.0</v>
      </c>
      <c r="K409" s="113">
        <v>0.0</v>
      </c>
      <c r="L409" s="113">
        <v>95.0</v>
      </c>
      <c r="M409" s="113">
        <v>1.0</v>
      </c>
      <c r="N409" s="114" t="s">
        <v>880</v>
      </c>
      <c r="O409" s="114" t="s">
        <v>881</v>
      </c>
      <c r="P409" s="113">
        <v>1400034.0</v>
      </c>
      <c r="Q409" s="114" t="s">
        <v>840</v>
      </c>
      <c r="R409" s="113">
        <v>491.0</v>
      </c>
      <c r="S409" s="114" t="s">
        <v>3998</v>
      </c>
      <c r="T409" s="115">
        <v>9245981.0</v>
      </c>
      <c r="U409" s="115">
        <v>0.0</v>
      </c>
      <c r="V409" s="114" t="s">
        <v>3999</v>
      </c>
      <c r="W409" s="116">
        <v>0.0</v>
      </c>
      <c r="X409" s="116">
        <v>0.0</v>
      </c>
      <c r="Y409" s="116">
        <v>0.0</v>
      </c>
      <c r="Z409" s="116">
        <v>0.0</v>
      </c>
      <c r="AA409" s="103" t="s">
        <v>814</v>
      </c>
      <c r="AB409" s="103" t="s">
        <v>3071</v>
      </c>
    </row>
    <row r="410" ht="15.75" hidden="1" customHeight="1">
      <c r="A410" s="113">
        <v>2021.0</v>
      </c>
      <c r="B410" s="113">
        <v>1401.0</v>
      </c>
      <c r="C410" s="114" t="s">
        <v>808</v>
      </c>
      <c r="D410" s="115">
        <v>6.0</v>
      </c>
      <c r="E410" s="114" t="s">
        <v>208</v>
      </c>
      <c r="F410" s="113">
        <v>155.0</v>
      </c>
      <c r="G410" s="114" t="s">
        <v>809</v>
      </c>
      <c r="H410" s="113">
        <v>4472.0</v>
      </c>
      <c r="I410" s="114" t="s">
        <v>831</v>
      </c>
      <c r="J410" s="113">
        <v>3.0</v>
      </c>
      <c r="K410" s="113">
        <v>0.0</v>
      </c>
      <c r="L410" s="113">
        <v>95.0</v>
      </c>
      <c r="M410" s="113">
        <v>1.0</v>
      </c>
      <c r="N410" s="114" t="s">
        <v>880</v>
      </c>
      <c r="O410" s="114" t="s">
        <v>881</v>
      </c>
      <c r="P410" s="113">
        <v>1400034.0</v>
      </c>
      <c r="Q410" s="114" t="s">
        <v>840</v>
      </c>
      <c r="R410" s="113">
        <v>492.0</v>
      </c>
      <c r="S410" s="114" t="s">
        <v>4000</v>
      </c>
      <c r="T410" s="115">
        <v>9245981.0</v>
      </c>
      <c r="U410" s="115">
        <v>0.0</v>
      </c>
      <c r="V410" s="114" t="s">
        <v>4001</v>
      </c>
      <c r="W410" s="116">
        <v>0.0</v>
      </c>
      <c r="X410" s="116">
        <v>0.0</v>
      </c>
      <c r="Y410" s="116">
        <v>0.0</v>
      </c>
      <c r="Z410" s="116">
        <v>0.0</v>
      </c>
      <c r="AA410" s="103" t="s">
        <v>814</v>
      </c>
      <c r="AB410" s="103" t="s">
        <v>3071</v>
      </c>
    </row>
    <row r="411" ht="15.75" hidden="1" customHeight="1">
      <c r="A411" s="113">
        <v>2021.0</v>
      </c>
      <c r="B411" s="113">
        <v>1401.0</v>
      </c>
      <c r="C411" s="114" t="s">
        <v>808</v>
      </c>
      <c r="D411" s="115">
        <v>6.0</v>
      </c>
      <c r="E411" s="114" t="s">
        <v>208</v>
      </c>
      <c r="F411" s="113">
        <v>155.0</v>
      </c>
      <c r="G411" s="114" t="s">
        <v>809</v>
      </c>
      <c r="H411" s="113">
        <v>4472.0</v>
      </c>
      <c r="I411" s="114" t="s">
        <v>831</v>
      </c>
      <c r="J411" s="113">
        <v>3.0</v>
      </c>
      <c r="K411" s="113">
        <v>0.0</v>
      </c>
      <c r="L411" s="113">
        <v>95.0</v>
      </c>
      <c r="M411" s="113">
        <v>1.0</v>
      </c>
      <c r="N411" s="114" t="s">
        <v>880</v>
      </c>
      <c r="O411" s="114" t="s">
        <v>881</v>
      </c>
      <c r="P411" s="113">
        <v>1400034.0</v>
      </c>
      <c r="Q411" s="114" t="s">
        <v>840</v>
      </c>
      <c r="R411" s="113">
        <v>493.0</v>
      </c>
      <c r="S411" s="114" t="s">
        <v>4002</v>
      </c>
      <c r="T411" s="115">
        <v>9245981.0</v>
      </c>
      <c r="U411" s="115">
        <v>0.0</v>
      </c>
      <c r="V411" s="114" t="s">
        <v>4003</v>
      </c>
      <c r="W411" s="116">
        <v>0.0</v>
      </c>
      <c r="X411" s="116">
        <v>0.0</v>
      </c>
      <c r="Y411" s="116">
        <v>0.0</v>
      </c>
      <c r="Z411" s="116">
        <v>0.0</v>
      </c>
      <c r="AA411" s="103" t="s">
        <v>814</v>
      </c>
      <c r="AB411" s="103" t="s">
        <v>3071</v>
      </c>
    </row>
    <row r="412" ht="15.75" hidden="1" customHeight="1">
      <c r="A412" s="113">
        <v>2021.0</v>
      </c>
      <c r="B412" s="113">
        <v>1401.0</v>
      </c>
      <c r="C412" s="114" t="s">
        <v>808</v>
      </c>
      <c r="D412" s="115">
        <v>6.0</v>
      </c>
      <c r="E412" s="114" t="s">
        <v>208</v>
      </c>
      <c r="F412" s="113">
        <v>155.0</v>
      </c>
      <c r="G412" s="114" t="s">
        <v>809</v>
      </c>
      <c r="H412" s="113">
        <v>4472.0</v>
      </c>
      <c r="I412" s="114" t="s">
        <v>831</v>
      </c>
      <c r="J412" s="113">
        <v>3.0</v>
      </c>
      <c r="K412" s="113">
        <v>0.0</v>
      </c>
      <c r="L412" s="113">
        <v>95.0</v>
      </c>
      <c r="M412" s="113">
        <v>1.0</v>
      </c>
      <c r="N412" s="114" t="s">
        <v>880</v>
      </c>
      <c r="O412" s="114" t="s">
        <v>881</v>
      </c>
      <c r="P412" s="113">
        <v>1400034.0</v>
      </c>
      <c r="Q412" s="114" t="s">
        <v>840</v>
      </c>
      <c r="R412" s="113">
        <v>494.0</v>
      </c>
      <c r="S412" s="114" t="s">
        <v>4004</v>
      </c>
      <c r="T412" s="115">
        <v>9245981.0</v>
      </c>
      <c r="U412" s="115">
        <v>0.0</v>
      </c>
      <c r="V412" s="114" t="s">
        <v>4005</v>
      </c>
      <c r="W412" s="116">
        <v>0.0</v>
      </c>
      <c r="X412" s="116">
        <v>0.0</v>
      </c>
      <c r="Y412" s="116">
        <v>0.0</v>
      </c>
      <c r="Z412" s="116">
        <v>0.0</v>
      </c>
      <c r="AA412" s="103" t="s">
        <v>814</v>
      </c>
      <c r="AB412" s="103" t="s">
        <v>3071</v>
      </c>
    </row>
    <row r="413" ht="15.75" hidden="1" customHeight="1">
      <c r="A413" s="113">
        <v>2021.0</v>
      </c>
      <c r="B413" s="113">
        <v>1401.0</v>
      </c>
      <c r="C413" s="114" t="s">
        <v>808</v>
      </c>
      <c r="D413" s="115">
        <v>6.0</v>
      </c>
      <c r="E413" s="114" t="s">
        <v>208</v>
      </c>
      <c r="F413" s="113">
        <v>155.0</v>
      </c>
      <c r="G413" s="114" t="s">
        <v>809</v>
      </c>
      <c r="H413" s="113">
        <v>4472.0</v>
      </c>
      <c r="I413" s="114" t="s">
        <v>831</v>
      </c>
      <c r="J413" s="113">
        <v>3.0</v>
      </c>
      <c r="K413" s="113">
        <v>0.0</v>
      </c>
      <c r="L413" s="113">
        <v>95.0</v>
      </c>
      <c r="M413" s="113">
        <v>1.0</v>
      </c>
      <c r="N413" s="114" t="s">
        <v>880</v>
      </c>
      <c r="O413" s="114" t="s">
        <v>881</v>
      </c>
      <c r="P413" s="113">
        <v>1400034.0</v>
      </c>
      <c r="Q413" s="114" t="s">
        <v>840</v>
      </c>
      <c r="R413" s="113">
        <v>495.0</v>
      </c>
      <c r="S413" s="114" t="s">
        <v>4006</v>
      </c>
      <c r="T413" s="115">
        <v>9245981.0</v>
      </c>
      <c r="U413" s="115">
        <v>0.0</v>
      </c>
      <c r="V413" s="114" t="s">
        <v>4007</v>
      </c>
      <c r="W413" s="116">
        <v>0.0</v>
      </c>
      <c r="X413" s="116">
        <v>0.0</v>
      </c>
      <c r="Y413" s="116">
        <v>0.0</v>
      </c>
      <c r="Z413" s="116">
        <v>0.0</v>
      </c>
      <c r="AA413" s="103" t="s">
        <v>814</v>
      </c>
      <c r="AB413" s="103" t="s">
        <v>3071</v>
      </c>
    </row>
    <row r="414" ht="15.75" hidden="1" customHeight="1">
      <c r="A414" s="113">
        <v>2021.0</v>
      </c>
      <c r="B414" s="113">
        <v>1401.0</v>
      </c>
      <c r="C414" s="114" t="s">
        <v>808</v>
      </c>
      <c r="D414" s="115">
        <v>6.0</v>
      </c>
      <c r="E414" s="114" t="s">
        <v>208</v>
      </c>
      <c r="F414" s="113">
        <v>155.0</v>
      </c>
      <c r="G414" s="114" t="s">
        <v>809</v>
      </c>
      <c r="H414" s="113">
        <v>4472.0</v>
      </c>
      <c r="I414" s="114" t="s">
        <v>831</v>
      </c>
      <c r="J414" s="113">
        <v>3.0</v>
      </c>
      <c r="K414" s="113">
        <v>0.0</v>
      </c>
      <c r="L414" s="113">
        <v>95.0</v>
      </c>
      <c r="M414" s="113">
        <v>1.0</v>
      </c>
      <c r="N414" s="114" t="s">
        <v>880</v>
      </c>
      <c r="O414" s="114" t="s">
        <v>881</v>
      </c>
      <c r="P414" s="113">
        <v>1400034.0</v>
      </c>
      <c r="Q414" s="114" t="s">
        <v>840</v>
      </c>
      <c r="R414" s="113">
        <v>497.0</v>
      </c>
      <c r="S414" s="114" t="s">
        <v>3990</v>
      </c>
      <c r="T414" s="115">
        <v>9245981.0</v>
      </c>
      <c r="U414" s="115">
        <v>0.0</v>
      </c>
      <c r="V414" s="114" t="s">
        <v>3991</v>
      </c>
      <c r="W414" s="116">
        <v>1131.03</v>
      </c>
      <c r="X414" s="116">
        <v>1131.03</v>
      </c>
      <c r="Y414" s="116">
        <v>1131.03</v>
      </c>
      <c r="Z414" s="116">
        <v>1131.03</v>
      </c>
      <c r="AA414" s="103" t="s">
        <v>814</v>
      </c>
      <c r="AB414" s="103" t="s">
        <v>3071</v>
      </c>
    </row>
    <row r="415" ht="15.75" hidden="1" customHeight="1">
      <c r="A415" s="113">
        <v>2021.0</v>
      </c>
      <c r="B415" s="113">
        <v>1401.0</v>
      </c>
      <c r="C415" s="114" t="s">
        <v>808</v>
      </c>
      <c r="D415" s="115">
        <v>6.0</v>
      </c>
      <c r="E415" s="114" t="s">
        <v>208</v>
      </c>
      <c r="F415" s="113">
        <v>155.0</v>
      </c>
      <c r="G415" s="114" t="s">
        <v>809</v>
      </c>
      <c r="H415" s="113">
        <v>4472.0</v>
      </c>
      <c r="I415" s="114" t="s">
        <v>831</v>
      </c>
      <c r="J415" s="113">
        <v>3.0</v>
      </c>
      <c r="K415" s="113">
        <v>0.0</v>
      </c>
      <c r="L415" s="113">
        <v>95.0</v>
      </c>
      <c r="M415" s="113">
        <v>1.0</v>
      </c>
      <c r="N415" s="114" t="s">
        <v>880</v>
      </c>
      <c r="O415" s="114" t="s">
        <v>881</v>
      </c>
      <c r="P415" s="113">
        <v>1400034.0</v>
      </c>
      <c r="Q415" s="114" t="s">
        <v>840</v>
      </c>
      <c r="R415" s="113">
        <v>498.0</v>
      </c>
      <c r="S415" s="114" t="s">
        <v>3992</v>
      </c>
      <c r="T415" s="115">
        <v>9245981.0</v>
      </c>
      <c r="U415" s="115">
        <v>0.0</v>
      </c>
      <c r="V415" s="114" t="s">
        <v>3993</v>
      </c>
      <c r="W415" s="116">
        <v>1426.0</v>
      </c>
      <c r="X415" s="116">
        <v>1426.0</v>
      </c>
      <c r="Y415" s="116">
        <v>1426.0</v>
      </c>
      <c r="Z415" s="116">
        <v>1426.0</v>
      </c>
      <c r="AA415" s="103" t="s">
        <v>814</v>
      </c>
      <c r="AB415" s="103" t="s">
        <v>3071</v>
      </c>
    </row>
    <row r="416" ht="15.75" hidden="1" customHeight="1">
      <c r="A416" s="113">
        <v>2021.0</v>
      </c>
      <c r="B416" s="113">
        <v>1401.0</v>
      </c>
      <c r="C416" s="114" t="s">
        <v>808</v>
      </c>
      <c r="D416" s="115">
        <v>6.0</v>
      </c>
      <c r="E416" s="114" t="s">
        <v>208</v>
      </c>
      <c r="F416" s="113">
        <v>155.0</v>
      </c>
      <c r="G416" s="114" t="s">
        <v>809</v>
      </c>
      <c r="H416" s="113">
        <v>4472.0</v>
      </c>
      <c r="I416" s="114" t="s">
        <v>831</v>
      </c>
      <c r="J416" s="113">
        <v>3.0</v>
      </c>
      <c r="K416" s="113">
        <v>0.0</v>
      </c>
      <c r="L416" s="113">
        <v>95.0</v>
      </c>
      <c r="M416" s="113">
        <v>1.0</v>
      </c>
      <c r="N416" s="114" t="s">
        <v>880</v>
      </c>
      <c r="O416" s="114" t="s">
        <v>881</v>
      </c>
      <c r="P416" s="113">
        <v>1400034.0</v>
      </c>
      <c r="Q416" s="114" t="s">
        <v>840</v>
      </c>
      <c r="R416" s="113">
        <v>499.0</v>
      </c>
      <c r="S416" s="114" t="s">
        <v>3994</v>
      </c>
      <c r="T416" s="115">
        <v>9245981.0</v>
      </c>
      <c r="U416" s="115">
        <v>0.0</v>
      </c>
      <c r="V416" s="114" t="s">
        <v>3995</v>
      </c>
      <c r="W416" s="116">
        <v>1343.15</v>
      </c>
      <c r="X416" s="116">
        <v>1343.15</v>
      </c>
      <c r="Y416" s="116">
        <v>1343.15</v>
      </c>
      <c r="Z416" s="116">
        <v>1343.15</v>
      </c>
      <c r="AA416" s="103" t="s">
        <v>814</v>
      </c>
      <c r="AB416" s="103" t="s">
        <v>3071</v>
      </c>
    </row>
    <row r="417" ht="15.75" hidden="1" customHeight="1">
      <c r="A417" s="113">
        <v>2021.0</v>
      </c>
      <c r="B417" s="113">
        <v>1401.0</v>
      </c>
      <c r="C417" s="114" t="s">
        <v>808</v>
      </c>
      <c r="D417" s="115">
        <v>6.0</v>
      </c>
      <c r="E417" s="114" t="s">
        <v>208</v>
      </c>
      <c r="F417" s="113">
        <v>155.0</v>
      </c>
      <c r="G417" s="114" t="s">
        <v>809</v>
      </c>
      <c r="H417" s="113">
        <v>4472.0</v>
      </c>
      <c r="I417" s="114" t="s">
        <v>831</v>
      </c>
      <c r="J417" s="113">
        <v>4.0</v>
      </c>
      <c r="K417" s="113">
        <v>0.0</v>
      </c>
      <c r="L417" s="113">
        <v>95.0</v>
      </c>
      <c r="M417" s="113">
        <v>1.0</v>
      </c>
      <c r="N417" s="114" t="s">
        <v>1182</v>
      </c>
      <c r="O417" s="114" t="s">
        <v>1183</v>
      </c>
      <c r="P417" s="113">
        <v>1400011.0</v>
      </c>
      <c r="Q417" s="114" t="s">
        <v>811</v>
      </c>
      <c r="R417" s="113">
        <v>499.0</v>
      </c>
      <c r="S417" s="114" t="s">
        <v>1186</v>
      </c>
      <c r="T417" s="115">
        <v>9249104.0</v>
      </c>
      <c r="U417" s="115">
        <v>9317832.0</v>
      </c>
      <c r="V417" s="114" t="s">
        <v>1187</v>
      </c>
      <c r="W417" s="116">
        <v>171725.78</v>
      </c>
      <c r="X417" s="116">
        <v>0.0</v>
      </c>
      <c r="Y417" s="116">
        <v>0.0</v>
      </c>
      <c r="Z417" s="116">
        <v>0.0</v>
      </c>
      <c r="AA417" s="103" t="s">
        <v>814</v>
      </c>
      <c r="AB417" s="103" t="s">
        <v>815</v>
      </c>
    </row>
    <row r="418" ht="15.75" hidden="1" customHeight="1">
      <c r="A418" s="113">
        <v>2021.0</v>
      </c>
      <c r="B418" s="113">
        <v>1401.0</v>
      </c>
      <c r="C418" s="114" t="s">
        <v>808</v>
      </c>
      <c r="D418" s="115">
        <v>6.0</v>
      </c>
      <c r="E418" s="114" t="s">
        <v>208</v>
      </c>
      <c r="F418" s="113">
        <v>155.0</v>
      </c>
      <c r="G418" s="114" t="s">
        <v>809</v>
      </c>
      <c r="H418" s="113">
        <v>4472.0</v>
      </c>
      <c r="I418" s="114" t="s">
        <v>831</v>
      </c>
      <c r="J418" s="113">
        <v>3.0</v>
      </c>
      <c r="K418" s="113">
        <v>0.0</v>
      </c>
      <c r="L418" s="113">
        <v>95.0</v>
      </c>
      <c r="M418" s="113">
        <v>1.0</v>
      </c>
      <c r="N418" s="114" t="s">
        <v>880</v>
      </c>
      <c r="O418" s="114" t="s">
        <v>881</v>
      </c>
      <c r="P418" s="113">
        <v>1400034.0</v>
      </c>
      <c r="Q418" s="114" t="s">
        <v>840</v>
      </c>
      <c r="R418" s="113">
        <v>500.0</v>
      </c>
      <c r="S418" s="114" t="s">
        <v>3996</v>
      </c>
      <c r="T418" s="115">
        <v>9245981.0</v>
      </c>
      <c r="U418" s="115">
        <v>0.0</v>
      </c>
      <c r="V418" s="114" t="s">
        <v>3997</v>
      </c>
      <c r="W418" s="116">
        <v>1426.0</v>
      </c>
      <c r="X418" s="116">
        <v>1426.0</v>
      </c>
      <c r="Y418" s="116">
        <v>1426.0</v>
      </c>
      <c r="Z418" s="116">
        <v>1426.0</v>
      </c>
      <c r="AA418" s="103" t="s">
        <v>814</v>
      </c>
      <c r="AB418" s="103" t="s">
        <v>3071</v>
      </c>
    </row>
    <row r="419" ht="15.75" hidden="1" customHeight="1">
      <c r="A419" s="113">
        <v>2021.0</v>
      </c>
      <c r="B419" s="113">
        <v>1401.0</v>
      </c>
      <c r="C419" s="114" t="s">
        <v>808</v>
      </c>
      <c r="D419" s="115">
        <v>6.0</v>
      </c>
      <c r="E419" s="114" t="s">
        <v>208</v>
      </c>
      <c r="F419" s="113">
        <v>155.0</v>
      </c>
      <c r="G419" s="114" t="s">
        <v>809</v>
      </c>
      <c r="H419" s="113">
        <v>4472.0</v>
      </c>
      <c r="I419" s="114" t="s">
        <v>831</v>
      </c>
      <c r="J419" s="113">
        <v>3.0</v>
      </c>
      <c r="K419" s="113">
        <v>0.0</v>
      </c>
      <c r="L419" s="113">
        <v>95.0</v>
      </c>
      <c r="M419" s="113">
        <v>1.0</v>
      </c>
      <c r="N419" s="114" t="s">
        <v>880</v>
      </c>
      <c r="O419" s="114" t="s">
        <v>881</v>
      </c>
      <c r="P419" s="113">
        <v>1400034.0</v>
      </c>
      <c r="Q419" s="114" t="s">
        <v>840</v>
      </c>
      <c r="R419" s="113">
        <v>501.0</v>
      </c>
      <c r="S419" s="114" t="s">
        <v>3998</v>
      </c>
      <c r="T419" s="115">
        <v>9245981.0</v>
      </c>
      <c r="U419" s="115">
        <v>0.0</v>
      </c>
      <c r="V419" s="114" t="s">
        <v>3999</v>
      </c>
      <c r="W419" s="116">
        <v>1442.8</v>
      </c>
      <c r="X419" s="116">
        <v>1442.8</v>
      </c>
      <c r="Y419" s="116">
        <v>1442.8</v>
      </c>
      <c r="Z419" s="116">
        <v>1442.8</v>
      </c>
      <c r="AA419" s="103" t="s">
        <v>814</v>
      </c>
      <c r="AB419" s="103" t="s">
        <v>3071</v>
      </c>
    </row>
    <row r="420" ht="15.75" hidden="1" customHeight="1">
      <c r="A420" s="113">
        <v>2021.0</v>
      </c>
      <c r="B420" s="113">
        <v>1401.0</v>
      </c>
      <c r="C420" s="114" t="s">
        <v>808</v>
      </c>
      <c r="D420" s="115">
        <v>6.0</v>
      </c>
      <c r="E420" s="114" t="s">
        <v>208</v>
      </c>
      <c r="F420" s="113">
        <v>155.0</v>
      </c>
      <c r="G420" s="114" t="s">
        <v>809</v>
      </c>
      <c r="H420" s="113">
        <v>4472.0</v>
      </c>
      <c r="I420" s="114" t="s">
        <v>831</v>
      </c>
      <c r="J420" s="113">
        <v>3.0</v>
      </c>
      <c r="K420" s="113">
        <v>0.0</v>
      </c>
      <c r="L420" s="113">
        <v>95.0</v>
      </c>
      <c r="M420" s="113">
        <v>1.0</v>
      </c>
      <c r="N420" s="114" t="s">
        <v>880</v>
      </c>
      <c r="O420" s="114" t="s">
        <v>881</v>
      </c>
      <c r="P420" s="113">
        <v>1400034.0</v>
      </c>
      <c r="Q420" s="114" t="s">
        <v>840</v>
      </c>
      <c r="R420" s="113">
        <v>502.0</v>
      </c>
      <c r="S420" s="114" t="s">
        <v>4000</v>
      </c>
      <c r="T420" s="115">
        <v>9245981.0</v>
      </c>
      <c r="U420" s="115">
        <v>0.0</v>
      </c>
      <c r="V420" s="114" t="s">
        <v>4001</v>
      </c>
      <c r="W420" s="116">
        <v>1375.3</v>
      </c>
      <c r="X420" s="116">
        <v>1375.3</v>
      </c>
      <c r="Y420" s="116">
        <v>1375.3</v>
      </c>
      <c r="Z420" s="116">
        <v>1375.3</v>
      </c>
      <c r="AA420" s="103" t="s">
        <v>814</v>
      </c>
      <c r="AB420" s="103" t="s">
        <v>3071</v>
      </c>
    </row>
    <row r="421" ht="15.75" hidden="1" customHeight="1">
      <c r="A421" s="113">
        <v>2021.0</v>
      </c>
      <c r="B421" s="113">
        <v>1401.0</v>
      </c>
      <c r="C421" s="114" t="s">
        <v>808</v>
      </c>
      <c r="D421" s="115">
        <v>6.0</v>
      </c>
      <c r="E421" s="114" t="s">
        <v>208</v>
      </c>
      <c r="F421" s="113">
        <v>155.0</v>
      </c>
      <c r="G421" s="114" t="s">
        <v>809</v>
      </c>
      <c r="H421" s="113">
        <v>4472.0</v>
      </c>
      <c r="I421" s="114" t="s">
        <v>831</v>
      </c>
      <c r="J421" s="113">
        <v>3.0</v>
      </c>
      <c r="K421" s="113">
        <v>0.0</v>
      </c>
      <c r="L421" s="113">
        <v>95.0</v>
      </c>
      <c r="M421" s="113">
        <v>1.0</v>
      </c>
      <c r="N421" s="114" t="s">
        <v>880</v>
      </c>
      <c r="O421" s="114" t="s">
        <v>881</v>
      </c>
      <c r="P421" s="113">
        <v>1400034.0</v>
      </c>
      <c r="Q421" s="114" t="s">
        <v>840</v>
      </c>
      <c r="R421" s="113">
        <v>503.0</v>
      </c>
      <c r="S421" s="114" t="s">
        <v>4002</v>
      </c>
      <c r="T421" s="115">
        <v>9245981.0</v>
      </c>
      <c r="U421" s="115">
        <v>0.0</v>
      </c>
      <c r="V421" s="114" t="s">
        <v>4003</v>
      </c>
      <c r="W421" s="116">
        <v>1343.15</v>
      </c>
      <c r="X421" s="116">
        <v>1343.15</v>
      </c>
      <c r="Y421" s="116">
        <v>1343.15</v>
      </c>
      <c r="Z421" s="116">
        <v>1343.15</v>
      </c>
      <c r="AA421" s="103" t="s">
        <v>814</v>
      </c>
      <c r="AB421" s="103" t="s">
        <v>3071</v>
      </c>
    </row>
    <row r="422" ht="15.75" hidden="1" customHeight="1">
      <c r="A422" s="113">
        <v>2021.0</v>
      </c>
      <c r="B422" s="113">
        <v>1401.0</v>
      </c>
      <c r="C422" s="114" t="s">
        <v>808</v>
      </c>
      <c r="D422" s="115">
        <v>6.0</v>
      </c>
      <c r="E422" s="114" t="s">
        <v>208</v>
      </c>
      <c r="F422" s="113">
        <v>155.0</v>
      </c>
      <c r="G422" s="114" t="s">
        <v>809</v>
      </c>
      <c r="H422" s="113">
        <v>4472.0</v>
      </c>
      <c r="I422" s="114" t="s">
        <v>831</v>
      </c>
      <c r="J422" s="113">
        <v>3.0</v>
      </c>
      <c r="K422" s="113">
        <v>0.0</v>
      </c>
      <c r="L422" s="113">
        <v>95.0</v>
      </c>
      <c r="M422" s="113">
        <v>1.0</v>
      </c>
      <c r="N422" s="114" t="s">
        <v>880</v>
      </c>
      <c r="O422" s="114" t="s">
        <v>881</v>
      </c>
      <c r="P422" s="113">
        <v>1400034.0</v>
      </c>
      <c r="Q422" s="114" t="s">
        <v>840</v>
      </c>
      <c r="R422" s="113">
        <v>504.0</v>
      </c>
      <c r="S422" s="114" t="s">
        <v>4004</v>
      </c>
      <c r="T422" s="115">
        <v>9245981.0</v>
      </c>
      <c r="U422" s="115">
        <v>0.0</v>
      </c>
      <c r="V422" s="114" t="s">
        <v>4005</v>
      </c>
      <c r="W422" s="116">
        <v>1343.15</v>
      </c>
      <c r="X422" s="116">
        <v>1343.15</v>
      </c>
      <c r="Y422" s="116">
        <v>1343.15</v>
      </c>
      <c r="Z422" s="116">
        <v>1343.15</v>
      </c>
      <c r="AA422" s="103" t="s">
        <v>814</v>
      </c>
      <c r="AB422" s="103" t="s">
        <v>3071</v>
      </c>
    </row>
    <row r="423" ht="15.75" hidden="1" customHeight="1">
      <c r="A423" s="113">
        <v>2021.0</v>
      </c>
      <c r="B423" s="113">
        <v>1401.0</v>
      </c>
      <c r="C423" s="114" t="s">
        <v>808</v>
      </c>
      <c r="D423" s="115">
        <v>6.0</v>
      </c>
      <c r="E423" s="114" t="s">
        <v>208</v>
      </c>
      <c r="F423" s="113">
        <v>155.0</v>
      </c>
      <c r="G423" s="114" t="s">
        <v>809</v>
      </c>
      <c r="H423" s="113">
        <v>4472.0</v>
      </c>
      <c r="I423" s="114" t="s">
        <v>831</v>
      </c>
      <c r="J423" s="113">
        <v>3.0</v>
      </c>
      <c r="K423" s="113">
        <v>0.0</v>
      </c>
      <c r="L423" s="113">
        <v>95.0</v>
      </c>
      <c r="M423" s="113">
        <v>1.0</v>
      </c>
      <c r="N423" s="114" t="s">
        <v>880</v>
      </c>
      <c r="O423" s="114" t="s">
        <v>881</v>
      </c>
      <c r="P423" s="113">
        <v>1400034.0</v>
      </c>
      <c r="Q423" s="114" t="s">
        <v>840</v>
      </c>
      <c r="R423" s="113">
        <v>505.0</v>
      </c>
      <c r="S423" s="114" t="s">
        <v>4006</v>
      </c>
      <c r="T423" s="115">
        <v>9245981.0</v>
      </c>
      <c r="U423" s="115">
        <v>0.0</v>
      </c>
      <c r="V423" s="114" t="s">
        <v>4007</v>
      </c>
      <c r="W423" s="116">
        <v>1043.05</v>
      </c>
      <c r="X423" s="116">
        <v>1043.05</v>
      </c>
      <c r="Y423" s="116">
        <v>1043.05</v>
      </c>
      <c r="Z423" s="116">
        <v>1043.05</v>
      </c>
      <c r="AA423" s="103" t="s">
        <v>814</v>
      </c>
      <c r="AB423" s="103" t="s">
        <v>3071</v>
      </c>
    </row>
    <row r="424" ht="15.75" hidden="1" customHeight="1">
      <c r="A424" s="113">
        <v>2021.0</v>
      </c>
      <c r="B424" s="113">
        <v>1401.0</v>
      </c>
      <c r="C424" s="114" t="s">
        <v>808</v>
      </c>
      <c r="D424" s="115">
        <v>6.0</v>
      </c>
      <c r="E424" s="114" t="s">
        <v>208</v>
      </c>
      <c r="F424" s="113">
        <v>155.0</v>
      </c>
      <c r="G424" s="114" t="s">
        <v>809</v>
      </c>
      <c r="H424" s="113">
        <v>4472.0</v>
      </c>
      <c r="I424" s="114" t="s">
        <v>831</v>
      </c>
      <c r="J424" s="113">
        <v>4.0</v>
      </c>
      <c r="K424" s="113">
        <v>0.0</v>
      </c>
      <c r="L424" s="113">
        <v>95.0</v>
      </c>
      <c r="M424" s="113">
        <v>1.0</v>
      </c>
      <c r="N424" s="114" t="s">
        <v>4008</v>
      </c>
      <c r="O424" s="114" t="s">
        <v>4009</v>
      </c>
      <c r="P424" s="113">
        <v>1400011.0</v>
      </c>
      <c r="Q424" s="114" t="s">
        <v>811</v>
      </c>
      <c r="R424" s="113">
        <v>505.0</v>
      </c>
      <c r="S424" s="114" t="s">
        <v>4010</v>
      </c>
      <c r="T424" s="115">
        <v>9249104.0</v>
      </c>
      <c r="U424" s="115">
        <v>0.0</v>
      </c>
      <c r="V424" s="114" t="s">
        <v>4011</v>
      </c>
      <c r="W424" s="116">
        <v>89.99</v>
      </c>
      <c r="X424" s="116">
        <v>0.0</v>
      </c>
      <c r="Y424" s="116">
        <v>0.0</v>
      </c>
      <c r="Z424" s="116">
        <v>0.0</v>
      </c>
      <c r="AA424" s="103" t="s">
        <v>814</v>
      </c>
      <c r="AB424" s="103" t="s">
        <v>815</v>
      </c>
    </row>
    <row r="425" ht="15.75" hidden="1" customHeight="1">
      <c r="A425" s="113">
        <v>2021.0</v>
      </c>
      <c r="B425" s="113">
        <v>1401.0</v>
      </c>
      <c r="C425" s="114" t="s">
        <v>808</v>
      </c>
      <c r="D425" s="115">
        <v>6.0</v>
      </c>
      <c r="E425" s="114" t="s">
        <v>208</v>
      </c>
      <c r="F425" s="113">
        <v>155.0</v>
      </c>
      <c r="G425" s="114" t="s">
        <v>809</v>
      </c>
      <c r="H425" s="113">
        <v>4472.0</v>
      </c>
      <c r="I425" s="114" t="s">
        <v>831</v>
      </c>
      <c r="J425" s="113">
        <v>3.0</v>
      </c>
      <c r="K425" s="113">
        <v>0.0</v>
      </c>
      <c r="L425" s="113">
        <v>95.0</v>
      </c>
      <c r="M425" s="113">
        <v>1.0</v>
      </c>
      <c r="N425" s="114" t="s">
        <v>880</v>
      </c>
      <c r="O425" s="114" t="s">
        <v>881</v>
      </c>
      <c r="P425" s="113">
        <v>1400034.0</v>
      </c>
      <c r="Q425" s="114" t="s">
        <v>840</v>
      </c>
      <c r="R425" s="113">
        <v>506.0</v>
      </c>
      <c r="S425" s="114" t="s">
        <v>4012</v>
      </c>
      <c r="T425" s="115">
        <v>9245981.0</v>
      </c>
      <c r="U425" s="115">
        <v>0.0</v>
      </c>
      <c r="V425" s="114" t="s">
        <v>4013</v>
      </c>
      <c r="W425" s="116">
        <v>1343.14</v>
      </c>
      <c r="X425" s="116">
        <v>1343.14</v>
      </c>
      <c r="Y425" s="116">
        <v>1343.14</v>
      </c>
      <c r="Z425" s="116">
        <v>1343.14</v>
      </c>
      <c r="AA425" s="103" t="s">
        <v>814</v>
      </c>
      <c r="AB425" s="103" t="s">
        <v>3071</v>
      </c>
    </row>
    <row r="426" ht="15.75" hidden="1" customHeight="1">
      <c r="A426" s="113">
        <v>2021.0</v>
      </c>
      <c r="B426" s="113">
        <v>1401.0</v>
      </c>
      <c r="C426" s="114" t="s">
        <v>808</v>
      </c>
      <c r="D426" s="115">
        <v>6.0</v>
      </c>
      <c r="E426" s="114" t="s">
        <v>208</v>
      </c>
      <c r="F426" s="113">
        <v>155.0</v>
      </c>
      <c r="G426" s="114" t="s">
        <v>809</v>
      </c>
      <c r="H426" s="113">
        <v>4472.0</v>
      </c>
      <c r="I426" s="114" t="s">
        <v>831</v>
      </c>
      <c r="J426" s="113">
        <v>3.0</v>
      </c>
      <c r="K426" s="113">
        <v>0.0</v>
      </c>
      <c r="L426" s="113">
        <v>95.0</v>
      </c>
      <c r="M426" s="113">
        <v>1.0</v>
      </c>
      <c r="N426" s="114" t="s">
        <v>880</v>
      </c>
      <c r="O426" s="114" t="s">
        <v>881</v>
      </c>
      <c r="P426" s="113">
        <v>1400034.0</v>
      </c>
      <c r="Q426" s="114" t="s">
        <v>840</v>
      </c>
      <c r="R426" s="113">
        <v>507.0</v>
      </c>
      <c r="S426" s="114" t="s">
        <v>4014</v>
      </c>
      <c r="T426" s="115">
        <v>9245981.0</v>
      </c>
      <c r="U426" s="115">
        <v>0.0</v>
      </c>
      <c r="V426" s="114" t="s">
        <v>4015</v>
      </c>
      <c r="W426" s="116">
        <v>1426.0</v>
      </c>
      <c r="X426" s="116">
        <v>1426.0</v>
      </c>
      <c r="Y426" s="116">
        <v>1426.0</v>
      </c>
      <c r="Z426" s="116">
        <v>1426.0</v>
      </c>
      <c r="AA426" s="103" t="s">
        <v>814</v>
      </c>
      <c r="AB426" s="103" t="s">
        <v>3071</v>
      </c>
    </row>
    <row r="427" ht="15.75" hidden="1" customHeight="1">
      <c r="A427" s="113">
        <v>2021.0</v>
      </c>
      <c r="B427" s="113">
        <v>1401.0</v>
      </c>
      <c r="C427" s="114" t="s">
        <v>808</v>
      </c>
      <c r="D427" s="115">
        <v>6.0</v>
      </c>
      <c r="E427" s="114" t="s">
        <v>208</v>
      </c>
      <c r="F427" s="113">
        <v>155.0</v>
      </c>
      <c r="G427" s="114" t="s">
        <v>809</v>
      </c>
      <c r="H427" s="113">
        <v>4472.0</v>
      </c>
      <c r="I427" s="114" t="s">
        <v>831</v>
      </c>
      <c r="J427" s="113">
        <v>3.0</v>
      </c>
      <c r="K427" s="113">
        <v>0.0</v>
      </c>
      <c r="L427" s="113">
        <v>95.0</v>
      </c>
      <c r="M427" s="113">
        <v>1.0</v>
      </c>
      <c r="N427" s="114" t="s">
        <v>880</v>
      </c>
      <c r="O427" s="114" t="s">
        <v>881</v>
      </c>
      <c r="P427" s="113">
        <v>1400034.0</v>
      </c>
      <c r="Q427" s="114" t="s">
        <v>840</v>
      </c>
      <c r="R427" s="113">
        <v>508.0</v>
      </c>
      <c r="S427" s="114" t="s">
        <v>4016</v>
      </c>
      <c r="T427" s="115">
        <v>9245981.0</v>
      </c>
      <c r="U427" s="115">
        <v>0.0</v>
      </c>
      <c r="V427" s="114" t="s">
        <v>4017</v>
      </c>
      <c r="W427" s="116">
        <v>1343.14</v>
      </c>
      <c r="X427" s="116">
        <v>1343.14</v>
      </c>
      <c r="Y427" s="116">
        <v>1343.14</v>
      </c>
      <c r="Z427" s="116">
        <v>1343.14</v>
      </c>
      <c r="AA427" s="103" t="s">
        <v>814</v>
      </c>
      <c r="AB427" s="103" t="s">
        <v>3071</v>
      </c>
    </row>
    <row r="428" ht="15.75" hidden="1" customHeight="1">
      <c r="A428" s="113">
        <v>2021.0</v>
      </c>
      <c r="B428" s="113">
        <v>1401.0</v>
      </c>
      <c r="C428" s="114" t="s">
        <v>808</v>
      </c>
      <c r="D428" s="115">
        <v>6.0</v>
      </c>
      <c r="E428" s="114" t="s">
        <v>208</v>
      </c>
      <c r="F428" s="113">
        <v>155.0</v>
      </c>
      <c r="G428" s="114" t="s">
        <v>809</v>
      </c>
      <c r="H428" s="113">
        <v>4472.0</v>
      </c>
      <c r="I428" s="114" t="s">
        <v>831</v>
      </c>
      <c r="J428" s="113">
        <v>4.0</v>
      </c>
      <c r="K428" s="113">
        <v>0.0</v>
      </c>
      <c r="L428" s="113">
        <v>95.0</v>
      </c>
      <c r="M428" s="113">
        <v>1.0</v>
      </c>
      <c r="N428" s="114" t="s">
        <v>3492</v>
      </c>
      <c r="O428" s="114" t="s">
        <v>3493</v>
      </c>
      <c r="P428" s="113">
        <v>1400011.0</v>
      </c>
      <c r="Q428" s="114" t="s">
        <v>811</v>
      </c>
      <c r="R428" s="113">
        <v>508.0</v>
      </c>
      <c r="S428" s="114" t="s">
        <v>3498</v>
      </c>
      <c r="T428" s="115">
        <v>9249104.0</v>
      </c>
      <c r="U428" s="115">
        <v>0.0</v>
      </c>
      <c r="V428" s="114" t="s">
        <v>3499</v>
      </c>
      <c r="W428" s="116">
        <v>16690.0</v>
      </c>
      <c r="X428" s="116">
        <v>0.0</v>
      </c>
      <c r="Y428" s="116">
        <v>0.0</v>
      </c>
      <c r="Z428" s="116">
        <v>0.0</v>
      </c>
      <c r="AA428" s="103" t="s">
        <v>814</v>
      </c>
      <c r="AB428" s="103" t="s">
        <v>815</v>
      </c>
    </row>
    <row r="429" ht="15.75" hidden="1" customHeight="1">
      <c r="A429" s="113">
        <v>2021.0</v>
      </c>
      <c r="B429" s="113">
        <v>1401.0</v>
      </c>
      <c r="C429" s="114" t="s">
        <v>808</v>
      </c>
      <c r="D429" s="115">
        <v>6.0</v>
      </c>
      <c r="E429" s="114" t="s">
        <v>208</v>
      </c>
      <c r="F429" s="113">
        <v>155.0</v>
      </c>
      <c r="G429" s="114" t="s">
        <v>809</v>
      </c>
      <c r="H429" s="113">
        <v>4472.0</v>
      </c>
      <c r="I429" s="114" t="s">
        <v>831</v>
      </c>
      <c r="J429" s="113">
        <v>3.0</v>
      </c>
      <c r="K429" s="113">
        <v>0.0</v>
      </c>
      <c r="L429" s="113">
        <v>95.0</v>
      </c>
      <c r="M429" s="113">
        <v>1.0</v>
      </c>
      <c r="N429" s="114" t="s">
        <v>880</v>
      </c>
      <c r="O429" s="114" t="s">
        <v>881</v>
      </c>
      <c r="P429" s="113">
        <v>1400034.0</v>
      </c>
      <c r="Q429" s="114" t="s">
        <v>840</v>
      </c>
      <c r="R429" s="113">
        <v>509.0</v>
      </c>
      <c r="S429" s="114" t="s">
        <v>4018</v>
      </c>
      <c r="T429" s="115">
        <v>9245981.0</v>
      </c>
      <c r="U429" s="115">
        <v>0.0</v>
      </c>
      <c r="V429" s="114" t="s">
        <v>4019</v>
      </c>
      <c r="W429" s="116">
        <v>1285.95</v>
      </c>
      <c r="X429" s="116">
        <v>1285.95</v>
      </c>
      <c r="Y429" s="116">
        <v>1285.95</v>
      </c>
      <c r="Z429" s="116">
        <v>1285.95</v>
      </c>
      <c r="AA429" s="103" t="s">
        <v>814</v>
      </c>
      <c r="AB429" s="103" t="s">
        <v>3071</v>
      </c>
    </row>
    <row r="430" ht="15.75" hidden="1" customHeight="1">
      <c r="A430" s="113">
        <v>2021.0</v>
      </c>
      <c r="B430" s="113">
        <v>1401.0</v>
      </c>
      <c r="C430" s="114" t="s">
        <v>808</v>
      </c>
      <c r="D430" s="115">
        <v>6.0</v>
      </c>
      <c r="E430" s="114" t="s">
        <v>208</v>
      </c>
      <c r="F430" s="113">
        <v>155.0</v>
      </c>
      <c r="G430" s="114" t="s">
        <v>809</v>
      </c>
      <c r="H430" s="113">
        <v>4472.0</v>
      </c>
      <c r="I430" s="114" t="s">
        <v>831</v>
      </c>
      <c r="J430" s="113">
        <v>4.0</v>
      </c>
      <c r="K430" s="113">
        <v>0.0</v>
      </c>
      <c r="L430" s="113">
        <v>95.0</v>
      </c>
      <c r="M430" s="113">
        <v>1.0</v>
      </c>
      <c r="N430" s="114" t="s">
        <v>4020</v>
      </c>
      <c r="O430" s="114" t="s">
        <v>4021</v>
      </c>
      <c r="P430" s="113">
        <v>1400011.0</v>
      </c>
      <c r="Q430" s="114" t="s">
        <v>811</v>
      </c>
      <c r="R430" s="113">
        <v>509.0</v>
      </c>
      <c r="S430" s="114" t="s">
        <v>3500</v>
      </c>
      <c r="T430" s="115">
        <v>9249104.0</v>
      </c>
      <c r="U430" s="115">
        <v>0.0</v>
      </c>
      <c r="V430" s="114" t="s">
        <v>3501</v>
      </c>
      <c r="W430" s="116">
        <v>13750.0</v>
      </c>
      <c r="X430" s="116">
        <v>0.0</v>
      </c>
      <c r="Y430" s="116">
        <v>0.0</v>
      </c>
      <c r="Z430" s="116">
        <v>0.0</v>
      </c>
      <c r="AA430" s="103" t="s">
        <v>814</v>
      </c>
      <c r="AB430" s="103" t="s">
        <v>815</v>
      </c>
    </row>
    <row r="431" ht="15.75" hidden="1" customHeight="1">
      <c r="A431" s="113">
        <v>2021.0</v>
      </c>
      <c r="B431" s="113">
        <v>1401.0</v>
      </c>
      <c r="C431" s="114" t="s">
        <v>808</v>
      </c>
      <c r="D431" s="115">
        <v>6.0</v>
      </c>
      <c r="E431" s="114" t="s">
        <v>208</v>
      </c>
      <c r="F431" s="113">
        <v>155.0</v>
      </c>
      <c r="G431" s="114" t="s">
        <v>809</v>
      </c>
      <c r="H431" s="113">
        <v>4469.0</v>
      </c>
      <c r="I431" s="114" t="s">
        <v>810</v>
      </c>
      <c r="J431" s="113">
        <v>4.0</v>
      </c>
      <c r="K431" s="113">
        <v>0.0</v>
      </c>
      <c r="L431" s="113">
        <v>95.0</v>
      </c>
      <c r="M431" s="113">
        <v>1.0</v>
      </c>
      <c r="N431" s="114" t="s">
        <v>274</v>
      </c>
      <c r="O431" s="114" t="s">
        <v>275</v>
      </c>
      <c r="P431" s="113">
        <v>1400011.0</v>
      </c>
      <c r="Q431" s="114" t="s">
        <v>811</v>
      </c>
      <c r="R431" s="113">
        <v>510.0</v>
      </c>
      <c r="S431" s="114" t="s">
        <v>3822</v>
      </c>
      <c r="T431" s="115">
        <v>9249104.0</v>
      </c>
      <c r="U431" s="115">
        <v>0.0</v>
      </c>
      <c r="V431" s="114" t="s">
        <v>3823</v>
      </c>
      <c r="W431" s="116">
        <v>71464.5</v>
      </c>
      <c r="X431" s="116">
        <v>0.0</v>
      </c>
      <c r="Y431" s="116">
        <v>0.0</v>
      </c>
      <c r="Z431" s="116">
        <v>0.0</v>
      </c>
      <c r="AA431" s="103" t="s">
        <v>814</v>
      </c>
      <c r="AB431" s="103" t="s">
        <v>815</v>
      </c>
    </row>
    <row r="432" ht="15.75" hidden="1" customHeight="1">
      <c r="A432" s="113">
        <v>2021.0</v>
      </c>
      <c r="B432" s="113">
        <v>1401.0</v>
      </c>
      <c r="C432" s="114" t="s">
        <v>808</v>
      </c>
      <c r="D432" s="115">
        <v>6.0</v>
      </c>
      <c r="E432" s="114" t="s">
        <v>208</v>
      </c>
      <c r="F432" s="113">
        <v>155.0</v>
      </c>
      <c r="G432" s="114" t="s">
        <v>809</v>
      </c>
      <c r="H432" s="113">
        <v>4472.0</v>
      </c>
      <c r="I432" s="114" t="s">
        <v>831</v>
      </c>
      <c r="J432" s="113">
        <v>3.0</v>
      </c>
      <c r="K432" s="113">
        <v>0.0</v>
      </c>
      <c r="L432" s="113">
        <v>95.0</v>
      </c>
      <c r="M432" s="113">
        <v>1.0</v>
      </c>
      <c r="N432" s="114" t="s">
        <v>880</v>
      </c>
      <c r="O432" s="114" t="s">
        <v>881</v>
      </c>
      <c r="P432" s="113">
        <v>1400034.0</v>
      </c>
      <c r="Q432" s="114" t="s">
        <v>840</v>
      </c>
      <c r="R432" s="113">
        <v>510.0</v>
      </c>
      <c r="S432" s="114" t="s">
        <v>4022</v>
      </c>
      <c r="T432" s="115">
        <v>9245981.0</v>
      </c>
      <c r="U432" s="115">
        <v>0.0</v>
      </c>
      <c r="V432" s="114" t="s">
        <v>4023</v>
      </c>
      <c r="W432" s="116">
        <v>1343.14</v>
      </c>
      <c r="X432" s="116">
        <v>1343.14</v>
      </c>
      <c r="Y432" s="116">
        <v>1343.14</v>
      </c>
      <c r="Z432" s="116">
        <v>1343.14</v>
      </c>
      <c r="AA432" s="103" t="s">
        <v>814</v>
      </c>
      <c r="AB432" s="103" t="s">
        <v>3071</v>
      </c>
    </row>
    <row r="433" ht="15.75" hidden="1" customHeight="1">
      <c r="A433" s="113">
        <v>2021.0</v>
      </c>
      <c r="B433" s="113">
        <v>1401.0</v>
      </c>
      <c r="C433" s="114" t="s">
        <v>808</v>
      </c>
      <c r="D433" s="115">
        <v>6.0</v>
      </c>
      <c r="E433" s="114" t="s">
        <v>208</v>
      </c>
      <c r="F433" s="113">
        <v>155.0</v>
      </c>
      <c r="G433" s="114" t="s">
        <v>809</v>
      </c>
      <c r="H433" s="113">
        <v>4472.0</v>
      </c>
      <c r="I433" s="114" t="s">
        <v>831</v>
      </c>
      <c r="J433" s="113">
        <v>3.0</v>
      </c>
      <c r="K433" s="113">
        <v>0.0</v>
      </c>
      <c r="L433" s="113">
        <v>95.0</v>
      </c>
      <c r="M433" s="113">
        <v>1.0</v>
      </c>
      <c r="N433" s="114" t="s">
        <v>880</v>
      </c>
      <c r="O433" s="114" t="s">
        <v>881</v>
      </c>
      <c r="P433" s="113">
        <v>1400034.0</v>
      </c>
      <c r="Q433" s="114" t="s">
        <v>840</v>
      </c>
      <c r="R433" s="113">
        <v>511.0</v>
      </c>
      <c r="S433" s="114" t="s">
        <v>4024</v>
      </c>
      <c r="T433" s="115">
        <v>9245981.0</v>
      </c>
      <c r="U433" s="115">
        <v>0.0</v>
      </c>
      <c r="V433" s="114" t="s">
        <v>4025</v>
      </c>
      <c r="W433" s="116">
        <v>1444.0</v>
      </c>
      <c r="X433" s="116">
        <v>1444.0</v>
      </c>
      <c r="Y433" s="116">
        <v>1444.0</v>
      </c>
      <c r="Z433" s="116">
        <v>1444.0</v>
      </c>
      <c r="AA433" s="103" t="s">
        <v>814</v>
      </c>
      <c r="AB433" s="103" t="s">
        <v>3071</v>
      </c>
    </row>
    <row r="434" ht="15.75" hidden="1" customHeight="1">
      <c r="A434" s="113">
        <v>2021.0</v>
      </c>
      <c r="B434" s="113">
        <v>1401.0</v>
      </c>
      <c r="C434" s="114" t="s">
        <v>808</v>
      </c>
      <c r="D434" s="115">
        <v>10.0</v>
      </c>
      <c r="E434" s="114" t="s">
        <v>3305</v>
      </c>
      <c r="F434" s="113">
        <v>26.0</v>
      </c>
      <c r="G434" s="114" t="s">
        <v>3349</v>
      </c>
      <c r="H434" s="113">
        <v>1005.0</v>
      </c>
      <c r="I434" s="114" t="s">
        <v>3350</v>
      </c>
      <c r="J434" s="113">
        <v>3.0</v>
      </c>
      <c r="K434" s="113">
        <v>0.0</v>
      </c>
      <c r="L434" s="113">
        <v>95.0</v>
      </c>
      <c r="M434" s="113">
        <v>1.0</v>
      </c>
      <c r="N434" s="114" t="s">
        <v>211</v>
      </c>
      <c r="O434" s="114" t="s">
        <v>212</v>
      </c>
      <c r="P434" s="113">
        <v>1400030.0</v>
      </c>
      <c r="Q434" s="114" t="s">
        <v>839</v>
      </c>
      <c r="R434" s="113">
        <v>511.0</v>
      </c>
      <c r="S434" s="114" t="s">
        <v>4026</v>
      </c>
      <c r="T434" s="115">
        <v>9245981.0</v>
      </c>
      <c r="U434" s="115">
        <v>0.0</v>
      </c>
      <c r="V434" s="114" t="s">
        <v>4027</v>
      </c>
      <c r="W434" s="116">
        <v>255.74</v>
      </c>
      <c r="X434" s="116">
        <v>255.74</v>
      </c>
      <c r="Y434" s="116">
        <v>255.74</v>
      </c>
      <c r="Z434" s="116">
        <v>255.74</v>
      </c>
      <c r="AA434" s="103" t="s">
        <v>814</v>
      </c>
      <c r="AB434" s="103" t="s">
        <v>3071</v>
      </c>
    </row>
    <row r="435" ht="15.75" hidden="1" customHeight="1">
      <c r="A435" s="113">
        <v>2021.0</v>
      </c>
      <c r="B435" s="113">
        <v>1401.0</v>
      </c>
      <c r="C435" s="114" t="s">
        <v>808</v>
      </c>
      <c r="D435" s="115">
        <v>6.0</v>
      </c>
      <c r="E435" s="114" t="s">
        <v>208</v>
      </c>
      <c r="F435" s="113">
        <v>155.0</v>
      </c>
      <c r="G435" s="114" t="s">
        <v>809</v>
      </c>
      <c r="H435" s="113">
        <v>4472.0</v>
      </c>
      <c r="I435" s="114" t="s">
        <v>831</v>
      </c>
      <c r="J435" s="113">
        <v>3.0</v>
      </c>
      <c r="K435" s="113">
        <v>0.0</v>
      </c>
      <c r="L435" s="113">
        <v>95.0</v>
      </c>
      <c r="M435" s="113">
        <v>1.0</v>
      </c>
      <c r="N435" s="114" t="s">
        <v>880</v>
      </c>
      <c r="O435" s="114" t="s">
        <v>881</v>
      </c>
      <c r="P435" s="113">
        <v>1400034.0</v>
      </c>
      <c r="Q435" s="114" t="s">
        <v>840</v>
      </c>
      <c r="R435" s="113">
        <v>512.0</v>
      </c>
      <c r="S435" s="114" t="s">
        <v>4028</v>
      </c>
      <c r="T435" s="115">
        <v>9245981.0</v>
      </c>
      <c r="U435" s="115">
        <v>0.0</v>
      </c>
      <c r="V435" s="114" t="s">
        <v>4029</v>
      </c>
      <c r="W435" s="116">
        <v>1397.8</v>
      </c>
      <c r="X435" s="116">
        <v>1397.8</v>
      </c>
      <c r="Y435" s="116">
        <v>1397.8</v>
      </c>
      <c r="Z435" s="116">
        <v>1397.8</v>
      </c>
      <c r="AA435" s="103" t="s">
        <v>814</v>
      </c>
      <c r="AB435" s="103" t="s">
        <v>3071</v>
      </c>
    </row>
    <row r="436" ht="15.75" hidden="1" customHeight="1">
      <c r="A436" s="113">
        <v>2021.0</v>
      </c>
      <c r="B436" s="113">
        <v>1401.0</v>
      </c>
      <c r="C436" s="114" t="s">
        <v>808</v>
      </c>
      <c r="D436" s="115">
        <v>10.0</v>
      </c>
      <c r="E436" s="114" t="s">
        <v>3305</v>
      </c>
      <c r="F436" s="113">
        <v>26.0</v>
      </c>
      <c r="G436" s="114" t="s">
        <v>3349</v>
      </c>
      <c r="H436" s="113">
        <v>1005.0</v>
      </c>
      <c r="I436" s="114" t="s">
        <v>3350</v>
      </c>
      <c r="J436" s="113">
        <v>3.0</v>
      </c>
      <c r="K436" s="113">
        <v>0.0</v>
      </c>
      <c r="L436" s="113">
        <v>95.0</v>
      </c>
      <c r="M436" s="113">
        <v>1.0</v>
      </c>
      <c r="N436" s="114" t="s">
        <v>211</v>
      </c>
      <c r="O436" s="114" t="s">
        <v>212</v>
      </c>
      <c r="P436" s="113">
        <v>1400030.0</v>
      </c>
      <c r="Q436" s="114" t="s">
        <v>839</v>
      </c>
      <c r="R436" s="113">
        <v>512.0</v>
      </c>
      <c r="S436" s="114" t="s">
        <v>4030</v>
      </c>
      <c r="T436" s="115">
        <v>9245981.0</v>
      </c>
      <c r="U436" s="115">
        <v>0.0</v>
      </c>
      <c r="V436" s="114" t="s">
        <v>4031</v>
      </c>
      <c r="W436" s="116">
        <v>225.21</v>
      </c>
      <c r="X436" s="116">
        <v>225.21</v>
      </c>
      <c r="Y436" s="116">
        <v>225.21</v>
      </c>
      <c r="Z436" s="116">
        <v>225.21</v>
      </c>
      <c r="AA436" s="103" t="s">
        <v>814</v>
      </c>
      <c r="AB436" s="103" t="s">
        <v>3071</v>
      </c>
    </row>
    <row r="437" ht="15.75" hidden="1" customHeight="1">
      <c r="A437" s="113">
        <v>2021.0</v>
      </c>
      <c r="B437" s="113">
        <v>1401.0</v>
      </c>
      <c r="C437" s="114" t="s">
        <v>808</v>
      </c>
      <c r="D437" s="115">
        <v>6.0</v>
      </c>
      <c r="E437" s="114" t="s">
        <v>208</v>
      </c>
      <c r="F437" s="113">
        <v>155.0</v>
      </c>
      <c r="G437" s="114" t="s">
        <v>809</v>
      </c>
      <c r="H437" s="113">
        <v>4472.0</v>
      </c>
      <c r="I437" s="114" t="s">
        <v>831</v>
      </c>
      <c r="J437" s="113">
        <v>3.0</v>
      </c>
      <c r="K437" s="113">
        <v>0.0</v>
      </c>
      <c r="L437" s="113">
        <v>95.0</v>
      </c>
      <c r="M437" s="113">
        <v>1.0</v>
      </c>
      <c r="N437" s="114" t="s">
        <v>880</v>
      </c>
      <c r="O437" s="114" t="s">
        <v>881</v>
      </c>
      <c r="P437" s="113">
        <v>1400034.0</v>
      </c>
      <c r="Q437" s="114" t="s">
        <v>840</v>
      </c>
      <c r="R437" s="113">
        <v>513.0</v>
      </c>
      <c r="S437" s="114" t="s">
        <v>4032</v>
      </c>
      <c r="T437" s="115">
        <v>9245981.0</v>
      </c>
      <c r="U437" s="115">
        <v>0.0</v>
      </c>
      <c r="V437" s="114" t="s">
        <v>4033</v>
      </c>
      <c r="W437" s="116">
        <v>1444.0</v>
      </c>
      <c r="X437" s="116">
        <v>1444.0</v>
      </c>
      <c r="Y437" s="116">
        <v>1444.0</v>
      </c>
      <c r="Z437" s="116">
        <v>1444.0</v>
      </c>
      <c r="AA437" s="103" t="s">
        <v>814</v>
      </c>
      <c r="AB437" s="103" t="s">
        <v>3071</v>
      </c>
    </row>
    <row r="438" ht="15.75" hidden="1" customHeight="1">
      <c r="A438" s="113">
        <v>2021.0</v>
      </c>
      <c r="B438" s="113">
        <v>1401.0</v>
      </c>
      <c r="C438" s="114" t="s">
        <v>808</v>
      </c>
      <c r="D438" s="115">
        <v>10.0</v>
      </c>
      <c r="E438" s="114" t="s">
        <v>3305</v>
      </c>
      <c r="F438" s="113">
        <v>26.0</v>
      </c>
      <c r="G438" s="114" t="s">
        <v>3349</v>
      </c>
      <c r="H438" s="113">
        <v>1005.0</v>
      </c>
      <c r="I438" s="114" t="s">
        <v>3350</v>
      </c>
      <c r="J438" s="113">
        <v>3.0</v>
      </c>
      <c r="K438" s="113">
        <v>0.0</v>
      </c>
      <c r="L438" s="113">
        <v>95.0</v>
      </c>
      <c r="M438" s="113">
        <v>1.0</v>
      </c>
      <c r="N438" s="114" t="s">
        <v>211</v>
      </c>
      <c r="O438" s="114" t="s">
        <v>212</v>
      </c>
      <c r="P438" s="113">
        <v>1400030.0</v>
      </c>
      <c r="Q438" s="114" t="s">
        <v>839</v>
      </c>
      <c r="R438" s="113">
        <v>513.0</v>
      </c>
      <c r="S438" s="114" t="s">
        <v>4034</v>
      </c>
      <c r="T438" s="115">
        <v>9245981.0</v>
      </c>
      <c r="U438" s="115">
        <v>0.0</v>
      </c>
      <c r="V438" s="114" t="s">
        <v>4035</v>
      </c>
      <c r="W438" s="116">
        <v>175.21</v>
      </c>
      <c r="X438" s="116">
        <v>175.21</v>
      </c>
      <c r="Y438" s="116">
        <v>175.21</v>
      </c>
      <c r="Z438" s="116">
        <v>175.21</v>
      </c>
      <c r="AA438" s="103" t="s">
        <v>814</v>
      </c>
      <c r="AB438" s="103" t="s">
        <v>3071</v>
      </c>
    </row>
    <row r="439" ht="15.75" hidden="1" customHeight="1">
      <c r="A439" s="113">
        <v>2021.0</v>
      </c>
      <c r="B439" s="113">
        <v>1401.0</v>
      </c>
      <c r="C439" s="114" t="s">
        <v>808</v>
      </c>
      <c r="D439" s="115">
        <v>6.0</v>
      </c>
      <c r="E439" s="114" t="s">
        <v>208</v>
      </c>
      <c r="F439" s="113">
        <v>155.0</v>
      </c>
      <c r="G439" s="114" t="s">
        <v>809</v>
      </c>
      <c r="H439" s="113">
        <v>4472.0</v>
      </c>
      <c r="I439" s="114" t="s">
        <v>831</v>
      </c>
      <c r="J439" s="113">
        <v>3.0</v>
      </c>
      <c r="K439" s="113">
        <v>0.0</v>
      </c>
      <c r="L439" s="113">
        <v>95.0</v>
      </c>
      <c r="M439" s="113">
        <v>1.0</v>
      </c>
      <c r="N439" s="114" t="s">
        <v>880</v>
      </c>
      <c r="O439" s="114" t="s">
        <v>881</v>
      </c>
      <c r="P439" s="113">
        <v>1400034.0</v>
      </c>
      <c r="Q439" s="114" t="s">
        <v>840</v>
      </c>
      <c r="R439" s="113">
        <v>514.0</v>
      </c>
      <c r="S439" s="114" t="s">
        <v>4036</v>
      </c>
      <c r="T439" s="115">
        <v>9245981.0</v>
      </c>
      <c r="U439" s="115">
        <v>0.0</v>
      </c>
      <c r="V439" s="114" t="s">
        <v>4037</v>
      </c>
      <c r="W439" s="116">
        <v>1343.14</v>
      </c>
      <c r="X439" s="116">
        <v>1343.14</v>
      </c>
      <c r="Y439" s="116">
        <v>1343.14</v>
      </c>
      <c r="Z439" s="116">
        <v>1343.14</v>
      </c>
      <c r="AA439" s="103" t="s">
        <v>814</v>
      </c>
      <c r="AB439" s="103" t="s">
        <v>3071</v>
      </c>
    </row>
    <row r="440" ht="15.75" hidden="1" customHeight="1">
      <c r="A440" s="113">
        <v>2021.0</v>
      </c>
      <c r="B440" s="113">
        <v>1401.0</v>
      </c>
      <c r="C440" s="114" t="s">
        <v>808</v>
      </c>
      <c r="D440" s="115">
        <v>10.0</v>
      </c>
      <c r="E440" s="114" t="s">
        <v>3305</v>
      </c>
      <c r="F440" s="113">
        <v>26.0</v>
      </c>
      <c r="G440" s="114" t="s">
        <v>3349</v>
      </c>
      <c r="H440" s="113">
        <v>1005.0</v>
      </c>
      <c r="I440" s="114" t="s">
        <v>3350</v>
      </c>
      <c r="J440" s="113">
        <v>3.0</v>
      </c>
      <c r="K440" s="113">
        <v>0.0</v>
      </c>
      <c r="L440" s="113">
        <v>95.0</v>
      </c>
      <c r="M440" s="113">
        <v>1.0</v>
      </c>
      <c r="N440" s="114" t="s">
        <v>211</v>
      </c>
      <c r="O440" s="114" t="s">
        <v>212</v>
      </c>
      <c r="P440" s="113">
        <v>1400030.0</v>
      </c>
      <c r="Q440" s="114" t="s">
        <v>839</v>
      </c>
      <c r="R440" s="113">
        <v>514.0</v>
      </c>
      <c r="S440" s="114" t="s">
        <v>3654</v>
      </c>
      <c r="T440" s="115">
        <v>9245981.0</v>
      </c>
      <c r="U440" s="115">
        <v>0.0</v>
      </c>
      <c r="V440" s="114" t="s">
        <v>3655</v>
      </c>
      <c r="W440" s="116">
        <v>105.0</v>
      </c>
      <c r="X440" s="116">
        <v>105.0</v>
      </c>
      <c r="Y440" s="116">
        <v>105.0</v>
      </c>
      <c r="Z440" s="116">
        <v>105.0</v>
      </c>
      <c r="AA440" s="103" t="s">
        <v>814</v>
      </c>
      <c r="AB440" s="103" t="s">
        <v>3071</v>
      </c>
    </row>
    <row r="441" ht="15.75" hidden="1" customHeight="1">
      <c r="A441" s="113">
        <v>2021.0</v>
      </c>
      <c r="B441" s="113">
        <v>1401.0</v>
      </c>
      <c r="C441" s="114" t="s">
        <v>808</v>
      </c>
      <c r="D441" s="115">
        <v>6.0</v>
      </c>
      <c r="E441" s="114" t="s">
        <v>208</v>
      </c>
      <c r="F441" s="113">
        <v>155.0</v>
      </c>
      <c r="G441" s="114" t="s">
        <v>809</v>
      </c>
      <c r="H441" s="113">
        <v>4472.0</v>
      </c>
      <c r="I441" s="114" t="s">
        <v>831</v>
      </c>
      <c r="J441" s="113">
        <v>3.0</v>
      </c>
      <c r="K441" s="113">
        <v>0.0</v>
      </c>
      <c r="L441" s="113">
        <v>95.0</v>
      </c>
      <c r="M441" s="113">
        <v>1.0</v>
      </c>
      <c r="N441" s="114" t="s">
        <v>880</v>
      </c>
      <c r="O441" s="114" t="s">
        <v>881</v>
      </c>
      <c r="P441" s="113">
        <v>1400034.0</v>
      </c>
      <c r="Q441" s="114" t="s">
        <v>840</v>
      </c>
      <c r="R441" s="113">
        <v>515.0</v>
      </c>
      <c r="S441" s="114" t="s">
        <v>4038</v>
      </c>
      <c r="T441" s="115">
        <v>9245981.0</v>
      </c>
      <c r="U441" s="115">
        <v>0.0</v>
      </c>
      <c r="V441" s="114" t="s">
        <v>4039</v>
      </c>
      <c r="W441" s="116">
        <v>1423.9</v>
      </c>
      <c r="X441" s="116">
        <v>1423.9</v>
      </c>
      <c r="Y441" s="116">
        <v>1423.9</v>
      </c>
      <c r="Z441" s="116">
        <v>1423.9</v>
      </c>
      <c r="AA441" s="103" t="s">
        <v>814</v>
      </c>
      <c r="AB441" s="103" t="s">
        <v>3071</v>
      </c>
    </row>
    <row r="442" ht="15.75" hidden="1" customHeight="1">
      <c r="A442" s="113">
        <v>2021.0</v>
      </c>
      <c r="B442" s="113">
        <v>1401.0</v>
      </c>
      <c r="C442" s="114" t="s">
        <v>808</v>
      </c>
      <c r="D442" s="115">
        <v>6.0</v>
      </c>
      <c r="E442" s="114" t="s">
        <v>208</v>
      </c>
      <c r="F442" s="113">
        <v>155.0</v>
      </c>
      <c r="G442" s="114" t="s">
        <v>809</v>
      </c>
      <c r="H442" s="113">
        <v>4472.0</v>
      </c>
      <c r="I442" s="114" t="s">
        <v>831</v>
      </c>
      <c r="J442" s="113">
        <v>3.0</v>
      </c>
      <c r="K442" s="113">
        <v>0.0</v>
      </c>
      <c r="L442" s="113">
        <v>95.0</v>
      </c>
      <c r="M442" s="113">
        <v>1.0</v>
      </c>
      <c r="N442" s="114" t="s">
        <v>880</v>
      </c>
      <c r="O442" s="114" t="s">
        <v>881</v>
      </c>
      <c r="P442" s="113">
        <v>1400034.0</v>
      </c>
      <c r="Q442" s="114" t="s">
        <v>840</v>
      </c>
      <c r="R442" s="113">
        <v>516.0</v>
      </c>
      <c r="S442" s="114" t="s">
        <v>4040</v>
      </c>
      <c r="T442" s="115">
        <v>9245981.0</v>
      </c>
      <c r="U442" s="115">
        <v>0.0</v>
      </c>
      <c r="V442" s="114" t="s">
        <v>4041</v>
      </c>
      <c r="W442" s="116">
        <v>1423.9</v>
      </c>
      <c r="X442" s="116">
        <v>1423.9</v>
      </c>
      <c r="Y442" s="116">
        <v>1423.9</v>
      </c>
      <c r="Z442" s="116">
        <v>1423.9</v>
      </c>
      <c r="AA442" s="103" t="s">
        <v>814</v>
      </c>
      <c r="AB442" s="103" t="s">
        <v>3071</v>
      </c>
    </row>
    <row r="443" ht="15.75" hidden="1" customHeight="1">
      <c r="A443" s="113">
        <v>2021.0</v>
      </c>
      <c r="B443" s="113">
        <v>1401.0</v>
      </c>
      <c r="C443" s="114" t="s">
        <v>808</v>
      </c>
      <c r="D443" s="115">
        <v>6.0</v>
      </c>
      <c r="E443" s="114" t="s">
        <v>208</v>
      </c>
      <c r="F443" s="113">
        <v>155.0</v>
      </c>
      <c r="G443" s="114" t="s">
        <v>809</v>
      </c>
      <c r="H443" s="113">
        <v>4472.0</v>
      </c>
      <c r="I443" s="114" t="s">
        <v>831</v>
      </c>
      <c r="J443" s="113">
        <v>3.0</v>
      </c>
      <c r="K443" s="113">
        <v>0.0</v>
      </c>
      <c r="L443" s="113">
        <v>95.0</v>
      </c>
      <c r="M443" s="113">
        <v>1.0</v>
      </c>
      <c r="N443" s="114" t="s">
        <v>880</v>
      </c>
      <c r="O443" s="114" t="s">
        <v>881</v>
      </c>
      <c r="P443" s="113">
        <v>1400034.0</v>
      </c>
      <c r="Q443" s="114" t="s">
        <v>840</v>
      </c>
      <c r="R443" s="113">
        <v>517.0</v>
      </c>
      <c r="S443" s="114" t="s">
        <v>4042</v>
      </c>
      <c r="T443" s="115">
        <v>9245981.0</v>
      </c>
      <c r="U443" s="115">
        <v>0.0</v>
      </c>
      <c r="V443" s="114" t="s">
        <v>4043</v>
      </c>
      <c r="W443" s="116">
        <v>1423.9</v>
      </c>
      <c r="X443" s="116">
        <v>1423.9</v>
      </c>
      <c r="Y443" s="116">
        <v>1423.9</v>
      </c>
      <c r="Z443" s="116">
        <v>1423.9</v>
      </c>
      <c r="AA443" s="103" t="s">
        <v>814</v>
      </c>
      <c r="AB443" s="103" t="s">
        <v>3071</v>
      </c>
    </row>
    <row r="444" ht="15.75" hidden="1" customHeight="1">
      <c r="A444" s="113">
        <v>2021.0</v>
      </c>
      <c r="B444" s="113">
        <v>1401.0</v>
      </c>
      <c r="C444" s="114" t="s">
        <v>808</v>
      </c>
      <c r="D444" s="115">
        <v>6.0</v>
      </c>
      <c r="E444" s="114" t="s">
        <v>208</v>
      </c>
      <c r="F444" s="113">
        <v>155.0</v>
      </c>
      <c r="G444" s="114" t="s">
        <v>809</v>
      </c>
      <c r="H444" s="113">
        <v>4472.0</v>
      </c>
      <c r="I444" s="114" t="s">
        <v>831</v>
      </c>
      <c r="J444" s="113">
        <v>3.0</v>
      </c>
      <c r="K444" s="113">
        <v>0.0</v>
      </c>
      <c r="L444" s="113">
        <v>95.0</v>
      </c>
      <c r="M444" s="113">
        <v>1.0</v>
      </c>
      <c r="N444" s="114" t="s">
        <v>880</v>
      </c>
      <c r="O444" s="114" t="s">
        <v>881</v>
      </c>
      <c r="P444" s="113">
        <v>1400029.0</v>
      </c>
      <c r="Q444" s="114" t="s">
        <v>838</v>
      </c>
      <c r="R444" s="113">
        <v>518.0</v>
      </c>
      <c r="S444" s="114" t="s">
        <v>4044</v>
      </c>
      <c r="T444" s="115">
        <v>9245981.0</v>
      </c>
      <c r="U444" s="115">
        <v>0.0</v>
      </c>
      <c r="V444" s="114" t="s">
        <v>4045</v>
      </c>
      <c r="W444" s="116">
        <v>1442.0</v>
      </c>
      <c r="X444" s="116">
        <v>1442.0</v>
      </c>
      <c r="Y444" s="116">
        <v>1442.0</v>
      </c>
      <c r="Z444" s="116">
        <v>1442.0</v>
      </c>
      <c r="AA444" s="103" t="s">
        <v>814</v>
      </c>
      <c r="AB444" s="103" t="s">
        <v>3071</v>
      </c>
    </row>
    <row r="445" ht="15.75" hidden="1" customHeight="1">
      <c r="A445" s="113">
        <v>2021.0</v>
      </c>
      <c r="B445" s="113">
        <v>1401.0</v>
      </c>
      <c r="C445" s="114" t="s">
        <v>808</v>
      </c>
      <c r="D445" s="115">
        <v>6.0</v>
      </c>
      <c r="E445" s="114" t="s">
        <v>208</v>
      </c>
      <c r="F445" s="113">
        <v>155.0</v>
      </c>
      <c r="G445" s="114" t="s">
        <v>809</v>
      </c>
      <c r="H445" s="113">
        <v>4472.0</v>
      </c>
      <c r="I445" s="114" t="s">
        <v>831</v>
      </c>
      <c r="J445" s="113">
        <v>3.0</v>
      </c>
      <c r="K445" s="113">
        <v>0.0</v>
      </c>
      <c r="L445" s="113">
        <v>95.0</v>
      </c>
      <c r="M445" s="113">
        <v>1.0</v>
      </c>
      <c r="N445" s="114" t="s">
        <v>880</v>
      </c>
      <c r="O445" s="114" t="s">
        <v>881</v>
      </c>
      <c r="P445" s="113">
        <v>1400034.0</v>
      </c>
      <c r="Q445" s="114" t="s">
        <v>840</v>
      </c>
      <c r="R445" s="113">
        <v>518.0</v>
      </c>
      <c r="S445" s="114" t="s">
        <v>4046</v>
      </c>
      <c r="T445" s="115">
        <v>9245981.0</v>
      </c>
      <c r="U445" s="115">
        <v>0.0</v>
      </c>
      <c r="V445" s="114" t="s">
        <v>4047</v>
      </c>
      <c r="W445" s="116">
        <v>1343.06</v>
      </c>
      <c r="X445" s="116">
        <v>1343.06</v>
      </c>
      <c r="Y445" s="116">
        <v>1343.06</v>
      </c>
      <c r="Z445" s="116">
        <v>1343.06</v>
      </c>
      <c r="AA445" s="103" t="s">
        <v>814</v>
      </c>
      <c r="AB445" s="103" t="s">
        <v>3071</v>
      </c>
    </row>
    <row r="446" ht="15.75" hidden="1" customHeight="1">
      <c r="A446" s="113">
        <v>2021.0</v>
      </c>
      <c r="B446" s="113">
        <v>1401.0</v>
      </c>
      <c r="C446" s="114" t="s">
        <v>808</v>
      </c>
      <c r="D446" s="115">
        <v>6.0</v>
      </c>
      <c r="E446" s="114" t="s">
        <v>208</v>
      </c>
      <c r="F446" s="113">
        <v>155.0</v>
      </c>
      <c r="G446" s="114" t="s">
        <v>809</v>
      </c>
      <c r="H446" s="113">
        <v>4472.0</v>
      </c>
      <c r="I446" s="114" t="s">
        <v>831</v>
      </c>
      <c r="J446" s="113">
        <v>3.0</v>
      </c>
      <c r="K446" s="113">
        <v>0.0</v>
      </c>
      <c r="L446" s="113">
        <v>95.0</v>
      </c>
      <c r="M446" s="113">
        <v>1.0</v>
      </c>
      <c r="N446" s="114" t="s">
        <v>880</v>
      </c>
      <c r="O446" s="114" t="s">
        <v>881</v>
      </c>
      <c r="P446" s="113">
        <v>1400029.0</v>
      </c>
      <c r="Q446" s="114" t="s">
        <v>838</v>
      </c>
      <c r="R446" s="113">
        <v>519.0</v>
      </c>
      <c r="S446" s="114" t="s">
        <v>4048</v>
      </c>
      <c r="T446" s="115">
        <v>9245981.0</v>
      </c>
      <c r="U446" s="115">
        <v>0.0</v>
      </c>
      <c r="V446" s="114" t="s">
        <v>4049</v>
      </c>
      <c r="W446" s="116">
        <v>1444.0</v>
      </c>
      <c r="X446" s="116">
        <v>1444.0</v>
      </c>
      <c r="Y446" s="116">
        <v>1444.0</v>
      </c>
      <c r="Z446" s="116">
        <v>1444.0</v>
      </c>
      <c r="AA446" s="103" t="s">
        <v>814</v>
      </c>
      <c r="AB446" s="103" t="s">
        <v>3071</v>
      </c>
    </row>
    <row r="447" ht="15.75" hidden="1" customHeight="1">
      <c r="A447" s="113">
        <v>2021.0</v>
      </c>
      <c r="B447" s="113">
        <v>1401.0</v>
      </c>
      <c r="C447" s="114" t="s">
        <v>808</v>
      </c>
      <c r="D447" s="115">
        <v>6.0</v>
      </c>
      <c r="E447" s="114" t="s">
        <v>208</v>
      </c>
      <c r="F447" s="113">
        <v>155.0</v>
      </c>
      <c r="G447" s="114" t="s">
        <v>809</v>
      </c>
      <c r="H447" s="113">
        <v>4472.0</v>
      </c>
      <c r="I447" s="114" t="s">
        <v>831</v>
      </c>
      <c r="J447" s="113">
        <v>3.0</v>
      </c>
      <c r="K447" s="113">
        <v>0.0</v>
      </c>
      <c r="L447" s="113">
        <v>95.0</v>
      </c>
      <c r="M447" s="113">
        <v>1.0</v>
      </c>
      <c r="N447" s="114" t="s">
        <v>880</v>
      </c>
      <c r="O447" s="114" t="s">
        <v>881</v>
      </c>
      <c r="P447" s="113">
        <v>1400034.0</v>
      </c>
      <c r="Q447" s="114" t="s">
        <v>840</v>
      </c>
      <c r="R447" s="113">
        <v>519.0</v>
      </c>
      <c r="S447" s="114" t="s">
        <v>4050</v>
      </c>
      <c r="T447" s="115">
        <v>9245981.0</v>
      </c>
      <c r="U447" s="115">
        <v>0.0</v>
      </c>
      <c r="V447" s="114" t="s">
        <v>4051</v>
      </c>
      <c r="W447" s="116">
        <v>1343.06</v>
      </c>
      <c r="X447" s="116">
        <v>1343.06</v>
      </c>
      <c r="Y447" s="116">
        <v>1343.06</v>
      </c>
      <c r="Z447" s="116">
        <v>1343.06</v>
      </c>
      <c r="AA447" s="103" t="s">
        <v>814</v>
      </c>
      <c r="AB447" s="103" t="s">
        <v>3071</v>
      </c>
    </row>
    <row r="448" ht="15.75" hidden="1" customHeight="1">
      <c r="A448" s="113">
        <v>2021.0</v>
      </c>
      <c r="B448" s="113">
        <v>1401.0</v>
      </c>
      <c r="C448" s="114" t="s">
        <v>808</v>
      </c>
      <c r="D448" s="115">
        <v>6.0</v>
      </c>
      <c r="E448" s="114" t="s">
        <v>208</v>
      </c>
      <c r="F448" s="113">
        <v>155.0</v>
      </c>
      <c r="G448" s="114" t="s">
        <v>809</v>
      </c>
      <c r="H448" s="113">
        <v>4472.0</v>
      </c>
      <c r="I448" s="114" t="s">
        <v>831</v>
      </c>
      <c r="J448" s="113">
        <v>3.0</v>
      </c>
      <c r="K448" s="113">
        <v>0.0</v>
      </c>
      <c r="L448" s="113">
        <v>95.0</v>
      </c>
      <c r="M448" s="113">
        <v>1.0</v>
      </c>
      <c r="N448" s="114" t="s">
        <v>880</v>
      </c>
      <c r="O448" s="114" t="s">
        <v>881</v>
      </c>
      <c r="P448" s="113">
        <v>1400029.0</v>
      </c>
      <c r="Q448" s="114" t="s">
        <v>838</v>
      </c>
      <c r="R448" s="113">
        <v>520.0</v>
      </c>
      <c r="S448" s="114" t="s">
        <v>4052</v>
      </c>
      <c r="T448" s="115">
        <v>9245981.0</v>
      </c>
      <c r="U448" s="115">
        <v>0.0</v>
      </c>
      <c r="V448" s="114" t="s">
        <v>4053</v>
      </c>
      <c r="W448" s="116">
        <v>1444.0</v>
      </c>
      <c r="X448" s="116">
        <v>1444.0</v>
      </c>
      <c r="Y448" s="116">
        <v>1444.0</v>
      </c>
      <c r="Z448" s="116">
        <v>1444.0</v>
      </c>
      <c r="AA448" s="103" t="s">
        <v>814</v>
      </c>
      <c r="AB448" s="103" t="s">
        <v>3071</v>
      </c>
    </row>
    <row r="449" ht="15.75" hidden="1" customHeight="1">
      <c r="A449" s="113">
        <v>2021.0</v>
      </c>
      <c r="B449" s="113">
        <v>1401.0</v>
      </c>
      <c r="C449" s="114" t="s">
        <v>808</v>
      </c>
      <c r="D449" s="115">
        <v>6.0</v>
      </c>
      <c r="E449" s="114" t="s">
        <v>208</v>
      </c>
      <c r="F449" s="113">
        <v>155.0</v>
      </c>
      <c r="G449" s="114" t="s">
        <v>809</v>
      </c>
      <c r="H449" s="113">
        <v>4472.0</v>
      </c>
      <c r="I449" s="114" t="s">
        <v>831</v>
      </c>
      <c r="J449" s="113">
        <v>3.0</v>
      </c>
      <c r="K449" s="113">
        <v>0.0</v>
      </c>
      <c r="L449" s="113">
        <v>95.0</v>
      </c>
      <c r="M449" s="113">
        <v>1.0</v>
      </c>
      <c r="N449" s="114" t="s">
        <v>880</v>
      </c>
      <c r="O449" s="114" t="s">
        <v>881</v>
      </c>
      <c r="P449" s="113">
        <v>1400034.0</v>
      </c>
      <c r="Q449" s="114" t="s">
        <v>840</v>
      </c>
      <c r="R449" s="113">
        <v>520.0</v>
      </c>
      <c r="S449" s="114" t="s">
        <v>4054</v>
      </c>
      <c r="T449" s="115">
        <v>9245981.0</v>
      </c>
      <c r="U449" s="115">
        <v>0.0</v>
      </c>
      <c r="V449" s="114" t="s">
        <v>4055</v>
      </c>
      <c r="W449" s="116">
        <v>1343.06</v>
      </c>
      <c r="X449" s="116">
        <v>1343.06</v>
      </c>
      <c r="Y449" s="116">
        <v>1343.06</v>
      </c>
      <c r="Z449" s="116">
        <v>1343.06</v>
      </c>
      <c r="AA449" s="103" t="s">
        <v>814</v>
      </c>
      <c r="AB449" s="103" t="s">
        <v>3071</v>
      </c>
    </row>
    <row r="450" ht="15.75" hidden="1" customHeight="1">
      <c r="A450" s="113">
        <v>2021.0</v>
      </c>
      <c r="B450" s="113">
        <v>1401.0</v>
      </c>
      <c r="C450" s="114" t="s">
        <v>808</v>
      </c>
      <c r="D450" s="115">
        <v>6.0</v>
      </c>
      <c r="E450" s="114" t="s">
        <v>208</v>
      </c>
      <c r="F450" s="113">
        <v>155.0</v>
      </c>
      <c r="G450" s="114" t="s">
        <v>809</v>
      </c>
      <c r="H450" s="113">
        <v>4472.0</v>
      </c>
      <c r="I450" s="114" t="s">
        <v>831</v>
      </c>
      <c r="J450" s="113">
        <v>3.0</v>
      </c>
      <c r="K450" s="113">
        <v>0.0</v>
      </c>
      <c r="L450" s="113">
        <v>95.0</v>
      </c>
      <c r="M450" s="113">
        <v>1.0</v>
      </c>
      <c r="N450" s="114" t="s">
        <v>880</v>
      </c>
      <c r="O450" s="114" t="s">
        <v>881</v>
      </c>
      <c r="P450" s="113">
        <v>1400029.0</v>
      </c>
      <c r="Q450" s="114" t="s">
        <v>838</v>
      </c>
      <c r="R450" s="113">
        <v>521.0</v>
      </c>
      <c r="S450" s="114" t="s">
        <v>4056</v>
      </c>
      <c r="T450" s="115">
        <v>9245981.0</v>
      </c>
      <c r="U450" s="115">
        <v>0.0</v>
      </c>
      <c r="V450" s="114" t="s">
        <v>4057</v>
      </c>
      <c r="W450" s="116">
        <v>1444.0</v>
      </c>
      <c r="X450" s="116">
        <v>1444.0</v>
      </c>
      <c r="Y450" s="116">
        <v>1444.0</v>
      </c>
      <c r="Z450" s="116">
        <v>1444.0</v>
      </c>
      <c r="AA450" s="103" t="s">
        <v>814</v>
      </c>
      <c r="AB450" s="103" t="s">
        <v>3071</v>
      </c>
    </row>
    <row r="451" ht="15.75" hidden="1" customHeight="1">
      <c r="A451" s="113">
        <v>2021.0</v>
      </c>
      <c r="B451" s="113">
        <v>1401.0</v>
      </c>
      <c r="C451" s="114" t="s">
        <v>808</v>
      </c>
      <c r="D451" s="115">
        <v>6.0</v>
      </c>
      <c r="E451" s="114" t="s">
        <v>208</v>
      </c>
      <c r="F451" s="113">
        <v>155.0</v>
      </c>
      <c r="G451" s="114" t="s">
        <v>809</v>
      </c>
      <c r="H451" s="113">
        <v>4472.0</v>
      </c>
      <c r="I451" s="114" t="s">
        <v>831</v>
      </c>
      <c r="J451" s="113">
        <v>3.0</v>
      </c>
      <c r="K451" s="113">
        <v>0.0</v>
      </c>
      <c r="L451" s="113">
        <v>95.0</v>
      </c>
      <c r="M451" s="113">
        <v>1.0</v>
      </c>
      <c r="N451" s="114" t="s">
        <v>880</v>
      </c>
      <c r="O451" s="114" t="s">
        <v>881</v>
      </c>
      <c r="P451" s="113">
        <v>1400034.0</v>
      </c>
      <c r="Q451" s="114" t="s">
        <v>840</v>
      </c>
      <c r="R451" s="113">
        <v>521.0</v>
      </c>
      <c r="S451" s="114" t="s">
        <v>4058</v>
      </c>
      <c r="T451" s="115">
        <v>9245981.0</v>
      </c>
      <c r="U451" s="115">
        <v>0.0</v>
      </c>
      <c r="V451" s="114" t="s">
        <v>4059</v>
      </c>
      <c r="W451" s="116">
        <v>1343.06</v>
      </c>
      <c r="X451" s="116">
        <v>1343.06</v>
      </c>
      <c r="Y451" s="116">
        <v>1343.06</v>
      </c>
      <c r="Z451" s="116">
        <v>1343.06</v>
      </c>
      <c r="AA451" s="103" t="s">
        <v>814</v>
      </c>
      <c r="AB451" s="103" t="s">
        <v>3071</v>
      </c>
    </row>
    <row r="452" ht="15.75" hidden="1" customHeight="1">
      <c r="A452" s="113">
        <v>2021.0</v>
      </c>
      <c r="B452" s="113">
        <v>1401.0</v>
      </c>
      <c r="C452" s="114" t="s">
        <v>808</v>
      </c>
      <c r="D452" s="115">
        <v>6.0</v>
      </c>
      <c r="E452" s="114" t="s">
        <v>208</v>
      </c>
      <c r="F452" s="113">
        <v>155.0</v>
      </c>
      <c r="G452" s="114" t="s">
        <v>809</v>
      </c>
      <c r="H452" s="113">
        <v>4472.0</v>
      </c>
      <c r="I452" s="114" t="s">
        <v>831</v>
      </c>
      <c r="J452" s="113">
        <v>3.0</v>
      </c>
      <c r="K452" s="113">
        <v>0.0</v>
      </c>
      <c r="L452" s="113">
        <v>95.0</v>
      </c>
      <c r="M452" s="113">
        <v>1.0</v>
      </c>
      <c r="N452" s="114" t="s">
        <v>880</v>
      </c>
      <c r="O452" s="114" t="s">
        <v>881</v>
      </c>
      <c r="P452" s="113">
        <v>1400029.0</v>
      </c>
      <c r="Q452" s="114" t="s">
        <v>838</v>
      </c>
      <c r="R452" s="113">
        <v>522.0</v>
      </c>
      <c r="S452" s="114" t="s">
        <v>4060</v>
      </c>
      <c r="T452" s="115">
        <v>9245981.0</v>
      </c>
      <c r="U452" s="115">
        <v>0.0</v>
      </c>
      <c r="V452" s="114" t="s">
        <v>4061</v>
      </c>
      <c r="W452" s="116">
        <v>1390.7</v>
      </c>
      <c r="X452" s="116">
        <v>1390.7</v>
      </c>
      <c r="Y452" s="116">
        <v>1390.7</v>
      </c>
      <c r="Z452" s="116">
        <v>1390.7</v>
      </c>
      <c r="AA452" s="103" t="s">
        <v>814</v>
      </c>
      <c r="AB452" s="103" t="s">
        <v>3071</v>
      </c>
    </row>
    <row r="453" ht="15.75" hidden="1" customHeight="1">
      <c r="A453" s="113">
        <v>2021.0</v>
      </c>
      <c r="B453" s="113">
        <v>1401.0</v>
      </c>
      <c r="C453" s="114" t="s">
        <v>808</v>
      </c>
      <c r="D453" s="115">
        <v>6.0</v>
      </c>
      <c r="E453" s="114" t="s">
        <v>208</v>
      </c>
      <c r="F453" s="113">
        <v>155.0</v>
      </c>
      <c r="G453" s="114" t="s">
        <v>809</v>
      </c>
      <c r="H453" s="113">
        <v>4472.0</v>
      </c>
      <c r="I453" s="114" t="s">
        <v>831</v>
      </c>
      <c r="J453" s="113">
        <v>3.0</v>
      </c>
      <c r="K453" s="113">
        <v>0.0</v>
      </c>
      <c r="L453" s="113">
        <v>95.0</v>
      </c>
      <c r="M453" s="113">
        <v>1.0</v>
      </c>
      <c r="N453" s="114" t="s">
        <v>880</v>
      </c>
      <c r="O453" s="114" t="s">
        <v>881</v>
      </c>
      <c r="P453" s="113">
        <v>1400034.0</v>
      </c>
      <c r="Q453" s="114" t="s">
        <v>840</v>
      </c>
      <c r="R453" s="113">
        <v>522.0</v>
      </c>
      <c r="S453" s="114" t="s">
        <v>4062</v>
      </c>
      <c r="T453" s="115">
        <v>9245981.0</v>
      </c>
      <c r="U453" s="115">
        <v>0.0</v>
      </c>
      <c r="V453" s="114" t="s">
        <v>4063</v>
      </c>
      <c r="W453" s="116">
        <v>1299.71</v>
      </c>
      <c r="X453" s="116">
        <v>1299.71</v>
      </c>
      <c r="Y453" s="116">
        <v>1299.71</v>
      </c>
      <c r="Z453" s="116">
        <v>1299.71</v>
      </c>
      <c r="AA453" s="103" t="s">
        <v>814</v>
      </c>
      <c r="AB453" s="103" t="s">
        <v>3071</v>
      </c>
    </row>
    <row r="454" ht="15.75" hidden="1" customHeight="1">
      <c r="A454" s="113">
        <v>2021.0</v>
      </c>
      <c r="B454" s="113">
        <v>1401.0</v>
      </c>
      <c r="C454" s="114" t="s">
        <v>808</v>
      </c>
      <c r="D454" s="115">
        <v>6.0</v>
      </c>
      <c r="E454" s="114" t="s">
        <v>208</v>
      </c>
      <c r="F454" s="113">
        <v>155.0</v>
      </c>
      <c r="G454" s="114" t="s">
        <v>809</v>
      </c>
      <c r="H454" s="113">
        <v>4472.0</v>
      </c>
      <c r="I454" s="114" t="s">
        <v>831</v>
      </c>
      <c r="J454" s="113">
        <v>3.0</v>
      </c>
      <c r="K454" s="113">
        <v>0.0</v>
      </c>
      <c r="L454" s="113">
        <v>95.0</v>
      </c>
      <c r="M454" s="113">
        <v>1.0</v>
      </c>
      <c r="N454" s="114" t="s">
        <v>880</v>
      </c>
      <c r="O454" s="114" t="s">
        <v>881</v>
      </c>
      <c r="P454" s="113">
        <v>1400029.0</v>
      </c>
      <c r="Q454" s="114" t="s">
        <v>838</v>
      </c>
      <c r="R454" s="113">
        <v>523.0</v>
      </c>
      <c r="S454" s="114" t="s">
        <v>4064</v>
      </c>
      <c r="T454" s="115">
        <v>9245981.0</v>
      </c>
      <c r="U454" s="115">
        <v>0.0</v>
      </c>
      <c r="V454" s="114" t="s">
        <v>4065</v>
      </c>
      <c r="W454" s="116">
        <v>1444.0</v>
      </c>
      <c r="X454" s="116">
        <v>1444.0</v>
      </c>
      <c r="Y454" s="116">
        <v>1444.0</v>
      </c>
      <c r="Z454" s="116">
        <v>1444.0</v>
      </c>
      <c r="AA454" s="103" t="s">
        <v>814</v>
      </c>
      <c r="AB454" s="103" t="s">
        <v>3071</v>
      </c>
    </row>
    <row r="455" ht="15.75" hidden="1" customHeight="1">
      <c r="A455" s="113">
        <v>2021.0</v>
      </c>
      <c r="B455" s="113">
        <v>1401.0</v>
      </c>
      <c r="C455" s="114" t="s">
        <v>808</v>
      </c>
      <c r="D455" s="115">
        <v>6.0</v>
      </c>
      <c r="E455" s="114" t="s">
        <v>208</v>
      </c>
      <c r="F455" s="113">
        <v>155.0</v>
      </c>
      <c r="G455" s="114" t="s">
        <v>809</v>
      </c>
      <c r="H455" s="113">
        <v>4472.0</v>
      </c>
      <c r="I455" s="114" t="s">
        <v>831</v>
      </c>
      <c r="J455" s="113">
        <v>3.0</v>
      </c>
      <c r="K455" s="113">
        <v>0.0</v>
      </c>
      <c r="L455" s="113">
        <v>95.0</v>
      </c>
      <c r="M455" s="113">
        <v>1.0</v>
      </c>
      <c r="N455" s="114" t="s">
        <v>880</v>
      </c>
      <c r="O455" s="114" t="s">
        <v>881</v>
      </c>
      <c r="P455" s="113">
        <v>1400034.0</v>
      </c>
      <c r="Q455" s="114" t="s">
        <v>840</v>
      </c>
      <c r="R455" s="113">
        <v>523.0</v>
      </c>
      <c r="S455" s="114" t="s">
        <v>4066</v>
      </c>
      <c r="T455" s="115">
        <v>9245981.0</v>
      </c>
      <c r="U455" s="115">
        <v>0.0</v>
      </c>
      <c r="V455" s="114" t="s">
        <v>4067</v>
      </c>
      <c r="W455" s="116">
        <v>1343.06</v>
      </c>
      <c r="X455" s="116">
        <v>1343.06</v>
      </c>
      <c r="Y455" s="116">
        <v>1343.06</v>
      </c>
      <c r="Z455" s="116">
        <v>1343.06</v>
      </c>
      <c r="AA455" s="103" t="s">
        <v>814</v>
      </c>
      <c r="AB455" s="103" t="s">
        <v>3071</v>
      </c>
    </row>
    <row r="456" ht="15.75" hidden="1" customHeight="1">
      <c r="A456" s="113">
        <v>2021.0</v>
      </c>
      <c r="B456" s="113">
        <v>1401.0</v>
      </c>
      <c r="C456" s="114" t="s">
        <v>808</v>
      </c>
      <c r="D456" s="115">
        <v>6.0</v>
      </c>
      <c r="E456" s="114" t="s">
        <v>208</v>
      </c>
      <c r="F456" s="113">
        <v>155.0</v>
      </c>
      <c r="G456" s="114" t="s">
        <v>809</v>
      </c>
      <c r="H456" s="113">
        <v>4472.0</v>
      </c>
      <c r="I456" s="114" t="s">
        <v>831</v>
      </c>
      <c r="J456" s="113">
        <v>3.0</v>
      </c>
      <c r="K456" s="113">
        <v>0.0</v>
      </c>
      <c r="L456" s="113">
        <v>95.0</v>
      </c>
      <c r="M456" s="113">
        <v>1.0</v>
      </c>
      <c r="N456" s="114" t="s">
        <v>880</v>
      </c>
      <c r="O456" s="114" t="s">
        <v>881</v>
      </c>
      <c r="P456" s="113">
        <v>1400029.0</v>
      </c>
      <c r="Q456" s="114" t="s">
        <v>838</v>
      </c>
      <c r="R456" s="113">
        <v>524.0</v>
      </c>
      <c r="S456" s="114" t="s">
        <v>4068</v>
      </c>
      <c r="T456" s="115">
        <v>9245981.0</v>
      </c>
      <c r="U456" s="115">
        <v>0.0</v>
      </c>
      <c r="V456" s="114" t="s">
        <v>4069</v>
      </c>
      <c r="W456" s="116">
        <v>1444.0</v>
      </c>
      <c r="X456" s="116">
        <v>1444.0</v>
      </c>
      <c r="Y456" s="116">
        <v>1444.0</v>
      </c>
      <c r="Z456" s="116">
        <v>1444.0</v>
      </c>
      <c r="AA456" s="103" t="s">
        <v>814</v>
      </c>
      <c r="AB456" s="103" t="s">
        <v>3071</v>
      </c>
    </row>
    <row r="457" ht="15.75" hidden="1" customHeight="1">
      <c r="A457" s="113">
        <v>2021.0</v>
      </c>
      <c r="B457" s="113">
        <v>1401.0</v>
      </c>
      <c r="C457" s="114" t="s">
        <v>808</v>
      </c>
      <c r="D457" s="115">
        <v>6.0</v>
      </c>
      <c r="E457" s="114" t="s">
        <v>208</v>
      </c>
      <c r="F457" s="113">
        <v>155.0</v>
      </c>
      <c r="G457" s="114" t="s">
        <v>809</v>
      </c>
      <c r="H457" s="113">
        <v>4472.0</v>
      </c>
      <c r="I457" s="114" t="s">
        <v>831</v>
      </c>
      <c r="J457" s="113">
        <v>3.0</v>
      </c>
      <c r="K457" s="113">
        <v>0.0</v>
      </c>
      <c r="L457" s="113">
        <v>95.0</v>
      </c>
      <c r="M457" s="113">
        <v>1.0</v>
      </c>
      <c r="N457" s="114" t="s">
        <v>880</v>
      </c>
      <c r="O457" s="114" t="s">
        <v>881</v>
      </c>
      <c r="P457" s="113">
        <v>1400034.0</v>
      </c>
      <c r="Q457" s="114" t="s">
        <v>840</v>
      </c>
      <c r="R457" s="113">
        <v>524.0</v>
      </c>
      <c r="S457" s="114" t="s">
        <v>4070</v>
      </c>
      <c r="T457" s="115">
        <v>9245981.0</v>
      </c>
      <c r="U457" s="115">
        <v>0.0</v>
      </c>
      <c r="V457" s="114" t="s">
        <v>4071</v>
      </c>
      <c r="W457" s="116">
        <v>1343.06</v>
      </c>
      <c r="X457" s="116">
        <v>1343.06</v>
      </c>
      <c r="Y457" s="116">
        <v>1343.06</v>
      </c>
      <c r="Z457" s="116">
        <v>1343.06</v>
      </c>
      <c r="AA457" s="103" t="s">
        <v>814</v>
      </c>
      <c r="AB457" s="103" t="s">
        <v>3071</v>
      </c>
    </row>
    <row r="458" ht="15.75" hidden="1" customHeight="1">
      <c r="A458" s="113">
        <v>2021.0</v>
      </c>
      <c r="B458" s="113">
        <v>1401.0</v>
      </c>
      <c r="C458" s="114" t="s">
        <v>808</v>
      </c>
      <c r="D458" s="115">
        <v>6.0</v>
      </c>
      <c r="E458" s="114" t="s">
        <v>208</v>
      </c>
      <c r="F458" s="113">
        <v>155.0</v>
      </c>
      <c r="G458" s="114" t="s">
        <v>809</v>
      </c>
      <c r="H458" s="113">
        <v>4472.0</v>
      </c>
      <c r="I458" s="114" t="s">
        <v>831</v>
      </c>
      <c r="J458" s="113">
        <v>3.0</v>
      </c>
      <c r="K458" s="113">
        <v>0.0</v>
      </c>
      <c r="L458" s="113">
        <v>95.0</v>
      </c>
      <c r="M458" s="113">
        <v>1.0</v>
      </c>
      <c r="N458" s="114" t="s">
        <v>880</v>
      </c>
      <c r="O458" s="114" t="s">
        <v>881</v>
      </c>
      <c r="P458" s="113">
        <v>1400029.0</v>
      </c>
      <c r="Q458" s="114" t="s">
        <v>838</v>
      </c>
      <c r="R458" s="113">
        <v>525.0</v>
      </c>
      <c r="S458" s="114" t="s">
        <v>4072</v>
      </c>
      <c r="T458" s="115">
        <v>9245981.0</v>
      </c>
      <c r="U458" s="115">
        <v>0.0</v>
      </c>
      <c r="V458" s="114" t="s">
        <v>4073</v>
      </c>
      <c r="W458" s="116">
        <v>1444.0</v>
      </c>
      <c r="X458" s="116">
        <v>1444.0</v>
      </c>
      <c r="Y458" s="116">
        <v>1444.0</v>
      </c>
      <c r="Z458" s="116">
        <v>1444.0</v>
      </c>
      <c r="AA458" s="103" t="s">
        <v>814</v>
      </c>
      <c r="AB458" s="103" t="s">
        <v>3071</v>
      </c>
    </row>
    <row r="459" ht="15.75" hidden="1" customHeight="1">
      <c r="A459" s="113">
        <v>2021.0</v>
      </c>
      <c r="B459" s="113">
        <v>1401.0</v>
      </c>
      <c r="C459" s="114" t="s">
        <v>808</v>
      </c>
      <c r="D459" s="115">
        <v>6.0</v>
      </c>
      <c r="E459" s="114" t="s">
        <v>208</v>
      </c>
      <c r="F459" s="113">
        <v>155.0</v>
      </c>
      <c r="G459" s="114" t="s">
        <v>809</v>
      </c>
      <c r="H459" s="113">
        <v>4472.0</v>
      </c>
      <c r="I459" s="114" t="s">
        <v>831</v>
      </c>
      <c r="J459" s="113">
        <v>3.0</v>
      </c>
      <c r="K459" s="113">
        <v>0.0</v>
      </c>
      <c r="L459" s="113">
        <v>95.0</v>
      </c>
      <c r="M459" s="113">
        <v>1.0</v>
      </c>
      <c r="N459" s="114" t="s">
        <v>880</v>
      </c>
      <c r="O459" s="114" t="s">
        <v>881</v>
      </c>
      <c r="P459" s="113">
        <v>1400034.0</v>
      </c>
      <c r="Q459" s="114" t="s">
        <v>840</v>
      </c>
      <c r="R459" s="113">
        <v>525.0</v>
      </c>
      <c r="S459" s="114" t="s">
        <v>4074</v>
      </c>
      <c r="T459" s="115">
        <v>9245981.0</v>
      </c>
      <c r="U459" s="115">
        <v>0.0</v>
      </c>
      <c r="V459" s="114" t="s">
        <v>4075</v>
      </c>
      <c r="W459" s="116">
        <v>1343.06</v>
      </c>
      <c r="X459" s="116">
        <v>1343.06</v>
      </c>
      <c r="Y459" s="116">
        <v>1343.06</v>
      </c>
      <c r="Z459" s="116">
        <v>1343.06</v>
      </c>
      <c r="AA459" s="103" t="s">
        <v>814</v>
      </c>
      <c r="AB459" s="103" t="s">
        <v>3071</v>
      </c>
    </row>
    <row r="460" ht="15.75" hidden="1" customHeight="1">
      <c r="A460" s="113">
        <v>2021.0</v>
      </c>
      <c r="B460" s="113">
        <v>1401.0</v>
      </c>
      <c r="C460" s="114" t="s">
        <v>808</v>
      </c>
      <c r="D460" s="115">
        <v>6.0</v>
      </c>
      <c r="E460" s="114" t="s">
        <v>208</v>
      </c>
      <c r="F460" s="113">
        <v>155.0</v>
      </c>
      <c r="G460" s="114" t="s">
        <v>809</v>
      </c>
      <c r="H460" s="113">
        <v>4472.0</v>
      </c>
      <c r="I460" s="114" t="s">
        <v>831</v>
      </c>
      <c r="J460" s="113">
        <v>3.0</v>
      </c>
      <c r="K460" s="113">
        <v>0.0</v>
      </c>
      <c r="L460" s="113">
        <v>95.0</v>
      </c>
      <c r="M460" s="113">
        <v>1.0</v>
      </c>
      <c r="N460" s="114" t="s">
        <v>880</v>
      </c>
      <c r="O460" s="114" t="s">
        <v>881</v>
      </c>
      <c r="P460" s="113">
        <v>1400029.0</v>
      </c>
      <c r="Q460" s="114" t="s">
        <v>838</v>
      </c>
      <c r="R460" s="113">
        <v>526.0</v>
      </c>
      <c r="S460" s="114" t="s">
        <v>4076</v>
      </c>
      <c r="T460" s="115">
        <v>9245981.0</v>
      </c>
      <c r="U460" s="115">
        <v>0.0</v>
      </c>
      <c r="V460" s="114" t="s">
        <v>4077</v>
      </c>
      <c r="W460" s="116">
        <v>1442.5</v>
      </c>
      <c r="X460" s="116">
        <v>1442.5</v>
      </c>
      <c r="Y460" s="116">
        <v>1442.5</v>
      </c>
      <c r="Z460" s="116">
        <v>1442.5</v>
      </c>
      <c r="AA460" s="103" t="s">
        <v>814</v>
      </c>
      <c r="AB460" s="103" t="s">
        <v>3071</v>
      </c>
    </row>
    <row r="461" ht="15.75" hidden="1" customHeight="1">
      <c r="A461" s="113">
        <v>2021.0</v>
      </c>
      <c r="B461" s="113">
        <v>1401.0</v>
      </c>
      <c r="C461" s="114" t="s">
        <v>808</v>
      </c>
      <c r="D461" s="115">
        <v>6.0</v>
      </c>
      <c r="E461" s="114" t="s">
        <v>208</v>
      </c>
      <c r="F461" s="113">
        <v>155.0</v>
      </c>
      <c r="G461" s="114" t="s">
        <v>809</v>
      </c>
      <c r="H461" s="113">
        <v>4472.0</v>
      </c>
      <c r="I461" s="114" t="s">
        <v>831</v>
      </c>
      <c r="J461" s="113">
        <v>3.0</v>
      </c>
      <c r="K461" s="113">
        <v>0.0</v>
      </c>
      <c r="L461" s="113">
        <v>95.0</v>
      </c>
      <c r="M461" s="113">
        <v>1.0</v>
      </c>
      <c r="N461" s="114" t="s">
        <v>880</v>
      </c>
      <c r="O461" s="114" t="s">
        <v>881</v>
      </c>
      <c r="P461" s="113">
        <v>1400034.0</v>
      </c>
      <c r="Q461" s="114" t="s">
        <v>840</v>
      </c>
      <c r="R461" s="113">
        <v>526.0</v>
      </c>
      <c r="S461" s="114" t="s">
        <v>4078</v>
      </c>
      <c r="T461" s="115">
        <v>9245981.0</v>
      </c>
      <c r="U461" s="115">
        <v>0.0</v>
      </c>
      <c r="V461" s="114" t="s">
        <v>4079</v>
      </c>
      <c r="W461" s="116">
        <v>1343.06</v>
      </c>
      <c r="X461" s="116">
        <v>1343.06</v>
      </c>
      <c r="Y461" s="116">
        <v>1343.06</v>
      </c>
      <c r="Z461" s="116">
        <v>1343.06</v>
      </c>
      <c r="AA461" s="103" t="s">
        <v>814</v>
      </c>
      <c r="AB461" s="103" t="s">
        <v>3071</v>
      </c>
    </row>
    <row r="462" ht="15.75" hidden="1" customHeight="1">
      <c r="A462" s="113">
        <v>2021.0</v>
      </c>
      <c r="B462" s="113">
        <v>1401.0</v>
      </c>
      <c r="C462" s="114" t="s">
        <v>808</v>
      </c>
      <c r="D462" s="115">
        <v>10.0</v>
      </c>
      <c r="E462" s="114" t="s">
        <v>3305</v>
      </c>
      <c r="F462" s="113">
        <v>26.0</v>
      </c>
      <c r="G462" s="114" t="s">
        <v>3349</v>
      </c>
      <c r="H462" s="113">
        <v>1005.0</v>
      </c>
      <c r="I462" s="114" t="s">
        <v>3350</v>
      </c>
      <c r="J462" s="113">
        <v>3.0</v>
      </c>
      <c r="K462" s="113">
        <v>0.0</v>
      </c>
      <c r="L462" s="113">
        <v>95.0</v>
      </c>
      <c r="M462" s="113">
        <v>1.0</v>
      </c>
      <c r="N462" s="114" t="s">
        <v>211</v>
      </c>
      <c r="O462" s="114" t="s">
        <v>212</v>
      </c>
      <c r="P462" s="113">
        <v>1400019.0</v>
      </c>
      <c r="Q462" s="114" t="s">
        <v>3487</v>
      </c>
      <c r="R462" s="113">
        <v>526.0</v>
      </c>
      <c r="S462" s="114" t="s">
        <v>3718</v>
      </c>
      <c r="T462" s="115">
        <v>9245981.0</v>
      </c>
      <c r="U462" s="115">
        <v>0.0</v>
      </c>
      <c r="V462" s="114" t="s">
        <v>3719</v>
      </c>
      <c r="W462" s="116">
        <v>0.0</v>
      </c>
      <c r="X462" s="116">
        <v>0.0</v>
      </c>
      <c r="Y462" s="116">
        <v>0.0</v>
      </c>
      <c r="Z462" s="116">
        <v>0.0</v>
      </c>
      <c r="AA462" s="103" t="s">
        <v>814</v>
      </c>
      <c r="AB462" s="103" t="s">
        <v>3071</v>
      </c>
    </row>
    <row r="463" ht="15.75" hidden="1" customHeight="1">
      <c r="A463" s="113">
        <v>2021.0</v>
      </c>
      <c r="B463" s="113">
        <v>1401.0</v>
      </c>
      <c r="C463" s="114" t="s">
        <v>808</v>
      </c>
      <c r="D463" s="115">
        <v>6.0</v>
      </c>
      <c r="E463" s="114" t="s">
        <v>208</v>
      </c>
      <c r="F463" s="113">
        <v>155.0</v>
      </c>
      <c r="G463" s="114" t="s">
        <v>809</v>
      </c>
      <c r="H463" s="113">
        <v>4472.0</v>
      </c>
      <c r="I463" s="114" t="s">
        <v>831</v>
      </c>
      <c r="J463" s="113">
        <v>3.0</v>
      </c>
      <c r="K463" s="113">
        <v>0.0</v>
      </c>
      <c r="L463" s="113">
        <v>95.0</v>
      </c>
      <c r="M463" s="113">
        <v>1.0</v>
      </c>
      <c r="N463" s="114" t="s">
        <v>880</v>
      </c>
      <c r="O463" s="114" t="s">
        <v>881</v>
      </c>
      <c r="P463" s="113">
        <v>1400029.0</v>
      </c>
      <c r="Q463" s="114" t="s">
        <v>838</v>
      </c>
      <c r="R463" s="113">
        <v>527.0</v>
      </c>
      <c r="S463" s="114" t="s">
        <v>4080</v>
      </c>
      <c r="T463" s="115">
        <v>9245981.0</v>
      </c>
      <c r="U463" s="115">
        <v>0.0</v>
      </c>
      <c r="V463" s="114" t="s">
        <v>4081</v>
      </c>
      <c r="W463" s="116">
        <v>1426.0</v>
      </c>
      <c r="X463" s="116">
        <v>1426.0</v>
      </c>
      <c r="Y463" s="116">
        <v>1426.0</v>
      </c>
      <c r="Z463" s="116">
        <v>1426.0</v>
      </c>
      <c r="AA463" s="103" t="s">
        <v>814</v>
      </c>
      <c r="AB463" s="103" t="s">
        <v>3071</v>
      </c>
    </row>
    <row r="464" ht="15.75" hidden="1" customHeight="1">
      <c r="A464" s="113">
        <v>2021.0</v>
      </c>
      <c r="B464" s="113">
        <v>1401.0</v>
      </c>
      <c r="C464" s="114" t="s">
        <v>808</v>
      </c>
      <c r="D464" s="115">
        <v>6.0</v>
      </c>
      <c r="E464" s="114" t="s">
        <v>208</v>
      </c>
      <c r="F464" s="113">
        <v>155.0</v>
      </c>
      <c r="G464" s="114" t="s">
        <v>809</v>
      </c>
      <c r="H464" s="113">
        <v>4472.0</v>
      </c>
      <c r="I464" s="114" t="s">
        <v>831</v>
      </c>
      <c r="J464" s="113">
        <v>3.0</v>
      </c>
      <c r="K464" s="113">
        <v>0.0</v>
      </c>
      <c r="L464" s="113">
        <v>95.0</v>
      </c>
      <c r="M464" s="113">
        <v>1.0</v>
      </c>
      <c r="N464" s="114" t="s">
        <v>880</v>
      </c>
      <c r="O464" s="114" t="s">
        <v>881</v>
      </c>
      <c r="P464" s="113">
        <v>1400034.0</v>
      </c>
      <c r="Q464" s="114" t="s">
        <v>840</v>
      </c>
      <c r="R464" s="113">
        <v>527.0</v>
      </c>
      <c r="S464" s="114" t="s">
        <v>4082</v>
      </c>
      <c r="T464" s="115">
        <v>9245981.0</v>
      </c>
      <c r="U464" s="115">
        <v>0.0</v>
      </c>
      <c r="V464" s="114" t="s">
        <v>4083</v>
      </c>
      <c r="W464" s="116">
        <v>800.0</v>
      </c>
      <c r="X464" s="116">
        <v>800.0</v>
      </c>
      <c r="Y464" s="116">
        <v>800.0</v>
      </c>
      <c r="Z464" s="116">
        <v>800.0</v>
      </c>
      <c r="AA464" s="103" t="s">
        <v>814</v>
      </c>
      <c r="AB464" s="103" t="s">
        <v>3071</v>
      </c>
    </row>
    <row r="465" ht="15.75" hidden="1" customHeight="1">
      <c r="A465" s="113">
        <v>2021.0</v>
      </c>
      <c r="B465" s="113">
        <v>1401.0</v>
      </c>
      <c r="C465" s="114" t="s">
        <v>808</v>
      </c>
      <c r="D465" s="115">
        <v>10.0</v>
      </c>
      <c r="E465" s="114" t="s">
        <v>3305</v>
      </c>
      <c r="F465" s="113">
        <v>26.0</v>
      </c>
      <c r="G465" s="114" t="s">
        <v>3349</v>
      </c>
      <c r="H465" s="113">
        <v>1005.0</v>
      </c>
      <c r="I465" s="114" t="s">
        <v>3350</v>
      </c>
      <c r="J465" s="113">
        <v>3.0</v>
      </c>
      <c r="K465" s="113">
        <v>0.0</v>
      </c>
      <c r="L465" s="113">
        <v>95.0</v>
      </c>
      <c r="M465" s="113">
        <v>1.0</v>
      </c>
      <c r="N465" s="114" t="s">
        <v>211</v>
      </c>
      <c r="O465" s="114" t="s">
        <v>212</v>
      </c>
      <c r="P465" s="113">
        <v>1400019.0</v>
      </c>
      <c r="Q465" s="114" t="s">
        <v>3487</v>
      </c>
      <c r="R465" s="113">
        <v>527.0</v>
      </c>
      <c r="S465" s="114" t="s">
        <v>3754</v>
      </c>
      <c r="T465" s="115">
        <v>9245981.0</v>
      </c>
      <c r="U465" s="115">
        <v>0.0</v>
      </c>
      <c r="V465" s="114" t="s">
        <v>3755</v>
      </c>
      <c r="W465" s="116">
        <v>0.0</v>
      </c>
      <c r="X465" s="116">
        <v>0.0</v>
      </c>
      <c r="Y465" s="116">
        <v>0.0</v>
      </c>
      <c r="Z465" s="116">
        <v>0.0</v>
      </c>
      <c r="AA465" s="103" t="s">
        <v>814</v>
      </c>
      <c r="AB465" s="103" t="s">
        <v>3071</v>
      </c>
    </row>
    <row r="466" ht="15.75" hidden="1" customHeight="1">
      <c r="A466" s="113">
        <v>2021.0</v>
      </c>
      <c r="B466" s="113">
        <v>1401.0</v>
      </c>
      <c r="C466" s="114" t="s">
        <v>808</v>
      </c>
      <c r="D466" s="115">
        <v>6.0</v>
      </c>
      <c r="E466" s="114" t="s">
        <v>208</v>
      </c>
      <c r="F466" s="113">
        <v>155.0</v>
      </c>
      <c r="G466" s="114" t="s">
        <v>809</v>
      </c>
      <c r="H466" s="113">
        <v>4472.0</v>
      </c>
      <c r="I466" s="114" t="s">
        <v>831</v>
      </c>
      <c r="J466" s="113">
        <v>3.0</v>
      </c>
      <c r="K466" s="113">
        <v>0.0</v>
      </c>
      <c r="L466" s="113">
        <v>95.0</v>
      </c>
      <c r="M466" s="113">
        <v>1.0</v>
      </c>
      <c r="N466" s="114" t="s">
        <v>880</v>
      </c>
      <c r="O466" s="114" t="s">
        <v>881</v>
      </c>
      <c r="P466" s="113">
        <v>1400029.0</v>
      </c>
      <c r="Q466" s="114" t="s">
        <v>838</v>
      </c>
      <c r="R466" s="113">
        <v>528.0</v>
      </c>
      <c r="S466" s="114" t="s">
        <v>4084</v>
      </c>
      <c r="T466" s="115">
        <v>9245981.0</v>
      </c>
      <c r="U466" s="115">
        <v>0.0</v>
      </c>
      <c r="V466" s="114" t="s">
        <v>4085</v>
      </c>
      <c r="W466" s="116">
        <v>1444.0</v>
      </c>
      <c r="X466" s="116">
        <v>1444.0</v>
      </c>
      <c r="Y466" s="116">
        <v>1444.0</v>
      </c>
      <c r="Z466" s="116">
        <v>1444.0</v>
      </c>
      <c r="AA466" s="103" t="s">
        <v>814</v>
      </c>
      <c r="AB466" s="103" t="s">
        <v>3071</v>
      </c>
    </row>
    <row r="467" ht="15.75" hidden="1" customHeight="1">
      <c r="A467" s="113">
        <v>2021.0</v>
      </c>
      <c r="B467" s="113">
        <v>1401.0</v>
      </c>
      <c r="C467" s="114" t="s">
        <v>808</v>
      </c>
      <c r="D467" s="115">
        <v>6.0</v>
      </c>
      <c r="E467" s="114" t="s">
        <v>208</v>
      </c>
      <c r="F467" s="113">
        <v>155.0</v>
      </c>
      <c r="G467" s="114" t="s">
        <v>809</v>
      </c>
      <c r="H467" s="113">
        <v>4472.0</v>
      </c>
      <c r="I467" s="114" t="s">
        <v>831</v>
      </c>
      <c r="J467" s="113">
        <v>3.0</v>
      </c>
      <c r="K467" s="113">
        <v>0.0</v>
      </c>
      <c r="L467" s="113">
        <v>95.0</v>
      </c>
      <c r="M467" s="113">
        <v>1.0</v>
      </c>
      <c r="N467" s="114" t="s">
        <v>880</v>
      </c>
      <c r="O467" s="114" t="s">
        <v>881</v>
      </c>
      <c r="P467" s="113">
        <v>1400034.0</v>
      </c>
      <c r="Q467" s="114" t="s">
        <v>840</v>
      </c>
      <c r="R467" s="113">
        <v>528.0</v>
      </c>
      <c r="S467" s="114" t="s">
        <v>4086</v>
      </c>
      <c r="T467" s="115">
        <v>9245981.0</v>
      </c>
      <c r="U467" s="115">
        <v>0.0</v>
      </c>
      <c r="V467" s="114" t="s">
        <v>4087</v>
      </c>
      <c r="W467" s="116">
        <v>1343.14</v>
      </c>
      <c r="X467" s="116">
        <v>1343.14</v>
      </c>
      <c r="Y467" s="116">
        <v>1343.14</v>
      </c>
      <c r="Z467" s="116">
        <v>1343.14</v>
      </c>
      <c r="AA467" s="103" t="s">
        <v>814</v>
      </c>
      <c r="AB467" s="103" t="s">
        <v>3071</v>
      </c>
    </row>
    <row r="468" ht="15.75" hidden="1" customHeight="1">
      <c r="A468" s="113">
        <v>2021.0</v>
      </c>
      <c r="B468" s="113">
        <v>1401.0</v>
      </c>
      <c r="C468" s="114" t="s">
        <v>808</v>
      </c>
      <c r="D468" s="115">
        <v>6.0</v>
      </c>
      <c r="E468" s="114" t="s">
        <v>208</v>
      </c>
      <c r="F468" s="113">
        <v>155.0</v>
      </c>
      <c r="G468" s="114" t="s">
        <v>809</v>
      </c>
      <c r="H468" s="113">
        <v>4472.0</v>
      </c>
      <c r="I468" s="114" t="s">
        <v>831</v>
      </c>
      <c r="J468" s="113">
        <v>3.0</v>
      </c>
      <c r="K468" s="113">
        <v>0.0</v>
      </c>
      <c r="L468" s="113">
        <v>95.0</v>
      </c>
      <c r="M468" s="113">
        <v>1.0</v>
      </c>
      <c r="N468" s="114" t="s">
        <v>880</v>
      </c>
      <c r="O468" s="114" t="s">
        <v>881</v>
      </c>
      <c r="P468" s="113">
        <v>1400029.0</v>
      </c>
      <c r="Q468" s="114" t="s">
        <v>838</v>
      </c>
      <c r="R468" s="113">
        <v>529.0</v>
      </c>
      <c r="S468" s="114" t="s">
        <v>4088</v>
      </c>
      <c r="T468" s="115">
        <v>9245981.0</v>
      </c>
      <c r="U468" s="115">
        <v>0.0</v>
      </c>
      <c r="V468" s="114" t="s">
        <v>4089</v>
      </c>
      <c r="W468" s="116">
        <v>986.7</v>
      </c>
      <c r="X468" s="116">
        <v>986.7</v>
      </c>
      <c r="Y468" s="116">
        <v>986.7</v>
      </c>
      <c r="Z468" s="116">
        <v>986.7</v>
      </c>
      <c r="AA468" s="103" t="s">
        <v>814</v>
      </c>
      <c r="AB468" s="103" t="s">
        <v>3071</v>
      </c>
    </row>
    <row r="469" ht="15.75" hidden="1" customHeight="1">
      <c r="A469" s="113">
        <v>2021.0</v>
      </c>
      <c r="B469" s="113">
        <v>1401.0</v>
      </c>
      <c r="C469" s="114" t="s">
        <v>808</v>
      </c>
      <c r="D469" s="115">
        <v>6.0</v>
      </c>
      <c r="E469" s="114" t="s">
        <v>208</v>
      </c>
      <c r="F469" s="113">
        <v>155.0</v>
      </c>
      <c r="G469" s="114" t="s">
        <v>809</v>
      </c>
      <c r="H469" s="113">
        <v>4472.0</v>
      </c>
      <c r="I469" s="114" t="s">
        <v>831</v>
      </c>
      <c r="J469" s="113">
        <v>3.0</v>
      </c>
      <c r="K469" s="113">
        <v>0.0</v>
      </c>
      <c r="L469" s="113">
        <v>95.0</v>
      </c>
      <c r="M469" s="113">
        <v>1.0</v>
      </c>
      <c r="N469" s="114" t="s">
        <v>880</v>
      </c>
      <c r="O469" s="114" t="s">
        <v>881</v>
      </c>
      <c r="P469" s="113">
        <v>1400034.0</v>
      </c>
      <c r="Q469" s="114" t="s">
        <v>840</v>
      </c>
      <c r="R469" s="113">
        <v>529.0</v>
      </c>
      <c r="S469" s="114" t="s">
        <v>4090</v>
      </c>
      <c r="T469" s="115">
        <v>9245981.0</v>
      </c>
      <c r="U469" s="115">
        <v>0.0</v>
      </c>
      <c r="V469" s="114" t="s">
        <v>4091</v>
      </c>
      <c r="W469" s="116">
        <v>1343.06</v>
      </c>
      <c r="X469" s="116">
        <v>1343.06</v>
      </c>
      <c r="Y469" s="116">
        <v>1343.06</v>
      </c>
      <c r="Z469" s="116">
        <v>1343.06</v>
      </c>
      <c r="AA469" s="103" t="s">
        <v>814</v>
      </c>
      <c r="AB469" s="103" t="s">
        <v>3071</v>
      </c>
    </row>
    <row r="470" ht="15.75" hidden="1" customHeight="1">
      <c r="A470" s="113">
        <v>2021.0</v>
      </c>
      <c r="B470" s="113">
        <v>1401.0</v>
      </c>
      <c r="C470" s="114" t="s">
        <v>808</v>
      </c>
      <c r="D470" s="115">
        <v>6.0</v>
      </c>
      <c r="E470" s="114" t="s">
        <v>208</v>
      </c>
      <c r="F470" s="113">
        <v>155.0</v>
      </c>
      <c r="G470" s="114" t="s">
        <v>809</v>
      </c>
      <c r="H470" s="113">
        <v>4472.0</v>
      </c>
      <c r="I470" s="114" t="s">
        <v>831</v>
      </c>
      <c r="J470" s="113">
        <v>3.0</v>
      </c>
      <c r="K470" s="113">
        <v>0.0</v>
      </c>
      <c r="L470" s="113">
        <v>95.0</v>
      </c>
      <c r="M470" s="113">
        <v>1.0</v>
      </c>
      <c r="N470" s="114" t="s">
        <v>880</v>
      </c>
      <c r="O470" s="114" t="s">
        <v>881</v>
      </c>
      <c r="P470" s="113">
        <v>1400034.0</v>
      </c>
      <c r="Q470" s="114" t="s">
        <v>840</v>
      </c>
      <c r="R470" s="113">
        <v>530.0</v>
      </c>
      <c r="S470" s="114" t="s">
        <v>4092</v>
      </c>
      <c r="T470" s="115">
        <v>9245981.0</v>
      </c>
      <c r="U470" s="115">
        <v>0.0</v>
      </c>
      <c r="V470" s="114" t="s">
        <v>4093</v>
      </c>
      <c r="W470" s="116">
        <v>1433.9</v>
      </c>
      <c r="X470" s="116">
        <v>1433.9</v>
      </c>
      <c r="Y470" s="116">
        <v>1433.9</v>
      </c>
      <c r="Z470" s="116">
        <v>1433.9</v>
      </c>
      <c r="AA470" s="103" t="s">
        <v>814</v>
      </c>
      <c r="AB470" s="103" t="s">
        <v>3071</v>
      </c>
    </row>
    <row r="471" ht="15.75" hidden="1" customHeight="1">
      <c r="A471" s="113">
        <v>2021.0</v>
      </c>
      <c r="B471" s="113">
        <v>1401.0</v>
      </c>
      <c r="C471" s="114" t="s">
        <v>808</v>
      </c>
      <c r="D471" s="115">
        <v>6.0</v>
      </c>
      <c r="E471" s="114" t="s">
        <v>208</v>
      </c>
      <c r="F471" s="113">
        <v>155.0</v>
      </c>
      <c r="G471" s="114" t="s">
        <v>809</v>
      </c>
      <c r="H471" s="113">
        <v>4472.0</v>
      </c>
      <c r="I471" s="114" t="s">
        <v>831</v>
      </c>
      <c r="J471" s="113">
        <v>3.0</v>
      </c>
      <c r="K471" s="113">
        <v>0.0</v>
      </c>
      <c r="L471" s="113">
        <v>95.0</v>
      </c>
      <c r="M471" s="113">
        <v>1.0</v>
      </c>
      <c r="N471" s="114" t="s">
        <v>880</v>
      </c>
      <c r="O471" s="114" t="s">
        <v>881</v>
      </c>
      <c r="P471" s="113">
        <v>1400034.0</v>
      </c>
      <c r="Q471" s="114" t="s">
        <v>840</v>
      </c>
      <c r="R471" s="113">
        <v>531.0</v>
      </c>
      <c r="S471" s="114" t="s">
        <v>4094</v>
      </c>
      <c r="T471" s="115">
        <v>9245981.0</v>
      </c>
      <c r="U471" s="115">
        <v>0.0</v>
      </c>
      <c r="V471" s="114" t="s">
        <v>4095</v>
      </c>
      <c r="W471" s="116">
        <v>1343.06</v>
      </c>
      <c r="X471" s="116">
        <v>1343.06</v>
      </c>
      <c r="Y471" s="116">
        <v>1343.06</v>
      </c>
      <c r="Z471" s="116">
        <v>1343.06</v>
      </c>
      <c r="AA471" s="103" t="s">
        <v>814</v>
      </c>
      <c r="AB471" s="103" t="s">
        <v>3071</v>
      </c>
    </row>
    <row r="472" ht="15.75" hidden="1" customHeight="1">
      <c r="A472" s="113">
        <v>2021.0</v>
      </c>
      <c r="B472" s="113">
        <v>1401.0</v>
      </c>
      <c r="C472" s="114" t="s">
        <v>808</v>
      </c>
      <c r="D472" s="115">
        <v>6.0</v>
      </c>
      <c r="E472" s="114" t="s">
        <v>208</v>
      </c>
      <c r="F472" s="113">
        <v>155.0</v>
      </c>
      <c r="G472" s="114" t="s">
        <v>809</v>
      </c>
      <c r="H472" s="113">
        <v>4472.0</v>
      </c>
      <c r="I472" s="114" t="s">
        <v>831</v>
      </c>
      <c r="J472" s="113">
        <v>3.0</v>
      </c>
      <c r="K472" s="113">
        <v>0.0</v>
      </c>
      <c r="L472" s="113">
        <v>95.0</v>
      </c>
      <c r="M472" s="113">
        <v>1.0</v>
      </c>
      <c r="N472" s="114" t="s">
        <v>880</v>
      </c>
      <c r="O472" s="114" t="s">
        <v>881</v>
      </c>
      <c r="P472" s="113">
        <v>1400034.0</v>
      </c>
      <c r="Q472" s="114" t="s">
        <v>840</v>
      </c>
      <c r="R472" s="113">
        <v>532.0</v>
      </c>
      <c r="S472" s="114" t="s">
        <v>4096</v>
      </c>
      <c r="T472" s="115">
        <v>9245981.0</v>
      </c>
      <c r="U472" s="115">
        <v>0.0</v>
      </c>
      <c r="V472" s="114" t="s">
        <v>4097</v>
      </c>
      <c r="W472" s="116">
        <v>1343.06</v>
      </c>
      <c r="X472" s="116">
        <v>1343.06</v>
      </c>
      <c r="Y472" s="116">
        <v>1343.06</v>
      </c>
      <c r="Z472" s="116">
        <v>1343.06</v>
      </c>
      <c r="AA472" s="103" t="s">
        <v>814</v>
      </c>
      <c r="AB472" s="103" t="s">
        <v>3071</v>
      </c>
    </row>
    <row r="473" ht="15.75" hidden="1" customHeight="1">
      <c r="A473" s="113">
        <v>2021.0</v>
      </c>
      <c r="B473" s="113">
        <v>1401.0</v>
      </c>
      <c r="C473" s="114" t="s">
        <v>808</v>
      </c>
      <c r="D473" s="115">
        <v>6.0</v>
      </c>
      <c r="E473" s="114" t="s">
        <v>208</v>
      </c>
      <c r="F473" s="113">
        <v>155.0</v>
      </c>
      <c r="G473" s="114" t="s">
        <v>809</v>
      </c>
      <c r="H473" s="113">
        <v>4472.0</v>
      </c>
      <c r="I473" s="114" t="s">
        <v>831</v>
      </c>
      <c r="J473" s="113">
        <v>3.0</v>
      </c>
      <c r="K473" s="113">
        <v>0.0</v>
      </c>
      <c r="L473" s="113">
        <v>95.0</v>
      </c>
      <c r="M473" s="113">
        <v>1.0</v>
      </c>
      <c r="N473" s="114" t="s">
        <v>880</v>
      </c>
      <c r="O473" s="114" t="s">
        <v>881</v>
      </c>
      <c r="P473" s="113">
        <v>1400029.0</v>
      </c>
      <c r="Q473" s="114" t="s">
        <v>838</v>
      </c>
      <c r="R473" s="113">
        <v>533.0</v>
      </c>
      <c r="S473" s="114" t="s">
        <v>4098</v>
      </c>
      <c r="T473" s="115">
        <v>9245981.0</v>
      </c>
      <c r="U473" s="115">
        <v>0.0</v>
      </c>
      <c r="V473" s="114" t="s">
        <v>4099</v>
      </c>
      <c r="W473" s="116">
        <v>1380.0</v>
      </c>
      <c r="X473" s="116">
        <v>1380.0</v>
      </c>
      <c r="Y473" s="116">
        <v>1380.0</v>
      </c>
      <c r="Z473" s="116">
        <v>1380.0</v>
      </c>
      <c r="AA473" s="103" t="s">
        <v>814</v>
      </c>
      <c r="AB473" s="103" t="s">
        <v>3071</v>
      </c>
    </row>
    <row r="474" ht="15.75" hidden="1" customHeight="1">
      <c r="A474" s="113">
        <v>2021.0</v>
      </c>
      <c r="B474" s="113">
        <v>1401.0</v>
      </c>
      <c r="C474" s="114" t="s">
        <v>808</v>
      </c>
      <c r="D474" s="115">
        <v>6.0</v>
      </c>
      <c r="E474" s="114" t="s">
        <v>208</v>
      </c>
      <c r="F474" s="113">
        <v>155.0</v>
      </c>
      <c r="G474" s="114" t="s">
        <v>809</v>
      </c>
      <c r="H474" s="113">
        <v>4472.0</v>
      </c>
      <c r="I474" s="114" t="s">
        <v>831</v>
      </c>
      <c r="J474" s="113">
        <v>3.0</v>
      </c>
      <c r="K474" s="113">
        <v>0.0</v>
      </c>
      <c r="L474" s="113">
        <v>95.0</v>
      </c>
      <c r="M474" s="113">
        <v>1.0</v>
      </c>
      <c r="N474" s="114" t="s">
        <v>880</v>
      </c>
      <c r="O474" s="114" t="s">
        <v>881</v>
      </c>
      <c r="P474" s="113">
        <v>1400034.0</v>
      </c>
      <c r="Q474" s="114" t="s">
        <v>840</v>
      </c>
      <c r="R474" s="113">
        <v>533.0</v>
      </c>
      <c r="S474" s="114" t="s">
        <v>4100</v>
      </c>
      <c r="T474" s="115">
        <v>9245981.0</v>
      </c>
      <c r="U474" s="115">
        <v>0.0</v>
      </c>
      <c r="V474" s="114" t="s">
        <v>4101</v>
      </c>
      <c r="W474" s="116">
        <v>1343.15</v>
      </c>
      <c r="X474" s="116">
        <v>1343.15</v>
      </c>
      <c r="Y474" s="116">
        <v>1343.15</v>
      </c>
      <c r="Z474" s="116">
        <v>1343.15</v>
      </c>
      <c r="AA474" s="103" t="s">
        <v>814</v>
      </c>
      <c r="AB474" s="103" t="s">
        <v>3071</v>
      </c>
    </row>
    <row r="475" ht="15.75" hidden="1" customHeight="1">
      <c r="A475" s="113">
        <v>2021.0</v>
      </c>
      <c r="B475" s="113">
        <v>1401.0</v>
      </c>
      <c r="C475" s="114" t="s">
        <v>808</v>
      </c>
      <c r="D475" s="115">
        <v>6.0</v>
      </c>
      <c r="E475" s="114" t="s">
        <v>208</v>
      </c>
      <c r="F475" s="113">
        <v>155.0</v>
      </c>
      <c r="G475" s="114" t="s">
        <v>809</v>
      </c>
      <c r="H475" s="113">
        <v>4472.0</v>
      </c>
      <c r="I475" s="114" t="s">
        <v>831</v>
      </c>
      <c r="J475" s="113">
        <v>3.0</v>
      </c>
      <c r="K475" s="113">
        <v>0.0</v>
      </c>
      <c r="L475" s="113">
        <v>95.0</v>
      </c>
      <c r="M475" s="113">
        <v>1.0</v>
      </c>
      <c r="N475" s="114" t="s">
        <v>880</v>
      </c>
      <c r="O475" s="114" t="s">
        <v>881</v>
      </c>
      <c r="P475" s="113">
        <v>1400029.0</v>
      </c>
      <c r="Q475" s="114" t="s">
        <v>838</v>
      </c>
      <c r="R475" s="113">
        <v>534.0</v>
      </c>
      <c r="S475" s="114" t="s">
        <v>4102</v>
      </c>
      <c r="T475" s="115">
        <v>9245981.0</v>
      </c>
      <c r="U475" s="115">
        <v>0.0</v>
      </c>
      <c r="V475" s="114" t="s">
        <v>4103</v>
      </c>
      <c r="W475" s="116">
        <v>1444.0</v>
      </c>
      <c r="X475" s="116">
        <v>1444.0</v>
      </c>
      <c r="Y475" s="116">
        <v>1444.0</v>
      </c>
      <c r="Z475" s="116">
        <v>1444.0</v>
      </c>
      <c r="AA475" s="103" t="s">
        <v>814</v>
      </c>
      <c r="AB475" s="103" t="s">
        <v>3071</v>
      </c>
    </row>
    <row r="476" ht="15.75" hidden="1" customHeight="1">
      <c r="A476" s="113">
        <v>2021.0</v>
      </c>
      <c r="B476" s="113">
        <v>1401.0</v>
      </c>
      <c r="C476" s="114" t="s">
        <v>808</v>
      </c>
      <c r="D476" s="115">
        <v>6.0</v>
      </c>
      <c r="E476" s="114" t="s">
        <v>208</v>
      </c>
      <c r="F476" s="113">
        <v>155.0</v>
      </c>
      <c r="G476" s="114" t="s">
        <v>809</v>
      </c>
      <c r="H476" s="113">
        <v>4472.0</v>
      </c>
      <c r="I476" s="114" t="s">
        <v>831</v>
      </c>
      <c r="J476" s="113">
        <v>3.0</v>
      </c>
      <c r="K476" s="113">
        <v>0.0</v>
      </c>
      <c r="L476" s="113">
        <v>95.0</v>
      </c>
      <c r="M476" s="113">
        <v>1.0</v>
      </c>
      <c r="N476" s="114" t="s">
        <v>880</v>
      </c>
      <c r="O476" s="114" t="s">
        <v>881</v>
      </c>
      <c r="P476" s="113">
        <v>1400034.0</v>
      </c>
      <c r="Q476" s="114" t="s">
        <v>840</v>
      </c>
      <c r="R476" s="113">
        <v>534.0</v>
      </c>
      <c r="S476" s="114" t="s">
        <v>4100</v>
      </c>
      <c r="T476" s="115">
        <v>9245981.0</v>
      </c>
      <c r="U476" s="115">
        <v>0.0</v>
      </c>
      <c r="V476" s="114" t="s">
        <v>4101</v>
      </c>
      <c r="W476" s="116">
        <v>0.0</v>
      </c>
      <c r="X476" s="116">
        <v>0.0</v>
      </c>
      <c r="Y476" s="116">
        <v>0.0</v>
      </c>
      <c r="Z476" s="116">
        <v>0.0</v>
      </c>
      <c r="AA476" s="103" t="s">
        <v>814</v>
      </c>
      <c r="AB476" s="103" t="s">
        <v>3071</v>
      </c>
    </row>
    <row r="477" ht="15.75" hidden="1" customHeight="1">
      <c r="A477" s="113">
        <v>2021.0</v>
      </c>
      <c r="B477" s="113">
        <v>1401.0</v>
      </c>
      <c r="C477" s="114" t="s">
        <v>808</v>
      </c>
      <c r="D477" s="115">
        <v>6.0</v>
      </c>
      <c r="E477" s="114" t="s">
        <v>208</v>
      </c>
      <c r="F477" s="113">
        <v>155.0</v>
      </c>
      <c r="G477" s="114" t="s">
        <v>809</v>
      </c>
      <c r="H477" s="113">
        <v>4472.0</v>
      </c>
      <c r="I477" s="114" t="s">
        <v>831</v>
      </c>
      <c r="J477" s="113">
        <v>3.0</v>
      </c>
      <c r="K477" s="113">
        <v>0.0</v>
      </c>
      <c r="L477" s="113">
        <v>95.0</v>
      </c>
      <c r="M477" s="113">
        <v>1.0</v>
      </c>
      <c r="N477" s="114" t="s">
        <v>880</v>
      </c>
      <c r="O477" s="114" t="s">
        <v>881</v>
      </c>
      <c r="P477" s="113">
        <v>1400029.0</v>
      </c>
      <c r="Q477" s="114" t="s">
        <v>838</v>
      </c>
      <c r="R477" s="113">
        <v>535.0</v>
      </c>
      <c r="S477" s="114" t="s">
        <v>4104</v>
      </c>
      <c r="T477" s="115">
        <v>9245981.0</v>
      </c>
      <c r="U477" s="115">
        <v>0.0</v>
      </c>
      <c r="V477" s="114" t="s">
        <v>4105</v>
      </c>
      <c r="W477" s="116">
        <v>1444.0</v>
      </c>
      <c r="X477" s="116">
        <v>1444.0</v>
      </c>
      <c r="Y477" s="116">
        <v>1444.0</v>
      </c>
      <c r="Z477" s="116">
        <v>1444.0</v>
      </c>
      <c r="AA477" s="103" t="s">
        <v>814</v>
      </c>
      <c r="AB477" s="103" t="s">
        <v>3071</v>
      </c>
    </row>
    <row r="478" ht="15.75" hidden="1" customHeight="1">
      <c r="A478" s="113">
        <v>2021.0</v>
      </c>
      <c r="B478" s="113">
        <v>1401.0</v>
      </c>
      <c r="C478" s="114" t="s">
        <v>808</v>
      </c>
      <c r="D478" s="115">
        <v>6.0</v>
      </c>
      <c r="E478" s="114" t="s">
        <v>208</v>
      </c>
      <c r="F478" s="113">
        <v>155.0</v>
      </c>
      <c r="G478" s="114" t="s">
        <v>809</v>
      </c>
      <c r="H478" s="113">
        <v>4472.0</v>
      </c>
      <c r="I478" s="114" t="s">
        <v>831</v>
      </c>
      <c r="J478" s="113">
        <v>3.0</v>
      </c>
      <c r="K478" s="113">
        <v>0.0</v>
      </c>
      <c r="L478" s="113">
        <v>95.0</v>
      </c>
      <c r="M478" s="113">
        <v>1.0</v>
      </c>
      <c r="N478" s="114" t="s">
        <v>880</v>
      </c>
      <c r="O478" s="114" t="s">
        <v>881</v>
      </c>
      <c r="P478" s="113">
        <v>1400034.0</v>
      </c>
      <c r="Q478" s="114" t="s">
        <v>840</v>
      </c>
      <c r="R478" s="113">
        <v>535.0</v>
      </c>
      <c r="S478" s="114" t="s">
        <v>4106</v>
      </c>
      <c r="T478" s="115">
        <v>9245981.0</v>
      </c>
      <c r="U478" s="115">
        <v>0.0</v>
      </c>
      <c r="V478" s="114" t="s">
        <v>4107</v>
      </c>
      <c r="W478" s="116">
        <v>1444.0</v>
      </c>
      <c r="X478" s="116">
        <v>1444.0</v>
      </c>
      <c r="Y478" s="116">
        <v>1444.0</v>
      </c>
      <c r="Z478" s="116">
        <v>1444.0</v>
      </c>
      <c r="AA478" s="103" t="s">
        <v>814</v>
      </c>
      <c r="AB478" s="103" t="s">
        <v>3071</v>
      </c>
    </row>
    <row r="479" ht="15.75" hidden="1" customHeight="1">
      <c r="A479" s="113">
        <v>2021.0</v>
      </c>
      <c r="B479" s="113">
        <v>1401.0</v>
      </c>
      <c r="C479" s="114" t="s">
        <v>808</v>
      </c>
      <c r="D479" s="115">
        <v>6.0</v>
      </c>
      <c r="E479" s="114" t="s">
        <v>208</v>
      </c>
      <c r="F479" s="113">
        <v>155.0</v>
      </c>
      <c r="G479" s="114" t="s">
        <v>809</v>
      </c>
      <c r="H479" s="113">
        <v>4472.0</v>
      </c>
      <c r="I479" s="114" t="s">
        <v>831</v>
      </c>
      <c r="J479" s="113">
        <v>3.0</v>
      </c>
      <c r="K479" s="113">
        <v>0.0</v>
      </c>
      <c r="L479" s="113">
        <v>95.0</v>
      </c>
      <c r="M479" s="113">
        <v>1.0</v>
      </c>
      <c r="N479" s="114" t="s">
        <v>880</v>
      </c>
      <c r="O479" s="114" t="s">
        <v>881</v>
      </c>
      <c r="P479" s="113">
        <v>1400029.0</v>
      </c>
      <c r="Q479" s="114" t="s">
        <v>838</v>
      </c>
      <c r="R479" s="113">
        <v>536.0</v>
      </c>
      <c r="S479" s="114" t="s">
        <v>4108</v>
      </c>
      <c r="T479" s="115">
        <v>9245981.0</v>
      </c>
      <c r="U479" s="115">
        <v>0.0</v>
      </c>
      <c r="V479" s="114" t="s">
        <v>4109</v>
      </c>
      <c r="W479" s="116">
        <v>1444.0</v>
      </c>
      <c r="X479" s="116">
        <v>1444.0</v>
      </c>
      <c r="Y479" s="116">
        <v>1444.0</v>
      </c>
      <c r="Z479" s="116">
        <v>1444.0</v>
      </c>
      <c r="AA479" s="103" t="s">
        <v>814</v>
      </c>
      <c r="AB479" s="103" t="s">
        <v>3071</v>
      </c>
    </row>
    <row r="480" ht="15.75" hidden="1" customHeight="1">
      <c r="A480" s="113">
        <v>2021.0</v>
      </c>
      <c r="B480" s="113">
        <v>1401.0</v>
      </c>
      <c r="C480" s="114" t="s">
        <v>808</v>
      </c>
      <c r="D480" s="115">
        <v>6.0</v>
      </c>
      <c r="E480" s="114" t="s">
        <v>208</v>
      </c>
      <c r="F480" s="113">
        <v>155.0</v>
      </c>
      <c r="G480" s="114" t="s">
        <v>809</v>
      </c>
      <c r="H480" s="113">
        <v>4472.0</v>
      </c>
      <c r="I480" s="114" t="s">
        <v>831</v>
      </c>
      <c r="J480" s="113">
        <v>3.0</v>
      </c>
      <c r="K480" s="113">
        <v>0.0</v>
      </c>
      <c r="L480" s="113">
        <v>95.0</v>
      </c>
      <c r="M480" s="113">
        <v>1.0</v>
      </c>
      <c r="N480" s="114" t="s">
        <v>880</v>
      </c>
      <c r="O480" s="114" t="s">
        <v>881</v>
      </c>
      <c r="P480" s="113">
        <v>1400034.0</v>
      </c>
      <c r="Q480" s="114" t="s">
        <v>840</v>
      </c>
      <c r="R480" s="113">
        <v>536.0</v>
      </c>
      <c r="S480" s="114" t="s">
        <v>4110</v>
      </c>
      <c r="T480" s="115">
        <v>9245981.0</v>
      </c>
      <c r="U480" s="115">
        <v>0.0</v>
      </c>
      <c r="V480" s="114" t="s">
        <v>4111</v>
      </c>
      <c r="W480" s="116">
        <v>1343.15</v>
      </c>
      <c r="X480" s="116">
        <v>1343.15</v>
      </c>
      <c r="Y480" s="116">
        <v>1343.15</v>
      </c>
      <c r="Z480" s="116">
        <v>1343.15</v>
      </c>
      <c r="AA480" s="103" t="s">
        <v>814</v>
      </c>
      <c r="AB480" s="103" t="s">
        <v>3071</v>
      </c>
    </row>
    <row r="481" ht="15.75" hidden="1" customHeight="1">
      <c r="A481" s="113">
        <v>2021.0</v>
      </c>
      <c r="B481" s="113">
        <v>1401.0</v>
      </c>
      <c r="C481" s="114" t="s">
        <v>808</v>
      </c>
      <c r="D481" s="115">
        <v>6.0</v>
      </c>
      <c r="E481" s="114" t="s">
        <v>208</v>
      </c>
      <c r="F481" s="113">
        <v>155.0</v>
      </c>
      <c r="G481" s="114" t="s">
        <v>809</v>
      </c>
      <c r="H481" s="113">
        <v>4472.0</v>
      </c>
      <c r="I481" s="114" t="s">
        <v>831</v>
      </c>
      <c r="J481" s="113">
        <v>3.0</v>
      </c>
      <c r="K481" s="113">
        <v>0.0</v>
      </c>
      <c r="L481" s="113">
        <v>95.0</v>
      </c>
      <c r="M481" s="113">
        <v>1.0</v>
      </c>
      <c r="N481" s="114" t="s">
        <v>880</v>
      </c>
      <c r="O481" s="114" t="s">
        <v>881</v>
      </c>
      <c r="P481" s="113">
        <v>1400029.0</v>
      </c>
      <c r="Q481" s="114" t="s">
        <v>838</v>
      </c>
      <c r="R481" s="113">
        <v>537.0</v>
      </c>
      <c r="S481" s="114" t="s">
        <v>4112</v>
      </c>
      <c r="T481" s="115">
        <v>9245981.0</v>
      </c>
      <c r="U481" s="115">
        <v>0.0</v>
      </c>
      <c r="V481" s="114" t="s">
        <v>4113</v>
      </c>
      <c r="W481" s="116">
        <v>1444.0</v>
      </c>
      <c r="X481" s="116">
        <v>1444.0</v>
      </c>
      <c r="Y481" s="116">
        <v>1444.0</v>
      </c>
      <c r="Z481" s="116">
        <v>1444.0</v>
      </c>
      <c r="AA481" s="103" t="s">
        <v>814</v>
      </c>
      <c r="AB481" s="103" t="s">
        <v>3071</v>
      </c>
    </row>
    <row r="482" ht="15.75" hidden="1" customHeight="1">
      <c r="A482" s="113">
        <v>2021.0</v>
      </c>
      <c r="B482" s="113">
        <v>1401.0</v>
      </c>
      <c r="C482" s="114" t="s">
        <v>808</v>
      </c>
      <c r="D482" s="115">
        <v>6.0</v>
      </c>
      <c r="E482" s="114" t="s">
        <v>208</v>
      </c>
      <c r="F482" s="113">
        <v>155.0</v>
      </c>
      <c r="G482" s="114" t="s">
        <v>809</v>
      </c>
      <c r="H482" s="113">
        <v>4472.0</v>
      </c>
      <c r="I482" s="114" t="s">
        <v>831</v>
      </c>
      <c r="J482" s="113">
        <v>3.0</v>
      </c>
      <c r="K482" s="113">
        <v>0.0</v>
      </c>
      <c r="L482" s="113">
        <v>95.0</v>
      </c>
      <c r="M482" s="113">
        <v>1.0</v>
      </c>
      <c r="N482" s="114" t="s">
        <v>880</v>
      </c>
      <c r="O482" s="114" t="s">
        <v>881</v>
      </c>
      <c r="P482" s="113">
        <v>1400034.0</v>
      </c>
      <c r="Q482" s="114" t="s">
        <v>840</v>
      </c>
      <c r="R482" s="113">
        <v>537.0</v>
      </c>
      <c r="S482" s="114" t="s">
        <v>4114</v>
      </c>
      <c r="T482" s="115">
        <v>9245981.0</v>
      </c>
      <c r="U482" s="115">
        <v>0.0</v>
      </c>
      <c r="V482" s="114" t="s">
        <v>4115</v>
      </c>
      <c r="W482" s="116">
        <v>1433.9</v>
      </c>
      <c r="X482" s="116">
        <v>1433.9</v>
      </c>
      <c r="Y482" s="116">
        <v>1433.9</v>
      </c>
      <c r="Z482" s="116">
        <v>1433.9</v>
      </c>
      <c r="AA482" s="103" t="s">
        <v>814</v>
      </c>
      <c r="AB482" s="103" t="s">
        <v>3071</v>
      </c>
    </row>
    <row r="483" ht="15.75" hidden="1" customHeight="1">
      <c r="A483" s="113">
        <v>2021.0</v>
      </c>
      <c r="B483" s="113">
        <v>1401.0</v>
      </c>
      <c r="C483" s="114" t="s">
        <v>808</v>
      </c>
      <c r="D483" s="115">
        <v>6.0</v>
      </c>
      <c r="E483" s="114" t="s">
        <v>208</v>
      </c>
      <c r="F483" s="113">
        <v>155.0</v>
      </c>
      <c r="G483" s="114" t="s">
        <v>809</v>
      </c>
      <c r="H483" s="113">
        <v>4472.0</v>
      </c>
      <c r="I483" s="114" t="s">
        <v>831</v>
      </c>
      <c r="J483" s="113">
        <v>3.0</v>
      </c>
      <c r="K483" s="113">
        <v>0.0</v>
      </c>
      <c r="L483" s="113">
        <v>95.0</v>
      </c>
      <c r="M483" s="113">
        <v>1.0</v>
      </c>
      <c r="N483" s="114" t="s">
        <v>880</v>
      </c>
      <c r="O483" s="114" t="s">
        <v>881</v>
      </c>
      <c r="P483" s="113">
        <v>1400029.0</v>
      </c>
      <c r="Q483" s="114" t="s">
        <v>838</v>
      </c>
      <c r="R483" s="113">
        <v>538.0</v>
      </c>
      <c r="S483" s="114" t="s">
        <v>4116</v>
      </c>
      <c r="T483" s="115">
        <v>9245981.0</v>
      </c>
      <c r="U483" s="115">
        <v>0.0</v>
      </c>
      <c r="V483" s="114" t="s">
        <v>4117</v>
      </c>
      <c r="W483" s="116">
        <v>1444.0</v>
      </c>
      <c r="X483" s="116">
        <v>1444.0</v>
      </c>
      <c r="Y483" s="116">
        <v>1444.0</v>
      </c>
      <c r="Z483" s="116">
        <v>1444.0</v>
      </c>
      <c r="AA483" s="103" t="s">
        <v>814</v>
      </c>
      <c r="AB483" s="103" t="s">
        <v>3071</v>
      </c>
    </row>
    <row r="484" ht="15.75" hidden="1" customHeight="1">
      <c r="A484" s="113">
        <v>2021.0</v>
      </c>
      <c r="B484" s="113">
        <v>1401.0</v>
      </c>
      <c r="C484" s="114" t="s">
        <v>808</v>
      </c>
      <c r="D484" s="115">
        <v>6.0</v>
      </c>
      <c r="E484" s="114" t="s">
        <v>208</v>
      </c>
      <c r="F484" s="113">
        <v>155.0</v>
      </c>
      <c r="G484" s="114" t="s">
        <v>809</v>
      </c>
      <c r="H484" s="113">
        <v>4472.0</v>
      </c>
      <c r="I484" s="114" t="s">
        <v>831</v>
      </c>
      <c r="J484" s="113">
        <v>3.0</v>
      </c>
      <c r="K484" s="113">
        <v>0.0</v>
      </c>
      <c r="L484" s="113">
        <v>95.0</v>
      </c>
      <c r="M484" s="113">
        <v>1.0</v>
      </c>
      <c r="N484" s="114" t="s">
        <v>880</v>
      </c>
      <c r="O484" s="114" t="s">
        <v>881</v>
      </c>
      <c r="P484" s="113">
        <v>1400034.0</v>
      </c>
      <c r="Q484" s="114" t="s">
        <v>840</v>
      </c>
      <c r="R484" s="113">
        <v>538.0</v>
      </c>
      <c r="S484" s="114" t="s">
        <v>4118</v>
      </c>
      <c r="T484" s="115">
        <v>9245981.0</v>
      </c>
      <c r="U484" s="115">
        <v>0.0</v>
      </c>
      <c r="V484" s="114" t="s">
        <v>4119</v>
      </c>
      <c r="W484" s="116">
        <v>1343.06</v>
      </c>
      <c r="X484" s="116">
        <v>1343.06</v>
      </c>
      <c r="Y484" s="116">
        <v>1343.06</v>
      </c>
      <c r="Z484" s="116">
        <v>1343.06</v>
      </c>
      <c r="AA484" s="103" t="s">
        <v>814</v>
      </c>
      <c r="AB484" s="103" t="s">
        <v>3071</v>
      </c>
    </row>
    <row r="485" ht="15.75" hidden="1" customHeight="1">
      <c r="A485" s="113">
        <v>2021.0</v>
      </c>
      <c r="B485" s="113">
        <v>1401.0</v>
      </c>
      <c r="C485" s="114" t="s">
        <v>808</v>
      </c>
      <c r="D485" s="115">
        <v>6.0</v>
      </c>
      <c r="E485" s="114" t="s">
        <v>208</v>
      </c>
      <c r="F485" s="113">
        <v>155.0</v>
      </c>
      <c r="G485" s="114" t="s">
        <v>809</v>
      </c>
      <c r="H485" s="113">
        <v>4479.0</v>
      </c>
      <c r="I485" s="114" t="s">
        <v>1188</v>
      </c>
      <c r="J485" s="113">
        <v>4.0</v>
      </c>
      <c r="K485" s="113">
        <v>0.0</v>
      </c>
      <c r="L485" s="113">
        <v>95.0</v>
      </c>
      <c r="M485" s="113">
        <v>1.0</v>
      </c>
      <c r="N485" s="114" t="s">
        <v>403</v>
      </c>
      <c r="O485" s="114" t="s">
        <v>404</v>
      </c>
      <c r="P485" s="113">
        <v>1400011.0</v>
      </c>
      <c r="Q485" s="114" t="s">
        <v>811</v>
      </c>
      <c r="R485" s="113">
        <v>539.0</v>
      </c>
      <c r="S485" s="114" t="s">
        <v>4120</v>
      </c>
      <c r="T485" s="115">
        <v>9288169.0</v>
      </c>
      <c r="U485" s="115">
        <v>9318205.0</v>
      </c>
      <c r="V485" s="114" t="s">
        <v>4121</v>
      </c>
      <c r="W485" s="116">
        <v>1581146.38</v>
      </c>
      <c r="X485" s="116">
        <v>0.0</v>
      </c>
      <c r="Y485" s="116">
        <v>0.0</v>
      </c>
      <c r="Z485" s="116">
        <v>0.0</v>
      </c>
      <c r="AA485" s="103" t="s">
        <v>249</v>
      </c>
      <c r="AB485" s="103" t="s">
        <v>4122</v>
      </c>
    </row>
    <row r="486" ht="15.75" hidden="1" customHeight="1">
      <c r="A486" s="113">
        <v>2021.0</v>
      </c>
      <c r="B486" s="113">
        <v>1401.0</v>
      </c>
      <c r="C486" s="114" t="s">
        <v>808</v>
      </c>
      <c r="D486" s="115">
        <v>6.0</v>
      </c>
      <c r="E486" s="114" t="s">
        <v>208</v>
      </c>
      <c r="F486" s="113">
        <v>155.0</v>
      </c>
      <c r="G486" s="114" t="s">
        <v>809</v>
      </c>
      <c r="H486" s="113">
        <v>4472.0</v>
      </c>
      <c r="I486" s="114" t="s">
        <v>831</v>
      </c>
      <c r="J486" s="113">
        <v>3.0</v>
      </c>
      <c r="K486" s="113">
        <v>0.0</v>
      </c>
      <c r="L486" s="113">
        <v>95.0</v>
      </c>
      <c r="M486" s="113">
        <v>1.0</v>
      </c>
      <c r="N486" s="114" t="s">
        <v>880</v>
      </c>
      <c r="O486" s="114" t="s">
        <v>881</v>
      </c>
      <c r="P486" s="113">
        <v>1400029.0</v>
      </c>
      <c r="Q486" s="114" t="s">
        <v>838</v>
      </c>
      <c r="R486" s="113">
        <v>539.0</v>
      </c>
      <c r="S486" s="114" t="s">
        <v>4123</v>
      </c>
      <c r="T486" s="115">
        <v>9245981.0</v>
      </c>
      <c r="U486" s="115">
        <v>0.0</v>
      </c>
      <c r="V486" s="114" t="s">
        <v>4124</v>
      </c>
      <c r="W486" s="116">
        <v>1474.0</v>
      </c>
      <c r="X486" s="116">
        <v>1474.0</v>
      </c>
      <c r="Y486" s="116">
        <v>1474.0</v>
      </c>
      <c r="Z486" s="116">
        <v>1474.0</v>
      </c>
      <c r="AA486" s="103" t="s">
        <v>814</v>
      </c>
      <c r="AB486" s="103" t="s">
        <v>3071</v>
      </c>
    </row>
    <row r="487" ht="15.75" hidden="1" customHeight="1">
      <c r="A487" s="113">
        <v>2021.0</v>
      </c>
      <c r="B487" s="113">
        <v>1401.0</v>
      </c>
      <c r="C487" s="114" t="s">
        <v>808</v>
      </c>
      <c r="D487" s="115">
        <v>6.0</v>
      </c>
      <c r="E487" s="114" t="s">
        <v>208</v>
      </c>
      <c r="F487" s="113">
        <v>155.0</v>
      </c>
      <c r="G487" s="114" t="s">
        <v>809</v>
      </c>
      <c r="H487" s="113">
        <v>4472.0</v>
      </c>
      <c r="I487" s="114" t="s">
        <v>831</v>
      </c>
      <c r="J487" s="113">
        <v>3.0</v>
      </c>
      <c r="K487" s="113">
        <v>0.0</v>
      </c>
      <c r="L487" s="113">
        <v>95.0</v>
      </c>
      <c r="M487" s="113">
        <v>1.0</v>
      </c>
      <c r="N487" s="114" t="s">
        <v>880</v>
      </c>
      <c r="O487" s="114" t="s">
        <v>881</v>
      </c>
      <c r="P487" s="113">
        <v>1400034.0</v>
      </c>
      <c r="Q487" s="114" t="s">
        <v>840</v>
      </c>
      <c r="R487" s="113">
        <v>539.0</v>
      </c>
      <c r="S487" s="114" t="s">
        <v>4125</v>
      </c>
      <c r="T487" s="115">
        <v>9245981.0</v>
      </c>
      <c r="U487" s="115">
        <v>0.0</v>
      </c>
      <c r="V487" s="114" t="s">
        <v>4126</v>
      </c>
      <c r="W487" s="116">
        <v>1444.0</v>
      </c>
      <c r="X487" s="116">
        <v>1444.0</v>
      </c>
      <c r="Y487" s="116">
        <v>1444.0</v>
      </c>
      <c r="Z487" s="116">
        <v>1444.0</v>
      </c>
      <c r="AA487" s="103" t="s">
        <v>814</v>
      </c>
      <c r="AB487" s="103" t="s">
        <v>3071</v>
      </c>
    </row>
    <row r="488" ht="15.75" hidden="1" customHeight="1">
      <c r="A488" s="113">
        <v>2021.0</v>
      </c>
      <c r="B488" s="113">
        <v>1401.0</v>
      </c>
      <c r="C488" s="114" t="s">
        <v>808</v>
      </c>
      <c r="D488" s="115">
        <v>6.0</v>
      </c>
      <c r="E488" s="114" t="s">
        <v>208</v>
      </c>
      <c r="F488" s="113">
        <v>155.0</v>
      </c>
      <c r="G488" s="114" t="s">
        <v>809</v>
      </c>
      <c r="H488" s="113">
        <v>4469.0</v>
      </c>
      <c r="I488" s="114" t="s">
        <v>810</v>
      </c>
      <c r="J488" s="113">
        <v>3.0</v>
      </c>
      <c r="K488" s="113">
        <v>0.0</v>
      </c>
      <c r="L488" s="113">
        <v>95.0</v>
      </c>
      <c r="M488" s="113">
        <v>1.0</v>
      </c>
      <c r="N488" s="114" t="s">
        <v>266</v>
      </c>
      <c r="O488" s="114" t="s">
        <v>267</v>
      </c>
      <c r="P488" s="113">
        <v>1400011.0</v>
      </c>
      <c r="Q488" s="114" t="s">
        <v>811</v>
      </c>
      <c r="R488" s="113">
        <v>544.0</v>
      </c>
      <c r="S488" s="114" t="s">
        <v>391</v>
      </c>
      <c r="T488" s="115">
        <v>9249104.0</v>
      </c>
      <c r="U488" s="115">
        <v>0.0</v>
      </c>
      <c r="V488" s="114" t="s">
        <v>392</v>
      </c>
      <c r="W488" s="116">
        <v>96000.0</v>
      </c>
      <c r="X488" s="116">
        <v>0.0</v>
      </c>
      <c r="Y488" s="116">
        <v>0.0</v>
      </c>
      <c r="Z488" s="116">
        <v>0.0</v>
      </c>
      <c r="AA488" s="103" t="s">
        <v>814</v>
      </c>
      <c r="AB488" s="103" t="s">
        <v>815</v>
      </c>
    </row>
    <row r="489" ht="15.75" hidden="1" customHeight="1">
      <c r="A489" s="113">
        <v>2021.0</v>
      </c>
      <c r="B489" s="113">
        <v>1401.0</v>
      </c>
      <c r="C489" s="114" t="s">
        <v>808</v>
      </c>
      <c r="D489" s="115">
        <v>6.0</v>
      </c>
      <c r="E489" s="114" t="s">
        <v>208</v>
      </c>
      <c r="F489" s="113">
        <v>155.0</v>
      </c>
      <c r="G489" s="114" t="s">
        <v>809</v>
      </c>
      <c r="H489" s="113">
        <v>4472.0</v>
      </c>
      <c r="I489" s="114" t="s">
        <v>831</v>
      </c>
      <c r="J489" s="113">
        <v>3.0</v>
      </c>
      <c r="K489" s="113">
        <v>0.0</v>
      </c>
      <c r="L489" s="113">
        <v>95.0</v>
      </c>
      <c r="M489" s="113">
        <v>1.0</v>
      </c>
      <c r="N489" s="114" t="s">
        <v>880</v>
      </c>
      <c r="O489" s="114" t="s">
        <v>881</v>
      </c>
      <c r="P489" s="113">
        <v>1400029.0</v>
      </c>
      <c r="Q489" s="114" t="s">
        <v>838</v>
      </c>
      <c r="R489" s="113">
        <v>555.0</v>
      </c>
      <c r="S489" s="114" t="s">
        <v>4127</v>
      </c>
      <c r="T489" s="115">
        <v>9245981.0</v>
      </c>
      <c r="U489" s="115">
        <v>0.0</v>
      </c>
      <c r="V489" s="114" t="s">
        <v>4128</v>
      </c>
      <c r="W489" s="116">
        <v>1444.0</v>
      </c>
      <c r="X489" s="116">
        <v>1444.0</v>
      </c>
      <c r="Y489" s="116">
        <v>1444.0</v>
      </c>
      <c r="Z489" s="116">
        <v>1444.0</v>
      </c>
      <c r="AA489" s="103" t="s">
        <v>814</v>
      </c>
      <c r="AB489" s="103" t="s">
        <v>3071</v>
      </c>
    </row>
    <row r="490" ht="15.75" hidden="1" customHeight="1">
      <c r="A490" s="113">
        <v>2021.0</v>
      </c>
      <c r="B490" s="113">
        <v>1401.0</v>
      </c>
      <c r="C490" s="114" t="s">
        <v>808</v>
      </c>
      <c r="D490" s="115">
        <v>6.0</v>
      </c>
      <c r="E490" s="114" t="s">
        <v>208</v>
      </c>
      <c r="F490" s="113">
        <v>155.0</v>
      </c>
      <c r="G490" s="114" t="s">
        <v>809</v>
      </c>
      <c r="H490" s="113">
        <v>4472.0</v>
      </c>
      <c r="I490" s="114" t="s">
        <v>831</v>
      </c>
      <c r="J490" s="113">
        <v>3.0</v>
      </c>
      <c r="K490" s="113">
        <v>0.0</v>
      </c>
      <c r="L490" s="113">
        <v>95.0</v>
      </c>
      <c r="M490" s="113">
        <v>1.0</v>
      </c>
      <c r="N490" s="114" t="s">
        <v>994</v>
      </c>
      <c r="O490" s="114" t="s">
        <v>995</v>
      </c>
      <c r="P490" s="113">
        <v>1400019.0</v>
      </c>
      <c r="Q490" s="114" t="s">
        <v>3487</v>
      </c>
      <c r="R490" s="113">
        <v>555.0</v>
      </c>
      <c r="S490" s="114" t="s">
        <v>4129</v>
      </c>
      <c r="T490" s="115">
        <v>9249104.0</v>
      </c>
      <c r="U490" s="115">
        <v>0.0</v>
      </c>
      <c r="V490" s="114" t="s">
        <v>4130</v>
      </c>
      <c r="W490" s="116">
        <v>1494.0</v>
      </c>
      <c r="X490" s="116">
        <v>1494.0</v>
      </c>
      <c r="Y490" s="116">
        <v>1494.0</v>
      </c>
      <c r="Z490" s="116">
        <v>1494.0</v>
      </c>
      <c r="AA490" s="103" t="s">
        <v>814</v>
      </c>
      <c r="AB490" s="103" t="s">
        <v>815</v>
      </c>
    </row>
    <row r="491" ht="15.75" hidden="1" customHeight="1">
      <c r="A491" s="113">
        <v>2021.0</v>
      </c>
      <c r="B491" s="113">
        <v>1401.0</v>
      </c>
      <c r="C491" s="114" t="s">
        <v>808</v>
      </c>
      <c r="D491" s="115">
        <v>6.0</v>
      </c>
      <c r="E491" s="114" t="s">
        <v>208</v>
      </c>
      <c r="F491" s="113">
        <v>155.0</v>
      </c>
      <c r="G491" s="114" t="s">
        <v>809</v>
      </c>
      <c r="H491" s="113">
        <v>4472.0</v>
      </c>
      <c r="I491" s="114" t="s">
        <v>831</v>
      </c>
      <c r="J491" s="113">
        <v>3.0</v>
      </c>
      <c r="K491" s="113">
        <v>0.0</v>
      </c>
      <c r="L491" s="113">
        <v>95.0</v>
      </c>
      <c r="M491" s="113">
        <v>1.0</v>
      </c>
      <c r="N491" s="114" t="s">
        <v>880</v>
      </c>
      <c r="O491" s="114" t="s">
        <v>881</v>
      </c>
      <c r="P491" s="113">
        <v>1400029.0</v>
      </c>
      <c r="Q491" s="114" t="s">
        <v>838</v>
      </c>
      <c r="R491" s="113">
        <v>556.0</v>
      </c>
      <c r="S491" s="114" t="s">
        <v>4131</v>
      </c>
      <c r="T491" s="115">
        <v>9245981.0</v>
      </c>
      <c r="U491" s="115">
        <v>0.0</v>
      </c>
      <c r="V491" s="114" t="s">
        <v>4132</v>
      </c>
      <c r="W491" s="116">
        <v>1444.0</v>
      </c>
      <c r="X491" s="116">
        <v>1444.0</v>
      </c>
      <c r="Y491" s="116">
        <v>1444.0</v>
      </c>
      <c r="Z491" s="116">
        <v>1444.0</v>
      </c>
      <c r="AA491" s="103" t="s">
        <v>814</v>
      </c>
      <c r="AB491" s="103" t="s">
        <v>3071</v>
      </c>
    </row>
    <row r="492" ht="15.75" hidden="1" customHeight="1">
      <c r="A492" s="113">
        <v>2021.0</v>
      </c>
      <c r="B492" s="113">
        <v>1401.0</v>
      </c>
      <c r="C492" s="114" t="s">
        <v>808</v>
      </c>
      <c r="D492" s="115">
        <v>6.0</v>
      </c>
      <c r="E492" s="114" t="s">
        <v>208</v>
      </c>
      <c r="F492" s="113">
        <v>155.0</v>
      </c>
      <c r="G492" s="114" t="s">
        <v>809</v>
      </c>
      <c r="H492" s="113">
        <v>4469.0</v>
      </c>
      <c r="I492" s="114" t="s">
        <v>810</v>
      </c>
      <c r="J492" s="113">
        <v>4.0</v>
      </c>
      <c r="K492" s="113">
        <v>0.0</v>
      </c>
      <c r="L492" s="113">
        <v>95.0</v>
      </c>
      <c r="M492" s="113">
        <v>1.0</v>
      </c>
      <c r="N492" s="114" t="s">
        <v>388</v>
      </c>
      <c r="O492" s="114" t="s">
        <v>389</v>
      </c>
      <c r="P492" s="113">
        <v>1400011.0</v>
      </c>
      <c r="Q492" s="114" t="s">
        <v>811</v>
      </c>
      <c r="R492" s="113">
        <v>557.0</v>
      </c>
      <c r="S492" s="114" t="s">
        <v>391</v>
      </c>
      <c r="T492" s="115">
        <v>9249104.0</v>
      </c>
      <c r="U492" s="115">
        <v>9301224.0</v>
      </c>
      <c r="V492" s="114" t="s">
        <v>392</v>
      </c>
      <c r="W492" s="116">
        <v>1230000.0</v>
      </c>
      <c r="X492" s="116">
        <v>0.0</v>
      </c>
      <c r="Y492" s="116">
        <v>0.0</v>
      </c>
      <c r="Z492" s="116">
        <v>0.0</v>
      </c>
      <c r="AA492" s="103" t="s">
        <v>814</v>
      </c>
      <c r="AB492" s="103" t="s">
        <v>815</v>
      </c>
    </row>
    <row r="493" ht="15.75" hidden="1" customHeight="1">
      <c r="A493" s="113">
        <v>2021.0</v>
      </c>
      <c r="B493" s="113">
        <v>1401.0</v>
      </c>
      <c r="C493" s="114" t="s">
        <v>808</v>
      </c>
      <c r="D493" s="115">
        <v>6.0</v>
      </c>
      <c r="E493" s="114" t="s">
        <v>208</v>
      </c>
      <c r="F493" s="113">
        <v>155.0</v>
      </c>
      <c r="G493" s="114" t="s">
        <v>809</v>
      </c>
      <c r="H493" s="113">
        <v>4472.0</v>
      </c>
      <c r="I493" s="114" t="s">
        <v>831</v>
      </c>
      <c r="J493" s="113">
        <v>3.0</v>
      </c>
      <c r="K493" s="113">
        <v>0.0</v>
      </c>
      <c r="L493" s="113">
        <v>95.0</v>
      </c>
      <c r="M493" s="113">
        <v>1.0</v>
      </c>
      <c r="N493" s="114" t="s">
        <v>880</v>
      </c>
      <c r="O493" s="114" t="s">
        <v>881</v>
      </c>
      <c r="P493" s="113">
        <v>1400029.0</v>
      </c>
      <c r="Q493" s="114" t="s">
        <v>838</v>
      </c>
      <c r="R493" s="113">
        <v>557.0</v>
      </c>
      <c r="S493" s="114" t="s">
        <v>4133</v>
      </c>
      <c r="T493" s="115">
        <v>9245981.0</v>
      </c>
      <c r="U493" s="115">
        <v>0.0</v>
      </c>
      <c r="V493" s="114" t="s">
        <v>4134</v>
      </c>
      <c r="W493" s="116">
        <v>800.0</v>
      </c>
      <c r="X493" s="116">
        <v>800.0</v>
      </c>
      <c r="Y493" s="116">
        <v>800.0</v>
      </c>
      <c r="Z493" s="116">
        <v>800.0</v>
      </c>
      <c r="AA493" s="103" t="s">
        <v>814</v>
      </c>
      <c r="AB493" s="103" t="s">
        <v>3071</v>
      </c>
    </row>
    <row r="494" ht="15.75" hidden="1" customHeight="1">
      <c r="A494" s="113">
        <v>2021.0</v>
      </c>
      <c r="B494" s="113">
        <v>1401.0</v>
      </c>
      <c r="C494" s="114" t="s">
        <v>808</v>
      </c>
      <c r="D494" s="115">
        <v>6.0</v>
      </c>
      <c r="E494" s="114" t="s">
        <v>208</v>
      </c>
      <c r="F494" s="113">
        <v>155.0</v>
      </c>
      <c r="G494" s="114" t="s">
        <v>809</v>
      </c>
      <c r="H494" s="113">
        <v>4472.0</v>
      </c>
      <c r="I494" s="114" t="s">
        <v>831</v>
      </c>
      <c r="J494" s="113">
        <v>3.0</v>
      </c>
      <c r="K494" s="113">
        <v>0.0</v>
      </c>
      <c r="L494" s="113">
        <v>95.0</v>
      </c>
      <c r="M494" s="113">
        <v>1.0</v>
      </c>
      <c r="N494" s="114" t="s">
        <v>880</v>
      </c>
      <c r="O494" s="114" t="s">
        <v>881</v>
      </c>
      <c r="P494" s="113">
        <v>1400029.0</v>
      </c>
      <c r="Q494" s="114" t="s">
        <v>838</v>
      </c>
      <c r="R494" s="113">
        <v>558.0</v>
      </c>
      <c r="S494" s="114" t="s">
        <v>4135</v>
      </c>
      <c r="T494" s="115">
        <v>9245981.0</v>
      </c>
      <c r="U494" s="115">
        <v>0.0</v>
      </c>
      <c r="V494" s="114" t="s">
        <v>4136</v>
      </c>
      <c r="W494" s="116">
        <v>1444.0</v>
      </c>
      <c r="X494" s="116">
        <v>1444.0</v>
      </c>
      <c r="Y494" s="116">
        <v>1444.0</v>
      </c>
      <c r="Z494" s="116">
        <v>1444.0</v>
      </c>
      <c r="AA494" s="103" t="s">
        <v>814</v>
      </c>
      <c r="AB494" s="103" t="s">
        <v>3071</v>
      </c>
    </row>
    <row r="495" ht="15.75" hidden="1" customHeight="1">
      <c r="A495" s="113">
        <v>2021.0</v>
      </c>
      <c r="B495" s="113">
        <v>1401.0</v>
      </c>
      <c r="C495" s="114" t="s">
        <v>808</v>
      </c>
      <c r="D495" s="115">
        <v>6.0</v>
      </c>
      <c r="E495" s="114" t="s">
        <v>208</v>
      </c>
      <c r="F495" s="113">
        <v>155.0</v>
      </c>
      <c r="G495" s="114" t="s">
        <v>809</v>
      </c>
      <c r="H495" s="113">
        <v>4472.0</v>
      </c>
      <c r="I495" s="114" t="s">
        <v>831</v>
      </c>
      <c r="J495" s="113">
        <v>3.0</v>
      </c>
      <c r="K495" s="113">
        <v>0.0</v>
      </c>
      <c r="L495" s="113">
        <v>95.0</v>
      </c>
      <c r="M495" s="113">
        <v>1.0</v>
      </c>
      <c r="N495" s="114" t="s">
        <v>880</v>
      </c>
      <c r="O495" s="114" t="s">
        <v>881</v>
      </c>
      <c r="P495" s="113">
        <v>1400029.0</v>
      </c>
      <c r="Q495" s="114" t="s">
        <v>838</v>
      </c>
      <c r="R495" s="113">
        <v>559.0</v>
      </c>
      <c r="S495" s="114" t="s">
        <v>4137</v>
      </c>
      <c r="T495" s="115">
        <v>9245981.0</v>
      </c>
      <c r="U495" s="115">
        <v>0.0</v>
      </c>
      <c r="V495" s="114" t="s">
        <v>4138</v>
      </c>
      <c r="W495" s="116">
        <v>1444.0</v>
      </c>
      <c r="X495" s="116">
        <v>1444.0</v>
      </c>
      <c r="Y495" s="116">
        <v>1444.0</v>
      </c>
      <c r="Z495" s="116">
        <v>1444.0</v>
      </c>
      <c r="AA495" s="103" t="s">
        <v>814</v>
      </c>
      <c r="AB495" s="103" t="s">
        <v>3071</v>
      </c>
    </row>
    <row r="496" ht="15.75" hidden="1" customHeight="1">
      <c r="A496" s="113">
        <v>2021.0</v>
      </c>
      <c r="B496" s="113">
        <v>1401.0</v>
      </c>
      <c r="C496" s="114" t="s">
        <v>808</v>
      </c>
      <c r="D496" s="115">
        <v>6.0</v>
      </c>
      <c r="E496" s="114" t="s">
        <v>208</v>
      </c>
      <c r="F496" s="113">
        <v>155.0</v>
      </c>
      <c r="G496" s="114" t="s">
        <v>809</v>
      </c>
      <c r="H496" s="113">
        <v>4472.0</v>
      </c>
      <c r="I496" s="114" t="s">
        <v>831</v>
      </c>
      <c r="J496" s="113">
        <v>3.0</v>
      </c>
      <c r="K496" s="113">
        <v>0.0</v>
      </c>
      <c r="L496" s="113">
        <v>95.0</v>
      </c>
      <c r="M496" s="113">
        <v>1.0</v>
      </c>
      <c r="N496" s="114" t="s">
        <v>880</v>
      </c>
      <c r="O496" s="114" t="s">
        <v>881</v>
      </c>
      <c r="P496" s="113">
        <v>1400029.0</v>
      </c>
      <c r="Q496" s="114" t="s">
        <v>838</v>
      </c>
      <c r="R496" s="113">
        <v>560.0</v>
      </c>
      <c r="S496" s="114" t="s">
        <v>4139</v>
      </c>
      <c r="T496" s="115">
        <v>9245981.0</v>
      </c>
      <c r="U496" s="115">
        <v>0.0</v>
      </c>
      <c r="V496" s="114" t="s">
        <v>4140</v>
      </c>
      <c r="W496" s="116">
        <v>1286.0</v>
      </c>
      <c r="X496" s="116">
        <v>1286.0</v>
      </c>
      <c r="Y496" s="116">
        <v>1286.0</v>
      </c>
      <c r="Z496" s="116">
        <v>1286.0</v>
      </c>
      <c r="AA496" s="103" t="s">
        <v>814</v>
      </c>
      <c r="AB496" s="103" t="s">
        <v>3071</v>
      </c>
    </row>
    <row r="497" ht="15.75" hidden="1" customHeight="1">
      <c r="A497" s="113">
        <v>2021.0</v>
      </c>
      <c r="B497" s="113">
        <v>1401.0</v>
      </c>
      <c r="C497" s="114" t="s">
        <v>808</v>
      </c>
      <c r="D497" s="115">
        <v>6.0</v>
      </c>
      <c r="E497" s="114" t="s">
        <v>208</v>
      </c>
      <c r="F497" s="113">
        <v>155.0</v>
      </c>
      <c r="G497" s="114" t="s">
        <v>809</v>
      </c>
      <c r="H497" s="113">
        <v>4472.0</v>
      </c>
      <c r="I497" s="114" t="s">
        <v>831</v>
      </c>
      <c r="J497" s="113">
        <v>3.0</v>
      </c>
      <c r="K497" s="113">
        <v>0.0</v>
      </c>
      <c r="L497" s="113">
        <v>95.0</v>
      </c>
      <c r="M497" s="113">
        <v>1.0</v>
      </c>
      <c r="N497" s="114" t="s">
        <v>880</v>
      </c>
      <c r="O497" s="114" t="s">
        <v>881</v>
      </c>
      <c r="P497" s="113">
        <v>1400029.0</v>
      </c>
      <c r="Q497" s="114" t="s">
        <v>838</v>
      </c>
      <c r="R497" s="113">
        <v>561.0</v>
      </c>
      <c r="S497" s="114" t="s">
        <v>4141</v>
      </c>
      <c r="T497" s="115">
        <v>9245981.0</v>
      </c>
      <c r="U497" s="115">
        <v>0.0</v>
      </c>
      <c r="V497" s="114" t="s">
        <v>4142</v>
      </c>
      <c r="W497" s="116">
        <v>1444.0</v>
      </c>
      <c r="X497" s="116">
        <v>1444.0</v>
      </c>
      <c r="Y497" s="116">
        <v>1444.0</v>
      </c>
      <c r="Z497" s="116">
        <v>1444.0</v>
      </c>
      <c r="AA497" s="103" t="s">
        <v>814</v>
      </c>
      <c r="AB497" s="103" t="s">
        <v>3071</v>
      </c>
    </row>
    <row r="498" ht="15.75" hidden="1" customHeight="1">
      <c r="A498" s="113">
        <v>2021.0</v>
      </c>
      <c r="B498" s="113">
        <v>1401.0</v>
      </c>
      <c r="C498" s="114" t="s">
        <v>808</v>
      </c>
      <c r="D498" s="115">
        <v>6.0</v>
      </c>
      <c r="E498" s="114" t="s">
        <v>208</v>
      </c>
      <c r="F498" s="113">
        <v>155.0</v>
      </c>
      <c r="G498" s="114" t="s">
        <v>809</v>
      </c>
      <c r="H498" s="113">
        <v>4469.0</v>
      </c>
      <c r="I498" s="114" t="s">
        <v>810</v>
      </c>
      <c r="J498" s="113">
        <v>4.0</v>
      </c>
      <c r="K498" s="113">
        <v>0.0</v>
      </c>
      <c r="L498" s="113">
        <v>95.0</v>
      </c>
      <c r="M498" s="113">
        <v>1.0</v>
      </c>
      <c r="N498" s="114" t="s">
        <v>274</v>
      </c>
      <c r="O498" s="114" t="s">
        <v>275</v>
      </c>
      <c r="P498" s="113">
        <v>1400011.0</v>
      </c>
      <c r="Q498" s="114" t="s">
        <v>811</v>
      </c>
      <c r="R498" s="113">
        <v>562.0</v>
      </c>
      <c r="S498" s="114" t="s">
        <v>4143</v>
      </c>
      <c r="T498" s="115">
        <v>9249104.0</v>
      </c>
      <c r="U498" s="115">
        <v>9318272.0</v>
      </c>
      <c r="V498" s="114" t="s">
        <v>4144</v>
      </c>
      <c r="W498" s="116">
        <v>4139.54</v>
      </c>
      <c r="X498" s="116">
        <v>0.0</v>
      </c>
      <c r="Y498" s="116">
        <v>0.0</v>
      </c>
      <c r="Z498" s="116">
        <v>0.0</v>
      </c>
      <c r="AA498" s="103" t="s">
        <v>814</v>
      </c>
      <c r="AB498" s="103" t="s">
        <v>815</v>
      </c>
    </row>
    <row r="499" ht="15.75" hidden="1" customHeight="1">
      <c r="A499" s="113">
        <v>2021.0</v>
      </c>
      <c r="B499" s="113">
        <v>1401.0</v>
      </c>
      <c r="C499" s="114" t="s">
        <v>808</v>
      </c>
      <c r="D499" s="115">
        <v>6.0</v>
      </c>
      <c r="E499" s="114" t="s">
        <v>208</v>
      </c>
      <c r="F499" s="113">
        <v>155.0</v>
      </c>
      <c r="G499" s="114" t="s">
        <v>809</v>
      </c>
      <c r="H499" s="113">
        <v>4472.0</v>
      </c>
      <c r="I499" s="114" t="s">
        <v>831</v>
      </c>
      <c r="J499" s="113">
        <v>3.0</v>
      </c>
      <c r="K499" s="113">
        <v>0.0</v>
      </c>
      <c r="L499" s="113">
        <v>95.0</v>
      </c>
      <c r="M499" s="113">
        <v>1.0</v>
      </c>
      <c r="N499" s="114" t="s">
        <v>880</v>
      </c>
      <c r="O499" s="114" t="s">
        <v>881</v>
      </c>
      <c r="P499" s="113">
        <v>1400029.0</v>
      </c>
      <c r="Q499" s="114" t="s">
        <v>838</v>
      </c>
      <c r="R499" s="113">
        <v>562.0</v>
      </c>
      <c r="S499" s="114" t="s">
        <v>4145</v>
      </c>
      <c r="T499" s="115">
        <v>9245981.0</v>
      </c>
      <c r="U499" s="115">
        <v>0.0</v>
      </c>
      <c r="V499" s="114" t="s">
        <v>4146</v>
      </c>
      <c r="W499" s="116">
        <v>1444.0</v>
      </c>
      <c r="X499" s="116">
        <v>1444.0</v>
      </c>
      <c r="Y499" s="116">
        <v>1444.0</v>
      </c>
      <c r="Z499" s="116">
        <v>1444.0</v>
      </c>
      <c r="AA499" s="103" t="s">
        <v>814</v>
      </c>
      <c r="AB499" s="103" t="s">
        <v>3071</v>
      </c>
    </row>
    <row r="500" ht="15.75" hidden="1" customHeight="1">
      <c r="A500" s="113">
        <v>2021.0</v>
      </c>
      <c r="B500" s="113">
        <v>1401.0</v>
      </c>
      <c r="C500" s="114" t="s">
        <v>808</v>
      </c>
      <c r="D500" s="115">
        <v>6.0</v>
      </c>
      <c r="E500" s="114" t="s">
        <v>208</v>
      </c>
      <c r="F500" s="113">
        <v>155.0</v>
      </c>
      <c r="G500" s="114" t="s">
        <v>809</v>
      </c>
      <c r="H500" s="113">
        <v>4472.0</v>
      </c>
      <c r="I500" s="114" t="s">
        <v>831</v>
      </c>
      <c r="J500" s="113">
        <v>3.0</v>
      </c>
      <c r="K500" s="113">
        <v>0.0</v>
      </c>
      <c r="L500" s="113">
        <v>95.0</v>
      </c>
      <c r="M500" s="113">
        <v>1.0</v>
      </c>
      <c r="N500" s="114" t="s">
        <v>880</v>
      </c>
      <c r="O500" s="114" t="s">
        <v>881</v>
      </c>
      <c r="P500" s="113">
        <v>1400029.0</v>
      </c>
      <c r="Q500" s="114" t="s">
        <v>838</v>
      </c>
      <c r="R500" s="113">
        <v>563.0</v>
      </c>
      <c r="S500" s="114" t="s">
        <v>4147</v>
      </c>
      <c r="T500" s="115">
        <v>9245981.0</v>
      </c>
      <c r="U500" s="115">
        <v>0.0</v>
      </c>
      <c r="V500" s="114" t="s">
        <v>4148</v>
      </c>
      <c r="W500" s="116">
        <v>1444.0</v>
      </c>
      <c r="X500" s="116">
        <v>1444.0</v>
      </c>
      <c r="Y500" s="116">
        <v>1444.0</v>
      </c>
      <c r="Z500" s="116">
        <v>1444.0</v>
      </c>
      <c r="AA500" s="103" t="s">
        <v>814</v>
      </c>
      <c r="AB500" s="103" t="s">
        <v>3071</v>
      </c>
    </row>
    <row r="501" ht="15.75" hidden="1" customHeight="1">
      <c r="A501" s="113">
        <v>2021.0</v>
      </c>
      <c r="B501" s="113">
        <v>1401.0</v>
      </c>
      <c r="C501" s="114" t="s">
        <v>808</v>
      </c>
      <c r="D501" s="115">
        <v>6.0</v>
      </c>
      <c r="E501" s="114" t="s">
        <v>208</v>
      </c>
      <c r="F501" s="113">
        <v>155.0</v>
      </c>
      <c r="G501" s="114" t="s">
        <v>809</v>
      </c>
      <c r="H501" s="113">
        <v>4472.0</v>
      </c>
      <c r="I501" s="114" t="s">
        <v>831</v>
      </c>
      <c r="J501" s="113">
        <v>3.0</v>
      </c>
      <c r="K501" s="113">
        <v>0.0</v>
      </c>
      <c r="L501" s="113">
        <v>95.0</v>
      </c>
      <c r="M501" s="113">
        <v>1.0</v>
      </c>
      <c r="N501" s="114" t="s">
        <v>880</v>
      </c>
      <c r="O501" s="114" t="s">
        <v>881</v>
      </c>
      <c r="P501" s="113">
        <v>1400029.0</v>
      </c>
      <c r="Q501" s="114" t="s">
        <v>838</v>
      </c>
      <c r="R501" s="113">
        <v>564.0</v>
      </c>
      <c r="S501" s="114" t="s">
        <v>4149</v>
      </c>
      <c r="T501" s="115">
        <v>9245981.0</v>
      </c>
      <c r="U501" s="115">
        <v>0.0</v>
      </c>
      <c r="V501" s="114" t="s">
        <v>4150</v>
      </c>
      <c r="W501" s="116">
        <v>1444.0</v>
      </c>
      <c r="X501" s="116">
        <v>1444.0</v>
      </c>
      <c r="Y501" s="116">
        <v>1444.0</v>
      </c>
      <c r="Z501" s="116">
        <v>1444.0</v>
      </c>
      <c r="AA501" s="103" t="s">
        <v>814</v>
      </c>
      <c r="AB501" s="103" t="s">
        <v>3071</v>
      </c>
    </row>
    <row r="502" ht="15.75" hidden="1" customHeight="1">
      <c r="A502" s="113">
        <v>2021.0</v>
      </c>
      <c r="B502" s="113">
        <v>1401.0</v>
      </c>
      <c r="C502" s="114" t="s">
        <v>808</v>
      </c>
      <c r="D502" s="115">
        <v>6.0</v>
      </c>
      <c r="E502" s="114" t="s">
        <v>208</v>
      </c>
      <c r="F502" s="113">
        <v>155.0</v>
      </c>
      <c r="G502" s="114" t="s">
        <v>809</v>
      </c>
      <c r="H502" s="113">
        <v>4472.0</v>
      </c>
      <c r="I502" s="114" t="s">
        <v>831</v>
      </c>
      <c r="J502" s="113">
        <v>3.0</v>
      </c>
      <c r="K502" s="113">
        <v>0.0</v>
      </c>
      <c r="L502" s="113">
        <v>95.0</v>
      </c>
      <c r="M502" s="113">
        <v>1.0</v>
      </c>
      <c r="N502" s="114" t="s">
        <v>880</v>
      </c>
      <c r="O502" s="114" t="s">
        <v>881</v>
      </c>
      <c r="P502" s="113">
        <v>1400029.0</v>
      </c>
      <c r="Q502" s="114" t="s">
        <v>838</v>
      </c>
      <c r="R502" s="113">
        <v>565.0</v>
      </c>
      <c r="S502" s="114" t="s">
        <v>4151</v>
      </c>
      <c r="T502" s="115">
        <v>9245981.0</v>
      </c>
      <c r="U502" s="115">
        <v>0.0</v>
      </c>
      <c r="V502" s="114" t="s">
        <v>4152</v>
      </c>
      <c r="W502" s="116">
        <v>1444.0</v>
      </c>
      <c r="X502" s="116">
        <v>1444.0</v>
      </c>
      <c r="Y502" s="116">
        <v>1444.0</v>
      </c>
      <c r="Z502" s="116">
        <v>1444.0</v>
      </c>
      <c r="AA502" s="103" t="s">
        <v>814</v>
      </c>
      <c r="AB502" s="103" t="s">
        <v>3071</v>
      </c>
    </row>
    <row r="503" ht="15.75" hidden="1" customHeight="1">
      <c r="A503" s="113">
        <v>2021.0</v>
      </c>
      <c r="B503" s="113">
        <v>1401.0</v>
      </c>
      <c r="C503" s="114" t="s">
        <v>808</v>
      </c>
      <c r="D503" s="115">
        <v>6.0</v>
      </c>
      <c r="E503" s="114" t="s">
        <v>208</v>
      </c>
      <c r="F503" s="113">
        <v>155.0</v>
      </c>
      <c r="G503" s="114" t="s">
        <v>809</v>
      </c>
      <c r="H503" s="113">
        <v>4472.0</v>
      </c>
      <c r="I503" s="114" t="s">
        <v>831</v>
      </c>
      <c r="J503" s="113">
        <v>3.0</v>
      </c>
      <c r="K503" s="113">
        <v>0.0</v>
      </c>
      <c r="L503" s="113">
        <v>95.0</v>
      </c>
      <c r="M503" s="113">
        <v>1.0</v>
      </c>
      <c r="N503" s="114" t="s">
        <v>880</v>
      </c>
      <c r="O503" s="114" t="s">
        <v>881</v>
      </c>
      <c r="P503" s="113">
        <v>1400029.0</v>
      </c>
      <c r="Q503" s="114" t="s">
        <v>838</v>
      </c>
      <c r="R503" s="113">
        <v>568.0</v>
      </c>
      <c r="S503" s="114" t="s">
        <v>4153</v>
      </c>
      <c r="T503" s="115">
        <v>9245981.0</v>
      </c>
      <c r="U503" s="115">
        <v>0.0</v>
      </c>
      <c r="V503" s="114" t="s">
        <v>4154</v>
      </c>
      <c r="W503" s="116">
        <v>1444.0</v>
      </c>
      <c r="X503" s="116">
        <v>1444.0</v>
      </c>
      <c r="Y503" s="116">
        <v>1444.0</v>
      </c>
      <c r="Z503" s="116">
        <v>1444.0</v>
      </c>
      <c r="AA503" s="103" t="s">
        <v>814</v>
      </c>
      <c r="AB503" s="103" t="s">
        <v>3071</v>
      </c>
    </row>
    <row r="504" ht="15.75" hidden="1" customHeight="1">
      <c r="A504" s="113">
        <v>2021.0</v>
      </c>
      <c r="B504" s="113">
        <v>1401.0</v>
      </c>
      <c r="C504" s="114" t="s">
        <v>808</v>
      </c>
      <c r="D504" s="115">
        <v>6.0</v>
      </c>
      <c r="E504" s="114" t="s">
        <v>208</v>
      </c>
      <c r="F504" s="113">
        <v>155.0</v>
      </c>
      <c r="G504" s="114" t="s">
        <v>809</v>
      </c>
      <c r="H504" s="113">
        <v>4472.0</v>
      </c>
      <c r="I504" s="114" t="s">
        <v>831</v>
      </c>
      <c r="J504" s="113">
        <v>3.0</v>
      </c>
      <c r="K504" s="113">
        <v>0.0</v>
      </c>
      <c r="L504" s="113">
        <v>95.0</v>
      </c>
      <c r="M504" s="113">
        <v>1.0</v>
      </c>
      <c r="N504" s="114" t="s">
        <v>880</v>
      </c>
      <c r="O504" s="114" t="s">
        <v>881</v>
      </c>
      <c r="P504" s="113">
        <v>1400029.0</v>
      </c>
      <c r="Q504" s="114" t="s">
        <v>838</v>
      </c>
      <c r="R504" s="113">
        <v>569.0</v>
      </c>
      <c r="S504" s="114" t="s">
        <v>4155</v>
      </c>
      <c r="T504" s="115">
        <v>9245981.0</v>
      </c>
      <c r="U504" s="115">
        <v>0.0</v>
      </c>
      <c r="V504" s="114" t="s">
        <v>4156</v>
      </c>
      <c r="W504" s="116">
        <v>1444.0</v>
      </c>
      <c r="X504" s="116">
        <v>1444.0</v>
      </c>
      <c r="Y504" s="116">
        <v>1444.0</v>
      </c>
      <c r="Z504" s="116">
        <v>1444.0</v>
      </c>
      <c r="AA504" s="103" t="s">
        <v>814</v>
      </c>
      <c r="AB504" s="103" t="s">
        <v>3071</v>
      </c>
    </row>
    <row r="505" ht="15.75" hidden="1" customHeight="1">
      <c r="A505" s="113">
        <v>2021.0</v>
      </c>
      <c r="B505" s="113">
        <v>1401.0</v>
      </c>
      <c r="C505" s="114" t="s">
        <v>808</v>
      </c>
      <c r="D505" s="115">
        <v>6.0</v>
      </c>
      <c r="E505" s="114" t="s">
        <v>208</v>
      </c>
      <c r="F505" s="113">
        <v>155.0</v>
      </c>
      <c r="G505" s="114" t="s">
        <v>809</v>
      </c>
      <c r="H505" s="113">
        <v>4472.0</v>
      </c>
      <c r="I505" s="114" t="s">
        <v>831</v>
      </c>
      <c r="J505" s="113">
        <v>3.0</v>
      </c>
      <c r="K505" s="113">
        <v>0.0</v>
      </c>
      <c r="L505" s="113">
        <v>95.0</v>
      </c>
      <c r="M505" s="113">
        <v>1.0</v>
      </c>
      <c r="N505" s="114" t="s">
        <v>880</v>
      </c>
      <c r="O505" s="114" t="s">
        <v>881</v>
      </c>
      <c r="P505" s="113">
        <v>1400029.0</v>
      </c>
      <c r="Q505" s="114" t="s">
        <v>838</v>
      </c>
      <c r="R505" s="113">
        <v>570.0</v>
      </c>
      <c r="S505" s="114" t="s">
        <v>4157</v>
      </c>
      <c r="T505" s="115">
        <v>9245981.0</v>
      </c>
      <c r="U505" s="115">
        <v>0.0</v>
      </c>
      <c r="V505" s="114" t="s">
        <v>4158</v>
      </c>
      <c r="W505" s="116">
        <v>1444.0</v>
      </c>
      <c r="X505" s="116">
        <v>1444.0</v>
      </c>
      <c r="Y505" s="116">
        <v>1444.0</v>
      </c>
      <c r="Z505" s="116">
        <v>1444.0</v>
      </c>
      <c r="AA505" s="103" t="s">
        <v>814</v>
      </c>
      <c r="AB505" s="103" t="s">
        <v>3071</v>
      </c>
    </row>
    <row r="506" ht="15.75" hidden="1" customHeight="1">
      <c r="A506" s="113">
        <v>2021.0</v>
      </c>
      <c r="B506" s="113">
        <v>1401.0</v>
      </c>
      <c r="C506" s="114" t="s">
        <v>808</v>
      </c>
      <c r="D506" s="115">
        <v>6.0</v>
      </c>
      <c r="E506" s="114" t="s">
        <v>208</v>
      </c>
      <c r="F506" s="113">
        <v>155.0</v>
      </c>
      <c r="G506" s="114" t="s">
        <v>809</v>
      </c>
      <c r="H506" s="113">
        <v>4472.0</v>
      </c>
      <c r="I506" s="114" t="s">
        <v>831</v>
      </c>
      <c r="J506" s="113">
        <v>3.0</v>
      </c>
      <c r="K506" s="113">
        <v>0.0</v>
      </c>
      <c r="L506" s="113">
        <v>95.0</v>
      </c>
      <c r="M506" s="113">
        <v>1.0</v>
      </c>
      <c r="N506" s="114" t="s">
        <v>880</v>
      </c>
      <c r="O506" s="114" t="s">
        <v>881</v>
      </c>
      <c r="P506" s="113">
        <v>1400029.0</v>
      </c>
      <c r="Q506" s="114" t="s">
        <v>838</v>
      </c>
      <c r="R506" s="113">
        <v>571.0</v>
      </c>
      <c r="S506" s="114" t="s">
        <v>4159</v>
      </c>
      <c r="T506" s="115">
        <v>9245981.0</v>
      </c>
      <c r="U506" s="115">
        <v>0.0</v>
      </c>
      <c r="V506" s="114" t="s">
        <v>4160</v>
      </c>
      <c r="W506" s="116">
        <v>1444.0</v>
      </c>
      <c r="X506" s="116">
        <v>1444.0</v>
      </c>
      <c r="Y506" s="116">
        <v>1444.0</v>
      </c>
      <c r="Z506" s="116">
        <v>1444.0</v>
      </c>
      <c r="AA506" s="103" t="s">
        <v>814</v>
      </c>
      <c r="AB506" s="103" t="s">
        <v>3071</v>
      </c>
    </row>
    <row r="507" ht="15.75" hidden="1" customHeight="1">
      <c r="A507" s="113">
        <v>2021.0</v>
      </c>
      <c r="B507" s="113">
        <v>1401.0</v>
      </c>
      <c r="C507" s="114" t="s">
        <v>808</v>
      </c>
      <c r="D507" s="115">
        <v>6.0</v>
      </c>
      <c r="E507" s="114" t="s">
        <v>208</v>
      </c>
      <c r="F507" s="113">
        <v>155.0</v>
      </c>
      <c r="G507" s="114" t="s">
        <v>809</v>
      </c>
      <c r="H507" s="113">
        <v>4472.0</v>
      </c>
      <c r="I507" s="114" t="s">
        <v>831</v>
      </c>
      <c r="J507" s="113">
        <v>3.0</v>
      </c>
      <c r="K507" s="113">
        <v>0.0</v>
      </c>
      <c r="L507" s="113">
        <v>95.0</v>
      </c>
      <c r="M507" s="113">
        <v>1.0</v>
      </c>
      <c r="N507" s="114" t="s">
        <v>880</v>
      </c>
      <c r="O507" s="114" t="s">
        <v>881</v>
      </c>
      <c r="P507" s="113">
        <v>1400029.0</v>
      </c>
      <c r="Q507" s="114" t="s">
        <v>838</v>
      </c>
      <c r="R507" s="113">
        <v>572.0</v>
      </c>
      <c r="S507" s="114" t="s">
        <v>4161</v>
      </c>
      <c r="T507" s="115">
        <v>9245981.0</v>
      </c>
      <c r="U507" s="115">
        <v>0.0</v>
      </c>
      <c r="V507" s="114" t="s">
        <v>4162</v>
      </c>
      <c r="W507" s="116">
        <v>894.0</v>
      </c>
      <c r="X507" s="116">
        <v>894.0</v>
      </c>
      <c r="Y507" s="116">
        <v>894.0</v>
      </c>
      <c r="Z507" s="116">
        <v>894.0</v>
      </c>
      <c r="AA507" s="103" t="s">
        <v>814</v>
      </c>
      <c r="AB507" s="103" t="s">
        <v>3071</v>
      </c>
    </row>
    <row r="508" ht="15.75" hidden="1" customHeight="1">
      <c r="A508" s="113">
        <v>2021.0</v>
      </c>
      <c r="B508" s="113">
        <v>1401.0</v>
      </c>
      <c r="C508" s="114" t="s">
        <v>808</v>
      </c>
      <c r="D508" s="115">
        <v>6.0</v>
      </c>
      <c r="E508" s="114" t="s">
        <v>208</v>
      </c>
      <c r="F508" s="113">
        <v>155.0</v>
      </c>
      <c r="G508" s="114" t="s">
        <v>809</v>
      </c>
      <c r="H508" s="113">
        <v>4472.0</v>
      </c>
      <c r="I508" s="114" t="s">
        <v>831</v>
      </c>
      <c r="J508" s="113">
        <v>3.0</v>
      </c>
      <c r="K508" s="113">
        <v>0.0</v>
      </c>
      <c r="L508" s="113">
        <v>95.0</v>
      </c>
      <c r="M508" s="113">
        <v>1.0</v>
      </c>
      <c r="N508" s="114" t="s">
        <v>880</v>
      </c>
      <c r="O508" s="114" t="s">
        <v>881</v>
      </c>
      <c r="P508" s="113">
        <v>1400029.0</v>
      </c>
      <c r="Q508" s="114" t="s">
        <v>838</v>
      </c>
      <c r="R508" s="113">
        <v>573.0</v>
      </c>
      <c r="S508" s="114" t="s">
        <v>4163</v>
      </c>
      <c r="T508" s="115">
        <v>9245981.0</v>
      </c>
      <c r="U508" s="115">
        <v>0.0</v>
      </c>
      <c r="V508" s="114" t="s">
        <v>4164</v>
      </c>
      <c r="W508" s="116">
        <v>919.0</v>
      </c>
      <c r="X508" s="116">
        <v>919.0</v>
      </c>
      <c r="Y508" s="116">
        <v>919.0</v>
      </c>
      <c r="Z508" s="116">
        <v>919.0</v>
      </c>
      <c r="AA508" s="103" t="s">
        <v>814</v>
      </c>
      <c r="AB508" s="103" t="s">
        <v>3071</v>
      </c>
    </row>
    <row r="509" ht="15.75" hidden="1" customHeight="1">
      <c r="A509" s="113">
        <v>2021.0</v>
      </c>
      <c r="B509" s="113">
        <v>1401.0</v>
      </c>
      <c r="C509" s="114" t="s">
        <v>808</v>
      </c>
      <c r="D509" s="115">
        <v>6.0</v>
      </c>
      <c r="E509" s="114" t="s">
        <v>208</v>
      </c>
      <c r="F509" s="113">
        <v>155.0</v>
      </c>
      <c r="G509" s="114" t="s">
        <v>809</v>
      </c>
      <c r="H509" s="113">
        <v>4472.0</v>
      </c>
      <c r="I509" s="114" t="s">
        <v>831</v>
      </c>
      <c r="J509" s="113">
        <v>3.0</v>
      </c>
      <c r="K509" s="113">
        <v>0.0</v>
      </c>
      <c r="L509" s="113">
        <v>95.0</v>
      </c>
      <c r="M509" s="113">
        <v>1.0</v>
      </c>
      <c r="N509" s="114" t="s">
        <v>880</v>
      </c>
      <c r="O509" s="114" t="s">
        <v>881</v>
      </c>
      <c r="P509" s="113">
        <v>1400029.0</v>
      </c>
      <c r="Q509" s="114" t="s">
        <v>838</v>
      </c>
      <c r="R509" s="113">
        <v>574.0</v>
      </c>
      <c r="S509" s="114" t="s">
        <v>4165</v>
      </c>
      <c r="T509" s="115">
        <v>9245981.0</v>
      </c>
      <c r="U509" s="115">
        <v>0.0</v>
      </c>
      <c r="V509" s="114" t="s">
        <v>4166</v>
      </c>
      <c r="W509" s="116">
        <v>1460.0</v>
      </c>
      <c r="X509" s="116">
        <v>1460.0</v>
      </c>
      <c r="Y509" s="116">
        <v>1460.0</v>
      </c>
      <c r="Z509" s="116">
        <v>1460.0</v>
      </c>
      <c r="AA509" s="103" t="s">
        <v>814</v>
      </c>
      <c r="AB509" s="103" t="s">
        <v>3071</v>
      </c>
    </row>
    <row r="510" ht="15.75" hidden="1" customHeight="1">
      <c r="A510" s="113">
        <v>2021.0</v>
      </c>
      <c r="B510" s="113">
        <v>1401.0</v>
      </c>
      <c r="C510" s="114" t="s">
        <v>808</v>
      </c>
      <c r="D510" s="115">
        <v>6.0</v>
      </c>
      <c r="E510" s="114" t="s">
        <v>208</v>
      </c>
      <c r="F510" s="113">
        <v>155.0</v>
      </c>
      <c r="G510" s="114" t="s">
        <v>809</v>
      </c>
      <c r="H510" s="113">
        <v>4472.0</v>
      </c>
      <c r="I510" s="114" t="s">
        <v>831</v>
      </c>
      <c r="J510" s="113">
        <v>3.0</v>
      </c>
      <c r="K510" s="113">
        <v>0.0</v>
      </c>
      <c r="L510" s="113">
        <v>95.0</v>
      </c>
      <c r="M510" s="113">
        <v>1.0</v>
      </c>
      <c r="N510" s="114" t="s">
        <v>880</v>
      </c>
      <c r="O510" s="114" t="s">
        <v>881</v>
      </c>
      <c r="P510" s="113">
        <v>1400029.0</v>
      </c>
      <c r="Q510" s="114" t="s">
        <v>838</v>
      </c>
      <c r="R510" s="113">
        <v>575.0</v>
      </c>
      <c r="S510" s="114" t="s">
        <v>4167</v>
      </c>
      <c r="T510" s="115">
        <v>9245981.0</v>
      </c>
      <c r="U510" s="115">
        <v>0.0</v>
      </c>
      <c r="V510" s="114" t="s">
        <v>4168</v>
      </c>
      <c r="W510" s="116">
        <v>1426.0</v>
      </c>
      <c r="X510" s="116">
        <v>1426.0</v>
      </c>
      <c r="Y510" s="116">
        <v>1426.0</v>
      </c>
      <c r="Z510" s="116">
        <v>1426.0</v>
      </c>
      <c r="AA510" s="103" t="s">
        <v>814</v>
      </c>
      <c r="AB510" s="103" t="s">
        <v>3071</v>
      </c>
    </row>
    <row r="511" ht="15.75" hidden="1" customHeight="1">
      <c r="A511" s="113">
        <v>2021.0</v>
      </c>
      <c r="B511" s="113">
        <v>1401.0</v>
      </c>
      <c r="C511" s="114" t="s">
        <v>808</v>
      </c>
      <c r="D511" s="115">
        <v>6.0</v>
      </c>
      <c r="E511" s="114" t="s">
        <v>208</v>
      </c>
      <c r="F511" s="113">
        <v>155.0</v>
      </c>
      <c r="G511" s="114" t="s">
        <v>809</v>
      </c>
      <c r="H511" s="113">
        <v>4472.0</v>
      </c>
      <c r="I511" s="114" t="s">
        <v>831</v>
      </c>
      <c r="J511" s="113">
        <v>3.0</v>
      </c>
      <c r="K511" s="113">
        <v>0.0</v>
      </c>
      <c r="L511" s="113">
        <v>95.0</v>
      </c>
      <c r="M511" s="113">
        <v>1.0</v>
      </c>
      <c r="N511" s="114" t="s">
        <v>880</v>
      </c>
      <c r="O511" s="114" t="s">
        <v>881</v>
      </c>
      <c r="P511" s="113">
        <v>1400029.0</v>
      </c>
      <c r="Q511" s="114" t="s">
        <v>838</v>
      </c>
      <c r="R511" s="113">
        <v>576.0</v>
      </c>
      <c r="S511" s="114" t="s">
        <v>4169</v>
      </c>
      <c r="T511" s="115">
        <v>9245981.0</v>
      </c>
      <c r="U511" s="115">
        <v>0.0</v>
      </c>
      <c r="V511" s="114" t="s">
        <v>4170</v>
      </c>
      <c r="W511" s="116">
        <v>1151.0</v>
      </c>
      <c r="X511" s="116">
        <v>1151.0</v>
      </c>
      <c r="Y511" s="116">
        <v>1151.0</v>
      </c>
      <c r="Z511" s="116">
        <v>1151.0</v>
      </c>
      <c r="AA511" s="103" t="s">
        <v>814</v>
      </c>
      <c r="AB511" s="103" t="s">
        <v>3071</v>
      </c>
    </row>
    <row r="512" ht="15.75" hidden="1" customHeight="1">
      <c r="A512" s="113">
        <v>2021.0</v>
      </c>
      <c r="B512" s="113">
        <v>1401.0</v>
      </c>
      <c r="C512" s="114" t="s">
        <v>808</v>
      </c>
      <c r="D512" s="115">
        <v>6.0</v>
      </c>
      <c r="E512" s="114" t="s">
        <v>208</v>
      </c>
      <c r="F512" s="113">
        <v>155.0</v>
      </c>
      <c r="G512" s="114" t="s">
        <v>809</v>
      </c>
      <c r="H512" s="113">
        <v>4469.0</v>
      </c>
      <c r="I512" s="114" t="s">
        <v>810</v>
      </c>
      <c r="J512" s="113">
        <v>4.0</v>
      </c>
      <c r="K512" s="113">
        <v>0.0</v>
      </c>
      <c r="L512" s="113">
        <v>95.0</v>
      </c>
      <c r="M512" s="113">
        <v>1.0</v>
      </c>
      <c r="N512" s="114" t="s">
        <v>274</v>
      </c>
      <c r="O512" s="114" t="s">
        <v>275</v>
      </c>
      <c r="P512" s="113">
        <v>1400011.0</v>
      </c>
      <c r="Q512" s="114" t="s">
        <v>811</v>
      </c>
      <c r="R512" s="113">
        <v>577.0</v>
      </c>
      <c r="S512" s="114" t="s">
        <v>4143</v>
      </c>
      <c r="T512" s="115">
        <v>9249104.0</v>
      </c>
      <c r="U512" s="115">
        <v>9318272.0</v>
      </c>
      <c r="V512" s="114" t="s">
        <v>4144</v>
      </c>
      <c r="W512" s="116">
        <v>121932.0</v>
      </c>
      <c r="X512" s="116">
        <v>0.0</v>
      </c>
      <c r="Y512" s="116">
        <v>0.0</v>
      </c>
      <c r="Z512" s="116">
        <v>0.0</v>
      </c>
      <c r="AA512" s="103" t="s">
        <v>814</v>
      </c>
      <c r="AB512" s="103" t="s">
        <v>815</v>
      </c>
    </row>
    <row r="513" ht="15.75" hidden="1" customHeight="1">
      <c r="A513" s="113">
        <v>2021.0</v>
      </c>
      <c r="B513" s="113">
        <v>1401.0</v>
      </c>
      <c r="C513" s="114" t="s">
        <v>808</v>
      </c>
      <c r="D513" s="115">
        <v>6.0</v>
      </c>
      <c r="E513" s="114" t="s">
        <v>208</v>
      </c>
      <c r="F513" s="113">
        <v>155.0</v>
      </c>
      <c r="G513" s="114" t="s">
        <v>809</v>
      </c>
      <c r="H513" s="113">
        <v>4472.0</v>
      </c>
      <c r="I513" s="114" t="s">
        <v>831</v>
      </c>
      <c r="J513" s="113">
        <v>3.0</v>
      </c>
      <c r="K513" s="113">
        <v>0.0</v>
      </c>
      <c r="L513" s="113">
        <v>95.0</v>
      </c>
      <c r="M513" s="113">
        <v>1.0</v>
      </c>
      <c r="N513" s="114" t="s">
        <v>880</v>
      </c>
      <c r="O513" s="114" t="s">
        <v>881</v>
      </c>
      <c r="P513" s="113">
        <v>1400029.0</v>
      </c>
      <c r="Q513" s="114" t="s">
        <v>838</v>
      </c>
      <c r="R513" s="113">
        <v>577.0</v>
      </c>
      <c r="S513" s="114" t="s">
        <v>4171</v>
      </c>
      <c r="T513" s="115">
        <v>9245981.0</v>
      </c>
      <c r="U513" s="115">
        <v>0.0</v>
      </c>
      <c r="V513" s="114" t="s">
        <v>4172</v>
      </c>
      <c r="W513" s="116">
        <v>1444.0</v>
      </c>
      <c r="X513" s="116">
        <v>1444.0</v>
      </c>
      <c r="Y513" s="116">
        <v>1444.0</v>
      </c>
      <c r="Z513" s="116">
        <v>1444.0</v>
      </c>
      <c r="AA513" s="103" t="s">
        <v>814</v>
      </c>
      <c r="AB513" s="103" t="s">
        <v>3071</v>
      </c>
    </row>
    <row r="514" ht="15.75" hidden="1" customHeight="1">
      <c r="A514" s="113">
        <v>2021.0</v>
      </c>
      <c r="B514" s="113">
        <v>1401.0</v>
      </c>
      <c r="C514" s="114" t="s">
        <v>808</v>
      </c>
      <c r="D514" s="115">
        <v>10.0</v>
      </c>
      <c r="E514" s="114" t="s">
        <v>3305</v>
      </c>
      <c r="F514" s="113">
        <v>26.0</v>
      </c>
      <c r="G514" s="114" t="s">
        <v>3349</v>
      </c>
      <c r="H514" s="113">
        <v>1005.0</v>
      </c>
      <c r="I514" s="114" t="s">
        <v>3350</v>
      </c>
      <c r="J514" s="113">
        <v>3.0</v>
      </c>
      <c r="K514" s="113">
        <v>0.0</v>
      </c>
      <c r="L514" s="113">
        <v>95.0</v>
      </c>
      <c r="M514" s="113">
        <v>1.0</v>
      </c>
      <c r="N514" s="114" t="s">
        <v>211</v>
      </c>
      <c r="O514" s="114" t="s">
        <v>212</v>
      </c>
      <c r="P514" s="113">
        <v>1400030.0</v>
      </c>
      <c r="Q514" s="114" t="s">
        <v>839</v>
      </c>
      <c r="R514" s="113">
        <v>577.0</v>
      </c>
      <c r="S514" s="114" t="s">
        <v>3646</v>
      </c>
      <c r="T514" s="115">
        <v>9245981.0</v>
      </c>
      <c r="U514" s="115">
        <v>0.0</v>
      </c>
      <c r="V514" s="114" t="s">
        <v>3647</v>
      </c>
      <c r="W514" s="116">
        <v>205.58</v>
      </c>
      <c r="X514" s="116">
        <v>205.58</v>
      </c>
      <c r="Y514" s="116">
        <v>205.58</v>
      </c>
      <c r="Z514" s="116">
        <v>205.58</v>
      </c>
      <c r="AA514" s="103" t="s">
        <v>814</v>
      </c>
      <c r="AB514" s="103" t="s">
        <v>3071</v>
      </c>
    </row>
    <row r="515" ht="15.75" hidden="1" customHeight="1">
      <c r="A515" s="113">
        <v>2021.0</v>
      </c>
      <c r="B515" s="113">
        <v>1401.0</v>
      </c>
      <c r="C515" s="114" t="s">
        <v>808</v>
      </c>
      <c r="D515" s="115">
        <v>6.0</v>
      </c>
      <c r="E515" s="114" t="s">
        <v>208</v>
      </c>
      <c r="F515" s="113">
        <v>155.0</v>
      </c>
      <c r="G515" s="114" t="s">
        <v>809</v>
      </c>
      <c r="H515" s="113">
        <v>4469.0</v>
      </c>
      <c r="I515" s="114" t="s">
        <v>810</v>
      </c>
      <c r="J515" s="113">
        <v>3.0</v>
      </c>
      <c r="K515" s="113">
        <v>0.0</v>
      </c>
      <c r="L515" s="113">
        <v>95.0</v>
      </c>
      <c r="M515" s="113">
        <v>1.0</v>
      </c>
      <c r="N515" s="114" t="s">
        <v>266</v>
      </c>
      <c r="O515" s="114" t="s">
        <v>267</v>
      </c>
      <c r="P515" s="113">
        <v>1400011.0</v>
      </c>
      <c r="Q515" s="114" t="s">
        <v>811</v>
      </c>
      <c r="R515" s="113">
        <v>578.0</v>
      </c>
      <c r="S515" s="114" t="s">
        <v>391</v>
      </c>
      <c r="T515" s="115">
        <v>9249104.0</v>
      </c>
      <c r="U515" s="115">
        <v>0.0</v>
      </c>
      <c r="V515" s="114" t="s">
        <v>392</v>
      </c>
      <c r="W515" s="116">
        <v>76000.0</v>
      </c>
      <c r="X515" s="116">
        <v>0.0</v>
      </c>
      <c r="Y515" s="116">
        <v>0.0</v>
      </c>
      <c r="Z515" s="116">
        <v>0.0</v>
      </c>
      <c r="AA515" s="103" t="s">
        <v>814</v>
      </c>
      <c r="AB515" s="103" t="s">
        <v>815</v>
      </c>
    </row>
    <row r="516" ht="15.75" hidden="1" customHeight="1">
      <c r="A516" s="113">
        <v>2021.0</v>
      </c>
      <c r="B516" s="113">
        <v>1401.0</v>
      </c>
      <c r="C516" s="114" t="s">
        <v>808</v>
      </c>
      <c r="D516" s="115">
        <v>6.0</v>
      </c>
      <c r="E516" s="114" t="s">
        <v>208</v>
      </c>
      <c r="F516" s="113">
        <v>155.0</v>
      </c>
      <c r="G516" s="114" t="s">
        <v>809</v>
      </c>
      <c r="H516" s="113">
        <v>4472.0</v>
      </c>
      <c r="I516" s="114" t="s">
        <v>831</v>
      </c>
      <c r="J516" s="113">
        <v>3.0</v>
      </c>
      <c r="K516" s="113">
        <v>0.0</v>
      </c>
      <c r="L516" s="113">
        <v>95.0</v>
      </c>
      <c r="M516" s="113">
        <v>1.0</v>
      </c>
      <c r="N516" s="114" t="s">
        <v>880</v>
      </c>
      <c r="O516" s="114" t="s">
        <v>881</v>
      </c>
      <c r="P516" s="113">
        <v>1400029.0</v>
      </c>
      <c r="Q516" s="114" t="s">
        <v>838</v>
      </c>
      <c r="R516" s="113">
        <v>578.0</v>
      </c>
      <c r="S516" s="114" t="s">
        <v>4173</v>
      </c>
      <c r="T516" s="115">
        <v>9245981.0</v>
      </c>
      <c r="U516" s="115">
        <v>0.0</v>
      </c>
      <c r="V516" s="114" t="s">
        <v>4174</v>
      </c>
      <c r="W516" s="116">
        <v>1420.0</v>
      </c>
      <c r="X516" s="116">
        <v>1420.0</v>
      </c>
      <c r="Y516" s="116">
        <v>1420.0</v>
      </c>
      <c r="Z516" s="116">
        <v>1420.0</v>
      </c>
      <c r="AA516" s="103" t="s">
        <v>814</v>
      </c>
      <c r="AB516" s="103" t="s">
        <v>3071</v>
      </c>
    </row>
    <row r="517" ht="15.75" hidden="1" customHeight="1">
      <c r="A517" s="113">
        <v>2021.0</v>
      </c>
      <c r="B517" s="113">
        <v>1401.0</v>
      </c>
      <c r="C517" s="114" t="s">
        <v>808</v>
      </c>
      <c r="D517" s="115">
        <v>10.0</v>
      </c>
      <c r="E517" s="114" t="s">
        <v>3305</v>
      </c>
      <c r="F517" s="113">
        <v>26.0</v>
      </c>
      <c r="G517" s="114" t="s">
        <v>3349</v>
      </c>
      <c r="H517" s="113">
        <v>1005.0</v>
      </c>
      <c r="I517" s="114" t="s">
        <v>3350</v>
      </c>
      <c r="J517" s="113">
        <v>3.0</v>
      </c>
      <c r="K517" s="113">
        <v>0.0</v>
      </c>
      <c r="L517" s="113">
        <v>95.0</v>
      </c>
      <c r="M517" s="113">
        <v>1.0</v>
      </c>
      <c r="N517" s="114" t="s">
        <v>211</v>
      </c>
      <c r="O517" s="114" t="s">
        <v>212</v>
      </c>
      <c r="P517" s="113">
        <v>1400030.0</v>
      </c>
      <c r="Q517" s="114" t="s">
        <v>839</v>
      </c>
      <c r="R517" s="113">
        <v>578.0</v>
      </c>
      <c r="S517" s="114" t="s">
        <v>4175</v>
      </c>
      <c r="T517" s="115">
        <v>9245981.0</v>
      </c>
      <c r="U517" s="115">
        <v>0.0</v>
      </c>
      <c r="V517" s="114" t="s">
        <v>4176</v>
      </c>
      <c r="W517" s="116">
        <v>164.91</v>
      </c>
      <c r="X517" s="116">
        <v>164.91</v>
      </c>
      <c r="Y517" s="116">
        <v>164.91</v>
      </c>
      <c r="Z517" s="116">
        <v>164.91</v>
      </c>
      <c r="AA517" s="103" t="s">
        <v>814</v>
      </c>
      <c r="AB517" s="103" t="s">
        <v>3071</v>
      </c>
    </row>
    <row r="518" ht="15.75" hidden="1" customHeight="1">
      <c r="A518" s="113">
        <v>2021.0</v>
      </c>
      <c r="B518" s="113">
        <v>1401.0</v>
      </c>
      <c r="C518" s="114" t="s">
        <v>808</v>
      </c>
      <c r="D518" s="115">
        <v>6.0</v>
      </c>
      <c r="E518" s="114" t="s">
        <v>208</v>
      </c>
      <c r="F518" s="113">
        <v>155.0</v>
      </c>
      <c r="G518" s="114" t="s">
        <v>809</v>
      </c>
      <c r="H518" s="113">
        <v>4472.0</v>
      </c>
      <c r="I518" s="114" t="s">
        <v>831</v>
      </c>
      <c r="J518" s="113">
        <v>3.0</v>
      </c>
      <c r="K518" s="113">
        <v>0.0</v>
      </c>
      <c r="L518" s="113">
        <v>95.0</v>
      </c>
      <c r="M518" s="113">
        <v>1.0</v>
      </c>
      <c r="N518" s="114" t="s">
        <v>880</v>
      </c>
      <c r="O518" s="114" t="s">
        <v>881</v>
      </c>
      <c r="P518" s="113">
        <v>1400029.0</v>
      </c>
      <c r="Q518" s="114" t="s">
        <v>838</v>
      </c>
      <c r="R518" s="113">
        <v>579.0</v>
      </c>
      <c r="S518" s="114" t="s">
        <v>4177</v>
      </c>
      <c r="T518" s="115">
        <v>9245981.0</v>
      </c>
      <c r="U518" s="115">
        <v>0.0</v>
      </c>
      <c r="V518" s="114" t="s">
        <v>4178</v>
      </c>
      <c r="W518" s="116">
        <v>1444.0</v>
      </c>
      <c r="X518" s="116">
        <v>1444.0</v>
      </c>
      <c r="Y518" s="116">
        <v>1444.0</v>
      </c>
      <c r="Z518" s="116">
        <v>1444.0</v>
      </c>
      <c r="AA518" s="103" t="s">
        <v>814</v>
      </c>
      <c r="AB518" s="103" t="s">
        <v>3071</v>
      </c>
    </row>
    <row r="519" ht="15.75" hidden="1" customHeight="1">
      <c r="A519" s="113">
        <v>2021.0</v>
      </c>
      <c r="B519" s="113">
        <v>1401.0</v>
      </c>
      <c r="C519" s="114" t="s">
        <v>808</v>
      </c>
      <c r="D519" s="115">
        <v>10.0</v>
      </c>
      <c r="E519" s="114" t="s">
        <v>3305</v>
      </c>
      <c r="F519" s="113">
        <v>26.0</v>
      </c>
      <c r="G519" s="114" t="s">
        <v>3349</v>
      </c>
      <c r="H519" s="113">
        <v>1005.0</v>
      </c>
      <c r="I519" s="114" t="s">
        <v>3350</v>
      </c>
      <c r="J519" s="113">
        <v>3.0</v>
      </c>
      <c r="K519" s="113">
        <v>0.0</v>
      </c>
      <c r="L519" s="113">
        <v>95.0</v>
      </c>
      <c r="M519" s="113">
        <v>1.0</v>
      </c>
      <c r="N519" s="114" t="s">
        <v>211</v>
      </c>
      <c r="O519" s="114" t="s">
        <v>212</v>
      </c>
      <c r="P519" s="113">
        <v>1400030.0</v>
      </c>
      <c r="Q519" s="114" t="s">
        <v>839</v>
      </c>
      <c r="R519" s="113">
        <v>579.0</v>
      </c>
      <c r="S519" s="114" t="s">
        <v>3766</v>
      </c>
      <c r="T519" s="115">
        <v>9245981.0</v>
      </c>
      <c r="U519" s="115">
        <v>0.0</v>
      </c>
      <c r="V519" s="114" t="s">
        <v>3767</v>
      </c>
      <c r="W519" s="116">
        <v>105.0</v>
      </c>
      <c r="X519" s="116">
        <v>105.0</v>
      </c>
      <c r="Y519" s="116">
        <v>105.0</v>
      </c>
      <c r="Z519" s="116">
        <v>105.0</v>
      </c>
      <c r="AA519" s="103" t="s">
        <v>814</v>
      </c>
      <c r="AB519" s="103" t="s">
        <v>3071</v>
      </c>
    </row>
    <row r="520" ht="15.75" hidden="1" customHeight="1">
      <c r="A520" s="113">
        <v>2021.0</v>
      </c>
      <c r="B520" s="113">
        <v>1401.0</v>
      </c>
      <c r="C520" s="114" t="s">
        <v>808</v>
      </c>
      <c r="D520" s="115">
        <v>6.0</v>
      </c>
      <c r="E520" s="114" t="s">
        <v>208</v>
      </c>
      <c r="F520" s="113">
        <v>155.0</v>
      </c>
      <c r="G520" s="114" t="s">
        <v>809</v>
      </c>
      <c r="H520" s="113">
        <v>4472.0</v>
      </c>
      <c r="I520" s="114" t="s">
        <v>831</v>
      </c>
      <c r="J520" s="113">
        <v>3.0</v>
      </c>
      <c r="K520" s="113">
        <v>0.0</v>
      </c>
      <c r="L520" s="113">
        <v>95.0</v>
      </c>
      <c r="M520" s="113">
        <v>1.0</v>
      </c>
      <c r="N520" s="114" t="s">
        <v>880</v>
      </c>
      <c r="O520" s="114" t="s">
        <v>881</v>
      </c>
      <c r="P520" s="113">
        <v>1400029.0</v>
      </c>
      <c r="Q520" s="114" t="s">
        <v>838</v>
      </c>
      <c r="R520" s="113">
        <v>580.0</v>
      </c>
      <c r="S520" s="114" t="s">
        <v>4179</v>
      </c>
      <c r="T520" s="115">
        <v>9245981.0</v>
      </c>
      <c r="U520" s="115">
        <v>0.0</v>
      </c>
      <c r="V520" s="114" t="s">
        <v>4180</v>
      </c>
      <c r="W520" s="116">
        <v>894.0</v>
      </c>
      <c r="X520" s="116">
        <v>894.0</v>
      </c>
      <c r="Y520" s="116">
        <v>894.0</v>
      </c>
      <c r="Z520" s="116">
        <v>894.0</v>
      </c>
      <c r="AA520" s="103" t="s">
        <v>814</v>
      </c>
      <c r="AB520" s="103" t="s">
        <v>3071</v>
      </c>
    </row>
    <row r="521" ht="15.75" hidden="1" customHeight="1">
      <c r="A521" s="113">
        <v>2021.0</v>
      </c>
      <c r="B521" s="113">
        <v>1401.0</v>
      </c>
      <c r="C521" s="114" t="s">
        <v>808</v>
      </c>
      <c r="D521" s="115">
        <v>6.0</v>
      </c>
      <c r="E521" s="114" t="s">
        <v>208</v>
      </c>
      <c r="F521" s="113">
        <v>155.0</v>
      </c>
      <c r="G521" s="114" t="s">
        <v>809</v>
      </c>
      <c r="H521" s="113">
        <v>4472.0</v>
      </c>
      <c r="I521" s="114" t="s">
        <v>831</v>
      </c>
      <c r="J521" s="113">
        <v>3.0</v>
      </c>
      <c r="K521" s="113">
        <v>0.0</v>
      </c>
      <c r="L521" s="113">
        <v>95.0</v>
      </c>
      <c r="M521" s="113">
        <v>1.0</v>
      </c>
      <c r="N521" s="114" t="s">
        <v>880</v>
      </c>
      <c r="O521" s="114" t="s">
        <v>881</v>
      </c>
      <c r="P521" s="113">
        <v>1400029.0</v>
      </c>
      <c r="Q521" s="114" t="s">
        <v>838</v>
      </c>
      <c r="R521" s="113">
        <v>581.0</v>
      </c>
      <c r="S521" s="114" t="s">
        <v>4181</v>
      </c>
      <c r="T521" s="115">
        <v>9245981.0</v>
      </c>
      <c r="U521" s="115">
        <v>0.0</v>
      </c>
      <c r="V521" s="114" t="s">
        <v>4182</v>
      </c>
      <c r="W521" s="116">
        <v>1444.0</v>
      </c>
      <c r="X521" s="116">
        <v>1444.0</v>
      </c>
      <c r="Y521" s="116">
        <v>1444.0</v>
      </c>
      <c r="Z521" s="116">
        <v>1444.0</v>
      </c>
      <c r="AA521" s="103" t="s">
        <v>814</v>
      </c>
      <c r="AB521" s="103" t="s">
        <v>3071</v>
      </c>
    </row>
    <row r="522" ht="15.75" hidden="1" customHeight="1">
      <c r="A522" s="113">
        <v>2021.0</v>
      </c>
      <c r="B522" s="113">
        <v>1401.0</v>
      </c>
      <c r="C522" s="114" t="s">
        <v>808</v>
      </c>
      <c r="D522" s="115">
        <v>6.0</v>
      </c>
      <c r="E522" s="114" t="s">
        <v>208</v>
      </c>
      <c r="F522" s="113">
        <v>155.0</v>
      </c>
      <c r="G522" s="114" t="s">
        <v>809</v>
      </c>
      <c r="H522" s="113">
        <v>4472.0</v>
      </c>
      <c r="I522" s="114" t="s">
        <v>831</v>
      </c>
      <c r="J522" s="113">
        <v>3.0</v>
      </c>
      <c r="K522" s="113">
        <v>0.0</v>
      </c>
      <c r="L522" s="113">
        <v>95.0</v>
      </c>
      <c r="M522" s="113">
        <v>1.0</v>
      </c>
      <c r="N522" s="114" t="s">
        <v>880</v>
      </c>
      <c r="O522" s="114" t="s">
        <v>881</v>
      </c>
      <c r="P522" s="113">
        <v>1400029.0</v>
      </c>
      <c r="Q522" s="114" t="s">
        <v>838</v>
      </c>
      <c r="R522" s="113">
        <v>582.0</v>
      </c>
      <c r="S522" s="114" t="s">
        <v>4183</v>
      </c>
      <c r="T522" s="115">
        <v>9245981.0</v>
      </c>
      <c r="U522" s="115">
        <v>0.0</v>
      </c>
      <c r="V522" s="114" t="s">
        <v>4184</v>
      </c>
      <c r="W522" s="116">
        <v>1444.0</v>
      </c>
      <c r="X522" s="116">
        <v>1444.0</v>
      </c>
      <c r="Y522" s="116">
        <v>1444.0</v>
      </c>
      <c r="Z522" s="116">
        <v>1444.0</v>
      </c>
      <c r="AA522" s="103" t="s">
        <v>814</v>
      </c>
      <c r="AB522" s="103" t="s">
        <v>3071</v>
      </c>
    </row>
    <row r="523" ht="15.75" hidden="1" customHeight="1">
      <c r="A523" s="113">
        <v>2021.0</v>
      </c>
      <c r="B523" s="113">
        <v>1401.0</v>
      </c>
      <c r="C523" s="114" t="s">
        <v>808</v>
      </c>
      <c r="D523" s="115">
        <v>6.0</v>
      </c>
      <c r="E523" s="114" t="s">
        <v>208</v>
      </c>
      <c r="F523" s="113">
        <v>155.0</v>
      </c>
      <c r="G523" s="114" t="s">
        <v>809</v>
      </c>
      <c r="H523" s="113">
        <v>4472.0</v>
      </c>
      <c r="I523" s="114" t="s">
        <v>831</v>
      </c>
      <c r="J523" s="113">
        <v>3.0</v>
      </c>
      <c r="K523" s="113">
        <v>0.0</v>
      </c>
      <c r="L523" s="113">
        <v>95.0</v>
      </c>
      <c r="M523" s="113">
        <v>1.0</v>
      </c>
      <c r="N523" s="114" t="s">
        <v>880</v>
      </c>
      <c r="O523" s="114" t="s">
        <v>881</v>
      </c>
      <c r="P523" s="113">
        <v>1400029.0</v>
      </c>
      <c r="Q523" s="114" t="s">
        <v>838</v>
      </c>
      <c r="R523" s="113">
        <v>583.0</v>
      </c>
      <c r="S523" s="114" t="s">
        <v>4185</v>
      </c>
      <c r="T523" s="115">
        <v>9245981.0</v>
      </c>
      <c r="U523" s="115">
        <v>0.0</v>
      </c>
      <c r="V523" s="114" t="s">
        <v>4186</v>
      </c>
      <c r="W523" s="116">
        <v>1420.0</v>
      </c>
      <c r="X523" s="116">
        <v>1420.0</v>
      </c>
      <c r="Y523" s="116">
        <v>1420.0</v>
      </c>
      <c r="Z523" s="116">
        <v>1420.0</v>
      </c>
      <c r="AA523" s="103" t="s">
        <v>814</v>
      </c>
      <c r="AB523" s="103" t="s">
        <v>3071</v>
      </c>
    </row>
    <row r="524" ht="15.75" hidden="1" customHeight="1">
      <c r="A524" s="113">
        <v>2021.0</v>
      </c>
      <c r="B524" s="113">
        <v>1401.0</v>
      </c>
      <c r="C524" s="114" t="s">
        <v>808</v>
      </c>
      <c r="D524" s="115">
        <v>6.0</v>
      </c>
      <c r="E524" s="114" t="s">
        <v>208</v>
      </c>
      <c r="F524" s="113">
        <v>155.0</v>
      </c>
      <c r="G524" s="114" t="s">
        <v>809</v>
      </c>
      <c r="H524" s="113">
        <v>4471.0</v>
      </c>
      <c r="I524" s="114" t="s">
        <v>3333</v>
      </c>
      <c r="J524" s="113">
        <v>3.0</v>
      </c>
      <c r="K524" s="113">
        <v>0.0</v>
      </c>
      <c r="L524" s="113">
        <v>95.0</v>
      </c>
      <c r="M524" s="113">
        <v>1.0</v>
      </c>
      <c r="N524" s="114" t="s">
        <v>251</v>
      </c>
      <c r="O524" s="114" t="s">
        <v>252</v>
      </c>
      <c r="P524" s="113">
        <v>1400011.0</v>
      </c>
      <c r="Q524" s="114" t="s">
        <v>811</v>
      </c>
      <c r="R524" s="113">
        <v>603.0</v>
      </c>
      <c r="S524" s="114" t="s">
        <v>4187</v>
      </c>
      <c r="T524" s="115">
        <v>9249104.0</v>
      </c>
      <c r="U524" s="115">
        <v>0.0</v>
      </c>
      <c r="V524" s="114" t="s">
        <v>4188</v>
      </c>
      <c r="W524" s="116">
        <v>45449.37</v>
      </c>
      <c r="X524" s="116">
        <v>0.0</v>
      </c>
      <c r="Y524" s="116">
        <v>0.0</v>
      </c>
      <c r="Z524" s="116">
        <v>0.0</v>
      </c>
      <c r="AA524" s="103" t="s">
        <v>814</v>
      </c>
      <c r="AB524" s="103" t="s">
        <v>815</v>
      </c>
    </row>
    <row r="525" ht="15.75" hidden="1" customHeight="1">
      <c r="A525" s="113">
        <v>2021.0</v>
      </c>
      <c r="B525" s="113">
        <v>1401.0</v>
      </c>
      <c r="C525" s="114" t="s">
        <v>808</v>
      </c>
      <c r="D525" s="115">
        <v>6.0</v>
      </c>
      <c r="E525" s="114" t="s">
        <v>208</v>
      </c>
      <c r="F525" s="113">
        <v>155.0</v>
      </c>
      <c r="G525" s="114" t="s">
        <v>809</v>
      </c>
      <c r="H525" s="113">
        <v>4469.0</v>
      </c>
      <c r="I525" s="114" t="s">
        <v>810</v>
      </c>
      <c r="J525" s="113">
        <v>3.0</v>
      </c>
      <c r="K525" s="113">
        <v>0.0</v>
      </c>
      <c r="L525" s="113">
        <v>95.0</v>
      </c>
      <c r="M525" s="113">
        <v>1.0</v>
      </c>
      <c r="N525" s="114" t="s">
        <v>244</v>
      </c>
      <c r="O525" s="114" t="s">
        <v>245</v>
      </c>
      <c r="P525" s="113">
        <v>1400011.0</v>
      </c>
      <c r="Q525" s="114" t="s">
        <v>811</v>
      </c>
      <c r="R525" s="113">
        <v>611.0</v>
      </c>
      <c r="S525" s="114" t="s">
        <v>3796</v>
      </c>
      <c r="T525" s="115">
        <v>9249104.0</v>
      </c>
      <c r="U525" s="115">
        <v>9312315.0</v>
      </c>
      <c r="V525" s="114" t="s">
        <v>3797</v>
      </c>
      <c r="W525" s="116">
        <v>35000.0</v>
      </c>
      <c r="X525" s="116">
        <v>0.0</v>
      </c>
      <c r="Y525" s="116">
        <v>0.0</v>
      </c>
      <c r="Z525" s="116">
        <v>0.0</v>
      </c>
      <c r="AA525" s="103" t="s">
        <v>814</v>
      </c>
      <c r="AB525" s="103" t="s">
        <v>815</v>
      </c>
    </row>
    <row r="526" ht="15.75" hidden="1" customHeight="1">
      <c r="A526" s="113">
        <v>2021.0</v>
      </c>
      <c r="B526" s="113">
        <v>1401.0</v>
      </c>
      <c r="C526" s="114" t="s">
        <v>808</v>
      </c>
      <c r="D526" s="115">
        <v>10.0</v>
      </c>
      <c r="E526" s="114" t="s">
        <v>3305</v>
      </c>
      <c r="F526" s="113">
        <v>26.0</v>
      </c>
      <c r="G526" s="114" t="s">
        <v>3349</v>
      </c>
      <c r="H526" s="113">
        <v>1005.0</v>
      </c>
      <c r="I526" s="114" t="s">
        <v>3350</v>
      </c>
      <c r="J526" s="113">
        <v>3.0</v>
      </c>
      <c r="K526" s="113">
        <v>0.0</v>
      </c>
      <c r="L526" s="113">
        <v>95.0</v>
      </c>
      <c r="M526" s="113">
        <v>1.0</v>
      </c>
      <c r="N526" s="114" t="s">
        <v>211</v>
      </c>
      <c r="O526" s="114" t="s">
        <v>212</v>
      </c>
      <c r="P526" s="113">
        <v>1400005.0</v>
      </c>
      <c r="Q526" s="114" t="s">
        <v>882</v>
      </c>
      <c r="R526" s="113">
        <v>613.0</v>
      </c>
      <c r="S526" s="114" t="s">
        <v>4189</v>
      </c>
      <c r="T526" s="115">
        <v>9245981.0</v>
      </c>
      <c r="U526" s="115">
        <v>0.0</v>
      </c>
      <c r="V526" s="114" t="s">
        <v>4190</v>
      </c>
      <c r="W526" s="116">
        <v>0.0</v>
      </c>
      <c r="X526" s="116">
        <v>0.0</v>
      </c>
      <c r="Y526" s="116">
        <v>0.0</v>
      </c>
      <c r="Z526" s="116">
        <v>0.0</v>
      </c>
      <c r="AA526" s="103" t="s">
        <v>814</v>
      </c>
      <c r="AB526" s="103" t="s">
        <v>3071</v>
      </c>
    </row>
    <row r="527" ht="15.75" hidden="1" customHeight="1">
      <c r="A527" s="113">
        <v>2021.0</v>
      </c>
      <c r="B527" s="113">
        <v>1401.0</v>
      </c>
      <c r="C527" s="114" t="s">
        <v>808</v>
      </c>
      <c r="D527" s="115">
        <v>10.0</v>
      </c>
      <c r="E527" s="114" t="s">
        <v>3305</v>
      </c>
      <c r="F527" s="113">
        <v>26.0</v>
      </c>
      <c r="G527" s="114" t="s">
        <v>3349</v>
      </c>
      <c r="H527" s="113">
        <v>1005.0</v>
      </c>
      <c r="I527" s="114" t="s">
        <v>3350</v>
      </c>
      <c r="J527" s="113">
        <v>3.0</v>
      </c>
      <c r="K527" s="113">
        <v>0.0</v>
      </c>
      <c r="L527" s="113">
        <v>95.0</v>
      </c>
      <c r="M527" s="113">
        <v>1.0</v>
      </c>
      <c r="N527" s="114" t="s">
        <v>211</v>
      </c>
      <c r="O527" s="114" t="s">
        <v>212</v>
      </c>
      <c r="P527" s="113">
        <v>1400005.0</v>
      </c>
      <c r="Q527" s="114" t="s">
        <v>882</v>
      </c>
      <c r="R527" s="113">
        <v>614.0</v>
      </c>
      <c r="S527" s="114" t="s">
        <v>4189</v>
      </c>
      <c r="T527" s="115">
        <v>9245981.0</v>
      </c>
      <c r="U527" s="115">
        <v>0.0</v>
      </c>
      <c r="V527" s="114" t="s">
        <v>4190</v>
      </c>
      <c r="W527" s="116">
        <v>177.17</v>
      </c>
      <c r="X527" s="116">
        <v>177.17</v>
      </c>
      <c r="Y527" s="116">
        <v>177.17</v>
      </c>
      <c r="Z527" s="116">
        <v>177.17</v>
      </c>
      <c r="AA527" s="103" t="s">
        <v>814</v>
      </c>
      <c r="AB527" s="103" t="s">
        <v>3071</v>
      </c>
    </row>
    <row r="528" ht="15.75" hidden="1" customHeight="1">
      <c r="A528" s="113">
        <v>2021.0</v>
      </c>
      <c r="B528" s="113">
        <v>1401.0</v>
      </c>
      <c r="C528" s="114" t="s">
        <v>808</v>
      </c>
      <c r="D528" s="115">
        <v>6.0</v>
      </c>
      <c r="E528" s="114" t="s">
        <v>208</v>
      </c>
      <c r="F528" s="113">
        <v>155.0</v>
      </c>
      <c r="G528" s="114" t="s">
        <v>809</v>
      </c>
      <c r="H528" s="113">
        <v>4471.0</v>
      </c>
      <c r="I528" s="114" t="s">
        <v>3333</v>
      </c>
      <c r="J528" s="113">
        <v>3.0</v>
      </c>
      <c r="K528" s="113">
        <v>0.0</v>
      </c>
      <c r="L528" s="113">
        <v>95.0</v>
      </c>
      <c r="M528" s="113">
        <v>1.0</v>
      </c>
      <c r="N528" s="114" t="s">
        <v>832</v>
      </c>
      <c r="O528" s="114" t="s">
        <v>833</v>
      </c>
      <c r="P528" s="113">
        <v>1400011.0</v>
      </c>
      <c r="Q528" s="114" t="s">
        <v>811</v>
      </c>
      <c r="R528" s="113">
        <v>615.0</v>
      </c>
      <c r="S528" s="114" t="s">
        <v>4191</v>
      </c>
      <c r="T528" s="115">
        <v>9249104.0</v>
      </c>
      <c r="U528" s="115">
        <v>0.0</v>
      </c>
      <c r="V528" s="114" t="s">
        <v>4192</v>
      </c>
      <c r="W528" s="116">
        <v>4152.36</v>
      </c>
      <c r="X528" s="116">
        <v>0.0</v>
      </c>
      <c r="Y528" s="116">
        <v>0.0</v>
      </c>
      <c r="Z528" s="116">
        <v>0.0</v>
      </c>
      <c r="AA528" s="103" t="s">
        <v>814</v>
      </c>
      <c r="AB528" s="103" t="s">
        <v>815</v>
      </c>
    </row>
    <row r="529" ht="15.75" hidden="1" customHeight="1">
      <c r="A529" s="113">
        <v>2021.0</v>
      </c>
      <c r="B529" s="113">
        <v>1401.0</v>
      </c>
      <c r="C529" s="114" t="s">
        <v>808</v>
      </c>
      <c r="D529" s="115">
        <v>6.0</v>
      </c>
      <c r="E529" s="114" t="s">
        <v>208</v>
      </c>
      <c r="F529" s="113">
        <v>155.0</v>
      </c>
      <c r="G529" s="114" t="s">
        <v>809</v>
      </c>
      <c r="H529" s="113">
        <v>4471.0</v>
      </c>
      <c r="I529" s="114" t="s">
        <v>3333</v>
      </c>
      <c r="J529" s="113">
        <v>3.0</v>
      </c>
      <c r="K529" s="113">
        <v>0.0</v>
      </c>
      <c r="L529" s="113">
        <v>95.0</v>
      </c>
      <c r="M529" s="113">
        <v>1.0</v>
      </c>
      <c r="N529" s="114" t="s">
        <v>251</v>
      </c>
      <c r="O529" s="114" t="s">
        <v>252</v>
      </c>
      <c r="P529" s="113">
        <v>1400011.0</v>
      </c>
      <c r="Q529" s="114" t="s">
        <v>811</v>
      </c>
      <c r="R529" s="113">
        <v>619.0</v>
      </c>
      <c r="S529" s="114" t="s">
        <v>4193</v>
      </c>
      <c r="T529" s="115">
        <v>9249104.0</v>
      </c>
      <c r="U529" s="115">
        <v>0.0</v>
      </c>
      <c r="V529" s="114" t="s">
        <v>4194</v>
      </c>
      <c r="W529" s="116">
        <v>703.5</v>
      </c>
      <c r="X529" s="116">
        <v>0.0</v>
      </c>
      <c r="Y529" s="116">
        <v>0.0</v>
      </c>
      <c r="Z529" s="116">
        <v>0.0</v>
      </c>
      <c r="AA529" s="103" t="s">
        <v>814</v>
      </c>
      <c r="AB529" s="103" t="s">
        <v>815</v>
      </c>
    </row>
    <row r="530" ht="15.75" hidden="1" customHeight="1">
      <c r="A530" s="113">
        <v>2021.0</v>
      </c>
      <c r="B530" s="113">
        <v>1401.0</v>
      </c>
      <c r="C530" s="114" t="s">
        <v>808</v>
      </c>
      <c r="D530" s="115">
        <v>6.0</v>
      </c>
      <c r="E530" s="114" t="s">
        <v>208</v>
      </c>
      <c r="F530" s="113">
        <v>155.0</v>
      </c>
      <c r="G530" s="114" t="s">
        <v>809</v>
      </c>
      <c r="H530" s="113">
        <v>4469.0</v>
      </c>
      <c r="I530" s="114" t="s">
        <v>810</v>
      </c>
      <c r="J530" s="113">
        <v>4.0</v>
      </c>
      <c r="K530" s="113">
        <v>0.0</v>
      </c>
      <c r="L530" s="113">
        <v>95.0</v>
      </c>
      <c r="M530" s="113">
        <v>1.0</v>
      </c>
      <c r="N530" s="114" t="s">
        <v>388</v>
      </c>
      <c r="O530" s="114" t="s">
        <v>389</v>
      </c>
      <c r="P530" s="113">
        <v>1400011.0</v>
      </c>
      <c r="Q530" s="114" t="s">
        <v>811</v>
      </c>
      <c r="R530" s="113">
        <v>623.0</v>
      </c>
      <c r="S530" s="114" t="s">
        <v>391</v>
      </c>
      <c r="T530" s="115">
        <v>9249104.0</v>
      </c>
      <c r="U530" s="115">
        <v>0.0</v>
      </c>
      <c r="V530" s="114" t="s">
        <v>392</v>
      </c>
      <c r="W530" s="116">
        <v>48000.0</v>
      </c>
      <c r="X530" s="116">
        <v>0.0</v>
      </c>
      <c r="Y530" s="116">
        <v>0.0</v>
      </c>
      <c r="Z530" s="116">
        <v>0.0</v>
      </c>
      <c r="AA530" s="103" t="s">
        <v>814</v>
      </c>
      <c r="AB530" s="103" t="s">
        <v>815</v>
      </c>
    </row>
    <row r="531" ht="15.75" hidden="1" customHeight="1">
      <c r="A531" s="113">
        <v>2021.0</v>
      </c>
      <c r="B531" s="113">
        <v>1401.0</v>
      </c>
      <c r="C531" s="114" t="s">
        <v>808</v>
      </c>
      <c r="D531" s="115">
        <v>6.0</v>
      </c>
      <c r="E531" s="114" t="s">
        <v>208</v>
      </c>
      <c r="F531" s="113">
        <v>155.0</v>
      </c>
      <c r="G531" s="114" t="s">
        <v>809</v>
      </c>
      <c r="H531" s="113">
        <v>4472.0</v>
      </c>
      <c r="I531" s="114" t="s">
        <v>831</v>
      </c>
      <c r="J531" s="113">
        <v>3.0</v>
      </c>
      <c r="K531" s="113">
        <v>0.0</v>
      </c>
      <c r="L531" s="113">
        <v>95.0</v>
      </c>
      <c r="M531" s="113">
        <v>1.0</v>
      </c>
      <c r="N531" s="114" t="s">
        <v>994</v>
      </c>
      <c r="O531" s="114" t="s">
        <v>995</v>
      </c>
      <c r="P531" s="113">
        <v>1400023.0</v>
      </c>
      <c r="Q531" s="114" t="s">
        <v>837</v>
      </c>
      <c r="R531" s="113">
        <v>629.0</v>
      </c>
      <c r="S531" s="114" t="s">
        <v>3389</v>
      </c>
      <c r="T531" s="115">
        <v>9249104.0</v>
      </c>
      <c r="U531" s="115">
        <v>0.0</v>
      </c>
      <c r="V531" s="114" t="s">
        <v>3390</v>
      </c>
      <c r="W531" s="116">
        <v>570.0</v>
      </c>
      <c r="X531" s="116">
        <v>570.0</v>
      </c>
      <c r="Y531" s="116">
        <v>570.0</v>
      </c>
      <c r="Z531" s="116">
        <v>570.0</v>
      </c>
      <c r="AA531" s="103" t="s">
        <v>814</v>
      </c>
      <c r="AB531" s="103" t="s">
        <v>815</v>
      </c>
    </row>
    <row r="532" ht="15.75" hidden="1" customHeight="1">
      <c r="A532" s="113">
        <v>2021.0</v>
      </c>
      <c r="B532" s="113">
        <v>1401.0</v>
      </c>
      <c r="C532" s="114" t="s">
        <v>808</v>
      </c>
      <c r="D532" s="115">
        <v>6.0</v>
      </c>
      <c r="E532" s="114" t="s">
        <v>208</v>
      </c>
      <c r="F532" s="113">
        <v>155.0</v>
      </c>
      <c r="G532" s="114" t="s">
        <v>809</v>
      </c>
      <c r="H532" s="113">
        <v>4472.0</v>
      </c>
      <c r="I532" s="114" t="s">
        <v>831</v>
      </c>
      <c r="J532" s="113">
        <v>3.0</v>
      </c>
      <c r="K532" s="113">
        <v>0.0</v>
      </c>
      <c r="L532" s="113">
        <v>95.0</v>
      </c>
      <c r="M532" s="113">
        <v>1.0</v>
      </c>
      <c r="N532" s="114" t="s">
        <v>994</v>
      </c>
      <c r="O532" s="114" t="s">
        <v>995</v>
      </c>
      <c r="P532" s="113">
        <v>1400023.0</v>
      </c>
      <c r="Q532" s="114" t="s">
        <v>837</v>
      </c>
      <c r="R532" s="113">
        <v>630.0</v>
      </c>
      <c r="S532" s="114" t="s">
        <v>4195</v>
      </c>
      <c r="T532" s="115">
        <v>9249104.0</v>
      </c>
      <c r="U532" s="115">
        <v>0.0</v>
      </c>
      <c r="V532" s="114" t="s">
        <v>4196</v>
      </c>
      <c r="W532" s="116">
        <v>1474.0</v>
      </c>
      <c r="X532" s="116">
        <v>1474.0</v>
      </c>
      <c r="Y532" s="116">
        <v>1474.0</v>
      </c>
      <c r="Z532" s="116">
        <v>1474.0</v>
      </c>
      <c r="AA532" s="103" t="s">
        <v>814</v>
      </c>
      <c r="AB532" s="103" t="s">
        <v>815</v>
      </c>
    </row>
    <row r="533" ht="15.75" hidden="1" customHeight="1">
      <c r="A533" s="113">
        <v>2021.0</v>
      </c>
      <c r="B533" s="113">
        <v>1401.0</v>
      </c>
      <c r="C533" s="114" t="s">
        <v>808</v>
      </c>
      <c r="D533" s="115">
        <v>6.0</v>
      </c>
      <c r="E533" s="114" t="s">
        <v>208</v>
      </c>
      <c r="F533" s="113">
        <v>155.0</v>
      </c>
      <c r="G533" s="114" t="s">
        <v>809</v>
      </c>
      <c r="H533" s="113">
        <v>4472.0</v>
      </c>
      <c r="I533" s="114" t="s">
        <v>831</v>
      </c>
      <c r="J533" s="113">
        <v>3.0</v>
      </c>
      <c r="K533" s="113">
        <v>0.0</v>
      </c>
      <c r="L533" s="113">
        <v>95.0</v>
      </c>
      <c r="M533" s="113">
        <v>1.0</v>
      </c>
      <c r="N533" s="114" t="s">
        <v>994</v>
      </c>
      <c r="O533" s="114" t="s">
        <v>995</v>
      </c>
      <c r="P533" s="113">
        <v>1400023.0</v>
      </c>
      <c r="Q533" s="114" t="s">
        <v>837</v>
      </c>
      <c r="R533" s="113">
        <v>631.0</v>
      </c>
      <c r="S533" s="114" t="s">
        <v>4197</v>
      </c>
      <c r="T533" s="115">
        <v>9249104.0</v>
      </c>
      <c r="U533" s="115">
        <v>0.0</v>
      </c>
      <c r="V533" s="114" t="s">
        <v>4198</v>
      </c>
      <c r="W533" s="116">
        <v>1444.0</v>
      </c>
      <c r="X533" s="116">
        <v>1444.0</v>
      </c>
      <c r="Y533" s="116">
        <v>1444.0</v>
      </c>
      <c r="Z533" s="116">
        <v>1444.0</v>
      </c>
      <c r="AA533" s="103" t="s">
        <v>814</v>
      </c>
      <c r="AB533" s="103" t="s">
        <v>815</v>
      </c>
    </row>
    <row r="534" ht="15.75" hidden="1" customHeight="1">
      <c r="A534" s="113">
        <v>2021.0</v>
      </c>
      <c r="B534" s="113">
        <v>1401.0</v>
      </c>
      <c r="C534" s="114" t="s">
        <v>808</v>
      </c>
      <c r="D534" s="115">
        <v>6.0</v>
      </c>
      <c r="E534" s="114" t="s">
        <v>208</v>
      </c>
      <c r="F534" s="113">
        <v>155.0</v>
      </c>
      <c r="G534" s="114" t="s">
        <v>809</v>
      </c>
      <c r="H534" s="113">
        <v>4472.0</v>
      </c>
      <c r="I534" s="114" t="s">
        <v>831</v>
      </c>
      <c r="J534" s="113">
        <v>3.0</v>
      </c>
      <c r="K534" s="113">
        <v>0.0</v>
      </c>
      <c r="L534" s="113">
        <v>95.0</v>
      </c>
      <c r="M534" s="113">
        <v>1.0</v>
      </c>
      <c r="N534" s="114" t="s">
        <v>994</v>
      </c>
      <c r="O534" s="114" t="s">
        <v>995</v>
      </c>
      <c r="P534" s="113">
        <v>1400023.0</v>
      </c>
      <c r="Q534" s="114" t="s">
        <v>837</v>
      </c>
      <c r="R534" s="113">
        <v>632.0</v>
      </c>
      <c r="S534" s="114" t="s">
        <v>4199</v>
      </c>
      <c r="T534" s="115">
        <v>9249104.0</v>
      </c>
      <c r="U534" s="115">
        <v>0.0</v>
      </c>
      <c r="V534" s="114" t="s">
        <v>4200</v>
      </c>
      <c r="W534" s="116">
        <v>1440.0</v>
      </c>
      <c r="X534" s="116">
        <v>1440.0</v>
      </c>
      <c r="Y534" s="116">
        <v>1440.0</v>
      </c>
      <c r="Z534" s="116">
        <v>1440.0</v>
      </c>
      <c r="AA534" s="103" t="s">
        <v>814</v>
      </c>
      <c r="AB534" s="103" t="s">
        <v>815</v>
      </c>
    </row>
    <row r="535" ht="15.75" hidden="1" customHeight="1">
      <c r="A535" s="113">
        <v>2021.0</v>
      </c>
      <c r="B535" s="113">
        <v>1401.0</v>
      </c>
      <c r="C535" s="114" t="s">
        <v>808</v>
      </c>
      <c r="D535" s="115">
        <v>10.0</v>
      </c>
      <c r="E535" s="114" t="s">
        <v>3305</v>
      </c>
      <c r="F535" s="113">
        <v>26.0</v>
      </c>
      <c r="G535" s="114" t="s">
        <v>3349</v>
      </c>
      <c r="H535" s="113">
        <v>1005.0</v>
      </c>
      <c r="I535" s="114" t="s">
        <v>3350</v>
      </c>
      <c r="J535" s="113">
        <v>3.0</v>
      </c>
      <c r="K535" s="113">
        <v>0.0</v>
      </c>
      <c r="L535" s="113">
        <v>95.0</v>
      </c>
      <c r="M535" s="113">
        <v>1.0</v>
      </c>
      <c r="N535" s="114" t="s">
        <v>211</v>
      </c>
      <c r="O535" s="114" t="s">
        <v>212</v>
      </c>
      <c r="P535" s="113">
        <v>1400030.0</v>
      </c>
      <c r="Q535" s="114" t="s">
        <v>839</v>
      </c>
      <c r="R535" s="113">
        <v>632.0</v>
      </c>
      <c r="S535" s="114" t="s">
        <v>3720</v>
      </c>
      <c r="T535" s="115">
        <v>9245981.0</v>
      </c>
      <c r="U535" s="115">
        <v>0.0</v>
      </c>
      <c r="V535" s="114" t="s">
        <v>3721</v>
      </c>
      <c r="W535" s="116">
        <v>0.0</v>
      </c>
      <c r="X535" s="116">
        <v>0.0</v>
      </c>
      <c r="Y535" s="116">
        <v>0.0</v>
      </c>
      <c r="Z535" s="116">
        <v>0.0</v>
      </c>
      <c r="AA535" s="103" t="s">
        <v>814</v>
      </c>
      <c r="AB535" s="103" t="s">
        <v>3071</v>
      </c>
    </row>
    <row r="536" ht="15.75" hidden="1" customHeight="1">
      <c r="A536" s="113">
        <v>2021.0</v>
      </c>
      <c r="B536" s="113">
        <v>1401.0</v>
      </c>
      <c r="C536" s="114" t="s">
        <v>808</v>
      </c>
      <c r="D536" s="115">
        <v>10.0</v>
      </c>
      <c r="E536" s="114" t="s">
        <v>3305</v>
      </c>
      <c r="F536" s="113">
        <v>26.0</v>
      </c>
      <c r="G536" s="114" t="s">
        <v>3349</v>
      </c>
      <c r="H536" s="113">
        <v>1005.0</v>
      </c>
      <c r="I536" s="114" t="s">
        <v>3350</v>
      </c>
      <c r="J536" s="113">
        <v>3.0</v>
      </c>
      <c r="K536" s="113">
        <v>0.0</v>
      </c>
      <c r="L536" s="113">
        <v>95.0</v>
      </c>
      <c r="M536" s="113">
        <v>1.0</v>
      </c>
      <c r="N536" s="114" t="s">
        <v>211</v>
      </c>
      <c r="O536" s="114" t="s">
        <v>212</v>
      </c>
      <c r="P536" s="113">
        <v>1400030.0</v>
      </c>
      <c r="Q536" s="114" t="s">
        <v>839</v>
      </c>
      <c r="R536" s="113">
        <v>633.0</v>
      </c>
      <c r="S536" s="114" t="s">
        <v>4201</v>
      </c>
      <c r="T536" s="115">
        <v>9245981.0</v>
      </c>
      <c r="U536" s="115">
        <v>0.0</v>
      </c>
      <c r="V536" s="114" t="s">
        <v>4202</v>
      </c>
      <c r="W536" s="116">
        <v>0.0</v>
      </c>
      <c r="X536" s="116">
        <v>0.0</v>
      </c>
      <c r="Y536" s="116">
        <v>0.0</v>
      </c>
      <c r="Z536" s="116">
        <v>0.0</v>
      </c>
      <c r="AA536" s="103" t="s">
        <v>814</v>
      </c>
      <c r="AB536" s="103" t="s">
        <v>3071</v>
      </c>
    </row>
    <row r="537" ht="15.75" hidden="1" customHeight="1">
      <c r="A537" s="113">
        <v>2021.0</v>
      </c>
      <c r="B537" s="113">
        <v>1401.0</v>
      </c>
      <c r="C537" s="114" t="s">
        <v>808</v>
      </c>
      <c r="D537" s="115">
        <v>6.0</v>
      </c>
      <c r="E537" s="114" t="s">
        <v>208</v>
      </c>
      <c r="F537" s="113">
        <v>155.0</v>
      </c>
      <c r="G537" s="114" t="s">
        <v>809</v>
      </c>
      <c r="H537" s="113">
        <v>4472.0</v>
      </c>
      <c r="I537" s="114" t="s">
        <v>831</v>
      </c>
      <c r="J537" s="113">
        <v>3.0</v>
      </c>
      <c r="K537" s="113">
        <v>0.0</v>
      </c>
      <c r="L537" s="113">
        <v>95.0</v>
      </c>
      <c r="M537" s="113">
        <v>1.0</v>
      </c>
      <c r="N537" s="114" t="s">
        <v>994</v>
      </c>
      <c r="O537" s="114" t="s">
        <v>995</v>
      </c>
      <c r="P537" s="113">
        <v>1400023.0</v>
      </c>
      <c r="Q537" s="114" t="s">
        <v>837</v>
      </c>
      <c r="R537" s="113">
        <v>635.0</v>
      </c>
      <c r="S537" s="114" t="s">
        <v>4203</v>
      </c>
      <c r="T537" s="115">
        <v>9249104.0</v>
      </c>
      <c r="U537" s="115">
        <v>0.0</v>
      </c>
      <c r="V537" s="114" t="s">
        <v>4204</v>
      </c>
      <c r="W537" s="116">
        <v>1412.62</v>
      </c>
      <c r="X537" s="116">
        <v>1412.62</v>
      </c>
      <c r="Y537" s="116">
        <v>1412.62</v>
      </c>
      <c r="Z537" s="116">
        <v>1412.62</v>
      </c>
      <c r="AA537" s="103" t="s">
        <v>814</v>
      </c>
      <c r="AB537" s="103" t="s">
        <v>815</v>
      </c>
    </row>
    <row r="538" ht="15.75" hidden="1" customHeight="1">
      <c r="A538" s="113">
        <v>2021.0</v>
      </c>
      <c r="B538" s="113">
        <v>1401.0</v>
      </c>
      <c r="C538" s="114" t="s">
        <v>808</v>
      </c>
      <c r="D538" s="115">
        <v>10.0</v>
      </c>
      <c r="E538" s="114" t="s">
        <v>3305</v>
      </c>
      <c r="F538" s="113">
        <v>26.0</v>
      </c>
      <c r="G538" s="114" t="s">
        <v>3349</v>
      </c>
      <c r="H538" s="113">
        <v>1005.0</v>
      </c>
      <c r="I538" s="114" t="s">
        <v>3350</v>
      </c>
      <c r="J538" s="113">
        <v>3.0</v>
      </c>
      <c r="K538" s="113">
        <v>0.0</v>
      </c>
      <c r="L538" s="113">
        <v>95.0</v>
      </c>
      <c r="M538" s="113">
        <v>1.0</v>
      </c>
      <c r="N538" s="114" t="s">
        <v>211</v>
      </c>
      <c r="O538" s="114" t="s">
        <v>212</v>
      </c>
      <c r="P538" s="113">
        <v>1400005.0</v>
      </c>
      <c r="Q538" s="114" t="s">
        <v>882</v>
      </c>
      <c r="R538" s="113">
        <v>638.0</v>
      </c>
      <c r="S538" s="114" t="s">
        <v>4189</v>
      </c>
      <c r="T538" s="115">
        <v>9245981.0</v>
      </c>
      <c r="U538" s="115">
        <v>0.0</v>
      </c>
      <c r="V538" s="114" t="s">
        <v>4190</v>
      </c>
      <c r="W538" s="116">
        <v>885.83</v>
      </c>
      <c r="X538" s="116">
        <v>885.83</v>
      </c>
      <c r="Y538" s="116">
        <v>885.83</v>
      </c>
      <c r="Z538" s="116">
        <v>885.83</v>
      </c>
      <c r="AA538" s="103" t="s">
        <v>814</v>
      </c>
      <c r="AB538" s="103" t="s">
        <v>3071</v>
      </c>
    </row>
    <row r="539" ht="15.75" hidden="1" customHeight="1">
      <c r="A539" s="113">
        <v>2021.0</v>
      </c>
      <c r="B539" s="113">
        <v>1401.0</v>
      </c>
      <c r="C539" s="114" t="s">
        <v>808</v>
      </c>
      <c r="D539" s="115">
        <v>6.0</v>
      </c>
      <c r="E539" s="114" t="s">
        <v>208</v>
      </c>
      <c r="F539" s="113">
        <v>155.0</v>
      </c>
      <c r="G539" s="114" t="s">
        <v>809</v>
      </c>
      <c r="H539" s="113">
        <v>4472.0</v>
      </c>
      <c r="I539" s="114" t="s">
        <v>831</v>
      </c>
      <c r="J539" s="113">
        <v>3.0</v>
      </c>
      <c r="K539" s="113">
        <v>0.0</v>
      </c>
      <c r="L539" s="113">
        <v>95.0</v>
      </c>
      <c r="M539" s="113">
        <v>1.0</v>
      </c>
      <c r="N539" s="114" t="s">
        <v>397</v>
      </c>
      <c r="O539" s="114" t="s">
        <v>398</v>
      </c>
      <c r="P539" s="113">
        <v>1400011.0</v>
      </c>
      <c r="Q539" s="114" t="s">
        <v>811</v>
      </c>
      <c r="R539" s="113">
        <v>640.0</v>
      </c>
      <c r="S539" s="114" t="s">
        <v>4205</v>
      </c>
      <c r="T539" s="115">
        <v>9249104.0</v>
      </c>
      <c r="U539" s="115">
        <v>0.0</v>
      </c>
      <c r="V539" s="114" t="s">
        <v>4206</v>
      </c>
      <c r="W539" s="116">
        <v>1595.0</v>
      </c>
      <c r="X539" s="116">
        <v>0.0</v>
      </c>
      <c r="Y539" s="116">
        <v>0.0</v>
      </c>
      <c r="Z539" s="116">
        <v>0.0</v>
      </c>
      <c r="AA539" s="103" t="s">
        <v>814</v>
      </c>
      <c r="AB539" s="103" t="s">
        <v>815</v>
      </c>
    </row>
    <row r="540" ht="15.75" hidden="1" customHeight="1">
      <c r="A540" s="113">
        <v>2021.0</v>
      </c>
      <c r="B540" s="113">
        <v>1401.0</v>
      </c>
      <c r="C540" s="114" t="s">
        <v>808</v>
      </c>
      <c r="D540" s="115">
        <v>10.0</v>
      </c>
      <c r="E540" s="114" t="s">
        <v>3305</v>
      </c>
      <c r="F540" s="113">
        <v>26.0</v>
      </c>
      <c r="G540" s="114" t="s">
        <v>3349</v>
      </c>
      <c r="H540" s="113">
        <v>1005.0</v>
      </c>
      <c r="I540" s="114" t="s">
        <v>3350</v>
      </c>
      <c r="J540" s="113">
        <v>3.0</v>
      </c>
      <c r="K540" s="113">
        <v>0.0</v>
      </c>
      <c r="L540" s="113">
        <v>95.0</v>
      </c>
      <c r="M540" s="113">
        <v>1.0</v>
      </c>
      <c r="N540" s="114" t="s">
        <v>211</v>
      </c>
      <c r="O540" s="114" t="s">
        <v>212</v>
      </c>
      <c r="P540" s="113">
        <v>1400021.0</v>
      </c>
      <c r="Q540" s="114" t="s">
        <v>836</v>
      </c>
      <c r="R540" s="113">
        <v>651.0</v>
      </c>
      <c r="S540" s="114" t="s">
        <v>4207</v>
      </c>
      <c r="T540" s="115">
        <v>9245981.0</v>
      </c>
      <c r="U540" s="115">
        <v>0.0</v>
      </c>
      <c r="V540" s="114" t="s">
        <v>4208</v>
      </c>
      <c r="W540" s="116">
        <v>147.0</v>
      </c>
      <c r="X540" s="116">
        <v>147.0</v>
      </c>
      <c r="Y540" s="116">
        <v>147.0</v>
      </c>
      <c r="Z540" s="116">
        <v>147.0</v>
      </c>
      <c r="AA540" s="103" t="s">
        <v>814</v>
      </c>
      <c r="AB540" s="103" t="s">
        <v>3071</v>
      </c>
    </row>
    <row r="541" ht="15.75" hidden="1" customHeight="1">
      <c r="A541" s="113">
        <v>2021.0</v>
      </c>
      <c r="B541" s="113">
        <v>1401.0</v>
      </c>
      <c r="C541" s="114" t="s">
        <v>808</v>
      </c>
      <c r="D541" s="115">
        <v>10.0</v>
      </c>
      <c r="E541" s="114" t="s">
        <v>3305</v>
      </c>
      <c r="F541" s="113">
        <v>26.0</v>
      </c>
      <c r="G541" s="114" t="s">
        <v>3349</v>
      </c>
      <c r="H541" s="113">
        <v>1005.0</v>
      </c>
      <c r="I541" s="114" t="s">
        <v>3350</v>
      </c>
      <c r="J541" s="113">
        <v>3.0</v>
      </c>
      <c r="K541" s="113">
        <v>0.0</v>
      </c>
      <c r="L541" s="113">
        <v>95.0</v>
      </c>
      <c r="M541" s="113">
        <v>1.0</v>
      </c>
      <c r="N541" s="114" t="s">
        <v>211</v>
      </c>
      <c r="O541" s="114" t="s">
        <v>212</v>
      </c>
      <c r="P541" s="113">
        <v>1400023.0</v>
      </c>
      <c r="Q541" s="114" t="s">
        <v>837</v>
      </c>
      <c r="R541" s="113">
        <v>653.0</v>
      </c>
      <c r="S541" s="114" t="s">
        <v>3359</v>
      </c>
      <c r="T541" s="115">
        <v>9245981.0</v>
      </c>
      <c r="U541" s="115">
        <v>0.0</v>
      </c>
      <c r="V541" s="114" t="s">
        <v>3360</v>
      </c>
      <c r="W541" s="116">
        <v>191.0</v>
      </c>
      <c r="X541" s="116">
        <v>191.0</v>
      </c>
      <c r="Y541" s="116">
        <v>191.0</v>
      </c>
      <c r="Z541" s="116">
        <v>191.0</v>
      </c>
      <c r="AA541" s="103" t="s">
        <v>814</v>
      </c>
      <c r="AB541" s="103" t="s">
        <v>3071</v>
      </c>
    </row>
    <row r="542" ht="15.75" hidden="1" customHeight="1">
      <c r="A542" s="113">
        <v>2021.0</v>
      </c>
      <c r="B542" s="113">
        <v>1401.0</v>
      </c>
      <c r="C542" s="114" t="s">
        <v>808</v>
      </c>
      <c r="D542" s="115">
        <v>10.0</v>
      </c>
      <c r="E542" s="114" t="s">
        <v>3305</v>
      </c>
      <c r="F542" s="113">
        <v>26.0</v>
      </c>
      <c r="G542" s="114" t="s">
        <v>3349</v>
      </c>
      <c r="H542" s="113">
        <v>1005.0</v>
      </c>
      <c r="I542" s="114" t="s">
        <v>3350</v>
      </c>
      <c r="J542" s="113">
        <v>3.0</v>
      </c>
      <c r="K542" s="113">
        <v>0.0</v>
      </c>
      <c r="L542" s="113">
        <v>95.0</v>
      </c>
      <c r="M542" s="113">
        <v>1.0</v>
      </c>
      <c r="N542" s="114" t="s">
        <v>211</v>
      </c>
      <c r="O542" s="114" t="s">
        <v>212</v>
      </c>
      <c r="P542" s="113">
        <v>1400023.0</v>
      </c>
      <c r="Q542" s="114" t="s">
        <v>837</v>
      </c>
      <c r="R542" s="113">
        <v>654.0</v>
      </c>
      <c r="S542" s="114" t="s">
        <v>3361</v>
      </c>
      <c r="T542" s="115">
        <v>9245981.0</v>
      </c>
      <c r="U542" s="115">
        <v>0.0</v>
      </c>
      <c r="V542" s="114" t="s">
        <v>3362</v>
      </c>
      <c r="W542" s="116">
        <v>191.0</v>
      </c>
      <c r="X542" s="116">
        <v>191.0</v>
      </c>
      <c r="Y542" s="116">
        <v>191.0</v>
      </c>
      <c r="Z542" s="116">
        <v>191.0</v>
      </c>
      <c r="AA542" s="103" t="s">
        <v>814</v>
      </c>
      <c r="AB542" s="103" t="s">
        <v>3071</v>
      </c>
    </row>
    <row r="543" ht="15.75" hidden="1" customHeight="1">
      <c r="A543" s="113">
        <v>2021.0</v>
      </c>
      <c r="B543" s="113">
        <v>1401.0</v>
      </c>
      <c r="C543" s="114" t="s">
        <v>808</v>
      </c>
      <c r="D543" s="115">
        <v>10.0</v>
      </c>
      <c r="E543" s="114" t="s">
        <v>3305</v>
      </c>
      <c r="F543" s="113">
        <v>26.0</v>
      </c>
      <c r="G543" s="114" t="s">
        <v>3349</v>
      </c>
      <c r="H543" s="113">
        <v>1005.0</v>
      </c>
      <c r="I543" s="114" t="s">
        <v>3350</v>
      </c>
      <c r="J543" s="113">
        <v>3.0</v>
      </c>
      <c r="K543" s="113">
        <v>0.0</v>
      </c>
      <c r="L543" s="113">
        <v>95.0</v>
      </c>
      <c r="M543" s="113">
        <v>1.0</v>
      </c>
      <c r="N543" s="114" t="s">
        <v>211</v>
      </c>
      <c r="O543" s="114" t="s">
        <v>212</v>
      </c>
      <c r="P543" s="113">
        <v>1400034.0</v>
      </c>
      <c r="Q543" s="114" t="s">
        <v>840</v>
      </c>
      <c r="R543" s="113">
        <v>663.0</v>
      </c>
      <c r="S543" s="114" t="s">
        <v>1178</v>
      </c>
      <c r="T543" s="115">
        <v>9245981.0</v>
      </c>
      <c r="U543" s="115">
        <v>0.0</v>
      </c>
      <c r="V543" s="114" t="s">
        <v>1179</v>
      </c>
      <c r="W543" s="116">
        <v>107.2</v>
      </c>
      <c r="X543" s="116">
        <v>107.2</v>
      </c>
      <c r="Y543" s="116">
        <v>107.2</v>
      </c>
      <c r="Z543" s="116">
        <v>107.2</v>
      </c>
      <c r="AA543" s="103" t="s">
        <v>814</v>
      </c>
      <c r="AB543" s="103" t="s">
        <v>3071</v>
      </c>
    </row>
    <row r="544" ht="15.75" hidden="1" customHeight="1">
      <c r="A544" s="113">
        <v>2021.0</v>
      </c>
      <c r="B544" s="113">
        <v>1401.0</v>
      </c>
      <c r="C544" s="114" t="s">
        <v>808</v>
      </c>
      <c r="D544" s="115">
        <v>10.0</v>
      </c>
      <c r="E544" s="114" t="s">
        <v>3305</v>
      </c>
      <c r="F544" s="113">
        <v>26.0</v>
      </c>
      <c r="G544" s="114" t="s">
        <v>3349</v>
      </c>
      <c r="H544" s="113">
        <v>1005.0</v>
      </c>
      <c r="I544" s="114" t="s">
        <v>3350</v>
      </c>
      <c r="J544" s="113">
        <v>3.0</v>
      </c>
      <c r="K544" s="113">
        <v>0.0</v>
      </c>
      <c r="L544" s="113">
        <v>95.0</v>
      </c>
      <c r="M544" s="113">
        <v>1.0</v>
      </c>
      <c r="N544" s="114" t="s">
        <v>211</v>
      </c>
      <c r="O544" s="114" t="s">
        <v>212</v>
      </c>
      <c r="P544" s="113">
        <v>1400034.0</v>
      </c>
      <c r="Q544" s="114" t="s">
        <v>840</v>
      </c>
      <c r="R544" s="113">
        <v>664.0</v>
      </c>
      <c r="S544" s="114" t="s">
        <v>4209</v>
      </c>
      <c r="T544" s="115">
        <v>9245981.0</v>
      </c>
      <c r="U544" s="115">
        <v>0.0</v>
      </c>
      <c r="V544" s="114" t="s">
        <v>4210</v>
      </c>
      <c r="W544" s="116">
        <v>107.2</v>
      </c>
      <c r="X544" s="116">
        <v>107.2</v>
      </c>
      <c r="Y544" s="116">
        <v>107.2</v>
      </c>
      <c r="Z544" s="116">
        <v>107.2</v>
      </c>
      <c r="AA544" s="103" t="s">
        <v>814</v>
      </c>
      <c r="AB544" s="103" t="s">
        <v>3071</v>
      </c>
    </row>
    <row r="545" ht="15.75" hidden="1" customHeight="1">
      <c r="A545" s="113">
        <v>2021.0</v>
      </c>
      <c r="B545" s="113">
        <v>1401.0</v>
      </c>
      <c r="C545" s="114" t="s">
        <v>808</v>
      </c>
      <c r="D545" s="115">
        <v>10.0</v>
      </c>
      <c r="E545" s="114" t="s">
        <v>3305</v>
      </c>
      <c r="F545" s="113">
        <v>26.0</v>
      </c>
      <c r="G545" s="114" t="s">
        <v>3349</v>
      </c>
      <c r="H545" s="113">
        <v>1005.0</v>
      </c>
      <c r="I545" s="114" t="s">
        <v>3350</v>
      </c>
      <c r="J545" s="113">
        <v>3.0</v>
      </c>
      <c r="K545" s="113">
        <v>0.0</v>
      </c>
      <c r="L545" s="113">
        <v>95.0</v>
      </c>
      <c r="M545" s="113">
        <v>1.0</v>
      </c>
      <c r="N545" s="114" t="s">
        <v>211</v>
      </c>
      <c r="O545" s="114" t="s">
        <v>212</v>
      </c>
      <c r="P545" s="113">
        <v>1400005.0</v>
      </c>
      <c r="Q545" s="114" t="s">
        <v>882</v>
      </c>
      <c r="R545" s="113">
        <v>665.0</v>
      </c>
      <c r="S545" s="114" t="s">
        <v>4189</v>
      </c>
      <c r="T545" s="115">
        <v>9245981.0</v>
      </c>
      <c r="U545" s="115">
        <v>0.0</v>
      </c>
      <c r="V545" s="114" t="s">
        <v>4190</v>
      </c>
      <c r="W545" s="116">
        <v>177.17</v>
      </c>
      <c r="X545" s="116">
        <v>177.17</v>
      </c>
      <c r="Y545" s="116">
        <v>177.17</v>
      </c>
      <c r="Z545" s="116">
        <v>177.17</v>
      </c>
      <c r="AA545" s="103" t="s">
        <v>814</v>
      </c>
      <c r="AB545" s="103" t="s">
        <v>3071</v>
      </c>
    </row>
    <row r="546" ht="15.75" hidden="1" customHeight="1">
      <c r="A546" s="113">
        <v>2021.0</v>
      </c>
      <c r="B546" s="113">
        <v>1401.0</v>
      </c>
      <c r="C546" s="114" t="s">
        <v>808</v>
      </c>
      <c r="D546" s="115">
        <v>10.0</v>
      </c>
      <c r="E546" s="114" t="s">
        <v>3305</v>
      </c>
      <c r="F546" s="113">
        <v>26.0</v>
      </c>
      <c r="G546" s="114" t="s">
        <v>3349</v>
      </c>
      <c r="H546" s="113">
        <v>1005.0</v>
      </c>
      <c r="I546" s="114" t="s">
        <v>3350</v>
      </c>
      <c r="J546" s="113">
        <v>3.0</v>
      </c>
      <c r="K546" s="113">
        <v>0.0</v>
      </c>
      <c r="L546" s="113">
        <v>95.0</v>
      </c>
      <c r="M546" s="113">
        <v>1.0</v>
      </c>
      <c r="N546" s="114" t="s">
        <v>211</v>
      </c>
      <c r="O546" s="114" t="s">
        <v>212</v>
      </c>
      <c r="P546" s="113">
        <v>1400034.0</v>
      </c>
      <c r="Q546" s="114" t="s">
        <v>840</v>
      </c>
      <c r="R546" s="113">
        <v>665.0</v>
      </c>
      <c r="S546" s="114" t="s">
        <v>4211</v>
      </c>
      <c r="T546" s="115">
        <v>9245981.0</v>
      </c>
      <c r="U546" s="115">
        <v>0.0</v>
      </c>
      <c r="V546" s="114" t="s">
        <v>4212</v>
      </c>
      <c r="W546" s="116">
        <v>0.0</v>
      </c>
      <c r="X546" s="116">
        <v>0.0</v>
      </c>
      <c r="Y546" s="116">
        <v>0.0</v>
      </c>
      <c r="Z546" s="116">
        <v>0.0</v>
      </c>
      <c r="AA546" s="103" t="s">
        <v>814</v>
      </c>
      <c r="AB546" s="103" t="s">
        <v>3071</v>
      </c>
    </row>
    <row r="547" ht="15.75" hidden="1" customHeight="1">
      <c r="A547" s="113">
        <v>2021.0</v>
      </c>
      <c r="B547" s="113">
        <v>1401.0</v>
      </c>
      <c r="C547" s="114" t="s">
        <v>808</v>
      </c>
      <c r="D547" s="115">
        <v>10.0</v>
      </c>
      <c r="E547" s="114" t="s">
        <v>3305</v>
      </c>
      <c r="F547" s="113">
        <v>26.0</v>
      </c>
      <c r="G547" s="114" t="s">
        <v>3349</v>
      </c>
      <c r="H547" s="113">
        <v>1005.0</v>
      </c>
      <c r="I547" s="114" t="s">
        <v>3350</v>
      </c>
      <c r="J547" s="113">
        <v>3.0</v>
      </c>
      <c r="K547" s="113">
        <v>0.0</v>
      </c>
      <c r="L547" s="113">
        <v>95.0</v>
      </c>
      <c r="M547" s="113">
        <v>1.0</v>
      </c>
      <c r="N547" s="114" t="s">
        <v>211</v>
      </c>
      <c r="O547" s="114" t="s">
        <v>212</v>
      </c>
      <c r="P547" s="113">
        <v>1400030.0</v>
      </c>
      <c r="Q547" s="114" t="s">
        <v>839</v>
      </c>
      <c r="R547" s="113">
        <v>681.0</v>
      </c>
      <c r="S547" s="114" t="s">
        <v>4213</v>
      </c>
      <c r="T547" s="115">
        <v>9245981.0</v>
      </c>
      <c r="U547" s="115">
        <v>0.0</v>
      </c>
      <c r="V547" s="114" t="s">
        <v>4214</v>
      </c>
      <c r="W547" s="116">
        <v>0.0</v>
      </c>
      <c r="X547" s="116">
        <v>0.0</v>
      </c>
      <c r="Y547" s="116">
        <v>0.0</v>
      </c>
      <c r="Z547" s="116">
        <v>0.0</v>
      </c>
      <c r="AA547" s="103" t="s">
        <v>814</v>
      </c>
      <c r="AB547" s="103" t="s">
        <v>3071</v>
      </c>
    </row>
    <row r="548" ht="15.75" hidden="1" customHeight="1">
      <c r="A548" s="113">
        <v>2021.0</v>
      </c>
      <c r="B548" s="113">
        <v>1401.0</v>
      </c>
      <c r="C548" s="114" t="s">
        <v>808</v>
      </c>
      <c r="D548" s="115">
        <v>10.0</v>
      </c>
      <c r="E548" s="114" t="s">
        <v>3305</v>
      </c>
      <c r="F548" s="113">
        <v>26.0</v>
      </c>
      <c r="G548" s="114" t="s">
        <v>3349</v>
      </c>
      <c r="H548" s="113">
        <v>1005.0</v>
      </c>
      <c r="I548" s="114" t="s">
        <v>3350</v>
      </c>
      <c r="J548" s="113">
        <v>3.0</v>
      </c>
      <c r="K548" s="113">
        <v>0.0</v>
      </c>
      <c r="L548" s="113">
        <v>95.0</v>
      </c>
      <c r="M548" s="113">
        <v>1.0</v>
      </c>
      <c r="N548" s="114" t="s">
        <v>211</v>
      </c>
      <c r="O548" s="114" t="s">
        <v>212</v>
      </c>
      <c r="P548" s="113">
        <v>1400030.0</v>
      </c>
      <c r="Q548" s="114" t="s">
        <v>839</v>
      </c>
      <c r="R548" s="113">
        <v>682.0</v>
      </c>
      <c r="S548" s="114" t="s">
        <v>4215</v>
      </c>
      <c r="T548" s="115">
        <v>9245981.0</v>
      </c>
      <c r="U548" s="115">
        <v>0.0</v>
      </c>
      <c r="V548" s="114" t="s">
        <v>4216</v>
      </c>
      <c r="W548" s="116">
        <v>123.69</v>
      </c>
      <c r="X548" s="116">
        <v>123.69</v>
      </c>
      <c r="Y548" s="116">
        <v>123.69</v>
      </c>
      <c r="Z548" s="116">
        <v>123.69</v>
      </c>
      <c r="AA548" s="103" t="s">
        <v>814</v>
      </c>
      <c r="AB548" s="103" t="s">
        <v>3071</v>
      </c>
    </row>
    <row r="549" ht="15.75" hidden="1" customHeight="1">
      <c r="A549" s="113">
        <v>2021.0</v>
      </c>
      <c r="B549" s="113">
        <v>1401.0</v>
      </c>
      <c r="C549" s="114" t="s">
        <v>808</v>
      </c>
      <c r="D549" s="115">
        <v>10.0</v>
      </c>
      <c r="E549" s="114" t="s">
        <v>3305</v>
      </c>
      <c r="F549" s="113">
        <v>26.0</v>
      </c>
      <c r="G549" s="114" t="s">
        <v>3349</v>
      </c>
      <c r="H549" s="113">
        <v>1005.0</v>
      </c>
      <c r="I549" s="114" t="s">
        <v>3350</v>
      </c>
      <c r="J549" s="113">
        <v>3.0</v>
      </c>
      <c r="K549" s="113">
        <v>0.0</v>
      </c>
      <c r="L549" s="113">
        <v>95.0</v>
      </c>
      <c r="M549" s="113">
        <v>1.0</v>
      </c>
      <c r="N549" s="114" t="s">
        <v>211</v>
      </c>
      <c r="O549" s="114" t="s">
        <v>212</v>
      </c>
      <c r="P549" s="113">
        <v>1400029.0</v>
      </c>
      <c r="Q549" s="114" t="s">
        <v>838</v>
      </c>
      <c r="R549" s="113">
        <v>696.0</v>
      </c>
      <c r="S549" s="114" t="s">
        <v>4217</v>
      </c>
      <c r="T549" s="115">
        <v>9245981.0</v>
      </c>
      <c r="U549" s="115">
        <v>0.0</v>
      </c>
      <c r="V549" s="114" t="s">
        <v>4218</v>
      </c>
      <c r="W549" s="116">
        <v>175.21</v>
      </c>
      <c r="X549" s="116">
        <v>175.21</v>
      </c>
      <c r="Y549" s="116">
        <v>175.21</v>
      </c>
      <c r="Z549" s="116">
        <v>175.21</v>
      </c>
      <c r="AA549" s="103" t="s">
        <v>814</v>
      </c>
      <c r="AB549" s="103" t="s">
        <v>3071</v>
      </c>
    </row>
    <row r="550" ht="15.75" hidden="1" customHeight="1">
      <c r="A550" s="113">
        <v>2021.0</v>
      </c>
      <c r="B550" s="113">
        <v>1401.0</v>
      </c>
      <c r="C550" s="114" t="s">
        <v>808</v>
      </c>
      <c r="D550" s="115">
        <v>10.0</v>
      </c>
      <c r="E550" s="114" t="s">
        <v>3305</v>
      </c>
      <c r="F550" s="113">
        <v>26.0</v>
      </c>
      <c r="G550" s="114" t="s">
        <v>3349</v>
      </c>
      <c r="H550" s="113">
        <v>1005.0</v>
      </c>
      <c r="I550" s="114" t="s">
        <v>3350</v>
      </c>
      <c r="J550" s="113">
        <v>3.0</v>
      </c>
      <c r="K550" s="113">
        <v>0.0</v>
      </c>
      <c r="L550" s="113">
        <v>95.0</v>
      </c>
      <c r="M550" s="113">
        <v>1.0</v>
      </c>
      <c r="N550" s="114" t="s">
        <v>211</v>
      </c>
      <c r="O550" s="114" t="s">
        <v>212</v>
      </c>
      <c r="P550" s="113">
        <v>1400029.0</v>
      </c>
      <c r="Q550" s="114" t="s">
        <v>838</v>
      </c>
      <c r="R550" s="113">
        <v>697.0</v>
      </c>
      <c r="S550" s="114" t="s">
        <v>4219</v>
      </c>
      <c r="T550" s="115">
        <v>9245981.0</v>
      </c>
      <c r="U550" s="115">
        <v>0.0</v>
      </c>
      <c r="V550" s="114" t="s">
        <v>4220</v>
      </c>
      <c r="W550" s="116">
        <v>154.61</v>
      </c>
      <c r="X550" s="116">
        <v>154.61</v>
      </c>
      <c r="Y550" s="116">
        <v>154.61</v>
      </c>
      <c r="Z550" s="116">
        <v>154.61</v>
      </c>
      <c r="AA550" s="103" t="s">
        <v>814</v>
      </c>
      <c r="AB550" s="103" t="s">
        <v>3071</v>
      </c>
    </row>
    <row r="551" ht="15.75" hidden="1" customHeight="1">
      <c r="A551" s="113">
        <v>2021.0</v>
      </c>
      <c r="B551" s="113">
        <v>1401.0</v>
      </c>
      <c r="C551" s="114" t="s">
        <v>808</v>
      </c>
      <c r="D551" s="115">
        <v>10.0</v>
      </c>
      <c r="E551" s="114" t="s">
        <v>3305</v>
      </c>
      <c r="F551" s="113">
        <v>26.0</v>
      </c>
      <c r="G551" s="114" t="s">
        <v>3349</v>
      </c>
      <c r="H551" s="113">
        <v>1005.0</v>
      </c>
      <c r="I551" s="114" t="s">
        <v>3350</v>
      </c>
      <c r="J551" s="113">
        <v>3.0</v>
      </c>
      <c r="K551" s="113">
        <v>0.0</v>
      </c>
      <c r="L551" s="113">
        <v>95.0</v>
      </c>
      <c r="M551" s="113">
        <v>1.0</v>
      </c>
      <c r="N551" s="114" t="s">
        <v>211</v>
      </c>
      <c r="O551" s="114" t="s">
        <v>212</v>
      </c>
      <c r="P551" s="113">
        <v>1400029.0</v>
      </c>
      <c r="Q551" s="114" t="s">
        <v>838</v>
      </c>
      <c r="R551" s="113">
        <v>698.0</v>
      </c>
      <c r="S551" s="114" t="s">
        <v>4221</v>
      </c>
      <c r="T551" s="115">
        <v>9245981.0</v>
      </c>
      <c r="U551" s="115">
        <v>0.0</v>
      </c>
      <c r="V551" s="114" t="s">
        <v>4222</v>
      </c>
      <c r="W551" s="116">
        <v>105.0</v>
      </c>
      <c r="X551" s="116">
        <v>105.0</v>
      </c>
      <c r="Y551" s="116">
        <v>105.0</v>
      </c>
      <c r="Z551" s="116">
        <v>105.0</v>
      </c>
      <c r="AA551" s="103" t="s">
        <v>814</v>
      </c>
      <c r="AB551" s="103" t="s">
        <v>3071</v>
      </c>
    </row>
    <row r="552" ht="15.75" hidden="1" customHeight="1">
      <c r="A552" s="113">
        <v>2021.0</v>
      </c>
      <c r="B552" s="113">
        <v>1401.0</v>
      </c>
      <c r="C552" s="114" t="s">
        <v>808</v>
      </c>
      <c r="D552" s="115">
        <v>10.0</v>
      </c>
      <c r="E552" s="114" t="s">
        <v>3305</v>
      </c>
      <c r="F552" s="113">
        <v>26.0</v>
      </c>
      <c r="G552" s="114" t="s">
        <v>3349</v>
      </c>
      <c r="H552" s="113">
        <v>1005.0</v>
      </c>
      <c r="I552" s="114" t="s">
        <v>3350</v>
      </c>
      <c r="J552" s="113">
        <v>3.0</v>
      </c>
      <c r="K552" s="113">
        <v>0.0</v>
      </c>
      <c r="L552" s="113">
        <v>95.0</v>
      </c>
      <c r="M552" s="113">
        <v>1.0</v>
      </c>
      <c r="N552" s="114" t="s">
        <v>211</v>
      </c>
      <c r="O552" s="114" t="s">
        <v>212</v>
      </c>
      <c r="P552" s="113">
        <v>1400029.0</v>
      </c>
      <c r="Q552" s="114" t="s">
        <v>838</v>
      </c>
      <c r="R552" s="113">
        <v>699.0</v>
      </c>
      <c r="S552" s="114" t="s">
        <v>4223</v>
      </c>
      <c r="T552" s="115">
        <v>9245981.0</v>
      </c>
      <c r="U552" s="115">
        <v>0.0</v>
      </c>
      <c r="V552" s="114" t="s">
        <v>4224</v>
      </c>
      <c r="W552" s="116">
        <v>105.0</v>
      </c>
      <c r="X552" s="116">
        <v>105.0</v>
      </c>
      <c r="Y552" s="116">
        <v>105.0</v>
      </c>
      <c r="Z552" s="116">
        <v>105.0</v>
      </c>
      <c r="AA552" s="103" t="s">
        <v>814</v>
      </c>
      <c r="AB552" s="103" t="s">
        <v>3071</v>
      </c>
    </row>
    <row r="553" ht="15.75" hidden="1" customHeight="1">
      <c r="A553" s="113">
        <v>2021.0</v>
      </c>
      <c r="B553" s="113">
        <v>1401.0</v>
      </c>
      <c r="C553" s="114" t="s">
        <v>808</v>
      </c>
      <c r="D553" s="115">
        <v>6.0</v>
      </c>
      <c r="E553" s="114" t="s">
        <v>208</v>
      </c>
      <c r="F553" s="113">
        <v>155.0</v>
      </c>
      <c r="G553" s="114" t="s">
        <v>809</v>
      </c>
      <c r="H553" s="113">
        <v>4472.0</v>
      </c>
      <c r="I553" s="114" t="s">
        <v>831</v>
      </c>
      <c r="J553" s="113">
        <v>3.0</v>
      </c>
      <c r="K553" s="113">
        <v>0.0</v>
      </c>
      <c r="L553" s="113">
        <v>95.0</v>
      </c>
      <c r="M553" s="113">
        <v>1.0</v>
      </c>
      <c r="N553" s="114" t="s">
        <v>994</v>
      </c>
      <c r="O553" s="114" t="s">
        <v>995</v>
      </c>
      <c r="P553" s="113">
        <v>1400023.0</v>
      </c>
      <c r="Q553" s="114" t="s">
        <v>837</v>
      </c>
      <c r="R553" s="113">
        <v>720.0</v>
      </c>
      <c r="S553" s="114" t="s">
        <v>4225</v>
      </c>
      <c r="T553" s="115">
        <v>9249104.0</v>
      </c>
      <c r="U553" s="115">
        <v>0.0</v>
      </c>
      <c r="V553" s="114" t="s">
        <v>4226</v>
      </c>
      <c r="W553" s="116">
        <v>1444.0</v>
      </c>
      <c r="X553" s="116">
        <v>1444.0</v>
      </c>
      <c r="Y553" s="116">
        <v>1444.0</v>
      </c>
      <c r="Z553" s="116">
        <v>1444.0</v>
      </c>
      <c r="AA553" s="103" t="s">
        <v>814</v>
      </c>
      <c r="AB553" s="103" t="s">
        <v>815</v>
      </c>
    </row>
    <row r="554" ht="15.75" hidden="1" customHeight="1">
      <c r="A554" s="113">
        <v>2021.0</v>
      </c>
      <c r="B554" s="113">
        <v>1401.0</v>
      </c>
      <c r="C554" s="114" t="s">
        <v>808</v>
      </c>
      <c r="D554" s="115">
        <v>6.0</v>
      </c>
      <c r="E554" s="114" t="s">
        <v>208</v>
      </c>
      <c r="F554" s="113">
        <v>155.0</v>
      </c>
      <c r="G554" s="114" t="s">
        <v>809</v>
      </c>
      <c r="H554" s="113">
        <v>4472.0</v>
      </c>
      <c r="I554" s="114" t="s">
        <v>831</v>
      </c>
      <c r="J554" s="113">
        <v>3.0</v>
      </c>
      <c r="K554" s="113">
        <v>0.0</v>
      </c>
      <c r="L554" s="113">
        <v>95.0</v>
      </c>
      <c r="M554" s="113">
        <v>1.0</v>
      </c>
      <c r="N554" s="114" t="s">
        <v>994</v>
      </c>
      <c r="O554" s="114" t="s">
        <v>995</v>
      </c>
      <c r="P554" s="113">
        <v>1400023.0</v>
      </c>
      <c r="Q554" s="114" t="s">
        <v>837</v>
      </c>
      <c r="R554" s="113">
        <v>721.0</v>
      </c>
      <c r="S554" s="114" t="s">
        <v>4227</v>
      </c>
      <c r="T554" s="115">
        <v>9249104.0</v>
      </c>
      <c r="U554" s="115">
        <v>0.0</v>
      </c>
      <c r="V554" s="114" t="s">
        <v>4228</v>
      </c>
      <c r="W554" s="116">
        <v>1444.0</v>
      </c>
      <c r="X554" s="116">
        <v>1444.0</v>
      </c>
      <c r="Y554" s="116">
        <v>1444.0</v>
      </c>
      <c r="Z554" s="116">
        <v>1444.0</v>
      </c>
      <c r="AA554" s="103" t="s">
        <v>814</v>
      </c>
      <c r="AB554" s="103" t="s">
        <v>815</v>
      </c>
    </row>
    <row r="555" ht="15.75" hidden="1" customHeight="1">
      <c r="A555" s="113">
        <v>2021.0</v>
      </c>
      <c r="B555" s="113">
        <v>1401.0</v>
      </c>
      <c r="C555" s="114" t="s">
        <v>808</v>
      </c>
      <c r="D555" s="115">
        <v>6.0</v>
      </c>
      <c r="E555" s="114" t="s">
        <v>208</v>
      </c>
      <c r="F555" s="113">
        <v>155.0</v>
      </c>
      <c r="G555" s="114" t="s">
        <v>809</v>
      </c>
      <c r="H555" s="113">
        <v>4472.0</v>
      </c>
      <c r="I555" s="114" t="s">
        <v>831</v>
      </c>
      <c r="J555" s="113">
        <v>3.0</v>
      </c>
      <c r="K555" s="113">
        <v>0.0</v>
      </c>
      <c r="L555" s="113">
        <v>95.0</v>
      </c>
      <c r="M555" s="113">
        <v>1.0</v>
      </c>
      <c r="N555" s="114" t="s">
        <v>880</v>
      </c>
      <c r="O555" s="114" t="s">
        <v>881</v>
      </c>
      <c r="P555" s="113">
        <v>1400005.0</v>
      </c>
      <c r="Q555" s="114" t="s">
        <v>882</v>
      </c>
      <c r="R555" s="113">
        <v>727.0</v>
      </c>
      <c r="S555" s="114" t="s">
        <v>4229</v>
      </c>
      <c r="T555" s="115">
        <v>9249104.0</v>
      </c>
      <c r="U555" s="115">
        <v>0.0</v>
      </c>
      <c r="V555" s="114" t="s">
        <v>4230</v>
      </c>
      <c r="W555" s="116">
        <v>850.0</v>
      </c>
      <c r="X555" s="116">
        <v>850.0</v>
      </c>
      <c r="Y555" s="116">
        <v>850.0</v>
      </c>
      <c r="Z555" s="116">
        <v>850.0</v>
      </c>
      <c r="AA555" s="103" t="s">
        <v>814</v>
      </c>
      <c r="AB555" s="103" t="s">
        <v>815</v>
      </c>
    </row>
    <row r="556" ht="15.75" hidden="1" customHeight="1">
      <c r="A556" s="113">
        <v>2021.0</v>
      </c>
      <c r="B556" s="113">
        <v>1401.0</v>
      </c>
      <c r="C556" s="114" t="s">
        <v>808</v>
      </c>
      <c r="D556" s="115">
        <v>6.0</v>
      </c>
      <c r="E556" s="114" t="s">
        <v>208</v>
      </c>
      <c r="F556" s="113">
        <v>155.0</v>
      </c>
      <c r="G556" s="114" t="s">
        <v>809</v>
      </c>
      <c r="H556" s="113">
        <v>4472.0</v>
      </c>
      <c r="I556" s="114" t="s">
        <v>831</v>
      </c>
      <c r="J556" s="113">
        <v>3.0</v>
      </c>
      <c r="K556" s="113">
        <v>0.0</v>
      </c>
      <c r="L556" s="113">
        <v>95.0</v>
      </c>
      <c r="M556" s="113">
        <v>1.0</v>
      </c>
      <c r="N556" s="114" t="s">
        <v>880</v>
      </c>
      <c r="O556" s="114" t="s">
        <v>881</v>
      </c>
      <c r="P556" s="113">
        <v>1400005.0</v>
      </c>
      <c r="Q556" s="114" t="s">
        <v>882</v>
      </c>
      <c r="R556" s="113">
        <v>728.0</v>
      </c>
      <c r="S556" s="114" t="s">
        <v>4231</v>
      </c>
      <c r="T556" s="115">
        <v>9249104.0</v>
      </c>
      <c r="U556" s="115">
        <v>0.0</v>
      </c>
      <c r="V556" s="114" t="s">
        <v>4232</v>
      </c>
      <c r="W556" s="116">
        <v>895.0</v>
      </c>
      <c r="X556" s="116">
        <v>895.0</v>
      </c>
      <c r="Y556" s="116">
        <v>895.0</v>
      </c>
      <c r="Z556" s="116">
        <v>895.0</v>
      </c>
      <c r="AA556" s="103" t="s">
        <v>814</v>
      </c>
      <c r="AB556" s="103" t="s">
        <v>815</v>
      </c>
    </row>
    <row r="557" ht="15.75" hidden="1" customHeight="1">
      <c r="A557" s="113">
        <v>2021.0</v>
      </c>
      <c r="B557" s="113">
        <v>1401.0</v>
      </c>
      <c r="C557" s="114" t="s">
        <v>808</v>
      </c>
      <c r="D557" s="115">
        <v>6.0</v>
      </c>
      <c r="E557" s="114" t="s">
        <v>208</v>
      </c>
      <c r="F557" s="113">
        <v>155.0</v>
      </c>
      <c r="G557" s="114" t="s">
        <v>809</v>
      </c>
      <c r="H557" s="113">
        <v>4472.0</v>
      </c>
      <c r="I557" s="114" t="s">
        <v>831</v>
      </c>
      <c r="J557" s="113">
        <v>3.0</v>
      </c>
      <c r="K557" s="113">
        <v>0.0</v>
      </c>
      <c r="L557" s="113">
        <v>95.0</v>
      </c>
      <c r="M557" s="113">
        <v>1.0</v>
      </c>
      <c r="N557" s="114" t="s">
        <v>880</v>
      </c>
      <c r="O557" s="114" t="s">
        <v>881</v>
      </c>
      <c r="P557" s="113">
        <v>1400005.0</v>
      </c>
      <c r="Q557" s="114" t="s">
        <v>882</v>
      </c>
      <c r="R557" s="113">
        <v>729.0</v>
      </c>
      <c r="S557" s="114" t="s">
        <v>4233</v>
      </c>
      <c r="T557" s="115">
        <v>9249104.0</v>
      </c>
      <c r="U557" s="115">
        <v>0.0</v>
      </c>
      <c r="V557" s="114" t="s">
        <v>4234</v>
      </c>
      <c r="W557" s="116">
        <v>1429.8</v>
      </c>
      <c r="X557" s="116">
        <v>1429.8</v>
      </c>
      <c r="Y557" s="116">
        <v>1429.8</v>
      </c>
      <c r="Z557" s="116">
        <v>1429.8</v>
      </c>
      <c r="AA557" s="103" t="s">
        <v>814</v>
      </c>
      <c r="AB557" s="103" t="s">
        <v>815</v>
      </c>
    </row>
    <row r="558" ht="15.75" hidden="1" customHeight="1">
      <c r="A558" s="113">
        <v>2021.0</v>
      </c>
      <c r="B558" s="113">
        <v>1401.0</v>
      </c>
      <c r="C558" s="114" t="s">
        <v>808</v>
      </c>
      <c r="D558" s="115">
        <v>6.0</v>
      </c>
      <c r="E558" s="114" t="s">
        <v>208</v>
      </c>
      <c r="F558" s="113">
        <v>155.0</v>
      </c>
      <c r="G558" s="114" t="s">
        <v>809</v>
      </c>
      <c r="H558" s="113">
        <v>4472.0</v>
      </c>
      <c r="I558" s="114" t="s">
        <v>831</v>
      </c>
      <c r="J558" s="113">
        <v>3.0</v>
      </c>
      <c r="K558" s="113">
        <v>0.0</v>
      </c>
      <c r="L558" s="113">
        <v>95.0</v>
      </c>
      <c r="M558" s="113">
        <v>1.0</v>
      </c>
      <c r="N558" s="114" t="s">
        <v>880</v>
      </c>
      <c r="O558" s="114" t="s">
        <v>881</v>
      </c>
      <c r="P558" s="113">
        <v>1400005.0</v>
      </c>
      <c r="Q558" s="114" t="s">
        <v>882</v>
      </c>
      <c r="R558" s="113">
        <v>730.0</v>
      </c>
      <c r="S558" s="114" t="s">
        <v>4235</v>
      </c>
      <c r="T558" s="115">
        <v>9249104.0</v>
      </c>
      <c r="U558" s="115">
        <v>0.0</v>
      </c>
      <c r="V558" s="114" t="s">
        <v>4236</v>
      </c>
      <c r="W558" s="116">
        <v>1444.0</v>
      </c>
      <c r="X558" s="116">
        <v>1444.0</v>
      </c>
      <c r="Y558" s="116">
        <v>1444.0</v>
      </c>
      <c r="Z558" s="116">
        <v>1444.0</v>
      </c>
      <c r="AA558" s="103" t="s">
        <v>814</v>
      </c>
      <c r="AB558" s="103" t="s">
        <v>815</v>
      </c>
    </row>
    <row r="559" ht="15.75" hidden="1" customHeight="1">
      <c r="A559" s="113">
        <v>2021.0</v>
      </c>
      <c r="B559" s="113">
        <v>1401.0</v>
      </c>
      <c r="C559" s="114" t="s">
        <v>808</v>
      </c>
      <c r="D559" s="115">
        <v>6.0</v>
      </c>
      <c r="E559" s="114" t="s">
        <v>208</v>
      </c>
      <c r="F559" s="113">
        <v>155.0</v>
      </c>
      <c r="G559" s="114" t="s">
        <v>809</v>
      </c>
      <c r="H559" s="113">
        <v>4472.0</v>
      </c>
      <c r="I559" s="114" t="s">
        <v>831</v>
      </c>
      <c r="J559" s="113">
        <v>3.0</v>
      </c>
      <c r="K559" s="113">
        <v>0.0</v>
      </c>
      <c r="L559" s="113">
        <v>95.0</v>
      </c>
      <c r="M559" s="113">
        <v>1.0</v>
      </c>
      <c r="N559" s="114" t="s">
        <v>880</v>
      </c>
      <c r="O559" s="114" t="s">
        <v>881</v>
      </c>
      <c r="P559" s="113">
        <v>1400005.0</v>
      </c>
      <c r="Q559" s="114" t="s">
        <v>882</v>
      </c>
      <c r="R559" s="113">
        <v>731.0</v>
      </c>
      <c r="S559" s="114" t="s">
        <v>4237</v>
      </c>
      <c r="T559" s="115">
        <v>9249104.0</v>
      </c>
      <c r="U559" s="115">
        <v>0.0</v>
      </c>
      <c r="V559" s="114" t="s">
        <v>4238</v>
      </c>
      <c r="W559" s="116">
        <v>1430.9</v>
      </c>
      <c r="X559" s="116">
        <v>1430.9</v>
      </c>
      <c r="Y559" s="116">
        <v>1430.9</v>
      </c>
      <c r="Z559" s="116">
        <v>1430.9</v>
      </c>
      <c r="AA559" s="103" t="s">
        <v>814</v>
      </c>
      <c r="AB559" s="103" t="s">
        <v>815</v>
      </c>
    </row>
    <row r="560" ht="15.75" hidden="1" customHeight="1">
      <c r="A560" s="113">
        <v>2021.0</v>
      </c>
      <c r="B560" s="113">
        <v>1401.0</v>
      </c>
      <c r="C560" s="114" t="s">
        <v>808</v>
      </c>
      <c r="D560" s="115">
        <v>6.0</v>
      </c>
      <c r="E560" s="114" t="s">
        <v>208</v>
      </c>
      <c r="F560" s="113">
        <v>155.0</v>
      </c>
      <c r="G560" s="114" t="s">
        <v>809</v>
      </c>
      <c r="H560" s="113">
        <v>4472.0</v>
      </c>
      <c r="I560" s="114" t="s">
        <v>831</v>
      </c>
      <c r="J560" s="113">
        <v>3.0</v>
      </c>
      <c r="K560" s="113">
        <v>0.0</v>
      </c>
      <c r="L560" s="113">
        <v>95.0</v>
      </c>
      <c r="M560" s="113">
        <v>1.0</v>
      </c>
      <c r="N560" s="114" t="s">
        <v>880</v>
      </c>
      <c r="O560" s="114" t="s">
        <v>881</v>
      </c>
      <c r="P560" s="113">
        <v>1400005.0</v>
      </c>
      <c r="Q560" s="114" t="s">
        <v>882</v>
      </c>
      <c r="R560" s="113">
        <v>732.0</v>
      </c>
      <c r="S560" s="114" t="s">
        <v>4239</v>
      </c>
      <c r="T560" s="115">
        <v>9249104.0</v>
      </c>
      <c r="U560" s="115">
        <v>0.0</v>
      </c>
      <c r="V560" s="114" t="s">
        <v>4240</v>
      </c>
      <c r="W560" s="116">
        <v>1444.0</v>
      </c>
      <c r="X560" s="116">
        <v>1444.0</v>
      </c>
      <c r="Y560" s="116">
        <v>1444.0</v>
      </c>
      <c r="Z560" s="116">
        <v>1444.0</v>
      </c>
      <c r="AA560" s="103" t="s">
        <v>814</v>
      </c>
      <c r="AB560" s="103" t="s">
        <v>815</v>
      </c>
    </row>
    <row r="561" ht="15.75" hidden="1" customHeight="1">
      <c r="A561" s="113">
        <v>2021.0</v>
      </c>
      <c r="B561" s="113">
        <v>1401.0</v>
      </c>
      <c r="C561" s="114" t="s">
        <v>808</v>
      </c>
      <c r="D561" s="115">
        <v>6.0</v>
      </c>
      <c r="E561" s="114" t="s">
        <v>208</v>
      </c>
      <c r="F561" s="113">
        <v>155.0</v>
      </c>
      <c r="G561" s="114" t="s">
        <v>809</v>
      </c>
      <c r="H561" s="113">
        <v>4472.0</v>
      </c>
      <c r="I561" s="114" t="s">
        <v>831</v>
      </c>
      <c r="J561" s="113">
        <v>3.0</v>
      </c>
      <c r="K561" s="113">
        <v>0.0</v>
      </c>
      <c r="L561" s="113">
        <v>95.0</v>
      </c>
      <c r="M561" s="113">
        <v>1.0</v>
      </c>
      <c r="N561" s="114" t="s">
        <v>880</v>
      </c>
      <c r="O561" s="114" t="s">
        <v>881</v>
      </c>
      <c r="P561" s="113">
        <v>1400005.0</v>
      </c>
      <c r="Q561" s="114" t="s">
        <v>882</v>
      </c>
      <c r="R561" s="113">
        <v>733.0</v>
      </c>
      <c r="S561" s="114" t="s">
        <v>4241</v>
      </c>
      <c r="T561" s="115">
        <v>9249104.0</v>
      </c>
      <c r="U561" s="115">
        <v>0.0</v>
      </c>
      <c r="V561" s="114" t="s">
        <v>4242</v>
      </c>
      <c r="W561" s="116">
        <v>1426.0</v>
      </c>
      <c r="X561" s="116">
        <v>1426.0</v>
      </c>
      <c r="Y561" s="116">
        <v>1426.0</v>
      </c>
      <c r="Z561" s="116">
        <v>1426.0</v>
      </c>
      <c r="AA561" s="103" t="s">
        <v>814</v>
      </c>
      <c r="AB561" s="103" t="s">
        <v>815</v>
      </c>
    </row>
    <row r="562" ht="15.75" hidden="1" customHeight="1">
      <c r="A562" s="113">
        <v>2021.0</v>
      </c>
      <c r="B562" s="113">
        <v>1401.0</v>
      </c>
      <c r="C562" s="114" t="s">
        <v>808</v>
      </c>
      <c r="D562" s="115">
        <v>10.0</v>
      </c>
      <c r="E562" s="114" t="s">
        <v>3305</v>
      </c>
      <c r="F562" s="113">
        <v>26.0</v>
      </c>
      <c r="G562" s="114" t="s">
        <v>3349</v>
      </c>
      <c r="H562" s="113">
        <v>1005.0</v>
      </c>
      <c r="I562" s="114" t="s">
        <v>3350</v>
      </c>
      <c r="J562" s="113">
        <v>3.0</v>
      </c>
      <c r="K562" s="113">
        <v>0.0</v>
      </c>
      <c r="L562" s="113">
        <v>95.0</v>
      </c>
      <c r="M562" s="113">
        <v>1.0</v>
      </c>
      <c r="N562" s="114" t="s">
        <v>211</v>
      </c>
      <c r="O562" s="114" t="s">
        <v>212</v>
      </c>
      <c r="P562" s="113">
        <v>1400021.0</v>
      </c>
      <c r="Q562" s="114" t="s">
        <v>836</v>
      </c>
      <c r="R562" s="113">
        <v>733.0</v>
      </c>
      <c r="S562" s="114" t="s">
        <v>4243</v>
      </c>
      <c r="T562" s="115">
        <v>9245981.0</v>
      </c>
      <c r="U562" s="115">
        <v>0.0</v>
      </c>
      <c r="V562" s="114" t="s">
        <v>4244</v>
      </c>
      <c r="W562" s="116">
        <v>175.21</v>
      </c>
      <c r="X562" s="116">
        <v>175.21</v>
      </c>
      <c r="Y562" s="116">
        <v>175.21</v>
      </c>
      <c r="Z562" s="116">
        <v>175.21</v>
      </c>
      <c r="AA562" s="103" t="s">
        <v>814</v>
      </c>
      <c r="AB562" s="103" t="s">
        <v>3071</v>
      </c>
    </row>
    <row r="563" ht="15.75" hidden="1" customHeight="1">
      <c r="A563" s="113">
        <v>2021.0</v>
      </c>
      <c r="B563" s="113">
        <v>1401.0</v>
      </c>
      <c r="C563" s="114" t="s">
        <v>808</v>
      </c>
      <c r="D563" s="115">
        <v>6.0</v>
      </c>
      <c r="E563" s="114" t="s">
        <v>208</v>
      </c>
      <c r="F563" s="113">
        <v>155.0</v>
      </c>
      <c r="G563" s="114" t="s">
        <v>809</v>
      </c>
      <c r="H563" s="113">
        <v>4472.0</v>
      </c>
      <c r="I563" s="114" t="s">
        <v>831</v>
      </c>
      <c r="J563" s="113">
        <v>3.0</v>
      </c>
      <c r="K563" s="113">
        <v>0.0</v>
      </c>
      <c r="L563" s="113">
        <v>95.0</v>
      </c>
      <c r="M563" s="113">
        <v>1.0</v>
      </c>
      <c r="N563" s="114" t="s">
        <v>880</v>
      </c>
      <c r="O563" s="114" t="s">
        <v>881</v>
      </c>
      <c r="P563" s="113">
        <v>1400005.0</v>
      </c>
      <c r="Q563" s="114" t="s">
        <v>882</v>
      </c>
      <c r="R563" s="113">
        <v>734.0</v>
      </c>
      <c r="S563" s="114" t="s">
        <v>4245</v>
      </c>
      <c r="T563" s="115">
        <v>9249104.0</v>
      </c>
      <c r="U563" s="115">
        <v>0.0</v>
      </c>
      <c r="V563" s="114" t="s">
        <v>4246</v>
      </c>
      <c r="W563" s="116">
        <v>1444.0</v>
      </c>
      <c r="X563" s="116">
        <v>1444.0</v>
      </c>
      <c r="Y563" s="116">
        <v>1444.0</v>
      </c>
      <c r="Z563" s="116">
        <v>1444.0</v>
      </c>
      <c r="AA563" s="103" t="s">
        <v>814</v>
      </c>
      <c r="AB563" s="103" t="s">
        <v>815</v>
      </c>
    </row>
    <row r="564" ht="15.75" hidden="1" customHeight="1">
      <c r="A564" s="113">
        <v>2021.0</v>
      </c>
      <c r="B564" s="113">
        <v>1401.0</v>
      </c>
      <c r="C564" s="114" t="s">
        <v>808</v>
      </c>
      <c r="D564" s="115">
        <v>6.0</v>
      </c>
      <c r="E564" s="114" t="s">
        <v>208</v>
      </c>
      <c r="F564" s="113">
        <v>155.0</v>
      </c>
      <c r="G564" s="114" t="s">
        <v>809</v>
      </c>
      <c r="H564" s="113">
        <v>4472.0</v>
      </c>
      <c r="I564" s="114" t="s">
        <v>831</v>
      </c>
      <c r="J564" s="113">
        <v>3.0</v>
      </c>
      <c r="K564" s="113">
        <v>0.0</v>
      </c>
      <c r="L564" s="113">
        <v>95.0</v>
      </c>
      <c r="M564" s="113">
        <v>1.0</v>
      </c>
      <c r="N564" s="114" t="s">
        <v>880</v>
      </c>
      <c r="O564" s="114" t="s">
        <v>881</v>
      </c>
      <c r="P564" s="113">
        <v>1400005.0</v>
      </c>
      <c r="Q564" s="114" t="s">
        <v>882</v>
      </c>
      <c r="R564" s="113">
        <v>735.0</v>
      </c>
      <c r="S564" s="114" t="s">
        <v>4247</v>
      </c>
      <c r="T564" s="115">
        <v>9249104.0</v>
      </c>
      <c r="U564" s="115">
        <v>0.0</v>
      </c>
      <c r="V564" s="114" t="s">
        <v>4248</v>
      </c>
      <c r="W564" s="116">
        <v>1444.0</v>
      </c>
      <c r="X564" s="116">
        <v>1444.0</v>
      </c>
      <c r="Y564" s="116">
        <v>1444.0</v>
      </c>
      <c r="Z564" s="116">
        <v>1444.0</v>
      </c>
      <c r="AA564" s="103" t="s">
        <v>814</v>
      </c>
      <c r="AB564" s="103" t="s">
        <v>815</v>
      </c>
    </row>
    <row r="565" ht="15.75" hidden="1" customHeight="1">
      <c r="A565" s="113">
        <v>2021.0</v>
      </c>
      <c r="B565" s="113">
        <v>1401.0</v>
      </c>
      <c r="C565" s="114" t="s">
        <v>808</v>
      </c>
      <c r="D565" s="115">
        <v>6.0</v>
      </c>
      <c r="E565" s="114" t="s">
        <v>208</v>
      </c>
      <c r="F565" s="113">
        <v>155.0</v>
      </c>
      <c r="G565" s="114" t="s">
        <v>809</v>
      </c>
      <c r="H565" s="113">
        <v>4472.0</v>
      </c>
      <c r="I565" s="114" t="s">
        <v>831</v>
      </c>
      <c r="J565" s="113">
        <v>3.0</v>
      </c>
      <c r="K565" s="113">
        <v>0.0</v>
      </c>
      <c r="L565" s="113">
        <v>95.0</v>
      </c>
      <c r="M565" s="113">
        <v>1.0</v>
      </c>
      <c r="N565" s="114" t="s">
        <v>880</v>
      </c>
      <c r="O565" s="114" t="s">
        <v>881</v>
      </c>
      <c r="P565" s="113">
        <v>1400005.0</v>
      </c>
      <c r="Q565" s="114" t="s">
        <v>882</v>
      </c>
      <c r="R565" s="113">
        <v>736.0</v>
      </c>
      <c r="S565" s="114" t="s">
        <v>4249</v>
      </c>
      <c r="T565" s="115">
        <v>9249104.0</v>
      </c>
      <c r="U565" s="115">
        <v>0.0</v>
      </c>
      <c r="V565" s="114" t="s">
        <v>4250</v>
      </c>
      <c r="W565" s="116">
        <v>794.0</v>
      </c>
      <c r="X565" s="116">
        <v>794.0</v>
      </c>
      <c r="Y565" s="116">
        <v>794.0</v>
      </c>
      <c r="Z565" s="116">
        <v>794.0</v>
      </c>
      <c r="AA565" s="103" t="s">
        <v>814</v>
      </c>
      <c r="AB565" s="103" t="s">
        <v>815</v>
      </c>
    </row>
    <row r="566" ht="15.75" hidden="1" customHeight="1">
      <c r="A566" s="113">
        <v>2021.0</v>
      </c>
      <c r="B566" s="113">
        <v>1401.0</v>
      </c>
      <c r="C566" s="114" t="s">
        <v>808</v>
      </c>
      <c r="D566" s="115">
        <v>6.0</v>
      </c>
      <c r="E566" s="114" t="s">
        <v>208</v>
      </c>
      <c r="F566" s="113">
        <v>155.0</v>
      </c>
      <c r="G566" s="114" t="s">
        <v>809</v>
      </c>
      <c r="H566" s="113">
        <v>4472.0</v>
      </c>
      <c r="I566" s="114" t="s">
        <v>831</v>
      </c>
      <c r="J566" s="113">
        <v>3.0</v>
      </c>
      <c r="K566" s="113">
        <v>0.0</v>
      </c>
      <c r="L566" s="113">
        <v>95.0</v>
      </c>
      <c r="M566" s="113">
        <v>1.0</v>
      </c>
      <c r="N566" s="114" t="s">
        <v>880</v>
      </c>
      <c r="O566" s="114" t="s">
        <v>881</v>
      </c>
      <c r="P566" s="113">
        <v>1400005.0</v>
      </c>
      <c r="Q566" s="114" t="s">
        <v>882</v>
      </c>
      <c r="R566" s="113">
        <v>738.0</v>
      </c>
      <c r="S566" s="114" t="s">
        <v>4251</v>
      </c>
      <c r="T566" s="115">
        <v>9249104.0</v>
      </c>
      <c r="U566" s="115">
        <v>0.0</v>
      </c>
      <c r="V566" s="114" t="s">
        <v>4252</v>
      </c>
      <c r="W566" s="116">
        <v>620.0</v>
      </c>
      <c r="X566" s="116">
        <v>620.0</v>
      </c>
      <c r="Y566" s="116">
        <v>620.0</v>
      </c>
      <c r="Z566" s="116">
        <v>620.0</v>
      </c>
      <c r="AA566" s="103" t="s">
        <v>814</v>
      </c>
      <c r="AB566" s="103" t="s">
        <v>815</v>
      </c>
    </row>
    <row r="567" ht="15.75" hidden="1" customHeight="1">
      <c r="A567" s="113">
        <v>2021.0</v>
      </c>
      <c r="B567" s="113">
        <v>1401.0</v>
      </c>
      <c r="C567" s="114" t="s">
        <v>808</v>
      </c>
      <c r="D567" s="115">
        <v>6.0</v>
      </c>
      <c r="E567" s="114" t="s">
        <v>208</v>
      </c>
      <c r="F567" s="113">
        <v>155.0</v>
      </c>
      <c r="G567" s="114" t="s">
        <v>809</v>
      </c>
      <c r="H567" s="113">
        <v>4472.0</v>
      </c>
      <c r="I567" s="114" t="s">
        <v>831</v>
      </c>
      <c r="J567" s="113">
        <v>3.0</v>
      </c>
      <c r="K567" s="113">
        <v>0.0</v>
      </c>
      <c r="L567" s="113">
        <v>95.0</v>
      </c>
      <c r="M567" s="113">
        <v>1.0</v>
      </c>
      <c r="N567" s="114" t="s">
        <v>880</v>
      </c>
      <c r="O567" s="114" t="s">
        <v>881</v>
      </c>
      <c r="P567" s="113">
        <v>1400005.0</v>
      </c>
      <c r="Q567" s="114" t="s">
        <v>882</v>
      </c>
      <c r="R567" s="113">
        <v>739.0</v>
      </c>
      <c r="S567" s="114" t="s">
        <v>4253</v>
      </c>
      <c r="T567" s="115">
        <v>9249104.0</v>
      </c>
      <c r="U567" s="115">
        <v>0.0</v>
      </c>
      <c r="V567" s="114" t="s">
        <v>4254</v>
      </c>
      <c r="W567" s="116">
        <v>935.0</v>
      </c>
      <c r="X567" s="116">
        <v>935.0</v>
      </c>
      <c r="Y567" s="116">
        <v>935.0</v>
      </c>
      <c r="Z567" s="116">
        <v>935.0</v>
      </c>
      <c r="AA567" s="103" t="s">
        <v>814</v>
      </c>
      <c r="AB567" s="103" t="s">
        <v>815</v>
      </c>
    </row>
    <row r="568" ht="15.75" hidden="1" customHeight="1">
      <c r="A568" s="113">
        <v>2021.0</v>
      </c>
      <c r="B568" s="113">
        <v>1401.0</v>
      </c>
      <c r="C568" s="114" t="s">
        <v>808</v>
      </c>
      <c r="D568" s="115">
        <v>6.0</v>
      </c>
      <c r="E568" s="114" t="s">
        <v>208</v>
      </c>
      <c r="F568" s="113">
        <v>155.0</v>
      </c>
      <c r="G568" s="114" t="s">
        <v>809</v>
      </c>
      <c r="H568" s="113">
        <v>4472.0</v>
      </c>
      <c r="I568" s="114" t="s">
        <v>831</v>
      </c>
      <c r="J568" s="113">
        <v>3.0</v>
      </c>
      <c r="K568" s="113">
        <v>0.0</v>
      </c>
      <c r="L568" s="113">
        <v>95.0</v>
      </c>
      <c r="M568" s="113">
        <v>1.0</v>
      </c>
      <c r="N568" s="114" t="s">
        <v>880</v>
      </c>
      <c r="O568" s="114" t="s">
        <v>881</v>
      </c>
      <c r="P568" s="113">
        <v>1400005.0</v>
      </c>
      <c r="Q568" s="114" t="s">
        <v>882</v>
      </c>
      <c r="R568" s="113">
        <v>740.0</v>
      </c>
      <c r="S568" s="114" t="s">
        <v>4255</v>
      </c>
      <c r="T568" s="115">
        <v>9249104.0</v>
      </c>
      <c r="U568" s="115">
        <v>0.0</v>
      </c>
      <c r="V568" s="114" t="s">
        <v>4256</v>
      </c>
      <c r="W568" s="116">
        <v>1426.0</v>
      </c>
      <c r="X568" s="116">
        <v>1426.0</v>
      </c>
      <c r="Y568" s="116">
        <v>1426.0</v>
      </c>
      <c r="Z568" s="116">
        <v>1426.0</v>
      </c>
      <c r="AA568" s="103" t="s">
        <v>814</v>
      </c>
      <c r="AB568" s="103" t="s">
        <v>815</v>
      </c>
    </row>
    <row r="569" ht="15.75" hidden="1" customHeight="1">
      <c r="A569" s="113">
        <v>2021.0</v>
      </c>
      <c r="B569" s="113">
        <v>1401.0</v>
      </c>
      <c r="C569" s="114" t="s">
        <v>808</v>
      </c>
      <c r="D569" s="115">
        <v>6.0</v>
      </c>
      <c r="E569" s="114" t="s">
        <v>208</v>
      </c>
      <c r="F569" s="113">
        <v>155.0</v>
      </c>
      <c r="G569" s="114" t="s">
        <v>809</v>
      </c>
      <c r="H569" s="113">
        <v>4472.0</v>
      </c>
      <c r="I569" s="114" t="s">
        <v>831</v>
      </c>
      <c r="J569" s="113">
        <v>3.0</v>
      </c>
      <c r="K569" s="113">
        <v>0.0</v>
      </c>
      <c r="L569" s="113">
        <v>95.0</v>
      </c>
      <c r="M569" s="113">
        <v>1.0</v>
      </c>
      <c r="N569" s="114" t="s">
        <v>880</v>
      </c>
      <c r="O569" s="114" t="s">
        <v>881</v>
      </c>
      <c r="P569" s="113">
        <v>1400005.0</v>
      </c>
      <c r="Q569" s="114" t="s">
        <v>882</v>
      </c>
      <c r="R569" s="113">
        <v>741.0</v>
      </c>
      <c r="S569" s="114" t="s">
        <v>4257</v>
      </c>
      <c r="T569" s="115">
        <v>9249104.0</v>
      </c>
      <c r="U569" s="115">
        <v>0.0</v>
      </c>
      <c r="V569" s="114" t="s">
        <v>4258</v>
      </c>
      <c r="W569" s="116">
        <v>1423.9</v>
      </c>
      <c r="X569" s="116">
        <v>1423.9</v>
      </c>
      <c r="Y569" s="116">
        <v>1423.9</v>
      </c>
      <c r="Z569" s="116">
        <v>1423.9</v>
      </c>
      <c r="AA569" s="103" t="s">
        <v>814</v>
      </c>
      <c r="AB569" s="103" t="s">
        <v>815</v>
      </c>
    </row>
    <row r="570" ht="15.75" hidden="1" customHeight="1">
      <c r="A570" s="113">
        <v>2021.0</v>
      </c>
      <c r="B570" s="113">
        <v>1401.0</v>
      </c>
      <c r="C570" s="114" t="s">
        <v>808</v>
      </c>
      <c r="D570" s="115">
        <v>6.0</v>
      </c>
      <c r="E570" s="114" t="s">
        <v>208</v>
      </c>
      <c r="F570" s="113">
        <v>155.0</v>
      </c>
      <c r="G570" s="114" t="s">
        <v>809</v>
      </c>
      <c r="H570" s="113">
        <v>4472.0</v>
      </c>
      <c r="I570" s="114" t="s">
        <v>831</v>
      </c>
      <c r="J570" s="113">
        <v>3.0</v>
      </c>
      <c r="K570" s="113">
        <v>0.0</v>
      </c>
      <c r="L570" s="113">
        <v>95.0</v>
      </c>
      <c r="M570" s="113">
        <v>1.0</v>
      </c>
      <c r="N570" s="114" t="s">
        <v>880</v>
      </c>
      <c r="O570" s="114" t="s">
        <v>881</v>
      </c>
      <c r="P570" s="113">
        <v>1400005.0</v>
      </c>
      <c r="Q570" s="114" t="s">
        <v>882</v>
      </c>
      <c r="R570" s="113">
        <v>742.0</v>
      </c>
      <c r="S570" s="114" t="s">
        <v>4259</v>
      </c>
      <c r="T570" s="115">
        <v>9249104.0</v>
      </c>
      <c r="U570" s="115">
        <v>0.0</v>
      </c>
      <c r="V570" s="114" t="s">
        <v>4260</v>
      </c>
      <c r="W570" s="116">
        <v>1423.9</v>
      </c>
      <c r="X570" s="116">
        <v>1423.9</v>
      </c>
      <c r="Y570" s="116">
        <v>1423.9</v>
      </c>
      <c r="Z570" s="116">
        <v>1423.9</v>
      </c>
      <c r="AA570" s="103" t="s">
        <v>814</v>
      </c>
      <c r="AB570" s="103" t="s">
        <v>815</v>
      </c>
    </row>
    <row r="571" ht="15.75" hidden="1" customHeight="1">
      <c r="A571" s="113">
        <v>2021.0</v>
      </c>
      <c r="B571" s="113">
        <v>1401.0</v>
      </c>
      <c r="C571" s="114" t="s">
        <v>808</v>
      </c>
      <c r="D571" s="115">
        <v>6.0</v>
      </c>
      <c r="E571" s="114" t="s">
        <v>208</v>
      </c>
      <c r="F571" s="113">
        <v>155.0</v>
      </c>
      <c r="G571" s="114" t="s">
        <v>809</v>
      </c>
      <c r="H571" s="113">
        <v>4472.0</v>
      </c>
      <c r="I571" s="114" t="s">
        <v>831</v>
      </c>
      <c r="J571" s="113">
        <v>3.0</v>
      </c>
      <c r="K571" s="113">
        <v>0.0</v>
      </c>
      <c r="L571" s="113">
        <v>95.0</v>
      </c>
      <c r="M571" s="113">
        <v>1.0</v>
      </c>
      <c r="N571" s="114" t="s">
        <v>880</v>
      </c>
      <c r="O571" s="114" t="s">
        <v>881</v>
      </c>
      <c r="P571" s="113">
        <v>1400005.0</v>
      </c>
      <c r="Q571" s="114" t="s">
        <v>882</v>
      </c>
      <c r="R571" s="113">
        <v>743.0</v>
      </c>
      <c r="S571" s="114" t="s">
        <v>4261</v>
      </c>
      <c r="T571" s="115">
        <v>9249104.0</v>
      </c>
      <c r="U571" s="115">
        <v>0.0</v>
      </c>
      <c r="V571" s="114" t="s">
        <v>4262</v>
      </c>
      <c r="W571" s="116">
        <v>1423.9</v>
      </c>
      <c r="X571" s="116">
        <v>1423.9</v>
      </c>
      <c r="Y571" s="116">
        <v>1423.9</v>
      </c>
      <c r="Z571" s="116">
        <v>1423.9</v>
      </c>
      <c r="AA571" s="103" t="s">
        <v>814</v>
      </c>
      <c r="AB571" s="103" t="s">
        <v>815</v>
      </c>
    </row>
    <row r="572" ht="15.75" hidden="1" customHeight="1">
      <c r="A572" s="113">
        <v>2021.0</v>
      </c>
      <c r="B572" s="113">
        <v>1401.0</v>
      </c>
      <c r="C572" s="114" t="s">
        <v>808</v>
      </c>
      <c r="D572" s="115">
        <v>6.0</v>
      </c>
      <c r="E572" s="114" t="s">
        <v>208</v>
      </c>
      <c r="F572" s="113">
        <v>155.0</v>
      </c>
      <c r="G572" s="114" t="s">
        <v>809</v>
      </c>
      <c r="H572" s="113">
        <v>4472.0</v>
      </c>
      <c r="I572" s="114" t="s">
        <v>831</v>
      </c>
      <c r="J572" s="113">
        <v>3.0</v>
      </c>
      <c r="K572" s="113">
        <v>0.0</v>
      </c>
      <c r="L572" s="113">
        <v>95.0</v>
      </c>
      <c r="M572" s="113">
        <v>1.0</v>
      </c>
      <c r="N572" s="114" t="s">
        <v>880</v>
      </c>
      <c r="O572" s="114" t="s">
        <v>881</v>
      </c>
      <c r="P572" s="113">
        <v>1400005.0</v>
      </c>
      <c r="Q572" s="114" t="s">
        <v>882</v>
      </c>
      <c r="R572" s="113">
        <v>744.0</v>
      </c>
      <c r="S572" s="114" t="s">
        <v>4263</v>
      </c>
      <c r="T572" s="115">
        <v>9249104.0</v>
      </c>
      <c r="U572" s="115">
        <v>0.0</v>
      </c>
      <c r="V572" s="114" t="s">
        <v>4264</v>
      </c>
      <c r="W572" s="116">
        <v>1054.0</v>
      </c>
      <c r="X572" s="116">
        <v>1054.0</v>
      </c>
      <c r="Y572" s="116">
        <v>1054.0</v>
      </c>
      <c r="Z572" s="116">
        <v>1054.0</v>
      </c>
      <c r="AA572" s="103" t="s">
        <v>814</v>
      </c>
      <c r="AB572" s="103" t="s">
        <v>815</v>
      </c>
    </row>
    <row r="573" ht="15.75" hidden="1" customHeight="1">
      <c r="A573" s="113">
        <v>2021.0</v>
      </c>
      <c r="B573" s="113">
        <v>1401.0</v>
      </c>
      <c r="C573" s="114" t="s">
        <v>808</v>
      </c>
      <c r="D573" s="115">
        <v>6.0</v>
      </c>
      <c r="E573" s="114" t="s">
        <v>208</v>
      </c>
      <c r="F573" s="113">
        <v>155.0</v>
      </c>
      <c r="G573" s="114" t="s">
        <v>809</v>
      </c>
      <c r="H573" s="113">
        <v>4472.0</v>
      </c>
      <c r="I573" s="114" t="s">
        <v>831</v>
      </c>
      <c r="J573" s="113">
        <v>3.0</v>
      </c>
      <c r="K573" s="113">
        <v>0.0</v>
      </c>
      <c r="L573" s="113">
        <v>95.0</v>
      </c>
      <c r="M573" s="113">
        <v>1.0</v>
      </c>
      <c r="N573" s="114" t="s">
        <v>880</v>
      </c>
      <c r="O573" s="114" t="s">
        <v>881</v>
      </c>
      <c r="P573" s="113">
        <v>1400005.0</v>
      </c>
      <c r="Q573" s="114" t="s">
        <v>882</v>
      </c>
      <c r="R573" s="113">
        <v>745.0</v>
      </c>
      <c r="S573" s="114" t="s">
        <v>4265</v>
      </c>
      <c r="T573" s="115">
        <v>9249104.0</v>
      </c>
      <c r="U573" s="115">
        <v>0.0</v>
      </c>
      <c r="V573" s="114" t="s">
        <v>4266</v>
      </c>
      <c r="W573" s="116">
        <v>886.9</v>
      </c>
      <c r="X573" s="116">
        <v>886.9</v>
      </c>
      <c r="Y573" s="116">
        <v>886.9</v>
      </c>
      <c r="Z573" s="116">
        <v>886.9</v>
      </c>
      <c r="AA573" s="103" t="s">
        <v>814</v>
      </c>
      <c r="AB573" s="103" t="s">
        <v>815</v>
      </c>
    </row>
    <row r="574" ht="15.75" hidden="1" customHeight="1">
      <c r="A574" s="113">
        <v>2021.0</v>
      </c>
      <c r="B574" s="113">
        <v>1401.0</v>
      </c>
      <c r="C574" s="114" t="s">
        <v>808</v>
      </c>
      <c r="D574" s="115">
        <v>6.0</v>
      </c>
      <c r="E574" s="114" t="s">
        <v>208</v>
      </c>
      <c r="F574" s="113">
        <v>155.0</v>
      </c>
      <c r="G574" s="114" t="s">
        <v>809</v>
      </c>
      <c r="H574" s="113">
        <v>4472.0</v>
      </c>
      <c r="I574" s="114" t="s">
        <v>831</v>
      </c>
      <c r="J574" s="113">
        <v>3.0</v>
      </c>
      <c r="K574" s="113">
        <v>0.0</v>
      </c>
      <c r="L574" s="113">
        <v>95.0</v>
      </c>
      <c r="M574" s="113">
        <v>1.0</v>
      </c>
      <c r="N574" s="114" t="s">
        <v>880</v>
      </c>
      <c r="O574" s="114" t="s">
        <v>881</v>
      </c>
      <c r="P574" s="113">
        <v>1400005.0</v>
      </c>
      <c r="Q574" s="114" t="s">
        <v>882</v>
      </c>
      <c r="R574" s="113">
        <v>746.0</v>
      </c>
      <c r="S574" s="114" t="s">
        <v>4267</v>
      </c>
      <c r="T574" s="115">
        <v>9249104.0</v>
      </c>
      <c r="U574" s="115">
        <v>0.0</v>
      </c>
      <c r="V574" s="114" t="s">
        <v>4268</v>
      </c>
      <c r="W574" s="116">
        <v>1405.8</v>
      </c>
      <c r="X574" s="116">
        <v>1405.8</v>
      </c>
      <c r="Y574" s="116">
        <v>1405.8</v>
      </c>
      <c r="Z574" s="116">
        <v>1405.8</v>
      </c>
      <c r="AA574" s="103" t="s">
        <v>814</v>
      </c>
      <c r="AB574" s="103" t="s">
        <v>815</v>
      </c>
    </row>
    <row r="575" ht="15.75" hidden="1" customHeight="1">
      <c r="A575" s="113">
        <v>2021.0</v>
      </c>
      <c r="B575" s="113">
        <v>1401.0</v>
      </c>
      <c r="C575" s="114" t="s">
        <v>808</v>
      </c>
      <c r="D575" s="115">
        <v>6.0</v>
      </c>
      <c r="E575" s="114" t="s">
        <v>208</v>
      </c>
      <c r="F575" s="113">
        <v>155.0</v>
      </c>
      <c r="G575" s="114" t="s">
        <v>809</v>
      </c>
      <c r="H575" s="113">
        <v>4472.0</v>
      </c>
      <c r="I575" s="114" t="s">
        <v>831</v>
      </c>
      <c r="J575" s="113">
        <v>3.0</v>
      </c>
      <c r="K575" s="113">
        <v>0.0</v>
      </c>
      <c r="L575" s="113">
        <v>95.0</v>
      </c>
      <c r="M575" s="113">
        <v>1.0</v>
      </c>
      <c r="N575" s="114" t="s">
        <v>880</v>
      </c>
      <c r="O575" s="114" t="s">
        <v>881</v>
      </c>
      <c r="P575" s="113">
        <v>1400005.0</v>
      </c>
      <c r="Q575" s="114" t="s">
        <v>882</v>
      </c>
      <c r="R575" s="113">
        <v>747.0</v>
      </c>
      <c r="S575" s="114" t="s">
        <v>4269</v>
      </c>
      <c r="T575" s="115">
        <v>9249104.0</v>
      </c>
      <c r="U575" s="115">
        <v>0.0</v>
      </c>
      <c r="V575" s="114" t="s">
        <v>4270</v>
      </c>
      <c r="W575" s="116">
        <v>505.0</v>
      </c>
      <c r="X575" s="116">
        <v>505.0</v>
      </c>
      <c r="Y575" s="116">
        <v>505.0</v>
      </c>
      <c r="Z575" s="116">
        <v>505.0</v>
      </c>
      <c r="AA575" s="103" t="s">
        <v>814</v>
      </c>
      <c r="AB575" s="103" t="s">
        <v>815</v>
      </c>
    </row>
    <row r="576" ht="15.75" hidden="1" customHeight="1">
      <c r="A576" s="113">
        <v>2021.0</v>
      </c>
      <c r="B576" s="113">
        <v>1401.0</v>
      </c>
      <c r="C576" s="114" t="s">
        <v>808</v>
      </c>
      <c r="D576" s="115">
        <v>6.0</v>
      </c>
      <c r="E576" s="114" t="s">
        <v>208</v>
      </c>
      <c r="F576" s="113">
        <v>155.0</v>
      </c>
      <c r="G576" s="114" t="s">
        <v>809</v>
      </c>
      <c r="H576" s="113">
        <v>4472.0</v>
      </c>
      <c r="I576" s="114" t="s">
        <v>831</v>
      </c>
      <c r="J576" s="113">
        <v>3.0</v>
      </c>
      <c r="K576" s="113">
        <v>0.0</v>
      </c>
      <c r="L576" s="113">
        <v>95.0</v>
      </c>
      <c r="M576" s="113">
        <v>1.0</v>
      </c>
      <c r="N576" s="114" t="s">
        <v>880</v>
      </c>
      <c r="O576" s="114" t="s">
        <v>881</v>
      </c>
      <c r="P576" s="113">
        <v>1400005.0</v>
      </c>
      <c r="Q576" s="114" t="s">
        <v>882</v>
      </c>
      <c r="R576" s="113">
        <v>748.0</v>
      </c>
      <c r="S576" s="114" t="s">
        <v>4271</v>
      </c>
      <c r="T576" s="115">
        <v>9249104.0</v>
      </c>
      <c r="U576" s="115">
        <v>0.0</v>
      </c>
      <c r="V576" s="114" t="s">
        <v>4272</v>
      </c>
      <c r="W576" s="116">
        <v>574.0</v>
      </c>
      <c r="X576" s="116">
        <v>574.0</v>
      </c>
      <c r="Y576" s="116">
        <v>574.0</v>
      </c>
      <c r="Z576" s="116">
        <v>574.0</v>
      </c>
      <c r="AA576" s="103" t="s">
        <v>814</v>
      </c>
      <c r="AB576" s="103" t="s">
        <v>815</v>
      </c>
    </row>
    <row r="577" ht="15.75" hidden="1" customHeight="1">
      <c r="A577" s="113">
        <v>2021.0</v>
      </c>
      <c r="B577" s="113">
        <v>1401.0</v>
      </c>
      <c r="C577" s="114" t="s">
        <v>808</v>
      </c>
      <c r="D577" s="115">
        <v>6.0</v>
      </c>
      <c r="E577" s="114" t="s">
        <v>208</v>
      </c>
      <c r="F577" s="113">
        <v>155.0</v>
      </c>
      <c r="G577" s="114" t="s">
        <v>809</v>
      </c>
      <c r="H577" s="113">
        <v>4472.0</v>
      </c>
      <c r="I577" s="114" t="s">
        <v>831</v>
      </c>
      <c r="J577" s="113">
        <v>3.0</v>
      </c>
      <c r="K577" s="113">
        <v>0.0</v>
      </c>
      <c r="L577" s="113">
        <v>95.0</v>
      </c>
      <c r="M577" s="113">
        <v>1.0</v>
      </c>
      <c r="N577" s="114" t="s">
        <v>880</v>
      </c>
      <c r="O577" s="114" t="s">
        <v>881</v>
      </c>
      <c r="P577" s="113">
        <v>1400005.0</v>
      </c>
      <c r="Q577" s="114" t="s">
        <v>882</v>
      </c>
      <c r="R577" s="113">
        <v>749.0</v>
      </c>
      <c r="S577" s="114" t="s">
        <v>4273</v>
      </c>
      <c r="T577" s="115">
        <v>9249104.0</v>
      </c>
      <c r="U577" s="115">
        <v>0.0</v>
      </c>
      <c r="V577" s="114" t="s">
        <v>4274</v>
      </c>
      <c r="W577" s="116">
        <v>1444.0</v>
      </c>
      <c r="X577" s="116">
        <v>1444.0</v>
      </c>
      <c r="Y577" s="116">
        <v>1444.0</v>
      </c>
      <c r="Z577" s="116">
        <v>1444.0</v>
      </c>
      <c r="AA577" s="103" t="s">
        <v>814</v>
      </c>
      <c r="AB577" s="103" t="s">
        <v>815</v>
      </c>
    </row>
    <row r="578" ht="15.75" hidden="1" customHeight="1">
      <c r="A578" s="113">
        <v>2021.0</v>
      </c>
      <c r="B578" s="113">
        <v>1401.0</v>
      </c>
      <c r="C578" s="114" t="s">
        <v>808</v>
      </c>
      <c r="D578" s="115">
        <v>6.0</v>
      </c>
      <c r="E578" s="114" t="s">
        <v>208</v>
      </c>
      <c r="F578" s="113">
        <v>155.0</v>
      </c>
      <c r="G578" s="114" t="s">
        <v>809</v>
      </c>
      <c r="H578" s="113">
        <v>4472.0</v>
      </c>
      <c r="I578" s="114" t="s">
        <v>831</v>
      </c>
      <c r="J578" s="113">
        <v>3.0</v>
      </c>
      <c r="K578" s="113">
        <v>0.0</v>
      </c>
      <c r="L578" s="113">
        <v>95.0</v>
      </c>
      <c r="M578" s="113">
        <v>1.0</v>
      </c>
      <c r="N578" s="114" t="s">
        <v>880</v>
      </c>
      <c r="O578" s="114" t="s">
        <v>881</v>
      </c>
      <c r="P578" s="113">
        <v>1400005.0</v>
      </c>
      <c r="Q578" s="114" t="s">
        <v>882</v>
      </c>
      <c r="R578" s="113">
        <v>750.0</v>
      </c>
      <c r="S578" s="114" t="s">
        <v>4275</v>
      </c>
      <c r="T578" s="115">
        <v>9249104.0</v>
      </c>
      <c r="U578" s="115">
        <v>0.0</v>
      </c>
      <c r="V578" s="114" t="s">
        <v>4276</v>
      </c>
      <c r="W578" s="116">
        <v>1423.9</v>
      </c>
      <c r="X578" s="116">
        <v>1423.9</v>
      </c>
      <c r="Y578" s="116">
        <v>1423.9</v>
      </c>
      <c r="Z578" s="116">
        <v>1423.9</v>
      </c>
      <c r="AA578" s="103" t="s">
        <v>814</v>
      </c>
      <c r="AB578" s="103" t="s">
        <v>815</v>
      </c>
    </row>
    <row r="579" ht="15.75" hidden="1" customHeight="1">
      <c r="A579" s="113">
        <v>2021.0</v>
      </c>
      <c r="B579" s="113">
        <v>1401.0</v>
      </c>
      <c r="C579" s="114" t="s">
        <v>808</v>
      </c>
      <c r="D579" s="115">
        <v>6.0</v>
      </c>
      <c r="E579" s="114" t="s">
        <v>208</v>
      </c>
      <c r="F579" s="113">
        <v>155.0</v>
      </c>
      <c r="G579" s="114" t="s">
        <v>809</v>
      </c>
      <c r="H579" s="113">
        <v>4472.0</v>
      </c>
      <c r="I579" s="114" t="s">
        <v>831</v>
      </c>
      <c r="J579" s="113">
        <v>3.0</v>
      </c>
      <c r="K579" s="113">
        <v>0.0</v>
      </c>
      <c r="L579" s="113">
        <v>95.0</v>
      </c>
      <c r="M579" s="113">
        <v>1.0</v>
      </c>
      <c r="N579" s="114" t="s">
        <v>880</v>
      </c>
      <c r="O579" s="114" t="s">
        <v>881</v>
      </c>
      <c r="P579" s="113">
        <v>1400005.0</v>
      </c>
      <c r="Q579" s="114" t="s">
        <v>882</v>
      </c>
      <c r="R579" s="113">
        <v>751.0</v>
      </c>
      <c r="S579" s="114" t="s">
        <v>4277</v>
      </c>
      <c r="T579" s="115">
        <v>9249104.0</v>
      </c>
      <c r="U579" s="115">
        <v>0.0</v>
      </c>
      <c r="V579" s="114" t="s">
        <v>4278</v>
      </c>
      <c r="W579" s="116">
        <v>1534.0</v>
      </c>
      <c r="X579" s="116">
        <v>1534.0</v>
      </c>
      <c r="Y579" s="116">
        <v>1534.0</v>
      </c>
      <c r="Z579" s="116">
        <v>1534.0</v>
      </c>
      <c r="AA579" s="103" t="s">
        <v>814</v>
      </c>
      <c r="AB579" s="103" t="s">
        <v>815</v>
      </c>
    </row>
    <row r="580" ht="15.75" hidden="1" customHeight="1">
      <c r="A580" s="113">
        <v>2021.0</v>
      </c>
      <c r="B580" s="113">
        <v>1401.0</v>
      </c>
      <c r="C580" s="114" t="s">
        <v>808</v>
      </c>
      <c r="D580" s="115">
        <v>6.0</v>
      </c>
      <c r="E580" s="114" t="s">
        <v>208</v>
      </c>
      <c r="F580" s="113">
        <v>155.0</v>
      </c>
      <c r="G580" s="114" t="s">
        <v>809</v>
      </c>
      <c r="H580" s="113">
        <v>4472.0</v>
      </c>
      <c r="I580" s="114" t="s">
        <v>831</v>
      </c>
      <c r="J580" s="113">
        <v>3.0</v>
      </c>
      <c r="K580" s="113">
        <v>0.0</v>
      </c>
      <c r="L580" s="113">
        <v>95.0</v>
      </c>
      <c r="M580" s="113">
        <v>1.0</v>
      </c>
      <c r="N580" s="114" t="s">
        <v>880</v>
      </c>
      <c r="O580" s="114" t="s">
        <v>881</v>
      </c>
      <c r="P580" s="113">
        <v>1400005.0</v>
      </c>
      <c r="Q580" s="114" t="s">
        <v>882</v>
      </c>
      <c r="R580" s="113">
        <v>752.0</v>
      </c>
      <c r="S580" s="114" t="s">
        <v>4279</v>
      </c>
      <c r="T580" s="115">
        <v>9249104.0</v>
      </c>
      <c r="U580" s="115">
        <v>0.0</v>
      </c>
      <c r="V580" s="114" t="s">
        <v>4280</v>
      </c>
      <c r="W580" s="116">
        <v>909.0</v>
      </c>
      <c r="X580" s="116">
        <v>909.0</v>
      </c>
      <c r="Y580" s="116">
        <v>909.0</v>
      </c>
      <c r="Z580" s="116">
        <v>909.0</v>
      </c>
      <c r="AA580" s="103" t="s">
        <v>814</v>
      </c>
      <c r="AB580" s="103" t="s">
        <v>815</v>
      </c>
    </row>
    <row r="581" ht="15.75" hidden="1" customHeight="1">
      <c r="A581" s="113">
        <v>2021.0</v>
      </c>
      <c r="B581" s="113">
        <v>1401.0</v>
      </c>
      <c r="C581" s="114" t="s">
        <v>808</v>
      </c>
      <c r="D581" s="115">
        <v>6.0</v>
      </c>
      <c r="E581" s="114" t="s">
        <v>208</v>
      </c>
      <c r="F581" s="113">
        <v>155.0</v>
      </c>
      <c r="G581" s="114" t="s">
        <v>809</v>
      </c>
      <c r="H581" s="113">
        <v>4472.0</v>
      </c>
      <c r="I581" s="114" t="s">
        <v>831</v>
      </c>
      <c r="J581" s="113">
        <v>3.0</v>
      </c>
      <c r="K581" s="113">
        <v>0.0</v>
      </c>
      <c r="L581" s="113">
        <v>95.0</v>
      </c>
      <c r="M581" s="113">
        <v>1.0</v>
      </c>
      <c r="N581" s="114" t="s">
        <v>880</v>
      </c>
      <c r="O581" s="114" t="s">
        <v>881</v>
      </c>
      <c r="P581" s="113">
        <v>1400005.0</v>
      </c>
      <c r="Q581" s="114" t="s">
        <v>882</v>
      </c>
      <c r="R581" s="113">
        <v>753.0</v>
      </c>
      <c r="S581" s="114" t="s">
        <v>4281</v>
      </c>
      <c r="T581" s="115">
        <v>9249104.0</v>
      </c>
      <c r="U581" s="115">
        <v>0.0</v>
      </c>
      <c r="V581" s="114" t="s">
        <v>4282</v>
      </c>
      <c r="W581" s="116">
        <v>1494.0</v>
      </c>
      <c r="X581" s="116">
        <v>1494.0</v>
      </c>
      <c r="Y581" s="116">
        <v>1494.0</v>
      </c>
      <c r="Z581" s="116">
        <v>1494.0</v>
      </c>
      <c r="AA581" s="103" t="s">
        <v>814</v>
      </c>
      <c r="AB581" s="103" t="s">
        <v>815</v>
      </c>
    </row>
    <row r="582" ht="15.75" hidden="1" customHeight="1">
      <c r="A582" s="113">
        <v>2021.0</v>
      </c>
      <c r="B582" s="113">
        <v>1401.0</v>
      </c>
      <c r="C582" s="114" t="s">
        <v>808</v>
      </c>
      <c r="D582" s="115">
        <v>10.0</v>
      </c>
      <c r="E582" s="114" t="s">
        <v>3305</v>
      </c>
      <c r="F582" s="113">
        <v>26.0</v>
      </c>
      <c r="G582" s="114" t="s">
        <v>3349</v>
      </c>
      <c r="H582" s="113">
        <v>1005.0</v>
      </c>
      <c r="I582" s="114" t="s">
        <v>3350</v>
      </c>
      <c r="J582" s="113">
        <v>3.0</v>
      </c>
      <c r="K582" s="113">
        <v>0.0</v>
      </c>
      <c r="L582" s="113">
        <v>95.0</v>
      </c>
      <c r="M582" s="113">
        <v>1.0</v>
      </c>
      <c r="N582" s="114" t="s">
        <v>211</v>
      </c>
      <c r="O582" s="114" t="s">
        <v>212</v>
      </c>
      <c r="P582" s="113">
        <v>1400029.0</v>
      </c>
      <c r="Q582" s="114" t="s">
        <v>838</v>
      </c>
      <c r="R582" s="113">
        <v>753.0</v>
      </c>
      <c r="S582" s="114" t="s">
        <v>3920</v>
      </c>
      <c r="T582" s="115">
        <v>9245981.0</v>
      </c>
      <c r="U582" s="115">
        <v>0.0</v>
      </c>
      <c r="V582" s="114" t="s">
        <v>3921</v>
      </c>
      <c r="W582" s="116">
        <v>105.0</v>
      </c>
      <c r="X582" s="116">
        <v>105.0</v>
      </c>
      <c r="Y582" s="116">
        <v>105.0</v>
      </c>
      <c r="Z582" s="116">
        <v>105.0</v>
      </c>
      <c r="AA582" s="103" t="s">
        <v>814</v>
      </c>
      <c r="AB582" s="103" t="s">
        <v>3071</v>
      </c>
    </row>
    <row r="583" ht="15.75" hidden="1" customHeight="1">
      <c r="A583" s="113">
        <v>2021.0</v>
      </c>
      <c r="B583" s="113">
        <v>1401.0</v>
      </c>
      <c r="C583" s="114" t="s">
        <v>808</v>
      </c>
      <c r="D583" s="115">
        <v>6.0</v>
      </c>
      <c r="E583" s="114" t="s">
        <v>208</v>
      </c>
      <c r="F583" s="113">
        <v>155.0</v>
      </c>
      <c r="G583" s="114" t="s">
        <v>809</v>
      </c>
      <c r="H583" s="113">
        <v>4472.0</v>
      </c>
      <c r="I583" s="114" t="s">
        <v>831</v>
      </c>
      <c r="J583" s="113">
        <v>3.0</v>
      </c>
      <c r="K583" s="113">
        <v>0.0</v>
      </c>
      <c r="L583" s="113">
        <v>95.0</v>
      </c>
      <c r="M583" s="113">
        <v>1.0</v>
      </c>
      <c r="N583" s="114" t="s">
        <v>880</v>
      </c>
      <c r="O583" s="114" t="s">
        <v>881</v>
      </c>
      <c r="P583" s="113">
        <v>1400005.0</v>
      </c>
      <c r="Q583" s="114" t="s">
        <v>882</v>
      </c>
      <c r="R583" s="113">
        <v>754.0</v>
      </c>
      <c r="S583" s="114" t="s">
        <v>4283</v>
      </c>
      <c r="T583" s="115">
        <v>9249104.0</v>
      </c>
      <c r="U583" s="115">
        <v>0.0</v>
      </c>
      <c r="V583" s="114" t="s">
        <v>4284</v>
      </c>
      <c r="W583" s="116">
        <v>1444.0</v>
      </c>
      <c r="X583" s="116">
        <v>1444.0</v>
      </c>
      <c r="Y583" s="116">
        <v>1444.0</v>
      </c>
      <c r="Z583" s="116">
        <v>1444.0</v>
      </c>
      <c r="AA583" s="103" t="s">
        <v>814</v>
      </c>
      <c r="AB583" s="103" t="s">
        <v>815</v>
      </c>
    </row>
    <row r="584" ht="15.75" hidden="1" customHeight="1">
      <c r="A584" s="113">
        <v>2021.0</v>
      </c>
      <c r="B584" s="113">
        <v>1401.0</v>
      </c>
      <c r="C584" s="114" t="s">
        <v>808</v>
      </c>
      <c r="D584" s="115">
        <v>10.0</v>
      </c>
      <c r="E584" s="114" t="s">
        <v>3305</v>
      </c>
      <c r="F584" s="113">
        <v>26.0</v>
      </c>
      <c r="G584" s="114" t="s">
        <v>3349</v>
      </c>
      <c r="H584" s="113">
        <v>1005.0</v>
      </c>
      <c r="I584" s="114" t="s">
        <v>3350</v>
      </c>
      <c r="J584" s="113">
        <v>3.0</v>
      </c>
      <c r="K584" s="113">
        <v>0.0</v>
      </c>
      <c r="L584" s="113">
        <v>95.0</v>
      </c>
      <c r="M584" s="113">
        <v>1.0</v>
      </c>
      <c r="N584" s="114" t="s">
        <v>211</v>
      </c>
      <c r="O584" s="114" t="s">
        <v>212</v>
      </c>
      <c r="P584" s="113">
        <v>1400029.0</v>
      </c>
      <c r="Q584" s="114" t="s">
        <v>838</v>
      </c>
      <c r="R584" s="113">
        <v>754.0</v>
      </c>
      <c r="S584" s="114" t="s">
        <v>4285</v>
      </c>
      <c r="T584" s="115">
        <v>9245981.0</v>
      </c>
      <c r="U584" s="115">
        <v>0.0</v>
      </c>
      <c r="V584" s="114" t="s">
        <v>4286</v>
      </c>
      <c r="W584" s="116">
        <v>105.0</v>
      </c>
      <c r="X584" s="116">
        <v>105.0</v>
      </c>
      <c r="Y584" s="116">
        <v>105.0</v>
      </c>
      <c r="Z584" s="116">
        <v>105.0</v>
      </c>
      <c r="AA584" s="103" t="s">
        <v>814</v>
      </c>
      <c r="AB584" s="103" t="s">
        <v>3071</v>
      </c>
    </row>
    <row r="585" ht="15.75" hidden="1" customHeight="1">
      <c r="A585" s="113">
        <v>2021.0</v>
      </c>
      <c r="B585" s="113">
        <v>1401.0</v>
      </c>
      <c r="C585" s="114" t="s">
        <v>808</v>
      </c>
      <c r="D585" s="115">
        <v>6.0</v>
      </c>
      <c r="E585" s="114" t="s">
        <v>208</v>
      </c>
      <c r="F585" s="113">
        <v>155.0</v>
      </c>
      <c r="G585" s="114" t="s">
        <v>809</v>
      </c>
      <c r="H585" s="113">
        <v>4472.0</v>
      </c>
      <c r="I585" s="114" t="s">
        <v>831</v>
      </c>
      <c r="J585" s="113">
        <v>3.0</v>
      </c>
      <c r="K585" s="113">
        <v>0.0</v>
      </c>
      <c r="L585" s="113">
        <v>95.0</v>
      </c>
      <c r="M585" s="113">
        <v>1.0</v>
      </c>
      <c r="N585" s="114" t="s">
        <v>880</v>
      </c>
      <c r="O585" s="114" t="s">
        <v>881</v>
      </c>
      <c r="P585" s="113">
        <v>1400005.0</v>
      </c>
      <c r="Q585" s="114" t="s">
        <v>882</v>
      </c>
      <c r="R585" s="113">
        <v>755.0</v>
      </c>
      <c r="S585" s="114" t="s">
        <v>4287</v>
      </c>
      <c r="T585" s="115">
        <v>9249104.0</v>
      </c>
      <c r="U585" s="115">
        <v>0.0</v>
      </c>
      <c r="V585" s="114" t="s">
        <v>4288</v>
      </c>
      <c r="W585" s="116">
        <v>1444.0</v>
      </c>
      <c r="X585" s="116">
        <v>1444.0</v>
      </c>
      <c r="Y585" s="116">
        <v>1444.0</v>
      </c>
      <c r="Z585" s="116">
        <v>1444.0</v>
      </c>
      <c r="AA585" s="103" t="s">
        <v>814</v>
      </c>
      <c r="AB585" s="103" t="s">
        <v>815</v>
      </c>
    </row>
    <row r="586" ht="15.75" hidden="1" customHeight="1">
      <c r="A586" s="113">
        <v>2021.0</v>
      </c>
      <c r="B586" s="113">
        <v>1401.0</v>
      </c>
      <c r="C586" s="114" t="s">
        <v>808</v>
      </c>
      <c r="D586" s="115">
        <v>10.0</v>
      </c>
      <c r="E586" s="114" t="s">
        <v>3305</v>
      </c>
      <c r="F586" s="113">
        <v>26.0</v>
      </c>
      <c r="G586" s="114" t="s">
        <v>3349</v>
      </c>
      <c r="H586" s="113">
        <v>1005.0</v>
      </c>
      <c r="I586" s="114" t="s">
        <v>3350</v>
      </c>
      <c r="J586" s="113">
        <v>3.0</v>
      </c>
      <c r="K586" s="113">
        <v>0.0</v>
      </c>
      <c r="L586" s="113">
        <v>95.0</v>
      </c>
      <c r="M586" s="113">
        <v>1.0</v>
      </c>
      <c r="N586" s="114" t="s">
        <v>211</v>
      </c>
      <c r="O586" s="114" t="s">
        <v>212</v>
      </c>
      <c r="P586" s="113">
        <v>1400029.0</v>
      </c>
      <c r="Q586" s="114" t="s">
        <v>838</v>
      </c>
      <c r="R586" s="113">
        <v>755.0</v>
      </c>
      <c r="S586" s="114" t="s">
        <v>4289</v>
      </c>
      <c r="T586" s="115">
        <v>9245981.0</v>
      </c>
      <c r="U586" s="115">
        <v>0.0</v>
      </c>
      <c r="V586" s="114" t="s">
        <v>4290</v>
      </c>
      <c r="W586" s="116">
        <v>175.21</v>
      </c>
      <c r="X586" s="116">
        <v>175.21</v>
      </c>
      <c r="Y586" s="116">
        <v>175.21</v>
      </c>
      <c r="Z586" s="116">
        <v>175.21</v>
      </c>
      <c r="AA586" s="103" t="s">
        <v>814</v>
      </c>
      <c r="AB586" s="103" t="s">
        <v>3071</v>
      </c>
    </row>
    <row r="587" ht="15.75" hidden="1" customHeight="1">
      <c r="A587" s="113">
        <v>2021.0</v>
      </c>
      <c r="B587" s="113">
        <v>1401.0</v>
      </c>
      <c r="C587" s="114" t="s">
        <v>808</v>
      </c>
      <c r="D587" s="115">
        <v>6.0</v>
      </c>
      <c r="E587" s="114" t="s">
        <v>208</v>
      </c>
      <c r="F587" s="113">
        <v>155.0</v>
      </c>
      <c r="G587" s="114" t="s">
        <v>809</v>
      </c>
      <c r="H587" s="113">
        <v>4472.0</v>
      </c>
      <c r="I587" s="114" t="s">
        <v>831</v>
      </c>
      <c r="J587" s="113">
        <v>3.0</v>
      </c>
      <c r="K587" s="113">
        <v>0.0</v>
      </c>
      <c r="L587" s="113">
        <v>95.0</v>
      </c>
      <c r="M587" s="113">
        <v>1.0</v>
      </c>
      <c r="N587" s="114" t="s">
        <v>880</v>
      </c>
      <c r="O587" s="114" t="s">
        <v>881</v>
      </c>
      <c r="P587" s="113">
        <v>1400005.0</v>
      </c>
      <c r="Q587" s="114" t="s">
        <v>882</v>
      </c>
      <c r="R587" s="113">
        <v>756.0</v>
      </c>
      <c r="S587" s="114" t="s">
        <v>4291</v>
      </c>
      <c r="T587" s="115">
        <v>9249104.0</v>
      </c>
      <c r="U587" s="115">
        <v>0.0</v>
      </c>
      <c r="V587" s="114" t="s">
        <v>4292</v>
      </c>
      <c r="W587" s="116">
        <v>1444.0</v>
      </c>
      <c r="X587" s="116">
        <v>1444.0</v>
      </c>
      <c r="Y587" s="116">
        <v>1444.0</v>
      </c>
      <c r="Z587" s="116">
        <v>1444.0</v>
      </c>
      <c r="AA587" s="103" t="s">
        <v>814</v>
      </c>
      <c r="AB587" s="103" t="s">
        <v>815</v>
      </c>
    </row>
    <row r="588" ht="15.75" hidden="1" customHeight="1">
      <c r="A588" s="113">
        <v>2021.0</v>
      </c>
      <c r="B588" s="113">
        <v>1401.0</v>
      </c>
      <c r="C588" s="114" t="s">
        <v>808</v>
      </c>
      <c r="D588" s="115">
        <v>10.0</v>
      </c>
      <c r="E588" s="114" t="s">
        <v>3305</v>
      </c>
      <c r="F588" s="113">
        <v>26.0</v>
      </c>
      <c r="G588" s="114" t="s">
        <v>3349</v>
      </c>
      <c r="H588" s="113">
        <v>1005.0</v>
      </c>
      <c r="I588" s="114" t="s">
        <v>3350</v>
      </c>
      <c r="J588" s="113">
        <v>3.0</v>
      </c>
      <c r="K588" s="113">
        <v>0.0</v>
      </c>
      <c r="L588" s="113">
        <v>95.0</v>
      </c>
      <c r="M588" s="113">
        <v>1.0</v>
      </c>
      <c r="N588" s="114" t="s">
        <v>211</v>
      </c>
      <c r="O588" s="114" t="s">
        <v>212</v>
      </c>
      <c r="P588" s="113">
        <v>1400029.0</v>
      </c>
      <c r="Q588" s="114" t="s">
        <v>838</v>
      </c>
      <c r="R588" s="113">
        <v>756.0</v>
      </c>
      <c r="S588" s="114" t="s">
        <v>4293</v>
      </c>
      <c r="T588" s="115">
        <v>9245981.0</v>
      </c>
      <c r="U588" s="115">
        <v>0.0</v>
      </c>
      <c r="V588" s="114" t="s">
        <v>4294</v>
      </c>
      <c r="W588" s="116">
        <v>107.2</v>
      </c>
      <c r="X588" s="116">
        <v>107.2</v>
      </c>
      <c r="Y588" s="116">
        <v>107.2</v>
      </c>
      <c r="Z588" s="116">
        <v>107.2</v>
      </c>
      <c r="AA588" s="103" t="s">
        <v>814</v>
      </c>
      <c r="AB588" s="103" t="s">
        <v>3071</v>
      </c>
    </row>
    <row r="589" ht="15.75" hidden="1" customHeight="1">
      <c r="A589" s="113">
        <v>2021.0</v>
      </c>
      <c r="B589" s="113">
        <v>1401.0</v>
      </c>
      <c r="C589" s="114" t="s">
        <v>808</v>
      </c>
      <c r="D589" s="115">
        <v>6.0</v>
      </c>
      <c r="E589" s="114" t="s">
        <v>208</v>
      </c>
      <c r="F589" s="113">
        <v>155.0</v>
      </c>
      <c r="G589" s="114" t="s">
        <v>809</v>
      </c>
      <c r="H589" s="113">
        <v>4472.0</v>
      </c>
      <c r="I589" s="114" t="s">
        <v>831</v>
      </c>
      <c r="J589" s="113">
        <v>3.0</v>
      </c>
      <c r="K589" s="113">
        <v>0.0</v>
      </c>
      <c r="L589" s="113">
        <v>95.0</v>
      </c>
      <c r="M589" s="113">
        <v>1.0</v>
      </c>
      <c r="N589" s="114" t="s">
        <v>880</v>
      </c>
      <c r="O589" s="114" t="s">
        <v>881</v>
      </c>
      <c r="P589" s="113">
        <v>1400005.0</v>
      </c>
      <c r="Q589" s="114" t="s">
        <v>882</v>
      </c>
      <c r="R589" s="113">
        <v>757.0</v>
      </c>
      <c r="S589" s="114" t="s">
        <v>4295</v>
      </c>
      <c r="T589" s="115">
        <v>9249104.0</v>
      </c>
      <c r="U589" s="115">
        <v>0.0</v>
      </c>
      <c r="V589" s="114" t="s">
        <v>4296</v>
      </c>
      <c r="W589" s="116">
        <v>1444.0</v>
      </c>
      <c r="X589" s="116">
        <v>1444.0</v>
      </c>
      <c r="Y589" s="116">
        <v>1444.0</v>
      </c>
      <c r="Z589" s="116">
        <v>1444.0</v>
      </c>
      <c r="AA589" s="103" t="s">
        <v>814</v>
      </c>
      <c r="AB589" s="103" t="s">
        <v>815</v>
      </c>
    </row>
    <row r="590" ht="15.75" hidden="1" customHeight="1">
      <c r="A590" s="113">
        <v>2021.0</v>
      </c>
      <c r="B590" s="113">
        <v>1401.0</v>
      </c>
      <c r="C590" s="114" t="s">
        <v>808</v>
      </c>
      <c r="D590" s="115">
        <v>6.0</v>
      </c>
      <c r="E590" s="114" t="s">
        <v>208</v>
      </c>
      <c r="F590" s="113">
        <v>155.0</v>
      </c>
      <c r="G590" s="114" t="s">
        <v>809</v>
      </c>
      <c r="H590" s="113">
        <v>4472.0</v>
      </c>
      <c r="I590" s="114" t="s">
        <v>831</v>
      </c>
      <c r="J590" s="113">
        <v>3.0</v>
      </c>
      <c r="K590" s="113">
        <v>0.0</v>
      </c>
      <c r="L590" s="113">
        <v>95.0</v>
      </c>
      <c r="M590" s="113">
        <v>1.0</v>
      </c>
      <c r="N590" s="114" t="s">
        <v>880</v>
      </c>
      <c r="O590" s="114" t="s">
        <v>881</v>
      </c>
      <c r="P590" s="113">
        <v>1400005.0</v>
      </c>
      <c r="Q590" s="114" t="s">
        <v>882</v>
      </c>
      <c r="R590" s="113">
        <v>758.0</v>
      </c>
      <c r="S590" s="114" t="s">
        <v>4297</v>
      </c>
      <c r="T590" s="115">
        <v>9249104.0</v>
      </c>
      <c r="U590" s="115">
        <v>0.0</v>
      </c>
      <c r="V590" s="114" t="s">
        <v>4298</v>
      </c>
      <c r="W590" s="116">
        <v>1444.0</v>
      </c>
      <c r="X590" s="116">
        <v>1444.0</v>
      </c>
      <c r="Y590" s="116">
        <v>1444.0</v>
      </c>
      <c r="Z590" s="116">
        <v>1444.0</v>
      </c>
      <c r="AA590" s="103" t="s">
        <v>814</v>
      </c>
      <c r="AB590" s="103" t="s">
        <v>815</v>
      </c>
    </row>
    <row r="591" ht="15.75" hidden="1" customHeight="1">
      <c r="A591" s="113">
        <v>2021.0</v>
      </c>
      <c r="B591" s="113">
        <v>1401.0</v>
      </c>
      <c r="C591" s="114" t="s">
        <v>808</v>
      </c>
      <c r="D591" s="115">
        <v>6.0</v>
      </c>
      <c r="E591" s="114" t="s">
        <v>208</v>
      </c>
      <c r="F591" s="113">
        <v>155.0</v>
      </c>
      <c r="G591" s="114" t="s">
        <v>809</v>
      </c>
      <c r="H591" s="113">
        <v>4472.0</v>
      </c>
      <c r="I591" s="114" t="s">
        <v>831</v>
      </c>
      <c r="J591" s="113">
        <v>3.0</v>
      </c>
      <c r="K591" s="113">
        <v>0.0</v>
      </c>
      <c r="L591" s="113">
        <v>95.0</v>
      </c>
      <c r="M591" s="113">
        <v>1.0</v>
      </c>
      <c r="N591" s="114" t="s">
        <v>880</v>
      </c>
      <c r="O591" s="114" t="s">
        <v>881</v>
      </c>
      <c r="P591" s="113">
        <v>1400005.0</v>
      </c>
      <c r="Q591" s="114" t="s">
        <v>882</v>
      </c>
      <c r="R591" s="113">
        <v>759.0</v>
      </c>
      <c r="S591" s="114" t="s">
        <v>4299</v>
      </c>
      <c r="T591" s="115">
        <v>9249104.0</v>
      </c>
      <c r="U591" s="115">
        <v>0.0</v>
      </c>
      <c r="V591" s="114" t="s">
        <v>4300</v>
      </c>
      <c r="W591" s="116">
        <v>1444.0</v>
      </c>
      <c r="X591" s="116">
        <v>1444.0</v>
      </c>
      <c r="Y591" s="116">
        <v>1444.0</v>
      </c>
      <c r="Z591" s="116">
        <v>1444.0</v>
      </c>
      <c r="AA591" s="103" t="s">
        <v>814</v>
      </c>
      <c r="AB591" s="103" t="s">
        <v>815</v>
      </c>
    </row>
    <row r="592" ht="15.75" hidden="1" customHeight="1">
      <c r="A592" s="113">
        <v>2021.0</v>
      </c>
      <c r="B592" s="113">
        <v>1401.0</v>
      </c>
      <c r="C592" s="114" t="s">
        <v>808</v>
      </c>
      <c r="D592" s="115">
        <v>6.0</v>
      </c>
      <c r="E592" s="114" t="s">
        <v>208</v>
      </c>
      <c r="F592" s="113">
        <v>155.0</v>
      </c>
      <c r="G592" s="114" t="s">
        <v>809</v>
      </c>
      <c r="H592" s="113">
        <v>4472.0</v>
      </c>
      <c r="I592" s="114" t="s">
        <v>831</v>
      </c>
      <c r="J592" s="113">
        <v>3.0</v>
      </c>
      <c r="K592" s="113">
        <v>0.0</v>
      </c>
      <c r="L592" s="113">
        <v>95.0</v>
      </c>
      <c r="M592" s="113">
        <v>1.0</v>
      </c>
      <c r="N592" s="114" t="s">
        <v>880</v>
      </c>
      <c r="O592" s="114" t="s">
        <v>881</v>
      </c>
      <c r="P592" s="113">
        <v>1400005.0</v>
      </c>
      <c r="Q592" s="114" t="s">
        <v>882</v>
      </c>
      <c r="R592" s="113">
        <v>760.0</v>
      </c>
      <c r="S592" s="114" t="s">
        <v>4301</v>
      </c>
      <c r="T592" s="115">
        <v>9249104.0</v>
      </c>
      <c r="U592" s="115">
        <v>0.0</v>
      </c>
      <c r="V592" s="114" t="s">
        <v>4302</v>
      </c>
      <c r="W592" s="116">
        <v>1426.0</v>
      </c>
      <c r="X592" s="116">
        <v>1426.0</v>
      </c>
      <c r="Y592" s="116">
        <v>1426.0</v>
      </c>
      <c r="Z592" s="116">
        <v>1426.0</v>
      </c>
      <c r="AA592" s="103" t="s">
        <v>814</v>
      </c>
      <c r="AB592" s="103" t="s">
        <v>815</v>
      </c>
    </row>
    <row r="593" ht="15.75" hidden="1" customHeight="1">
      <c r="A593" s="113">
        <v>2021.0</v>
      </c>
      <c r="B593" s="113">
        <v>1401.0</v>
      </c>
      <c r="C593" s="114" t="s">
        <v>808</v>
      </c>
      <c r="D593" s="115">
        <v>6.0</v>
      </c>
      <c r="E593" s="114" t="s">
        <v>208</v>
      </c>
      <c r="F593" s="113">
        <v>155.0</v>
      </c>
      <c r="G593" s="114" t="s">
        <v>809</v>
      </c>
      <c r="H593" s="113">
        <v>4472.0</v>
      </c>
      <c r="I593" s="114" t="s">
        <v>831</v>
      </c>
      <c r="J593" s="113">
        <v>3.0</v>
      </c>
      <c r="K593" s="113">
        <v>0.0</v>
      </c>
      <c r="L593" s="113">
        <v>95.0</v>
      </c>
      <c r="M593" s="113">
        <v>1.0</v>
      </c>
      <c r="N593" s="114" t="s">
        <v>880</v>
      </c>
      <c r="O593" s="114" t="s">
        <v>881</v>
      </c>
      <c r="P593" s="113">
        <v>1400005.0</v>
      </c>
      <c r="Q593" s="114" t="s">
        <v>882</v>
      </c>
      <c r="R593" s="113">
        <v>761.0</v>
      </c>
      <c r="S593" s="114" t="s">
        <v>4303</v>
      </c>
      <c r="T593" s="115">
        <v>9249104.0</v>
      </c>
      <c r="U593" s="115">
        <v>0.0</v>
      </c>
      <c r="V593" s="114" t="s">
        <v>4304</v>
      </c>
      <c r="W593" s="116">
        <v>1441.8</v>
      </c>
      <c r="X593" s="116">
        <v>1441.8</v>
      </c>
      <c r="Y593" s="116">
        <v>1441.8</v>
      </c>
      <c r="Z593" s="116">
        <v>1441.8</v>
      </c>
      <c r="AA593" s="103" t="s">
        <v>814</v>
      </c>
      <c r="AB593" s="103" t="s">
        <v>815</v>
      </c>
    </row>
    <row r="594" ht="15.75" hidden="1" customHeight="1">
      <c r="A594" s="113">
        <v>2021.0</v>
      </c>
      <c r="B594" s="113">
        <v>1401.0</v>
      </c>
      <c r="C594" s="114" t="s">
        <v>808</v>
      </c>
      <c r="D594" s="115">
        <v>6.0</v>
      </c>
      <c r="E594" s="114" t="s">
        <v>208</v>
      </c>
      <c r="F594" s="113">
        <v>155.0</v>
      </c>
      <c r="G594" s="114" t="s">
        <v>809</v>
      </c>
      <c r="H594" s="113">
        <v>4472.0</v>
      </c>
      <c r="I594" s="114" t="s">
        <v>831</v>
      </c>
      <c r="J594" s="113">
        <v>3.0</v>
      </c>
      <c r="K594" s="113">
        <v>0.0</v>
      </c>
      <c r="L594" s="113">
        <v>95.0</v>
      </c>
      <c r="M594" s="113">
        <v>1.0</v>
      </c>
      <c r="N594" s="114" t="s">
        <v>880</v>
      </c>
      <c r="O594" s="114" t="s">
        <v>881</v>
      </c>
      <c r="P594" s="113">
        <v>1400005.0</v>
      </c>
      <c r="Q594" s="114" t="s">
        <v>882</v>
      </c>
      <c r="R594" s="113">
        <v>762.0</v>
      </c>
      <c r="S594" s="114" t="s">
        <v>4305</v>
      </c>
      <c r="T594" s="115">
        <v>9249104.0</v>
      </c>
      <c r="U594" s="115">
        <v>0.0</v>
      </c>
      <c r="V594" s="114" t="s">
        <v>4306</v>
      </c>
      <c r="W594" s="116">
        <v>1441.0</v>
      </c>
      <c r="X594" s="116">
        <v>1441.0</v>
      </c>
      <c r="Y594" s="116">
        <v>1441.0</v>
      </c>
      <c r="Z594" s="116">
        <v>1441.0</v>
      </c>
      <c r="AA594" s="103" t="s">
        <v>814</v>
      </c>
      <c r="AB594" s="103" t="s">
        <v>815</v>
      </c>
    </row>
    <row r="595" ht="15.75" hidden="1" customHeight="1">
      <c r="A595" s="113">
        <v>2021.0</v>
      </c>
      <c r="B595" s="113">
        <v>1401.0</v>
      </c>
      <c r="C595" s="114" t="s">
        <v>808</v>
      </c>
      <c r="D595" s="115">
        <v>6.0</v>
      </c>
      <c r="E595" s="114" t="s">
        <v>208</v>
      </c>
      <c r="F595" s="113">
        <v>155.0</v>
      </c>
      <c r="G595" s="114" t="s">
        <v>809</v>
      </c>
      <c r="H595" s="113">
        <v>4472.0</v>
      </c>
      <c r="I595" s="114" t="s">
        <v>831</v>
      </c>
      <c r="J595" s="113">
        <v>3.0</v>
      </c>
      <c r="K595" s="113">
        <v>0.0</v>
      </c>
      <c r="L595" s="113">
        <v>95.0</v>
      </c>
      <c r="M595" s="113">
        <v>1.0</v>
      </c>
      <c r="N595" s="114" t="s">
        <v>880</v>
      </c>
      <c r="O595" s="114" t="s">
        <v>881</v>
      </c>
      <c r="P595" s="113">
        <v>1400005.0</v>
      </c>
      <c r="Q595" s="114" t="s">
        <v>882</v>
      </c>
      <c r="R595" s="113">
        <v>763.0</v>
      </c>
      <c r="S595" s="114" t="s">
        <v>4307</v>
      </c>
      <c r="T595" s="115">
        <v>9249104.0</v>
      </c>
      <c r="U595" s="115">
        <v>0.0</v>
      </c>
      <c r="V595" s="114" t="s">
        <v>4308</v>
      </c>
      <c r="W595" s="116">
        <v>1464.0</v>
      </c>
      <c r="X595" s="116">
        <v>1464.0</v>
      </c>
      <c r="Y595" s="116">
        <v>1464.0</v>
      </c>
      <c r="Z595" s="116">
        <v>1464.0</v>
      </c>
      <c r="AA595" s="103" t="s">
        <v>814</v>
      </c>
      <c r="AB595" s="103" t="s">
        <v>815</v>
      </c>
    </row>
    <row r="596" ht="15.75" hidden="1" customHeight="1">
      <c r="A596" s="113">
        <v>2021.0</v>
      </c>
      <c r="B596" s="113">
        <v>1401.0</v>
      </c>
      <c r="C596" s="114" t="s">
        <v>808</v>
      </c>
      <c r="D596" s="115">
        <v>6.0</v>
      </c>
      <c r="E596" s="114" t="s">
        <v>208</v>
      </c>
      <c r="F596" s="113">
        <v>155.0</v>
      </c>
      <c r="G596" s="114" t="s">
        <v>809</v>
      </c>
      <c r="H596" s="113">
        <v>4472.0</v>
      </c>
      <c r="I596" s="114" t="s">
        <v>831</v>
      </c>
      <c r="J596" s="113">
        <v>3.0</v>
      </c>
      <c r="K596" s="113">
        <v>0.0</v>
      </c>
      <c r="L596" s="113">
        <v>95.0</v>
      </c>
      <c r="M596" s="113">
        <v>1.0</v>
      </c>
      <c r="N596" s="114" t="s">
        <v>880</v>
      </c>
      <c r="O596" s="114" t="s">
        <v>881</v>
      </c>
      <c r="P596" s="113">
        <v>1400005.0</v>
      </c>
      <c r="Q596" s="114" t="s">
        <v>882</v>
      </c>
      <c r="R596" s="113">
        <v>764.0</v>
      </c>
      <c r="S596" s="114" t="s">
        <v>4309</v>
      </c>
      <c r="T596" s="115">
        <v>9249104.0</v>
      </c>
      <c r="U596" s="115">
        <v>0.0</v>
      </c>
      <c r="V596" s="114" t="s">
        <v>4310</v>
      </c>
      <c r="W596" s="116">
        <v>1421.8</v>
      </c>
      <c r="X596" s="116">
        <v>1421.8</v>
      </c>
      <c r="Y596" s="116">
        <v>1421.8</v>
      </c>
      <c r="Z596" s="116">
        <v>1421.8</v>
      </c>
      <c r="AA596" s="103" t="s">
        <v>814</v>
      </c>
      <c r="AB596" s="103" t="s">
        <v>815</v>
      </c>
    </row>
    <row r="597" ht="15.75" hidden="1" customHeight="1">
      <c r="A597" s="113">
        <v>2021.0</v>
      </c>
      <c r="B597" s="113">
        <v>1401.0</v>
      </c>
      <c r="C597" s="114" t="s">
        <v>808</v>
      </c>
      <c r="D597" s="115">
        <v>6.0</v>
      </c>
      <c r="E597" s="114" t="s">
        <v>208</v>
      </c>
      <c r="F597" s="113">
        <v>155.0</v>
      </c>
      <c r="G597" s="114" t="s">
        <v>809</v>
      </c>
      <c r="H597" s="113">
        <v>4472.0</v>
      </c>
      <c r="I597" s="114" t="s">
        <v>831</v>
      </c>
      <c r="J597" s="113">
        <v>3.0</v>
      </c>
      <c r="K597" s="113">
        <v>0.0</v>
      </c>
      <c r="L597" s="113">
        <v>95.0</v>
      </c>
      <c r="M597" s="113">
        <v>1.0</v>
      </c>
      <c r="N597" s="114" t="s">
        <v>880</v>
      </c>
      <c r="O597" s="114" t="s">
        <v>881</v>
      </c>
      <c r="P597" s="113">
        <v>1400005.0</v>
      </c>
      <c r="Q597" s="114" t="s">
        <v>882</v>
      </c>
      <c r="R597" s="113">
        <v>765.0</v>
      </c>
      <c r="S597" s="114" t="s">
        <v>4311</v>
      </c>
      <c r="T597" s="115">
        <v>9249104.0</v>
      </c>
      <c r="U597" s="115">
        <v>0.0</v>
      </c>
      <c r="V597" s="114" t="s">
        <v>4312</v>
      </c>
      <c r="W597" s="116">
        <v>1434.0</v>
      </c>
      <c r="X597" s="116">
        <v>1434.0</v>
      </c>
      <c r="Y597" s="116">
        <v>1434.0</v>
      </c>
      <c r="Z597" s="116">
        <v>1434.0</v>
      </c>
      <c r="AA597" s="103" t="s">
        <v>814</v>
      </c>
      <c r="AB597" s="103" t="s">
        <v>815</v>
      </c>
    </row>
    <row r="598" ht="15.75" hidden="1" customHeight="1">
      <c r="A598" s="113">
        <v>2021.0</v>
      </c>
      <c r="B598" s="113">
        <v>1401.0</v>
      </c>
      <c r="C598" s="114" t="s">
        <v>808</v>
      </c>
      <c r="D598" s="115">
        <v>6.0</v>
      </c>
      <c r="E598" s="114" t="s">
        <v>208</v>
      </c>
      <c r="F598" s="113">
        <v>155.0</v>
      </c>
      <c r="G598" s="114" t="s">
        <v>809</v>
      </c>
      <c r="H598" s="113">
        <v>4472.0</v>
      </c>
      <c r="I598" s="114" t="s">
        <v>831</v>
      </c>
      <c r="J598" s="113">
        <v>3.0</v>
      </c>
      <c r="K598" s="113">
        <v>0.0</v>
      </c>
      <c r="L598" s="113">
        <v>95.0</v>
      </c>
      <c r="M598" s="113">
        <v>1.0</v>
      </c>
      <c r="N598" s="114" t="s">
        <v>880</v>
      </c>
      <c r="O598" s="114" t="s">
        <v>881</v>
      </c>
      <c r="P598" s="113">
        <v>1400005.0</v>
      </c>
      <c r="Q598" s="114" t="s">
        <v>882</v>
      </c>
      <c r="R598" s="113">
        <v>766.0</v>
      </c>
      <c r="S598" s="114" t="s">
        <v>4313</v>
      </c>
      <c r="T598" s="115">
        <v>9249104.0</v>
      </c>
      <c r="U598" s="115">
        <v>0.0</v>
      </c>
      <c r="V598" s="114" t="s">
        <v>4314</v>
      </c>
      <c r="W598" s="116">
        <v>1426.0</v>
      </c>
      <c r="X598" s="116">
        <v>1426.0</v>
      </c>
      <c r="Y598" s="116">
        <v>1426.0</v>
      </c>
      <c r="Z598" s="116">
        <v>1426.0</v>
      </c>
      <c r="AA598" s="103" t="s">
        <v>814</v>
      </c>
      <c r="AB598" s="103" t="s">
        <v>815</v>
      </c>
    </row>
    <row r="599" ht="15.75" hidden="1" customHeight="1">
      <c r="A599" s="113">
        <v>2021.0</v>
      </c>
      <c r="B599" s="113">
        <v>1401.0</v>
      </c>
      <c r="C599" s="114" t="s">
        <v>808</v>
      </c>
      <c r="D599" s="115">
        <v>6.0</v>
      </c>
      <c r="E599" s="114" t="s">
        <v>208</v>
      </c>
      <c r="F599" s="113">
        <v>155.0</v>
      </c>
      <c r="G599" s="114" t="s">
        <v>809</v>
      </c>
      <c r="H599" s="113">
        <v>4472.0</v>
      </c>
      <c r="I599" s="114" t="s">
        <v>831</v>
      </c>
      <c r="J599" s="113">
        <v>3.0</v>
      </c>
      <c r="K599" s="113">
        <v>0.0</v>
      </c>
      <c r="L599" s="113">
        <v>95.0</v>
      </c>
      <c r="M599" s="113">
        <v>1.0</v>
      </c>
      <c r="N599" s="114" t="s">
        <v>880</v>
      </c>
      <c r="O599" s="114" t="s">
        <v>881</v>
      </c>
      <c r="P599" s="113">
        <v>1400005.0</v>
      </c>
      <c r="Q599" s="114" t="s">
        <v>882</v>
      </c>
      <c r="R599" s="113">
        <v>767.0</v>
      </c>
      <c r="S599" s="114" t="s">
        <v>4315</v>
      </c>
      <c r="T599" s="115">
        <v>9249104.0</v>
      </c>
      <c r="U599" s="115">
        <v>0.0</v>
      </c>
      <c r="V599" s="114" t="s">
        <v>4316</v>
      </c>
      <c r="W599" s="116">
        <v>1444.0</v>
      </c>
      <c r="X599" s="116">
        <v>1444.0</v>
      </c>
      <c r="Y599" s="116">
        <v>1444.0</v>
      </c>
      <c r="Z599" s="116">
        <v>1444.0</v>
      </c>
      <c r="AA599" s="103" t="s">
        <v>814</v>
      </c>
      <c r="AB599" s="103" t="s">
        <v>815</v>
      </c>
    </row>
    <row r="600" ht="15.75" hidden="1" customHeight="1">
      <c r="A600" s="113">
        <v>2021.0</v>
      </c>
      <c r="B600" s="113">
        <v>1401.0</v>
      </c>
      <c r="C600" s="114" t="s">
        <v>808</v>
      </c>
      <c r="D600" s="115">
        <v>6.0</v>
      </c>
      <c r="E600" s="114" t="s">
        <v>208</v>
      </c>
      <c r="F600" s="113">
        <v>155.0</v>
      </c>
      <c r="G600" s="114" t="s">
        <v>809</v>
      </c>
      <c r="H600" s="113">
        <v>4472.0</v>
      </c>
      <c r="I600" s="114" t="s">
        <v>831</v>
      </c>
      <c r="J600" s="113">
        <v>3.0</v>
      </c>
      <c r="K600" s="113">
        <v>0.0</v>
      </c>
      <c r="L600" s="113">
        <v>95.0</v>
      </c>
      <c r="M600" s="113">
        <v>1.0</v>
      </c>
      <c r="N600" s="114" t="s">
        <v>880</v>
      </c>
      <c r="O600" s="114" t="s">
        <v>881</v>
      </c>
      <c r="P600" s="113">
        <v>1400005.0</v>
      </c>
      <c r="Q600" s="114" t="s">
        <v>882</v>
      </c>
      <c r="R600" s="113">
        <v>768.0</v>
      </c>
      <c r="S600" s="114" t="s">
        <v>4317</v>
      </c>
      <c r="T600" s="115">
        <v>9249104.0</v>
      </c>
      <c r="U600" s="115">
        <v>0.0</v>
      </c>
      <c r="V600" s="114" t="s">
        <v>4318</v>
      </c>
      <c r="W600" s="116">
        <v>1434.0</v>
      </c>
      <c r="X600" s="116">
        <v>1434.0</v>
      </c>
      <c r="Y600" s="116">
        <v>1434.0</v>
      </c>
      <c r="Z600" s="116">
        <v>1434.0</v>
      </c>
      <c r="AA600" s="103" t="s">
        <v>814</v>
      </c>
      <c r="AB600" s="103" t="s">
        <v>815</v>
      </c>
    </row>
    <row r="601" ht="15.75" hidden="1" customHeight="1">
      <c r="A601" s="113">
        <v>2021.0</v>
      </c>
      <c r="B601" s="113">
        <v>1401.0</v>
      </c>
      <c r="C601" s="114" t="s">
        <v>808</v>
      </c>
      <c r="D601" s="115">
        <v>10.0</v>
      </c>
      <c r="E601" s="114" t="s">
        <v>3305</v>
      </c>
      <c r="F601" s="113">
        <v>26.0</v>
      </c>
      <c r="G601" s="114" t="s">
        <v>3349</v>
      </c>
      <c r="H601" s="113">
        <v>1005.0</v>
      </c>
      <c r="I601" s="114" t="s">
        <v>3350</v>
      </c>
      <c r="J601" s="113">
        <v>3.0</v>
      </c>
      <c r="K601" s="113">
        <v>0.0</v>
      </c>
      <c r="L601" s="113">
        <v>95.0</v>
      </c>
      <c r="M601" s="113">
        <v>1.0</v>
      </c>
      <c r="N601" s="114" t="s">
        <v>211</v>
      </c>
      <c r="O601" s="114" t="s">
        <v>212</v>
      </c>
      <c r="P601" s="113">
        <v>1400029.0</v>
      </c>
      <c r="Q601" s="114" t="s">
        <v>838</v>
      </c>
      <c r="R601" s="113">
        <v>768.0</v>
      </c>
      <c r="S601" s="114" t="s">
        <v>4319</v>
      </c>
      <c r="T601" s="115">
        <v>9245981.0</v>
      </c>
      <c r="U601" s="115">
        <v>0.0</v>
      </c>
      <c r="V601" s="114" t="s">
        <v>4320</v>
      </c>
      <c r="W601" s="116">
        <v>105.0</v>
      </c>
      <c r="X601" s="116">
        <v>105.0</v>
      </c>
      <c r="Y601" s="116">
        <v>105.0</v>
      </c>
      <c r="Z601" s="116">
        <v>105.0</v>
      </c>
      <c r="AA601" s="103" t="s">
        <v>814</v>
      </c>
      <c r="AB601" s="103" t="s">
        <v>3071</v>
      </c>
    </row>
    <row r="602" ht="15.75" hidden="1" customHeight="1">
      <c r="A602" s="113">
        <v>2021.0</v>
      </c>
      <c r="B602" s="113">
        <v>1401.0</v>
      </c>
      <c r="C602" s="114" t="s">
        <v>808</v>
      </c>
      <c r="D602" s="115">
        <v>6.0</v>
      </c>
      <c r="E602" s="114" t="s">
        <v>208</v>
      </c>
      <c r="F602" s="113">
        <v>155.0</v>
      </c>
      <c r="G602" s="114" t="s">
        <v>809</v>
      </c>
      <c r="H602" s="113">
        <v>4472.0</v>
      </c>
      <c r="I602" s="114" t="s">
        <v>831</v>
      </c>
      <c r="J602" s="113">
        <v>3.0</v>
      </c>
      <c r="K602" s="113">
        <v>0.0</v>
      </c>
      <c r="L602" s="113">
        <v>95.0</v>
      </c>
      <c r="M602" s="113">
        <v>1.0</v>
      </c>
      <c r="N602" s="114" t="s">
        <v>880</v>
      </c>
      <c r="O602" s="114" t="s">
        <v>881</v>
      </c>
      <c r="P602" s="113">
        <v>1400005.0</v>
      </c>
      <c r="Q602" s="114" t="s">
        <v>882</v>
      </c>
      <c r="R602" s="113">
        <v>769.0</v>
      </c>
      <c r="S602" s="114" t="s">
        <v>4321</v>
      </c>
      <c r="T602" s="115">
        <v>9249104.0</v>
      </c>
      <c r="U602" s="115">
        <v>0.0</v>
      </c>
      <c r="V602" s="114" t="s">
        <v>4322</v>
      </c>
      <c r="W602" s="116">
        <v>1444.0</v>
      </c>
      <c r="X602" s="116">
        <v>1444.0</v>
      </c>
      <c r="Y602" s="116">
        <v>1444.0</v>
      </c>
      <c r="Z602" s="116">
        <v>1444.0</v>
      </c>
      <c r="AA602" s="103" t="s">
        <v>814</v>
      </c>
      <c r="AB602" s="103" t="s">
        <v>815</v>
      </c>
    </row>
    <row r="603" ht="15.75" hidden="1" customHeight="1">
      <c r="A603" s="113">
        <v>2021.0</v>
      </c>
      <c r="B603" s="113">
        <v>1401.0</v>
      </c>
      <c r="C603" s="114" t="s">
        <v>808</v>
      </c>
      <c r="D603" s="115">
        <v>10.0</v>
      </c>
      <c r="E603" s="114" t="s">
        <v>3305</v>
      </c>
      <c r="F603" s="113">
        <v>26.0</v>
      </c>
      <c r="G603" s="114" t="s">
        <v>3349</v>
      </c>
      <c r="H603" s="113">
        <v>1005.0</v>
      </c>
      <c r="I603" s="114" t="s">
        <v>3350</v>
      </c>
      <c r="J603" s="113">
        <v>3.0</v>
      </c>
      <c r="K603" s="113">
        <v>0.0</v>
      </c>
      <c r="L603" s="113">
        <v>95.0</v>
      </c>
      <c r="M603" s="113">
        <v>1.0</v>
      </c>
      <c r="N603" s="114" t="s">
        <v>211</v>
      </c>
      <c r="O603" s="114" t="s">
        <v>212</v>
      </c>
      <c r="P603" s="113">
        <v>1400029.0</v>
      </c>
      <c r="Q603" s="114" t="s">
        <v>838</v>
      </c>
      <c r="R603" s="113">
        <v>769.0</v>
      </c>
      <c r="S603" s="114" t="s">
        <v>4323</v>
      </c>
      <c r="T603" s="115">
        <v>9245981.0</v>
      </c>
      <c r="U603" s="115">
        <v>0.0</v>
      </c>
      <c r="V603" s="114" t="s">
        <v>4324</v>
      </c>
      <c r="W603" s="116">
        <v>105.0</v>
      </c>
      <c r="X603" s="116">
        <v>105.0</v>
      </c>
      <c r="Y603" s="116">
        <v>105.0</v>
      </c>
      <c r="Z603" s="116">
        <v>105.0</v>
      </c>
      <c r="AA603" s="103" t="s">
        <v>814</v>
      </c>
      <c r="AB603" s="103" t="s">
        <v>3071</v>
      </c>
    </row>
    <row r="604" ht="15.75" hidden="1" customHeight="1">
      <c r="A604" s="113">
        <v>2021.0</v>
      </c>
      <c r="B604" s="113">
        <v>1401.0</v>
      </c>
      <c r="C604" s="114" t="s">
        <v>808</v>
      </c>
      <c r="D604" s="115">
        <v>6.0</v>
      </c>
      <c r="E604" s="114" t="s">
        <v>208</v>
      </c>
      <c r="F604" s="113">
        <v>155.0</v>
      </c>
      <c r="G604" s="114" t="s">
        <v>809</v>
      </c>
      <c r="H604" s="113">
        <v>4472.0</v>
      </c>
      <c r="I604" s="114" t="s">
        <v>831</v>
      </c>
      <c r="J604" s="113">
        <v>3.0</v>
      </c>
      <c r="K604" s="113">
        <v>0.0</v>
      </c>
      <c r="L604" s="113">
        <v>95.0</v>
      </c>
      <c r="M604" s="113">
        <v>1.0</v>
      </c>
      <c r="N604" s="114" t="s">
        <v>880</v>
      </c>
      <c r="O604" s="114" t="s">
        <v>881</v>
      </c>
      <c r="P604" s="113">
        <v>1400005.0</v>
      </c>
      <c r="Q604" s="114" t="s">
        <v>882</v>
      </c>
      <c r="R604" s="113">
        <v>770.0</v>
      </c>
      <c r="S604" s="114" t="s">
        <v>4325</v>
      </c>
      <c r="T604" s="115">
        <v>9249104.0</v>
      </c>
      <c r="U604" s="115">
        <v>0.0</v>
      </c>
      <c r="V604" s="114" t="s">
        <v>4326</v>
      </c>
      <c r="W604" s="116">
        <v>1426.0</v>
      </c>
      <c r="X604" s="116">
        <v>1426.0</v>
      </c>
      <c r="Y604" s="116">
        <v>1426.0</v>
      </c>
      <c r="Z604" s="116">
        <v>1426.0</v>
      </c>
      <c r="AA604" s="103" t="s">
        <v>814</v>
      </c>
      <c r="AB604" s="103" t="s">
        <v>815</v>
      </c>
    </row>
    <row r="605" ht="15.75" hidden="1" customHeight="1">
      <c r="A605" s="113">
        <v>2021.0</v>
      </c>
      <c r="B605" s="113">
        <v>1401.0</v>
      </c>
      <c r="C605" s="114" t="s">
        <v>808</v>
      </c>
      <c r="D605" s="115">
        <v>6.0</v>
      </c>
      <c r="E605" s="114" t="s">
        <v>208</v>
      </c>
      <c r="F605" s="113">
        <v>155.0</v>
      </c>
      <c r="G605" s="114" t="s">
        <v>809</v>
      </c>
      <c r="H605" s="113">
        <v>4472.0</v>
      </c>
      <c r="I605" s="114" t="s">
        <v>831</v>
      </c>
      <c r="J605" s="113">
        <v>3.0</v>
      </c>
      <c r="K605" s="113">
        <v>0.0</v>
      </c>
      <c r="L605" s="113">
        <v>95.0</v>
      </c>
      <c r="M605" s="113">
        <v>1.0</v>
      </c>
      <c r="N605" s="114" t="s">
        <v>880</v>
      </c>
      <c r="O605" s="114" t="s">
        <v>881</v>
      </c>
      <c r="P605" s="113">
        <v>1400005.0</v>
      </c>
      <c r="Q605" s="114" t="s">
        <v>882</v>
      </c>
      <c r="R605" s="113">
        <v>771.0</v>
      </c>
      <c r="S605" s="114" t="s">
        <v>4327</v>
      </c>
      <c r="T605" s="115">
        <v>9249104.0</v>
      </c>
      <c r="U605" s="115">
        <v>0.0</v>
      </c>
      <c r="V605" s="114" t="s">
        <v>4328</v>
      </c>
      <c r="W605" s="116">
        <v>1426.0</v>
      </c>
      <c r="X605" s="116">
        <v>1426.0</v>
      </c>
      <c r="Y605" s="116">
        <v>1426.0</v>
      </c>
      <c r="Z605" s="116">
        <v>1426.0</v>
      </c>
      <c r="AA605" s="103" t="s">
        <v>814</v>
      </c>
      <c r="AB605" s="103" t="s">
        <v>815</v>
      </c>
    </row>
    <row r="606" ht="15.75" hidden="1" customHeight="1">
      <c r="A606" s="113">
        <v>2021.0</v>
      </c>
      <c r="B606" s="113">
        <v>1401.0</v>
      </c>
      <c r="C606" s="114" t="s">
        <v>808</v>
      </c>
      <c r="D606" s="115">
        <v>6.0</v>
      </c>
      <c r="E606" s="114" t="s">
        <v>208</v>
      </c>
      <c r="F606" s="113">
        <v>155.0</v>
      </c>
      <c r="G606" s="114" t="s">
        <v>809</v>
      </c>
      <c r="H606" s="113">
        <v>4472.0</v>
      </c>
      <c r="I606" s="114" t="s">
        <v>831</v>
      </c>
      <c r="J606" s="113">
        <v>3.0</v>
      </c>
      <c r="K606" s="113">
        <v>0.0</v>
      </c>
      <c r="L606" s="113">
        <v>95.0</v>
      </c>
      <c r="M606" s="113">
        <v>1.0</v>
      </c>
      <c r="N606" s="114" t="s">
        <v>994</v>
      </c>
      <c r="O606" s="114" t="s">
        <v>995</v>
      </c>
      <c r="P606" s="113">
        <v>1400023.0</v>
      </c>
      <c r="Q606" s="114" t="s">
        <v>837</v>
      </c>
      <c r="R606" s="113">
        <v>771.0</v>
      </c>
      <c r="S606" s="114" t="s">
        <v>4329</v>
      </c>
      <c r="T606" s="115">
        <v>9249104.0</v>
      </c>
      <c r="U606" s="115">
        <v>0.0</v>
      </c>
      <c r="V606" s="114" t="s">
        <v>4330</v>
      </c>
      <c r="W606" s="116">
        <v>1444.0</v>
      </c>
      <c r="X606" s="116">
        <v>1444.0</v>
      </c>
      <c r="Y606" s="116">
        <v>1444.0</v>
      </c>
      <c r="Z606" s="116">
        <v>1444.0</v>
      </c>
      <c r="AA606" s="103" t="s">
        <v>814</v>
      </c>
      <c r="AB606" s="103" t="s">
        <v>815</v>
      </c>
    </row>
    <row r="607" ht="15.75" hidden="1" customHeight="1">
      <c r="A607" s="113">
        <v>2021.0</v>
      </c>
      <c r="B607" s="113">
        <v>1401.0</v>
      </c>
      <c r="C607" s="114" t="s">
        <v>808</v>
      </c>
      <c r="D607" s="115">
        <v>6.0</v>
      </c>
      <c r="E607" s="114" t="s">
        <v>208</v>
      </c>
      <c r="F607" s="113">
        <v>155.0</v>
      </c>
      <c r="G607" s="114" t="s">
        <v>809</v>
      </c>
      <c r="H607" s="113">
        <v>4472.0</v>
      </c>
      <c r="I607" s="114" t="s">
        <v>831</v>
      </c>
      <c r="J607" s="113">
        <v>3.0</v>
      </c>
      <c r="K607" s="113">
        <v>0.0</v>
      </c>
      <c r="L607" s="113">
        <v>95.0</v>
      </c>
      <c r="M607" s="113">
        <v>1.0</v>
      </c>
      <c r="N607" s="114" t="s">
        <v>880</v>
      </c>
      <c r="O607" s="114" t="s">
        <v>881</v>
      </c>
      <c r="P607" s="113">
        <v>1400005.0</v>
      </c>
      <c r="Q607" s="114" t="s">
        <v>882</v>
      </c>
      <c r="R607" s="113">
        <v>772.0</v>
      </c>
      <c r="S607" s="114" t="s">
        <v>4331</v>
      </c>
      <c r="T607" s="115">
        <v>9249104.0</v>
      </c>
      <c r="U607" s="115">
        <v>0.0</v>
      </c>
      <c r="V607" s="114" t="s">
        <v>4332</v>
      </c>
      <c r="W607" s="116">
        <v>909.0</v>
      </c>
      <c r="X607" s="116">
        <v>909.0</v>
      </c>
      <c r="Y607" s="116">
        <v>909.0</v>
      </c>
      <c r="Z607" s="116">
        <v>909.0</v>
      </c>
      <c r="AA607" s="103" t="s">
        <v>814</v>
      </c>
      <c r="AB607" s="103" t="s">
        <v>815</v>
      </c>
    </row>
    <row r="608" ht="15.75" hidden="1" customHeight="1">
      <c r="A608" s="113">
        <v>2021.0</v>
      </c>
      <c r="B608" s="113">
        <v>1401.0</v>
      </c>
      <c r="C608" s="114" t="s">
        <v>808</v>
      </c>
      <c r="D608" s="115">
        <v>6.0</v>
      </c>
      <c r="E608" s="114" t="s">
        <v>208</v>
      </c>
      <c r="F608" s="113">
        <v>155.0</v>
      </c>
      <c r="G608" s="114" t="s">
        <v>809</v>
      </c>
      <c r="H608" s="113">
        <v>4472.0</v>
      </c>
      <c r="I608" s="114" t="s">
        <v>831</v>
      </c>
      <c r="J608" s="113">
        <v>3.0</v>
      </c>
      <c r="K608" s="113">
        <v>0.0</v>
      </c>
      <c r="L608" s="113">
        <v>95.0</v>
      </c>
      <c r="M608" s="113">
        <v>1.0</v>
      </c>
      <c r="N608" s="114" t="s">
        <v>994</v>
      </c>
      <c r="O608" s="114" t="s">
        <v>995</v>
      </c>
      <c r="P608" s="113">
        <v>1400023.0</v>
      </c>
      <c r="Q608" s="114" t="s">
        <v>837</v>
      </c>
      <c r="R608" s="113">
        <v>772.0</v>
      </c>
      <c r="S608" s="114" t="s">
        <v>4333</v>
      </c>
      <c r="T608" s="115">
        <v>9249104.0</v>
      </c>
      <c r="U608" s="115">
        <v>0.0</v>
      </c>
      <c r="V608" s="114" t="s">
        <v>4334</v>
      </c>
      <c r="W608" s="116">
        <v>1444.0</v>
      </c>
      <c r="X608" s="116">
        <v>1444.0</v>
      </c>
      <c r="Y608" s="116">
        <v>1444.0</v>
      </c>
      <c r="Z608" s="116">
        <v>1444.0</v>
      </c>
      <c r="AA608" s="103" t="s">
        <v>814</v>
      </c>
      <c r="AB608" s="103" t="s">
        <v>815</v>
      </c>
    </row>
    <row r="609" ht="15.75" hidden="1" customHeight="1">
      <c r="A609" s="113">
        <v>2021.0</v>
      </c>
      <c r="B609" s="113">
        <v>1401.0</v>
      </c>
      <c r="C609" s="114" t="s">
        <v>808</v>
      </c>
      <c r="D609" s="115">
        <v>6.0</v>
      </c>
      <c r="E609" s="114" t="s">
        <v>208</v>
      </c>
      <c r="F609" s="113">
        <v>155.0</v>
      </c>
      <c r="G609" s="114" t="s">
        <v>809</v>
      </c>
      <c r="H609" s="113">
        <v>4472.0</v>
      </c>
      <c r="I609" s="114" t="s">
        <v>831</v>
      </c>
      <c r="J609" s="113">
        <v>3.0</v>
      </c>
      <c r="K609" s="113">
        <v>0.0</v>
      </c>
      <c r="L609" s="113">
        <v>95.0</v>
      </c>
      <c r="M609" s="113">
        <v>1.0</v>
      </c>
      <c r="N609" s="114" t="s">
        <v>880</v>
      </c>
      <c r="O609" s="114" t="s">
        <v>881</v>
      </c>
      <c r="P609" s="113">
        <v>1400005.0</v>
      </c>
      <c r="Q609" s="114" t="s">
        <v>882</v>
      </c>
      <c r="R609" s="113">
        <v>773.0</v>
      </c>
      <c r="S609" s="114" t="s">
        <v>4335</v>
      </c>
      <c r="T609" s="115">
        <v>9249104.0</v>
      </c>
      <c r="U609" s="115">
        <v>0.0</v>
      </c>
      <c r="V609" s="114" t="s">
        <v>4336</v>
      </c>
      <c r="W609" s="116">
        <v>796.0</v>
      </c>
      <c r="X609" s="116">
        <v>796.0</v>
      </c>
      <c r="Y609" s="116">
        <v>796.0</v>
      </c>
      <c r="Z609" s="116">
        <v>796.0</v>
      </c>
      <c r="AA609" s="103" t="s">
        <v>814</v>
      </c>
      <c r="AB609" s="103" t="s">
        <v>815</v>
      </c>
    </row>
    <row r="610" ht="15.75" hidden="1" customHeight="1">
      <c r="A610" s="113">
        <v>2021.0</v>
      </c>
      <c r="B610" s="113">
        <v>1401.0</v>
      </c>
      <c r="C610" s="114" t="s">
        <v>808</v>
      </c>
      <c r="D610" s="115">
        <v>6.0</v>
      </c>
      <c r="E610" s="114" t="s">
        <v>208</v>
      </c>
      <c r="F610" s="113">
        <v>155.0</v>
      </c>
      <c r="G610" s="114" t="s">
        <v>809</v>
      </c>
      <c r="H610" s="113">
        <v>4472.0</v>
      </c>
      <c r="I610" s="114" t="s">
        <v>831</v>
      </c>
      <c r="J610" s="113">
        <v>3.0</v>
      </c>
      <c r="K610" s="113">
        <v>0.0</v>
      </c>
      <c r="L610" s="113">
        <v>95.0</v>
      </c>
      <c r="M610" s="113">
        <v>1.0</v>
      </c>
      <c r="N610" s="114" t="s">
        <v>994</v>
      </c>
      <c r="O610" s="114" t="s">
        <v>995</v>
      </c>
      <c r="P610" s="113">
        <v>1400023.0</v>
      </c>
      <c r="Q610" s="114" t="s">
        <v>837</v>
      </c>
      <c r="R610" s="113">
        <v>773.0</v>
      </c>
      <c r="S610" s="114" t="s">
        <v>4337</v>
      </c>
      <c r="T610" s="115">
        <v>9249104.0</v>
      </c>
      <c r="U610" s="115">
        <v>0.0</v>
      </c>
      <c r="V610" s="114" t="s">
        <v>4338</v>
      </c>
      <c r="W610" s="116">
        <v>1444.0</v>
      </c>
      <c r="X610" s="116">
        <v>1444.0</v>
      </c>
      <c r="Y610" s="116">
        <v>1444.0</v>
      </c>
      <c r="Z610" s="116">
        <v>1444.0</v>
      </c>
      <c r="AA610" s="103" t="s">
        <v>814</v>
      </c>
      <c r="AB610" s="103" t="s">
        <v>815</v>
      </c>
    </row>
    <row r="611" ht="15.75" hidden="1" customHeight="1">
      <c r="A611" s="113">
        <v>2021.0</v>
      </c>
      <c r="B611" s="113">
        <v>1401.0</v>
      </c>
      <c r="C611" s="114" t="s">
        <v>808</v>
      </c>
      <c r="D611" s="115">
        <v>6.0</v>
      </c>
      <c r="E611" s="114" t="s">
        <v>208</v>
      </c>
      <c r="F611" s="113">
        <v>155.0</v>
      </c>
      <c r="G611" s="114" t="s">
        <v>809</v>
      </c>
      <c r="H611" s="113">
        <v>4472.0</v>
      </c>
      <c r="I611" s="114" t="s">
        <v>831</v>
      </c>
      <c r="J611" s="113">
        <v>3.0</v>
      </c>
      <c r="K611" s="113">
        <v>0.0</v>
      </c>
      <c r="L611" s="113">
        <v>95.0</v>
      </c>
      <c r="M611" s="113">
        <v>1.0</v>
      </c>
      <c r="N611" s="114" t="s">
        <v>880</v>
      </c>
      <c r="O611" s="114" t="s">
        <v>881</v>
      </c>
      <c r="P611" s="113">
        <v>1400005.0</v>
      </c>
      <c r="Q611" s="114" t="s">
        <v>882</v>
      </c>
      <c r="R611" s="113">
        <v>774.0</v>
      </c>
      <c r="S611" s="114" t="s">
        <v>4339</v>
      </c>
      <c r="T611" s="115">
        <v>9249104.0</v>
      </c>
      <c r="U611" s="115">
        <v>0.0</v>
      </c>
      <c r="V611" s="114" t="s">
        <v>4340</v>
      </c>
      <c r="W611" s="116">
        <v>1444.0</v>
      </c>
      <c r="X611" s="116">
        <v>1444.0</v>
      </c>
      <c r="Y611" s="116">
        <v>1444.0</v>
      </c>
      <c r="Z611" s="116">
        <v>1444.0</v>
      </c>
      <c r="AA611" s="103" t="s">
        <v>814</v>
      </c>
      <c r="AB611" s="103" t="s">
        <v>815</v>
      </c>
    </row>
    <row r="612" ht="15.75" hidden="1" customHeight="1">
      <c r="A612" s="113">
        <v>2021.0</v>
      </c>
      <c r="B612" s="113">
        <v>1401.0</v>
      </c>
      <c r="C612" s="114" t="s">
        <v>808</v>
      </c>
      <c r="D612" s="115">
        <v>6.0</v>
      </c>
      <c r="E612" s="114" t="s">
        <v>208</v>
      </c>
      <c r="F612" s="113">
        <v>155.0</v>
      </c>
      <c r="G612" s="114" t="s">
        <v>809</v>
      </c>
      <c r="H612" s="113">
        <v>4472.0</v>
      </c>
      <c r="I612" s="114" t="s">
        <v>831</v>
      </c>
      <c r="J612" s="113">
        <v>3.0</v>
      </c>
      <c r="K612" s="113">
        <v>0.0</v>
      </c>
      <c r="L612" s="113">
        <v>95.0</v>
      </c>
      <c r="M612" s="113">
        <v>1.0</v>
      </c>
      <c r="N612" s="114" t="s">
        <v>994</v>
      </c>
      <c r="O612" s="114" t="s">
        <v>995</v>
      </c>
      <c r="P612" s="113">
        <v>1400023.0</v>
      </c>
      <c r="Q612" s="114" t="s">
        <v>837</v>
      </c>
      <c r="R612" s="113">
        <v>774.0</v>
      </c>
      <c r="S612" s="114" t="s">
        <v>4341</v>
      </c>
      <c r="T612" s="115">
        <v>9249104.0</v>
      </c>
      <c r="U612" s="115">
        <v>0.0</v>
      </c>
      <c r="V612" s="114" t="s">
        <v>4342</v>
      </c>
      <c r="W612" s="116">
        <v>1444.0</v>
      </c>
      <c r="X612" s="116">
        <v>1444.0</v>
      </c>
      <c r="Y612" s="116">
        <v>1444.0</v>
      </c>
      <c r="Z612" s="116">
        <v>1444.0</v>
      </c>
      <c r="AA612" s="103" t="s">
        <v>814</v>
      </c>
      <c r="AB612" s="103" t="s">
        <v>815</v>
      </c>
    </row>
    <row r="613" ht="15.75" hidden="1" customHeight="1">
      <c r="A613" s="113">
        <v>2021.0</v>
      </c>
      <c r="B613" s="113">
        <v>1401.0</v>
      </c>
      <c r="C613" s="114" t="s">
        <v>808</v>
      </c>
      <c r="D613" s="115">
        <v>6.0</v>
      </c>
      <c r="E613" s="114" t="s">
        <v>208</v>
      </c>
      <c r="F613" s="113">
        <v>155.0</v>
      </c>
      <c r="G613" s="114" t="s">
        <v>809</v>
      </c>
      <c r="H613" s="113">
        <v>4472.0</v>
      </c>
      <c r="I613" s="114" t="s">
        <v>831</v>
      </c>
      <c r="J613" s="113">
        <v>3.0</v>
      </c>
      <c r="K613" s="113">
        <v>0.0</v>
      </c>
      <c r="L613" s="113">
        <v>95.0</v>
      </c>
      <c r="M613" s="113">
        <v>1.0</v>
      </c>
      <c r="N613" s="114" t="s">
        <v>880</v>
      </c>
      <c r="O613" s="114" t="s">
        <v>881</v>
      </c>
      <c r="P613" s="113">
        <v>1400005.0</v>
      </c>
      <c r="Q613" s="114" t="s">
        <v>882</v>
      </c>
      <c r="R613" s="113">
        <v>775.0</v>
      </c>
      <c r="S613" s="114" t="s">
        <v>4343</v>
      </c>
      <c r="T613" s="115">
        <v>9249104.0</v>
      </c>
      <c r="U613" s="115">
        <v>0.0</v>
      </c>
      <c r="V613" s="114" t="s">
        <v>4344</v>
      </c>
      <c r="W613" s="116">
        <v>313.0</v>
      </c>
      <c r="X613" s="116">
        <v>313.0</v>
      </c>
      <c r="Y613" s="116">
        <v>313.0</v>
      </c>
      <c r="Z613" s="116">
        <v>313.0</v>
      </c>
      <c r="AA613" s="103" t="s">
        <v>814</v>
      </c>
      <c r="AB613" s="103" t="s">
        <v>815</v>
      </c>
    </row>
    <row r="614" ht="15.75" hidden="1" customHeight="1">
      <c r="A614" s="113">
        <v>2021.0</v>
      </c>
      <c r="B614" s="113">
        <v>1401.0</v>
      </c>
      <c r="C614" s="114" t="s">
        <v>808</v>
      </c>
      <c r="D614" s="115">
        <v>6.0</v>
      </c>
      <c r="E614" s="114" t="s">
        <v>208</v>
      </c>
      <c r="F614" s="113">
        <v>155.0</v>
      </c>
      <c r="G614" s="114" t="s">
        <v>809</v>
      </c>
      <c r="H614" s="113">
        <v>4472.0</v>
      </c>
      <c r="I614" s="114" t="s">
        <v>831</v>
      </c>
      <c r="J614" s="113">
        <v>3.0</v>
      </c>
      <c r="K614" s="113">
        <v>0.0</v>
      </c>
      <c r="L614" s="113">
        <v>95.0</v>
      </c>
      <c r="M614" s="113">
        <v>1.0</v>
      </c>
      <c r="N614" s="114" t="s">
        <v>994</v>
      </c>
      <c r="O614" s="114" t="s">
        <v>995</v>
      </c>
      <c r="P614" s="113">
        <v>1400023.0</v>
      </c>
      <c r="Q614" s="114" t="s">
        <v>837</v>
      </c>
      <c r="R614" s="113">
        <v>775.0</v>
      </c>
      <c r="S614" s="114" t="s">
        <v>4345</v>
      </c>
      <c r="T614" s="115">
        <v>9249104.0</v>
      </c>
      <c r="U614" s="115">
        <v>0.0</v>
      </c>
      <c r="V614" s="114" t="s">
        <v>4346</v>
      </c>
      <c r="W614" s="116">
        <v>1444.0</v>
      </c>
      <c r="X614" s="116">
        <v>1444.0</v>
      </c>
      <c r="Y614" s="116">
        <v>1444.0</v>
      </c>
      <c r="Z614" s="116">
        <v>1444.0</v>
      </c>
      <c r="AA614" s="103" t="s">
        <v>814</v>
      </c>
      <c r="AB614" s="103" t="s">
        <v>815</v>
      </c>
    </row>
    <row r="615" ht="15.75" hidden="1" customHeight="1">
      <c r="A615" s="113">
        <v>2021.0</v>
      </c>
      <c r="B615" s="113">
        <v>1401.0</v>
      </c>
      <c r="C615" s="114" t="s">
        <v>808</v>
      </c>
      <c r="D615" s="115">
        <v>6.0</v>
      </c>
      <c r="E615" s="114" t="s">
        <v>208</v>
      </c>
      <c r="F615" s="113">
        <v>155.0</v>
      </c>
      <c r="G615" s="114" t="s">
        <v>809</v>
      </c>
      <c r="H615" s="113">
        <v>4472.0</v>
      </c>
      <c r="I615" s="114" t="s">
        <v>831</v>
      </c>
      <c r="J615" s="113">
        <v>3.0</v>
      </c>
      <c r="K615" s="113">
        <v>0.0</v>
      </c>
      <c r="L615" s="113">
        <v>95.0</v>
      </c>
      <c r="M615" s="113">
        <v>1.0</v>
      </c>
      <c r="N615" s="114" t="s">
        <v>880</v>
      </c>
      <c r="O615" s="114" t="s">
        <v>881</v>
      </c>
      <c r="P615" s="113">
        <v>1400005.0</v>
      </c>
      <c r="Q615" s="114" t="s">
        <v>882</v>
      </c>
      <c r="R615" s="113">
        <v>776.0</v>
      </c>
      <c r="S615" s="114" t="s">
        <v>4347</v>
      </c>
      <c r="T615" s="115">
        <v>9249104.0</v>
      </c>
      <c r="U615" s="115">
        <v>0.0</v>
      </c>
      <c r="V615" s="114" t="s">
        <v>4348</v>
      </c>
      <c r="W615" s="116">
        <v>1443.0</v>
      </c>
      <c r="X615" s="116">
        <v>1443.0</v>
      </c>
      <c r="Y615" s="116">
        <v>1443.0</v>
      </c>
      <c r="Z615" s="116">
        <v>1443.0</v>
      </c>
      <c r="AA615" s="103" t="s">
        <v>814</v>
      </c>
      <c r="AB615" s="103" t="s">
        <v>815</v>
      </c>
    </row>
    <row r="616" ht="15.75" hidden="1" customHeight="1">
      <c r="A616" s="113">
        <v>2021.0</v>
      </c>
      <c r="B616" s="113">
        <v>1401.0</v>
      </c>
      <c r="C616" s="114" t="s">
        <v>808</v>
      </c>
      <c r="D616" s="115">
        <v>6.0</v>
      </c>
      <c r="E616" s="114" t="s">
        <v>208</v>
      </c>
      <c r="F616" s="113">
        <v>155.0</v>
      </c>
      <c r="G616" s="114" t="s">
        <v>809</v>
      </c>
      <c r="H616" s="113">
        <v>4472.0</v>
      </c>
      <c r="I616" s="114" t="s">
        <v>831</v>
      </c>
      <c r="J616" s="113">
        <v>3.0</v>
      </c>
      <c r="K616" s="113">
        <v>0.0</v>
      </c>
      <c r="L616" s="113">
        <v>95.0</v>
      </c>
      <c r="M616" s="113">
        <v>1.0</v>
      </c>
      <c r="N616" s="114" t="s">
        <v>880</v>
      </c>
      <c r="O616" s="114" t="s">
        <v>881</v>
      </c>
      <c r="P616" s="113">
        <v>1400005.0</v>
      </c>
      <c r="Q616" s="114" t="s">
        <v>882</v>
      </c>
      <c r="R616" s="113">
        <v>777.0</v>
      </c>
      <c r="S616" s="114" t="s">
        <v>4349</v>
      </c>
      <c r="T616" s="115">
        <v>9249104.0</v>
      </c>
      <c r="U616" s="115">
        <v>0.0</v>
      </c>
      <c r="V616" s="114" t="s">
        <v>4350</v>
      </c>
      <c r="W616" s="116">
        <v>1421.8</v>
      </c>
      <c r="X616" s="116">
        <v>1421.8</v>
      </c>
      <c r="Y616" s="116">
        <v>1421.8</v>
      </c>
      <c r="Z616" s="116">
        <v>1421.8</v>
      </c>
      <c r="AA616" s="103" t="s">
        <v>814</v>
      </c>
      <c r="AB616" s="103" t="s">
        <v>815</v>
      </c>
    </row>
    <row r="617" ht="15.75" hidden="1" customHeight="1">
      <c r="A617" s="113">
        <v>2021.0</v>
      </c>
      <c r="B617" s="113">
        <v>1401.0</v>
      </c>
      <c r="C617" s="114" t="s">
        <v>808</v>
      </c>
      <c r="D617" s="115">
        <v>6.0</v>
      </c>
      <c r="E617" s="114" t="s">
        <v>208</v>
      </c>
      <c r="F617" s="113">
        <v>155.0</v>
      </c>
      <c r="G617" s="114" t="s">
        <v>809</v>
      </c>
      <c r="H617" s="113">
        <v>4472.0</v>
      </c>
      <c r="I617" s="114" t="s">
        <v>831</v>
      </c>
      <c r="J617" s="113">
        <v>3.0</v>
      </c>
      <c r="K617" s="113">
        <v>0.0</v>
      </c>
      <c r="L617" s="113">
        <v>95.0</v>
      </c>
      <c r="M617" s="113">
        <v>1.0</v>
      </c>
      <c r="N617" s="114" t="s">
        <v>880</v>
      </c>
      <c r="O617" s="114" t="s">
        <v>881</v>
      </c>
      <c r="P617" s="113">
        <v>1400005.0</v>
      </c>
      <c r="Q617" s="114" t="s">
        <v>882</v>
      </c>
      <c r="R617" s="113">
        <v>778.0</v>
      </c>
      <c r="S617" s="114" t="s">
        <v>4351</v>
      </c>
      <c r="T617" s="115">
        <v>9249104.0</v>
      </c>
      <c r="U617" s="115">
        <v>0.0</v>
      </c>
      <c r="V617" s="114" t="s">
        <v>4352</v>
      </c>
      <c r="W617" s="116">
        <v>1124.0</v>
      </c>
      <c r="X617" s="116">
        <v>1124.0</v>
      </c>
      <c r="Y617" s="116">
        <v>1124.0</v>
      </c>
      <c r="Z617" s="116">
        <v>1124.0</v>
      </c>
      <c r="AA617" s="103" t="s">
        <v>814</v>
      </c>
      <c r="AB617" s="103" t="s">
        <v>815</v>
      </c>
    </row>
    <row r="618" ht="15.75" hidden="1" customHeight="1">
      <c r="A618" s="113">
        <v>2021.0</v>
      </c>
      <c r="B618" s="113">
        <v>1401.0</v>
      </c>
      <c r="C618" s="114" t="s">
        <v>808</v>
      </c>
      <c r="D618" s="115">
        <v>6.0</v>
      </c>
      <c r="E618" s="114" t="s">
        <v>208</v>
      </c>
      <c r="F618" s="113">
        <v>155.0</v>
      </c>
      <c r="G618" s="114" t="s">
        <v>809</v>
      </c>
      <c r="H618" s="113">
        <v>4472.0</v>
      </c>
      <c r="I618" s="114" t="s">
        <v>831</v>
      </c>
      <c r="J618" s="113">
        <v>3.0</v>
      </c>
      <c r="K618" s="113">
        <v>0.0</v>
      </c>
      <c r="L618" s="113">
        <v>95.0</v>
      </c>
      <c r="M618" s="113">
        <v>1.0</v>
      </c>
      <c r="N618" s="114" t="s">
        <v>880</v>
      </c>
      <c r="O618" s="114" t="s">
        <v>881</v>
      </c>
      <c r="P618" s="113">
        <v>1400005.0</v>
      </c>
      <c r="Q618" s="114" t="s">
        <v>882</v>
      </c>
      <c r="R618" s="113">
        <v>779.0</v>
      </c>
      <c r="S618" s="114" t="s">
        <v>4353</v>
      </c>
      <c r="T618" s="115">
        <v>9249104.0</v>
      </c>
      <c r="U618" s="115">
        <v>0.0</v>
      </c>
      <c r="V618" s="114" t="s">
        <v>4354</v>
      </c>
      <c r="W618" s="116">
        <v>1426.0</v>
      </c>
      <c r="X618" s="116">
        <v>1426.0</v>
      </c>
      <c r="Y618" s="116">
        <v>1426.0</v>
      </c>
      <c r="Z618" s="116">
        <v>1426.0</v>
      </c>
      <c r="AA618" s="103" t="s">
        <v>814</v>
      </c>
      <c r="AB618" s="103" t="s">
        <v>815</v>
      </c>
    </row>
    <row r="619" ht="15.75" hidden="1" customHeight="1">
      <c r="A619" s="113">
        <v>2021.0</v>
      </c>
      <c r="B619" s="113">
        <v>1401.0</v>
      </c>
      <c r="C619" s="114" t="s">
        <v>808</v>
      </c>
      <c r="D619" s="115">
        <v>6.0</v>
      </c>
      <c r="E619" s="114" t="s">
        <v>208</v>
      </c>
      <c r="F619" s="113">
        <v>155.0</v>
      </c>
      <c r="G619" s="114" t="s">
        <v>809</v>
      </c>
      <c r="H619" s="113">
        <v>4472.0</v>
      </c>
      <c r="I619" s="114" t="s">
        <v>831</v>
      </c>
      <c r="J619" s="113">
        <v>3.0</v>
      </c>
      <c r="K619" s="113">
        <v>0.0</v>
      </c>
      <c r="L619" s="113">
        <v>95.0</v>
      </c>
      <c r="M619" s="113">
        <v>1.0</v>
      </c>
      <c r="N619" s="114" t="s">
        <v>880</v>
      </c>
      <c r="O619" s="114" t="s">
        <v>881</v>
      </c>
      <c r="P619" s="113">
        <v>1400005.0</v>
      </c>
      <c r="Q619" s="114" t="s">
        <v>882</v>
      </c>
      <c r="R619" s="113">
        <v>780.0</v>
      </c>
      <c r="S619" s="114" t="s">
        <v>4355</v>
      </c>
      <c r="T619" s="115">
        <v>9249104.0</v>
      </c>
      <c r="U619" s="115">
        <v>0.0</v>
      </c>
      <c r="V619" s="114" t="s">
        <v>4356</v>
      </c>
      <c r="W619" s="116">
        <v>594.0</v>
      </c>
      <c r="X619" s="116">
        <v>594.0</v>
      </c>
      <c r="Y619" s="116">
        <v>594.0</v>
      </c>
      <c r="Z619" s="116">
        <v>594.0</v>
      </c>
      <c r="AA619" s="103" t="s">
        <v>814</v>
      </c>
      <c r="AB619" s="103" t="s">
        <v>815</v>
      </c>
    </row>
    <row r="620" ht="15.75" hidden="1" customHeight="1">
      <c r="A620" s="113">
        <v>2021.0</v>
      </c>
      <c r="B620" s="113">
        <v>1401.0</v>
      </c>
      <c r="C620" s="114" t="s">
        <v>808</v>
      </c>
      <c r="D620" s="115">
        <v>6.0</v>
      </c>
      <c r="E620" s="114" t="s">
        <v>208</v>
      </c>
      <c r="F620" s="113">
        <v>155.0</v>
      </c>
      <c r="G620" s="114" t="s">
        <v>809</v>
      </c>
      <c r="H620" s="113">
        <v>4472.0</v>
      </c>
      <c r="I620" s="114" t="s">
        <v>831</v>
      </c>
      <c r="J620" s="113">
        <v>3.0</v>
      </c>
      <c r="K620" s="113">
        <v>0.0</v>
      </c>
      <c r="L620" s="113">
        <v>95.0</v>
      </c>
      <c r="M620" s="113">
        <v>1.0</v>
      </c>
      <c r="N620" s="114" t="s">
        <v>880</v>
      </c>
      <c r="O620" s="114" t="s">
        <v>881</v>
      </c>
      <c r="P620" s="113">
        <v>1400005.0</v>
      </c>
      <c r="Q620" s="114" t="s">
        <v>882</v>
      </c>
      <c r="R620" s="113">
        <v>781.0</v>
      </c>
      <c r="S620" s="114" t="s">
        <v>4357</v>
      </c>
      <c r="T620" s="115">
        <v>9249104.0</v>
      </c>
      <c r="U620" s="115">
        <v>0.0</v>
      </c>
      <c r="V620" s="114" t="s">
        <v>4358</v>
      </c>
      <c r="W620" s="116">
        <v>565.0</v>
      </c>
      <c r="X620" s="116">
        <v>565.0</v>
      </c>
      <c r="Y620" s="116">
        <v>565.0</v>
      </c>
      <c r="Z620" s="116">
        <v>565.0</v>
      </c>
      <c r="AA620" s="103" t="s">
        <v>814</v>
      </c>
      <c r="AB620" s="103" t="s">
        <v>815</v>
      </c>
    </row>
    <row r="621" ht="15.75" hidden="1" customHeight="1">
      <c r="A621" s="113">
        <v>2021.0</v>
      </c>
      <c r="B621" s="113">
        <v>1401.0</v>
      </c>
      <c r="C621" s="114" t="s">
        <v>808</v>
      </c>
      <c r="D621" s="115">
        <v>6.0</v>
      </c>
      <c r="E621" s="114" t="s">
        <v>208</v>
      </c>
      <c r="F621" s="113">
        <v>155.0</v>
      </c>
      <c r="G621" s="114" t="s">
        <v>809</v>
      </c>
      <c r="H621" s="113">
        <v>4472.0</v>
      </c>
      <c r="I621" s="114" t="s">
        <v>831</v>
      </c>
      <c r="J621" s="113">
        <v>3.0</v>
      </c>
      <c r="K621" s="113">
        <v>0.0</v>
      </c>
      <c r="L621" s="113">
        <v>95.0</v>
      </c>
      <c r="M621" s="113">
        <v>1.0</v>
      </c>
      <c r="N621" s="114" t="s">
        <v>880</v>
      </c>
      <c r="O621" s="114" t="s">
        <v>881</v>
      </c>
      <c r="P621" s="113">
        <v>1400005.0</v>
      </c>
      <c r="Q621" s="114" t="s">
        <v>882</v>
      </c>
      <c r="R621" s="113">
        <v>782.0</v>
      </c>
      <c r="S621" s="114" t="s">
        <v>4359</v>
      </c>
      <c r="T621" s="115">
        <v>9249104.0</v>
      </c>
      <c r="U621" s="115">
        <v>0.0</v>
      </c>
      <c r="V621" s="114" t="s">
        <v>4360</v>
      </c>
      <c r="W621" s="116">
        <v>550.0</v>
      </c>
      <c r="X621" s="116">
        <v>550.0</v>
      </c>
      <c r="Y621" s="116">
        <v>550.0</v>
      </c>
      <c r="Z621" s="116">
        <v>550.0</v>
      </c>
      <c r="AA621" s="103" t="s">
        <v>814</v>
      </c>
      <c r="AB621" s="103" t="s">
        <v>815</v>
      </c>
    </row>
    <row r="622" ht="15.75" hidden="1" customHeight="1">
      <c r="A622" s="113">
        <v>2021.0</v>
      </c>
      <c r="B622" s="113">
        <v>1401.0</v>
      </c>
      <c r="C622" s="114" t="s">
        <v>808</v>
      </c>
      <c r="D622" s="115">
        <v>6.0</v>
      </c>
      <c r="E622" s="114" t="s">
        <v>208</v>
      </c>
      <c r="F622" s="113">
        <v>155.0</v>
      </c>
      <c r="G622" s="114" t="s">
        <v>809</v>
      </c>
      <c r="H622" s="113">
        <v>4472.0</v>
      </c>
      <c r="I622" s="114" t="s">
        <v>831</v>
      </c>
      <c r="J622" s="113">
        <v>3.0</v>
      </c>
      <c r="K622" s="113">
        <v>0.0</v>
      </c>
      <c r="L622" s="113">
        <v>95.0</v>
      </c>
      <c r="M622" s="113">
        <v>1.0</v>
      </c>
      <c r="N622" s="114" t="s">
        <v>880</v>
      </c>
      <c r="O622" s="114" t="s">
        <v>881</v>
      </c>
      <c r="P622" s="113">
        <v>1400005.0</v>
      </c>
      <c r="Q622" s="114" t="s">
        <v>882</v>
      </c>
      <c r="R622" s="113">
        <v>783.0</v>
      </c>
      <c r="S622" s="114" t="s">
        <v>4361</v>
      </c>
      <c r="T622" s="115">
        <v>9249104.0</v>
      </c>
      <c r="U622" s="115">
        <v>0.0</v>
      </c>
      <c r="V622" s="114" t="s">
        <v>4362</v>
      </c>
      <c r="W622" s="116">
        <v>1444.0</v>
      </c>
      <c r="X622" s="116">
        <v>1444.0</v>
      </c>
      <c r="Y622" s="116">
        <v>1444.0</v>
      </c>
      <c r="Z622" s="116">
        <v>1444.0</v>
      </c>
      <c r="AA622" s="103" t="s">
        <v>814</v>
      </c>
      <c r="AB622" s="103" t="s">
        <v>815</v>
      </c>
    </row>
    <row r="623" ht="15.75" hidden="1" customHeight="1">
      <c r="A623" s="113">
        <v>2021.0</v>
      </c>
      <c r="B623" s="113">
        <v>1401.0</v>
      </c>
      <c r="C623" s="114" t="s">
        <v>808</v>
      </c>
      <c r="D623" s="115">
        <v>6.0</v>
      </c>
      <c r="E623" s="114" t="s">
        <v>208</v>
      </c>
      <c r="F623" s="113">
        <v>155.0</v>
      </c>
      <c r="G623" s="114" t="s">
        <v>809</v>
      </c>
      <c r="H623" s="113">
        <v>4472.0</v>
      </c>
      <c r="I623" s="114" t="s">
        <v>831</v>
      </c>
      <c r="J623" s="113">
        <v>3.0</v>
      </c>
      <c r="K623" s="113">
        <v>0.0</v>
      </c>
      <c r="L623" s="113">
        <v>95.0</v>
      </c>
      <c r="M623" s="113">
        <v>1.0</v>
      </c>
      <c r="N623" s="114" t="s">
        <v>880</v>
      </c>
      <c r="O623" s="114" t="s">
        <v>881</v>
      </c>
      <c r="P623" s="113">
        <v>1400005.0</v>
      </c>
      <c r="Q623" s="114" t="s">
        <v>882</v>
      </c>
      <c r="R623" s="113">
        <v>784.0</v>
      </c>
      <c r="S623" s="114" t="s">
        <v>4363</v>
      </c>
      <c r="T623" s="115">
        <v>9249104.0</v>
      </c>
      <c r="U623" s="115">
        <v>0.0</v>
      </c>
      <c r="V623" s="114" t="s">
        <v>4364</v>
      </c>
      <c r="W623" s="116">
        <v>1444.0</v>
      </c>
      <c r="X623" s="116">
        <v>1444.0</v>
      </c>
      <c r="Y623" s="116">
        <v>1444.0</v>
      </c>
      <c r="Z623" s="116">
        <v>1444.0</v>
      </c>
      <c r="AA623" s="103" t="s">
        <v>814</v>
      </c>
      <c r="AB623" s="103" t="s">
        <v>815</v>
      </c>
    </row>
    <row r="624" ht="15.75" hidden="1" customHeight="1">
      <c r="A624" s="113">
        <v>2021.0</v>
      </c>
      <c r="B624" s="113">
        <v>1401.0</v>
      </c>
      <c r="C624" s="114" t="s">
        <v>808</v>
      </c>
      <c r="D624" s="115">
        <v>10.0</v>
      </c>
      <c r="E624" s="114" t="s">
        <v>3305</v>
      </c>
      <c r="F624" s="113">
        <v>26.0</v>
      </c>
      <c r="G624" s="114" t="s">
        <v>3349</v>
      </c>
      <c r="H624" s="113">
        <v>1005.0</v>
      </c>
      <c r="I624" s="114" t="s">
        <v>3350</v>
      </c>
      <c r="J624" s="113">
        <v>3.0</v>
      </c>
      <c r="K624" s="113">
        <v>0.0</v>
      </c>
      <c r="L624" s="113">
        <v>95.0</v>
      </c>
      <c r="M624" s="113">
        <v>1.0</v>
      </c>
      <c r="N624" s="114" t="s">
        <v>211</v>
      </c>
      <c r="O624" s="114" t="s">
        <v>212</v>
      </c>
      <c r="P624" s="113">
        <v>1400030.0</v>
      </c>
      <c r="Q624" s="114" t="s">
        <v>839</v>
      </c>
      <c r="R624" s="113">
        <v>784.0</v>
      </c>
      <c r="S624" s="114" t="s">
        <v>4365</v>
      </c>
      <c r="T624" s="115">
        <v>9245981.0</v>
      </c>
      <c r="U624" s="115">
        <v>0.0</v>
      </c>
      <c r="V624" s="114" t="s">
        <v>4366</v>
      </c>
      <c r="W624" s="116">
        <v>200.71</v>
      </c>
      <c r="X624" s="116">
        <v>200.71</v>
      </c>
      <c r="Y624" s="116">
        <v>200.71</v>
      </c>
      <c r="Z624" s="116">
        <v>200.71</v>
      </c>
      <c r="AA624" s="103" t="s">
        <v>814</v>
      </c>
      <c r="AB624" s="103" t="s">
        <v>3071</v>
      </c>
    </row>
    <row r="625" ht="15.75" hidden="1" customHeight="1">
      <c r="A625" s="113">
        <v>2021.0</v>
      </c>
      <c r="B625" s="113">
        <v>1401.0</v>
      </c>
      <c r="C625" s="114" t="s">
        <v>808</v>
      </c>
      <c r="D625" s="115">
        <v>6.0</v>
      </c>
      <c r="E625" s="114" t="s">
        <v>208</v>
      </c>
      <c r="F625" s="113">
        <v>155.0</v>
      </c>
      <c r="G625" s="114" t="s">
        <v>809</v>
      </c>
      <c r="H625" s="113">
        <v>4472.0</v>
      </c>
      <c r="I625" s="114" t="s">
        <v>831</v>
      </c>
      <c r="J625" s="113">
        <v>3.0</v>
      </c>
      <c r="K625" s="113">
        <v>0.0</v>
      </c>
      <c r="L625" s="113">
        <v>95.0</v>
      </c>
      <c r="M625" s="113">
        <v>1.0</v>
      </c>
      <c r="N625" s="114" t="s">
        <v>880</v>
      </c>
      <c r="O625" s="114" t="s">
        <v>881</v>
      </c>
      <c r="P625" s="113">
        <v>1400005.0</v>
      </c>
      <c r="Q625" s="114" t="s">
        <v>882</v>
      </c>
      <c r="R625" s="113">
        <v>785.0</v>
      </c>
      <c r="S625" s="114" t="s">
        <v>4367</v>
      </c>
      <c r="T625" s="115">
        <v>9249104.0</v>
      </c>
      <c r="U625" s="115">
        <v>0.0</v>
      </c>
      <c r="V625" s="114" t="s">
        <v>4368</v>
      </c>
      <c r="W625" s="116">
        <v>1444.0</v>
      </c>
      <c r="X625" s="116">
        <v>1444.0</v>
      </c>
      <c r="Y625" s="116">
        <v>1444.0</v>
      </c>
      <c r="Z625" s="116">
        <v>1444.0</v>
      </c>
      <c r="AA625" s="103" t="s">
        <v>814</v>
      </c>
      <c r="AB625" s="103" t="s">
        <v>815</v>
      </c>
    </row>
    <row r="626" ht="15.75" hidden="1" customHeight="1">
      <c r="A626" s="113">
        <v>2021.0</v>
      </c>
      <c r="B626" s="113">
        <v>1401.0</v>
      </c>
      <c r="C626" s="114" t="s">
        <v>808</v>
      </c>
      <c r="D626" s="115">
        <v>10.0</v>
      </c>
      <c r="E626" s="114" t="s">
        <v>3305</v>
      </c>
      <c r="F626" s="113">
        <v>26.0</v>
      </c>
      <c r="G626" s="114" t="s">
        <v>3349</v>
      </c>
      <c r="H626" s="113">
        <v>1005.0</v>
      </c>
      <c r="I626" s="114" t="s">
        <v>3350</v>
      </c>
      <c r="J626" s="113">
        <v>3.0</v>
      </c>
      <c r="K626" s="113">
        <v>0.0</v>
      </c>
      <c r="L626" s="113">
        <v>95.0</v>
      </c>
      <c r="M626" s="113">
        <v>1.0</v>
      </c>
      <c r="N626" s="114" t="s">
        <v>211</v>
      </c>
      <c r="O626" s="114" t="s">
        <v>212</v>
      </c>
      <c r="P626" s="113">
        <v>1400030.0</v>
      </c>
      <c r="Q626" s="114" t="s">
        <v>839</v>
      </c>
      <c r="R626" s="113">
        <v>785.0</v>
      </c>
      <c r="S626" s="114" t="s">
        <v>4369</v>
      </c>
      <c r="T626" s="115">
        <v>9245981.0</v>
      </c>
      <c r="U626" s="115">
        <v>0.0</v>
      </c>
      <c r="V626" s="114" t="s">
        <v>4370</v>
      </c>
      <c r="W626" s="116">
        <v>175.21</v>
      </c>
      <c r="X626" s="116">
        <v>175.21</v>
      </c>
      <c r="Y626" s="116">
        <v>175.21</v>
      </c>
      <c r="Z626" s="116">
        <v>175.21</v>
      </c>
      <c r="AA626" s="103" t="s">
        <v>814</v>
      </c>
      <c r="AB626" s="103" t="s">
        <v>3071</v>
      </c>
    </row>
    <row r="627" ht="15.75" hidden="1" customHeight="1">
      <c r="A627" s="113">
        <v>2021.0</v>
      </c>
      <c r="B627" s="113">
        <v>1401.0</v>
      </c>
      <c r="C627" s="114" t="s">
        <v>808</v>
      </c>
      <c r="D627" s="115">
        <v>6.0</v>
      </c>
      <c r="E627" s="114" t="s">
        <v>208</v>
      </c>
      <c r="F627" s="113">
        <v>155.0</v>
      </c>
      <c r="G627" s="114" t="s">
        <v>809</v>
      </c>
      <c r="H627" s="113">
        <v>4472.0</v>
      </c>
      <c r="I627" s="114" t="s">
        <v>831</v>
      </c>
      <c r="J627" s="113">
        <v>3.0</v>
      </c>
      <c r="K627" s="113">
        <v>0.0</v>
      </c>
      <c r="L627" s="113">
        <v>95.0</v>
      </c>
      <c r="M627" s="113">
        <v>1.0</v>
      </c>
      <c r="N627" s="114" t="s">
        <v>880</v>
      </c>
      <c r="O627" s="114" t="s">
        <v>881</v>
      </c>
      <c r="P627" s="113">
        <v>1400005.0</v>
      </c>
      <c r="Q627" s="114" t="s">
        <v>882</v>
      </c>
      <c r="R627" s="113">
        <v>786.0</v>
      </c>
      <c r="S627" s="114" t="s">
        <v>4371</v>
      </c>
      <c r="T627" s="115">
        <v>9249104.0</v>
      </c>
      <c r="U627" s="115">
        <v>0.0</v>
      </c>
      <c r="V627" s="114" t="s">
        <v>4372</v>
      </c>
      <c r="W627" s="116">
        <v>1441.5</v>
      </c>
      <c r="X627" s="116">
        <v>1441.5</v>
      </c>
      <c r="Y627" s="116">
        <v>1441.5</v>
      </c>
      <c r="Z627" s="116">
        <v>1441.5</v>
      </c>
      <c r="AA627" s="103" t="s">
        <v>814</v>
      </c>
      <c r="AB627" s="103" t="s">
        <v>815</v>
      </c>
    </row>
    <row r="628" ht="15.75" hidden="1" customHeight="1">
      <c r="A628" s="113">
        <v>2021.0</v>
      </c>
      <c r="B628" s="113">
        <v>1401.0</v>
      </c>
      <c r="C628" s="114" t="s">
        <v>808</v>
      </c>
      <c r="D628" s="115">
        <v>6.0</v>
      </c>
      <c r="E628" s="114" t="s">
        <v>208</v>
      </c>
      <c r="F628" s="113">
        <v>155.0</v>
      </c>
      <c r="G628" s="114" t="s">
        <v>809</v>
      </c>
      <c r="H628" s="113">
        <v>4472.0</v>
      </c>
      <c r="I628" s="114" t="s">
        <v>831</v>
      </c>
      <c r="J628" s="113">
        <v>3.0</v>
      </c>
      <c r="K628" s="113">
        <v>0.0</v>
      </c>
      <c r="L628" s="113">
        <v>95.0</v>
      </c>
      <c r="M628" s="113">
        <v>1.0</v>
      </c>
      <c r="N628" s="114" t="s">
        <v>880</v>
      </c>
      <c r="O628" s="114" t="s">
        <v>881</v>
      </c>
      <c r="P628" s="113">
        <v>1400005.0</v>
      </c>
      <c r="Q628" s="114" t="s">
        <v>882</v>
      </c>
      <c r="R628" s="113">
        <v>787.0</v>
      </c>
      <c r="S628" s="114" t="s">
        <v>4373</v>
      </c>
      <c r="T628" s="115">
        <v>9249104.0</v>
      </c>
      <c r="U628" s="115">
        <v>0.0</v>
      </c>
      <c r="V628" s="114" t="s">
        <v>4374</v>
      </c>
      <c r="W628" s="116">
        <v>881.0</v>
      </c>
      <c r="X628" s="116">
        <v>881.0</v>
      </c>
      <c r="Y628" s="116">
        <v>881.0</v>
      </c>
      <c r="Z628" s="116">
        <v>881.0</v>
      </c>
      <c r="AA628" s="103" t="s">
        <v>814</v>
      </c>
      <c r="AB628" s="103" t="s">
        <v>815</v>
      </c>
    </row>
    <row r="629" ht="15.75" hidden="1" customHeight="1">
      <c r="A629" s="113">
        <v>2021.0</v>
      </c>
      <c r="B629" s="113">
        <v>1401.0</v>
      </c>
      <c r="C629" s="114" t="s">
        <v>808</v>
      </c>
      <c r="D629" s="115">
        <v>6.0</v>
      </c>
      <c r="E629" s="114" t="s">
        <v>208</v>
      </c>
      <c r="F629" s="113">
        <v>155.0</v>
      </c>
      <c r="G629" s="114" t="s">
        <v>809</v>
      </c>
      <c r="H629" s="113">
        <v>4472.0</v>
      </c>
      <c r="I629" s="114" t="s">
        <v>831</v>
      </c>
      <c r="J629" s="113">
        <v>3.0</v>
      </c>
      <c r="K629" s="113">
        <v>0.0</v>
      </c>
      <c r="L629" s="113">
        <v>95.0</v>
      </c>
      <c r="M629" s="113">
        <v>1.0</v>
      </c>
      <c r="N629" s="114" t="s">
        <v>880</v>
      </c>
      <c r="O629" s="114" t="s">
        <v>881</v>
      </c>
      <c r="P629" s="113">
        <v>1400005.0</v>
      </c>
      <c r="Q629" s="114" t="s">
        <v>882</v>
      </c>
      <c r="R629" s="113">
        <v>788.0</v>
      </c>
      <c r="S629" s="114" t="s">
        <v>4253</v>
      </c>
      <c r="T629" s="115">
        <v>9249104.0</v>
      </c>
      <c r="U629" s="115">
        <v>0.0</v>
      </c>
      <c r="V629" s="114" t="s">
        <v>4254</v>
      </c>
      <c r="W629" s="116">
        <v>474.6</v>
      </c>
      <c r="X629" s="116">
        <v>474.6</v>
      </c>
      <c r="Y629" s="116">
        <v>474.6</v>
      </c>
      <c r="Z629" s="116">
        <v>474.6</v>
      </c>
      <c r="AA629" s="103" t="s">
        <v>814</v>
      </c>
      <c r="AB629" s="103" t="s">
        <v>815</v>
      </c>
    </row>
    <row r="630" ht="15.75" hidden="1" customHeight="1">
      <c r="A630" s="113">
        <v>2021.0</v>
      </c>
      <c r="B630" s="113">
        <v>1401.0</v>
      </c>
      <c r="C630" s="114" t="s">
        <v>808</v>
      </c>
      <c r="D630" s="115">
        <v>6.0</v>
      </c>
      <c r="E630" s="114" t="s">
        <v>208</v>
      </c>
      <c r="F630" s="113">
        <v>155.0</v>
      </c>
      <c r="G630" s="114" t="s">
        <v>809</v>
      </c>
      <c r="H630" s="113">
        <v>4472.0</v>
      </c>
      <c r="I630" s="114" t="s">
        <v>831</v>
      </c>
      <c r="J630" s="113">
        <v>3.0</v>
      </c>
      <c r="K630" s="113">
        <v>0.0</v>
      </c>
      <c r="L630" s="113">
        <v>95.0</v>
      </c>
      <c r="M630" s="113">
        <v>1.0</v>
      </c>
      <c r="N630" s="114" t="s">
        <v>880</v>
      </c>
      <c r="O630" s="114" t="s">
        <v>881</v>
      </c>
      <c r="P630" s="113">
        <v>1400005.0</v>
      </c>
      <c r="Q630" s="114" t="s">
        <v>882</v>
      </c>
      <c r="R630" s="113">
        <v>789.0</v>
      </c>
      <c r="S630" s="114" t="s">
        <v>4269</v>
      </c>
      <c r="T630" s="115">
        <v>9249104.0</v>
      </c>
      <c r="U630" s="115">
        <v>0.0</v>
      </c>
      <c r="V630" s="114" t="s">
        <v>4270</v>
      </c>
      <c r="W630" s="116">
        <v>380.0</v>
      </c>
      <c r="X630" s="116">
        <v>380.0</v>
      </c>
      <c r="Y630" s="116">
        <v>380.0</v>
      </c>
      <c r="Z630" s="116">
        <v>380.0</v>
      </c>
      <c r="AA630" s="103" t="s">
        <v>814</v>
      </c>
      <c r="AB630" s="103" t="s">
        <v>815</v>
      </c>
    </row>
    <row r="631" ht="15.75" hidden="1" customHeight="1">
      <c r="A631" s="113">
        <v>2021.0</v>
      </c>
      <c r="B631" s="113">
        <v>1401.0</v>
      </c>
      <c r="C631" s="114" t="s">
        <v>808</v>
      </c>
      <c r="D631" s="115">
        <v>6.0</v>
      </c>
      <c r="E631" s="114" t="s">
        <v>208</v>
      </c>
      <c r="F631" s="113">
        <v>155.0</v>
      </c>
      <c r="G631" s="114" t="s">
        <v>809</v>
      </c>
      <c r="H631" s="113">
        <v>4472.0</v>
      </c>
      <c r="I631" s="114" t="s">
        <v>831</v>
      </c>
      <c r="J631" s="113">
        <v>3.0</v>
      </c>
      <c r="K631" s="113">
        <v>0.0</v>
      </c>
      <c r="L631" s="113">
        <v>95.0</v>
      </c>
      <c r="M631" s="113">
        <v>1.0</v>
      </c>
      <c r="N631" s="114" t="s">
        <v>880</v>
      </c>
      <c r="O631" s="114" t="s">
        <v>881</v>
      </c>
      <c r="P631" s="113">
        <v>1400005.0</v>
      </c>
      <c r="Q631" s="114" t="s">
        <v>882</v>
      </c>
      <c r="R631" s="113">
        <v>790.0</v>
      </c>
      <c r="S631" s="114" t="s">
        <v>4375</v>
      </c>
      <c r="T631" s="115">
        <v>9249104.0</v>
      </c>
      <c r="U631" s="115">
        <v>0.0</v>
      </c>
      <c r="V631" s="114" t="s">
        <v>4376</v>
      </c>
      <c r="W631" s="116">
        <v>1296.0</v>
      </c>
      <c r="X631" s="116">
        <v>1296.0</v>
      </c>
      <c r="Y631" s="116">
        <v>1296.0</v>
      </c>
      <c r="Z631" s="116">
        <v>1296.0</v>
      </c>
      <c r="AA631" s="103" t="s">
        <v>814</v>
      </c>
      <c r="AB631" s="103" t="s">
        <v>815</v>
      </c>
    </row>
    <row r="632" ht="15.75" hidden="1" customHeight="1">
      <c r="A632" s="113">
        <v>2021.0</v>
      </c>
      <c r="B632" s="113">
        <v>1401.0</v>
      </c>
      <c r="C632" s="114" t="s">
        <v>808</v>
      </c>
      <c r="D632" s="115">
        <v>6.0</v>
      </c>
      <c r="E632" s="114" t="s">
        <v>208</v>
      </c>
      <c r="F632" s="113">
        <v>155.0</v>
      </c>
      <c r="G632" s="114" t="s">
        <v>809</v>
      </c>
      <c r="H632" s="113">
        <v>4472.0</v>
      </c>
      <c r="I632" s="114" t="s">
        <v>831</v>
      </c>
      <c r="J632" s="113">
        <v>3.0</v>
      </c>
      <c r="K632" s="113">
        <v>0.0</v>
      </c>
      <c r="L632" s="113">
        <v>95.0</v>
      </c>
      <c r="M632" s="113">
        <v>1.0</v>
      </c>
      <c r="N632" s="114" t="s">
        <v>880</v>
      </c>
      <c r="O632" s="114" t="s">
        <v>881</v>
      </c>
      <c r="P632" s="113">
        <v>1400005.0</v>
      </c>
      <c r="Q632" s="114" t="s">
        <v>882</v>
      </c>
      <c r="R632" s="113">
        <v>791.0</v>
      </c>
      <c r="S632" s="114" t="s">
        <v>4377</v>
      </c>
      <c r="T632" s="115">
        <v>9249104.0</v>
      </c>
      <c r="U632" s="115">
        <v>0.0</v>
      </c>
      <c r="V632" s="114" t="s">
        <v>4378</v>
      </c>
      <c r="W632" s="116">
        <v>1444.0</v>
      </c>
      <c r="X632" s="116">
        <v>1444.0</v>
      </c>
      <c r="Y632" s="116">
        <v>1444.0</v>
      </c>
      <c r="Z632" s="116">
        <v>1444.0</v>
      </c>
      <c r="AA632" s="103" t="s">
        <v>814</v>
      </c>
      <c r="AB632" s="103" t="s">
        <v>815</v>
      </c>
    </row>
    <row r="633" ht="15.75" hidden="1" customHeight="1">
      <c r="A633" s="113">
        <v>2021.0</v>
      </c>
      <c r="B633" s="113">
        <v>1401.0</v>
      </c>
      <c r="C633" s="114" t="s">
        <v>808</v>
      </c>
      <c r="D633" s="115">
        <v>6.0</v>
      </c>
      <c r="E633" s="114" t="s">
        <v>208</v>
      </c>
      <c r="F633" s="113">
        <v>155.0</v>
      </c>
      <c r="G633" s="114" t="s">
        <v>809</v>
      </c>
      <c r="H633" s="113">
        <v>4472.0</v>
      </c>
      <c r="I633" s="114" t="s">
        <v>831</v>
      </c>
      <c r="J633" s="113">
        <v>3.0</v>
      </c>
      <c r="K633" s="113">
        <v>0.0</v>
      </c>
      <c r="L633" s="113">
        <v>95.0</v>
      </c>
      <c r="M633" s="113">
        <v>1.0</v>
      </c>
      <c r="N633" s="114" t="s">
        <v>994</v>
      </c>
      <c r="O633" s="114" t="s">
        <v>995</v>
      </c>
      <c r="P633" s="113">
        <v>1400023.0</v>
      </c>
      <c r="Q633" s="114" t="s">
        <v>837</v>
      </c>
      <c r="R633" s="113">
        <v>791.0</v>
      </c>
      <c r="S633" s="114" t="s">
        <v>4379</v>
      </c>
      <c r="T633" s="115">
        <v>9245981.0</v>
      </c>
      <c r="U633" s="115">
        <v>0.0</v>
      </c>
      <c r="V633" s="114" t="s">
        <v>4380</v>
      </c>
      <c r="W633" s="116">
        <v>1444.0</v>
      </c>
      <c r="X633" s="116">
        <v>1444.0</v>
      </c>
      <c r="Y633" s="116">
        <v>1444.0</v>
      </c>
      <c r="Z633" s="116">
        <v>1444.0</v>
      </c>
      <c r="AA633" s="103" t="s">
        <v>814</v>
      </c>
      <c r="AB633" s="103" t="s">
        <v>3071</v>
      </c>
    </row>
    <row r="634" ht="15.75" hidden="1" customHeight="1">
      <c r="A634" s="113">
        <v>2021.0</v>
      </c>
      <c r="B634" s="113">
        <v>1401.0</v>
      </c>
      <c r="C634" s="114" t="s">
        <v>808</v>
      </c>
      <c r="D634" s="115">
        <v>6.0</v>
      </c>
      <c r="E634" s="114" t="s">
        <v>208</v>
      </c>
      <c r="F634" s="113">
        <v>155.0</v>
      </c>
      <c r="G634" s="114" t="s">
        <v>809</v>
      </c>
      <c r="H634" s="113">
        <v>4472.0</v>
      </c>
      <c r="I634" s="114" t="s">
        <v>831</v>
      </c>
      <c r="J634" s="113">
        <v>3.0</v>
      </c>
      <c r="K634" s="113">
        <v>0.0</v>
      </c>
      <c r="L634" s="113">
        <v>95.0</v>
      </c>
      <c r="M634" s="113">
        <v>1.0</v>
      </c>
      <c r="N634" s="114" t="s">
        <v>880</v>
      </c>
      <c r="O634" s="114" t="s">
        <v>881</v>
      </c>
      <c r="P634" s="113">
        <v>1400005.0</v>
      </c>
      <c r="Q634" s="114" t="s">
        <v>882</v>
      </c>
      <c r="R634" s="113">
        <v>792.0</v>
      </c>
      <c r="S634" s="114" t="s">
        <v>4381</v>
      </c>
      <c r="T634" s="115">
        <v>9249104.0</v>
      </c>
      <c r="U634" s="115">
        <v>0.0</v>
      </c>
      <c r="V634" s="114" t="s">
        <v>4382</v>
      </c>
      <c r="W634" s="116">
        <v>1444.0</v>
      </c>
      <c r="X634" s="116">
        <v>1444.0</v>
      </c>
      <c r="Y634" s="116">
        <v>1444.0</v>
      </c>
      <c r="Z634" s="116">
        <v>1444.0</v>
      </c>
      <c r="AA634" s="103" t="s">
        <v>814</v>
      </c>
      <c r="AB634" s="103" t="s">
        <v>815</v>
      </c>
    </row>
    <row r="635" ht="15.75" hidden="1" customHeight="1">
      <c r="A635" s="113">
        <v>2021.0</v>
      </c>
      <c r="B635" s="113">
        <v>1401.0</v>
      </c>
      <c r="C635" s="114" t="s">
        <v>808</v>
      </c>
      <c r="D635" s="115">
        <v>6.0</v>
      </c>
      <c r="E635" s="114" t="s">
        <v>208</v>
      </c>
      <c r="F635" s="113">
        <v>155.0</v>
      </c>
      <c r="G635" s="114" t="s">
        <v>809</v>
      </c>
      <c r="H635" s="113">
        <v>4472.0</v>
      </c>
      <c r="I635" s="114" t="s">
        <v>831</v>
      </c>
      <c r="J635" s="113">
        <v>3.0</v>
      </c>
      <c r="K635" s="113">
        <v>0.0</v>
      </c>
      <c r="L635" s="113">
        <v>95.0</v>
      </c>
      <c r="M635" s="113">
        <v>1.0</v>
      </c>
      <c r="N635" s="114" t="s">
        <v>994</v>
      </c>
      <c r="O635" s="114" t="s">
        <v>995</v>
      </c>
      <c r="P635" s="113">
        <v>1400023.0</v>
      </c>
      <c r="Q635" s="114" t="s">
        <v>837</v>
      </c>
      <c r="R635" s="113">
        <v>792.0</v>
      </c>
      <c r="S635" s="114" t="s">
        <v>4383</v>
      </c>
      <c r="T635" s="115">
        <v>9245981.0</v>
      </c>
      <c r="U635" s="115">
        <v>0.0</v>
      </c>
      <c r="V635" s="114" t="s">
        <v>4384</v>
      </c>
      <c r="W635" s="116">
        <v>1444.0</v>
      </c>
      <c r="X635" s="116">
        <v>1444.0</v>
      </c>
      <c r="Y635" s="116">
        <v>1444.0</v>
      </c>
      <c r="Z635" s="116">
        <v>1444.0</v>
      </c>
      <c r="AA635" s="103" t="s">
        <v>814</v>
      </c>
      <c r="AB635" s="103" t="s">
        <v>3071</v>
      </c>
    </row>
    <row r="636" ht="15.75" hidden="1" customHeight="1">
      <c r="A636" s="113">
        <v>2021.0</v>
      </c>
      <c r="B636" s="113">
        <v>1401.0</v>
      </c>
      <c r="C636" s="114" t="s">
        <v>808</v>
      </c>
      <c r="D636" s="115">
        <v>10.0</v>
      </c>
      <c r="E636" s="114" t="s">
        <v>3305</v>
      </c>
      <c r="F636" s="113">
        <v>26.0</v>
      </c>
      <c r="G636" s="114" t="s">
        <v>3349</v>
      </c>
      <c r="H636" s="113">
        <v>1005.0</v>
      </c>
      <c r="I636" s="114" t="s">
        <v>3350</v>
      </c>
      <c r="J636" s="113">
        <v>3.0</v>
      </c>
      <c r="K636" s="113">
        <v>0.0</v>
      </c>
      <c r="L636" s="113">
        <v>95.0</v>
      </c>
      <c r="M636" s="113">
        <v>1.0</v>
      </c>
      <c r="N636" s="114" t="s">
        <v>211</v>
      </c>
      <c r="O636" s="114" t="s">
        <v>212</v>
      </c>
      <c r="P636" s="113">
        <v>1400030.0</v>
      </c>
      <c r="Q636" s="114" t="s">
        <v>839</v>
      </c>
      <c r="R636" s="113">
        <v>792.0</v>
      </c>
      <c r="S636" s="114" t="s">
        <v>4385</v>
      </c>
      <c r="T636" s="115">
        <v>9245981.0</v>
      </c>
      <c r="U636" s="115">
        <v>0.0</v>
      </c>
      <c r="V636" s="114" t="s">
        <v>4386</v>
      </c>
      <c r="W636" s="116">
        <v>885.26</v>
      </c>
      <c r="X636" s="116">
        <v>885.26</v>
      </c>
      <c r="Y636" s="116">
        <v>885.26</v>
      </c>
      <c r="Z636" s="116">
        <v>885.26</v>
      </c>
      <c r="AA636" s="103" t="s">
        <v>814</v>
      </c>
      <c r="AB636" s="103" t="s">
        <v>3071</v>
      </c>
    </row>
    <row r="637" ht="15.75" hidden="1" customHeight="1">
      <c r="A637" s="113">
        <v>2021.0</v>
      </c>
      <c r="B637" s="113">
        <v>1401.0</v>
      </c>
      <c r="C637" s="114" t="s">
        <v>808</v>
      </c>
      <c r="D637" s="115">
        <v>6.0</v>
      </c>
      <c r="E637" s="114" t="s">
        <v>208</v>
      </c>
      <c r="F637" s="113">
        <v>155.0</v>
      </c>
      <c r="G637" s="114" t="s">
        <v>809</v>
      </c>
      <c r="H637" s="113">
        <v>4472.0</v>
      </c>
      <c r="I637" s="114" t="s">
        <v>831</v>
      </c>
      <c r="J637" s="113">
        <v>3.0</v>
      </c>
      <c r="K637" s="113">
        <v>0.0</v>
      </c>
      <c r="L637" s="113">
        <v>95.0</v>
      </c>
      <c r="M637" s="113">
        <v>1.0</v>
      </c>
      <c r="N637" s="114" t="s">
        <v>880</v>
      </c>
      <c r="O637" s="114" t="s">
        <v>881</v>
      </c>
      <c r="P637" s="113">
        <v>1400005.0</v>
      </c>
      <c r="Q637" s="114" t="s">
        <v>882</v>
      </c>
      <c r="R637" s="113">
        <v>793.0</v>
      </c>
      <c r="S637" s="114" t="s">
        <v>4387</v>
      </c>
      <c r="T637" s="115">
        <v>9249104.0</v>
      </c>
      <c r="U637" s="115">
        <v>0.0</v>
      </c>
      <c r="V637" s="114" t="s">
        <v>4388</v>
      </c>
      <c r="W637" s="116">
        <v>421.0</v>
      </c>
      <c r="X637" s="116">
        <v>421.0</v>
      </c>
      <c r="Y637" s="116">
        <v>421.0</v>
      </c>
      <c r="Z637" s="116">
        <v>421.0</v>
      </c>
      <c r="AA637" s="103" t="s">
        <v>814</v>
      </c>
      <c r="AB637" s="103" t="s">
        <v>815</v>
      </c>
    </row>
    <row r="638" ht="15.75" hidden="1" customHeight="1">
      <c r="A638" s="113">
        <v>2021.0</v>
      </c>
      <c r="B638" s="113">
        <v>1401.0</v>
      </c>
      <c r="C638" s="114" t="s">
        <v>808</v>
      </c>
      <c r="D638" s="115">
        <v>6.0</v>
      </c>
      <c r="E638" s="114" t="s">
        <v>208</v>
      </c>
      <c r="F638" s="113">
        <v>155.0</v>
      </c>
      <c r="G638" s="114" t="s">
        <v>809</v>
      </c>
      <c r="H638" s="113">
        <v>4472.0</v>
      </c>
      <c r="I638" s="114" t="s">
        <v>831</v>
      </c>
      <c r="J638" s="113">
        <v>3.0</v>
      </c>
      <c r="K638" s="113">
        <v>0.0</v>
      </c>
      <c r="L638" s="113">
        <v>95.0</v>
      </c>
      <c r="M638" s="113">
        <v>1.0</v>
      </c>
      <c r="N638" s="114" t="s">
        <v>994</v>
      </c>
      <c r="O638" s="114" t="s">
        <v>995</v>
      </c>
      <c r="P638" s="113">
        <v>1400023.0</v>
      </c>
      <c r="Q638" s="114" t="s">
        <v>837</v>
      </c>
      <c r="R638" s="113">
        <v>793.0</v>
      </c>
      <c r="S638" s="114" t="s">
        <v>4389</v>
      </c>
      <c r="T638" s="115">
        <v>9245981.0</v>
      </c>
      <c r="U638" s="115">
        <v>0.0</v>
      </c>
      <c r="V638" s="114" t="s">
        <v>4390</v>
      </c>
      <c r="W638" s="116">
        <v>1444.0</v>
      </c>
      <c r="X638" s="116">
        <v>1444.0</v>
      </c>
      <c r="Y638" s="116">
        <v>1444.0</v>
      </c>
      <c r="Z638" s="116">
        <v>1444.0</v>
      </c>
      <c r="AA638" s="103" t="s">
        <v>814</v>
      </c>
      <c r="AB638" s="103" t="s">
        <v>3071</v>
      </c>
    </row>
    <row r="639" ht="15.75" hidden="1" customHeight="1">
      <c r="A639" s="113">
        <v>2021.0</v>
      </c>
      <c r="B639" s="113">
        <v>1401.0</v>
      </c>
      <c r="C639" s="114" t="s">
        <v>808</v>
      </c>
      <c r="D639" s="115">
        <v>10.0</v>
      </c>
      <c r="E639" s="114" t="s">
        <v>3305</v>
      </c>
      <c r="F639" s="113">
        <v>26.0</v>
      </c>
      <c r="G639" s="114" t="s">
        <v>3349</v>
      </c>
      <c r="H639" s="113">
        <v>1005.0</v>
      </c>
      <c r="I639" s="114" t="s">
        <v>3350</v>
      </c>
      <c r="J639" s="113">
        <v>3.0</v>
      </c>
      <c r="K639" s="113">
        <v>0.0</v>
      </c>
      <c r="L639" s="113">
        <v>95.0</v>
      </c>
      <c r="M639" s="113">
        <v>1.0</v>
      </c>
      <c r="N639" s="114" t="s">
        <v>211</v>
      </c>
      <c r="O639" s="114" t="s">
        <v>212</v>
      </c>
      <c r="P639" s="113">
        <v>1400030.0</v>
      </c>
      <c r="Q639" s="114" t="s">
        <v>839</v>
      </c>
      <c r="R639" s="113">
        <v>793.0</v>
      </c>
      <c r="S639" s="114" t="s">
        <v>3706</v>
      </c>
      <c r="T639" s="115">
        <v>9245981.0</v>
      </c>
      <c r="U639" s="115">
        <v>0.0</v>
      </c>
      <c r="V639" s="114" t="s">
        <v>3707</v>
      </c>
      <c r="W639" s="116">
        <v>441.0</v>
      </c>
      <c r="X639" s="116">
        <v>441.0</v>
      </c>
      <c r="Y639" s="116">
        <v>441.0</v>
      </c>
      <c r="Z639" s="116">
        <v>441.0</v>
      </c>
      <c r="AA639" s="103" t="s">
        <v>814</v>
      </c>
      <c r="AB639" s="103" t="s">
        <v>3071</v>
      </c>
    </row>
    <row r="640" ht="15.75" hidden="1" customHeight="1">
      <c r="A640" s="113">
        <v>2021.0</v>
      </c>
      <c r="B640" s="113">
        <v>1401.0</v>
      </c>
      <c r="C640" s="114" t="s">
        <v>808</v>
      </c>
      <c r="D640" s="115">
        <v>6.0</v>
      </c>
      <c r="E640" s="114" t="s">
        <v>208</v>
      </c>
      <c r="F640" s="113">
        <v>155.0</v>
      </c>
      <c r="G640" s="114" t="s">
        <v>809</v>
      </c>
      <c r="H640" s="113">
        <v>4472.0</v>
      </c>
      <c r="I640" s="114" t="s">
        <v>831</v>
      </c>
      <c r="J640" s="113">
        <v>3.0</v>
      </c>
      <c r="K640" s="113">
        <v>0.0</v>
      </c>
      <c r="L640" s="113">
        <v>95.0</v>
      </c>
      <c r="M640" s="113">
        <v>1.0</v>
      </c>
      <c r="N640" s="114" t="s">
        <v>880</v>
      </c>
      <c r="O640" s="114" t="s">
        <v>881</v>
      </c>
      <c r="P640" s="113">
        <v>1400005.0</v>
      </c>
      <c r="Q640" s="114" t="s">
        <v>882</v>
      </c>
      <c r="R640" s="113">
        <v>794.0</v>
      </c>
      <c r="S640" s="114" t="s">
        <v>4391</v>
      </c>
      <c r="T640" s="115">
        <v>9249104.0</v>
      </c>
      <c r="U640" s="115">
        <v>0.0</v>
      </c>
      <c r="V640" s="114" t="s">
        <v>4392</v>
      </c>
      <c r="W640" s="116">
        <v>535.0</v>
      </c>
      <c r="X640" s="116">
        <v>535.0</v>
      </c>
      <c r="Y640" s="116">
        <v>535.0</v>
      </c>
      <c r="Z640" s="116">
        <v>535.0</v>
      </c>
      <c r="AA640" s="103" t="s">
        <v>814</v>
      </c>
      <c r="AB640" s="103" t="s">
        <v>815</v>
      </c>
    </row>
    <row r="641" ht="15.75" hidden="1" customHeight="1">
      <c r="A641" s="113">
        <v>2021.0</v>
      </c>
      <c r="B641" s="113">
        <v>1401.0</v>
      </c>
      <c r="C641" s="114" t="s">
        <v>808</v>
      </c>
      <c r="D641" s="115">
        <v>6.0</v>
      </c>
      <c r="E641" s="114" t="s">
        <v>208</v>
      </c>
      <c r="F641" s="113">
        <v>155.0</v>
      </c>
      <c r="G641" s="114" t="s">
        <v>809</v>
      </c>
      <c r="H641" s="113">
        <v>4472.0</v>
      </c>
      <c r="I641" s="114" t="s">
        <v>831</v>
      </c>
      <c r="J641" s="113">
        <v>3.0</v>
      </c>
      <c r="K641" s="113">
        <v>0.0</v>
      </c>
      <c r="L641" s="113">
        <v>95.0</v>
      </c>
      <c r="M641" s="113">
        <v>1.0</v>
      </c>
      <c r="N641" s="114" t="s">
        <v>994</v>
      </c>
      <c r="O641" s="114" t="s">
        <v>995</v>
      </c>
      <c r="P641" s="113">
        <v>1400023.0</v>
      </c>
      <c r="Q641" s="114" t="s">
        <v>837</v>
      </c>
      <c r="R641" s="113">
        <v>794.0</v>
      </c>
      <c r="S641" s="114" t="s">
        <v>4393</v>
      </c>
      <c r="T641" s="115">
        <v>9245981.0</v>
      </c>
      <c r="U641" s="115">
        <v>0.0</v>
      </c>
      <c r="V641" s="114" t="s">
        <v>4394</v>
      </c>
      <c r="W641" s="116">
        <v>1421.8</v>
      </c>
      <c r="X641" s="116">
        <v>1421.8</v>
      </c>
      <c r="Y641" s="116">
        <v>1421.8</v>
      </c>
      <c r="Z641" s="116">
        <v>1421.8</v>
      </c>
      <c r="AA641" s="103" t="s">
        <v>814</v>
      </c>
      <c r="AB641" s="103" t="s">
        <v>3071</v>
      </c>
    </row>
    <row r="642" ht="15.75" hidden="1" customHeight="1">
      <c r="A642" s="113">
        <v>2021.0</v>
      </c>
      <c r="B642" s="113">
        <v>1401.0</v>
      </c>
      <c r="C642" s="114" t="s">
        <v>808</v>
      </c>
      <c r="D642" s="115">
        <v>6.0</v>
      </c>
      <c r="E642" s="114" t="s">
        <v>208</v>
      </c>
      <c r="F642" s="113">
        <v>155.0</v>
      </c>
      <c r="G642" s="114" t="s">
        <v>809</v>
      </c>
      <c r="H642" s="113">
        <v>4472.0</v>
      </c>
      <c r="I642" s="114" t="s">
        <v>831</v>
      </c>
      <c r="J642" s="113">
        <v>3.0</v>
      </c>
      <c r="K642" s="113">
        <v>0.0</v>
      </c>
      <c r="L642" s="113">
        <v>95.0</v>
      </c>
      <c r="M642" s="113">
        <v>1.0</v>
      </c>
      <c r="N642" s="114" t="s">
        <v>880</v>
      </c>
      <c r="O642" s="114" t="s">
        <v>881</v>
      </c>
      <c r="P642" s="113">
        <v>1400005.0</v>
      </c>
      <c r="Q642" s="114" t="s">
        <v>882</v>
      </c>
      <c r="R642" s="113">
        <v>795.0</v>
      </c>
      <c r="S642" s="114" t="s">
        <v>4395</v>
      </c>
      <c r="T642" s="115">
        <v>9249104.0</v>
      </c>
      <c r="U642" s="115">
        <v>0.0</v>
      </c>
      <c r="V642" s="114" t="s">
        <v>4396</v>
      </c>
      <c r="W642" s="116">
        <v>493.0</v>
      </c>
      <c r="X642" s="116">
        <v>493.0</v>
      </c>
      <c r="Y642" s="116">
        <v>493.0</v>
      </c>
      <c r="Z642" s="116">
        <v>493.0</v>
      </c>
      <c r="AA642" s="103" t="s">
        <v>814</v>
      </c>
      <c r="AB642" s="103" t="s">
        <v>815</v>
      </c>
    </row>
    <row r="643" ht="15.75" hidden="1" customHeight="1">
      <c r="A643" s="113">
        <v>2021.0</v>
      </c>
      <c r="B643" s="113">
        <v>1401.0</v>
      </c>
      <c r="C643" s="114" t="s">
        <v>808</v>
      </c>
      <c r="D643" s="115">
        <v>6.0</v>
      </c>
      <c r="E643" s="114" t="s">
        <v>208</v>
      </c>
      <c r="F643" s="113">
        <v>155.0</v>
      </c>
      <c r="G643" s="114" t="s">
        <v>809</v>
      </c>
      <c r="H643" s="113">
        <v>4472.0</v>
      </c>
      <c r="I643" s="114" t="s">
        <v>831</v>
      </c>
      <c r="J643" s="113">
        <v>3.0</v>
      </c>
      <c r="K643" s="113">
        <v>0.0</v>
      </c>
      <c r="L643" s="113">
        <v>95.0</v>
      </c>
      <c r="M643" s="113">
        <v>1.0</v>
      </c>
      <c r="N643" s="114" t="s">
        <v>994</v>
      </c>
      <c r="O643" s="114" t="s">
        <v>995</v>
      </c>
      <c r="P643" s="113">
        <v>1400023.0</v>
      </c>
      <c r="Q643" s="114" t="s">
        <v>837</v>
      </c>
      <c r="R643" s="113">
        <v>795.0</v>
      </c>
      <c r="S643" s="114" t="s">
        <v>4397</v>
      </c>
      <c r="T643" s="115">
        <v>9245981.0</v>
      </c>
      <c r="U643" s="115">
        <v>0.0</v>
      </c>
      <c r="V643" s="114" t="s">
        <v>4398</v>
      </c>
      <c r="W643" s="116">
        <v>1444.0</v>
      </c>
      <c r="X643" s="116">
        <v>1444.0</v>
      </c>
      <c r="Y643" s="116">
        <v>1444.0</v>
      </c>
      <c r="Z643" s="116">
        <v>1444.0</v>
      </c>
      <c r="AA643" s="103" t="s">
        <v>814</v>
      </c>
      <c r="AB643" s="103" t="s">
        <v>3071</v>
      </c>
    </row>
    <row r="644" ht="15.75" hidden="1" customHeight="1">
      <c r="A644" s="113">
        <v>2021.0</v>
      </c>
      <c r="B644" s="113">
        <v>1401.0</v>
      </c>
      <c r="C644" s="114" t="s">
        <v>808</v>
      </c>
      <c r="D644" s="115">
        <v>6.0</v>
      </c>
      <c r="E644" s="114" t="s">
        <v>208</v>
      </c>
      <c r="F644" s="113">
        <v>155.0</v>
      </c>
      <c r="G644" s="114" t="s">
        <v>809</v>
      </c>
      <c r="H644" s="113">
        <v>4472.0</v>
      </c>
      <c r="I644" s="114" t="s">
        <v>831</v>
      </c>
      <c r="J644" s="113">
        <v>3.0</v>
      </c>
      <c r="K644" s="113">
        <v>0.0</v>
      </c>
      <c r="L644" s="113">
        <v>95.0</v>
      </c>
      <c r="M644" s="113">
        <v>1.0</v>
      </c>
      <c r="N644" s="114" t="s">
        <v>880</v>
      </c>
      <c r="O644" s="114" t="s">
        <v>881</v>
      </c>
      <c r="P644" s="113">
        <v>1400005.0</v>
      </c>
      <c r="Q644" s="114" t="s">
        <v>882</v>
      </c>
      <c r="R644" s="113">
        <v>796.0</v>
      </c>
      <c r="S644" s="114" t="s">
        <v>4399</v>
      </c>
      <c r="T644" s="115">
        <v>9249104.0</v>
      </c>
      <c r="U644" s="115">
        <v>0.0</v>
      </c>
      <c r="V644" s="114" t="s">
        <v>4400</v>
      </c>
      <c r="W644" s="116">
        <v>1444.0</v>
      </c>
      <c r="X644" s="116">
        <v>1444.0</v>
      </c>
      <c r="Y644" s="116">
        <v>1444.0</v>
      </c>
      <c r="Z644" s="116">
        <v>1444.0</v>
      </c>
      <c r="AA644" s="103" t="s">
        <v>814</v>
      </c>
      <c r="AB644" s="103" t="s">
        <v>815</v>
      </c>
    </row>
    <row r="645" ht="15.75" hidden="1" customHeight="1">
      <c r="A645" s="113">
        <v>2021.0</v>
      </c>
      <c r="B645" s="113">
        <v>1401.0</v>
      </c>
      <c r="C645" s="114" t="s">
        <v>808</v>
      </c>
      <c r="D645" s="115">
        <v>6.0</v>
      </c>
      <c r="E645" s="114" t="s">
        <v>208</v>
      </c>
      <c r="F645" s="113">
        <v>155.0</v>
      </c>
      <c r="G645" s="114" t="s">
        <v>809</v>
      </c>
      <c r="H645" s="113">
        <v>4472.0</v>
      </c>
      <c r="I645" s="114" t="s">
        <v>831</v>
      </c>
      <c r="J645" s="113">
        <v>3.0</v>
      </c>
      <c r="K645" s="113">
        <v>0.0</v>
      </c>
      <c r="L645" s="113">
        <v>95.0</v>
      </c>
      <c r="M645" s="113">
        <v>1.0</v>
      </c>
      <c r="N645" s="114" t="s">
        <v>994</v>
      </c>
      <c r="O645" s="114" t="s">
        <v>995</v>
      </c>
      <c r="P645" s="113">
        <v>1400023.0</v>
      </c>
      <c r="Q645" s="114" t="s">
        <v>837</v>
      </c>
      <c r="R645" s="113">
        <v>796.0</v>
      </c>
      <c r="S645" s="114" t="s">
        <v>4401</v>
      </c>
      <c r="T645" s="115">
        <v>9245981.0</v>
      </c>
      <c r="U645" s="115">
        <v>0.0</v>
      </c>
      <c r="V645" s="114" t="s">
        <v>4402</v>
      </c>
      <c r="W645" s="116">
        <v>1444.0</v>
      </c>
      <c r="X645" s="116">
        <v>1444.0</v>
      </c>
      <c r="Y645" s="116">
        <v>1444.0</v>
      </c>
      <c r="Z645" s="116">
        <v>1444.0</v>
      </c>
      <c r="AA645" s="103" t="s">
        <v>814</v>
      </c>
      <c r="AB645" s="103" t="s">
        <v>3071</v>
      </c>
    </row>
    <row r="646" ht="15.75" hidden="1" customHeight="1">
      <c r="A646" s="113">
        <v>2021.0</v>
      </c>
      <c r="B646" s="113">
        <v>1401.0</v>
      </c>
      <c r="C646" s="114" t="s">
        <v>808</v>
      </c>
      <c r="D646" s="115">
        <v>6.0</v>
      </c>
      <c r="E646" s="114" t="s">
        <v>208</v>
      </c>
      <c r="F646" s="113">
        <v>155.0</v>
      </c>
      <c r="G646" s="114" t="s">
        <v>809</v>
      </c>
      <c r="H646" s="113">
        <v>4472.0</v>
      </c>
      <c r="I646" s="114" t="s">
        <v>831</v>
      </c>
      <c r="J646" s="113">
        <v>3.0</v>
      </c>
      <c r="K646" s="113">
        <v>0.0</v>
      </c>
      <c r="L646" s="113">
        <v>95.0</v>
      </c>
      <c r="M646" s="113">
        <v>1.0</v>
      </c>
      <c r="N646" s="114" t="s">
        <v>880</v>
      </c>
      <c r="O646" s="114" t="s">
        <v>881</v>
      </c>
      <c r="P646" s="113">
        <v>1400005.0</v>
      </c>
      <c r="Q646" s="114" t="s">
        <v>882</v>
      </c>
      <c r="R646" s="113">
        <v>797.0</v>
      </c>
      <c r="S646" s="114" t="s">
        <v>4403</v>
      </c>
      <c r="T646" s="115">
        <v>9249104.0</v>
      </c>
      <c r="U646" s="115">
        <v>0.0</v>
      </c>
      <c r="V646" s="114" t="s">
        <v>4404</v>
      </c>
      <c r="W646" s="116">
        <v>1444.0</v>
      </c>
      <c r="X646" s="116">
        <v>1444.0</v>
      </c>
      <c r="Y646" s="116">
        <v>1444.0</v>
      </c>
      <c r="Z646" s="116">
        <v>1444.0</v>
      </c>
      <c r="AA646" s="103" t="s">
        <v>814</v>
      </c>
      <c r="AB646" s="103" t="s">
        <v>815</v>
      </c>
    </row>
    <row r="647" ht="15.75" hidden="1" customHeight="1">
      <c r="A647" s="113">
        <v>2021.0</v>
      </c>
      <c r="B647" s="113">
        <v>1401.0</v>
      </c>
      <c r="C647" s="114" t="s">
        <v>808</v>
      </c>
      <c r="D647" s="115">
        <v>6.0</v>
      </c>
      <c r="E647" s="114" t="s">
        <v>208</v>
      </c>
      <c r="F647" s="113">
        <v>155.0</v>
      </c>
      <c r="G647" s="114" t="s">
        <v>809</v>
      </c>
      <c r="H647" s="113">
        <v>4472.0</v>
      </c>
      <c r="I647" s="114" t="s">
        <v>831</v>
      </c>
      <c r="J647" s="113">
        <v>3.0</v>
      </c>
      <c r="K647" s="113">
        <v>0.0</v>
      </c>
      <c r="L647" s="113">
        <v>95.0</v>
      </c>
      <c r="M647" s="113">
        <v>1.0</v>
      </c>
      <c r="N647" s="114" t="s">
        <v>880</v>
      </c>
      <c r="O647" s="114" t="s">
        <v>881</v>
      </c>
      <c r="P647" s="113">
        <v>1400005.0</v>
      </c>
      <c r="Q647" s="114" t="s">
        <v>882</v>
      </c>
      <c r="R647" s="113">
        <v>798.0</v>
      </c>
      <c r="S647" s="114" t="s">
        <v>4405</v>
      </c>
      <c r="T647" s="115">
        <v>9249104.0</v>
      </c>
      <c r="U647" s="115">
        <v>0.0</v>
      </c>
      <c r="V647" s="114" t="s">
        <v>4406</v>
      </c>
      <c r="W647" s="116">
        <v>882.9</v>
      </c>
      <c r="X647" s="116">
        <v>882.9</v>
      </c>
      <c r="Y647" s="116">
        <v>882.9</v>
      </c>
      <c r="Z647" s="116">
        <v>882.9</v>
      </c>
      <c r="AA647" s="103" t="s">
        <v>814</v>
      </c>
      <c r="AB647" s="103" t="s">
        <v>815</v>
      </c>
    </row>
    <row r="648" ht="15.75" hidden="1" customHeight="1">
      <c r="A648" s="113">
        <v>2021.0</v>
      </c>
      <c r="B648" s="113">
        <v>1401.0</v>
      </c>
      <c r="C648" s="114" t="s">
        <v>808</v>
      </c>
      <c r="D648" s="115">
        <v>6.0</v>
      </c>
      <c r="E648" s="114" t="s">
        <v>208</v>
      </c>
      <c r="F648" s="113">
        <v>155.0</v>
      </c>
      <c r="G648" s="114" t="s">
        <v>809</v>
      </c>
      <c r="H648" s="113">
        <v>4472.0</v>
      </c>
      <c r="I648" s="114" t="s">
        <v>831</v>
      </c>
      <c r="J648" s="113">
        <v>3.0</v>
      </c>
      <c r="K648" s="113">
        <v>0.0</v>
      </c>
      <c r="L648" s="113">
        <v>95.0</v>
      </c>
      <c r="M648" s="113">
        <v>1.0</v>
      </c>
      <c r="N648" s="114" t="s">
        <v>880</v>
      </c>
      <c r="O648" s="114" t="s">
        <v>881</v>
      </c>
      <c r="P648" s="113">
        <v>1400005.0</v>
      </c>
      <c r="Q648" s="114" t="s">
        <v>882</v>
      </c>
      <c r="R648" s="113">
        <v>801.0</v>
      </c>
      <c r="S648" s="114" t="s">
        <v>899</v>
      </c>
      <c r="T648" s="115">
        <v>9249104.0</v>
      </c>
      <c r="U648" s="115">
        <v>0.0</v>
      </c>
      <c r="V648" s="114" t="s">
        <v>900</v>
      </c>
      <c r="W648" s="116">
        <v>1426.0</v>
      </c>
      <c r="X648" s="116">
        <v>1426.0</v>
      </c>
      <c r="Y648" s="116">
        <v>1426.0</v>
      </c>
      <c r="Z648" s="116">
        <v>1426.0</v>
      </c>
      <c r="AA648" s="103" t="s">
        <v>814</v>
      </c>
      <c r="AB648" s="103" t="s">
        <v>815</v>
      </c>
    </row>
    <row r="649" ht="15.75" hidden="1" customHeight="1">
      <c r="A649" s="113">
        <v>2021.0</v>
      </c>
      <c r="B649" s="113">
        <v>1401.0</v>
      </c>
      <c r="C649" s="114" t="s">
        <v>808</v>
      </c>
      <c r="D649" s="115">
        <v>6.0</v>
      </c>
      <c r="E649" s="114" t="s">
        <v>208</v>
      </c>
      <c r="F649" s="113">
        <v>155.0</v>
      </c>
      <c r="G649" s="114" t="s">
        <v>809</v>
      </c>
      <c r="H649" s="113">
        <v>4472.0</v>
      </c>
      <c r="I649" s="114" t="s">
        <v>831</v>
      </c>
      <c r="J649" s="113">
        <v>3.0</v>
      </c>
      <c r="K649" s="113">
        <v>0.0</v>
      </c>
      <c r="L649" s="113">
        <v>95.0</v>
      </c>
      <c r="M649" s="113">
        <v>1.0</v>
      </c>
      <c r="N649" s="114" t="s">
        <v>880</v>
      </c>
      <c r="O649" s="114" t="s">
        <v>881</v>
      </c>
      <c r="P649" s="113">
        <v>1400005.0</v>
      </c>
      <c r="Q649" s="114" t="s">
        <v>882</v>
      </c>
      <c r="R649" s="113">
        <v>802.0</v>
      </c>
      <c r="S649" s="114" t="s">
        <v>4407</v>
      </c>
      <c r="T649" s="115">
        <v>9249104.0</v>
      </c>
      <c r="U649" s="115">
        <v>0.0</v>
      </c>
      <c r="V649" s="114" t="s">
        <v>4408</v>
      </c>
      <c r="W649" s="116">
        <v>1444.0</v>
      </c>
      <c r="X649" s="116">
        <v>1444.0</v>
      </c>
      <c r="Y649" s="116">
        <v>1444.0</v>
      </c>
      <c r="Z649" s="116">
        <v>1444.0</v>
      </c>
      <c r="AA649" s="103" t="s">
        <v>814</v>
      </c>
      <c r="AB649" s="103" t="s">
        <v>815</v>
      </c>
    </row>
    <row r="650" ht="15.75" hidden="1" customHeight="1">
      <c r="A650" s="113">
        <v>2021.0</v>
      </c>
      <c r="B650" s="113">
        <v>1401.0</v>
      </c>
      <c r="C650" s="114" t="s">
        <v>808</v>
      </c>
      <c r="D650" s="115">
        <v>6.0</v>
      </c>
      <c r="E650" s="114" t="s">
        <v>208</v>
      </c>
      <c r="F650" s="113">
        <v>155.0</v>
      </c>
      <c r="G650" s="114" t="s">
        <v>809</v>
      </c>
      <c r="H650" s="113">
        <v>4472.0</v>
      </c>
      <c r="I650" s="114" t="s">
        <v>831</v>
      </c>
      <c r="J650" s="113">
        <v>3.0</v>
      </c>
      <c r="K650" s="113">
        <v>0.0</v>
      </c>
      <c r="L650" s="113">
        <v>95.0</v>
      </c>
      <c r="M650" s="113">
        <v>1.0</v>
      </c>
      <c r="N650" s="114" t="s">
        <v>880</v>
      </c>
      <c r="O650" s="114" t="s">
        <v>881</v>
      </c>
      <c r="P650" s="113">
        <v>1400005.0</v>
      </c>
      <c r="Q650" s="114" t="s">
        <v>882</v>
      </c>
      <c r="R650" s="113">
        <v>803.0</v>
      </c>
      <c r="S650" s="114" t="s">
        <v>4409</v>
      </c>
      <c r="T650" s="115">
        <v>9249104.0</v>
      </c>
      <c r="U650" s="115">
        <v>0.0</v>
      </c>
      <c r="V650" s="114" t="s">
        <v>4410</v>
      </c>
      <c r="W650" s="116">
        <v>1444.0</v>
      </c>
      <c r="X650" s="116">
        <v>1444.0</v>
      </c>
      <c r="Y650" s="116">
        <v>1444.0</v>
      </c>
      <c r="Z650" s="116">
        <v>1444.0</v>
      </c>
      <c r="AA650" s="103" t="s">
        <v>814</v>
      </c>
      <c r="AB650" s="103" t="s">
        <v>815</v>
      </c>
    </row>
    <row r="651" ht="15.75" hidden="1" customHeight="1">
      <c r="A651" s="113">
        <v>2021.0</v>
      </c>
      <c r="B651" s="113">
        <v>1401.0</v>
      </c>
      <c r="C651" s="114" t="s">
        <v>808</v>
      </c>
      <c r="D651" s="115">
        <v>6.0</v>
      </c>
      <c r="E651" s="114" t="s">
        <v>208</v>
      </c>
      <c r="F651" s="113">
        <v>155.0</v>
      </c>
      <c r="G651" s="114" t="s">
        <v>809</v>
      </c>
      <c r="H651" s="113">
        <v>4472.0</v>
      </c>
      <c r="I651" s="114" t="s">
        <v>831</v>
      </c>
      <c r="J651" s="113">
        <v>3.0</v>
      </c>
      <c r="K651" s="113">
        <v>0.0</v>
      </c>
      <c r="L651" s="113">
        <v>95.0</v>
      </c>
      <c r="M651" s="113">
        <v>1.0</v>
      </c>
      <c r="N651" s="114" t="s">
        <v>880</v>
      </c>
      <c r="O651" s="114" t="s">
        <v>881</v>
      </c>
      <c r="P651" s="113">
        <v>1400005.0</v>
      </c>
      <c r="Q651" s="114" t="s">
        <v>882</v>
      </c>
      <c r="R651" s="113">
        <v>804.0</v>
      </c>
      <c r="S651" s="114" t="s">
        <v>4411</v>
      </c>
      <c r="T651" s="115">
        <v>9249104.0</v>
      </c>
      <c r="U651" s="115">
        <v>0.0</v>
      </c>
      <c r="V651" s="114" t="s">
        <v>4412</v>
      </c>
      <c r="W651" s="116">
        <v>1444.0</v>
      </c>
      <c r="X651" s="116">
        <v>1444.0</v>
      </c>
      <c r="Y651" s="116">
        <v>1444.0</v>
      </c>
      <c r="Z651" s="116">
        <v>1444.0</v>
      </c>
      <c r="AA651" s="103" t="s">
        <v>814</v>
      </c>
      <c r="AB651" s="103" t="s">
        <v>815</v>
      </c>
    </row>
    <row r="652" ht="15.75" hidden="1" customHeight="1">
      <c r="A652" s="113">
        <v>2021.0</v>
      </c>
      <c r="B652" s="113">
        <v>1401.0</v>
      </c>
      <c r="C652" s="114" t="s">
        <v>808</v>
      </c>
      <c r="D652" s="115">
        <v>6.0</v>
      </c>
      <c r="E652" s="114" t="s">
        <v>208</v>
      </c>
      <c r="F652" s="113">
        <v>155.0</v>
      </c>
      <c r="G652" s="114" t="s">
        <v>809</v>
      </c>
      <c r="H652" s="113">
        <v>4472.0</v>
      </c>
      <c r="I652" s="114" t="s">
        <v>831</v>
      </c>
      <c r="J652" s="113">
        <v>3.0</v>
      </c>
      <c r="K652" s="113">
        <v>0.0</v>
      </c>
      <c r="L652" s="113">
        <v>95.0</v>
      </c>
      <c r="M652" s="113">
        <v>1.0</v>
      </c>
      <c r="N652" s="114" t="s">
        <v>880</v>
      </c>
      <c r="O652" s="114" t="s">
        <v>881</v>
      </c>
      <c r="P652" s="113">
        <v>1400005.0</v>
      </c>
      <c r="Q652" s="114" t="s">
        <v>882</v>
      </c>
      <c r="R652" s="113">
        <v>805.0</v>
      </c>
      <c r="S652" s="114" t="s">
        <v>4413</v>
      </c>
      <c r="T652" s="115">
        <v>9249104.0</v>
      </c>
      <c r="U652" s="115">
        <v>0.0</v>
      </c>
      <c r="V652" s="114" t="s">
        <v>4414</v>
      </c>
      <c r="W652" s="116">
        <v>1444.0</v>
      </c>
      <c r="X652" s="116">
        <v>1444.0</v>
      </c>
      <c r="Y652" s="116">
        <v>1444.0</v>
      </c>
      <c r="Z652" s="116">
        <v>1444.0</v>
      </c>
      <c r="AA652" s="103" t="s">
        <v>814</v>
      </c>
      <c r="AB652" s="103" t="s">
        <v>815</v>
      </c>
    </row>
    <row r="653" ht="15.75" hidden="1" customHeight="1">
      <c r="A653" s="113">
        <v>2021.0</v>
      </c>
      <c r="B653" s="113">
        <v>1401.0</v>
      </c>
      <c r="C653" s="114" t="s">
        <v>808</v>
      </c>
      <c r="D653" s="115">
        <v>6.0</v>
      </c>
      <c r="E653" s="114" t="s">
        <v>208</v>
      </c>
      <c r="F653" s="113">
        <v>155.0</v>
      </c>
      <c r="G653" s="114" t="s">
        <v>809</v>
      </c>
      <c r="H653" s="113">
        <v>4472.0</v>
      </c>
      <c r="I653" s="114" t="s">
        <v>831</v>
      </c>
      <c r="J653" s="113">
        <v>3.0</v>
      </c>
      <c r="K653" s="113">
        <v>0.0</v>
      </c>
      <c r="L653" s="113">
        <v>95.0</v>
      </c>
      <c r="M653" s="113">
        <v>1.0</v>
      </c>
      <c r="N653" s="114" t="s">
        <v>880</v>
      </c>
      <c r="O653" s="114" t="s">
        <v>881</v>
      </c>
      <c r="P653" s="113">
        <v>1400005.0</v>
      </c>
      <c r="Q653" s="114" t="s">
        <v>882</v>
      </c>
      <c r="R653" s="113">
        <v>806.0</v>
      </c>
      <c r="S653" s="114" t="s">
        <v>4415</v>
      </c>
      <c r="T653" s="115">
        <v>9249104.0</v>
      </c>
      <c r="U653" s="115">
        <v>0.0</v>
      </c>
      <c r="V653" s="114" t="s">
        <v>4416</v>
      </c>
      <c r="W653" s="116">
        <v>1444.0</v>
      </c>
      <c r="X653" s="116">
        <v>1444.0</v>
      </c>
      <c r="Y653" s="116">
        <v>1444.0</v>
      </c>
      <c r="Z653" s="116">
        <v>1444.0</v>
      </c>
      <c r="AA653" s="103" t="s">
        <v>814</v>
      </c>
      <c r="AB653" s="103" t="s">
        <v>815</v>
      </c>
    </row>
    <row r="654" ht="15.75" hidden="1" customHeight="1">
      <c r="A654" s="113">
        <v>2021.0</v>
      </c>
      <c r="B654" s="113">
        <v>1401.0</v>
      </c>
      <c r="C654" s="114" t="s">
        <v>808</v>
      </c>
      <c r="D654" s="115">
        <v>6.0</v>
      </c>
      <c r="E654" s="114" t="s">
        <v>208</v>
      </c>
      <c r="F654" s="113">
        <v>155.0</v>
      </c>
      <c r="G654" s="114" t="s">
        <v>809</v>
      </c>
      <c r="H654" s="113">
        <v>4472.0</v>
      </c>
      <c r="I654" s="114" t="s">
        <v>831</v>
      </c>
      <c r="J654" s="113">
        <v>3.0</v>
      </c>
      <c r="K654" s="113">
        <v>0.0</v>
      </c>
      <c r="L654" s="113">
        <v>95.0</v>
      </c>
      <c r="M654" s="113">
        <v>1.0</v>
      </c>
      <c r="N654" s="114" t="s">
        <v>880</v>
      </c>
      <c r="O654" s="114" t="s">
        <v>881</v>
      </c>
      <c r="P654" s="113">
        <v>1400005.0</v>
      </c>
      <c r="Q654" s="114" t="s">
        <v>882</v>
      </c>
      <c r="R654" s="113">
        <v>807.0</v>
      </c>
      <c r="S654" s="114" t="s">
        <v>4417</v>
      </c>
      <c r="T654" s="115">
        <v>9249104.0</v>
      </c>
      <c r="U654" s="115">
        <v>0.0</v>
      </c>
      <c r="V654" s="114" t="s">
        <v>4418</v>
      </c>
      <c r="W654" s="116">
        <v>1423.9</v>
      </c>
      <c r="X654" s="116">
        <v>1423.9</v>
      </c>
      <c r="Y654" s="116">
        <v>1423.9</v>
      </c>
      <c r="Z654" s="116">
        <v>1423.9</v>
      </c>
      <c r="AA654" s="103" t="s">
        <v>814</v>
      </c>
      <c r="AB654" s="103" t="s">
        <v>815</v>
      </c>
    </row>
    <row r="655" ht="15.75" hidden="1" customHeight="1">
      <c r="A655" s="113">
        <v>2021.0</v>
      </c>
      <c r="B655" s="113">
        <v>1401.0</v>
      </c>
      <c r="C655" s="114" t="s">
        <v>808</v>
      </c>
      <c r="D655" s="115">
        <v>6.0</v>
      </c>
      <c r="E655" s="114" t="s">
        <v>208</v>
      </c>
      <c r="F655" s="113">
        <v>155.0</v>
      </c>
      <c r="G655" s="114" t="s">
        <v>809</v>
      </c>
      <c r="H655" s="113">
        <v>4472.0</v>
      </c>
      <c r="I655" s="114" t="s">
        <v>831</v>
      </c>
      <c r="J655" s="113">
        <v>3.0</v>
      </c>
      <c r="K655" s="113">
        <v>0.0</v>
      </c>
      <c r="L655" s="113">
        <v>95.0</v>
      </c>
      <c r="M655" s="113">
        <v>1.0</v>
      </c>
      <c r="N655" s="114" t="s">
        <v>880</v>
      </c>
      <c r="O655" s="114" t="s">
        <v>881</v>
      </c>
      <c r="P655" s="113">
        <v>1400005.0</v>
      </c>
      <c r="Q655" s="114" t="s">
        <v>882</v>
      </c>
      <c r="R655" s="113">
        <v>808.0</v>
      </c>
      <c r="S655" s="114" t="s">
        <v>4419</v>
      </c>
      <c r="T655" s="115">
        <v>9249104.0</v>
      </c>
      <c r="U655" s="115">
        <v>0.0</v>
      </c>
      <c r="V655" s="114" t="s">
        <v>4420</v>
      </c>
      <c r="W655" s="116">
        <v>1423.9</v>
      </c>
      <c r="X655" s="116">
        <v>1423.9</v>
      </c>
      <c r="Y655" s="116">
        <v>1423.9</v>
      </c>
      <c r="Z655" s="116">
        <v>1423.9</v>
      </c>
      <c r="AA655" s="103" t="s">
        <v>814</v>
      </c>
      <c r="AB655" s="103" t="s">
        <v>815</v>
      </c>
    </row>
    <row r="656" ht="15.75" hidden="1" customHeight="1">
      <c r="A656" s="113">
        <v>2021.0</v>
      </c>
      <c r="B656" s="113">
        <v>1401.0</v>
      </c>
      <c r="C656" s="114" t="s">
        <v>808</v>
      </c>
      <c r="D656" s="115">
        <v>6.0</v>
      </c>
      <c r="E656" s="114" t="s">
        <v>208</v>
      </c>
      <c r="F656" s="113">
        <v>155.0</v>
      </c>
      <c r="G656" s="114" t="s">
        <v>809</v>
      </c>
      <c r="H656" s="113">
        <v>4472.0</v>
      </c>
      <c r="I656" s="114" t="s">
        <v>831</v>
      </c>
      <c r="J656" s="113">
        <v>3.0</v>
      </c>
      <c r="K656" s="113">
        <v>0.0</v>
      </c>
      <c r="L656" s="113">
        <v>95.0</v>
      </c>
      <c r="M656" s="113">
        <v>1.0</v>
      </c>
      <c r="N656" s="114" t="s">
        <v>880</v>
      </c>
      <c r="O656" s="114" t="s">
        <v>881</v>
      </c>
      <c r="P656" s="113">
        <v>1400005.0</v>
      </c>
      <c r="Q656" s="114" t="s">
        <v>882</v>
      </c>
      <c r="R656" s="113">
        <v>809.0</v>
      </c>
      <c r="S656" s="114" t="s">
        <v>4421</v>
      </c>
      <c r="T656" s="115">
        <v>9249104.0</v>
      </c>
      <c r="U656" s="115">
        <v>0.0</v>
      </c>
      <c r="V656" s="114" t="s">
        <v>4422</v>
      </c>
      <c r="W656" s="116">
        <v>929.0</v>
      </c>
      <c r="X656" s="116">
        <v>929.0</v>
      </c>
      <c r="Y656" s="116">
        <v>929.0</v>
      </c>
      <c r="Z656" s="116">
        <v>929.0</v>
      </c>
      <c r="AA656" s="103" t="s">
        <v>814</v>
      </c>
      <c r="AB656" s="103" t="s">
        <v>815</v>
      </c>
    </row>
    <row r="657" ht="15.75" hidden="1" customHeight="1">
      <c r="A657" s="113">
        <v>2021.0</v>
      </c>
      <c r="B657" s="113">
        <v>1401.0</v>
      </c>
      <c r="C657" s="114" t="s">
        <v>808</v>
      </c>
      <c r="D657" s="115">
        <v>6.0</v>
      </c>
      <c r="E657" s="114" t="s">
        <v>208</v>
      </c>
      <c r="F657" s="113">
        <v>155.0</v>
      </c>
      <c r="G657" s="114" t="s">
        <v>809</v>
      </c>
      <c r="H657" s="113">
        <v>4472.0</v>
      </c>
      <c r="I657" s="114" t="s">
        <v>831</v>
      </c>
      <c r="J657" s="113">
        <v>3.0</v>
      </c>
      <c r="K657" s="113">
        <v>0.0</v>
      </c>
      <c r="L657" s="113">
        <v>95.0</v>
      </c>
      <c r="M657" s="113">
        <v>1.0</v>
      </c>
      <c r="N657" s="114" t="s">
        <v>880</v>
      </c>
      <c r="O657" s="114" t="s">
        <v>881</v>
      </c>
      <c r="P657" s="113">
        <v>1400005.0</v>
      </c>
      <c r="Q657" s="114" t="s">
        <v>882</v>
      </c>
      <c r="R657" s="113">
        <v>810.0</v>
      </c>
      <c r="S657" s="114" t="s">
        <v>4423</v>
      </c>
      <c r="T657" s="115">
        <v>9249104.0</v>
      </c>
      <c r="U657" s="115">
        <v>0.0</v>
      </c>
      <c r="V657" s="114" t="s">
        <v>4424</v>
      </c>
      <c r="W657" s="116">
        <v>1444.0</v>
      </c>
      <c r="X657" s="116">
        <v>1444.0</v>
      </c>
      <c r="Y657" s="116">
        <v>1444.0</v>
      </c>
      <c r="Z657" s="116">
        <v>1444.0</v>
      </c>
      <c r="AA657" s="103" t="s">
        <v>814</v>
      </c>
      <c r="AB657" s="103" t="s">
        <v>815</v>
      </c>
    </row>
    <row r="658" ht="15.75" hidden="1" customHeight="1">
      <c r="A658" s="113">
        <v>2021.0</v>
      </c>
      <c r="B658" s="113">
        <v>1401.0</v>
      </c>
      <c r="C658" s="114" t="s">
        <v>808</v>
      </c>
      <c r="D658" s="115">
        <v>6.0</v>
      </c>
      <c r="E658" s="114" t="s">
        <v>208</v>
      </c>
      <c r="F658" s="113">
        <v>155.0</v>
      </c>
      <c r="G658" s="114" t="s">
        <v>809</v>
      </c>
      <c r="H658" s="113">
        <v>4472.0</v>
      </c>
      <c r="I658" s="114" t="s">
        <v>831</v>
      </c>
      <c r="J658" s="113">
        <v>3.0</v>
      </c>
      <c r="K658" s="113">
        <v>0.0</v>
      </c>
      <c r="L658" s="113">
        <v>95.0</v>
      </c>
      <c r="M658" s="113">
        <v>1.0</v>
      </c>
      <c r="N658" s="114" t="s">
        <v>880</v>
      </c>
      <c r="O658" s="114" t="s">
        <v>881</v>
      </c>
      <c r="P658" s="113">
        <v>1400005.0</v>
      </c>
      <c r="Q658" s="114" t="s">
        <v>882</v>
      </c>
      <c r="R658" s="113">
        <v>811.0</v>
      </c>
      <c r="S658" s="114" t="s">
        <v>4425</v>
      </c>
      <c r="T658" s="115">
        <v>9249104.0</v>
      </c>
      <c r="U658" s="115">
        <v>0.0</v>
      </c>
      <c r="V658" s="114" t="s">
        <v>4426</v>
      </c>
      <c r="W658" s="116">
        <v>889.0</v>
      </c>
      <c r="X658" s="116">
        <v>889.0</v>
      </c>
      <c r="Y658" s="116">
        <v>889.0</v>
      </c>
      <c r="Z658" s="116">
        <v>889.0</v>
      </c>
      <c r="AA658" s="103" t="s">
        <v>814</v>
      </c>
      <c r="AB658" s="103" t="s">
        <v>815</v>
      </c>
    </row>
    <row r="659" ht="15.75" hidden="1" customHeight="1">
      <c r="A659" s="113">
        <v>2021.0</v>
      </c>
      <c r="B659" s="113">
        <v>1401.0</v>
      </c>
      <c r="C659" s="114" t="s">
        <v>808</v>
      </c>
      <c r="D659" s="115">
        <v>6.0</v>
      </c>
      <c r="E659" s="114" t="s">
        <v>208</v>
      </c>
      <c r="F659" s="113">
        <v>155.0</v>
      </c>
      <c r="G659" s="114" t="s">
        <v>809</v>
      </c>
      <c r="H659" s="113">
        <v>4472.0</v>
      </c>
      <c r="I659" s="114" t="s">
        <v>831</v>
      </c>
      <c r="J659" s="113">
        <v>3.0</v>
      </c>
      <c r="K659" s="113">
        <v>0.0</v>
      </c>
      <c r="L659" s="113">
        <v>95.0</v>
      </c>
      <c r="M659" s="113">
        <v>1.0</v>
      </c>
      <c r="N659" s="114" t="s">
        <v>880</v>
      </c>
      <c r="O659" s="114" t="s">
        <v>881</v>
      </c>
      <c r="P659" s="113">
        <v>1400005.0</v>
      </c>
      <c r="Q659" s="114" t="s">
        <v>882</v>
      </c>
      <c r="R659" s="113">
        <v>812.0</v>
      </c>
      <c r="S659" s="114" t="s">
        <v>4427</v>
      </c>
      <c r="T659" s="115">
        <v>9249104.0</v>
      </c>
      <c r="U659" s="115">
        <v>0.0</v>
      </c>
      <c r="V659" s="114" t="s">
        <v>4428</v>
      </c>
      <c r="W659" s="116">
        <v>544.0</v>
      </c>
      <c r="X659" s="116">
        <v>544.0</v>
      </c>
      <c r="Y659" s="116">
        <v>544.0</v>
      </c>
      <c r="Z659" s="116">
        <v>544.0</v>
      </c>
      <c r="AA659" s="103" t="s">
        <v>814</v>
      </c>
      <c r="AB659" s="103" t="s">
        <v>815</v>
      </c>
    </row>
    <row r="660" ht="15.75" hidden="1" customHeight="1">
      <c r="A660" s="113">
        <v>2021.0</v>
      </c>
      <c r="B660" s="113">
        <v>1401.0</v>
      </c>
      <c r="C660" s="114" t="s">
        <v>808</v>
      </c>
      <c r="D660" s="115">
        <v>6.0</v>
      </c>
      <c r="E660" s="114" t="s">
        <v>208</v>
      </c>
      <c r="F660" s="113">
        <v>155.0</v>
      </c>
      <c r="G660" s="114" t="s">
        <v>809</v>
      </c>
      <c r="H660" s="113">
        <v>4472.0</v>
      </c>
      <c r="I660" s="114" t="s">
        <v>831</v>
      </c>
      <c r="J660" s="113">
        <v>3.0</v>
      </c>
      <c r="K660" s="113">
        <v>0.0</v>
      </c>
      <c r="L660" s="113">
        <v>95.0</v>
      </c>
      <c r="M660" s="113">
        <v>1.0</v>
      </c>
      <c r="N660" s="114" t="s">
        <v>880</v>
      </c>
      <c r="O660" s="114" t="s">
        <v>881</v>
      </c>
      <c r="P660" s="113">
        <v>1400005.0</v>
      </c>
      <c r="Q660" s="114" t="s">
        <v>882</v>
      </c>
      <c r="R660" s="113">
        <v>813.0</v>
      </c>
      <c r="S660" s="114" t="s">
        <v>4429</v>
      </c>
      <c r="T660" s="115">
        <v>9249104.0</v>
      </c>
      <c r="U660" s="115">
        <v>0.0</v>
      </c>
      <c r="V660" s="114" t="s">
        <v>4430</v>
      </c>
      <c r="W660" s="116">
        <v>1423.9</v>
      </c>
      <c r="X660" s="116">
        <v>1423.9</v>
      </c>
      <c r="Y660" s="116">
        <v>1423.9</v>
      </c>
      <c r="Z660" s="116">
        <v>1423.9</v>
      </c>
      <c r="AA660" s="103" t="s">
        <v>814</v>
      </c>
      <c r="AB660" s="103" t="s">
        <v>815</v>
      </c>
    </row>
    <row r="661" ht="15.75" hidden="1" customHeight="1">
      <c r="A661" s="113">
        <v>2021.0</v>
      </c>
      <c r="B661" s="113">
        <v>1401.0</v>
      </c>
      <c r="C661" s="114" t="s">
        <v>808</v>
      </c>
      <c r="D661" s="115">
        <v>6.0</v>
      </c>
      <c r="E661" s="114" t="s">
        <v>208</v>
      </c>
      <c r="F661" s="113">
        <v>155.0</v>
      </c>
      <c r="G661" s="114" t="s">
        <v>809</v>
      </c>
      <c r="H661" s="113">
        <v>4472.0</v>
      </c>
      <c r="I661" s="114" t="s">
        <v>831</v>
      </c>
      <c r="J661" s="113">
        <v>3.0</v>
      </c>
      <c r="K661" s="113">
        <v>0.0</v>
      </c>
      <c r="L661" s="113">
        <v>95.0</v>
      </c>
      <c r="M661" s="113">
        <v>1.0</v>
      </c>
      <c r="N661" s="114" t="s">
        <v>880</v>
      </c>
      <c r="O661" s="114" t="s">
        <v>881</v>
      </c>
      <c r="P661" s="113">
        <v>1400005.0</v>
      </c>
      <c r="Q661" s="114" t="s">
        <v>882</v>
      </c>
      <c r="R661" s="113">
        <v>814.0</v>
      </c>
      <c r="S661" s="114" t="s">
        <v>4431</v>
      </c>
      <c r="T661" s="115">
        <v>9249104.0</v>
      </c>
      <c r="U661" s="115">
        <v>0.0</v>
      </c>
      <c r="V661" s="114" t="s">
        <v>4432</v>
      </c>
      <c r="W661" s="116">
        <v>1421.8</v>
      </c>
      <c r="X661" s="116">
        <v>1421.8</v>
      </c>
      <c r="Y661" s="116">
        <v>1421.8</v>
      </c>
      <c r="Z661" s="116">
        <v>1421.8</v>
      </c>
      <c r="AA661" s="103" t="s">
        <v>814</v>
      </c>
      <c r="AB661" s="103" t="s">
        <v>815</v>
      </c>
    </row>
    <row r="662" ht="15.75" hidden="1" customHeight="1">
      <c r="A662" s="113">
        <v>2021.0</v>
      </c>
      <c r="B662" s="113">
        <v>1401.0</v>
      </c>
      <c r="C662" s="114" t="s">
        <v>808</v>
      </c>
      <c r="D662" s="115">
        <v>6.0</v>
      </c>
      <c r="E662" s="114" t="s">
        <v>208</v>
      </c>
      <c r="F662" s="113">
        <v>155.0</v>
      </c>
      <c r="G662" s="114" t="s">
        <v>809</v>
      </c>
      <c r="H662" s="113">
        <v>4472.0</v>
      </c>
      <c r="I662" s="114" t="s">
        <v>831</v>
      </c>
      <c r="J662" s="113">
        <v>3.0</v>
      </c>
      <c r="K662" s="113">
        <v>0.0</v>
      </c>
      <c r="L662" s="113">
        <v>95.0</v>
      </c>
      <c r="M662" s="113">
        <v>1.0</v>
      </c>
      <c r="N662" s="114" t="s">
        <v>880</v>
      </c>
      <c r="O662" s="114" t="s">
        <v>881</v>
      </c>
      <c r="P662" s="113">
        <v>1400005.0</v>
      </c>
      <c r="Q662" s="114" t="s">
        <v>882</v>
      </c>
      <c r="R662" s="113">
        <v>815.0</v>
      </c>
      <c r="S662" s="114" t="s">
        <v>4433</v>
      </c>
      <c r="T662" s="115">
        <v>9249104.0</v>
      </c>
      <c r="U662" s="115">
        <v>0.0</v>
      </c>
      <c r="V662" s="114" t="s">
        <v>4434</v>
      </c>
      <c r="W662" s="116">
        <v>1434.0</v>
      </c>
      <c r="X662" s="116">
        <v>1434.0</v>
      </c>
      <c r="Y662" s="116">
        <v>1434.0</v>
      </c>
      <c r="Z662" s="116">
        <v>1434.0</v>
      </c>
      <c r="AA662" s="103" t="s">
        <v>814</v>
      </c>
      <c r="AB662" s="103" t="s">
        <v>815</v>
      </c>
    </row>
    <row r="663" ht="15.75" hidden="1" customHeight="1">
      <c r="A663" s="113">
        <v>2021.0</v>
      </c>
      <c r="B663" s="113">
        <v>1401.0</v>
      </c>
      <c r="C663" s="114" t="s">
        <v>808</v>
      </c>
      <c r="D663" s="115">
        <v>6.0</v>
      </c>
      <c r="E663" s="114" t="s">
        <v>208</v>
      </c>
      <c r="F663" s="113">
        <v>155.0</v>
      </c>
      <c r="G663" s="114" t="s">
        <v>809</v>
      </c>
      <c r="H663" s="113">
        <v>4472.0</v>
      </c>
      <c r="I663" s="114" t="s">
        <v>831</v>
      </c>
      <c r="J663" s="113">
        <v>3.0</v>
      </c>
      <c r="K663" s="113">
        <v>0.0</v>
      </c>
      <c r="L663" s="113">
        <v>95.0</v>
      </c>
      <c r="M663" s="113">
        <v>1.0</v>
      </c>
      <c r="N663" s="114" t="s">
        <v>880</v>
      </c>
      <c r="O663" s="114" t="s">
        <v>881</v>
      </c>
      <c r="P663" s="113">
        <v>1400005.0</v>
      </c>
      <c r="Q663" s="114" t="s">
        <v>882</v>
      </c>
      <c r="R663" s="113">
        <v>816.0</v>
      </c>
      <c r="S663" s="114" t="s">
        <v>4435</v>
      </c>
      <c r="T663" s="115">
        <v>9249104.0</v>
      </c>
      <c r="U663" s="115">
        <v>0.0</v>
      </c>
      <c r="V663" s="114" t="s">
        <v>4436</v>
      </c>
      <c r="W663" s="116">
        <v>1444.0</v>
      </c>
      <c r="X663" s="116">
        <v>1444.0</v>
      </c>
      <c r="Y663" s="116">
        <v>1444.0</v>
      </c>
      <c r="Z663" s="116">
        <v>1444.0</v>
      </c>
      <c r="AA663" s="103" t="s">
        <v>814</v>
      </c>
      <c r="AB663" s="103" t="s">
        <v>815</v>
      </c>
    </row>
    <row r="664" ht="15.75" hidden="1" customHeight="1">
      <c r="A664" s="113">
        <v>2021.0</v>
      </c>
      <c r="B664" s="113">
        <v>1401.0</v>
      </c>
      <c r="C664" s="114" t="s">
        <v>808</v>
      </c>
      <c r="D664" s="115">
        <v>6.0</v>
      </c>
      <c r="E664" s="114" t="s">
        <v>208</v>
      </c>
      <c r="F664" s="113">
        <v>155.0</v>
      </c>
      <c r="G664" s="114" t="s">
        <v>809</v>
      </c>
      <c r="H664" s="113">
        <v>4472.0</v>
      </c>
      <c r="I664" s="114" t="s">
        <v>831</v>
      </c>
      <c r="J664" s="113">
        <v>3.0</v>
      </c>
      <c r="K664" s="113">
        <v>0.0</v>
      </c>
      <c r="L664" s="113">
        <v>95.0</v>
      </c>
      <c r="M664" s="113">
        <v>1.0</v>
      </c>
      <c r="N664" s="114" t="s">
        <v>880</v>
      </c>
      <c r="O664" s="114" t="s">
        <v>881</v>
      </c>
      <c r="P664" s="113">
        <v>1400005.0</v>
      </c>
      <c r="Q664" s="114" t="s">
        <v>882</v>
      </c>
      <c r="R664" s="113">
        <v>817.0</v>
      </c>
      <c r="S664" s="114" t="s">
        <v>4437</v>
      </c>
      <c r="T664" s="115">
        <v>9249104.0</v>
      </c>
      <c r="U664" s="115">
        <v>0.0</v>
      </c>
      <c r="V664" s="114" t="s">
        <v>4438</v>
      </c>
      <c r="W664" s="116">
        <v>1444.0</v>
      </c>
      <c r="X664" s="116">
        <v>1444.0</v>
      </c>
      <c r="Y664" s="116">
        <v>1444.0</v>
      </c>
      <c r="Z664" s="116">
        <v>1444.0</v>
      </c>
      <c r="AA664" s="103" t="s">
        <v>814</v>
      </c>
      <c r="AB664" s="103" t="s">
        <v>815</v>
      </c>
    </row>
    <row r="665" ht="15.75" hidden="1" customHeight="1">
      <c r="A665" s="113">
        <v>2021.0</v>
      </c>
      <c r="B665" s="113">
        <v>1401.0</v>
      </c>
      <c r="C665" s="114" t="s">
        <v>808</v>
      </c>
      <c r="D665" s="115">
        <v>6.0</v>
      </c>
      <c r="E665" s="114" t="s">
        <v>208</v>
      </c>
      <c r="F665" s="113">
        <v>155.0</v>
      </c>
      <c r="G665" s="114" t="s">
        <v>809</v>
      </c>
      <c r="H665" s="113">
        <v>4472.0</v>
      </c>
      <c r="I665" s="114" t="s">
        <v>831</v>
      </c>
      <c r="J665" s="113">
        <v>3.0</v>
      </c>
      <c r="K665" s="113">
        <v>0.0</v>
      </c>
      <c r="L665" s="113">
        <v>95.0</v>
      </c>
      <c r="M665" s="113">
        <v>1.0</v>
      </c>
      <c r="N665" s="114" t="s">
        <v>880</v>
      </c>
      <c r="O665" s="114" t="s">
        <v>881</v>
      </c>
      <c r="P665" s="113">
        <v>1400005.0</v>
      </c>
      <c r="Q665" s="114" t="s">
        <v>882</v>
      </c>
      <c r="R665" s="113">
        <v>818.0</v>
      </c>
      <c r="S665" s="114" t="s">
        <v>4439</v>
      </c>
      <c r="T665" s="115">
        <v>9249104.0</v>
      </c>
      <c r="U665" s="115">
        <v>0.0</v>
      </c>
      <c r="V665" s="114" t="s">
        <v>4440</v>
      </c>
      <c r="W665" s="116">
        <v>1124.0</v>
      </c>
      <c r="X665" s="116">
        <v>1124.0</v>
      </c>
      <c r="Y665" s="116">
        <v>1124.0</v>
      </c>
      <c r="Z665" s="116">
        <v>1124.0</v>
      </c>
      <c r="AA665" s="103" t="s">
        <v>814</v>
      </c>
      <c r="AB665" s="103" t="s">
        <v>815</v>
      </c>
    </row>
    <row r="666" ht="15.75" hidden="1" customHeight="1">
      <c r="A666" s="113">
        <v>2021.0</v>
      </c>
      <c r="B666" s="113">
        <v>1401.0</v>
      </c>
      <c r="C666" s="114" t="s">
        <v>808</v>
      </c>
      <c r="D666" s="115">
        <v>6.0</v>
      </c>
      <c r="E666" s="114" t="s">
        <v>208</v>
      </c>
      <c r="F666" s="113">
        <v>155.0</v>
      </c>
      <c r="G666" s="114" t="s">
        <v>809</v>
      </c>
      <c r="H666" s="113">
        <v>4472.0</v>
      </c>
      <c r="I666" s="114" t="s">
        <v>831</v>
      </c>
      <c r="J666" s="113">
        <v>3.0</v>
      </c>
      <c r="K666" s="113">
        <v>0.0</v>
      </c>
      <c r="L666" s="113">
        <v>95.0</v>
      </c>
      <c r="M666" s="113">
        <v>1.0</v>
      </c>
      <c r="N666" s="114" t="s">
        <v>880</v>
      </c>
      <c r="O666" s="114" t="s">
        <v>881</v>
      </c>
      <c r="P666" s="113">
        <v>1400005.0</v>
      </c>
      <c r="Q666" s="114" t="s">
        <v>882</v>
      </c>
      <c r="R666" s="113">
        <v>819.0</v>
      </c>
      <c r="S666" s="114" t="s">
        <v>4441</v>
      </c>
      <c r="T666" s="115">
        <v>9249104.0</v>
      </c>
      <c r="U666" s="115">
        <v>0.0</v>
      </c>
      <c r="V666" s="114" t="s">
        <v>4442</v>
      </c>
      <c r="W666" s="116">
        <v>1423.9</v>
      </c>
      <c r="X666" s="116">
        <v>1423.9</v>
      </c>
      <c r="Y666" s="116">
        <v>1423.9</v>
      </c>
      <c r="Z666" s="116">
        <v>1423.9</v>
      </c>
      <c r="AA666" s="103" t="s">
        <v>814</v>
      </c>
      <c r="AB666" s="103" t="s">
        <v>815</v>
      </c>
    </row>
    <row r="667" ht="15.75" hidden="1" customHeight="1">
      <c r="A667" s="113">
        <v>2021.0</v>
      </c>
      <c r="B667" s="113">
        <v>1401.0</v>
      </c>
      <c r="C667" s="114" t="s">
        <v>808</v>
      </c>
      <c r="D667" s="115">
        <v>6.0</v>
      </c>
      <c r="E667" s="114" t="s">
        <v>208</v>
      </c>
      <c r="F667" s="113">
        <v>155.0</v>
      </c>
      <c r="G667" s="114" t="s">
        <v>809</v>
      </c>
      <c r="H667" s="113">
        <v>4472.0</v>
      </c>
      <c r="I667" s="114" t="s">
        <v>831</v>
      </c>
      <c r="J667" s="113">
        <v>3.0</v>
      </c>
      <c r="K667" s="113">
        <v>0.0</v>
      </c>
      <c r="L667" s="113">
        <v>95.0</v>
      </c>
      <c r="M667" s="113">
        <v>1.0</v>
      </c>
      <c r="N667" s="114" t="s">
        <v>880</v>
      </c>
      <c r="O667" s="114" t="s">
        <v>881</v>
      </c>
      <c r="P667" s="113">
        <v>1400005.0</v>
      </c>
      <c r="Q667" s="114" t="s">
        <v>882</v>
      </c>
      <c r="R667" s="113">
        <v>820.0</v>
      </c>
      <c r="S667" s="114" t="s">
        <v>4443</v>
      </c>
      <c r="T667" s="115">
        <v>9249104.0</v>
      </c>
      <c r="U667" s="115">
        <v>0.0</v>
      </c>
      <c r="V667" s="114" t="s">
        <v>4444</v>
      </c>
      <c r="W667" s="116">
        <v>1444.0</v>
      </c>
      <c r="X667" s="116">
        <v>1444.0</v>
      </c>
      <c r="Y667" s="116">
        <v>1444.0</v>
      </c>
      <c r="Z667" s="116">
        <v>1444.0</v>
      </c>
      <c r="AA667" s="103" t="s">
        <v>814</v>
      </c>
      <c r="AB667" s="103" t="s">
        <v>815</v>
      </c>
    </row>
    <row r="668" ht="15.75" hidden="1" customHeight="1">
      <c r="A668" s="113">
        <v>2021.0</v>
      </c>
      <c r="B668" s="113">
        <v>1401.0</v>
      </c>
      <c r="C668" s="114" t="s">
        <v>808</v>
      </c>
      <c r="D668" s="115">
        <v>6.0</v>
      </c>
      <c r="E668" s="114" t="s">
        <v>208</v>
      </c>
      <c r="F668" s="113">
        <v>155.0</v>
      </c>
      <c r="G668" s="114" t="s">
        <v>809</v>
      </c>
      <c r="H668" s="113">
        <v>4472.0</v>
      </c>
      <c r="I668" s="114" t="s">
        <v>831</v>
      </c>
      <c r="J668" s="113">
        <v>3.0</v>
      </c>
      <c r="K668" s="113">
        <v>0.0</v>
      </c>
      <c r="L668" s="113">
        <v>95.0</v>
      </c>
      <c r="M668" s="113">
        <v>1.0</v>
      </c>
      <c r="N668" s="114" t="s">
        <v>880</v>
      </c>
      <c r="O668" s="114" t="s">
        <v>881</v>
      </c>
      <c r="P668" s="113">
        <v>1400005.0</v>
      </c>
      <c r="Q668" s="114" t="s">
        <v>882</v>
      </c>
      <c r="R668" s="113">
        <v>821.0</v>
      </c>
      <c r="S668" s="114" t="s">
        <v>4445</v>
      </c>
      <c r="T668" s="115">
        <v>9249104.0</v>
      </c>
      <c r="U668" s="115">
        <v>0.0</v>
      </c>
      <c r="V668" s="114" t="s">
        <v>4446</v>
      </c>
      <c r="W668" s="116">
        <v>1426.0</v>
      </c>
      <c r="X668" s="116">
        <v>1426.0</v>
      </c>
      <c r="Y668" s="116">
        <v>1426.0</v>
      </c>
      <c r="Z668" s="116">
        <v>1426.0</v>
      </c>
      <c r="AA668" s="103" t="s">
        <v>814</v>
      </c>
      <c r="AB668" s="103" t="s">
        <v>815</v>
      </c>
    </row>
    <row r="669" ht="15.75" hidden="1" customHeight="1">
      <c r="A669" s="113">
        <v>2021.0</v>
      </c>
      <c r="B669" s="113">
        <v>1401.0</v>
      </c>
      <c r="C669" s="114" t="s">
        <v>808</v>
      </c>
      <c r="D669" s="115">
        <v>6.0</v>
      </c>
      <c r="E669" s="114" t="s">
        <v>208</v>
      </c>
      <c r="F669" s="113">
        <v>155.0</v>
      </c>
      <c r="G669" s="114" t="s">
        <v>809</v>
      </c>
      <c r="H669" s="113">
        <v>4472.0</v>
      </c>
      <c r="I669" s="114" t="s">
        <v>831</v>
      </c>
      <c r="J669" s="113">
        <v>3.0</v>
      </c>
      <c r="K669" s="113">
        <v>0.0</v>
      </c>
      <c r="L669" s="113">
        <v>95.0</v>
      </c>
      <c r="M669" s="113">
        <v>1.0</v>
      </c>
      <c r="N669" s="114" t="s">
        <v>880</v>
      </c>
      <c r="O669" s="114" t="s">
        <v>881</v>
      </c>
      <c r="P669" s="113">
        <v>1400005.0</v>
      </c>
      <c r="Q669" s="114" t="s">
        <v>882</v>
      </c>
      <c r="R669" s="113">
        <v>822.0</v>
      </c>
      <c r="S669" s="114" t="s">
        <v>4447</v>
      </c>
      <c r="T669" s="115">
        <v>9249104.0</v>
      </c>
      <c r="U669" s="115">
        <v>0.0</v>
      </c>
      <c r="V669" s="114" t="s">
        <v>4448</v>
      </c>
      <c r="W669" s="116">
        <v>1444.0</v>
      </c>
      <c r="X669" s="116">
        <v>1444.0</v>
      </c>
      <c r="Y669" s="116">
        <v>1444.0</v>
      </c>
      <c r="Z669" s="116">
        <v>1444.0</v>
      </c>
      <c r="AA669" s="103" t="s">
        <v>814</v>
      </c>
      <c r="AB669" s="103" t="s">
        <v>815</v>
      </c>
    </row>
    <row r="670" ht="15.75" hidden="1" customHeight="1">
      <c r="A670" s="113">
        <v>2021.0</v>
      </c>
      <c r="B670" s="113">
        <v>1401.0</v>
      </c>
      <c r="C670" s="114" t="s">
        <v>808</v>
      </c>
      <c r="D670" s="115">
        <v>10.0</v>
      </c>
      <c r="E670" s="114" t="s">
        <v>3305</v>
      </c>
      <c r="F670" s="113">
        <v>26.0</v>
      </c>
      <c r="G670" s="114" t="s">
        <v>3349</v>
      </c>
      <c r="H670" s="113">
        <v>1005.0</v>
      </c>
      <c r="I670" s="114" t="s">
        <v>3350</v>
      </c>
      <c r="J670" s="113">
        <v>3.0</v>
      </c>
      <c r="K670" s="113">
        <v>0.0</v>
      </c>
      <c r="L670" s="113">
        <v>95.0</v>
      </c>
      <c r="M670" s="113">
        <v>1.0</v>
      </c>
      <c r="N670" s="114" t="s">
        <v>211</v>
      </c>
      <c r="O670" s="114" t="s">
        <v>212</v>
      </c>
      <c r="P670" s="113">
        <v>1400029.0</v>
      </c>
      <c r="Q670" s="114" t="s">
        <v>838</v>
      </c>
      <c r="R670" s="113">
        <v>822.0</v>
      </c>
      <c r="S670" s="114" t="s">
        <v>4449</v>
      </c>
      <c r="T670" s="115">
        <v>9245981.0</v>
      </c>
      <c r="U670" s="115">
        <v>0.0</v>
      </c>
      <c r="V670" s="114" t="s">
        <v>4450</v>
      </c>
      <c r="W670" s="116">
        <v>144.3</v>
      </c>
      <c r="X670" s="116">
        <v>144.3</v>
      </c>
      <c r="Y670" s="116">
        <v>144.3</v>
      </c>
      <c r="Z670" s="116">
        <v>144.3</v>
      </c>
      <c r="AA670" s="103" t="s">
        <v>814</v>
      </c>
      <c r="AB670" s="103" t="s">
        <v>3071</v>
      </c>
    </row>
    <row r="671" ht="15.75" hidden="1" customHeight="1">
      <c r="A671" s="113">
        <v>2021.0</v>
      </c>
      <c r="B671" s="113">
        <v>1401.0</v>
      </c>
      <c r="C671" s="114" t="s">
        <v>808</v>
      </c>
      <c r="D671" s="115">
        <v>6.0</v>
      </c>
      <c r="E671" s="114" t="s">
        <v>208</v>
      </c>
      <c r="F671" s="113">
        <v>155.0</v>
      </c>
      <c r="G671" s="114" t="s">
        <v>809</v>
      </c>
      <c r="H671" s="113">
        <v>4472.0</v>
      </c>
      <c r="I671" s="114" t="s">
        <v>831</v>
      </c>
      <c r="J671" s="113">
        <v>3.0</v>
      </c>
      <c r="K671" s="113">
        <v>0.0</v>
      </c>
      <c r="L671" s="113">
        <v>95.0</v>
      </c>
      <c r="M671" s="113">
        <v>1.0</v>
      </c>
      <c r="N671" s="114" t="s">
        <v>880</v>
      </c>
      <c r="O671" s="114" t="s">
        <v>881</v>
      </c>
      <c r="P671" s="113">
        <v>1400005.0</v>
      </c>
      <c r="Q671" s="114" t="s">
        <v>882</v>
      </c>
      <c r="R671" s="113">
        <v>823.0</v>
      </c>
      <c r="S671" s="114" t="s">
        <v>4451</v>
      </c>
      <c r="T671" s="115">
        <v>9249104.0</v>
      </c>
      <c r="U671" s="115">
        <v>0.0</v>
      </c>
      <c r="V671" s="114" t="s">
        <v>4452</v>
      </c>
      <c r="W671" s="116">
        <v>1426.0</v>
      </c>
      <c r="X671" s="116">
        <v>1426.0</v>
      </c>
      <c r="Y671" s="116">
        <v>1426.0</v>
      </c>
      <c r="Z671" s="116">
        <v>1426.0</v>
      </c>
      <c r="AA671" s="103" t="s">
        <v>814</v>
      </c>
      <c r="AB671" s="103" t="s">
        <v>815</v>
      </c>
    </row>
    <row r="672" ht="15.75" hidden="1" customHeight="1">
      <c r="A672" s="113">
        <v>2021.0</v>
      </c>
      <c r="B672" s="113">
        <v>1401.0</v>
      </c>
      <c r="C672" s="114" t="s">
        <v>808</v>
      </c>
      <c r="D672" s="115">
        <v>6.0</v>
      </c>
      <c r="E672" s="114" t="s">
        <v>208</v>
      </c>
      <c r="F672" s="113">
        <v>155.0</v>
      </c>
      <c r="G672" s="114" t="s">
        <v>809</v>
      </c>
      <c r="H672" s="113">
        <v>4472.0</v>
      </c>
      <c r="I672" s="114" t="s">
        <v>831</v>
      </c>
      <c r="J672" s="113">
        <v>3.0</v>
      </c>
      <c r="K672" s="113">
        <v>0.0</v>
      </c>
      <c r="L672" s="113">
        <v>95.0</v>
      </c>
      <c r="M672" s="113">
        <v>1.0</v>
      </c>
      <c r="N672" s="114" t="s">
        <v>880</v>
      </c>
      <c r="O672" s="114" t="s">
        <v>881</v>
      </c>
      <c r="P672" s="113">
        <v>1400005.0</v>
      </c>
      <c r="Q672" s="114" t="s">
        <v>882</v>
      </c>
      <c r="R672" s="113">
        <v>824.0</v>
      </c>
      <c r="S672" s="114" t="s">
        <v>4381</v>
      </c>
      <c r="T672" s="115">
        <v>9249104.0</v>
      </c>
      <c r="U672" s="115">
        <v>0.0</v>
      </c>
      <c r="V672" s="114" t="s">
        <v>4382</v>
      </c>
      <c r="W672" s="116">
        <v>0.0</v>
      </c>
      <c r="X672" s="116">
        <v>0.0</v>
      </c>
      <c r="Y672" s="116">
        <v>0.0</v>
      </c>
      <c r="Z672" s="116">
        <v>0.0</v>
      </c>
      <c r="AA672" s="103" t="s">
        <v>814</v>
      </c>
      <c r="AB672" s="103" t="s">
        <v>815</v>
      </c>
    </row>
    <row r="673" ht="15.75" hidden="1" customHeight="1">
      <c r="A673" s="113">
        <v>2021.0</v>
      </c>
      <c r="B673" s="113">
        <v>1401.0</v>
      </c>
      <c r="C673" s="114" t="s">
        <v>808</v>
      </c>
      <c r="D673" s="115">
        <v>6.0</v>
      </c>
      <c r="E673" s="114" t="s">
        <v>208</v>
      </c>
      <c r="F673" s="113">
        <v>155.0</v>
      </c>
      <c r="G673" s="114" t="s">
        <v>809</v>
      </c>
      <c r="H673" s="113">
        <v>4472.0</v>
      </c>
      <c r="I673" s="114" t="s">
        <v>831</v>
      </c>
      <c r="J673" s="113">
        <v>3.0</v>
      </c>
      <c r="K673" s="113">
        <v>0.0</v>
      </c>
      <c r="L673" s="113">
        <v>95.0</v>
      </c>
      <c r="M673" s="113">
        <v>1.0</v>
      </c>
      <c r="N673" s="114" t="s">
        <v>880</v>
      </c>
      <c r="O673" s="114" t="s">
        <v>881</v>
      </c>
      <c r="P673" s="113">
        <v>1400005.0</v>
      </c>
      <c r="Q673" s="114" t="s">
        <v>882</v>
      </c>
      <c r="R673" s="113">
        <v>825.0</v>
      </c>
      <c r="S673" s="114" t="s">
        <v>4453</v>
      </c>
      <c r="T673" s="115">
        <v>9249104.0</v>
      </c>
      <c r="U673" s="115">
        <v>0.0</v>
      </c>
      <c r="V673" s="114" t="s">
        <v>4454</v>
      </c>
      <c r="W673" s="116">
        <v>358.0</v>
      </c>
      <c r="X673" s="116">
        <v>358.0</v>
      </c>
      <c r="Y673" s="116">
        <v>358.0</v>
      </c>
      <c r="Z673" s="116">
        <v>358.0</v>
      </c>
      <c r="AA673" s="103" t="s">
        <v>814</v>
      </c>
      <c r="AB673" s="103" t="s">
        <v>815</v>
      </c>
    </row>
    <row r="674" ht="15.75" hidden="1" customHeight="1">
      <c r="A674" s="113">
        <v>2021.0</v>
      </c>
      <c r="B674" s="113">
        <v>1401.0</v>
      </c>
      <c r="C674" s="114" t="s">
        <v>808</v>
      </c>
      <c r="D674" s="115">
        <v>6.0</v>
      </c>
      <c r="E674" s="114" t="s">
        <v>208</v>
      </c>
      <c r="F674" s="113">
        <v>155.0</v>
      </c>
      <c r="G674" s="114" t="s">
        <v>809</v>
      </c>
      <c r="H674" s="113">
        <v>4472.0</v>
      </c>
      <c r="I674" s="114" t="s">
        <v>831</v>
      </c>
      <c r="J674" s="113">
        <v>3.0</v>
      </c>
      <c r="K674" s="113">
        <v>0.0</v>
      </c>
      <c r="L674" s="113">
        <v>95.0</v>
      </c>
      <c r="M674" s="113">
        <v>1.0</v>
      </c>
      <c r="N674" s="114" t="s">
        <v>880</v>
      </c>
      <c r="O674" s="114" t="s">
        <v>881</v>
      </c>
      <c r="P674" s="113">
        <v>1400005.0</v>
      </c>
      <c r="Q674" s="114" t="s">
        <v>882</v>
      </c>
      <c r="R674" s="113">
        <v>826.0</v>
      </c>
      <c r="S674" s="114" t="s">
        <v>4455</v>
      </c>
      <c r="T674" s="115">
        <v>9249104.0</v>
      </c>
      <c r="U674" s="115">
        <v>0.0</v>
      </c>
      <c r="V674" s="114" t="s">
        <v>4456</v>
      </c>
      <c r="W674" s="116">
        <v>1426.0</v>
      </c>
      <c r="X674" s="116">
        <v>1426.0</v>
      </c>
      <c r="Y674" s="116">
        <v>1426.0</v>
      </c>
      <c r="Z674" s="116">
        <v>1426.0</v>
      </c>
      <c r="AA674" s="103" t="s">
        <v>814</v>
      </c>
      <c r="AB674" s="103" t="s">
        <v>815</v>
      </c>
    </row>
    <row r="675" ht="15.75" hidden="1" customHeight="1">
      <c r="A675" s="113">
        <v>2021.0</v>
      </c>
      <c r="B675" s="113">
        <v>1401.0</v>
      </c>
      <c r="C675" s="114" t="s">
        <v>808</v>
      </c>
      <c r="D675" s="115">
        <v>6.0</v>
      </c>
      <c r="E675" s="114" t="s">
        <v>208</v>
      </c>
      <c r="F675" s="113">
        <v>155.0</v>
      </c>
      <c r="G675" s="114" t="s">
        <v>809</v>
      </c>
      <c r="H675" s="113">
        <v>4472.0</v>
      </c>
      <c r="I675" s="114" t="s">
        <v>831</v>
      </c>
      <c r="J675" s="113">
        <v>3.0</v>
      </c>
      <c r="K675" s="113">
        <v>0.0</v>
      </c>
      <c r="L675" s="113">
        <v>95.0</v>
      </c>
      <c r="M675" s="113">
        <v>1.0</v>
      </c>
      <c r="N675" s="114" t="s">
        <v>880</v>
      </c>
      <c r="O675" s="114" t="s">
        <v>881</v>
      </c>
      <c r="P675" s="113">
        <v>1400005.0</v>
      </c>
      <c r="Q675" s="114" t="s">
        <v>882</v>
      </c>
      <c r="R675" s="113">
        <v>827.0</v>
      </c>
      <c r="S675" s="114" t="s">
        <v>4457</v>
      </c>
      <c r="T675" s="115">
        <v>9249104.0</v>
      </c>
      <c r="U675" s="115">
        <v>0.0</v>
      </c>
      <c r="V675" s="114" t="s">
        <v>4458</v>
      </c>
      <c r="W675" s="116">
        <v>894.0</v>
      </c>
      <c r="X675" s="116">
        <v>894.0</v>
      </c>
      <c r="Y675" s="116">
        <v>894.0</v>
      </c>
      <c r="Z675" s="116">
        <v>894.0</v>
      </c>
      <c r="AA675" s="103" t="s">
        <v>814</v>
      </c>
      <c r="AB675" s="103" t="s">
        <v>815</v>
      </c>
    </row>
    <row r="676" ht="15.75" hidden="1" customHeight="1">
      <c r="A676" s="113">
        <v>2021.0</v>
      </c>
      <c r="B676" s="113">
        <v>1401.0</v>
      </c>
      <c r="C676" s="114" t="s">
        <v>808</v>
      </c>
      <c r="D676" s="115">
        <v>6.0</v>
      </c>
      <c r="E676" s="114" t="s">
        <v>208</v>
      </c>
      <c r="F676" s="113">
        <v>155.0</v>
      </c>
      <c r="G676" s="114" t="s">
        <v>809</v>
      </c>
      <c r="H676" s="113">
        <v>4472.0</v>
      </c>
      <c r="I676" s="114" t="s">
        <v>831</v>
      </c>
      <c r="J676" s="113">
        <v>3.0</v>
      </c>
      <c r="K676" s="113">
        <v>0.0</v>
      </c>
      <c r="L676" s="113">
        <v>95.0</v>
      </c>
      <c r="M676" s="113">
        <v>1.0</v>
      </c>
      <c r="N676" s="114" t="s">
        <v>880</v>
      </c>
      <c r="O676" s="114" t="s">
        <v>881</v>
      </c>
      <c r="P676" s="113">
        <v>1400005.0</v>
      </c>
      <c r="Q676" s="114" t="s">
        <v>882</v>
      </c>
      <c r="R676" s="113">
        <v>828.0</v>
      </c>
      <c r="S676" s="114" t="s">
        <v>4459</v>
      </c>
      <c r="T676" s="115">
        <v>9249104.0</v>
      </c>
      <c r="U676" s="115">
        <v>0.0</v>
      </c>
      <c r="V676" s="114" t="s">
        <v>4460</v>
      </c>
      <c r="W676" s="116">
        <v>1444.0</v>
      </c>
      <c r="X676" s="116">
        <v>1444.0</v>
      </c>
      <c r="Y676" s="116">
        <v>1444.0</v>
      </c>
      <c r="Z676" s="116">
        <v>1444.0</v>
      </c>
      <c r="AA676" s="103" t="s">
        <v>814</v>
      </c>
      <c r="AB676" s="103" t="s">
        <v>815</v>
      </c>
    </row>
    <row r="677" ht="15.75" hidden="1" customHeight="1">
      <c r="A677" s="113">
        <v>2021.0</v>
      </c>
      <c r="B677" s="113">
        <v>1401.0</v>
      </c>
      <c r="C677" s="114" t="s">
        <v>808</v>
      </c>
      <c r="D677" s="115">
        <v>6.0</v>
      </c>
      <c r="E677" s="114" t="s">
        <v>208</v>
      </c>
      <c r="F677" s="113">
        <v>155.0</v>
      </c>
      <c r="G677" s="114" t="s">
        <v>809</v>
      </c>
      <c r="H677" s="113">
        <v>4472.0</v>
      </c>
      <c r="I677" s="114" t="s">
        <v>831</v>
      </c>
      <c r="J677" s="113">
        <v>3.0</v>
      </c>
      <c r="K677" s="113">
        <v>0.0</v>
      </c>
      <c r="L677" s="113">
        <v>95.0</v>
      </c>
      <c r="M677" s="113">
        <v>1.0</v>
      </c>
      <c r="N677" s="114" t="s">
        <v>880</v>
      </c>
      <c r="O677" s="114" t="s">
        <v>881</v>
      </c>
      <c r="P677" s="113">
        <v>1400005.0</v>
      </c>
      <c r="Q677" s="114" t="s">
        <v>882</v>
      </c>
      <c r="R677" s="113">
        <v>829.0</v>
      </c>
      <c r="S677" s="114" t="s">
        <v>4461</v>
      </c>
      <c r="T677" s="115">
        <v>9249104.0</v>
      </c>
      <c r="U677" s="115">
        <v>0.0</v>
      </c>
      <c r="V677" s="114" t="s">
        <v>4462</v>
      </c>
      <c r="W677" s="116">
        <v>1444.0</v>
      </c>
      <c r="X677" s="116">
        <v>1444.0</v>
      </c>
      <c r="Y677" s="116">
        <v>1444.0</v>
      </c>
      <c r="Z677" s="116">
        <v>1444.0</v>
      </c>
      <c r="AA677" s="103" t="s">
        <v>814</v>
      </c>
      <c r="AB677" s="103" t="s">
        <v>815</v>
      </c>
    </row>
    <row r="678" ht="15.75" hidden="1" customHeight="1">
      <c r="A678" s="113">
        <v>2021.0</v>
      </c>
      <c r="B678" s="113">
        <v>1401.0</v>
      </c>
      <c r="C678" s="114" t="s">
        <v>808</v>
      </c>
      <c r="D678" s="115">
        <v>6.0</v>
      </c>
      <c r="E678" s="114" t="s">
        <v>208</v>
      </c>
      <c r="F678" s="113">
        <v>155.0</v>
      </c>
      <c r="G678" s="114" t="s">
        <v>809</v>
      </c>
      <c r="H678" s="113">
        <v>4472.0</v>
      </c>
      <c r="I678" s="114" t="s">
        <v>831</v>
      </c>
      <c r="J678" s="113">
        <v>3.0</v>
      </c>
      <c r="K678" s="113">
        <v>0.0</v>
      </c>
      <c r="L678" s="113">
        <v>95.0</v>
      </c>
      <c r="M678" s="113">
        <v>1.0</v>
      </c>
      <c r="N678" s="114" t="s">
        <v>880</v>
      </c>
      <c r="O678" s="114" t="s">
        <v>881</v>
      </c>
      <c r="P678" s="113">
        <v>1400005.0</v>
      </c>
      <c r="Q678" s="114" t="s">
        <v>882</v>
      </c>
      <c r="R678" s="113">
        <v>830.0</v>
      </c>
      <c r="S678" s="114" t="s">
        <v>4463</v>
      </c>
      <c r="T678" s="115">
        <v>9249104.0</v>
      </c>
      <c r="U678" s="115">
        <v>0.0</v>
      </c>
      <c r="V678" s="114" t="s">
        <v>4464</v>
      </c>
      <c r="W678" s="116">
        <v>1444.0</v>
      </c>
      <c r="X678" s="116">
        <v>1444.0</v>
      </c>
      <c r="Y678" s="116">
        <v>1444.0</v>
      </c>
      <c r="Z678" s="116">
        <v>1444.0</v>
      </c>
      <c r="AA678" s="103" t="s">
        <v>814</v>
      </c>
      <c r="AB678" s="103" t="s">
        <v>815</v>
      </c>
    </row>
    <row r="679" ht="15.75" hidden="1" customHeight="1">
      <c r="A679" s="113">
        <v>2021.0</v>
      </c>
      <c r="B679" s="113">
        <v>1401.0</v>
      </c>
      <c r="C679" s="114" t="s">
        <v>808</v>
      </c>
      <c r="D679" s="115">
        <v>6.0</v>
      </c>
      <c r="E679" s="114" t="s">
        <v>208</v>
      </c>
      <c r="F679" s="113">
        <v>155.0</v>
      </c>
      <c r="G679" s="114" t="s">
        <v>809</v>
      </c>
      <c r="H679" s="113">
        <v>4472.0</v>
      </c>
      <c r="I679" s="114" t="s">
        <v>831</v>
      </c>
      <c r="J679" s="113">
        <v>3.0</v>
      </c>
      <c r="K679" s="113">
        <v>0.0</v>
      </c>
      <c r="L679" s="113">
        <v>95.0</v>
      </c>
      <c r="M679" s="113">
        <v>1.0</v>
      </c>
      <c r="N679" s="114" t="s">
        <v>880</v>
      </c>
      <c r="O679" s="114" t="s">
        <v>881</v>
      </c>
      <c r="P679" s="113">
        <v>1400005.0</v>
      </c>
      <c r="Q679" s="114" t="s">
        <v>882</v>
      </c>
      <c r="R679" s="113">
        <v>831.0</v>
      </c>
      <c r="S679" s="114" t="s">
        <v>4465</v>
      </c>
      <c r="T679" s="115">
        <v>9249104.0</v>
      </c>
      <c r="U679" s="115">
        <v>0.0</v>
      </c>
      <c r="V679" s="114" t="s">
        <v>4466</v>
      </c>
      <c r="W679" s="116">
        <v>470.0</v>
      </c>
      <c r="X679" s="116">
        <v>470.0</v>
      </c>
      <c r="Y679" s="116">
        <v>470.0</v>
      </c>
      <c r="Z679" s="116">
        <v>470.0</v>
      </c>
      <c r="AA679" s="103" t="s">
        <v>814</v>
      </c>
      <c r="AB679" s="103" t="s">
        <v>815</v>
      </c>
    </row>
    <row r="680" ht="15.75" hidden="1" customHeight="1">
      <c r="A680" s="113">
        <v>2021.0</v>
      </c>
      <c r="B680" s="113">
        <v>1401.0</v>
      </c>
      <c r="C680" s="114" t="s">
        <v>808</v>
      </c>
      <c r="D680" s="115">
        <v>6.0</v>
      </c>
      <c r="E680" s="114" t="s">
        <v>208</v>
      </c>
      <c r="F680" s="113">
        <v>155.0</v>
      </c>
      <c r="G680" s="114" t="s">
        <v>809</v>
      </c>
      <c r="H680" s="113">
        <v>4472.0</v>
      </c>
      <c r="I680" s="114" t="s">
        <v>831</v>
      </c>
      <c r="J680" s="113">
        <v>3.0</v>
      </c>
      <c r="K680" s="113">
        <v>0.0</v>
      </c>
      <c r="L680" s="113">
        <v>95.0</v>
      </c>
      <c r="M680" s="113">
        <v>1.0</v>
      </c>
      <c r="N680" s="114" t="s">
        <v>880</v>
      </c>
      <c r="O680" s="114" t="s">
        <v>881</v>
      </c>
      <c r="P680" s="113">
        <v>1400005.0</v>
      </c>
      <c r="Q680" s="114" t="s">
        <v>882</v>
      </c>
      <c r="R680" s="113">
        <v>832.0</v>
      </c>
      <c r="S680" s="114" t="s">
        <v>4467</v>
      </c>
      <c r="T680" s="115">
        <v>9249104.0</v>
      </c>
      <c r="U680" s="115">
        <v>0.0</v>
      </c>
      <c r="V680" s="114" t="s">
        <v>4468</v>
      </c>
      <c r="W680" s="116">
        <v>1423.9</v>
      </c>
      <c r="X680" s="116">
        <v>1423.9</v>
      </c>
      <c r="Y680" s="116">
        <v>1423.9</v>
      </c>
      <c r="Z680" s="116">
        <v>1423.9</v>
      </c>
      <c r="AA680" s="103" t="s">
        <v>814</v>
      </c>
      <c r="AB680" s="103" t="s">
        <v>815</v>
      </c>
    </row>
    <row r="681" ht="15.75" hidden="1" customHeight="1">
      <c r="A681" s="113">
        <v>2021.0</v>
      </c>
      <c r="B681" s="113">
        <v>1401.0</v>
      </c>
      <c r="C681" s="114" t="s">
        <v>808</v>
      </c>
      <c r="D681" s="115">
        <v>6.0</v>
      </c>
      <c r="E681" s="114" t="s">
        <v>208</v>
      </c>
      <c r="F681" s="113">
        <v>155.0</v>
      </c>
      <c r="G681" s="114" t="s">
        <v>809</v>
      </c>
      <c r="H681" s="113">
        <v>4472.0</v>
      </c>
      <c r="I681" s="114" t="s">
        <v>831</v>
      </c>
      <c r="J681" s="113">
        <v>3.0</v>
      </c>
      <c r="K681" s="113">
        <v>0.0</v>
      </c>
      <c r="L681" s="113">
        <v>95.0</v>
      </c>
      <c r="M681" s="113">
        <v>1.0</v>
      </c>
      <c r="N681" s="114" t="s">
        <v>880</v>
      </c>
      <c r="O681" s="114" t="s">
        <v>881</v>
      </c>
      <c r="P681" s="113">
        <v>1400005.0</v>
      </c>
      <c r="Q681" s="114" t="s">
        <v>882</v>
      </c>
      <c r="R681" s="113">
        <v>833.0</v>
      </c>
      <c r="S681" s="114" t="s">
        <v>4469</v>
      </c>
      <c r="T681" s="115">
        <v>9249104.0</v>
      </c>
      <c r="U681" s="115">
        <v>0.0</v>
      </c>
      <c r="V681" s="114" t="s">
        <v>4470</v>
      </c>
      <c r="W681" s="116">
        <v>1444.0</v>
      </c>
      <c r="X681" s="116">
        <v>1444.0</v>
      </c>
      <c r="Y681" s="116">
        <v>1444.0</v>
      </c>
      <c r="Z681" s="116">
        <v>1444.0</v>
      </c>
      <c r="AA681" s="103" t="s">
        <v>814</v>
      </c>
      <c r="AB681" s="103" t="s">
        <v>815</v>
      </c>
    </row>
    <row r="682" ht="15.75" hidden="1" customHeight="1">
      <c r="A682" s="113">
        <v>2021.0</v>
      </c>
      <c r="B682" s="113">
        <v>1401.0</v>
      </c>
      <c r="C682" s="114" t="s">
        <v>808</v>
      </c>
      <c r="D682" s="115">
        <v>6.0</v>
      </c>
      <c r="E682" s="114" t="s">
        <v>208</v>
      </c>
      <c r="F682" s="113">
        <v>155.0</v>
      </c>
      <c r="G682" s="114" t="s">
        <v>809</v>
      </c>
      <c r="H682" s="113">
        <v>4472.0</v>
      </c>
      <c r="I682" s="114" t="s">
        <v>831</v>
      </c>
      <c r="J682" s="113">
        <v>3.0</v>
      </c>
      <c r="K682" s="113">
        <v>0.0</v>
      </c>
      <c r="L682" s="113">
        <v>95.0</v>
      </c>
      <c r="M682" s="113">
        <v>1.0</v>
      </c>
      <c r="N682" s="114" t="s">
        <v>880</v>
      </c>
      <c r="O682" s="114" t="s">
        <v>881</v>
      </c>
      <c r="P682" s="113">
        <v>1400005.0</v>
      </c>
      <c r="Q682" s="114" t="s">
        <v>882</v>
      </c>
      <c r="R682" s="113">
        <v>834.0</v>
      </c>
      <c r="S682" s="114" t="s">
        <v>4471</v>
      </c>
      <c r="T682" s="115">
        <v>9249104.0</v>
      </c>
      <c r="U682" s="115">
        <v>0.0</v>
      </c>
      <c r="V682" s="114" t="s">
        <v>4472</v>
      </c>
      <c r="W682" s="116">
        <v>550.0</v>
      </c>
      <c r="X682" s="116">
        <v>550.0</v>
      </c>
      <c r="Y682" s="116">
        <v>550.0</v>
      </c>
      <c r="Z682" s="116">
        <v>550.0</v>
      </c>
      <c r="AA682" s="103" t="s">
        <v>814</v>
      </c>
      <c r="AB682" s="103" t="s">
        <v>815</v>
      </c>
    </row>
    <row r="683" ht="15.75" hidden="1" customHeight="1">
      <c r="A683" s="113">
        <v>2021.0</v>
      </c>
      <c r="B683" s="113">
        <v>1401.0</v>
      </c>
      <c r="C683" s="114" t="s">
        <v>808</v>
      </c>
      <c r="D683" s="115">
        <v>6.0</v>
      </c>
      <c r="E683" s="114" t="s">
        <v>208</v>
      </c>
      <c r="F683" s="113">
        <v>155.0</v>
      </c>
      <c r="G683" s="114" t="s">
        <v>809</v>
      </c>
      <c r="H683" s="113">
        <v>4472.0</v>
      </c>
      <c r="I683" s="114" t="s">
        <v>831</v>
      </c>
      <c r="J683" s="113">
        <v>3.0</v>
      </c>
      <c r="K683" s="113">
        <v>0.0</v>
      </c>
      <c r="L683" s="113">
        <v>95.0</v>
      </c>
      <c r="M683" s="113">
        <v>1.0</v>
      </c>
      <c r="N683" s="114" t="s">
        <v>880</v>
      </c>
      <c r="O683" s="114" t="s">
        <v>881</v>
      </c>
      <c r="P683" s="113">
        <v>1400005.0</v>
      </c>
      <c r="Q683" s="114" t="s">
        <v>882</v>
      </c>
      <c r="R683" s="113">
        <v>835.0</v>
      </c>
      <c r="S683" s="114" t="s">
        <v>4473</v>
      </c>
      <c r="T683" s="115">
        <v>9249104.0</v>
      </c>
      <c r="U683" s="115">
        <v>0.0</v>
      </c>
      <c r="V683" s="114" t="s">
        <v>4474</v>
      </c>
      <c r="W683" s="116">
        <v>540.0</v>
      </c>
      <c r="X683" s="116">
        <v>540.0</v>
      </c>
      <c r="Y683" s="116">
        <v>540.0</v>
      </c>
      <c r="Z683" s="116">
        <v>540.0</v>
      </c>
      <c r="AA683" s="103" t="s">
        <v>814</v>
      </c>
      <c r="AB683" s="103" t="s">
        <v>815</v>
      </c>
    </row>
    <row r="684" ht="15.75" hidden="1" customHeight="1">
      <c r="A684" s="113">
        <v>2021.0</v>
      </c>
      <c r="B684" s="113">
        <v>1401.0</v>
      </c>
      <c r="C684" s="114" t="s">
        <v>808</v>
      </c>
      <c r="D684" s="115">
        <v>6.0</v>
      </c>
      <c r="E684" s="114" t="s">
        <v>208</v>
      </c>
      <c r="F684" s="113">
        <v>155.0</v>
      </c>
      <c r="G684" s="114" t="s">
        <v>809</v>
      </c>
      <c r="H684" s="113">
        <v>4472.0</v>
      </c>
      <c r="I684" s="114" t="s">
        <v>831</v>
      </c>
      <c r="J684" s="113">
        <v>3.0</v>
      </c>
      <c r="K684" s="113">
        <v>0.0</v>
      </c>
      <c r="L684" s="113">
        <v>95.0</v>
      </c>
      <c r="M684" s="113">
        <v>1.0</v>
      </c>
      <c r="N684" s="114" t="s">
        <v>880</v>
      </c>
      <c r="O684" s="114" t="s">
        <v>881</v>
      </c>
      <c r="P684" s="113">
        <v>1400005.0</v>
      </c>
      <c r="Q684" s="114" t="s">
        <v>882</v>
      </c>
      <c r="R684" s="113">
        <v>836.0</v>
      </c>
      <c r="S684" s="114" t="s">
        <v>4475</v>
      </c>
      <c r="T684" s="115">
        <v>9249104.0</v>
      </c>
      <c r="U684" s="115">
        <v>0.0</v>
      </c>
      <c r="V684" s="114" t="s">
        <v>4476</v>
      </c>
      <c r="W684" s="116">
        <v>1423.9</v>
      </c>
      <c r="X684" s="116">
        <v>0.0</v>
      </c>
      <c r="Y684" s="116">
        <v>0.0</v>
      </c>
      <c r="Z684" s="116">
        <v>0.0</v>
      </c>
      <c r="AA684" s="103" t="s">
        <v>814</v>
      </c>
      <c r="AB684" s="103" t="s">
        <v>815</v>
      </c>
    </row>
    <row r="685" ht="15.75" hidden="1" customHeight="1">
      <c r="A685" s="113">
        <v>2021.0</v>
      </c>
      <c r="B685" s="113">
        <v>1401.0</v>
      </c>
      <c r="C685" s="114" t="s">
        <v>808</v>
      </c>
      <c r="D685" s="115">
        <v>6.0</v>
      </c>
      <c r="E685" s="114" t="s">
        <v>208</v>
      </c>
      <c r="F685" s="113">
        <v>155.0</v>
      </c>
      <c r="G685" s="114" t="s">
        <v>809</v>
      </c>
      <c r="H685" s="113">
        <v>4472.0</v>
      </c>
      <c r="I685" s="114" t="s">
        <v>831</v>
      </c>
      <c r="J685" s="113">
        <v>3.0</v>
      </c>
      <c r="K685" s="113">
        <v>0.0</v>
      </c>
      <c r="L685" s="113">
        <v>95.0</v>
      </c>
      <c r="M685" s="113">
        <v>1.0</v>
      </c>
      <c r="N685" s="114" t="s">
        <v>880</v>
      </c>
      <c r="O685" s="114" t="s">
        <v>881</v>
      </c>
      <c r="P685" s="113">
        <v>1400005.0</v>
      </c>
      <c r="Q685" s="114" t="s">
        <v>882</v>
      </c>
      <c r="R685" s="113">
        <v>837.0</v>
      </c>
      <c r="S685" s="114" t="s">
        <v>4477</v>
      </c>
      <c r="T685" s="115">
        <v>9249104.0</v>
      </c>
      <c r="U685" s="115">
        <v>0.0</v>
      </c>
      <c r="V685" s="114" t="s">
        <v>4478</v>
      </c>
      <c r="W685" s="116">
        <v>1421.8</v>
      </c>
      <c r="X685" s="116">
        <v>1421.8</v>
      </c>
      <c r="Y685" s="116">
        <v>1421.8</v>
      </c>
      <c r="Z685" s="116">
        <v>1421.8</v>
      </c>
      <c r="AA685" s="103" t="s">
        <v>814</v>
      </c>
      <c r="AB685" s="103" t="s">
        <v>815</v>
      </c>
    </row>
    <row r="686" ht="15.75" hidden="1" customHeight="1">
      <c r="A686" s="113">
        <v>2021.0</v>
      </c>
      <c r="B686" s="113">
        <v>1401.0</v>
      </c>
      <c r="C686" s="114" t="s">
        <v>808</v>
      </c>
      <c r="D686" s="115">
        <v>6.0</v>
      </c>
      <c r="E686" s="114" t="s">
        <v>208</v>
      </c>
      <c r="F686" s="113">
        <v>155.0</v>
      </c>
      <c r="G686" s="114" t="s">
        <v>809</v>
      </c>
      <c r="H686" s="113">
        <v>4472.0</v>
      </c>
      <c r="I686" s="114" t="s">
        <v>831</v>
      </c>
      <c r="J686" s="113">
        <v>3.0</v>
      </c>
      <c r="K686" s="113">
        <v>0.0</v>
      </c>
      <c r="L686" s="113">
        <v>95.0</v>
      </c>
      <c r="M686" s="113">
        <v>1.0</v>
      </c>
      <c r="N686" s="114" t="s">
        <v>880</v>
      </c>
      <c r="O686" s="114" t="s">
        <v>881</v>
      </c>
      <c r="P686" s="113">
        <v>1400005.0</v>
      </c>
      <c r="Q686" s="114" t="s">
        <v>882</v>
      </c>
      <c r="R686" s="113">
        <v>838.0</v>
      </c>
      <c r="S686" s="114" t="s">
        <v>4479</v>
      </c>
      <c r="T686" s="115">
        <v>9249104.0</v>
      </c>
      <c r="U686" s="115">
        <v>0.0</v>
      </c>
      <c r="V686" s="114" t="s">
        <v>4480</v>
      </c>
      <c r="W686" s="116">
        <v>812.0</v>
      </c>
      <c r="X686" s="116">
        <v>812.0</v>
      </c>
      <c r="Y686" s="116">
        <v>812.0</v>
      </c>
      <c r="Z686" s="116">
        <v>812.0</v>
      </c>
      <c r="AA686" s="103" t="s">
        <v>814</v>
      </c>
      <c r="AB686" s="103" t="s">
        <v>815</v>
      </c>
    </row>
    <row r="687" ht="15.75" hidden="1" customHeight="1">
      <c r="A687" s="113">
        <v>2021.0</v>
      </c>
      <c r="B687" s="113">
        <v>1401.0</v>
      </c>
      <c r="C687" s="114" t="s">
        <v>808</v>
      </c>
      <c r="D687" s="115">
        <v>6.0</v>
      </c>
      <c r="E687" s="114" t="s">
        <v>208</v>
      </c>
      <c r="F687" s="113">
        <v>155.0</v>
      </c>
      <c r="G687" s="114" t="s">
        <v>809</v>
      </c>
      <c r="H687" s="113">
        <v>4472.0</v>
      </c>
      <c r="I687" s="114" t="s">
        <v>831</v>
      </c>
      <c r="J687" s="113">
        <v>3.0</v>
      </c>
      <c r="K687" s="113">
        <v>0.0</v>
      </c>
      <c r="L687" s="113">
        <v>95.0</v>
      </c>
      <c r="M687" s="113">
        <v>1.0</v>
      </c>
      <c r="N687" s="114" t="s">
        <v>880</v>
      </c>
      <c r="O687" s="114" t="s">
        <v>881</v>
      </c>
      <c r="P687" s="113">
        <v>1400005.0</v>
      </c>
      <c r="Q687" s="114" t="s">
        <v>882</v>
      </c>
      <c r="R687" s="113">
        <v>839.0</v>
      </c>
      <c r="S687" s="114" t="s">
        <v>4481</v>
      </c>
      <c r="T687" s="115">
        <v>9249104.0</v>
      </c>
      <c r="U687" s="115">
        <v>0.0</v>
      </c>
      <c r="V687" s="114" t="s">
        <v>4482</v>
      </c>
      <c r="W687" s="116">
        <v>1444.0</v>
      </c>
      <c r="X687" s="116">
        <v>1444.0</v>
      </c>
      <c r="Y687" s="116">
        <v>1444.0</v>
      </c>
      <c r="Z687" s="116">
        <v>1444.0</v>
      </c>
      <c r="AA687" s="103" t="s">
        <v>814</v>
      </c>
      <c r="AB687" s="103" t="s">
        <v>815</v>
      </c>
    </row>
    <row r="688" ht="15.75" hidden="1" customHeight="1">
      <c r="A688" s="113">
        <v>2021.0</v>
      </c>
      <c r="B688" s="113">
        <v>1401.0</v>
      </c>
      <c r="C688" s="114" t="s">
        <v>808</v>
      </c>
      <c r="D688" s="115">
        <v>6.0</v>
      </c>
      <c r="E688" s="114" t="s">
        <v>208</v>
      </c>
      <c r="F688" s="113">
        <v>155.0</v>
      </c>
      <c r="G688" s="114" t="s">
        <v>809</v>
      </c>
      <c r="H688" s="113">
        <v>4472.0</v>
      </c>
      <c r="I688" s="114" t="s">
        <v>831</v>
      </c>
      <c r="J688" s="113">
        <v>3.0</v>
      </c>
      <c r="K688" s="113">
        <v>0.0</v>
      </c>
      <c r="L688" s="113">
        <v>95.0</v>
      </c>
      <c r="M688" s="113">
        <v>1.0</v>
      </c>
      <c r="N688" s="114" t="s">
        <v>880</v>
      </c>
      <c r="O688" s="114" t="s">
        <v>881</v>
      </c>
      <c r="P688" s="113">
        <v>1400005.0</v>
      </c>
      <c r="Q688" s="114" t="s">
        <v>882</v>
      </c>
      <c r="R688" s="113">
        <v>840.0</v>
      </c>
      <c r="S688" s="114" t="s">
        <v>4483</v>
      </c>
      <c r="T688" s="115">
        <v>9249104.0</v>
      </c>
      <c r="U688" s="115">
        <v>0.0</v>
      </c>
      <c r="V688" s="114" t="s">
        <v>4484</v>
      </c>
      <c r="W688" s="116">
        <v>1423.9</v>
      </c>
      <c r="X688" s="116">
        <v>1423.9</v>
      </c>
      <c r="Y688" s="116">
        <v>1423.9</v>
      </c>
      <c r="Z688" s="116">
        <v>1423.9</v>
      </c>
      <c r="AA688" s="103" t="s">
        <v>814</v>
      </c>
      <c r="AB688" s="103" t="s">
        <v>815</v>
      </c>
    </row>
    <row r="689" ht="15.75" hidden="1" customHeight="1">
      <c r="A689" s="113">
        <v>2021.0</v>
      </c>
      <c r="B689" s="113">
        <v>1401.0</v>
      </c>
      <c r="C689" s="114" t="s">
        <v>808</v>
      </c>
      <c r="D689" s="115">
        <v>10.0</v>
      </c>
      <c r="E689" s="114" t="s">
        <v>3305</v>
      </c>
      <c r="F689" s="113">
        <v>26.0</v>
      </c>
      <c r="G689" s="114" t="s">
        <v>3349</v>
      </c>
      <c r="H689" s="113">
        <v>1005.0</v>
      </c>
      <c r="I689" s="114" t="s">
        <v>3350</v>
      </c>
      <c r="J689" s="113">
        <v>3.0</v>
      </c>
      <c r="K689" s="113">
        <v>0.0</v>
      </c>
      <c r="L689" s="113">
        <v>95.0</v>
      </c>
      <c r="M689" s="113">
        <v>1.0</v>
      </c>
      <c r="N689" s="114" t="s">
        <v>211</v>
      </c>
      <c r="O689" s="114" t="s">
        <v>212</v>
      </c>
      <c r="P689" s="113">
        <v>1400021.0</v>
      </c>
      <c r="Q689" s="114" t="s">
        <v>836</v>
      </c>
      <c r="R689" s="113">
        <v>840.0</v>
      </c>
      <c r="S689" s="114" t="s">
        <v>3806</v>
      </c>
      <c r="T689" s="115">
        <v>9245981.0</v>
      </c>
      <c r="U689" s="115">
        <v>0.0</v>
      </c>
      <c r="V689" s="114" t="s">
        <v>3807</v>
      </c>
      <c r="W689" s="116">
        <v>147.0</v>
      </c>
      <c r="X689" s="116">
        <v>147.0</v>
      </c>
      <c r="Y689" s="116">
        <v>147.0</v>
      </c>
      <c r="Z689" s="116">
        <v>147.0</v>
      </c>
      <c r="AA689" s="103" t="s">
        <v>814</v>
      </c>
      <c r="AB689" s="103" t="s">
        <v>3071</v>
      </c>
    </row>
    <row r="690" ht="15.75" hidden="1" customHeight="1">
      <c r="A690" s="113">
        <v>2021.0</v>
      </c>
      <c r="B690" s="113">
        <v>1401.0</v>
      </c>
      <c r="C690" s="114" t="s">
        <v>808</v>
      </c>
      <c r="D690" s="115">
        <v>6.0</v>
      </c>
      <c r="E690" s="114" t="s">
        <v>208</v>
      </c>
      <c r="F690" s="113">
        <v>155.0</v>
      </c>
      <c r="G690" s="114" t="s">
        <v>809</v>
      </c>
      <c r="H690" s="113">
        <v>4472.0</v>
      </c>
      <c r="I690" s="114" t="s">
        <v>831</v>
      </c>
      <c r="J690" s="113">
        <v>3.0</v>
      </c>
      <c r="K690" s="113">
        <v>0.0</v>
      </c>
      <c r="L690" s="113">
        <v>95.0</v>
      </c>
      <c r="M690" s="113">
        <v>1.0</v>
      </c>
      <c r="N690" s="114" t="s">
        <v>880</v>
      </c>
      <c r="O690" s="114" t="s">
        <v>881</v>
      </c>
      <c r="P690" s="113">
        <v>1400005.0</v>
      </c>
      <c r="Q690" s="114" t="s">
        <v>882</v>
      </c>
      <c r="R690" s="113">
        <v>841.0</v>
      </c>
      <c r="S690" s="114" t="s">
        <v>4485</v>
      </c>
      <c r="T690" s="115">
        <v>9249104.0</v>
      </c>
      <c r="U690" s="115">
        <v>0.0</v>
      </c>
      <c r="V690" s="114" t="s">
        <v>4486</v>
      </c>
      <c r="W690" s="116">
        <v>1444.0</v>
      </c>
      <c r="X690" s="116">
        <v>1444.0</v>
      </c>
      <c r="Y690" s="116">
        <v>1444.0</v>
      </c>
      <c r="Z690" s="116">
        <v>1444.0</v>
      </c>
      <c r="AA690" s="103" t="s">
        <v>814</v>
      </c>
      <c r="AB690" s="103" t="s">
        <v>815</v>
      </c>
    </row>
    <row r="691" ht="15.75" hidden="1" customHeight="1">
      <c r="A691" s="113">
        <v>2021.0</v>
      </c>
      <c r="B691" s="113">
        <v>1401.0</v>
      </c>
      <c r="C691" s="114" t="s">
        <v>808</v>
      </c>
      <c r="D691" s="115">
        <v>6.0</v>
      </c>
      <c r="E691" s="114" t="s">
        <v>208</v>
      </c>
      <c r="F691" s="113">
        <v>155.0</v>
      </c>
      <c r="G691" s="114" t="s">
        <v>809</v>
      </c>
      <c r="H691" s="113">
        <v>4472.0</v>
      </c>
      <c r="I691" s="114" t="s">
        <v>831</v>
      </c>
      <c r="J691" s="113">
        <v>3.0</v>
      </c>
      <c r="K691" s="113">
        <v>0.0</v>
      </c>
      <c r="L691" s="113">
        <v>95.0</v>
      </c>
      <c r="M691" s="113">
        <v>1.0</v>
      </c>
      <c r="N691" s="114" t="s">
        <v>880</v>
      </c>
      <c r="O691" s="114" t="s">
        <v>881</v>
      </c>
      <c r="P691" s="113">
        <v>1400005.0</v>
      </c>
      <c r="Q691" s="114" t="s">
        <v>882</v>
      </c>
      <c r="R691" s="113">
        <v>842.0</v>
      </c>
      <c r="S691" s="114" t="s">
        <v>4487</v>
      </c>
      <c r="T691" s="115">
        <v>9249104.0</v>
      </c>
      <c r="U691" s="115">
        <v>0.0</v>
      </c>
      <c r="V691" s="114" t="s">
        <v>4488</v>
      </c>
      <c r="W691" s="116">
        <v>1426.0</v>
      </c>
      <c r="X691" s="116">
        <v>1426.0</v>
      </c>
      <c r="Y691" s="116">
        <v>1426.0</v>
      </c>
      <c r="Z691" s="116">
        <v>1426.0</v>
      </c>
      <c r="AA691" s="103" t="s">
        <v>814</v>
      </c>
      <c r="AB691" s="103" t="s">
        <v>815</v>
      </c>
    </row>
    <row r="692" ht="15.75" hidden="1" customHeight="1">
      <c r="A692" s="113">
        <v>2021.0</v>
      </c>
      <c r="B692" s="113">
        <v>1401.0</v>
      </c>
      <c r="C692" s="114" t="s">
        <v>808</v>
      </c>
      <c r="D692" s="115">
        <v>6.0</v>
      </c>
      <c r="E692" s="114" t="s">
        <v>208</v>
      </c>
      <c r="F692" s="113">
        <v>155.0</v>
      </c>
      <c r="G692" s="114" t="s">
        <v>809</v>
      </c>
      <c r="H692" s="113">
        <v>4472.0</v>
      </c>
      <c r="I692" s="114" t="s">
        <v>831</v>
      </c>
      <c r="J692" s="113">
        <v>3.0</v>
      </c>
      <c r="K692" s="113">
        <v>0.0</v>
      </c>
      <c r="L692" s="113">
        <v>95.0</v>
      </c>
      <c r="M692" s="113">
        <v>1.0</v>
      </c>
      <c r="N692" s="114" t="s">
        <v>880</v>
      </c>
      <c r="O692" s="114" t="s">
        <v>881</v>
      </c>
      <c r="P692" s="113">
        <v>1400005.0</v>
      </c>
      <c r="Q692" s="114" t="s">
        <v>882</v>
      </c>
      <c r="R692" s="113">
        <v>843.0</v>
      </c>
      <c r="S692" s="114" t="s">
        <v>4489</v>
      </c>
      <c r="T692" s="115">
        <v>9249104.0</v>
      </c>
      <c r="U692" s="115">
        <v>0.0</v>
      </c>
      <c r="V692" s="114" t="s">
        <v>4490</v>
      </c>
      <c r="W692" s="116">
        <v>550.0</v>
      </c>
      <c r="X692" s="116">
        <v>550.0</v>
      </c>
      <c r="Y692" s="116">
        <v>550.0</v>
      </c>
      <c r="Z692" s="116">
        <v>550.0</v>
      </c>
      <c r="AA692" s="103" t="s">
        <v>814</v>
      </c>
      <c r="AB692" s="103" t="s">
        <v>815</v>
      </c>
    </row>
    <row r="693" ht="15.75" hidden="1" customHeight="1">
      <c r="A693" s="113">
        <v>2021.0</v>
      </c>
      <c r="B693" s="113">
        <v>1401.0</v>
      </c>
      <c r="C693" s="114" t="s">
        <v>808</v>
      </c>
      <c r="D693" s="115">
        <v>6.0</v>
      </c>
      <c r="E693" s="114" t="s">
        <v>208</v>
      </c>
      <c r="F693" s="113">
        <v>155.0</v>
      </c>
      <c r="G693" s="114" t="s">
        <v>809</v>
      </c>
      <c r="H693" s="113">
        <v>4472.0</v>
      </c>
      <c r="I693" s="114" t="s">
        <v>831</v>
      </c>
      <c r="J693" s="113">
        <v>3.0</v>
      </c>
      <c r="K693" s="113">
        <v>0.0</v>
      </c>
      <c r="L693" s="113">
        <v>95.0</v>
      </c>
      <c r="M693" s="113">
        <v>1.0</v>
      </c>
      <c r="N693" s="114" t="s">
        <v>880</v>
      </c>
      <c r="O693" s="114" t="s">
        <v>881</v>
      </c>
      <c r="P693" s="113">
        <v>1400005.0</v>
      </c>
      <c r="Q693" s="114" t="s">
        <v>882</v>
      </c>
      <c r="R693" s="113">
        <v>844.0</v>
      </c>
      <c r="S693" s="114" t="s">
        <v>4491</v>
      </c>
      <c r="T693" s="115">
        <v>9249104.0</v>
      </c>
      <c r="U693" s="115">
        <v>0.0</v>
      </c>
      <c r="V693" s="114" t="s">
        <v>4492</v>
      </c>
      <c r="W693" s="116">
        <v>1444.0</v>
      </c>
      <c r="X693" s="116">
        <v>1444.0</v>
      </c>
      <c r="Y693" s="116">
        <v>1444.0</v>
      </c>
      <c r="Z693" s="116">
        <v>1444.0</v>
      </c>
      <c r="AA693" s="103" t="s">
        <v>814</v>
      </c>
      <c r="AB693" s="103" t="s">
        <v>815</v>
      </c>
    </row>
    <row r="694" ht="15.75" hidden="1" customHeight="1">
      <c r="A694" s="113">
        <v>2021.0</v>
      </c>
      <c r="B694" s="113">
        <v>1401.0</v>
      </c>
      <c r="C694" s="114" t="s">
        <v>808</v>
      </c>
      <c r="D694" s="115">
        <v>6.0</v>
      </c>
      <c r="E694" s="114" t="s">
        <v>208</v>
      </c>
      <c r="F694" s="113">
        <v>155.0</v>
      </c>
      <c r="G694" s="114" t="s">
        <v>809</v>
      </c>
      <c r="H694" s="113">
        <v>4472.0</v>
      </c>
      <c r="I694" s="114" t="s">
        <v>831</v>
      </c>
      <c r="J694" s="113">
        <v>3.0</v>
      </c>
      <c r="K694" s="113">
        <v>0.0</v>
      </c>
      <c r="L694" s="113">
        <v>95.0</v>
      </c>
      <c r="M694" s="113">
        <v>1.0</v>
      </c>
      <c r="N694" s="114" t="s">
        <v>880</v>
      </c>
      <c r="O694" s="114" t="s">
        <v>881</v>
      </c>
      <c r="P694" s="113">
        <v>1400005.0</v>
      </c>
      <c r="Q694" s="114" t="s">
        <v>882</v>
      </c>
      <c r="R694" s="113">
        <v>845.0</v>
      </c>
      <c r="S694" s="114" t="s">
        <v>4493</v>
      </c>
      <c r="T694" s="115">
        <v>9249104.0</v>
      </c>
      <c r="U694" s="115">
        <v>0.0</v>
      </c>
      <c r="V694" s="114" t="s">
        <v>4494</v>
      </c>
      <c r="W694" s="116">
        <v>924.0</v>
      </c>
      <c r="X694" s="116">
        <v>924.0</v>
      </c>
      <c r="Y694" s="116">
        <v>924.0</v>
      </c>
      <c r="Z694" s="116">
        <v>924.0</v>
      </c>
      <c r="AA694" s="103" t="s">
        <v>814</v>
      </c>
      <c r="AB694" s="103" t="s">
        <v>815</v>
      </c>
    </row>
    <row r="695" ht="15.75" hidden="1" customHeight="1">
      <c r="A695" s="113">
        <v>2021.0</v>
      </c>
      <c r="B695" s="113">
        <v>1401.0</v>
      </c>
      <c r="C695" s="114" t="s">
        <v>808</v>
      </c>
      <c r="D695" s="115">
        <v>6.0</v>
      </c>
      <c r="E695" s="114" t="s">
        <v>208</v>
      </c>
      <c r="F695" s="113">
        <v>155.0</v>
      </c>
      <c r="G695" s="114" t="s">
        <v>809</v>
      </c>
      <c r="H695" s="113">
        <v>4472.0</v>
      </c>
      <c r="I695" s="114" t="s">
        <v>831</v>
      </c>
      <c r="J695" s="113">
        <v>3.0</v>
      </c>
      <c r="K695" s="113">
        <v>0.0</v>
      </c>
      <c r="L695" s="113">
        <v>95.0</v>
      </c>
      <c r="M695" s="113">
        <v>1.0</v>
      </c>
      <c r="N695" s="114" t="s">
        <v>880</v>
      </c>
      <c r="O695" s="114" t="s">
        <v>881</v>
      </c>
      <c r="P695" s="113">
        <v>1400005.0</v>
      </c>
      <c r="Q695" s="114" t="s">
        <v>882</v>
      </c>
      <c r="R695" s="113">
        <v>846.0</v>
      </c>
      <c r="S695" s="114" t="s">
        <v>4495</v>
      </c>
      <c r="T695" s="115">
        <v>9249104.0</v>
      </c>
      <c r="U695" s="115">
        <v>0.0</v>
      </c>
      <c r="V695" s="114" t="s">
        <v>4496</v>
      </c>
      <c r="W695" s="116">
        <v>914.0</v>
      </c>
      <c r="X695" s="116">
        <v>914.0</v>
      </c>
      <c r="Y695" s="116">
        <v>914.0</v>
      </c>
      <c r="Z695" s="116">
        <v>914.0</v>
      </c>
      <c r="AA695" s="103" t="s">
        <v>814</v>
      </c>
      <c r="AB695" s="103" t="s">
        <v>815</v>
      </c>
    </row>
    <row r="696" ht="15.75" hidden="1" customHeight="1">
      <c r="A696" s="113">
        <v>2021.0</v>
      </c>
      <c r="B696" s="113">
        <v>1401.0</v>
      </c>
      <c r="C696" s="114" t="s">
        <v>808</v>
      </c>
      <c r="D696" s="115">
        <v>6.0</v>
      </c>
      <c r="E696" s="114" t="s">
        <v>208</v>
      </c>
      <c r="F696" s="113">
        <v>155.0</v>
      </c>
      <c r="G696" s="114" t="s">
        <v>809</v>
      </c>
      <c r="H696" s="113">
        <v>4472.0</v>
      </c>
      <c r="I696" s="114" t="s">
        <v>831</v>
      </c>
      <c r="J696" s="113">
        <v>3.0</v>
      </c>
      <c r="K696" s="113">
        <v>0.0</v>
      </c>
      <c r="L696" s="113">
        <v>95.0</v>
      </c>
      <c r="M696" s="113">
        <v>1.0</v>
      </c>
      <c r="N696" s="114" t="s">
        <v>880</v>
      </c>
      <c r="O696" s="114" t="s">
        <v>881</v>
      </c>
      <c r="P696" s="113">
        <v>1400005.0</v>
      </c>
      <c r="Q696" s="114" t="s">
        <v>882</v>
      </c>
      <c r="R696" s="113">
        <v>847.0</v>
      </c>
      <c r="S696" s="114" t="s">
        <v>4497</v>
      </c>
      <c r="T696" s="115">
        <v>9249104.0</v>
      </c>
      <c r="U696" s="115">
        <v>0.0</v>
      </c>
      <c r="V696" s="114" t="s">
        <v>4498</v>
      </c>
      <c r="W696" s="116">
        <v>1426.0</v>
      </c>
      <c r="X696" s="116">
        <v>1426.0</v>
      </c>
      <c r="Y696" s="116">
        <v>1426.0</v>
      </c>
      <c r="Z696" s="116">
        <v>1426.0</v>
      </c>
      <c r="AA696" s="103" t="s">
        <v>814</v>
      </c>
      <c r="AB696" s="103" t="s">
        <v>815</v>
      </c>
    </row>
    <row r="697" ht="15.75" hidden="1" customHeight="1">
      <c r="A697" s="113">
        <v>2021.0</v>
      </c>
      <c r="B697" s="113">
        <v>1401.0</v>
      </c>
      <c r="C697" s="114" t="s">
        <v>808</v>
      </c>
      <c r="D697" s="115">
        <v>6.0</v>
      </c>
      <c r="E697" s="114" t="s">
        <v>208</v>
      </c>
      <c r="F697" s="113">
        <v>155.0</v>
      </c>
      <c r="G697" s="114" t="s">
        <v>809</v>
      </c>
      <c r="H697" s="113">
        <v>4472.0</v>
      </c>
      <c r="I697" s="114" t="s">
        <v>831</v>
      </c>
      <c r="J697" s="113">
        <v>3.0</v>
      </c>
      <c r="K697" s="113">
        <v>0.0</v>
      </c>
      <c r="L697" s="113">
        <v>95.0</v>
      </c>
      <c r="M697" s="113">
        <v>1.0</v>
      </c>
      <c r="N697" s="114" t="s">
        <v>880</v>
      </c>
      <c r="O697" s="114" t="s">
        <v>881</v>
      </c>
      <c r="P697" s="113">
        <v>1400005.0</v>
      </c>
      <c r="Q697" s="114" t="s">
        <v>882</v>
      </c>
      <c r="R697" s="113">
        <v>848.0</v>
      </c>
      <c r="S697" s="114" t="s">
        <v>4499</v>
      </c>
      <c r="T697" s="115">
        <v>9249104.0</v>
      </c>
      <c r="U697" s="115">
        <v>0.0</v>
      </c>
      <c r="V697" s="114" t="s">
        <v>4500</v>
      </c>
      <c r="W697" s="116">
        <v>894.0</v>
      </c>
      <c r="X697" s="116">
        <v>894.0</v>
      </c>
      <c r="Y697" s="116">
        <v>894.0</v>
      </c>
      <c r="Z697" s="116">
        <v>894.0</v>
      </c>
      <c r="AA697" s="103" t="s">
        <v>814</v>
      </c>
      <c r="AB697" s="103" t="s">
        <v>815</v>
      </c>
    </row>
    <row r="698" ht="15.75" hidden="1" customHeight="1">
      <c r="A698" s="113">
        <v>2021.0</v>
      </c>
      <c r="B698" s="113">
        <v>1401.0</v>
      </c>
      <c r="C698" s="114" t="s">
        <v>808</v>
      </c>
      <c r="D698" s="115">
        <v>6.0</v>
      </c>
      <c r="E698" s="114" t="s">
        <v>208</v>
      </c>
      <c r="F698" s="113">
        <v>155.0</v>
      </c>
      <c r="G698" s="114" t="s">
        <v>809</v>
      </c>
      <c r="H698" s="113">
        <v>4472.0</v>
      </c>
      <c r="I698" s="114" t="s">
        <v>831</v>
      </c>
      <c r="J698" s="113">
        <v>3.0</v>
      </c>
      <c r="K698" s="113">
        <v>0.0</v>
      </c>
      <c r="L698" s="113">
        <v>95.0</v>
      </c>
      <c r="M698" s="113">
        <v>1.0</v>
      </c>
      <c r="N698" s="114" t="s">
        <v>880</v>
      </c>
      <c r="O698" s="114" t="s">
        <v>881</v>
      </c>
      <c r="P698" s="113">
        <v>1400005.0</v>
      </c>
      <c r="Q698" s="114" t="s">
        <v>882</v>
      </c>
      <c r="R698" s="113">
        <v>849.0</v>
      </c>
      <c r="S698" s="114" t="s">
        <v>4501</v>
      </c>
      <c r="T698" s="115">
        <v>9249104.0</v>
      </c>
      <c r="U698" s="115">
        <v>0.0</v>
      </c>
      <c r="V698" s="114" t="s">
        <v>4502</v>
      </c>
      <c r="W698" s="116">
        <v>1444.0</v>
      </c>
      <c r="X698" s="116">
        <v>1444.0</v>
      </c>
      <c r="Y698" s="116">
        <v>1444.0</v>
      </c>
      <c r="Z698" s="116">
        <v>1444.0</v>
      </c>
      <c r="AA698" s="103" t="s">
        <v>814</v>
      </c>
      <c r="AB698" s="103" t="s">
        <v>815</v>
      </c>
    </row>
    <row r="699" ht="15.75" hidden="1" customHeight="1">
      <c r="A699" s="113">
        <v>2021.0</v>
      </c>
      <c r="B699" s="113">
        <v>1401.0</v>
      </c>
      <c r="C699" s="114" t="s">
        <v>808</v>
      </c>
      <c r="D699" s="115">
        <v>6.0</v>
      </c>
      <c r="E699" s="114" t="s">
        <v>208</v>
      </c>
      <c r="F699" s="113">
        <v>155.0</v>
      </c>
      <c r="G699" s="114" t="s">
        <v>809</v>
      </c>
      <c r="H699" s="113">
        <v>4472.0</v>
      </c>
      <c r="I699" s="114" t="s">
        <v>831</v>
      </c>
      <c r="J699" s="113">
        <v>3.0</v>
      </c>
      <c r="K699" s="113">
        <v>0.0</v>
      </c>
      <c r="L699" s="113">
        <v>95.0</v>
      </c>
      <c r="M699" s="113">
        <v>1.0</v>
      </c>
      <c r="N699" s="114" t="s">
        <v>880</v>
      </c>
      <c r="O699" s="114" t="s">
        <v>881</v>
      </c>
      <c r="P699" s="113">
        <v>1400005.0</v>
      </c>
      <c r="Q699" s="114" t="s">
        <v>882</v>
      </c>
      <c r="R699" s="113">
        <v>850.0</v>
      </c>
      <c r="S699" s="114" t="s">
        <v>4503</v>
      </c>
      <c r="T699" s="115">
        <v>9249104.0</v>
      </c>
      <c r="U699" s="115">
        <v>0.0</v>
      </c>
      <c r="V699" s="114" t="s">
        <v>4504</v>
      </c>
      <c r="W699" s="116">
        <v>1426.0</v>
      </c>
      <c r="X699" s="116">
        <v>1426.0</v>
      </c>
      <c r="Y699" s="116">
        <v>1426.0</v>
      </c>
      <c r="Z699" s="116">
        <v>1426.0</v>
      </c>
      <c r="AA699" s="103" t="s">
        <v>814</v>
      </c>
      <c r="AB699" s="103" t="s">
        <v>815</v>
      </c>
    </row>
    <row r="700" ht="15.75" hidden="1" customHeight="1">
      <c r="A700" s="113">
        <v>2021.0</v>
      </c>
      <c r="B700" s="113">
        <v>1401.0</v>
      </c>
      <c r="C700" s="114" t="s">
        <v>808</v>
      </c>
      <c r="D700" s="115">
        <v>6.0</v>
      </c>
      <c r="E700" s="114" t="s">
        <v>208</v>
      </c>
      <c r="F700" s="113">
        <v>155.0</v>
      </c>
      <c r="G700" s="114" t="s">
        <v>809</v>
      </c>
      <c r="H700" s="113">
        <v>4472.0</v>
      </c>
      <c r="I700" s="114" t="s">
        <v>831</v>
      </c>
      <c r="J700" s="113">
        <v>3.0</v>
      </c>
      <c r="K700" s="113">
        <v>0.0</v>
      </c>
      <c r="L700" s="113">
        <v>95.0</v>
      </c>
      <c r="M700" s="113">
        <v>1.0</v>
      </c>
      <c r="N700" s="114" t="s">
        <v>880</v>
      </c>
      <c r="O700" s="114" t="s">
        <v>881</v>
      </c>
      <c r="P700" s="113">
        <v>1400005.0</v>
      </c>
      <c r="Q700" s="114" t="s">
        <v>882</v>
      </c>
      <c r="R700" s="113">
        <v>851.0</v>
      </c>
      <c r="S700" s="114" t="s">
        <v>4505</v>
      </c>
      <c r="T700" s="115">
        <v>9249104.0</v>
      </c>
      <c r="U700" s="115">
        <v>0.0</v>
      </c>
      <c r="V700" s="114" t="s">
        <v>4506</v>
      </c>
      <c r="W700" s="116">
        <v>1444.0</v>
      </c>
      <c r="X700" s="116">
        <v>1444.0</v>
      </c>
      <c r="Y700" s="116">
        <v>1444.0</v>
      </c>
      <c r="Z700" s="116">
        <v>1444.0</v>
      </c>
      <c r="AA700" s="103" t="s">
        <v>814</v>
      </c>
      <c r="AB700" s="103" t="s">
        <v>815</v>
      </c>
    </row>
    <row r="701" ht="15.75" hidden="1" customHeight="1">
      <c r="A701" s="113">
        <v>2021.0</v>
      </c>
      <c r="B701" s="113">
        <v>1401.0</v>
      </c>
      <c r="C701" s="114" t="s">
        <v>808</v>
      </c>
      <c r="D701" s="115">
        <v>6.0</v>
      </c>
      <c r="E701" s="114" t="s">
        <v>208</v>
      </c>
      <c r="F701" s="113">
        <v>155.0</v>
      </c>
      <c r="G701" s="114" t="s">
        <v>809</v>
      </c>
      <c r="H701" s="113">
        <v>4472.0</v>
      </c>
      <c r="I701" s="114" t="s">
        <v>831</v>
      </c>
      <c r="J701" s="113">
        <v>3.0</v>
      </c>
      <c r="K701" s="113">
        <v>0.0</v>
      </c>
      <c r="L701" s="113">
        <v>95.0</v>
      </c>
      <c r="M701" s="113">
        <v>1.0</v>
      </c>
      <c r="N701" s="114" t="s">
        <v>880</v>
      </c>
      <c r="O701" s="114" t="s">
        <v>881</v>
      </c>
      <c r="P701" s="113">
        <v>1400005.0</v>
      </c>
      <c r="Q701" s="114" t="s">
        <v>882</v>
      </c>
      <c r="R701" s="113">
        <v>852.0</v>
      </c>
      <c r="S701" s="114" t="s">
        <v>4507</v>
      </c>
      <c r="T701" s="115">
        <v>9249104.0</v>
      </c>
      <c r="U701" s="115">
        <v>0.0</v>
      </c>
      <c r="V701" s="114" t="s">
        <v>4508</v>
      </c>
      <c r="W701" s="116">
        <v>436.0</v>
      </c>
      <c r="X701" s="116">
        <v>436.0</v>
      </c>
      <c r="Y701" s="116">
        <v>436.0</v>
      </c>
      <c r="Z701" s="116">
        <v>436.0</v>
      </c>
      <c r="AA701" s="103" t="s">
        <v>814</v>
      </c>
      <c r="AB701" s="103" t="s">
        <v>815</v>
      </c>
    </row>
    <row r="702" ht="15.75" hidden="1" customHeight="1">
      <c r="A702" s="113">
        <v>2021.0</v>
      </c>
      <c r="B702" s="113">
        <v>1401.0</v>
      </c>
      <c r="C702" s="114" t="s">
        <v>808</v>
      </c>
      <c r="D702" s="115">
        <v>6.0</v>
      </c>
      <c r="E702" s="114" t="s">
        <v>208</v>
      </c>
      <c r="F702" s="113">
        <v>155.0</v>
      </c>
      <c r="G702" s="114" t="s">
        <v>809</v>
      </c>
      <c r="H702" s="113">
        <v>4472.0</v>
      </c>
      <c r="I702" s="114" t="s">
        <v>831</v>
      </c>
      <c r="J702" s="113">
        <v>3.0</v>
      </c>
      <c r="K702" s="113">
        <v>0.0</v>
      </c>
      <c r="L702" s="113">
        <v>95.0</v>
      </c>
      <c r="M702" s="113">
        <v>1.0</v>
      </c>
      <c r="N702" s="114" t="s">
        <v>880</v>
      </c>
      <c r="O702" s="114" t="s">
        <v>881</v>
      </c>
      <c r="P702" s="113">
        <v>1400005.0</v>
      </c>
      <c r="Q702" s="114" t="s">
        <v>882</v>
      </c>
      <c r="R702" s="113">
        <v>853.0</v>
      </c>
      <c r="S702" s="114" t="s">
        <v>4509</v>
      </c>
      <c r="T702" s="115">
        <v>9249104.0</v>
      </c>
      <c r="U702" s="115">
        <v>0.0</v>
      </c>
      <c r="V702" s="114" t="s">
        <v>4510</v>
      </c>
      <c r="W702" s="116">
        <v>1444.0</v>
      </c>
      <c r="X702" s="116">
        <v>1444.0</v>
      </c>
      <c r="Y702" s="116">
        <v>1444.0</v>
      </c>
      <c r="Z702" s="116">
        <v>1444.0</v>
      </c>
      <c r="AA702" s="103" t="s">
        <v>814</v>
      </c>
      <c r="AB702" s="103" t="s">
        <v>815</v>
      </c>
    </row>
    <row r="703" ht="15.75" hidden="1" customHeight="1">
      <c r="A703" s="113">
        <v>2021.0</v>
      </c>
      <c r="B703" s="113">
        <v>1401.0</v>
      </c>
      <c r="C703" s="114" t="s">
        <v>808</v>
      </c>
      <c r="D703" s="115">
        <v>6.0</v>
      </c>
      <c r="E703" s="114" t="s">
        <v>208</v>
      </c>
      <c r="F703" s="113">
        <v>155.0</v>
      </c>
      <c r="G703" s="114" t="s">
        <v>809</v>
      </c>
      <c r="H703" s="113">
        <v>4472.0</v>
      </c>
      <c r="I703" s="114" t="s">
        <v>831</v>
      </c>
      <c r="J703" s="113">
        <v>3.0</v>
      </c>
      <c r="K703" s="113">
        <v>0.0</v>
      </c>
      <c r="L703" s="113">
        <v>95.0</v>
      </c>
      <c r="M703" s="113">
        <v>1.0</v>
      </c>
      <c r="N703" s="114" t="s">
        <v>880</v>
      </c>
      <c r="O703" s="114" t="s">
        <v>881</v>
      </c>
      <c r="P703" s="113">
        <v>1400005.0</v>
      </c>
      <c r="Q703" s="114" t="s">
        <v>882</v>
      </c>
      <c r="R703" s="113">
        <v>854.0</v>
      </c>
      <c r="S703" s="114" t="s">
        <v>4511</v>
      </c>
      <c r="T703" s="115">
        <v>9249104.0</v>
      </c>
      <c r="U703" s="115">
        <v>0.0</v>
      </c>
      <c r="V703" s="114" t="s">
        <v>4512</v>
      </c>
      <c r="W703" s="116">
        <v>1124.0</v>
      </c>
      <c r="X703" s="116">
        <v>1124.0</v>
      </c>
      <c r="Y703" s="116">
        <v>1124.0</v>
      </c>
      <c r="Z703" s="116">
        <v>1124.0</v>
      </c>
      <c r="AA703" s="103" t="s">
        <v>814</v>
      </c>
      <c r="AB703" s="103" t="s">
        <v>815</v>
      </c>
    </row>
    <row r="704" ht="15.75" hidden="1" customHeight="1">
      <c r="A704" s="113">
        <v>2021.0</v>
      </c>
      <c r="B704" s="113">
        <v>1401.0</v>
      </c>
      <c r="C704" s="114" t="s">
        <v>808</v>
      </c>
      <c r="D704" s="115">
        <v>6.0</v>
      </c>
      <c r="E704" s="114" t="s">
        <v>208</v>
      </c>
      <c r="F704" s="113">
        <v>155.0</v>
      </c>
      <c r="G704" s="114" t="s">
        <v>809</v>
      </c>
      <c r="H704" s="113">
        <v>4472.0</v>
      </c>
      <c r="I704" s="114" t="s">
        <v>831</v>
      </c>
      <c r="J704" s="113">
        <v>3.0</v>
      </c>
      <c r="K704" s="113">
        <v>0.0</v>
      </c>
      <c r="L704" s="113">
        <v>95.0</v>
      </c>
      <c r="M704" s="113">
        <v>1.0</v>
      </c>
      <c r="N704" s="114" t="s">
        <v>880</v>
      </c>
      <c r="O704" s="114" t="s">
        <v>881</v>
      </c>
      <c r="P704" s="113">
        <v>1400005.0</v>
      </c>
      <c r="Q704" s="114" t="s">
        <v>882</v>
      </c>
      <c r="R704" s="113">
        <v>855.0</v>
      </c>
      <c r="S704" s="114" t="s">
        <v>4513</v>
      </c>
      <c r="T704" s="115">
        <v>9249104.0</v>
      </c>
      <c r="U704" s="115">
        <v>0.0</v>
      </c>
      <c r="V704" s="114" t="s">
        <v>4514</v>
      </c>
      <c r="W704" s="116">
        <v>1444.0</v>
      </c>
      <c r="X704" s="116">
        <v>1444.0</v>
      </c>
      <c r="Y704" s="116">
        <v>1444.0</v>
      </c>
      <c r="Z704" s="116">
        <v>1444.0</v>
      </c>
      <c r="AA704" s="103" t="s">
        <v>814</v>
      </c>
      <c r="AB704" s="103" t="s">
        <v>815</v>
      </c>
    </row>
    <row r="705" ht="15.75" hidden="1" customHeight="1">
      <c r="A705" s="113">
        <v>2021.0</v>
      </c>
      <c r="B705" s="113">
        <v>1401.0</v>
      </c>
      <c r="C705" s="114" t="s">
        <v>808</v>
      </c>
      <c r="D705" s="115">
        <v>10.0</v>
      </c>
      <c r="E705" s="114" t="s">
        <v>3305</v>
      </c>
      <c r="F705" s="113">
        <v>26.0</v>
      </c>
      <c r="G705" s="114" t="s">
        <v>3349</v>
      </c>
      <c r="H705" s="113">
        <v>1005.0</v>
      </c>
      <c r="I705" s="114" t="s">
        <v>3350</v>
      </c>
      <c r="J705" s="113">
        <v>3.0</v>
      </c>
      <c r="K705" s="113">
        <v>0.0</v>
      </c>
      <c r="L705" s="113">
        <v>95.0</v>
      </c>
      <c r="M705" s="113">
        <v>1.0</v>
      </c>
      <c r="N705" s="114" t="s">
        <v>211</v>
      </c>
      <c r="O705" s="114" t="s">
        <v>212</v>
      </c>
      <c r="P705" s="113">
        <v>1400030.0</v>
      </c>
      <c r="Q705" s="114" t="s">
        <v>839</v>
      </c>
      <c r="R705" s="113">
        <v>855.0</v>
      </c>
      <c r="S705" s="114" t="s">
        <v>4515</v>
      </c>
      <c r="T705" s="115">
        <v>9245981.0</v>
      </c>
      <c r="U705" s="115">
        <v>0.0</v>
      </c>
      <c r="V705" s="114" t="s">
        <v>4516</v>
      </c>
      <c r="W705" s="116">
        <v>151.85</v>
      </c>
      <c r="X705" s="116">
        <v>151.85</v>
      </c>
      <c r="Y705" s="116">
        <v>151.85</v>
      </c>
      <c r="Z705" s="116">
        <v>151.85</v>
      </c>
      <c r="AA705" s="103" t="s">
        <v>814</v>
      </c>
      <c r="AB705" s="103" t="s">
        <v>3071</v>
      </c>
    </row>
    <row r="706" ht="15.75" hidden="1" customHeight="1">
      <c r="A706" s="113">
        <v>2021.0</v>
      </c>
      <c r="B706" s="113">
        <v>1401.0</v>
      </c>
      <c r="C706" s="114" t="s">
        <v>808</v>
      </c>
      <c r="D706" s="115">
        <v>6.0</v>
      </c>
      <c r="E706" s="114" t="s">
        <v>208</v>
      </c>
      <c r="F706" s="113">
        <v>155.0</v>
      </c>
      <c r="G706" s="114" t="s">
        <v>809</v>
      </c>
      <c r="H706" s="113">
        <v>4472.0</v>
      </c>
      <c r="I706" s="114" t="s">
        <v>831</v>
      </c>
      <c r="J706" s="113">
        <v>3.0</v>
      </c>
      <c r="K706" s="113">
        <v>0.0</v>
      </c>
      <c r="L706" s="113">
        <v>95.0</v>
      </c>
      <c r="M706" s="113">
        <v>1.0</v>
      </c>
      <c r="N706" s="114" t="s">
        <v>880</v>
      </c>
      <c r="O706" s="114" t="s">
        <v>881</v>
      </c>
      <c r="P706" s="113">
        <v>1400005.0</v>
      </c>
      <c r="Q706" s="114" t="s">
        <v>882</v>
      </c>
      <c r="R706" s="113">
        <v>856.0</v>
      </c>
      <c r="S706" s="114" t="s">
        <v>4517</v>
      </c>
      <c r="T706" s="115">
        <v>9249104.0</v>
      </c>
      <c r="U706" s="115">
        <v>0.0</v>
      </c>
      <c r="V706" s="114" t="s">
        <v>4518</v>
      </c>
      <c r="W706" s="116">
        <v>320.0</v>
      </c>
      <c r="X706" s="116">
        <v>320.0</v>
      </c>
      <c r="Y706" s="116">
        <v>320.0</v>
      </c>
      <c r="Z706" s="116">
        <v>320.0</v>
      </c>
      <c r="AA706" s="103" t="s">
        <v>814</v>
      </c>
      <c r="AB706" s="103" t="s">
        <v>815</v>
      </c>
    </row>
    <row r="707" ht="15.75" hidden="1" customHeight="1">
      <c r="A707" s="113">
        <v>2021.0</v>
      </c>
      <c r="B707" s="113">
        <v>1401.0</v>
      </c>
      <c r="C707" s="114" t="s">
        <v>808</v>
      </c>
      <c r="D707" s="115">
        <v>10.0</v>
      </c>
      <c r="E707" s="114" t="s">
        <v>3305</v>
      </c>
      <c r="F707" s="113">
        <v>26.0</v>
      </c>
      <c r="G707" s="114" t="s">
        <v>3349</v>
      </c>
      <c r="H707" s="113">
        <v>1005.0</v>
      </c>
      <c r="I707" s="114" t="s">
        <v>3350</v>
      </c>
      <c r="J707" s="113">
        <v>3.0</v>
      </c>
      <c r="K707" s="113">
        <v>0.0</v>
      </c>
      <c r="L707" s="113">
        <v>95.0</v>
      </c>
      <c r="M707" s="113">
        <v>1.0</v>
      </c>
      <c r="N707" s="114" t="s">
        <v>211</v>
      </c>
      <c r="O707" s="114" t="s">
        <v>212</v>
      </c>
      <c r="P707" s="113">
        <v>1400030.0</v>
      </c>
      <c r="Q707" s="114" t="s">
        <v>839</v>
      </c>
      <c r="R707" s="113">
        <v>856.0</v>
      </c>
      <c r="S707" s="114" t="s">
        <v>4519</v>
      </c>
      <c r="T707" s="115">
        <v>9245981.0</v>
      </c>
      <c r="U707" s="115">
        <v>0.0</v>
      </c>
      <c r="V707" s="114" t="s">
        <v>4520</v>
      </c>
      <c r="W707" s="116">
        <v>144.3</v>
      </c>
      <c r="X707" s="116">
        <v>144.3</v>
      </c>
      <c r="Y707" s="116">
        <v>144.3</v>
      </c>
      <c r="Z707" s="116">
        <v>144.3</v>
      </c>
      <c r="AA707" s="103" t="s">
        <v>814</v>
      </c>
      <c r="AB707" s="103" t="s">
        <v>3071</v>
      </c>
    </row>
    <row r="708" ht="15.75" hidden="1" customHeight="1">
      <c r="A708" s="113">
        <v>2021.0</v>
      </c>
      <c r="B708" s="113">
        <v>1401.0</v>
      </c>
      <c r="C708" s="114" t="s">
        <v>808</v>
      </c>
      <c r="D708" s="115">
        <v>6.0</v>
      </c>
      <c r="E708" s="114" t="s">
        <v>208</v>
      </c>
      <c r="F708" s="113">
        <v>155.0</v>
      </c>
      <c r="G708" s="114" t="s">
        <v>809</v>
      </c>
      <c r="H708" s="113">
        <v>4472.0</v>
      </c>
      <c r="I708" s="114" t="s">
        <v>831</v>
      </c>
      <c r="J708" s="113">
        <v>3.0</v>
      </c>
      <c r="K708" s="113">
        <v>0.0</v>
      </c>
      <c r="L708" s="113">
        <v>95.0</v>
      </c>
      <c r="M708" s="113">
        <v>1.0</v>
      </c>
      <c r="N708" s="114" t="s">
        <v>880</v>
      </c>
      <c r="O708" s="114" t="s">
        <v>881</v>
      </c>
      <c r="P708" s="113">
        <v>1400005.0</v>
      </c>
      <c r="Q708" s="114" t="s">
        <v>882</v>
      </c>
      <c r="R708" s="113">
        <v>857.0</v>
      </c>
      <c r="S708" s="114" t="s">
        <v>4521</v>
      </c>
      <c r="T708" s="115">
        <v>9249104.0</v>
      </c>
      <c r="U708" s="115">
        <v>0.0</v>
      </c>
      <c r="V708" s="114" t="s">
        <v>4522</v>
      </c>
      <c r="W708" s="116">
        <v>1444.0</v>
      </c>
      <c r="X708" s="116">
        <v>1444.0</v>
      </c>
      <c r="Y708" s="116">
        <v>1444.0</v>
      </c>
      <c r="Z708" s="116">
        <v>1444.0</v>
      </c>
      <c r="AA708" s="103" t="s">
        <v>814</v>
      </c>
      <c r="AB708" s="103" t="s">
        <v>815</v>
      </c>
    </row>
    <row r="709" ht="15.75" hidden="1" customHeight="1">
      <c r="A709" s="113">
        <v>2021.0</v>
      </c>
      <c r="B709" s="113">
        <v>1401.0</v>
      </c>
      <c r="C709" s="114" t="s">
        <v>808</v>
      </c>
      <c r="D709" s="115">
        <v>6.0</v>
      </c>
      <c r="E709" s="114" t="s">
        <v>208</v>
      </c>
      <c r="F709" s="113">
        <v>155.0</v>
      </c>
      <c r="G709" s="114" t="s">
        <v>809</v>
      </c>
      <c r="H709" s="113">
        <v>4472.0</v>
      </c>
      <c r="I709" s="114" t="s">
        <v>831</v>
      </c>
      <c r="J709" s="113">
        <v>3.0</v>
      </c>
      <c r="K709" s="113">
        <v>0.0</v>
      </c>
      <c r="L709" s="113">
        <v>95.0</v>
      </c>
      <c r="M709" s="113">
        <v>1.0</v>
      </c>
      <c r="N709" s="114" t="s">
        <v>880</v>
      </c>
      <c r="O709" s="114" t="s">
        <v>881</v>
      </c>
      <c r="P709" s="113">
        <v>1400005.0</v>
      </c>
      <c r="Q709" s="114" t="s">
        <v>882</v>
      </c>
      <c r="R709" s="113">
        <v>858.0</v>
      </c>
      <c r="S709" s="114" t="s">
        <v>4523</v>
      </c>
      <c r="T709" s="115">
        <v>9249104.0</v>
      </c>
      <c r="U709" s="115">
        <v>0.0</v>
      </c>
      <c r="V709" s="114" t="s">
        <v>4524</v>
      </c>
      <c r="W709" s="116">
        <v>1444.0</v>
      </c>
      <c r="X709" s="116">
        <v>1444.0</v>
      </c>
      <c r="Y709" s="116">
        <v>1444.0</v>
      </c>
      <c r="Z709" s="116">
        <v>1444.0</v>
      </c>
      <c r="AA709" s="103" t="s">
        <v>814</v>
      </c>
      <c r="AB709" s="103" t="s">
        <v>815</v>
      </c>
    </row>
    <row r="710" ht="15.75" hidden="1" customHeight="1">
      <c r="A710" s="113">
        <v>2021.0</v>
      </c>
      <c r="B710" s="113">
        <v>1401.0</v>
      </c>
      <c r="C710" s="114" t="s">
        <v>808</v>
      </c>
      <c r="D710" s="115">
        <v>6.0</v>
      </c>
      <c r="E710" s="114" t="s">
        <v>208</v>
      </c>
      <c r="F710" s="113">
        <v>155.0</v>
      </c>
      <c r="G710" s="114" t="s">
        <v>809</v>
      </c>
      <c r="H710" s="113">
        <v>4472.0</v>
      </c>
      <c r="I710" s="114" t="s">
        <v>831</v>
      </c>
      <c r="J710" s="113">
        <v>3.0</v>
      </c>
      <c r="K710" s="113">
        <v>0.0</v>
      </c>
      <c r="L710" s="113">
        <v>95.0</v>
      </c>
      <c r="M710" s="113">
        <v>1.0</v>
      </c>
      <c r="N710" s="114" t="s">
        <v>880</v>
      </c>
      <c r="O710" s="114" t="s">
        <v>881</v>
      </c>
      <c r="P710" s="113">
        <v>1400005.0</v>
      </c>
      <c r="Q710" s="114" t="s">
        <v>882</v>
      </c>
      <c r="R710" s="113">
        <v>864.0</v>
      </c>
      <c r="S710" s="114" t="s">
        <v>4525</v>
      </c>
      <c r="T710" s="115">
        <v>9249104.0</v>
      </c>
      <c r="U710" s="115">
        <v>0.0</v>
      </c>
      <c r="V710" s="114" t="s">
        <v>4526</v>
      </c>
      <c r="W710" s="116">
        <v>1426.8</v>
      </c>
      <c r="X710" s="116">
        <v>1426.8</v>
      </c>
      <c r="Y710" s="116">
        <v>1426.8</v>
      </c>
      <c r="Z710" s="116">
        <v>1426.8</v>
      </c>
      <c r="AA710" s="103" t="s">
        <v>814</v>
      </c>
      <c r="AB710" s="103" t="s">
        <v>815</v>
      </c>
    </row>
    <row r="711" ht="15.75" hidden="1" customHeight="1">
      <c r="A711" s="113">
        <v>2021.0</v>
      </c>
      <c r="B711" s="113">
        <v>1401.0</v>
      </c>
      <c r="C711" s="114" t="s">
        <v>808</v>
      </c>
      <c r="D711" s="115">
        <v>6.0</v>
      </c>
      <c r="E711" s="114" t="s">
        <v>208</v>
      </c>
      <c r="F711" s="113">
        <v>155.0</v>
      </c>
      <c r="G711" s="114" t="s">
        <v>809</v>
      </c>
      <c r="H711" s="113">
        <v>4472.0</v>
      </c>
      <c r="I711" s="114" t="s">
        <v>831</v>
      </c>
      <c r="J711" s="113">
        <v>3.0</v>
      </c>
      <c r="K711" s="113">
        <v>0.0</v>
      </c>
      <c r="L711" s="113">
        <v>95.0</v>
      </c>
      <c r="M711" s="113">
        <v>1.0</v>
      </c>
      <c r="N711" s="114" t="s">
        <v>880</v>
      </c>
      <c r="O711" s="114" t="s">
        <v>881</v>
      </c>
      <c r="P711" s="113">
        <v>1400005.0</v>
      </c>
      <c r="Q711" s="114" t="s">
        <v>882</v>
      </c>
      <c r="R711" s="113">
        <v>865.0</v>
      </c>
      <c r="S711" s="114" t="s">
        <v>4527</v>
      </c>
      <c r="T711" s="115">
        <v>9249104.0</v>
      </c>
      <c r="U711" s="115">
        <v>0.0</v>
      </c>
      <c r="V711" s="114" t="s">
        <v>4528</v>
      </c>
      <c r="W711" s="116">
        <v>1444.0</v>
      </c>
      <c r="X711" s="116">
        <v>1444.0</v>
      </c>
      <c r="Y711" s="116">
        <v>1444.0</v>
      </c>
      <c r="Z711" s="116">
        <v>1444.0</v>
      </c>
      <c r="AA711" s="103" t="s">
        <v>814</v>
      </c>
      <c r="AB711" s="103" t="s">
        <v>815</v>
      </c>
    </row>
    <row r="712" ht="15.75" hidden="1" customHeight="1">
      <c r="A712" s="113">
        <v>2021.0</v>
      </c>
      <c r="B712" s="113">
        <v>1401.0</v>
      </c>
      <c r="C712" s="114" t="s">
        <v>808</v>
      </c>
      <c r="D712" s="115">
        <v>6.0</v>
      </c>
      <c r="E712" s="114" t="s">
        <v>208</v>
      </c>
      <c r="F712" s="113">
        <v>155.0</v>
      </c>
      <c r="G712" s="114" t="s">
        <v>809</v>
      </c>
      <c r="H712" s="113">
        <v>4472.0</v>
      </c>
      <c r="I712" s="114" t="s">
        <v>831</v>
      </c>
      <c r="J712" s="113">
        <v>3.0</v>
      </c>
      <c r="K712" s="113">
        <v>0.0</v>
      </c>
      <c r="L712" s="113">
        <v>95.0</v>
      </c>
      <c r="M712" s="113">
        <v>1.0</v>
      </c>
      <c r="N712" s="114" t="s">
        <v>880</v>
      </c>
      <c r="O712" s="114" t="s">
        <v>881</v>
      </c>
      <c r="P712" s="113">
        <v>1400005.0</v>
      </c>
      <c r="Q712" s="114" t="s">
        <v>882</v>
      </c>
      <c r="R712" s="113">
        <v>866.0</v>
      </c>
      <c r="S712" s="114" t="s">
        <v>4529</v>
      </c>
      <c r="T712" s="115">
        <v>9249104.0</v>
      </c>
      <c r="U712" s="115">
        <v>0.0</v>
      </c>
      <c r="V712" s="114" t="s">
        <v>4530</v>
      </c>
      <c r="W712" s="116">
        <v>406.0</v>
      </c>
      <c r="X712" s="116">
        <v>406.0</v>
      </c>
      <c r="Y712" s="116">
        <v>406.0</v>
      </c>
      <c r="Z712" s="116">
        <v>406.0</v>
      </c>
      <c r="AA712" s="103" t="s">
        <v>814</v>
      </c>
      <c r="AB712" s="103" t="s">
        <v>815</v>
      </c>
    </row>
    <row r="713" ht="15.75" hidden="1" customHeight="1">
      <c r="A713" s="113">
        <v>2021.0</v>
      </c>
      <c r="B713" s="113">
        <v>1401.0</v>
      </c>
      <c r="C713" s="114" t="s">
        <v>808</v>
      </c>
      <c r="D713" s="115">
        <v>6.0</v>
      </c>
      <c r="E713" s="114" t="s">
        <v>208</v>
      </c>
      <c r="F713" s="113">
        <v>155.0</v>
      </c>
      <c r="G713" s="114" t="s">
        <v>809</v>
      </c>
      <c r="H713" s="113">
        <v>4472.0</v>
      </c>
      <c r="I713" s="114" t="s">
        <v>831</v>
      </c>
      <c r="J713" s="113">
        <v>3.0</v>
      </c>
      <c r="K713" s="113">
        <v>0.0</v>
      </c>
      <c r="L713" s="113">
        <v>95.0</v>
      </c>
      <c r="M713" s="113">
        <v>1.0</v>
      </c>
      <c r="N713" s="114" t="s">
        <v>880</v>
      </c>
      <c r="O713" s="114" t="s">
        <v>881</v>
      </c>
      <c r="P713" s="113">
        <v>1400005.0</v>
      </c>
      <c r="Q713" s="114" t="s">
        <v>882</v>
      </c>
      <c r="R713" s="113">
        <v>867.0</v>
      </c>
      <c r="S713" s="114" t="s">
        <v>4531</v>
      </c>
      <c r="T713" s="115">
        <v>9249104.0</v>
      </c>
      <c r="U713" s="115">
        <v>0.0</v>
      </c>
      <c r="V713" s="114" t="s">
        <v>4532</v>
      </c>
      <c r="W713" s="116">
        <v>994.0</v>
      </c>
      <c r="X713" s="116">
        <v>994.0</v>
      </c>
      <c r="Y713" s="116">
        <v>994.0</v>
      </c>
      <c r="Z713" s="116">
        <v>994.0</v>
      </c>
      <c r="AA713" s="103" t="s">
        <v>814</v>
      </c>
      <c r="AB713" s="103" t="s">
        <v>815</v>
      </c>
    </row>
    <row r="714" ht="15.75" hidden="1" customHeight="1">
      <c r="A714" s="113">
        <v>2021.0</v>
      </c>
      <c r="B714" s="113">
        <v>1401.0</v>
      </c>
      <c r="C714" s="114" t="s">
        <v>808</v>
      </c>
      <c r="D714" s="115">
        <v>6.0</v>
      </c>
      <c r="E714" s="114" t="s">
        <v>208</v>
      </c>
      <c r="F714" s="113">
        <v>155.0</v>
      </c>
      <c r="G714" s="114" t="s">
        <v>809</v>
      </c>
      <c r="H714" s="113">
        <v>4472.0</v>
      </c>
      <c r="I714" s="114" t="s">
        <v>831</v>
      </c>
      <c r="J714" s="113">
        <v>3.0</v>
      </c>
      <c r="K714" s="113">
        <v>0.0</v>
      </c>
      <c r="L714" s="113">
        <v>95.0</v>
      </c>
      <c r="M714" s="113">
        <v>1.0</v>
      </c>
      <c r="N714" s="114" t="s">
        <v>880</v>
      </c>
      <c r="O714" s="114" t="s">
        <v>881</v>
      </c>
      <c r="P714" s="113">
        <v>1400005.0</v>
      </c>
      <c r="Q714" s="114" t="s">
        <v>882</v>
      </c>
      <c r="R714" s="113">
        <v>868.0</v>
      </c>
      <c r="S714" s="114" t="s">
        <v>4533</v>
      </c>
      <c r="T714" s="115">
        <v>9249104.0</v>
      </c>
      <c r="U714" s="115">
        <v>0.0</v>
      </c>
      <c r="V714" s="114" t="s">
        <v>4534</v>
      </c>
      <c r="W714" s="116">
        <v>894.0</v>
      </c>
      <c r="X714" s="116">
        <v>894.0</v>
      </c>
      <c r="Y714" s="116">
        <v>894.0</v>
      </c>
      <c r="Z714" s="116">
        <v>894.0</v>
      </c>
      <c r="AA714" s="103" t="s">
        <v>814</v>
      </c>
      <c r="AB714" s="103" t="s">
        <v>815</v>
      </c>
    </row>
    <row r="715" ht="15.75" hidden="1" customHeight="1">
      <c r="A715" s="113">
        <v>2021.0</v>
      </c>
      <c r="B715" s="113">
        <v>1401.0</v>
      </c>
      <c r="C715" s="114" t="s">
        <v>808</v>
      </c>
      <c r="D715" s="115">
        <v>6.0</v>
      </c>
      <c r="E715" s="114" t="s">
        <v>208</v>
      </c>
      <c r="F715" s="113">
        <v>155.0</v>
      </c>
      <c r="G715" s="114" t="s">
        <v>809</v>
      </c>
      <c r="H715" s="113">
        <v>4472.0</v>
      </c>
      <c r="I715" s="114" t="s">
        <v>831</v>
      </c>
      <c r="J715" s="113">
        <v>3.0</v>
      </c>
      <c r="K715" s="113">
        <v>0.0</v>
      </c>
      <c r="L715" s="113">
        <v>95.0</v>
      </c>
      <c r="M715" s="113">
        <v>1.0</v>
      </c>
      <c r="N715" s="114" t="s">
        <v>880</v>
      </c>
      <c r="O715" s="114" t="s">
        <v>881</v>
      </c>
      <c r="P715" s="113">
        <v>1400005.0</v>
      </c>
      <c r="Q715" s="114" t="s">
        <v>882</v>
      </c>
      <c r="R715" s="113">
        <v>869.0</v>
      </c>
      <c r="S715" s="114" t="s">
        <v>4535</v>
      </c>
      <c r="T715" s="115">
        <v>9249104.0</v>
      </c>
      <c r="U715" s="115">
        <v>0.0</v>
      </c>
      <c r="V715" s="114" t="s">
        <v>4536</v>
      </c>
      <c r="W715" s="116">
        <v>1444.0</v>
      </c>
      <c r="X715" s="116">
        <v>1444.0</v>
      </c>
      <c r="Y715" s="116">
        <v>1444.0</v>
      </c>
      <c r="Z715" s="116">
        <v>1444.0</v>
      </c>
      <c r="AA715" s="103" t="s">
        <v>814</v>
      </c>
      <c r="AB715" s="103" t="s">
        <v>815</v>
      </c>
    </row>
    <row r="716" ht="15.75" hidden="1" customHeight="1">
      <c r="A716" s="113">
        <v>2021.0</v>
      </c>
      <c r="B716" s="113">
        <v>1401.0</v>
      </c>
      <c r="C716" s="114" t="s">
        <v>808</v>
      </c>
      <c r="D716" s="115">
        <v>6.0</v>
      </c>
      <c r="E716" s="114" t="s">
        <v>208</v>
      </c>
      <c r="F716" s="113">
        <v>155.0</v>
      </c>
      <c r="G716" s="114" t="s">
        <v>809</v>
      </c>
      <c r="H716" s="113">
        <v>4472.0</v>
      </c>
      <c r="I716" s="114" t="s">
        <v>831</v>
      </c>
      <c r="J716" s="113">
        <v>3.0</v>
      </c>
      <c r="K716" s="113">
        <v>0.0</v>
      </c>
      <c r="L716" s="113">
        <v>95.0</v>
      </c>
      <c r="M716" s="113">
        <v>1.0</v>
      </c>
      <c r="N716" s="114" t="s">
        <v>880</v>
      </c>
      <c r="O716" s="114" t="s">
        <v>881</v>
      </c>
      <c r="P716" s="113">
        <v>1400005.0</v>
      </c>
      <c r="Q716" s="114" t="s">
        <v>882</v>
      </c>
      <c r="R716" s="113">
        <v>870.0</v>
      </c>
      <c r="S716" s="114" t="s">
        <v>4537</v>
      </c>
      <c r="T716" s="115">
        <v>9249104.0</v>
      </c>
      <c r="U716" s="115">
        <v>0.0</v>
      </c>
      <c r="V716" s="114" t="s">
        <v>4538</v>
      </c>
      <c r="W716" s="116">
        <v>1423.9</v>
      </c>
      <c r="X716" s="116">
        <v>1423.9</v>
      </c>
      <c r="Y716" s="116">
        <v>1423.9</v>
      </c>
      <c r="Z716" s="116">
        <v>1423.9</v>
      </c>
      <c r="AA716" s="103" t="s">
        <v>814</v>
      </c>
      <c r="AB716" s="103" t="s">
        <v>815</v>
      </c>
    </row>
    <row r="717" ht="15.75" hidden="1" customHeight="1">
      <c r="A717" s="113">
        <v>2021.0</v>
      </c>
      <c r="B717" s="113">
        <v>1401.0</v>
      </c>
      <c r="C717" s="114" t="s">
        <v>808</v>
      </c>
      <c r="D717" s="115">
        <v>10.0</v>
      </c>
      <c r="E717" s="114" t="s">
        <v>3305</v>
      </c>
      <c r="F717" s="113">
        <v>26.0</v>
      </c>
      <c r="G717" s="114" t="s">
        <v>3349</v>
      </c>
      <c r="H717" s="113">
        <v>1005.0</v>
      </c>
      <c r="I717" s="114" t="s">
        <v>3350</v>
      </c>
      <c r="J717" s="113">
        <v>3.0</v>
      </c>
      <c r="K717" s="113">
        <v>0.0</v>
      </c>
      <c r="L717" s="113">
        <v>95.0</v>
      </c>
      <c r="M717" s="113">
        <v>1.0</v>
      </c>
      <c r="N717" s="114" t="s">
        <v>211</v>
      </c>
      <c r="O717" s="114" t="s">
        <v>212</v>
      </c>
      <c r="P717" s="113">
        <v>1400029.0</v>
      </c>
      <c r="Q717" s="114" t="s">
        <v>838</v>
      </c>
      <c r="R717" s="113">
        <v>870.0</v>
      </c>
      <c r="S717" s="114" t="s">
        <v>4539</v>
      </c>
      <c r="T717" s="115">
        <v>9245981.0</v>
      </c>
      <c r="U717" s="115">
        <v>0.0</v>
      </c>
      <c r="V717" s="114" t="s">
        <v>4540</v>
      </c>
      <c r="W717" s="116">
        <v>177.17</v>
      </c>
      <c r="X717" s="116">
        <v>177.17</v>
      </c>
      <c r="Y717" s="116">
        <v>177.17</v>
      </c>
      <c r="Z717" s="116">
        <v>177.17</v>
      </c>
      <c r="AA717" s="103" t="s">
        <v>814</v>
      </c>
      <c r="AB717" s="103" t="s">
        <v>3071</v>
      </c>
    </row>
    <row r="718" ht="15.75" hidden="1" customHeight="1">
      <c r="A718" s="113">
        <v>2021.0</v>
      </c>
      <c r="B718" s="113">
        <v>1401.0</v>
      </c>
      <c r="C718" s="114" t="s">
        <v>808</v>
      </c>
      <c r="D718" s="115">
        <v>6.0</v>
      </c>
      <c r="E718" s="114" t="s">
        <v>208</v>
      </c>
      <c r="F718" s="113">
        <v>155.0</v>
      </c>
      <c r="G718" s="114" t="s">
        <v>809</v>
      </c>
      <c r="H718" s="113">
        <v>4472.0</v>
      </c>
      <c r="I718" s="114" t="s">
        <v>831</v>
      </c>
      <c r="J718" s="113">
        <v>3.0</v>
      </c>
      <c r="K718" s="113">
        <v>0.0</v>
      </c>
      <c r="L718" s="113">
        <v>95.0</v>
      </c>
      <c r="M718" s="113">
        <v>1.0</v>
      </c>
      <c r="N718" s="114" t="s">
        <v>880</v>
      </c>
      <c r="O718" s="114" t="s">
        <v>881</v>
      </c>
      <c r="P718" s="113">
        <v>1400005.0</v>
      </c>
      <c r="Q718" s="114" t="s">
        <v>882</v>
      </c>
      <c r="R718" s="113">
        <v>871.0</v>
      </c>
      <c r="S718" s="114" t="s">
        <v>4541</v>
      </c>
      <c r="T718" s="115">
        <v>9249104.0</v>
      </c>
      <c r="U718" s="115">
        <v>0.0</v>
      </c>
      <c r="V718" s="114" t="s">
        <v>4542</v>
      </c>
      <c r="W718" s="116">
        <v>1444.0</v>
      </c>
      <c r="X718" s="116">
        <v>1444.0</v>
      </c>
      <c r="Y718" s="116">
        <v>1444.0</v>
      </c>
      <c r="Z718" s="116">
        <v>1444.0</v>
      </c>
      <c r="AA718" s="103" t="s">
        <v>814</v>
      </c>
      <c r="AB718" s="103" t="s">
        <v>815</v>
      </c>
    </row>
    <row r="719" ht="15.75" hidden="1" customHeight="1">
      <c r="A719" s="113">
        <v>2021.0</v>
      </c>
      <c r="B719" s="113">
        <v>1401.0</v>
      </c>
      <c r="C719" s="114" t="s">
        <v>808</v>
      </c>
      <c r="D719" s="115">
        <v>10.0</v>
      </c>
      <c r="E719" s="114" t="s">
        <v>3305</v>
      </c>
      <c r="F719" s="113">
        <v>26.0</v>
      </c>
      <c r="G719" s="114" t="s">
        <v>3349</v>
      </c>
      <c r="H719" s="113">
        <v>1005.0</v>
      </c>
      <c r="I719" s="114" t="s">
        <v>3350</v>
      </c>
      <c r="J719" s="113">
        <v>3.0</v>
      </c>
      <c r="K719" s="113">
        <v>0.0</v>
      </c>
      <c r="L719" s="113">
        <v>95.0</v>
      </c>
      <c r="M719" s="113">
        <v>1.0</v>
      </c>
      <c r="N719" s="114" t="s">
        <v>211</v>
      </c>
      <c r="O719" s="114" t="s">
        <v>212</v>
      </c>
      <c r="P719" s="113">
        <v>1400029.0</v>
      </c>
      <c r="Q719" s="114" t="s">
        <v>838</v>
      </c>
      <c r="R719" s="113">
        <v>871.0</v>
      </c>
      <c r="S719" s="114" t="s">
        <v>4543</v>
      </c>
      <c r="T719" s="115">
        <v>9245981.0</v>
      </c>
      <c r="U719" s="115">
        <v>0.0</v>
      </c>
      <c r="V719" s="114" t="s">
        <v>4544</v>
      </c>
      <c r="W719" s="116">
        <v>147.0</v>
      </c>
      <c r="X719" s="116">
        <v>147.0</v>
      </c>
      <c r="Y719" s="116">
        <v>147.0</v>
      </c>
      <c r="Z719" s="116">
        <v>147.0</v>
      </c>
      <c r="AA719" s="103" t="s">
        <v>814</v>
      </c>
      <c r="AB719" s="103" t="s">
        <v>3071</v>
      </c>
    </row>
    <row r="720" ht="15.75" hidden="1" customHeight="1">
      <c r="A720" s="113">
        <v>2021.0</v>
      </c>
      <c r="B720" s="113">
        <v>1401.0</v>
      </c>
      <c r="C720" s="114" t="s">
        <v>808</v>
      </c>
      <c r="D720" s="115">
        <v>6.0</v>
      </c>
      <c r="E720" s="114" t="s">
        <v>208</v>
      </c>
      <c r="F720" s="113">
        <v>155.0</v>
      </c>
      <c r="G720" s="114" t="s">
        <v>809</v>
      </c>
      <c r="H720" s="113">
        <v>4472.0</v>
      </c>
      <c r="I720" s="114" t="s">
        <v>831</v>
      </c>
      <c r="J720" s="113">
        <v>3.0</v>
      </c>
      <c r="K720" s="113">
        <v>0.0</v>
      </c>
      <c r="L720" s="113">
        <v>95.0</v>
      </c>
      <c r="M720" s="113">
        <v>1.0</v>
      </c>
      <c r="N720" s="114" t="s">
        <v>880</v>
      </c>
      <c r="O720" s="114" t="s">
        <v>881</v>
      </c>
      <c r="P720" s="113">
        <v>1400005.0</v>
      </c>
      <c r="Q720" s="114" t="s">
        <v>882</v>
      </c>
      <c r="R720" s="113">
        <v>872.0</v>
      </c>
      <c r="S720" s="114" t="s">
        <v>4545</v>
      </c>
      <c r="T720" s="115">
        <v>9249104.0</v>
      </c>
      <c r="U720" s="115">
        <v>0.0</v>
      </c>
      <c r="V720" s="114" t="s">
        <v>4546</v>
      </c>
      <c r="W720" s="116">
        <v>1444.0</v>
      </c>
      <c r="X720" s="116">
        <v>1444.0</v>
      </c>
      <c r="Y720" s="116">
        <v>1444.0</v>
      </c>
      <c r="Z720" s="116">
        <v>1444.0</v>
      </c>
      <c r="AA720" s="103" t="s">
        <v>814</v>
      </c>
      <c r="AB720" s="103" t="s">
        <v>815</v>
      </c>
    </row>
    <row r="721" ht="15.75" hidden="1" customHeight="1">
      <c r="A721" s="113">
        <v>2021.0</v>
      </c>
      <c r="B721" s="113">
        <v>1401.0</v>
      </c>
      <c r="C721" s="114" t="s">
        <v>808</v>
      </c>
      <c r="D721" s="115">
        <v>6.0</v>
      </c>
      <c r="E721" s="114" t="s">
        <v>208</v>
      </c>
      <c r="F721" s="113">
        <v>155.0</v>
      </c>
      <c r="G721" s="114" t="s">
        <v>809</v>
      </c>
      <c r="H721" s="113">
        <v>4472.0</v>
      </c>
      <c r="I721" s="114" t="s">
        <v>831</v>
      </c>
      <c r="J721" s="113">
        <v>3.0</v>
      </c>
      <c r="K721" s="113">
        <v>0.0</v>
      </c>
      <c r="L721" s="113">
        <v>95.0</v>
      </c>
      <c r="M721" s="113">
        <v>1.0</v>
      </c>
      <c r="N721" s="114" t="s">
        <v>880</v>
      </c>
      <c r="O721" s="114" t="s">
        <v>881</v>
      </c>
      <c r="P721" s="113">
        <v>1400005.0</v>
      </c>
      <c r="Q721" s="114" t="s">
        <v>882</v>
      </c>
      <c r="R721" s="113">
        <v>873.0</v>
      </c>
      <c r="S721" s="114" t="s">
        <v>4545</v>
      </c>
      <c r="T721" s="115">
        <v>9249104.0</v>
      </c>
      <c r="U721" s="115">
        <v>0.0</v>
      </c>
      <c r="V721" s="114" t="s">
        <v>4546</v>
      </c>
      <c r="W721" s="116">
        <v>0.0</v>
      </c>
      <c r="X721" s="116">
        <v>0.0</v>
      </c>
      <c r="Y721" s="116">
        <v>0.0</v>
      </c>
      <c r="Z721" s="116">
        <v>0.0</v>
      </c>
      <c r="AA721" s="103" t="s">
        <v>814</v>
      </c>
      <c r="AB721" s="103" t="s">
        <v>815</v>
      </c>
    </row>
    <row r="722" ht="15.75" hidden="1" customHeight="1">
      <c r="A722" s="113">
        <v>2021.0</v>
      </c>
      <c r="B722" s="113">
        <v>1401.0</v>
      </c>
      <c r="C722" s="114" t="s">
        <v>808</v>
      </c>
      <c r="D722" s="115">
        <v>6.0</v>
      </c>
      <c r="E722" s="114" t="s">
        <v>208</v>
      </c>
      <c r="F722" s="113">
        <v>155.0</v>
      </c>
      <c r="G722" s="114" t="s">
        <v>809</v>
      </c>
      <c r="H722" s="113">
        <v>4472.0</v>
      </c>
      <c r="I722" s="114" t="s">
        <v>831</v>
      </c>
      <c r="J722" s="113">
        <v>3.0</v>
      </c>
      <c r="K722" s="113">
        <v>0.0</v>
      </c>
      <c r="L722" s="113">
        <v>95.0</v>
      </c>
      <c r="M722" s="113">
        <v>1.0</v>
      </c>
      <c r="N722" s="114" t="s">
        <v>880</v>
      </c>
      <c r="O722" s="114" t="s">
        <v>881</v>
      </c>
      <c r="P722" s="113">
        <v>1400005.0</v>
      </c>
      <c r="Q722" s="114" t="s">
        <v>882</v>
      </c>
      <c r="R722" s="113">
        <v>874.0</v>
      </c>
      <c r="S722" s="114" t="s">
        <v>4547</v>
      </c>
      <c r="T722" s="115">
        <v>9249104.0</v>
      </c>
      <c r="U722" s="115">
        <v>0.0</v>
      </c>
      <c r="V722" s="114" t="s">
        <v>4548</v>
      </c>
      <c r="W722" s="116">
        <v>1444.0</v>
      </c>
      <c r="X722" s="116">
        <v>1444.0</v>
      </c>
      <c r="Y722" s="116">
        <v>1444.0</v>
      </c>
      <c r="Z722" s="116">
        <v>1444.0</v>
      </c>
      <c r="AA722" s="103" t="s">
        <v>814</v>
      </c>
      <c r="AB722" s="103" t="s">
        <v>815</v>
      </c>
    </row>
    <row r="723" ht="15.75" hidden="1" customHeight="1">
      <c r="A723" s="113">
        <v>2021.0</v>
      </c>
      <c r="B723" s="113">
        <v>1401.0</v>
      </c>
      <c r="C723" s="114" t="s">
        <v>808</v>
      </c>
      <c r="D723" s="115">
        <v>6.0</v>
      </c>
      <c r="E723" s="114" t="s">
        <v>208</v>
      </c>
      <c r="F723" s="113">
        <v>155.0</v>
      </c>
      <c r="G723" s="114" t="s">
        <v>809</v>
      </c>
      <c r="H723" s="113">
        <v>4472.0</v>
      </c>
      <c r="I723" s="114" t="s">
        <v>831</v>
      </c>
      <c r="J723" s="113">
        <v>3.0</v>
      </c>
      <c r="K723" s="113">
        <v>0.0</v>
      </c>
      <c r="L723" s="113">
        <v>95.0</v>
      </c>
      <c r="M723" s="113">
        <v>1.0</v>
      </c>
      <c r="N723" s="114" t="s">
        <v>880</v>
      </c>
      <c r="O723" s="114" t="s">
        <v>881</v>
      </c>
      <c r="P723" s="113">
        <v>1400005.0</v>
      </c>
      <c r="Q723" s="114" t="s">
        <v>882</v>
      </c>
      <c r="R723" s="113">
        <v>875.0</v>
      </c>
      <c r="S723" s="114" t="s">
        <v>4549</v>
      </c>
      <c r="T723" s="115">
        <v>9249104.0</v>
      </c>
      <c r="U723" s="115">
        <v>0.0</v>
      </c>
      <c r="V723" s="114" t="s">
        <v>4550</v>
      </c>
      <c r="W723" s="116">
        <v>1444.0</v>
      </c>
      <c r="X723" s="116">
        <v>1444.0</v>
      </c>
      <c r="Y723" s="116">
        <v>1444.0</v>
      </c>
      <c r="Z723" s="116">
        <v>1444.0</v>
      </c>
      <c r="AA723" s="103" t="s">
        <v>814</v>
      </c>
      <c r="AB723" s="103" t="s">
        <v>815</v>
      </c>
    </row>
    <row r="724" ht="15.75" hidden="1" customHeight="1">
      <c r="A724" s="113">
        <v>2021.0</v>
      </c>
      <c r="B724" s="113">
        <v>1401.0</v>
      </c>
      <c r="C724" s="114" t="s">
        <v>808</v>
      </c>
      <c r="D724" s="115">
        <v>6.0</v>
      </c>
      <c r="E724" s="114" t="s">
        <v>208</v>
      </c>
      <c r="F724" s="113">
        <v>155.0</v>
      </c>
      <c r="G724" s="114" t="s">
        <v>809</v>
      </c>
      <c r="H724" s="113">
        <v>4472.0</v>
      </c>
      <c r="I724" s="114" t="s">
        <v>831</v>
      </c>
      <c r="J724" s="113">
        <v>3.0</v>
      </c>
      <c r="K724" s="113">
        <v>0.0</v>
      </c>
      <c r="L724" s="113">
        <v>95.0</v>
      </c>
      <c r="M724" s="113">
        <v>1.0</v>
      </c>
      <c r="N724" s="114" t="s">
        <v>880</v>
      </c>
      <c r="O724" s="114" t="s">
        <v>881</v>
      </c>
      <c r="P724" s="113">
        <v>1400005.0</v>
      </c>
      <c r="Q724" s="114" t="s">
        <v>882</v>
      </c>
      <c r="R724" s="113">
        <v>876.0</v>
      </c>
      <c r="S724" s="114" t="s">
        <v>4551</v>
      </c>
      <c r="T724" s="115">
        <v>9249104.0</v>
      </c>
      <c r="U724" s="115">
        <v>0.0</v>
      </c>
      <c r="V724" s="114" t="s">
        <v>4552</v>
      </c>
      <c r="W724" s="116">
        <v>1426.0</v>
      </c>
      <c r="X724" s="116">
        <v>1426.0</v>
      </c>
      <c r="Y724" s="116">
        <v>1426.0</v>
      </c>
      <c r="Z724" s="116">
        <v>1426.0</v>
      </c>
      <c r="AA724" s="103" t="s">
        <v>814</v>
      </c>
      <c r="AB724" s="103" t="s">
        <v>815</v>
      </c>
    </row>
    <row r="725" ht="15.75" hidden="1" customHeight="1">
      <c r="A725" s="113">
        <v>2021.0</v>
      </c>
      <c r="B725" s="113">
        <v>2301.0</v>
      </c>
      <c r="C725" s="114" t="s">
        <v>3065</v>
      </c>
      <c r="D725" s="115">
        <v>26.0</v>
      </c>
      <c r="E725" s="114" t="s">
        <v>3066</v>
      </c>
      <c r="F725" s="113">
        <v>81.0</v>
      </c>
      <c r="G725" s="114" t="s">
        <v>3081</v>
      </c>
      <c r="H725" s="113">
        <v>4227.0</v>
      </c>
      <c r="I725" s="114" t="s">
        <v>3082</v>
      </c>
      <c r="J725" s="113">
        <v>4.0</v>
      </c>
      <c r="K725" s="113">
        <v>0.0</v>
      </c>
      <c r="L725" s="113">
        <v>95.0</v>
      </c>
      <c r="M725" s="113">
        <v>1.0</v>
      </c>
      <c r="N725" s="114" t="s">
        <v>3083</v>
      </c>
      <c r="O725" s="114" t="s">
        <v>3084</v>
      </c>
      <c r="P725" s="113">
        <v>2300520.0</v>
      </c>
      <c r="Q725" s="114" t="s">
        <v>3085</v>
      </c>
      <c r="R725" s="113">
        <v>82.0</v>
      </c>
      <c r="S725" s="114" t="s">
        <v>3088</v>
      </c>
      <c r="T725" s="115">
        <v>9260630.0</v>
      </c>
      <c r="U725" s="115">
        <v>0.0</v>
      </c>
      <c r="V725" s="114" t="s">
        <v>3089</v>
      </c>
      <c r="W725" s="116">
        <v>17311.3</v>
      </c>
      <c r="X725" s="116">
        <v>13083.88</v>
      </c>
      <c r="Y725" s="116">
        <v>13083.88</v>
      </c>
      <c r="Z725" s="116">
        <v>13083.88</v>
      </c>
      <c r="AA725" s="103" t="s">
        <v>456</v>
      </c>
      <c r="AB725" s="103" t="s">
        <v>3074</v>
      </c>
      <c r="AC725" s="118" t="s">
        <v>2936</v>
      </c>
    </row>
    <row r="726" ht="15.75" hidden="1" customHeight="1">
      <c r="A726" s="113">
        <v>2021.0</v>
      </c>
      <c r="B726" s="113">
        <v>2301.0</v>
      </c>
      <c r="C726" s="114" t="s">
        <v>3065</v>
      </c>
      <c r="D726" s="115">
        <v>26.0</v>
      </c>
      <c r="E726" s="114" t="s">
        <v>3066</v>
      </c>
      <c r="F726" s="113">
        <v>81.0</v>
      </c>
      <c r="G726" s="114" t="s">
        <v>3081</v>
      </c>
      <c r="H726" s="113">
        <v>4227.0</v>
      </c>
      <c r="I726" s="114" t="s">
        <v>3082</v>
      </c>
      <c r="J726" s="113">
        <v>4.0</v>
      </c>
      <c r="K726" s="113">
        <v>0.0</v>
      </c>
      <c r="L726" s="113">
        <v>95.0</v>
      </c>
      <c r="M726" s="113">
        <v>1.0</v>
      </c>
      <c r="N726" s="114" t="s">
        <v>3083</v>
      </c>
      <c r="O726" s="114" t="s">
        <v>3084</v>
      </c>
      <c r="P726" s="113">
        <v>2300520.0</v>
      </c>
      <c r="Q726" s="114" t="s">
        <v>3085</v>
      </c>
      <c r="R726" s="113">
        <v>84.0</v>
      </c>
      <c r="S726" s="114" t="s">
        <v>3086</v>
      </c>
      <c r="T726" s="115">
        <v>9260630.0</v>
      </c>
      <c r="U726" s="115">
        <v>0.0</v>
      </c>
      <c r="V726" s="114" t="s">
        <v>3087</v>
      </c>
      <c r="W726" s="116">
        <v>341245.22</v>
      </c>
      <c r="X726" s="116">
        <v>102490.81</v>
      </c>
      <c r="Y726" s="116">
        <v>102490.81</v>
      </c>
      <c r="Z726" s="116">
        <v>102490.81</v>
      </c>
      <c r="AA726" s="103" t="s">
        <v>456</v>
      </c>
      <c r="AB726" s="103" t="s">
        <v>3074</v>
      </c>
      <c r="AC726" s="118" t="s">
        <v>2936</v>
      </c>
    </row>
    <row r="727" ht="15.75" hidden="1" customHeight="1">
      <c r="A727" s="113">
        <v>2021.0</v>
      </c>
      <c r="B727" s="113">
        <v>2301.0</v>
      </c>
      <c r="C727" s="114" t="s">
        <v>3065</v>
      </c>
      <c r="D727" s="115">
        <v>26.0</v>
      </c>
      <c r="E727" s="114" t="s">
        <v>3066</v>
      </c>
      <c r="F727" s="113">
        <v>81.0</v>
      </c>
      <c r="G727" s="114" t="s">
        <v>3081</v>
      </c>
      <c r="H727" s="113">
        <v>4227.0</v>
      </c>
      <c r="I727" s="114" t="s">
        <v>3082</v>
      </c>
      <c r="J727" s="113">
        <v>4.0</v>
      </c>
      <c r="K727" s="113">
        <v>0.0</v>
      </c>
      <c r="L727" s="113">
        <v>95.0</v>
      </c>
      <c r="M727" s="113">
        <v>1.0</v>
      </c>
      <c r="N727" s="114" t="s">
        <v>3083</v>
      </c>
      <c r="O727" s="114" t="s">
        <v>3084</v>
      </c>
      <c r="P727" s="113">
        <v>2300520.0</v>
      </c>
      <c r="Q727" s="114" t="s">
        <v>3085</v>
      </c>
      <c r="R727" s="113">
        <v>141.0</v>
      </c>
      <c r="S727" s="114" t="s">
        <v>3088</v>
      </c>
      <c r="T727" s="115">
        <v>9260630.0</v>
      </c>
      <c r="U727" s="115">
        <v>0.0</v>
      </c>
      <c r="V727" s="114" t="s">
        <v>3089</v>
      </c>
      <c r="W727" s="116">
        <v>50000.0</v>
      </c>
      <c r="X727" s="116">
        <v>3378.67</v>
      </c>
      <c r="Y727" s="116">
        <v>3378.67</v>
      </c>
      <c r="Z727" s="116">
        <v>3378.67</v>
      </c>
      <c r="AA727" s="103" t="s">
        <v>456</v>
      </c>
      <c r="AB727" s="103" t="s">
        <v>3074</v>
      </c>
      <c r="AC727" s="118" t="s">
        <v>2936</v>
      </c>
    </row>
    <row r="728" ht="15.75" hidden="1" customHeight="1">
      <c r="A728" s="113">
        <v>2021.0</v>
      </c>
      <c r="B728" s="113">
        <v>2301.0</v>
      </c>
      <c r="C728" s="114" t="s">
        <v>3065</v>
      </c>
      <c r="D728" s="115">
        <v>26.0</v>
      </c>
      <c r="E728" s="114" t="s">
        <v>3066</v>
      </c>
      <c r="F728" s="113">
        <v>81.0</v>
      </c>
      <c r="G728" s="114" t="s">
        <v>3081</v>
      </c>
      <c r="H728" s="113">
        <v>4227.0</v>
      </c>
      <c r="I728" s="114" t="s">
        <v>3082</v>
      </c>
      <c r="J728" s="113">
        <v>4.0</v>
      </c>
      <c r="K728" s="113">
        <v>0.0</v>
      </c>
      <c r="L728" s="113">
        <v>95.0</v>
      </c>
      <c r="M728" s="113">
        <v>1.0</v>
      </c>
      <c r="N728" s="114" t="s">
        <v>3083</v>
      </c>
      <c r="O728" s="114" t="s">
        <v>3084</v>
      </c>
      <c r="P728" s="113">
        <v>2300520.0</v>
      </c>
      <c r="Q728" s="114" t="s">
        <v>3085</v>
      </c>
      <c r="R728" s="113">
        <v>142.0</v>
      </c>
      <c r="S728" s="114" t="s">
        <v>3086</v>
      </c>
      <c r="T728" s="115">
        <v>9260630.0</v>
      </c>
      <c r="U728" s="115">
        <v>0.0</v>
      </c>
      <c r="V728" s="114" t="s">
        <v>3087</v>
      </c>
      <c r="W728" s="116">
        <v>50000.0</v>
      </c>
      <c r="X728" s="116">
        <v>15979.06</v>
      </c>
      <c r="Y728" s="116">
        <v>15979.06</v>
      </c>
      <c r="Z728" s="116">
        <v>15979.06</v>
      </c>
      <c r="AA728" s="103" t="s">
        <v>456</v>
      </c>
      <c r="AB728" s="103" t="s">
        <v>3074</v>
      </c>
      <c r="AC728" s="118" t="s">
        <v>2936</v>
      </c>
    </row>
    <row r="729" ht="15.75" hidden="1" customHeight="1">
      <c r="A729" s="113">
        <v>2021.0</v>
      </c>
      <c r="B729" s="113">
        <v>2301.0</v>
      </c>
      <c r="C729" s="114" t="s">
        <v>3065</v>
      </c>
      <c r="D729" s="115">
        <v>26.0</v>
      </c>
      <c r="E729" s="114" t="s">
        <v>3066</v>
      </c>
      <c r="F729" s="113">
        <v>81.0</v>
      </c>
      <c r="G729" s="114" t="s">
        <v>3081</v>
      </c>
      <c r="H729" s="113">
        <v>4227.0</v>
      </c>
      <c r="I729" s="114" t="s">
        <v>3082</v>
      </c>
      <c r="J729" s="113">
        <v>4.0</v>
      </c>
      <c r="K729" s="113">
        <v>0.0</v>
      </c>
      <c r="L729" s="113">
        <v>95.0</v>
      </c>
      <c r="M729" s="113">
        <v>1.0</v>
      </c>
      <c r="N729" s="114" t="s">
        <v>3094</v>
      </c>
      <c r="O729" s="114" t="s">
        <v>3095</v>
      </c>
      <c r="P729" s="113">
        <v>2300520.0</v>
      </c>
      <c r="Q729" s="114" t="s">
        <v>3085</v>
      </c>
      <c r="R729" s="113">
        <v>1.0</v>
      </c>
      <c r="S729" s="114" t="s">
        <v>3096</v>
      </c>
      <c r="T729" s="115">
        <v>9260630.0</v>
      </c>
      <c r="U729" s="115">
        <v>9270151.0</v>
      </c>
      <c r="V729" s="114" t="s">
        <v>3097</v>
      </c>
      <c r="W729" s="116">
        <v>1000000.0</v>
      </c>
      <c r="X729" s="116">
        <v>401768.55</v>
      </c>
      <c r="Y729" s="116">
        <v>401768.55</v>
      </c>
      <c r="Z729" s="116">
        <v>395742.02</v>
      </c>
      <c r="AA729" s="103" t="s">
        <v>456</v>
      </c>
      <c r="AB729" s="103" t="s">
        <v>3074</v>
      </c>
      <c r="AC729" s="118" t="s">
        <v>2936</v>
      </c>
    </row>
    <row r="730" ht="15.75" hidden="1" customHeight="1">
      <c r="A730" s="113">
        <v>2021.0</v>
      </c>
      <c r="B730" s="113">
        <v>2301.0</v>
      </c>
      <c r="C730" s="114" t="s">
        <v>3065</v>
      </c>
      <c r="D730" s="115">
        <v>26.0</v>
      </c>
      <c r="E730" s="114" t="s">
        <v>3066</v>
      </c>
      <c r="F730" s="113">
        <v>81.0</v>
      </c>
      <c r="G730" s="114" t="s">
        <v>3081</v>
      </c>
      <c r="H730" s="113">
        <v>4227.0</v>
      </c>
      <c r="I730" s="114" t="s">
        <v>3082</v>
      </c>
      <c r="J730" s="113">
        <v>4.0</v>
      </c>
      <c r="K730" s="113">
        <v>0.0</v>
      </c>
      <c r="L730" s="113">
        <v>95.0</v>
      </c>
      <c r="M730" s="113">
        <v>1.0</v>
      </c>
      <c r="N730" s="114" t="s">
        <v>2983</v>
      </c>
      <c r="O730" s="114" t="s">
        <v>2984</v>
      </c>
      <c r="P730" s="113">
        <v>2300520.0</v>
      </c>
      <c r="Q730" s="114" t="s">
        <v>3085</v>
      </c>
      <c r="R730" s="113">
        <v>2.0</v>
      </c>
      <c r="S730" s="114" t="s">
        <v>3103</v>
      </c>
      <c r="T730" s="115">
        <v>9260630.0</v>
      </c>
      <c r="U730" s="115">
        <v>5740.0</v>
      </c>
      <c r="V730" s="114" t="s">
        <v>3104</v>
      </c>
      <c r="W730" s="116">
        <v>4.214004015E7</v>
      </c>
      <c r="X730" s="116">
        <v>3.044105419E7</v>
      </c>
      <c r="Y730" s="116">
        <v>3.044105419E7</v>
      </c>
      <c r="Z730" s="116">
        <v>3.044105419E7</v>
      </c>
      <c r="AA730" s="103" t="s">
        <v>456</v>
      </c>
      <c r="AB730" s="103" t="s">
        <v>3074</v>
      </c>
      <c r="AC730" s="118" t="s">
        <v>2936</v>
      </c>
    </row>
    <row r="731" ht="15.75" hidden="1" customHeight="1">
      <c r="A731" s="113">
        <v>2021.0</v>
      </c>
      <c r="B731" s="113">
        <v>2301.0</v>
      </c>
      <c r="C731" s="114" t="s">
        <v>3065</v>
      </c>
      <c r="D731" s="115">
        <v>26.0</v>
      </c>
      <c r="E731" s="114" t="s">
        <v>3066</v>
      </c>
      <c r="F731" s="113">
        <v>81.0</v>
      </c>
      <c r="G731" s="114" t="s">
        <v>3081</v>
      </c>
      <c r="H731" s="113">
        <v>4227.0</v>
      </c>
      <c r="I731" s="114" t="s">
        <v>3082</v>
      </c>
      <c r="J731" s="113">
        <v>4.0</v>
      </c>
      <c r="K731" s="113">
        <v>0.0</v>
      </c>
      <c r="L731" s="113">
        <v>95.0</v>
      </c>
      <c r="M731" s="113">
        <v>1.0</v>
      </c>
      <c r="N731" s="114" t="s">
        <v>2983</v>
      </c>
      <c r="O731" s="114" t="s">
        <v>2984</v>
      </c>
      <c r="P731" s="113">
        <v>2300520.0</v>
      </c>
      <c r="Q731" s="114" t="s">
        <v>3085</v>
      </c>
      <c r="R731" s="113">
        <v>3.0</v>
      </c>
      <c r="S731" s="114" t="s">
        <v>3101</v>
      </c>
      <c r="T731" s="115">
        <v>9260630.0</v>
      </c>
      <c r="U731" s="115">
        <v>9043409.0</v>
      </c>
      <c r="V731" s="114" t="s">
        <v>3102</v>
      </c>
      <c r="W731" s="116">
        <v>2000000.0</v>
      </c>
      <c r="X731" s="116">
        <v>1642288.21</v>
      </c>
      <c r="Y731" s="116">
        <v>1642288.21</v>
      </c>
      <c r="Z731" s="116">
        <v>1617653.87</v>
      </c>
      <c r="AA731" s="103" t="s">
        <v>456</v>
      </c>
      <c r="AB731" s="103" t="s">
        <v>3074</v>
      </c>
      <c r="AC731" s="118" t="s">
        <v>2936</v>
      </c>
    </row>
    <row r="732" ht="15.75" hidden="1" customHeight="1">
      <c r="A732" s="113">
        <v>2021.0</v>
      </c>
      <c r="B732" s="113">
        <v>2301.0</v>
      </c>
      <c r="C732" s="114" t="s">
        <v>3065</v>
      </c>
      <c r="D732" s="115">
        <v>26.0</v>
      </c>
      <c r="E732" s="114" t="s">
        <v>3066</v>
      </c>
      <c r="F732" s="113">
        <v>81.0</v>
      </c>
      <c r="G732" s="114" t="s">
        <v>3081</v>
      </c>
      <c r="H732" s="113">
        <v>4227.0</v>
      </c>
      <c r="I732" s="114" t="s">
        <v>3082</v>
      </c>
      <c r="J732" s="113">
        <v>4.0</v>
      </c>
      <c r="K732" s="113">
        <v>0.0</v>
      </c>
      <c r="L732" s="113">
        <v>95.0</v>
      </c>
      <c r="M732" s="113">
        <v>1.0</v>
      </c>
      <c r="N732" s="114" t="s">
        <v>3112</v>
      </c>
      <c r="O732" s="114" t="s">
        <v>3113</v>
      </c>
      <c r="P732" s="113">
        <v>2300520.0</v>
      </c>
      <c r="Q732" s="114" t="s">
        <v>3085</v>
      </c>
      <c r="R732" s="113">
        <v>81.0</v>
      </c>
      <c r="S732" s="114" t="s">
        <v>3088</v>
      </c>
      <c r="T732" s="115">
        <v>9260630.0</v>
      </c>
      <c r="U732" s="115">
        <v>0.0</v>
      </c>
      <c r="V732" s="114" t="s">
        <v>3089</v>
      </c>
      <c r="W732" s="116">
        <v>149814.52</v>
      </c>
      <c r="X732" s="116">
        <v>149814.52</v>
      </c>
      <c r="Y732" s="116">
        <v>149814.52</v>
      </c>
      <c r="Z732" s="116">
        <v>149814.52</v>
      </c>
      <c r="AA732" s="103" t="s">
        <v>456</v>
      </c>
      <c r="AB732" s="103" t="s">
        <v>3074</v>
      </c>
      <c r="AC732" s="118" t="s">
        <v>2936</v>
      </c>
    </row>
    <row r="733" ht="15.75" hidden="1" customHeight="1">
      <c r="A733" s="113">
        <v>2021.0</v>
      </c>
      <c r="B733" s="113">
        <v>2301.0</v>
      </c>
      <c r="C733" s="114" t="s">
        <v>3065</v>
      </c>
      <c r="D733" s="115">
        <v>26.0</v>
      </c>
      <c r="E733" s="114" t="s">
        <v>3066</v>
      </c>
      <c r="F733" s="113">
        <v>81.0</v>
      </c>
      <c r="G733" s="114" t="s">
        <v>3081</v>
      </c>
      <c r="H733" s="113">
        <v>4227.0</v>
      </c>
      <c r="I733" s="114" t="s">
        <v>3082</v>
      </c>
      <c r="J733" s="113">
        <v>4.0</v>
      </c>
      <c r="K733" s="113">
        <v>0.0</v>
      </c>
      <c r="L733" s="113">
        <v>95.0</v>
      </c>
      <c r="M733" s="113">
        <v>1.0</v>
      </c>
      <c r="N733" s="114" t="s">
        <v>3112</v>
      </c>
      <c r="O733" s="114" t="s">
        <v>3113</v>
      </c>
      <c r="P733" s="113">
        <v>2300520.0</v>
      </c>
      <c r="Q733" s="114" t="s">
        <v>3085</v>
      </c>
      <c r="R733" s="113">
        <v>83.0</v>
      </c>
      <c r="S733" s="114" t="s">
        <v>3086</v>
      </c>
      <c r="T733" s="115">
        <v>9260630.0</v>
      </c>
      <c r="U733" s="115">
        <v>0.0</v>
      </c>
      <c r="V733" s="114" t="s">
        <v>3087</v>
      </c>
      <c r="W733" s="116">
        <v>2126958.59</v>
      </c>
      <c r="X733" s="116">
        <v>2126958.59</v>
      </c>
      <c r="Y733" s="116">
        <v>2126958.59</v>
      </c>
      <c r="Z733" s="116">
        <v>2126958.59</v>
      </c>
      <c r="AA733" s="103" t="s">
        <v>456</v>
      </c>
      <c r="AB733" s="103" t="s">
        <v>3074</v>
      </c>
      <c r="AC733" s="118" t="s">
        <v>2936</v>
      </c>
    </row>
    <row r="734" ht="15.75" hidden="1" customHeight="1">
      <c r="A734" s="113">
        <v>2021.0</v>
      </c>
      <c r="B734" s="113">
        <v>2301.0</v>
      </c>
      <c r="C734" s="114" t="s">
        <v>3065</v>
      </c>
      <c r="D734" s="115">
        <v>26.0</v>
      </c>
      <c r="E734" s="114" t="s">
        <v>3066</v>
      </c>
      <c r="F734" s="113">
        <v>81.0</v>
      </c>
      <c r="G734" s="114" t="s">
        <v>3081</v>
      </c>
      <c r="H734" s="113">
        <v>4227.0</v>
      </c>
      <c r="I734" s="114" t="s">
        <v>3082</v>
      </c>
      <c r="J734" s="113">
        <v>4.0</v>
      </c>
      <c r="K734" s="113">
        <v>0.0</v>
      </c>
      <c r="L734" s="113">
        <v>95.0</v>
      </c>
      <c r="M734" s="113">
        <v>1.0</v>
      </c>
      <c r="N734" s="114" t="s">
        <v>3112</v>
      </c>
      <c r="O734" s="114" t="s">
        <v>3113</v>
      </c>
      <c r="P734" s="113">
        <v>2300520.0</v>
      </c>
      <c r="Q734" s="114" t="s">
        <v>3085</v>
      </c>
      <c r="R734" s="113">
        <v>121.0</v>
      </c>
      <c r="S734" s="114" t="s">
        <v>3086</v>
      </c>
      <c r="T734" s="115">
        <v>9260630.0</v>
      </c>
      <c r="U734" s="115">
        <v>0.0</v>
      </c>
      <c r="V734" s="114" t="s">
        <v>3087</v>
      </c>
      <c r="W734" s="116">
        <v>2074316.78</v>
      </c>
      <c r="X734" s="116">
        <v>2074316.78</v>
      </c>
      <c r="Y734" s="116">
        <v>2074316.78</v>
      </c>
      <c r="Z734" s="116">
        <v>2074316.78</v>
      </c>
      <c r="AA734" s="103" t="s">
        <v>456</v>
      </c>
      <c r="AB734" s="103" t="s">
        <v>3074</v>
      </c>
      <c r="AC734" s="118" t="s">
        <v>2936</v>
      </c>
    </row>
    <row r="735" ht="15.75" hidden="1" customHeight="1">
      <c r="A735" s="113">
        <v>2021.0</v>
      </c>
      <c r="B735" s="113">
        <v>2301.0</v>
      </c>
      <c r="C735" s="114" t="s">
        <v>3065</v>
      </c>
      <c r="D735" s="115">
        <v>26.0</v>
      </c>
      <c r="E735" s="114" t="s">
        <v>3066</v>
      </c>
      <c r="F735" s="113">
        <v>81.0</v>
      </c>
      <c r="G735" s="114" t="s">
        <v>3081</v>
      </c>
      <c r="H735" s="113">
        <v>4227.0</v>
      </c>
      <c r="I735" s="114" t="s">
        <v>3082</v>
      </c>
      <c r="J735" s="113">
        <v>4.0</v>
      </c>
      <c r="K735" s="113">
        <v>0.0</v>
      </c>
      <c r="L735" s="113">
        <v>95.0</v>
      </c>
      <c r="M735" s="113">
        <v>1.0</v>
      </c>
      <c r="N735" s="114" t="s">
        <v>3112</v>
      </c>
      <c r="O735" s="114" t="s">
        <v>3113</v>
      </c>
      <c r="P735" s="113">
        <v>2300520.0</v>
      </c>
      <c r="Q735" s="114" t="s">
        <v>3085</v>
      </c>
      <c r="R735" s="113">
        <v>135.0</v>
      </c>
      <c r="S735" s="114" t="s">
        <v>3088</v>
      </c>
      <c r="T735" s="115">
        <v>9260630.0</v>
      </c>
      <c r="U735" s="115">
        <v>0.0</v>
      </c>
      <c r="V735" s="114" t="s">
        <v>3089</v>
      </c>
      <c r="W735" s="116">
        <v>170931.71</v>
      </c>
      <c r="X735" s="116">
        <v>170931.71</v>
      </c>
      <c r="Y735" s="116">
        <v>170931.71</v>
      </c>
      <c r="Z735" s="116">
        <v>170931.71</v>
      </c>
      <c r="AA735" s="103" t="s">
        <v>456</v>
      </c>
      <c r="AB735" s="103" t="s">
        <v>3074</v>
      </c>
      <c r="AC735" s="118" t="s">
        <v>2936</v>
      </c>
    </row>
    <row r="736" ht="15.75" hidden="1" customHeight="1">
      <c r="A736" s="113">
        <v>2021.0</v>
      </c>
      <c r="B736" s="113">
        <v>2301.0</v>
      </c>
      <c r="C736" s="114" t="s">
        <v>3065</v>
      </c>
      <c r="D736" s="115">
        <v>26.0</v>
      </c>
      <c r="E736" s="114" t="s">
        <v>3066</v>
      </c>
      <c r="F736" s="113">
        <v>81.0</v>
      </c>
      <c r="G736" s="114" t="s">
        <v>3081</v>
      </c>
      <c r="H736" s="113">
        <v>4227.0</v>
      </c>
      <c r="I736" s="114" t="s">
        <v>3082</v>
      </c>
      <c r="J736" s="113">
        <v>4.0</v>
      </c>
      <c r="K736" s="113">
        <v>0.0</v>
      </c>
      <c r="L736" s="113">
        <v>95.0</v>
      </c>
      <c r="M736" s="113">
        <v>1.0</v>
      </c>
      <c r="N736" s="114" t="s">
        <v>3112</v>
      </c>
      <c r="O736" s="114" t="s">
        <v>3113</v>
      </c>
      <c r="P736" s="113">
        <v>2300520.0</v>
      </c>
      <c r="Q736" s="114" t="s">
        <v>3085</v>
      </c>
      <c r="R736" s="113">
        <v>139.0</v>
      </c>
      <c r="S736" s="114" t="s">
        <v>3088</v>
      </c>
      <c r="T736" s="115">
        <v>9260630.0</v>
      </c>
      <c r="U736" s="115">
        <v>0.0</v>
      </c>
      <c r="V736" s="114" t="s">
        <v>3089</v>
      </c>
      <c r="W736" s="116">
        <v>78264.4</v>
      </c>
      <c r="X736" s="116">
        <v>78264.4</v>
      </c>
      <c r="Y736" s="116">
        <v>78264.4</v>
      </c>
      <c r="Z736" s="116">
        <v>78264.4</v>
      </c>
      <c r="AA736" s="103" t="s">
        <v>456</v>
      </c>
      <c r="AB736" s="103" t="s">
        <v>3074</v>
      </c>
      <c r="AC736" s="118" t="s">
        <v>2936</v>
      </c>
    </row>
    <row r="737" ht="15.75" hidden="1" customHeight="1">
      <c r="A737" s="113">
        <v>2021.0</v>
      </c>
      <c r="B737" s="113">
        <v>2301.0</v>
      </c>
      <c r="C737" s="114" t="s">
        <v>3065</v>
      </c>
      <c r="D737" s="115">
        <v>26.0</v>
      </c>
      <c r="E737" s="114" t="s">
        <v>3066</v>
      </c>
      <c r="F737" s="113">
        <v>81.0</v>
      </c>
      <c r="G737" s="114" t="s">
        <v>3081</v>
      </c>
      <c r="H737" s="113">
        <v>4227.0</v>
      </c>
      <c r="I737" s="114" t="s">
        <v>3082</v>
      </c>
      <c r="J737" s="113">
        <v>4.0</v>
      </c>
      <c r="K737" s="113">
        <v>0.0</v>
      </c>
      <c r="L737" s="113">
        <v>95.0</v>
      </c>
      <c r="M737" s="113">
        <v>1.0</v>
      </c>
      <c r="N737" s="114" t="s">
        <v>3112</v>
      </c>
      <c r="O737" s="114" t="s">
        <v>3113</v>
      </c>
      <c r="P737" s="113">
        <v>2300520.0</v>
      </c>
      <c r="Q737" s="114" t="s">
        <v>3085</v>
      </c>
      <c r="R737" s="113">
        <v>140.0</v>
      </c>
      <c r="S737" s="114" t="s">
        <v>3086</v>
      </c>
      <c r="T737" s="115">
        <v>9260630.0</v>
      </c>
      <c r="U737" s="115">
        <v>0.0</v>
      </c>
      <c r="V737" s="114" t="s">
        <v>3087</v>
      </c>
      <c r="W737" s="116">
        <v>672927.43</v>
      </c>
      <c r="X737" s="116">
        <v>672927.43</v>
      </c>
      <c r="Y737" s="116">
        <v>672927.43</v>
      </c>
      <c r="Z737" s="116">
        <v>672927.43</v>
      </c>
      <c r="AA737" s="103" t="s">
        <v>456</v>
      </c>
      <c r="AB737" s="103" t="s">
        <v>3074</v>
      </c>
      <c r="AC737" s="118" t="s">
        <v>2936</v>
      </c>
    </row>
    <row r="738" ht="15.75" hidden="1" customHeight="1">
      <c r="A738" s="113">
        <v>2021.0</v>
      </c>
      <c r="B738" s="113">
        <v>2301.0</v>
      </c>
      <c r="C738" s="114" t="s">
        <v>3065</v>
      </c>
      <c r="D738" s="115">
        <v>26.0</v>
      </c>
      <c r="E738" s="114" t="s">
        <v>3066</v>
      </c>
      <c r="F738" s="113">
        <v>81.0</v>
      </c>
      <c r="G738" s="114" t="s">
        <v>3081</v>
      </c>
      <c r="H738" s="113">
        <v>4227.0</v>
      </c>
      <c r="I738" s="114" t="s">
        <v>3082</v>
      </c>
      <c r="J738" s="113">
        <v>4.0</v>
      </c>
      <c r="K738" s="113">
        <v>0.0</v>
      </c>
      <c r="L738" s="113">
        <v>95.0</v>
      </c>
      <c r="M738" s="113">
        <v>1.0</v>
      </c>
      <c r="N738" s="114" t="s">
        <v>3114</v>
      </c>
      <c r="O738" s="114" t="s">
        <v>995</v>
      </c>
      <c r="P738" s="113">
        <v>2300520.0</v>
      </c>
      <c r="Q738" s="114" t="s">
        <v>3085</v>
      </c>
      <c r="R738" s="113">
        <v>170.0</v>
      </c>
      <c r="S738" s="114" t="s">
        <v>3086</v>
      </c>
      <c r="T738" s="115">
        <v>9260630.0</v>
      </c>
      <c r="U738" s="115">
        <v>0.0</v>
      </c>
      <c r="V738" s="114" t="s">
        <v>3087</v>
      </c>
      <c r="W738" s="116">
        <v>28847.22</v>
      </c>
      <c r="X738" s="116">
        <v>28847.22</v>
      </c>
      <c r="Y738" s="116">
        <v>28847.22</v>
      </c>
      <c r="Z738" s="116">
        <v>28847.22</v>
      </c>
      <c r="AA738" s="103" t="s">
        <v>456</v>
      </c>
      <c r="AB738" s="103" t="s">
        <v>3074</v>
      </c>
      <c r="AC738" s="118" t="s">
        <v>2936</v>
      </c>
    </row>
    <row r="739" ht="15.75" hidden="1" customHeight="1">
      <c r="A739" s="113">
        <v>2021.0</v>
      </c>
      <c r="B739" s="113">
        <v>2301.0</v>
      </c>
      <c r="C739" s="114" t="s">
        <v>3065</v>
      </c>
      <c r="D739" s="115">
        <v>26.0</v>
      </c>
      <c r="E739" s="114" t="s">
        <v>3066</v>
      </c>
      <c r="F739" s="113">
        <v>81.0</v>
      </c>
      <c r="G739" s="114" t="s">
        <v>3081</v>
      </c>
      <c r="H739" s="113">
        <v>4227.0</v>
      </c>
      <c r="I739" s="114" t="s">
        <v>3082</v>
      </c>
      <c r="J739" s="113">
        <v>4.0</v>
      </c>
      <c r="K739" s="113">
        <v>0.0</v>
      </c>
      <c r="L739" s="113">
        <v>95.0</v>
      </c>
      <c r="M739" s="113">
        <v>1.0</v>
      </c>
      <c r="N739" s="114" t="s">
        <v>3114</v>
      </c>
      <c r="O739" s="114" t="s">
        <v>995</v>
      </c>
      <c r="P739" s="113">
        <v>2300520.0</v>
      </c>
      <c r="Q739" s="114" t="s">
        <v>3085</v>
      </c>
      <c r="R739" s="113">
        <v>199.0</v>
      </c>
      <c r="S739" s="114" t="s">
        <v>3086</v>
      </c>
      <c r="T739" s="115">
        <v>9260630.0</v>
      </c>
      <c r="U739" s="115">
        <v>0.0</v>
      </c>
      <c r="V739" s="114" t="s">
        <v>3087</v>
      </c>
      <c r="W739" s="116">
        <v>0.0</v>
      </c>
      <c r="X739" s="116">
        <v>0.0</v>
      </c>
      <c r="Y739" s="116">
        <v>0.0</v>
      </c>
      <c r="Z739" s="116">
        <v>0.0</v>
      </c>
      <c r="AA739" s="103" t="s">
        <v>456</v>
      </c>
      <c r="AB739" s="103" t="s">
        <v>3074</v>
      </c>
      <c r="AC739" s="118" t="s">
        <v>2936</v>
      </c>
    </row>
    <row r="740" ht="15.75" hidden="1" customHeight="1">
      <c r="A740" s="113">
        <v>2021.0</v>
      </c>
      <c r="B740" s="113">
        <v>2301.0</v>
      </c>
      <c r="C740" s="114" t="s">
        <v>3065</v>
      </c>
      <c r="D740" s="115">
        <v>26.0</v>
      </c>
      <c r="E740" s="114" t="s">
        <v>3066</v>
      </c>
      <c r="F740" s="113">
        <v>81.0</v>
      </c>
      <c r="G740" s="114" t="s">
        <v>3081</v>
      </c>
      <c r="H740" s="113">
        <v>4227.0</v>
      </c>
      <c r="I740" s="114" t="s">
        <v>3082</v>
      </c>
      <c r="J740" s="113">
        <v>4.0</v>
      </c>
      <c r="K740" s="113">
        <v>0.0</v>
      </c>
      <c r="L740" s="113">
        <v>95.0</v>
      </c>
      <c r="M740" s="113">
        <v>1.0</v>
      </c>
      <c r="N740" s="114" t="s">
        <v>3114</v>
      </c>
      <c r="O740" s="114" t="s">
        <v>995</v>
      </c>
      <c r="P740" s="113">
        <v>2300520.0</v>
      </c>
      <c r="Q740" s="114" t="s">
        <v>3085</v>
      </c>
      <c r="R740" s="113">
        <v>202.0</v>
      </c>
      <c r="S740" s="114" t="s">
        <v>3086</v>
      </c>
      <c r="T740" s="115">
        <v>9260630.0</v>
      </c>
      <c r="U740" s="115">
        <v>0.0</v>
      </c>
      <c r="V740" s="114" t="s">
        <v>3087</v>
      </c>
      <c r="W740" s="116">
        <v>23709.23</v>
      </c>
      <c r="X740" s="116">
        <v>0.0</v>
      </c>
      <c r="Y740" s="116">
        <v>0.0</v>
      </c>
      <c r="Z740" s="116">
        <v>0.0</v>
      </c>
      <c r="AA740" s="103" t="s">
        <v>456</v>
      </c>
      <c r="AB740" s="103" t="s">
        <v>3074</v>
      </c>
      <c r="AC740" s="118" t="s">
        <v>2936</v>
      </c>
    </row>
    <row r="741" ht="15.75" hidden="1" customHeight="1">
      <c r="A741" s="113">
        <v>2021.0</v>
      </c>
      <c r="B741" s="113">
        <v>2301.0</v>
      </c>
      <c r="C741" s="114" t="s">
        <v>3065</v>
      </c>
      <c r="D741" s="115">
        <v>26.0</v>
      </c>
      <c r="E741" s="114" t="s">
        <v>3066</v>
      </c>
      <c r="F741" s="113">
        <v>81.0</v>
      </c>
      <c r="G741" s="114" t="s">
        <v>3081</v>
      </c>
      <c r="H741" s="113">
        <v>4227.0</v>
      </c>
      <c r="I741" s="114" t="s">
        <v>3082</v>
      </c>
      <c r="J741" s="113">
        <v>4.0</v>
      </c>
      <c r="K741" s="113">
        <v>0.0</v>
      </c>
      <c r="L741" s="113">
        <v>95.0</v>
      </c>
      <c r="M741" s="113">
        <v>1.0</v>
      </c>
      <c r="N741" s="114" t="s">
        <v>3094</v>
      </c>
      <c r="O741" s="114" t="s">
        <v>3095</v>
      </c>
      <c r="P741" s="113">
        <v>2300520.0</v>
      </c>
      <c r="Q741" s="114" t="s">
        <v>3085</v>
      </c>
      <c r="R741" s="113">
        <v>144.0</v>
      </c>
      <c r="S741" s="114" t="s">
        <v>3096</v>
      </c>
      <c r="T741" s="115">
        <v>9288132.0</v>
      </c>
      <c r="U741" s="115">
        <v>9197719.0</v>
      </c>
      <c r="V741" s="114" t="s">
        <v>3097</v>
      </c>
      <c r="W741" s="116">
        <v>0.0</v>
      </c>
      <c r="X741" s="116">
        <v>0.0</v>
      </c>
      <c r="Y741" s="116">
        <v>0.0</v>
      </c>
      <c r="Z741" s="116">
        <v>0.0</v>
      </c>
      <c r="AA741" s="103" t="s">
        <v>524</v>
      </c>
      <c r="AB741" s="103" t="s">
        <v>3107</v>
      </c>
      <c r="AC741" s="118" t="s">
        <v>3139</v>
      </c>
    </row>
    <row r="742" ht="15.75" hidden="1" customHeight="1">
      <c r="A742" s="113">
        <v>2021.0</v>
      </c>
      <c r="B742" s="113">
        <v>2301.0</v>
      </c>
      <c r="C742" s="114" t="s">
        <v>3065</v>
      </c>
      <c r="D742" s="115">
        <v>26.0</v>
      </c>
      <c r="E742" s="114" t="s">
        <v>3066</v>
      </c>
      <c r="F742" s="113">
        <v>81.0</v>
      </c>
      <c r="G742" s="114" t="s">
        <v>3081</v>
      </c>
      <c r="H742" s="113">
        <v>4227.0</v>
      </c>
      <c r="I742" s="114" t="s">
        <v>3082</v>
      </c>
      <c r="J742" s="113">
        <v>4.0</v>
      </c>
      <c r="K742" s="113">
        <v>0.0</v>
      </c>
      <c r="L742" s="113">
        <v>95.0</v>
      </c>
      <c r="M742" s="113">
        <v>1.0</v>
      </c>
      <c r="N742" s="114" t="s">
        <v>3077</v>
      </c>
      <c r="O742" s="114" t="s">
        <v>3078</v>
      </c>
      <c r="P742" s="113">
        <v>2300601.0</v>
      </c>
      <c r="Q742" s="114" t="s">
        <v>3126</v>
      </c>
      <c r="R742" s="113">
        <v>13.0</v>
      </c>
      <c r="S742" s="114" t="s">
        <v>3146</v>
      </c>
      <c r="T742" s="115">
        <v>9288132.0</v>
      </c>
      <c r="U742" s="115">
        <v>9143756.0</v>
      </c>
      <c r="V742" s="114" t="s">
        <v>3147</v>
      </c>
      <c r="W742" s="116">
        <v>900000.0</v>
      </c>
      <c r="X742" s="116">
        <v>54156.89</v>
      </c>
      <c r="Y742" s="116">
        <v>54156.89</v>
      </c>
      <c r="Z742" s="116">
        <v>51990.62</v>
      </c>
      <c r="AA742" s="103" t="s">
        <v>524</v>
      </c>
      <c r="AB742" s="103" t="s">
        <v>3107</v>
      </c>
      <c r="AC742" s="118" t="s">
        <v>4553</v>
      </c>
    </row>
    <row r="743" ht="15.75" hidden="1" customHeight="1">
      <c r="A743" s="113">
        <v>2021.0</v>
      </c>
      <c r="B743" s="113">
        <v>2301.0</v>
      </c>
      <c r="C743" s="114" t="s">
        <v>3065</v>
      </c>
      <c r="D743" s="115">
        <v>26.0</v>
      </c>
      <c r="E743" s="114" t="s">
        <v>3066</v>
      </c>
      <c r="F743" s="113">
        <v>81.0</v>
      </c>
      <c r="G743" s="114" t="s">
        <v>3081</v>
      </c>
      <c r="H743" s="113">
        <v>4227.0</v>
      </c>
      <c r="I743" s="114" t="s">
        <v>3082</v>
      </c>
      <c r="J743" s="113">
        <v>4.0</v>
      </c>
      <c r="K743" s="113">
        <v>0.0</v>
      </c>
      <c r="L743" s="113">
        <v>95.0</v>
      </c>
      <c r="M743" s="113">
        <v>1.0</v>
      </c>
      <c r="N743" s="114" t="s">
        <v>2983</v>
      </c>
      <c r="O743" s="114" t="s">
        <v>2984</v>
      </c>
      <c r="P743" s="113">
        <v>2300520.0</v>
      </c>
      <c r="Q743" s="114" t="s">
        <v>3085</v>
      </c>
      <c r="R743" s="113">
        <v>118.0</v>
      </c>
      <c r="S743" s="114" t="s">
        <v>3164</v>
      </c>
      <c r="T743" s="115">
        <v>9288132.0</v>
      </c>
      <c r="U743" s="115">
        <v>9291848.0</v>
      </c>
      <c r="V743" s="114" t="s">
        <v>3165</v>
      </c>
      <c r="W743" s="116">
        <v>0.0</v>
      </c>
      <c r="X743" s="116">
        <v>0.0</v>
      </c>
      <c r="Y743" s="116">
        <v>0.0</v>
      </c>
      <c r="Z743" s="116">
        <v>0.0</v>
      </c>
      <c r="AA743" s="103" t="s">
        <v>524</v>
      </c>
      <c r="AB743" s="103" t="s">
        <v>3107</v>
      </c>
      <c r="AC743" s="118" t="s">
        <v>3139</v>
      </c>
    </row>
    <row r="744" ht="15.75" hidden="1" customHeight="1">
      <c r="A744" s="113">
        <v>2021.0</v>
      </c>
      <c r="B744" s="113">
        <v>2301.0</v>
      </c>
      <c r="C744" s="114" t="s">
        <v>3065</v>
      </c>
      <c r="D744" s="115">
        <v>26.0</v>
      </c>
      <c r="E744" s="114" t="s">
        <v>3066</v>
      </c>
      <c r="F744" s="113">
        <v>81.0</v>
      </c>
      <c r="G744" s="114" t="s">
        <v>3081</v>
      </c>
      <c r="H744" s="113">
        <v>4227.0</v>
      </c>
      <c r="I744" s="114" t="s">
        <v>3082</v>
      </c>
      <c r="J744" s="113">
        <v>4.0</v>
      </c>
      <c r="K744" s="113">
        <v>0.0</v>
      </c>
      <c r="L744" s="113">
        <v>95.0</v>
      </c>
      <c r="M744" s="113">
        <v>1.0</v>
      </c>
      <c r="N744" s="114" t="s">
        <v>2983</v>
      </c>
      <c r="O744" s="114" t="s">
        <v>2984</v>
      </c>
      <c r="P744" s="113">
        <v>2300520.0</v>
      </c>
      <c r="Q744" s="114" t="s">
        <v>3085</v>
      </c>
      <c r="R744" s="113">
        <v>157.0</v>
      </c>
      <c r="S744" s="114" t="s">
        <v>3164</v>
      </c>
      <c r="T744" s="115">
        <v>9288132.0</v>
      </c>
      <c r="U744" s="115">
        <v>9291848.0</v>
      </c>
      <c r="V744" s="114" t="s">
        <v>3165</v>
      </c>
      <c r="W744" s="116">
        <v>2.9E7</v>
      </c>
      <c r="X744" s="116">
        <v>0.0</v>
      </c>
      <c r="Y744" s="116">
        <v>0.0</v>
      </c>
      <c r="Z744" s="116">
        <v>0.0</v>
      </c>
      <c r="AA744" s="103" t="s">
        <v>524</v>
      </c>
      <c r="AB744" s="103" t="s">
        <v>3107</v>
      </c>
      <c r="AC744" s="118" t="s">
        <v>3139</v>
      </c>
    </row>
    <row r="745" ht="15.75" hidden="1" customHeight="1">
      <c r="A745" s="113">
        <v>2021.0</v>
      </c>
      <c r="B745" s="113">
        <v>2301.0</v>
      </c>
      <c r="C745" s="114" t="s">
        <v>3065</v>
      </c>
      <c r="D745" s="115">
        <v>26.0</v>
      </c>
      <c r="E745" s="114" t="s">
        <v>3066</v>
      </c>
      <c r="F745" s="113">
        <v>71.0</v>
      </c>
      <c r="G745" s="114" t="s">
        <v>516</v>
      </c>
      <c r="H745" s="113">
        <v>4477.0</v>
      </c>
      <c r="I745" s="114" t="s">
        <v>3067</v>
      </c>
      <c r="J745" s="113">
        <v>4.0</v>
      </c>
      <c r="K745" s="113">
        <v>0.0</v>
      </c>
      <c r="L745" s="113">
        <v>95.0</v>
      </c>
      <c r="M745" s="113">
        <v>1.0</v>
      </c>
      <c r="N745" s="114" t="s">
        <v>403</v>
      </c>
      <c r="O745" s="114" t="s">
        <v>404</v>
      </c>
      <c r="P745" s="113">
        <v>2300405.0</v>
      </c>
      <c r="Q745" s="114" t="s">
        <v>3068</v>
      </c>
      <c r="R745" s="113">
        <v>4.0</v>
      </c>
      <c r="S745" s="114" t="s">
        <v>3069</v>
      </c>
      <c r="T745" s="115">
        <v>9245981.0</v>
      </c>
      <c r="U745" s="115">
        <v>9262726.0</v>
      </c>
      <c r="V745" s="114" t="s">
        <v>3070</v>
      </c>
      <c r="W745" s="116">
        <v>892764.77</v>
      </c>
      <c r="X745" s="116">
        <v>459342.44</v>
      </c>
      <c r="Y745" s="116">
        <v>459342.44</v>
      </c>
      <c r="Z745" s="116">
        <v>443265.45</v>
      </c>
      <c r="AA745" s="103" t="s">
        <v>814</v>
      </c>
      <c r="AB745" s="103" t="s">
        <v>3071</v>
      </c>
      <c r="AC745" s="118" t="s">
        <v>2936</v>
      </c>
    </row>
    <row r="746" ht="15.75" hidden="1" customHeight="1">
      <c r="A746" s="113">
        <v>2021.0</v>
      </c>
      <c r="B746" s="113">
        <v>2301.0</v>
      </c>
      <c r="C746" s="114" t="s">
        <v>3065</v>
      </c>
      <c r="D746" s="115">
        <v>26.0</v>
      </c>
      <c r="E746" s="114" t="s">
        <v>3066</v>
      </c>
      <c r="F746" s="113">
        <v>71.0</v>
      </c>
      <c r="G746" s="114" t="s">
        <v>516</v>
      </c>
      <c r="H746" s="113">
        <v>4477.0</v>
      </c>
      <c r="I746" s="114" t="s">
        <v>3067</v>
      </c>
      <c r="J746" s="113">
        <v>4.0</v>
      </c>
      <c r="K746" s="113">
        <v>0.0</v>
      </c>
      <c r="L746" s="113">
        <v>95.0</v>
      </c>
      <c r="M746" s="113">
        <v>1.0</v>
      </c>
      <c r="N746" s="114" t="s">
        <v>403</v>
      </c>
      <c r="O746" s="114" t="s">
        <v>404</v>
      </c>
      <c r="P746" s="113">
        <v>2300405.0</v>
      </c>
      <c r="Q746" s="114" t="s">
        <v>3068</v>
      </c>
      <c r="R746" s="113">
        <v>1.0</v>
      </c>
      <c r="S746" s="114" t="s">
        <v>3072</v>
      </c>
      <c r="T746" s="115">
        <v>9260630.0</v>
      </c>
      <c r="U746" s="115">
        <v>9270160.0</v>
      </c>
      <c r="V746" s="114" t="s">
        <v>3073</v>
      </c>
      <c r="W746" s="116">
        <v>1.0E7</v>
      </c>
      <c r="X746" s="116">
        <v>451107.88</v>
      </c>
      <c r="Y746" s="116">
        <v>451107.88</v>
      </c>
      <c r="Z746" s="116">
        <v>451107.88</v>
      </c>
      <c r="AA746" s="103" t="s">
        <v>456</v>
      </c>
      <c r="AB746" s="103" t="s">
        <v>3074</v>
      </c>
      <c r="AC746" s="118" t="s">
        <v>2936</v>
      </c>
    </row>
    <row r="747" ht="15.75" hidden="1" customHeight="1">
      <c r="A747" s="113">
        <v>2021.0</v>
      </c>
      <c r="B747" s="113">
        <v>2301.0</v>
      </c>
      <c r="C747" s="114" t="s">
        <v>3065</v>
      </c>
      <c r="D747" s="115">
        <v>26.0</v>
      </c>
      <c r="E747" s="114" t="s">
        <v>3066</v>
      </c>
      <c r="F747" s="113">
        <v>71.0</v>
      </c>
      <c r="G747" s="114" t="s">
        <v>516</v>
      </c>
      <c r="H747" s="113">
        <v>4477.0</v>
      </c>
      <c r="I747" s="114" t="s">
        <v>3067</v>
      </c>
      <c r="J747" s="113">
        <v>4.0</v>
      </c>
      <c r="K747" s="113">
        <v>0.0</v>
      </c>
      <c r="L747" s="113">
        <v>95.0</v>
      </c>
      <c r="M747" s="113">
        <v>1.0</v>
      </c>
      <c r="N747" s="114" t="s">
        <v>403</v>
      </c>
      <c r="O747" s="114" t="s">
        <v>404</v>
      </c>
      <c r="P747" s="113">
        <v>2300405.0</v>
      </c>
      <c r="Q747" s="114" t="s">
        <v>3068</v>
      </c>
      <c r="R747" s="113">
        <v>2.0</v>
      </c>
      <c r="S747" s="114" t="s">
        <v>3075</v>
      </c>
      <c r="T747" s="115">
        <v>9260630.0</v>
      </c>
      <c r="U747" s="115">
        <v>9270160.0</v>
      </c>
      <c r="V747" s="114" t="s">
        <v>3076</v>
      </c>
      <c r="W747" s="116">
        <v>1.0E7</v>
      </c>
      <c r="X747" s="116">
        <v>451107.88</v>
      </c>
      <c r="Y747" s="116">
        <v>451107.88</v>
      </c>
      <c r="Z747" s="116">
        <v>451107.88</v>
      </c>
      <c r="AA747" s="103" t="s">
        <v>456</v>
      </c>
      <c r="AB747" s="103" t="s">
        <v>3074</v>
      </c>
      <c r="AC747" s="118" t="s">
        <v>2936</v>
      </c>
    </row>
    <row r="748" ht="15.75" hidden="1" customHeight="1">
      <c r="A748" s="113">
        <v>2021.0</v>
      </c>
      <c r="B748" s="113">
        <v>2301.0</v>
      </c>
      <c r="C748" s="114" t="s">
        <v>3065</v>
      </c>
      <c r="D748" s="115">
        <v>26.0</v>
      </c>
      <c r="E748" s="114" t="s">
        <v>3066</v>
      </c>
      <c r="F748" s="113">
        <v>71.0</v>
      </c>
      <c r="G748" s="114" t="s">
        <v>516</v>
      </c>
      <c r="H748" s="113">
        <v>4477.0</v>
      </c>
      <c r="I748" s="114" t="s">
        <v>3067</v>
      </c>
      <c r="J748" s="113">
        <v>4.0</v>
      </c>
      <c r="K748" s="113">
        <v>0.0</v>
      </c>
      <c r="L748" s="113">
        <v>95.0</v>
      </c>
      <c r="M748" s="113">
        <v>1.0</v>
      </c>
      <c r="N748" s="114" t="s">
        <v>3077</v>
      </c>
      <c r="O748" s="114" t="s">
        <v>3078</v>
      </c>
      <c r="P748" s="113">
        <v>2300405.0</v>
      </c>
      <c r="Q748" s="114" t="s">
        <v>3068</v>
      </c>
      <c r="R748" s="113">
        <v>12.0</v>
      </c>
      <c r="S748" s="114" t="s">
        <v>3079</v>
      </c>
      <c r="T748" s="115">
        <v>9260630.0</v>
      </c>
      <c r="U748" s="115">
        <v>9276529.0</v>
      </c>
      <c r="V748" s="114" t="s">
        <v>3080</v>
      </c>
      <c r="W748" s="116">
        <v>300000.0</v>
      </c>
      <c r="X748" s="116">
        <v>245274.91</v>
      </c>
      <c r="Y748" s="116">
        <v>245274.91</v>
      </c>
      <c r="Z748" s="116">
        <v>241595.8</v>
      </c>
      <c r="AA748" s="103" t="s">
        <v>456</v>
      </c>
      <c r="AB748" s="103" t="s">
        <v>3074</v>
      </c>
      <c r="AC748" s="118" t="s">
        <v>2936</v>
      </c>
    </row>
    <row r="749" ht="15.75" hidden="1" customHeight="1">
      <c r="A749" s="113">
        <v>2021.0</v>
      </c>
      <c r="B749" s="113">
        <v>2301.0</v>
      </c>
      <c r="C749" s="114" t="s">
        <v>3065</v>
      </c>
      <c r="D749" s="115">
        <v>26.0</v>
      </c>
      <c r="E749" s="114" t="s">
        <v>3066</v>
      </c>
      <c r="F749" s="113">
        <v>81.0</v>
      </c>
      <c r="G749" s="114" t="s">
        <v>3081</v>
      </c>
      <c r="H749" s="113">
        <v>4227.0</v>
      </c>
      <c r="I749" s="114" t="s">
        <v>3082</v>
      </c>
      <c r="J749" s="113">
        <v>4.0</v>
      </c>
      <c r="K749" s="113">
        <v>0.0</v>
      </c>
      <c r="L749" s="113">
        <v>95.0</v>
      </c>
      <c r="M749" s="113">
        <v>1.0</v>
      </c>
      <c r="N749" s="114" t="s">
        <v>2983</v>
      </c>
      <c r="O749" s="114" t="s">
        <v>2984</v>
      </c>
      <c r="P749" s="113">
        <v>2300520.0</v>
      </c>
      <c r="Q749" s="114" t="s">
        <v>3085</v>
      </c>
      <c r="R749" s="113">
        <v>109.0</v>
      </c>
      <c r="S749" s="114" t="s">
        <v>3166</v>
      </c>
      <c r="T749" s="115">
        <v>9288134.0</v>
      </c>
      <c r="U749" s="115">
        <v>5859.0</v>
      </c>
      <c r="V749" s="114" t="s">
        <v>3167</v>
      </c>
      <c r="W749" s="116">
        <v>690380.03</v>
      </c>
      <c r="X749" s="116">
        <v>690380.03</v>
      </c>
      <c r="Y749" s="116">
        <v>690380.03</v>
      </c>
      <c r="Z749" s="116">
        <v>690380.03</v>
      </c>
      <c r="AA749" s="103" t="s">
        <v>249</v>
      </c>
      <c r="AB749" s="103" t="s">
        <v>3128</v>
      </c>
      <c r="AC749" s="118" t="s">
        <v>3129</v>
      </c>
    </row>
    <row r="750" ht="15.75" hidden="1" customHeight="1">
      <c r="A750" s="113">
        <v>2021.0</v>
      </c>
      <c r="B750" s="113">
        <v>2301.0</v>
      </c>
      <c r="C750" s="114" t="s">
        <v>3065</v>
      </c>
      <c r="D750" s="115">
        <v>26.0</v>
      </c>
      <c r="E750" s="114" t="s">
        <v>3066</v>
      </c>
      <c r="F750" s="113">
        <v>81.0</v>
      </c>
      <c r="G750" s="114" t="s">
        <v>3081</v>
      </c>
      <c r="H750" s="113">
        <v>4227.0</v>
      </c>
      <c r="I750" s="114" t="s">
        <v>3082</v>
      </c>
      <c r="J750" s="113">
        <v>4.0</v>
      </c>
      <c r="K750" s="113">
        <v>0.0</v>
      </c>
      <c r="L750" s="113">
        <v>95.0</v>
      </c>
      <c r="M750" s="113">
        <v>1.0</v>
      </c>
      <c r="N750" s="114" t="s">
        <v>3112</v>
      </c>
      <c r="O750" s="114" t="s">
        <v>3113</v>
      </c>
      <c r="P750" s="113">
        <v>2300520.0</v>
      </c>
      <c r="Q750" s="114" t="s">
        <v>3085</v>
      </c>
      <c r="R750" s="113">
        <v>146.0</v>
      </c>
      <c r="S750" s="114" t="s">
        <v>3088</v>
      </c>
      <c r="T750" s="115">
        <v>9288134.0</v>
      </c>
      <c r="U750" s="115">
        <v>0.0</v>
      </c>
      <c r="V750" s="114" t="s">
        <v>3089</v>
      </c>
      <c r="W750" s="116">
        <v>77839.77</v>
      </c>
      <c r="X750" s="116">
        <v>77839.77</v>
      </c>
      <c r="Y750" s="116">
        <v>77839.77</v>
      </c>
      <c r="Z750" s="116">
        <v>77839.77</v>
      </c>
      <c r="AA750" s="103" t="s">
        <v>249</v>
      </c>
      <c r="AB750" s="103" t="s">
        <v>3128</v>
      </c>
      <c r="AC750" s="118" t="s">
        <v>3129</v>
      </c>
    </row>
    <row r="751" ht="15.75" hidden="1" customHeight="1">
      <c r="A751" s="113">
        <v>2021.0</v>
      </c>
      <c r="B751" s="113">
        <v>2301.0</v>
      </c>
      <c r="C751" s="114" t="s">
        <v>3065</v>
      </c>
      <c r="D751" s="115">
        <v>26.0</v>
      </c>
      <c r="E751" s="114" t="s">
        <v>3066</v>
      </c>
      <c r="F751" s="113">
        <v>81.0</v>
      </c>
      <c r="G751" s="114" t="s">
        <v>3081</v>
      </c>
      <c r="H751" s="113">
        <v>4227.0</v>
      </c>
      <c r="I751" s="114" t="s">
        <v>3082</v>
      </c>
      <c r="J751" s="113">
        <v>4.0</v>
      </c>
      <c r="K751" s="113">
        <v>0.0</v>
      </c>
      <c r="L751" s="113">
        <v>95.0</v>
      </c>
      <c r="M751" s="113">
        <v>1.0</v>
      </c>
      <c r="N751" s="114" t="s">
        <v>3083</v>
      </c>
      <c r="O751" s="114" t="s">
        <v>3084</v>
      </c>
      <c r="P751" s="113">
        <v>2300520.0</v>
      </c>
      <c r="Q751" s="114" t="s">
        <v>3085</v>
      </c>
      <c r="R751" s="113">
        <v>147.0</v>
      </c>
      <c r="S751" s="114" t="s">
        <v>3088</v>
      </c>
      <c r="T751" s="115">
        <v>9288134.0</v>
      </c>
      <c r="U751" s="115">
        <v>0.0</v>
      </c>
      <c r="V751" s="114" t="s">
        <v>3089</v>
      </c>
      <c r="W751" s="116">
        <v>15000.0</v>
      </c>
      <c r="X751" s="116">
        <v>2671.11</v>
      </c>
      <c r="Y751" s="116">
        <v>2671.11</v>
      </c>
      <c r="Z751" s="116">
        <v>2671.11</v>
      </c>
      <c r="AA751" s="103" t="s">
        <v>249</v>
      </c>
      <c r="AB751" s="103" t="s">
        <v>3128</v>
      </c>
      <c r="AC751" s="118" t="s">
        <v>3129</v>
      </c>
    </row>
    <row r="752" ht="15.75" hidden="1" customHeight="1">
      <c r="A752" s="113">
        <v>2021.0</v>
      </c>
      <c r="B752" s="113">
        <v>2301.0</v>
      </c>
      <c r="C752" s="114" t="s">
        <v>3065</v>
      </c>
      <c r="D752" s="115">
        <v>26.0</v>
      </c>
      <c r="E752" s="114" t="s">
        <v>3066</v>
      </c>
      <c r="F752" s="113">
        <v>81.0</v>
      </c>
      <c r="G752" s="114" t="s">
        <v>3081</v>
      </c>
      <c r="H752" s="113">
        <v>4227.0</v>
      </c>
      <c r="I752" s="114" t="s">
        <v>3082</v>
      </c>
      <c r="J752" s="113">
        <v>4.0</v>
      </c>
      <c r="K752" s="113">
        <v>0.0</v>
      </c>
      <c r="L752" s="113">
        <v>95.0</v>
      </c>
      <c r="M752" s="113">
        <v>1.0</v>
      </c>
      <c r="N752" s="114" t="s">
        <v>3112</v>
      </c>
      <c r="O752" s="114" t="s">
        <v>3113</v>
      </c>
      <c r="P752" s="113">
        <v>2300520.0</v>
      </c>
      <c r="Q752" s="114" t="s">
        <v>3085</v>
      </c>
      <c r="R752" s="113">
        <v>148.0</v>
      </c>
      <c r="S752" s="114" t="s">
        <v>3086</v>
      </c>
      <c r="T752" s="115">
        <v>9288134.0</v>
      </c>
      <c r="U752" s="115">
        <v>0.0</v>
      </c>
      <c r="V752" s="114" t="s">
        <v>3087</v>
      </c>
      <c r="W752" s="116">
        <v>553704.39</v>
      </c>
      <c r="X752" s="116">
        <v>553704.39</v>
      </c>
      <c r="Y752" s="116">
        <v>553704.39</v>
      </c>
      <c r="Z752" s="116">
        <v>553704.39</v>
      </c>
      <c r="AA752" s="103" t="s">
        <v>249</v>
      </c>
      <c r="AB752" s="103" t="s">
        <v>3128</v>
      </c>
      <c r="AC752" s="118" t="s">
        <v>3129</v>
      </c>
    </row>
    <row r="753" ht="15.75" hidden="1" customHeight="1">
      <c r="A753" s="113">
        <v>2021.0</v>
      </c>
      <c r="B753" s="113">
        <v>2301.0</v>
      </c>
      <c r="C753" s="114" t="s">
        <v>3065</v>
      </c>
      <c r="D753" s="115">
        <v>26.0</v>
      </c>
      <c r="E753" s="114" t="s">
        <v>3066</v>
      </c>
      <c r="F753" s="113">
        <v>81.0</v>
      </c>
      <c r="G753" s="114" t="s">
        <v>3081</v>
      </c>
      <c r="H753" s="113">
        <v>4227.0</v>
      </c>
      <c r="I753" s="114" t="s">
        <v>3082</v>
      </c>
      <c r="J753" s="113">
        <v>4.0</v>
      </c>
      <c r="K753" s="113">
        <v>0.0</v>
      </c>
      <c r="L753" s="113">
        <v>95.0</v>
      </c>
      <c r="M753" s="113">
        <v>1.0</v>
      </c>
      <c r="N753" s="114" t="s">
        <v>3083</v>
      </c>
      <c r="O753" s="114" t="s">
        <v>3084</v>
      </c>
      <c r="P753" s="113">
        <v>2300520.0</v>
      </c>
      <c r="Q753" s="114" t="s">
        <v>3085</v>
      </c>
      <c r="R753" s="113">
        <v>149.0</v>
      </c>
      <c r="S753" s="114" t="s">
        <v>3086</v>
      </c>
      <c r="T753" s="115">
        <v>9288134.0</v>
      </c>
      <c r="U753" s="115">
        <v>0.0</v>
      </c>
      <c r="V753" s="114" t="s">
        <v>3087</v>
      </c>
      <c r="W753" s="116">
        <v>20000.0</v>
      </c>
      <c r="X753" s="116">
        <v>5231.89</v>
      </c>
      <c r="Y753" s="116">
        <v>5231.89</v>
      </c>
      <c r="Z753" s="116">
        <v>5231.89</v>
      </c>
      <c r="AA753" s="103" t="s">
        <v>249</v>
      </c>
      <c r="AB753" s="103" t="s">
        <v>3128</v>
      </c>
      <c r="AC753" s="118" t="s">
        <v>3129</v>
      </c>
    </row>
    <row r="754" ht="15.75" hidden="1" customHeight="1">
      <c r="A754" s="113">
        <v>2021.0</v>
      </c>
      <c r="B754" s="113">
        <v>2301.0</v>
      </c>
      <c r="C754" s="114" t="s">
        <v>3065</v>
      </c>
      <c r="D754" s="115">
        <v>26.0</v>
      </c>
      <c r="E754" s="114" t="s">
        <v>3066</v>
      </c>
      <c r="F754" s="113">
        <v>81.0</v>
      </c>
      <c r="G754" s="114" t="s">
        <v>3081</v>
      </c>
      <c r="H754" s="113">
        <v>4227.0</v>
      </c>
      <c r="I754" s="114" t="s">
        <v>3082</v>
      </c>
      <c r="J754" s="113">
        <v>4.0</v>
      </c>
      <c r="K754" s="113">
        <v>0.0</v>
      </c>
      <c r="L754" s="113">
        <v>95.0</v>
      </c>
      <c r="M754" s="113">
        <v>1.0</v>
      </c>
      <c r="N754" s="114" t="s">
        <v>3112</v>
      </c>
      <c r="O754" s="114" t="s">
        <v>3113</v>
      </c>
      <c r="P754" s="113">
        <v>2300520.0</v>
      </c>
      <c r="Q754" s="114" t="s">
        <v>3085</v>
      </c>
      <c r="R754" s="113">
        <v>150.0</v>
      </c>
      <c r="S754" s="114" t="s">
        <v>3088</v>
      </c>
      <c r="T754" s="115">
        <v>9288134.0</v>
      </c>
      <c r="U754" s="115">
        <v>0.0</v>
      </c>
      <c r="V754" s="114" t="s">
        <v>3089</v>
      </c>
      <c r="W754" s="116">
        <v>89680.15</v>
      </c>
      <c r="X754" s="116">
        <v>89680.15</v>
      </c>
      <c r="Y754" s="116">
        <v>89680.15</v>
      </c>
      <c r="Z754" s="116">
        <v>89680.15</v>
      </c>
      <c r="AA754" s="103" t="s">
        <v>249</v>
      </c>
      <c r="AB754" s="103" t="s">
        <v>3128</v>
      </c>
      <c r="AC754" s="118" t="s">
        <v>3129</v>
      </c>
    </row>
    <row r="755" ht="15.75" hidden="1" customHeight="1">
      <c r="A755" s="113">
        <v>2021.0</v>
      </c>
      <c r="B755" s="113">
        <v>2301.0</v>
      </c>
      <c r="C755" s="114" t="s">
        <v>3065</v>
      </c>
      <c r="D755" s="115">
        <v>26.0</v>
      </c>
      <c r="E755" s="114" t="s">
        <v>3066</v>
      </c>
      <c r="F755" s="113">
        <v>81.0</v>
      </c>
      <c r="G755" s="114" t="s">
        <v>3081</v>
      </c>
      <c r="H755" s="113">
        <v>4227.0</v>
      </c>
      <c r="I755" s="114" t="s">
        <v>3082</v>
      </c>
      <c r="J755" s="113">
        <v>4.0</v>
      </c>
      <c r="K755" s="113">
        <v>0.0</v>
      </c>
      <c r="L755" s="113">
        <v>95.0</v>
      </c>
      <c r="M755" s="113">
        <v>1.0</v>
      </c>
      <c r="N755" s="114" t="s">
        <v>3094</v>
      </c>
      <c r="O755" s="114" t="s">
        <v>3095</v>
      </c>
      <c r="P755" s="113">
        <v>2300520.0</v>
      </c>
      <c r="Q755" s="114" t="s">
        <v>3085</v>
      </c>
      <c r="R755" s="113">
        <v>156.0</v>
      </c>
      <c r="S755" s="114" t="s">
        <v>3136</v>
      </c>
      <c r="T755" s="115">
        <v>9288134.0</v>
      </c>
      <c r="U755" s="115">
        <v>9300461.0</v>
      </c>
      <c r="V755" s="114" t="s">
        <v>3137</v>
      </c>
      <c r="W755" s="116">
        <v>1000000.0</v>
      </c>
      <c r="X755" s="116">
        <v>31173.53</v>
      </c>
      <c r="Y755" s="116">
        <v>31173.53</v>
      </c>
      <c r="Z755" s="116">
        <v>30705.92</v>
      </c>
      <c r="AA755" s="103" t="s">
        <v>249</v>
      </c>
      <c r="AB755" s="103" t="s">
        <v>3128</v>
      </c>
      <c r="AC755" s="118" t="s">
        <v>3129</v>
      </c>
    </row>
    <row r="756" ht="15.75" hidden="1" customHeight="1">
      <c r="A756" s="113">
        <v>2021.0</v>
      </c>
      <c r="B756" s="113">
        <v>2301.0</v>
      </c>
      <c r="C756" s="114" t="s">
        <v>3065</v>
      </c>
      <c r="D756" s="115">
        <v>26.0</v>
      </c>
      <c r="E756" s="114" t="s">
        <v>3066</v>
      </c>
      <c r="F756" s="113">
        <v>81.0</v>
      </c>
      <c r="G756" s="114" t="s">
        <v>3081</v>
      </c>
      <c r="H756" s="113">
        <v>4227.0</v>
      </c>
      <c r="I756" s="114" t="s">
        <v>3082</v>
      </c>
      <c r="J756" s="113">
        <v>4.0</v>
      </c>
      <c r="K756" s="113">
        <v>0.0</v>
      </c>
      <c r="L756" s="113">
        <v>95.0</v>
      </c>
      <c r="M756" s="113">
        <v>1.0</v>
      </c>
      <c r="N756" s="114" t="s">
        <v>2983</v>
      </c>
      <c r="O756" s="114" t="s">
        <v>2984</v>
      </c>
      <c r="P756" s="113">
        <v>2300520.0</v>
      </c>
      <c r="Q756" s="114" t="s">
        <v>3085</v>
      </c>
      <c r="R756" s="113">
        <v>158.0</v>
      </c>
      <c r="S756" s="114" t="s">
        <v>3166</v>
      </c>
      <c r="T756" s="115">
        <v>9288134.0</v>
      </c>
      <c r="U756" s="115">
        <v>5859.0</v>
      </c>
      <c r="V756" s="114" t="s">
        <v>3167</v>
      </c>
      <c r="W756" s="116">
        <v>6309619.97</v>
      </c>
      <c r="X756" s="116">
        <v>1137160.2</v>
      </c>
      <c r="Y756" s="116">
        <v>1137160.2</v>
      </c>
      <c r="Z756" s="116">
        <v>1137160.2</v>
      </c>
      <c r="AA756" s="103" t="s">
        <v>249</v>
      </c>
      <c r="AB756" s="103" t="s">
        <v>3128</v>
      </c>
      <c r="AC756" s="118" t="s">
        <v>3129</v>
      </c>
    </row>
    <row r="757" ht="15.75" hidden="1" customHeight="1">
      <c r="A757" s="113">
        <v>2021.0</v>
      </c>
      <c r="B757" s="113">
        <v>2301.0</v>
      </c>
      <c r="C757" s="114" t="s">
        <v>3065</v>
      </c>
      <c r="D757" s="115">
        <v>26.0</v>
      </c>
      <c r="E757" s="114" t="s">
        <v>3066</v>
      </c>
      <c r="F757" s="113">
        <v>81.0</v>
      </c>
      <c r="G757" s="114" t="s">
        <v>3081</v>
      </c>
      <c r="H757" s="113">
        <v>4227.0</v>
      </c>
      <c r="I757" s="114" t="s">
        <v>3082</v>
      </c>
      <c r="J757" s="113">
        <v>4.0</v>
      </c>
      <c r="K757" s="113">
        <v>0.0</v>
      </c>
      <c r="L757" s="113">
        <v>95.0</v>
      </c>
      <c r="M757" s="113">
        <v>1.0</v>
      </c>
      <c r="N757" s="114" t="s">
        <v>3112</v>
      </c>
      <c r="O757" s="114" t="s">
        <v>3113</v>
      </c>
      <c r="P757" s="113">
        <v>2300520.0</v>
      </c>
      <c r="Q757" s="114" t="s">
        <v>3085</v>
      </c>
      <c r="R757" s="113">
        <v>183.0</v>
      </c>
      <c r="S757" s="114" t="s">
        <v>3086</v>
      </c>
      <c r="T757" s="115">
        <v>9288134.0</v>
      </c>
      <c r="U757" s="115">
        <v>0.0</v>
      </c>
      <c r="V757" s="114" t="s">
        <v>3087</v>
      </c>
      <c r="W757" s="116">
        <v>471814.2</v>
      </c>
      <c r="X757" s="116">
        <v>0.0</v>
      </c>
      <c r="Y757" s="116">
        <v>0.0</v>
      </c>
      <c r="Z757" s="116">
        <v>0.0</v>
      </c>
      <c r="AA757" s="103" t="s">
        <v>249</v>
      </c>
      <c r="AB757" s="103" t="s">
        <v>3128</v>
      </c>
      <c r="AC757" s="118" t="s">
        <v>3129</v>
      </c>
    </row>
    <row r="758" ht="15.75" hidden="1" customHeight="1">
      <c r="A758" s="113">
        <v>2021.0</v>
      </c>
      <c r="B758" s="113">
        <v>2301.0</v>
      </c>
      <c r="C758" s="114" t="s">
        <v>3065</v>
      </c>
      <c r="D758" s="115">
        <v>26.0</v>
      </c>
      <c r="E758" s="114" t="s">
        <v>3066</v>
      </c>
      <c r="F758" s="113">
        <v>81.0</v>
      </c>
      <c r="G758" s="114" t="s">
        <v>3081</v>
      </c>
      <c r="H758" s="113">
        <v>4227.0</v>
      </c>
      <c r="I758" s="114" t="s">
        <v>3082</v>
      </c>
      <c r="J758" s="113">
        <v>4.0</v>
      </c>
      <c r="K758" s="113">
        <v>0.0</v>
      </c>
      <c r="L758" s="113">
        <v>95.0</v>
      </c>
      <c r="M758" s="113">
        <v>1.0</v>
      </c>
      <c r="N758" s="114" t="s">
        <v>3112</v>
      </c>
      <c r="O758" s="114" t="s">
        <v>3113</v>
      </c>
      <c r="P758" s="113">
        <v>2300520.0</v>
      </c>
      <c r="Q758" s="114" t="s">
        <v>3085</v>
      </c>
      <c r="R758" s="113">
        <v>184.0</v>
      </c>
      <c r="S758" s="114" t="s">
        <v>3088</v>
      </c>
      <c r="T758" s="115">
        <v>9288134.0</v>
      </c>
      <c r="U758" s="115">
        <v>0.0</v>
      </c>
      <c r="V758" s="114" t="s">
        <v>3089</v>
      </c>
      <c r="W758" s="116">
        <v>101238.3</v>
      </c>
      <c r="X758" s="116">
        <v>0.0</v>
      </c>
      <c r="Y758" s="116">
        <v>0.0</v>
      </c>
      <c r="Z758" s="116">
        <v>0.0</v>
      </c>
      <c r="AA758" s="103" t="s">
        <v>249</v>
      </c>
      <c r="AB758" s="103" t="s">
        <v>3128</v>
      </c>
      <c r="AC758" s="118" t="s">
        <v>3129</v>
      </c>
    </row>
    <row r="759" ht="15.75" hidden="1" customHeight="1">
      <c r="A759" s="113">
        <v>2021.0</v>
      </c>
      <c r="B759" s="113">
        <v>2301.0</v>
      </c>
      <c r="C759" s="114" t="s">
        <v>3065</v>
      </c>
      <c r="D759" s="115">
        <v>26.0</v>
      </c>
      <c r="E759" s="114" t="s">
        <v>3066</v>
      </c>
      <c r="F759" s="113">
        <v>81.0</v>
      </c>
      <c r="G759" s="114" t="s">
        <v>3081</v>
      </c>
      <c r="H759" s="113">
        <v>4227.0</v>
      </c>
      <c r="I759" s="114" t="s">
        <v>3082</v>
      </c>
      <c r="J759" s="113">
        <v>4.0</v>
      </c>
      <c r="K759" s="113">
        <v>0.0</v>
      </c>
      <c r="L759" s="113">
        <v>95.0</v>
      </c>
      <c r="M759" s="113">
        <v>1.0</v>
      </c>
      <c r="N759" s="114" t="s">
        <v>3112</v>
      </c>
      <c r="O759" s="114" t="s">
        <v>3113</v>
      </c>
      <c r="P759" s="113">
        <v>2300520.0</v>
      </c>
      <c r="Q759" s="114" t="s">
        <v>3085</v>
      </c>
      <c r="R759" s="113">
        <v>186.0</v>
      </c>
      <c r="S759" s="114" t="s">
        <v>3088</v>
      </c>
      <c r="T759" s="115">
        <v>9288134.0</v>
      </c>
      <c r="U759" s="115">
        <v>0.0</v>
      </c>
      <c r="V759" s="114" t="s">
        <v>3089</v>
      </c>
      <c r="W759" s="116">
        <v>84036.0</v>
      </c>
      <c r="X759" s="116">
        <v>0.0</v>
      </c>
      <c r="Y759" s="116">
        <v>0.0</v>
      </c>
      <c r="Z759" s="116">
        <v>0.0</v>
      </c>
      <c r="AA759" s="103" t="s">
        <v>249</v>
      </c>
      <c r="AB759" s="103" t="s">
        <v>3128</v>
      </c>
      <c r="AC759" s="118" t="s">
        <v>3129</v>
      </c>
    </row>
    <row r="760" ht="15.75" hidden="1" customHeight="1">
      <c r="A760" s="113">
        <v>2021.0</v>
      </c>
      <c r="B760" s="113">
        <v>2301.0</v>
      </c>
      <c r="C760" s="114" t="s">
        <v>3065</v>
      </c>
      <c r="D760" s="115">
        <v>26.0</v>
      </c>
      <c r="E760" s="114" t="s">
        <v>3066</v>
      </c>
      <c r="F760" s="113">
        <v>81.0</v>
      </c>
      <c r="G760" s="114" t="s">
        <v>3081</v>
      </c>
      <c r="H760" s="113">
        <v>4227.0</v>
      </c>
      <c r="I760" s="114" t="s">
        <v>3082</v>
      </c>
      <c r="J760" s="113">
        <v>4.0</v>
      </c>
      <c r="K760" s="113">
        <v>0.0</v>
      </c>
      <c r="L760" s="113">
        <v>95.0</v>
      </c>
      <c r="M760" s="113">
        <v>1.0</v>
      </c>
      <c r="N760" s="114" t="s">
        <v>3112</v>
      </c>
      <c r="O760" s="114" t="s">
        <v>3113</v>
      </c>
      <c r="P760" s="113">
        <v>2300520.0</v>
      </c>
      <c r="Q760" s="114" t="s">
        <v>3085</v>
      </c>
      <c r="R760" s="113">
        <v>195.0</v>
      </c>
      <c r="S760" s="114" t="s">
        <v>3086</v>
      </c>
      <c r="T760" s="115">
        <v>9288133.0</v>
      </c>
      <c r="U760" s="115">
        <v>0.0</v>
      </c>
      <c r="V760" s="114" t="s">
        <v>3087</v>
      </c>
      <c r="W760" s="116">
        <v>786357.0</v>
      </c>
      <c r="X760" s="116">
        <v>0.0</v>
      </c>
      <c r="Y760" s="116">
        <v>0.0</v>
      </c>
      <c r="Z760" s="116">
        <v>0.0</v>
      </c>
      <c r="AA760" s="103" t="s">
        <v>249</v>
      </c>
      <c r="AB760" s="103" t="s">
        <v>3128</v>
      </c>
      <c r="AC760" s="118" t="s">
        <v>3129</v>
      </c>
    </row>
    <row r="761" ht="15.75" hidden="1" customHeight="1">
      <c r="A761" s="113">
        <v>2021.0</v>
      </c>
      <c r="B761" s="113">
        <v>2301.0</v>
      </c>
      <c r="C761" s="114" t="s">
        <v>3065</v>
      </c>
      <c r="D761" s="115">
        <v>26.0</v>
      </c>
      <c r="E761" s="114" t="s">
        <v>3066</v>
      </c>
      <c r="F761" s="113">
        <v>81.0</v>
      </c>
      <c r="G761" s="114" t="s">
        <v>3081</v>
      </c>
      <c r="H761" s="113">
        <v>4227.0</v>
      </c>
      <c r="I761" s="114" t="s">
        <v>3082</v>
      </c>
      <c r="J761" s="113">
        <v>4.0</v>
      </c>
      <c r="K761" s="113">
        <v>0.0</v>
      </c>
      <c r="L761" s="113">
        <v>95.0</v>
      </c>
      <c r="M761" s="113">
        <v>1.0</v>
      </c>
      <c r="N761" s="114" t="s">
        <v>3083</v>
      </c>
      <c r="O761" s="114" t="s">
        <v>3084</v>
      </c>
      <c r="P761" s="113">
        <v>2300520.0</v>
      </c>
      <c r="Q761" s="114" t="s">
        <v>3085</v>
      </c>
      <c r="R761" s="113">
        <v>196.0</v>
      </c>
      <c r="S761" s="114" t="s">
        <v>3086</v>
      </c>
      <c r="T761" s="115">
        <v>9288133.0</v>
      </c>
      <c r="U761" s="115">
        <v>0.0</v>
      </c>
      <c r="V761" s="114" t="s">
        <v>3087</v>
      </c>
      <c r="W761" s="116">
        <v>32333.34</v>
      </c>
      <c r="X761" s="116">
        <v>0.0</v>
      </c>
      <c r="Y761" s="116">
        <v>0.0</v>
      </c>
      <c r="Z761" s="116">
        <v>0.0</v>
      </c>
      <c r="AA761" s="103" t="s">
        <v>249</v>
      </c>
      <c r="AB761" s="103" t="s">
        <v>3128</v>
      </c>
      <c r="AC761" s="118" t="s">
        <v>3129</v>
      </c>
    </row>
    <row r="762" ht="15.75" hidden="1" customHeight="1">
      <c r="A762" s="113">
        <v>2021.0</v>
      </c>
      <c r="B762" s="113">
        <v>2301.0</v>
      </c>
      <c r="C762" s="114" t="s">
        <v>3065</v>
      </c>
      <c r="D762" s="115">
        <v>26.0</v>
      </c>
      <c r="E762" s="114" t="s">
        <v>3066</v>
      </c>
      <c r="F762" s="113">
        <v>81.0</v>
      </c>
      <c r="G762" s="114" t="s">
        <v>3081</v>
      </c>
      <c r="H762" s="113">
        <v>4227.0</v>
      </c>
      <c r="I762" s="114" t="s">
        <v>3082</v>
      </c>
      <c r="J762" s="113">
        <v>4.0</v>
      </c>
      <c r="K762" s="113">
        <v>0.0</v>
      </c>
      <c r="L762" s="113">
        <v>95.0</v>
      </c>
      <c r="M762" s="113">
        <v>1.0</v>
      </c>
      <c r="N762" s="114" t="s">
        <v>3114</v>
      </c>
      <c r="O762" s="114" t="s">
        <v>995</v>
      </c>
      <c r="P762" s="113">
        <v>2300520.0</v>
      </c>
      <c r="Q762" s="114" t="s">
        <v>3085</v>
      </c>
      <c r="R762" s="113">
        <v>200.0</v>
      </c>
      <c r="S762" s="114" t="s">
        <v>3086</v>
      </c>
      <c r="T762" s="115">
        <v>9288134.0</v>
      </c>
      <c r="U762" s="115">
        <v>0.0</v>
      </c>
      <c r="V762" s="114" t="s">
        <v>3087</v>
      </c>
      <c r="W762" s="116">
        <v>0.0</v>
      </c>
      <c r="X762" s="116">
        <v>0.0</v>
      </c>
      <c r="Y762" s="116">
        <v>0.0</v>
      </c>
      <c r="Z762" s="116">
        <v>0.0</v>
      </c>
      <c r="AA762" s="103" t="s">
        <v>249</v>
      </c>
      <c r="AB762" s="103" t="s">
        <v>3128</v>
      </c>
      <c r="AC762" s="118" t="s">
        <v>3129</v>
      </c>
    </row>
    <row r="763" ht="15.75" hidden="1" customHeight="1">
      <c r="A763" s="113">
        <v>2021.0</v>
      </c>
      <c r="B763" s="113">
        <v>2301.0</v>
      </c>
      <c r="C763" s="114" t="s">
        <v>3065</v>
      </c>
      <c r="D763" s="115">
        <v>26.0</v>
      </c>
      <c r="E763" s="114" t="s">
        <v>3066</v>
      </c>
      <c r="F763" s="113">
        <v>81.0</v>
      </c>
      <c r="G763" s="114" t="s">
        <v>3081</v>
      </c>
      <c r="H763" s="113">
        <v>4227.0</v>
      </c>
      <c r="I763" s="114" t="s">
        <v>3082</v>
      </c>
      <c r="J763" s="113">
        <v>4.0</v>
      </c>
      <c r="K763" s="113">
        <v>0.0</v>
      </c>
      <c r="L763" s="113">
        <v>95.0</v>
      </c>
      <c r="M763" s="113">
        <v>1.0</v>
      </c>
      <c r="N763" s="114" t="s">
        <v>3114</v>
      </c>
      <c r="O763" s="114" t="s">
        <v>995</v>
      </c>
      <c r="P763" s="113">
        <v>2300520.0</v>
      </c>
      <c r="Q763" s="114" t="s">
        <v>3085</v>
      </c>
      <c r="R763" s="113">
        <v>203.0</v>
      </c>
      <c r="S763" s="114" t="s">
        <v>3086</v>
      </c>
      <c r="T763" s="115">
        <v>9288134.0</v>
      </c>
      <c r="U763" s="115">
        <v>0.0</v>
      </c>
      <c r="V763" s="114" t="s">
        <v>3087</v>
      </c>
      <c r="W763" s="116">
        <v>35975.09</v>
      </c>
      <c r="X763" s="116">
        <v>0.0</v>
      </c>
      <c r="Y763" s="116">
        <v>0.0</v>
      </c>
      <c r="Z763" s="116">
        <v>0.0</v>
      </c>
      <c r="AA763" s="103" t="s">
        <v>249</v>
      </c>
      <c r="AB763" s="103" t="s">
        <v>3128</v>
      </c>
      <c r="AC763" s="118" t="s">
        <v>3129</v>
      </c>
    </row>
    <row r="764" ht="15.75" hidden="1" customHeight="1">
      <c r="A764" s="113">
        <v>2021.0</v>
      </c>
      <c r="B764" s="113">
        <v>2301.0</v>
      </c>
      <c r="C764" s="114" t="s">
        <v>3065</v>
      </c>
      <c r="D764" s="115">
        <v>26.0</v>
      </c>
      <c r="E764" s="114" t="s">
        <v>3066</v>
      </c>
      <c r="F764" s="113">
        <v>81.0</v>
      </c>
      <c r="G764" s="114" t="s">
        <v>3081</v>
      </c>
      <c r="H764" s="113">
        <v>4227.0</v>
      </c>
      <c r="I764" s="114" t="s">
        <v>3082</v>
      </c>
      <c r="J764" s="113">
        <v>4.0</v>
      </c>
      <c r="K764" s="113">
        <v>0.0</v>
      </c>
      <c r="L764" s="113">
        <v>95.0</v>
      </c>
      <c r="M764" s="113">
        <v>1.0</v>
      </c>
      <c r="N764" s="114" t="s">
        <v>3114</v>
      </c>
      <c r="O764" s="114" t="s">
        <v>995</v>
      </c>
      <c r="P764" s="113">
        <v>2300520.0</v>
      </c>
      <c r="Q764" s="114" t="s">
        <v>3085</v>
      </c>
      <c r="R764" s="113">
        <v>205.0</v>
      </c>
      <c r="S764" s="114" t="s">
        <v>3088</v>
      </c>
      <c r="T764" s="115">
        <v>9288134.0</v>
      </c>
      <c r="U764" s="115">
        <v>0.0</v>
      </c>
      <c r="V764" s="114" t="s">
        <v>3089</v>
      </c>
      <c r="W764" s="116">
        <v>4319.42</v>
      </c>
      <c r="X764" s="116">
        <v>0.0</v>
      </c>
      <c r="Y764" s="116">
        <v>0.0</v>
      </c>
      <c r="Z764" s="116">
        <v>0.0</v>
      </c>
      <c r="AA764" s="103" t="s">
        <v>249</v>
      </c>
      <c r="AB764" s="103" t="s">
        <v>3128</v>
      </c>
      <c r="AC764" s="118" t="s">
        <v>3129</v>
      </c>
    </row>
    <row r="765" ht="15.75" hidden="1" customHeight="1">
      <c r="A765" s="113">
        <v>2021.0</v>
      </c>
      <c r="B765" s="113">
        <v>2301.0</v>
      </c>
      <c r="C765" s="114" t="s">
        <v>3065</v>
      </c>
      <c r="D765" s="115">
        <v>26.0</v>
      </c>
      <c r="E765" s="114" t="s">
        <v>3066</v>
      </c>
      <c r="F765" s="113">
        <v>81.0</v>
      </c>
      <c r="G765" s="114" t="s">
        <v>3081</v>
      </c>
      <c r="H765" s="113">
        <v>4227.0</v>
      </c>
      <c r="I765" s="114" t="s">
        <v>3082</v>
      </c>
      <c r="J765" s="113">
        <v>4.0</v>
      </c>
      <c r="K765" s="113">
        <v>0.0</v>
      </c>
      <c r="L765" s="113">
        <v>95.0</v>
      </c>
      <c r="M765" s="113">
        <v>1.0</v>
      </c>
      <c r="N765" s="114" t="s">
        <v>2983</v>
      </c>
      <c r="O765" s="114" t="s">
        <v>2984</v>
      </c>
      <c r="P765" s="113">
        <v>2300520.0</v>
      </c>
      <c r="Q765" s="114" t="s">
        <v>3085</v>
      </c>
      <c r="R765" s="113">
        <v>136.0</v>
      </c>
      <c r="S765" s="114" t="s">
        <v>3160</v>
      </c>
      <c r="T765" s="115">
        <v>9288133.0</v>
      </c>
      <c r="U765" s="115">
        <v>9274460.0</v>
      </c>
      <c r="V765" s="114" t="s">
        <v>3161</v>
      </c>
      <c r="W765" s="116">
        <v>0.0</v>
      </c>
      <c r="X765" s="116">
        <v>0.0</v>
      </c>
      <c r="Y765" s="116">
        <v>0.0</v>
      </c>
      <c r="Z765" s="116">
        <v>0.0</v>
      </c>
      <c r="AA765" s="103" t="s">
        <v>524</v>
      </c>
      <c r="AB765" s="103" t="s">
        <v>525</v>
      </c>
      <c r="AC765" s="118" t="s">
        <v>3127</v>
      </c>
    </row>
    <row r="766" ht="15.75" hidden="1" customHeight="1">
      <c r="A766" s="113">
        <v>2021.0</v>
      </c>
      <c r="B766" s="113">
        <v>2301.0</v>
      </c>
      <c r="C766" s="114" t="s">
        <v>3065</v>
      </c>
      <c r="D766" s="115">
        <v>26.0</v>
      </c>
      <c r="E766" s="114" t="s">
        <v>3066</v>
      </c>
      <c r="F766" s="113">
        <v>81.0</v>
      </c>
      <c r="G766" s="114" t="s">
        <v>3081</v>
      </c>
      <c r="H766" s="113">
        <v>4227.0</v>
      </c>
      <c r="I766" s="114" t="s">
        <v>3082</v>
      </c>
      <c r="J766" s="113">
        <v>4.0</v>
      </c>
      <c r="K766" s="113">
        <v>0.0</v>
      </c>
      <c r="L766" s="113">
        <v>95.0</v>
      </c>
      <c r="M766" s="113">
        <v>1.0</v>
      </c>
      <c r="N766" s="114" t="s">
        <v>3094</v>
      </c>
      <c r="O766" s="114" t="s">
        <v>3095</v>
      </c>
      <c r="P766" s="113">
        <v>2300520.0</v>
      </c>
      <c r="Q766" s="114" t="s">
        <v>3085</v>
      </c>
      <c r="R766" s="113">
        <v>177.0</v>
      </c>
      <c r="S766" s="114" t="s">
        <v>3096</v>
      </c>
      <c r="T766" s="115">
        <v>9288132.0</v>
      </c>
      <c r="U766" s="115">
        <v>9197719.0</v>
      </c>
      <c r="V766" s="114" t="s">
        <v>3097</v>
      </c>
      <c r="W766" s="116">
        <v>1000000.0</v>
      </c>
      <c r="X766" s="116">
        <v>30614.48</v>
      </c>
      <c r="Y766" s="116">
        <v>30614.48</v>
      </c>
      <c r="Z766" s="116">
        <v>30155.26</v>
      </c>
      <c r="AA766" s="103" t="s">
        <v>524</v>
      </c>
      <c r="AB766" s="103" t="s">
        <v>3107</v>
      </c>
      <c r="AC766" s="118" t="s">
        <v>3139</v>
      </c>
    </row>
    <row r="767" ht="15.75" hidden="1" customHeight="1">
      <c r="A767" s="113">
        <v>2021.0</v>
      </c>
      <c r="B767" s="113">
        <v>2301.0</v>
      </c>
      <c r="C767" s="114" t="s">
        <v>3065</v>
      </c>
      <c r="D767" s="115">
        <v>26.0</v>
      </c>
      <c r="E767" s="114" t="s">
        <v>3066</v>
      </c>
      <c r="F767" s="113">
        <v>81.0</v>
      </c>
      <c r="G767" s="114" t="s">
        <v>3081</v>
      </c>
      <c r="H767" s="113">
        <v>2039.0</v>
      </c>
      <c r="I767" s="114" t="s">
        <v>4554</v>
      </c>
      <c r="J767" s="113">
        <v>4.0</v>
      </c>
      <c r="K767" s="113">
        <v>0.0</v>
      </c>
      <c r="L767" s="113">
        <v>95.0</v>
      </c>
      <c r="M767" s="113">
        <v>1.0</v>
      </c>
      <c r="N767" s="114" t="s">
        <v>2983</v>
      </c>
      <c r="O767" s="114" t="s">
        <v>2984</v>
      </c>
      <c r="P767" s="113">
        <v>2300762.0</v>
      </c>
      <c r="Q767" s="114" t="s">
        <v>3181</v>
      </c>
      <c r="R767" s="113">
        <v>273.0</v>
      </c>
      <c r="S767" s="114" t="s">
        <v>3160</v>
      </c>
      <c r="T767" s="115">
        <v>9288133.0</v>
      </c>
      <c r="U767" s="115">
        <v>9289932.0</v>
      </c>
      <c r="V767" s="114" t="s">
        <v>3161</v>
      </c>
      <c r="W767" s="116">
        <v>0.0</v>
      </c>
      <c r="X767" s="116">
        <v>0.0</v>
      </c>
      <c r="Y767" s="116">
        <v>0.0</v>
      </c>
      <c r="Z767" s="116">
        <v>0.0</v>
      </c>
      <c r="AA767" s="103" t="s">
        <v>524</v>
      </c>
      <c r="AB767" s="103" t="s">
        <v>525</v>
      </c>
      <c r="AC767" s="118" t="s">
        <v>4555</v>
      </c>
    </row>
    <row r="768" ht="15.75" hidden="1" customHeight="1">
      <c r="A768" s="113">
        <v>2021.0</v>
      </c>
      <c r="B768" s="113">
        <v>2301.0</v>
      </c>
      <c r="C768" s="114" t="s">
        <v>3065</v>
      </c>
      <c r="D768" s="115">
        <v>26.0</v>
      </c>
      <c r="E768" s="114" t="s">
        <v>3066</v>
      </c>
      <c r="F768" s="113">
        <v>81.0</v>
      </c>
      <c r="G768" s="114" t="s">
        <v>3081</v>
      </c>
      <c r="H768" s="113">
        <v>2039.0</v>
      </c>
      <c r="I768" s="114" t="s">
        <v>4554</v>
      </c>
      <c r="J768" s="113">
        <v>4.0</v>
      </c>
      <c r="K768" s="113">
        <v>0.0</v>
      </c>
      <c r="L768" s="113">
        <v>95.0</v>
      </c>
      <c r="M768" s="113">
        <v>1.0</v>
      </c>
      <c r="N768" s="114" t="s">
        <v>3112</v>
      </c>
      <c r="O768" s="114" t="s">
        <v>3113</v>
      </c>
      <c r="P768" s="113">
        <v>2300762.0</v>
      </c>
      <c r="Q768" s="114" t="s">
        <v>3181</v>
      </c>
      <c r="R768" s="113">
        <v>308.0</v>
      </c>
      <c r="S768" s="114" t="s">
        <v>3090</v>
      </c>
      <c r="T768" s="115">
        <v>9288133.0</v>
      </c>
      <c r="U768" s="115">
        <v>0.0</v>
      </c>
      <c r="V768" s="114" t="s">
        <v>3091</v>
      </c>
      <c r="W768" s="116">
        <v>0.0</v>
      </c>
      <c r="X768" s="116">
        <v>0.0</v>
      </c>
      <c r="Y768" s="116">
        <v>0.0</v>
      </c>
      <c r="Z768" s="116">
        <v>0.0</v>
      </c>
      <c r="AA768" s="103" t="s">
        <v>524</v>
      </c>
      <c r="AB768" s="103" t="s">
        <v>525</v>
      </c>
      <c r="AC768" s="118" t="s">
        <v>3179</v>
      </c>
    </row>
    <row r="769" ht="15.75" hidden="1" customHeight="1">
      <c r="A769" s="113">
        <v>2021.0</v>
      </c>
      <c r="B769" s="113">
        <v>2301.0</v>
      </c>
      <c r="C769" s="114" t="s">
        <v>3065</v>
      </c>
      <c r="D769" s="115">
        <v>26.0</v>
      </c>
      <c r="E769" s="114" t="s">
        <v>3066</v>
      </c>
      <c r="F769" s="113">
        <v>81.0</v>
      </c>
      <c r="G769" s="114" t="s">
        <v>3081</v>
      </c>
      <c r="H769" s="113">
        <v>2039.0</v>
      </c>
      <c r="I769" s="114" t="s">
        <v>4554</v>
      </c>
      <c r="J769" s="113">
        <v>4.0</v>
      </c>
      <c r="K769" s="113">
        <v>0.0</v>
      </c>
      <c r="L769" s="113">
        <v>95.0</v>
      </c>
      <c r="M769" s="113">
        <v>1.0</v>
      </c>
      <c r="N769" s="114" t="s">
        <v>3114</v>
      </c>
      <c r="O769" s="114" t="s">
        <v>995</v>
      </c>
      <c r="P769" s="113">
        <v>2300762.0</v>
      </c>
      <c r="Q769" s="114" t="s">
        <v>3181</v>
      </c>
      <c r="R769" s="113">
        <v>342.0</v>
      </c>
      <c r="S769" s="114" t="s">
        <v>3086</v>
      </c>
      <c r="T769" s="115">
        <v>9288133.0</v>
      </c>
      <c r="U769" s="115">
        <v>0.0</v>
      </c>
      <c r="V769" s="114" t="s">
        <v>3087</v>
      </c>
      <c r="W769" s="116">
        <v>23124.77</v>
      </c>
      <c r="X769" s="116">
        <v>23124.77</v>
      </c>
      <c r="Y769" s="116">
        <v>0.0</v>
      </c>
      <c r="Z769" s="116">
        <v>0.0</v>
      </c>
      <c r="AA769" s="103" t="s">
        <v>524</v>
      </c>
      <c r="AB769" s="103" t="s">
        <v>525</v>
      </c>
      <c r="AC769" s="118" t="s">
        <v>3179</v>
      </c>
    </row>
    <row r="770" ht="15.75" hidden="1" customHeight="1">
      <c r="A770" s="113">
        <v>2021.0</v>
      </c>
      <c r="B770" s="113">
        <v>2301.0</v>
      </c>
      <c r="C770" s="114" t="s">
        <v>3065</v>
      </c>
      <c r="D770" s="115">
        <v>26.0</v>
      </c>
      <c r="E770" s="114" t="s">
        <v>3066</v>
      </c>
      <c r="F770" s="113">
        <v>81.0</v>
      </c>
      <c r="G770" s="114" t="s">
        <v>3081</v>
      </c>
      <c r="H770" s="113">
        <v>2039.0</v>
      </c>
      <c r="I770" s="114" t="s">
        <v>4554</v>
      </c>
      <c r="J770" s="113">
        <v>4.0</v>
      </c>
      <c r="K770" s="113">
        <v>0.0</v>
      </c>
      <c r="L770" s="113">
        <v>95.0</v>
      </c>
      <c r="M770" s="113">
        <v>1.0</v>
      </c>
      <c r="N770" s="114" t="s">
        <v>3083</v>
      </c>
      <c r="O770" s="114" t="s">
        <v>3084</v>
      </c>
      <c r="P770" s="113">
        <v>2300762.0</v>
      </c>
      <c r="Q770" s="114" t="s">
        <v>3181</v>
      </c>
      <c r="R770" s="113">
        <v>309.0</v>
      </c>
      <c r="S770" s="114" t="s">
        <v>3086</v>
      </c>
      <c r="T770" s="115">
        <v>9288133.0</v>
      </c>
      <c r="U770" s="115">
        <v>0.0</v>
      </c>
      <c r="V770" s="114" t="s">
        <v>3087</v>
      </c>
      <c r="W770" s="116">
        <v>75000.0</v>
      </c>
      <c r="X770" s="116">
        <v>11871.37</v>
      </c>
      <c r="Y770" s="116">
        <v>11871.37</v>
      </c>
      <c r="Z770" s="116">
        <v>11871.37</v>
      </c>
      <c r="AA770" s="103" t="s">
        <v>524</v>
      </c>
      <c r="AB770" s="103" t="s">
        <v>525</v>
      </c>
      <c r="AC770" s="118" t="s">
        <v>3179</v>
      </c>
    </row>
    <row r="771" ht="15.75" hidden="1" customHeight="1">
      <c r="A771" s="113">
        <v>2021.0</v>
      </c>
      <c r="B771" s="113">
        <v>2301.0</v>
      </c>
      <c r="C771" s="114" t="s">
        <v>3065</v>
      </c>
      <c r="D771" s="115">
        <v>26.0</v>
      </c>
      <c r="E771" s="114" t="s">
        <v>3066</v>
      </c>
      <c r="F771" s="113">
        <v>81.0</v>
      </c>
      <c r="G771" s="114" t="s">
        <v>3081</v>
      </c>
      <c r="H771" s="113">
        <v>2039.0</v>
      </c>
      <c r="I771" s="114" t="s">
        <v>4554</v>
      </c>
      <c r="J771" s="113">
        <v>4.0</v>
      </c>
      <c r="K771" s="113">
        <v>0.0</v>
      </c>
      <c r="L771" s="113">
        <v>95.0</v>
      </c>
      <c r="M771" s="113">
        <v>1.0</v>
      </c>
      <c r="N771" s="114" t="s">
        <v>3114</v>
      </c>
      <c r="O771" s="114" t="s">
        <v>995</v>
      </c>
      <c r="P771" s="113">
        <v>2300762.0</v>
      </c>
      <c r="Q771" s="114" t="s">
        <v>3181</v>
      </c>
      <c r="R771" s="113">
        <v>343.0</v>
      </c>
      <c r="S771" s="114" t="s">
        <v>3088</v>
      </c>
      <c r="T771" s="115">
        <v>9288133.0</v>
      </c>
      <c r="U771" s="115">
        <v>0.0</v>
      </c>
      <c r="V771" s="114" t="s">
        <v>3089</v>
      </c>
      <c r="W771" s="116">
        <v>139379.69</v>
      </c>
      <c r="X771" s="116">
        <v>139379.69</v>
      </c>
      <c r="Y771" s="116">
        <v>0.0</v>
      </c>
      <c r="Z771" s="116">
        <v>0.0</v>
      </c>
      <c r="AA771" s="103" t="s">
        <v>524</v>
      </c>
      <c r="AB771" s="103" t="s">
        <v>525</v>
      </c>
      <c r="AC771" s="118" t="s">
        <v>3179</v>
      </c>
    </row>
    <row r="772" ht="15.75" hidden="1" customHeight="1">
      <c r="A772" s="113">
        <v>2021.0</v>
      </c>
      <c r="B772" s="113">
        <v>2301.0</v>
      </c>
      <c r="C772" s="114" t="s">
        <v>3065</v>
      </c>
      <c r="D772" s="115">
        <v>26.0</v>
      </c>
      <c r="E772" s="114" t="s">
        <v>3066</v>
      </c>
      <c r="F772" s="113">
        <v>81.0</v>
      </c>
      <c r="G772" s="114" t="s">
        <v>3081</v>
      </c>
      <c r="H772" s="113">
        <v>2039.0</v>
      </c>
      <c r="I772" s="114" t="s">
        <v>4554</v>
      </c>
      <c r="J772" s="113">
        <v>4.0</v>
      </c>
      <c r="K772" s="113">
        <v>0.0</v>
      </c>
      <c r="L772" s="113">
        <v>95.0</v>
      </c>
      <c r="M772" s="113">
        <v>1.0</v>
      </c>
      <c r="N772" s="114" t="s">
        <v>3114</v>
      </c>
      <c r="O772" s="114" t="s">
        <v>995</v>
      </c>
      <c r="P772" s="113">
        <v>2300762.0</v>
      </c>
      <c r="Q772" s="114" t="s">
        <v>3181</v>
      </c>
      <c r="R772" s="113">
        <v>339.0</v>
      </c>
      <c r="S772" s="114" t="s">
        <v>3090</v>
      </c>
      <c r="T772" s="115">
        <v>9288133.0</v>
      </c>
      <c r="U772" s="115">
        <v>0.0</v>
      </c>
      <c r="V772" s="114" t="s">
        <v>3091</v>
      </c>
      <c r="W772" s="116">
        <v>156411.95</v>
      </c>
      <c r="X772" s="116">
        <v>156411.95</v>
      </c>
      <c r="Y772" s="116">
        <v>0.0</v>
      </c>
      <c r="Z772" s="116">
        <v>0.0</v>
      </c>
      <c r="AA772" s="103" t="s">
        <v>524</v>
      </c>
      <c r="AB772" s="103" t="s">
        <v>525</v>
      </c>
      <c r="AC772" s="118" t="s">
        <v>3179</v>
      </c>
    </row>
    <row r="773" ht="15.75" hidden="1" customHeight="1">
      <c r="A773" s="113">
        <v>2021.0</v>
      </c>
      <c r="B773" s="113">
        <v>2301.0</v>
      </c>
      <c r="C773" s="114" t="s">
        <v>3065</v>
      </c>
      <c r="D773" s="115">
        <v>26.0</v>
      </c>
      <c r="E773" s="114" t="s">
        <v>3066</v>
      </c>
      <c r="F773" s="113">
        <v>81.0</v>
      </c>
      <c r="G773" s="114" t="s">
        <v>3081</v>
      </c>
      <c r="H773" s="113">
        <v>2039.0</v>
      </c>
      <c r="I773" s="114" t="s">
        <v>4554</v>
      </c>
      <c r="J773" s="113">
        <v>4.0</v>
      </c>
      <c r="K773" s="113">
        <v>0.0</v>
      </c>
      <c r="L773" s="113">
        <v>95.0</v>
      </c>
      <c r="M773" s="113">
        <v>1.0</v>
      </c>
      <c r="N773" s="114" t="s">
        <v>3083</v>
      </c>
      <c r="O773" s="114" t="s">
        <v>3084</v>
      </c>
      <c r="P773" s="113">
        <v>2300762.0</v>
      </c>
      <c r="Q773" s="114" t="s">
        <v>3181</v>
      </c>
      <c r="R773" s="113">
        <v>361.0</v>
      </c>
      <c r="S773" s="114" t="s">
        <v>3090</v>
      </c>
      <c r="T773" s="115">
        <v>9288133.0</v>
      </c>
      <c r="U773" s="115">
        <v>0.0</v>
      </c>
      <c r="V773" s="114" t="s">
        <v>3091</v>
      </c>
      <c r="W773" s="116">
        <v>250000.0</v>
      </c>
      <c r="X773" s="116">
        <v>0.0</v>
      </c>
      <c r="Y773" s="116">
        <v>0.0</v>
      </c>
      <c r="Z773" s="116">
        <v>0.0</v>
      </c>
      <c r="AA773" s="103" t="s">
        <v>524</v>
      </c>
      <c r="AB773" s="103" t="s">
        <v>525</v>
      </c>
      <c r="AC773" s="118" t="s">
        <v>3179</v>
      </c>
    </row>
    <row r="774" ht="15.75" hidden="1" customHeight="1">
      <c r="A774" s="113">
        <v>2021.0</v>
      </c>
      <c r="B774" s="113">
        <v>2301.0</v>
      </c>
      <c r="C774" s="114" t="s">
        <v>3065</v>
      </c>
      <c r="D774" s="115">
        <v>26.0</v>
      </c>
      <c r="E774" s="114" t="s">
        <v>3066</v>
      </c>
      <c r="F774" s="113">
        <v>81.0</v>
      </c>
      <c r="G774" s="114" t="s">
        <v>3081</v>
      </c>
      <c r="H774" s="113">
        <v>2039.0</v>
      </c>
      <c r="I774" s="114" t="s">
        <v>4554</v>
      </c>
      <c r="J774" s="113">
        <v>4.0</v>
      </c>
      <c r="K774" s="113">
        <v>0.0</v>
      </c>
      <c r="L774" s="113">
        <v>95.0</v>
      </c>
      <c r="M774" s="113">
        <v>1.0</v>
      </c>
      <c r="N774" s="114" t="s">
        <v>3083</v>
      </c>
      <c r="O774" s="114" t="s">
        <v>3084</v>
      </c>
      <c r="P774" s="113">
        <v>2300762.0</v>
      </c>
      <c r="Q774" s="114" t="s">
        <v>3181</v>
      </c>
      <c r="R774" s="113">
        <v>362.0</v>
      </c>
      <c r="S774" s="114" t="s">
        <v>3086</v>
      </c>
      <c r="T774" s="115">
        <v>9288133.0</v>
      </c>
      <c r="U774" s="115">
        <v>0.0</v>
      </c>
      <c r="V774" s="114" t="s">
        <v>3087</v>
      </c>
      <c r="W774" s="116">
        <v>450000.0</v>
      </c>
      <c r="X774" s="116">
        <v>0.0</v>
      </c>
      <c r="Y774" s="116">
        <v>0.0</v>
      </c>
      <c r="Z774" s="116">
        <v>0.0</v>
      </c>
      <c r="AA774" s="103" t="s">
        <v>524</v>
      </c>
      <c r="AB774" s="103" t="s">
        <v>525</v>
      </c>
      <c r="AC774" s="118" t="s">
        <v>3179</v>
      </c>
    </row>
    <row r="775" ht="15.75" hidden="1" customHeight="1">
      <c r="A775" s="113">
        <v>2021.0</v>
      </c>
      <c r="B775" s="113">
        <v>2301.0</v>
      </c>
      <c r="C775" s="114" t="s">
        <v>3065</v>
      </c>
      <c r="D775" s="115">
        <v>26.0</v>
      </c>
      <c r="E775" s="114" t="s">
        <v>3066</v>
      </c>
      <c r="F775" s="113">
        <v>81.0</v>
      </c>
      <c r="G775" s="114" t="s">
        <v>3081</v>
      </c>
      <c r="H775" s="113">
        <v>2039.0</v>
      </c>
      <c r="I775" s="114" t="s">
        <v>4554</v>
      </c>
      <c r="J775" s="113">
        <v>4.0</v>
      </c>
      <c r="K775" s="113">
        <v>0.0</v>
      </c>
      <c r="L775" s="113">
        <v>95.0</v>
      </c>
      <c r="M775" s="113">
        <v>1.0</v>
      </c>
      <c r="N775" s="114" t="s">
        <v>2983</v>
      </c>
      <c r="O775" s="114" t="s">
        <v>2984</v>
      </c>
      <c r="P775" s="113">
        <v>2300762.0</v>
      </c>
      <c r="Q775" s="114" t="s">
        <v>3181</v>
      </c>
      <c r="R775" s="113">
        <v>366.0</v>
      </c>
      <c r="S775" s="114" t="s">
        <v>3190</v>
      </c>
      <c r="T775" s="115">
        <v>9288133.0</v>
      </c>
      <c r="U775" s="115">
        <v>9293762.0</v>
      </c>
      <c r="V775" s="114" t="s">
        <v>3191</v>
      </c>
      <c r="W775" s="116">
        <v>510012.82</v>
      </c>
      <c r="X775" s="116">
        <v>0.0</v>
      </c>
      <c r="Y775" s="116">
        <v>0.0</v>
      </c>
      <c r="Z775" s="116">
        <v>0.0</v>
      </c>
      <c r="AA775" s="103" t="s">
        <v>524</v>
      </c>
      <c r="AB775" s="103" t="s">
        <v>525</v>
      </c>
      <c r="AC775" s="118" t="s">
        <v>3185</v>
      </c>
    </row>
    <row r="776" ht="15.75" hidden="1" customHeight="1">
      <c r="A776" s="113">
        <v>2021.0</v>
      </c>
      <c r="B776" s="113">
        <v>2301.0</v>
      </c>
      <c r="C776" s="114" t="s">
        <v>3065</v>
      </c>
      <c r="D776" s="115">
        <v>26.0</v>
      </c>
      <c r="E776" s="114" t="s">
        <v>3066</v>
      </c>
      <c r="F776" s="113">
        <v>81.0</v>
      </c>
      <c r="G776" s="114" t="s">
        <v>3081</v>
      </c>
      <c r="H776" s="113">
        <v>2039.0</v>
      </c>
      <c r="I776" s="114" t="s">
        <v>4554</v>
      </c>
      <c r="J776" s="113">
        <v>4.0</v>
      </c>
      <c r="K776" s="113">
        <v>0.0</v>
      </c>
      <c r="L776" s="113">
        <v>95.0</v>
      </c>
      <c r="M776" s="113">
        <v>1.0</v>
      </c>
      <c r="N776" s="114" t="s">
        <v>3083</v>
      </c>
      <c r="O776" s="114" t="s">
        <v>3084</v>
      </c>
      <c r="P776" s="113">
        <v>2300762.0</v>
      </c>
      <c r="Q776" s="114" t="s">
        <v>3181</v>
      </c>
      <c r="R776" s="113">
        <v>281.0</v>
      </c>
      <c r="S776" s="114" t="s">
        <v>3090</v>
      </c>
      <c r="T776" s="115">
        <v>9288133.0</v>
      </c>
      <c r="U776" s="115">
        <v>0.0</v>
      </c>
      <c r="V776" s="114" t="s">
        <v>3091</v>
      </c>
      <c r="W776" s="116">
        <v>659000.0</v>
      </c>
      <c r="X776" s="116">
        <v>163540.6</v>
      </c>
      <c r="Y776" s="116">
        <v>130088.4</v>
      </c>
      <c r="Z776" s="116">
        <v>130088.4</v>
      </c>
      <c r="AA776" s="103" t="s">
        <v>524</v>
      </c>
      <c r="AB776" s="103" t="s">
        <v>525</v>
      </c>
      <c r="AC776" s="118" t="s">
        <v>3179</v>
      </c>
    </row>
    <row r="777" ht="15.75" hidden="1" customHeight="1">
      <c r="A777" s="113">
        <v>2021.0</v>
      </c>
      <c r="B777" s="113">
        <v>2301.0</v>
      </c>
      <c r="C777" s="114" t="s">
        <v>3065</v>
      </c>
      <c r="D777" s="115">
        <v>26.0</v>
      </c>
      <c r="E777" s="114" t="s">
        <v>3066</v>
      </c>
      <c r="F777" s="113">
        <v>81.0</v>
      </c>
      <c r="G777" s="114" t="s">
        <v>3081</v>
      </c>
      <c r="H777" s="113">
        <v>2039.0</v>
      </c>
      <c r="I777" s="114" t="s">
        <v>4554</v>
      </c>
      <c r="J777" s="113">
        <v>4.0</v>
      </c>
      <c r="K777" s="113">
        <v>0.0</v>
      </c>
      <c r="L777" s="113">
        <v>95.0</v>
      </c>
      <c r="M777" s="113">
        <v>1.0</v>
      </c>
      <c r="N777" s="114" t="s">
        <v>3112</v>
      </c>
      <c r="O777" s="114" t="s">
        <v>3113</v>
      </c>
      <c r="P777" s="113">
        <v>2300762.0</v>
      </c>
      <c r="Q777" s="114" t="s">
        <v>3181</v>
      </c>
      <c r="R777" s="113">
        <v>322.0</v>
      </c>
      <c r="S777" s="114" t="s">
        <v>3088</v>
      </c>
      <c r="T777" s="115">
        <v>9288133.0</v>
      </c>
      <c r="U777" s="115">
        <v>0.0</v>
      </c>
      <c r="V777" s="114" t="s">
        <v>3089</v>
      </c>
      <c r="W777" s="116">
        <v>686294.0</v>
      </c>
      <c r="X777" s="116">
        <v>0.0</v>
      </c>
      <c r="Y777" s="116">
        <v>0.0</v>
      </c>
      <c r="Z777" s="116">
        <v>0.0</v>
      </c>
      <c r="AA777" s="103" t="s">
        <v>524</v>
      </c>
      <c r="AB777" s="103" t="s">
        <v>525</v>
      </c>
      <c r="AC777" s="118" t="s">
        <v>3179</v>
      </c>
    </row>
    <row r="778" ht="15.75" hidden="1" customHeight="1">
      <c r="A778" s="113">
        <v>2021.0</v>
      </c>
      <c r="B778" s="113">
        <v>2301.0</v>
      </c>
      <c r="C778" s="114" t="s">
        <v>3065</v>
      </c>
      <c r="D778" s="115">
        <v>26.0</v>
      </c>
      <c r="E778" s="114" t="s">
        <v>3066</v>
      </c>
      <c r="F778" s="113">
        <v>81.0</v>
      </c>
      <c r="G778" s="114" t="s">
        <v>3081</v>
      </c>
      <c r="H778" s="113">
        <v>2039.0</v>
      </c>
      <c r="I778" s="114" t="s">
        <v>4554</v>
      </c>
      <c r="J778" s="113">
        <v>4.0</v>
      </c>
      <c r="K778" s="113">
        <v>0.0</v>
      </c>
      <c r="L778" s="113">
        <v>95.0</v>
      </c>
      <c r="M778" s="113">
        <v>1.0</v>
      </c>
      <c r="N778" s="114" t="s">
        <v>3112</v>
      </c>
      <c r="O778" s="114" t="s">
        <v>3113</v>
      </c>
      <c r="P778" s="113">
        <v>2300762.0</v>
      </c>
      <c r="Q778" s="114" t="s">
        <v>3181</v>
      </c>
      <c r="R778" s="113">
        <v>307.0</v>
      </c>
      <c r="S778" s="114" t="s">
        <v>3086</v>
      </c>
      <c r="T778" s="115">
        <v>9288133.0</v>
      </c>
      <c r="U778" s="115">
        <v>0.0</v>
      </c>
      <c r="V778" s="114" t="s">
        <v>3087</v>
      </c>
      <c r="W778" s="116">
        <v>964959.01</v>
      </c>
      <c r="X778" s="116">
        <v>416973.02</v>
      </c>
      <c r="Y778" s="116">
        <v>416973.02</v>
      </c>
      <c r="Z778" s="116">
        <v>416973.02</v>
      </c>
      <c r="AA778" s="103" t="s">
        <v>524</v>
      </c>
      <c r="AB778" s="103" t="s">
        <v>525</v>
      </c>
      <c r="AC778" s="118" t="s">
        <v>3179</v>
      </c>
    </row>
    <row r="779" ht="15.75" hidden="1" customHeight="1">
      <c r="A779" s="113">
        <v>2021.0</v>
      </c>
      <c r="B779" s="113">
        <v>2301.0</v>
      </c>
      <c r="C779" s="114" t="s">
        <v>3065</v>
      </c>
      <c r="D779" s="115">
        <v>26.0</v>
      </c>
      <c r="E779" s="114" t="s">
        <v>3066</v>
      </c>
      <c r="F779" s="113">
        <v>81.0</v>
      </c>
      <c r="G779" s="114" t="s">
        <v>3081</v>
      </c>
      <c r="H779" s="113">
        <v>2039.0</v>
      </c>
      <c r="I779" s="114" t="s">
        <v>4554</v>
      </c>
      <c r="J779" s="113">
        <v>4.0</v>
      </c>
      <c r="K779" s="113">
        <v>0.0</v>
      </c>
      <c r="L779" s="113">
        <v>95.0</v>
      </c>
      <c r="M779" s="113">
        <v>1.0</v>
      </c>
      <c r="N779" s="114" t="s">
        <v>3112</v>
      </c>
      <c r="O779" s="114" t="s">
        <v>3113</v>
      </c>
      <c r="P779" s="113">
        <v>2300762.0</v>
      </c>
      <c r="Q779" s="114" t="s">
        <v>3181</v>
      </c>
      <c r="R779" s="113">
        <v>360.0</v>
      </c>
      <c r="S779" s="114" t="s">
        <v>3088</v>
      </c>
      <c r="T779" s="115">
        <v>9288133.0</v>
      </c>
      <c r="U779" s="115">
        <v>0.0</v>
      </c>
      <c r="V779" s="114" t="s">
        <v>3089</v>
      </c>
      <c r="W779" s="116">
        <v>1417336.2</v>
      </c>
      <c r="X779" s="116">
        <v>0.0</v>
      </c>
      <c r="Y779" s="116">
        <v>0.0</v>
      </c>
      <c r="Z779" s="116">
        <v>0.0</v>
      </c>
      <c r="AA779" s="103" t="s">
        <v>524</v>
      </c>
      <c r="AB779" s="103" t="s">
        <v>525</v>
      </c>
      <c r="AC779" s="118" t="s">
        <v>3179</v>
      </c>
    </row>
    <row r="780" ht="15.75" hidden="1" customHeight="1">
      <c r="A780" s="113">
        <v>2021.0</v>
      </c>
      <c r="B780" s="113">
        <v>2301.0</v>
      </c>
      <c r="C780" s="114" t="s">
        <v>3065</v>
      </c>
      <c r="D780" s="115">
        <v>26.0</v>
      </c>
      <c r="E780" s="114" t="s">
        <v>3066</v>
      </c>
      <c r="F780" s="113">
        <v>81.0</v>
      </c>
      <c r="G780" s="114" t="s">
        <v>3081</v>
      </c>
      <c r="H780" s="113">
        <v>2039.0</v>
      </c>
      <c r="I780" s="114" t="s">
        <v>4554</v>
      </c>
      <c r="J780" s="113">
        <v>4.0</v>
      </c>
      <c r="K780" s="113">
        <v>0.0</v>
      </c>
      <c r="L780" s="113">
        <v>95.0</v>
      </c>
      <c r="M780" s="113">
        <v>1.0</v>
      </c>
      <c r="N780" s="114" t="s">
        <v>3112</v>
      </c>
      <c r="O780" s="114" t="s">
        <v>3113</v>
      </c>
      <c r="P780" s="113">
        <v>2300762.0</v>
      </c>
      <c r="Q780" s="114" t="s">
        <v>3181</v>
      </c>
      <c r="R780" s="113">
        <v>278.0</v>
      </c>
      <c r="S780" s="114" t="s">
        <v>3088</v>
      </c>
      <c r="T780" s="115">
        <v>9288133.0</v>
      </c>
      <c r="U780" s="115">
        <v>0.0</v>
      </c>
      <c r="V780" s="114" t="s">
        <v>3089</v>
      </c>
      <c r="W780" s="116">
        <v>1422097.35</v>
      </c>
      <c r="X780" s="116">
        <v>602472.08</v>
      </c>
      <c r="Y780" s="116">
        <v>501638.73</v>
      </c>
      <c r="Z780" s="116">
        <v>501638.73</v>
      </c>
      <c r="AA780" s="103" t="s">
        <v>524</v>
      </c>
      <c r="AB780" s="103" t="s">
        <v>525</v>
      </c>
      <c r="AC780" s="118" t="s">
        <v>3179</v>
      </c>
    </row>
    <row r="781" ht="15.75" customHeight="1">
      <c r="A781" s="113">
        <v>2021.0</v>
      </c>
      <c r="B781" s="113">
        <v>2301.0</v>
      </c>
      <c r="C781" s="114" t="s">
        <v>3065</v>
      </c>
      <c r="D781" s="115">
        <v>26.0</v>
      </c>
      <c r="E781" s="114" t="s">
        <v>3066</v>
      </c>
      <c r="F781" s="113">
        <v>81.0</v>
      </c>
      <c r="G781" s="114" t="s">
        <v>3081</v>
      </c>
      <c r="H781" s="113">
        <v>2039.0</v>
      </c>
      <c r="I781" s="114" t="s">
        <v>4554</v>
      </c>
      <c r="J781" s="113">
        <v>4.0</v>
      </c>
      <c r="K781" s="113">
        <v>0.0</v>
      </c>
      <c r="L781" s="113">
        <v>95.0</v>
      </c>
      <c r="M781" s="113">
        <v>1.0</v>
      </c>
      <c r="N781" s="114" t="s">
        <v>2983</v>
      </c>
      <c r="O781" s="114" t="s">
        <v>2984</v>
      </c>
      <c r="P781" s="113">
        <v>2300762.0</v>
      </c>
      <c r="Q781" s="114" t="s">
        <v>3181</v>
      </c>
      <c r="R781" s="113">
        <v>269.0</v>
      </c>
      <c r="S781" s="114" t="s">
        <v>3225</v>
      </c>
      <c r="T781" s="115">
        <v>9288133.0</v>
      </c>
      <c r="U781" s="115">
        <v>9290304.0</v>
      </c>
      <c r="V781" s="114" t="s">
        <v>3226</v>
      </c>
      <c r="W781" s="116">
        <v>1736030.36</v>
      </c>
      <c r="X781" s="116">
        <v>16243.97</v>
      </c>
      <c r="Y781" s="116">
        <v>16243.97</v>
      </c>
      <c r="Z781" s="116">
        <v>16243.97</v>
      </c>
      <c r="AA781" s="103" t="s">
        <v>524</v>
      </c>
      <c r="AB781" s="103" t="s">
        <v>525</v>
      </c>
      <c r="AC781" s="118" t="s">
        <v>4556</v>
      </c>
    </row>
    <row r="782" ht="15.75" hidden="1" customHeight="1">
      <c r="A782" s="113">
        <v>2021.0</v>
      </c>
      <c r="B782" s="113">
        <v>2301.0</v>
      </c>
      <c r="C782" s="114" t="s">
        <v>3065</v>
      </c>
      <c r="D782" s="115">
        <v>26.0</v>
      </c>
      <c r="E782" s="114" t="s">
        <v>3066</v>
      </c>
      <c r="F782" s="113">
        <v>81.0</v>
      </c>
      <c r="G782" s="114" t="s">
        <v>3081</v>
      </c>
      <c r="H782" s="113">
        <v>2039.0</v>
      </c>
      <c r="I782" s="114" t="s">
        <v>4554</v>
      </c>
      <c r="J782" s="113">
        <v>4.0</v>
      </c>
      <c r="K782" s="113">
        <v>0.0</v>
      </c>
      <c r="L782" s="113">
        <v>95.0</v>
      </c>
      <c r="M782" s="113">
        <v>1.0</v>
      </c>
      <c r="N782" s="114" t="s">
        <v>3083</v>
      </c>
      <c r="O782" s="114" t="s">
        <v>3084</v>
      </c>
      <c r="P782" s="113">
        <v>2300762.0</v>
      </c>
      <c r="Q782" s="114" t="s">
        <v>3181</v>
      </c>
      <c r="R782" s="113">
        <v>277.0</v>
      </c>
      <c r="S782" s="114" t="s">
        <v>3088</v>
      </c>
      <c r="T782" s="115">
        <v>9288133.0</v>
      </c>
      <c r="U782" s="115">
        <v>0.0</v>
      </c>
      <c r="V782" s="114" t="s">
        <v>3089</v>
      </c>
      <c r="W782" s="116">
        <v>1760000.0</v>
      </c>
      <c r="X782" s="116">
        <v>179471.8</v>
      </c>
      <c r="Y782" s="116">
        <v>155435.34</v>
      </c>
      <c r="Z782" s="116">
        <v>155435.34</v>
      </c>
      <c r="AA782" s="103" t="s">
        <v>524</v>
      </c>
      <c r="AB782" s="103" t="s">
        <v>525</v>
      </c>
      <c r="AC782" s="118" t="s">
        <v>3179</v>
      </c>
    </row>
    <row r="783" ht="15.75" hidden="1" customHeight="1">
      <c r="A783" s="113">
        <v>2021.0</v>
      </c>
      <c r="B783" s="113">
        <v>2301.0</v>
      </c>
      <c r="C783" s="114" t="s">
        <v>3065</v>
      </c>
      <c r="D783" s="115">
        <v>26.0</v>
      </c>
      <c r="E783" s="114" t="s">
        <v>3066</v>
      </c>
      <c r="F783" s="113">
        <v>81.0</v>
      </c>
      <c r="G783" s="114" t="s">
        <v>3081</v>
      </c>
      <c r="H783" s="113">
        <v>2039.0</v>
      </c>
      <c r="I783" s="114" t="s">
        <v>4554</v>
      </c>
      <c r="J783" s="113">
        <v>4.0</v>
      </c>
      <c r="K783" s="113">
        <v>0.0</v>
      </c>
      <c r="L783" s="113">
        <v>95.0</v>
      </c>
      <c r="M783" s="113">
        <v>1.0</v>
      </c>
      <c r="N783" s="114" t="s">
        <v>2983</v>
      </c>
      <c r="O783" s="114" t="s">
        <v>2984</v>
      </c>
      <c r="P783" s="113">
        <v>2300762.0</v>
      </c>
      <c r="Q783" s="114" t="s">
        <v>3181</v>
      </c>
      <c r="R783" s="113">
        <v>272.0</v>
      </c>
      <c r="S783" s="114" t="s">
        <v>3195</v>
      </c>
      <c r="T783" s="115">
        <v>9288133.0</v>
      </c>
      <c r="U783" s="115">
        <v>9290287.0</v>
      </c>
      <c r="V783" s="114" t="s">
        <v>3196</v>
      </c>
      <c r="W783" s="116">
        <v>1923408.34</v>
      </c>
      <c r="X783" s="116">
        <v>808940.53</v>
      </c>
      <c r="Y783" s="116">
        <v>808940.53</v>
      </c>
      <c r="Z783" s="116">
        <v>808940.53</v>
      </c>
      <c r="AA783" s="103" t="s">
        <v>524</v>
      </c>
      <c r="AB783" s="103" t="s">
        <v>525</v>
      </c>
      <c r="AC783" s="118" t="s">
        <v>3197</v>
      </c>
    </row>
    <row r="784" ht="15.75" hidden="1" customHeight="1">
      <c r="A784" s="113">
        <v>2021.0</v>
      </c>
      <c r="B784" s="113">
        <v>2301.0</v>
      </c>
      <c r="C784" s="114" t="s">
        <v>3065</v>
      </c>
      <c r="D784" s="115">
        <v>26.0</v>
      </c>
      <c r="E784" s="114" t="s">
        <v>3066</v>
      </c>
      <c r="F784" s="113">
        <v>81.0</v>
      </c>
      <c r="G784" s="114" t="s">
        <v>3081</v>
      </c>
      <c r="H784" s="113">
        <v>2039.0</v>
      </c>
      <c r="I784" s="114" t="s">
        <v>4554</v>
      </c>
      <c r="J784" s="113">
        <v>4.0</v>
      </c>
      <c r="K784" s="113">
        <v>0.0</v>
      </c>
      <c r="L784" s="113">
        <v>95.0</v>
      </c>
      <c r="M784" s="113">
        <v>1.0</v>
      </c>
      <c r="N784" s="114" t="s">
        <v>2983</v>
      </c>
      <c r="O784" s="114" t="s">
        <v>2984</v>
      </c>
      <c r="P784" s="113">
        <v>2300762.0</v>
      </c>
      <c r="Q784" s="114" t="s">
        <v>3181</v>
      </c>
      <c r="R784" s="113">
        <v>367.0</v>
      </c>
      <c r="S784" s="114" t="s">
        <v>3160</v>
      </c>
      <c r="T784" s="115">
        <v>9288133.0</v>
      </c>
      <c r="U784" s="115">
        <v>9313584.0</v>
      </c>
      <c r="V784" s="114" t="s">
        <v>3161</v>
      </c>
      <c r="W784" s="116">
        <v>1945283.17</v>
      </c>
      <c r="X784" s="116">
        <v>0.0</v>
      </c>
      <c r="Y784" s="116">
        <v>0.0</v>
      </c>
      <c r="Z784" s="116">
        <v>0.0</v>
      </c>
      <c r="AA784" s="103" t="s">
        <v>524</v>
      </c>
      <c r="AB784" s="103" t="s">
        <v>525</v>
      </c>
      <c r="AC784" s="118" t="s">
        <v>3189</v>
      </c>
    </row>
    <row r="785" ht="15.75" hidden="1" customHeight="1">
      <c r="A785" s="113">
        <v>2021.0</v>
      </c>
      <c r="B785" s="113">
        <v>2301.0</v>
      </c>
      <c r="C785" s="114" t="s">
        <v>3065</v>
      </c>
      <c r="D785" s="115">
        <v>26.0</v>
      </c>
      <c r="E785" s="114" t="s">
        <v>3066</v>
      </c>
      <c r="F785" s="113">
        <v>81.0</v>
      </c>
      <c r="G785" s="114" t="s">
        <v>3081</v>
      </c>
      <c r="H785" s="113">
        <v>2039.0</v>
      </c>
      <c r="I785" s="114" t="s">
        <v>4554</v>
      </c>
      <c r="J785" s="113">
        <v>4.0</v>
      </c>
      <c r="K785" s="113">
        <v>0.0</v>
      </c>
      <c r="L785" s="113">
        <v>95.0</v>
      </c>
      <c r="M785" s="113">
        <v>1.0</v>
      </c>
      <c r="N785" s="114" t="s">
        <v>2983</v>
      </c>
      <c r="O785" s="114" t="s">
        <v>2984</v>
      </c>
      <c r="P785" s="113">
        <v>2300762.0</v>
      </c>
      <c r="Q785" s="114" t="s">
        <v>3181</v>
      </c>
      <c r="R785" s="113">
        <v>270.0</v>
      </c>
      <c r="S785" s="114" t="s">
        <v>3223</v>
      </c>
      <c r="T785" s="115">
        <v>9288133.0</v>
      </c>
      <c r="U785" s="115">
        <v>9290362.0</v>
      </c>
      <c r="V785" s="114" t="s">
        <v>3224</v>
      </c>
      <c r="W785" s="116">
        <v>2330420.73</v>
      </c>
      <c r="X785" s="116">
        <v>1503528.28</v>
      </c>
      <c r="Y785" s="116">
        <v>1503528.28</v>
      </c>
      <c r="Z785" s="116">
        <v>1503528.28</v>
      </c>
      <c r="AA785" s="103" t="s">
        <v>524</v>
      </c>
      <c r="AB785" s="103" t="s">
        <v>525</v>
      </c>
      <c r="AC785" s="118" t="s">
        <v>3229</v>
      </c>
    </row>
    <row r="786" ht="15.75" hidden="1" customHeight="1">
      <c r="A786" s="113">
        <v>2021.0</v>
      </c>
      <c r="B786" s="113">
        <v>2301.0</v>
      </c>
      <c r="C786" s="114" t="s">
        <v>3065</v>
      </c>
      <c r="D786" s="115">
        <v>26.0</v>
      </c>
      <c r="E786" s="114" t="s">
        <v>3066</v>
      </c>
      <c r="F786" s="113">
        <v>81.0</v>
      </c>
      <c r="G786" s="114" t="s">
        <v>3081</v>
      </c>
      <c r="H786" s="113">
        <v>2039.0</v>
      </c>
      <c r="I786" s="114" t="s">
        <v>4554</v>
      </c>
      <c r="J786" s="113">
        <v>4.0</v>
      </c>
      <c r="K786" s="113">
        <v>0.0</v>
      </c>
      <c r="L786" s="113">
        <v>95.0</v>
      </c>
      <c r="M786" s="113">
        <v>1.0</v>
      </c>
      <c r="N786" s="114" t="s">
        <v>2983</v>
      </c>
      <c r="O786" s="114" t="s">
        <v>2984</v>
      </c>
      <c r="P786" s="113">
        <v>2300762.0</v>
      </c>
      <c r="Q786" s="114" t="s">
        <v>3181</v>
      </c>
      <c r="R786" s="113">
        <v>271.0</v>
      </c>
      <c r="S786" s="114" t="s">
        <v>3195</v>
      </c>
      <c r="T786" s="115">
        <v>9288133.0</v>
      </c>
      <c r="U786" s="115">
        <v>9290345.0</v>
      </c>
      <c r="V786" s="114" t="s">
        <v>3196</v>
      </c>
      <c r="W786" s="116">
        <v>2404075.41</v>
      </c>
      <c r="X786" s="116">
        <v>302181.9</v>
      </c>
      <c r="Y786" s="116">
        <v>302181.9</v>
      </c>
      <c r="Z786" s="116">
        <v>302181.9</v>
      </c>
      <c r="AA786" s="103" t="s">
        <v>524</v>
      </c>
      <c r="AB786" s="103" t="s">
        <v>525</v>
      </c>
      <c r="AC786" s="118" t="s">
        <v>3188</v>
      </c>
    </row>
    <row r="787" ht="15.75" hidden="1" customHeight="1">
      <c r="A787" s="113">
        <v>2021.0</v>
      </c>
      <c r="B787" s="113">
        <v>2301.0</v>
      </c>
      <c r="C787" s="114" t="s">
        <v>3065</v>
      </c>
      <c r="D787" s="115">
        <v>26.0</v>
      </c>
      <c r="E787" s="114" t="s">
        <v>3066</v>
      </c>
      <c r="F787" s="113">
        <v>81.0</v>
      </c>
      <c r="G787" s="114" t="s">
        <v>3081</v>
      </c>
      <c r="H787" s="113">
        <v>2039.0</v>
      </c>
      <c r="I787" s="114" t="s">
        <v>4554</v>
      </c>
      <c r="J787" s="113">
        <v>4.0</v>
      </c>
      <c r="K787" s="113">
        <v>0.0</v>
      </c>
      <c r="L787" s="113">
        <v>95.0</v>
      </c>
      <c r="M787" s="113">
        <v>1.0</v>
      </c>
      <c r="N787" s="114" t="s">
        <v>2983</v>
      </c>
      <c r="O787" s="114" t="s">
        <v>2984</v>
      </c>
      <c r="P787" s="113">
        <v>2300762.0</v>
      </c>
      <c r="Q787" s="114" t="s">
        <v>3181</v>
      </c>
      <c r="R787" s="113">
        <v>363.0</v>
      </c>
      <c r="S787" s="114" t="s">
        <v>3110</v>
      </c>
      <c r="T787" s="115">
        <v>9288133.0</v>
      </c>
      <c r="U787" s="115">
        <v>9318435.0</v>
      </c>
      <c r="V787" s="114" t="s">
        <v>3111</v>
      </c>
      <c r="W787" s="116">
        <v>2897247.75</v>
      </c>
      <c r="X787" s="116">
        <v>0.0</v>
      </c>
      <c r="Y787" s="116">
        <v>0.0</v>
      </c>
      <c r="Z787" s="116">
        <v>0.0</v>
      </c>
      <c r="AA787" s="103" t="s">
        <v>524</v>
      </c>
      <c r="AB787" s="103" t="s">
        <v>525</v>
      </c>
      <c r="AC787" s="118" t="s">
        <v>3221</v>
      </c>
    </row>
    <row r="788" ht="15.75" hidden="1" customHeight="1">
      <c r="A788" s="113">
        <v>2021.0</v>
      </c>
      <c r="B788" s="113">
        <v>2301.0</v>
      </c>
      <c r="C788" s="114" t="s">
        <v>3065</v>
      </c>
      <c r="D788" s="115">
        <v>26.0</v>
      </c>
      <c r="E788" s="114" t="s">
        <v>3066</v>
      </c>
      <c r="F788" s="113">
        <v>81.0</v>
      </c>
      <c r="G788" s="114" t="s">
        <v>3081</v>
      </c>
      <c r="H788" s="113">
        <v>2039.0</v>
      </c>
      <c r="I788" s="114" t="s">
        <v>4554</v>
      </c>
      <c r="J788" s="113">
        <v>4.0</v>
      </c>
      <c r="K788" s="113">
        <v>0.0</v>
      </c>
      <c r="L788" s="113">
        <v>95.0</v>
      </c>
      <c r="M788" s="113">
        <v>1.0</v>
      </c>
      <c r="N788" s="114" t="s">
        <v>2983</v>
      </c>
      <c r="O788" s="114" t="s">
        <v>2984</v>
      </c>
      <c r="P788" s="113">
        <v>2300762.0</v>
      </c>
      <c r="Q788" s="114" t="s">
        <v>3181</v>
      </c>
      <c r="R788" s="113">
        <v>364.0</v>
      </c>
      <c r="S788" s="114" t="s">
        <v>3103</v>
      </c>
      <c r="T788" s="115">
        <v>9288133.0</v>
      </c>
      <c r="U788" s="115">
        <v>9318435.0</v>
      </c>
      <c r="V788" s="114" t="s">
        <v>3104</v>
      </c>
      <c r="W788" s="116">
        <v>2897247.75</v>
      </c>
      <c r="X788" s="116">
        <v>0.0</v>
      </c>
      <c r="Y788" s="116">
        <v>0.0</v>
      </c>
      <c r="Z788" s="116">
        <v>0.0</v>
      </c>
      <c r="AA788" s="103" t="s">
        <v>524</v>
      </c>
      <c r="AB788" s="103" t="s">
        <v>525</v>
      </c>
      <c r="AC788" s="118" t="s">
        <v>3221</v>
      </c>
    </row>
    <row r="789" ht="15.75" hidden="1" customHeight="1">
      <c r="A789" s="113">
        <v>2021.0</v>
      </c>
      <c r="B789" s="113">
        <v>2301.0</v>
      </c>
      <c r="C789" s="114" t="s">
        <v>3065</v>
      </c>
      <c r="D789" s="115">
        <v>26.0</v>
      </c>
      <c r="E789" s="114" t="s">
        <v>3066</v>
      </c>
      <c r="F789" s="113">
        <v>81.0</v>
      </c>
      <c r="G789" s="114" t="s">
        <v>3081</v>
      </c>
      <c r="H789" s="113">
        <v>2039.0</v>
      </c>
      <c r="I789" s="114" t="s">
        <v>4554</v>
      </c>
      <c r="J789" s="113">
        <v>4.0</v>
      </c>
      <c r="K789" s="113">
        <v>0.0</v>
      </c>
      <c r="L789" s="113">
        <v>95.0</v>
      </c>
      <c r="M789" s="113">
        <v>1.0</v>
      </c>
      <c r="N789" s="114" t="s">
        <v>2983</v>
      </c>
      <c r="O789" s="114" t="s">
        <v>2984</v>
      </c>
      <c r="P789" s="113">
        <v>2300762.0</v>
      </c>
      <c r="Q789" s="114" t="s">
        <v>3181</v>
      </c>
      <c r="R789" s="113">
        <v>274.0</v>
      </c>
      <c r="S789" s="114" t="s">
        <v>3160</v>
      </c>
      <c r="T789" s="115">
        <v>9288133.0</v>
      </c>
      <c r="U789" s="115">
        <v>9289932.0</v>
      </c>
      <c r="V789" s="114" t="s">
        <v>3161</v>
      </c>
      <c r="W789" s="116">
        <v>4136778.33</v>
      </c>
      <c r="X789" s="116">
        <v>1804502.15</v>
      </c>
      <c r="Y789" s="116">
        <v>1804502.15</v>
      </c>
      <c r="Z789" s="116">
        <v>1804502.15</v>
      </c>
      <c r="AA789" s="103" t="s">
        <v>524</v>
      </c>
      <c r="AB789" s="103" t="s">
        <v>525</v>
      </c>
      <c r="AC789" s="118" t="s">
        <v>4555</v>
      </c>
    </row>
    <row r="790" ht="15.75" hidden="1" customHeight="1">
      <c r="A790" s="113">
        <v>2021.0</v>
      </c>
      <c r="B790" s="113">
        <v>2301.0</v>
      </c>
      <c r="C790" s="114" t="s">
        <v>3065</v>
      </c>
      <c r="D790" s="115">
        <v>26.0</v>
      </c>
      <c r="E790" s="114" t="s">
        <v>3066</v>
      </c>
      <c r="F790" s="113">
        <v>81.0</v>
      </c>
      <c r="G790" s="114" t="s">
        <v>3081</v>
      </c>
      <c r="H790" s="113">
        <v>2039.0</v>
      </c>
      <c r="I790" s="114" t="s">
        <v>4554</v>
      </c>
      <c r="J790" s="113">
        <v>4.0</v>
      </c>
      <c r="K790" s="113">
        <v>0.0</v>
      </c>
      <c r="L790" s="113">
        <v>95.0</v>
      </c>
      <c r="M790" s="113">
        <v>1.0</v>
      </c>
      <c r="N790" s="114" t="s">
        <v>2983</v>
      </c>
      <c r="O790" s="114" t="s">
        <v>2984</v>
      </c>
      <c r="P790" s="113">
        <v>2300762.0</v>
      </c>
      <c r="Q790" s="114" t="s">
        <v>3181</v>
      </c>
      <c r="R790" s="113">
        <v>291.0</v>
      </c>
      <c r="S790" s="114" t="s">
        <v>3202</v>
      </c>
      <c r="T790" s="115">
        <v>9288133.0</v>
      </c>
      <c r="U790" s="115">
        <v>9292941.0</v>
      </c>
      <c r="V790" s="114" t="s">
        <v>3203</v>
      </c>
      <c r="W790" s="116">
        <v>4328792.57</v>
      </c>
      <c r="X790" s="116">
        <v>818910.82</v>
      </c>
      <c r="Y790" s="116">
        <v>818910.82</v>
      </c>
      <c r="Z790" s="116">
        <v>818910.82</v>
      </c>
      <c r="AA790" s="103" t="s">
        <v>524</v>
      </c>
      <c r="AB790" s="103" t="s">
        <v>525</v>
      </c>
      <c r="AC790" s="118" t="s">
        <v>3184</v>
      </c>
    </row>
    <row r="791" ht="15.75" hidden="1" customHeight="1">
      <c r="A791" s="113">
        <v>2021.0</v>
      </c>
      <c r="B791" s="113">
        <v>2301.0</v>
      </c>
      <c r="C791" s="114" t="s">
        <v>3065</v>
      </c>
      <c r="D791" s="115">
        <v>26.0</v>
      </c>
      <c r="E791" s="114" t="s">
        <v>3066</v>
      </c>
      <c r="F791" s="113">
        <v>81.0</v>
      </c>
      <c r="G791" s="114" t="s">
        <v>3081</v>
      </c>
      <c r="H791" s="113">
        <v>2039.0</v>
      </c>
      <c r="I791" s="114" t="s">
        <v>4554</v>
      </c>
      <c r="J791" s="113">
        <v>4.0</v>
      </c>
      <c r="K791" s="113">
        <v>0.0</v>
      </c>
      <c r="L791" s="113">
        <v>95.0</v>
      </c>
      <c r="M791" s="113">
        <v>1.0</v>
      </c>
      <c r="N791" s="114" t="s">
        <v>2983</v>
      </c>
      <c r="O791" s="114" t="s">
        <v>2984</v>
      </c>
      <c r="P791" s="113">
        <v>2300762.0</v>
      </c>
      <c r="Q791" s="114" t="s">
        <v>3181</v>
      </c>
      <c r="R791" s="113">
        <v>292.0</v>
      </c>
      <c r="S791" s="114" t="s">
        <v>3202</v>
      </c>
      <c r="T791" s="115">
        <v>9288133.0</v>
      </c>
      <c r="U791" s="115">
        <v>9292942.0</v>
      </c>
      <c r="V791" s="114" t="s">
        <v>3203</v>
      </c>
      <c r="W791" s="116">
        <v>4896420.52</v>
      </c>
      <c r="X791" s="116">
        <v>103158.47</v>
      </c>
      <c r="Y791" s="116">
        <v>103158.47</v>
      </c>
      <c r="Z791" s="116">
        <v>103158.47</v>
      </c>
      <c r="AA791" s="103" t="s">
        <v>524</v>
      </c>
      <c r="AB791" s="103" t="s">
        <v>525</v>
      </c>
      <c r="AC791" s="118" t="s">
        <v>3186</v>
      </c>
    </row>
    <row r="792" ht="15.75" hidden="1" customHeight="1">
      <c r="A792" s="113">
        <v>2021.0</v>
      </c>
      <c r="B792" s="113">
        <v>2301.0</v>
      </c>
      <c r="C792" s="114" t="s">
        <v>3065</v>
      </c>
      <c r="D792" s="115">
        <v>26.0</v>
      </c>
      <c r="E792" s="114" t="s">
        <v>3066</v>
      </c>
      <c r="F792" s="113">
        <v>81.0</v>
      </c>
      <c r="G792" s="114" t="s">
        <v>3081</v>
      </c>
      <c r="H792" s="113">
        <v>2039.0</v>
      </c>
      <c r="I792" s="114" t="s">
        <v>4554</v>
      </c>
      <c r="J792" s="113">
        <v>4.0</v>
      </c>
      <c r="K792" s="113">
        <v>0.0</v>
      </c>
      <c r="L792" s="113">
        <v>95.0</v>
      </c>
      <c r="M792" s="113">
        <v>1.0</v>
      </c>
      <c r="N792" s="114" t="s">
        <v>3112</v>
      </c>
      <c r="O792" s="114" t="s">
        <v>3113</v>
      </c>
      <c r="P792" s="113">
        <v>2300762.0</v>
      </c>
      <c r="Q792" s="114" t="s">
        <v>3181</v>
      </c>
      <c r="R792" s="113">
        <v>279.0</v>
      </c>
      <c r="S792" s="114" t="s">
        <v>3088</v>
      </c>
      <c r="T792" s="115">
        <v>9288133.0</v>
      </c>
      <c r="U792" s="115">
        <v>0.0</v>
      </c>
      <c r="V792" s="114" t="s">
        <v>3089</v>
      </c>
      <c r="W792" s="116">
        <v>5375009.54</v>
      </c>
      <c r="X792" s="116">
        <v>927763.96</v>
      </c>
      <c r="Y792" s="116">
        <v>571156.68</v>
      </c>
      <c r="Z792" s="116">
        <v>571156.68</v>
      </c>
      <c r="AA792" s="103" t="s">
        <v>524</v>
      </c>
      <c r="AB792" s="103" t="s">
        <v>525</v>
      </c>
      <c r="AC792" s="118" t="s">
        <v>3179</v>
      </c>
    </row>
    <row r="793" ht="15.75" hidden="1" customHeight="1">
      <c r="A793" s="113">
        <v>2021.0</v>
      </c>
      <c r="B793" s="113">
        <v>2301.0</v>
      </c>
      <c r="C793" s="114" t="s">
        <v>3065</v>
      </c>
      <c r="D793" s="115">
        <v>26.0</v>
      </c>
      <c r="E793" s="114" t="s">
        <v>3066</v>
      </c>
      <c r="F793" s="113">
        <v>81.0</v>
      </c>
      <c r="G793" s="114" t="s">
        <v>3081</v>
      </c>
      <c r="H793" s="113">
        <v>2039.0</v>
      </c>
      <c r="I793" s="114" t="s">
        <v>4554</v>
      </c>
      <c r="J793" s="113">
        <v>4.0</v>
      </c>
      <c r="K793" s="113">
        <v>0.0</v>
      </c>
      <c r="L793" s="113">
        <v>95.0</v>
      </c>
      <c r="M793" s="113">
        <v>1.0</v>
      </c>
      <c r="N793" s="114" t="s">
        <v>3112</v>
      </c>
      <c r="O793" s="114" t="s">
        <v>3113</v>
      </c>
      <c r="P793" s="113">
        <v>2300762.0</v>
      </c>
      <c r="Q793" s="114" t="s">
        <v>3181</v>
      </c>
      <c r="R793" s="113">
        <v>280.0</v>
      </c>
      <c r="S793" s="114" t="s">
        <v>3090</v>
      </c>
      <c r="T793" s="115">
        <v>9288133.0</v>
      </c>
      <c r="U793" s="115">
        <v>0.0</v>
      </c>
      <c r="V793" s="114" t="s">
        <v>3091</v>
      </c>
      <c r="W793" s="116">
        <v>5877861.52</v>
      </c>
      <c r="X793" s="116">
        <v>5295197.69</v>
      </c>
      <c r="Y793" s="116">
        <v>4358253.26</v>
      </c>
      <c r="Z793" s="116">
        <v>4358253.26</v>
      </c>
      <c r="AA793" s="103" t="s">
        <v>524</v>
      </c>
      <c r="AB793" s="103" t="s">
        <v>525</v>
      </c>
      <c r="AC793" s="118" t="s">
        <v>3179</v>
      </c>
    </row>
    <row r="794" ht="15.75" hidden="1" customHeight="1">
      <c r="A794" s="113">
        <v>2021.0</v>
      </c>
      <c r="B794" s="113">
        <v>2301.0</v>
      </c>
      <c r="C794" s="114" t="s">
        <v>3065</v>
      </c>
      <c r="D794" s="115">
        <v>26.0</v>
      </c>
      <c r="E794" s="114" t="s">
        <v>3066</v>
      </c>
      <c r="F794" s="113">
        <v>81.0</v>
      </c>
      <c r="G794" s="114" t="s">
        <v>3081</v>
      </c>
      <c r="H794" s="113">
        <v>2039.0</v>
      </c>
      <c r="I794" s="114" t="s">
        <v>4554</v>
      </c>
      <c r="J794" s="113">
        <v>4.0</v>
      </c>
      <c r="K794" s="113">
        <v>0.0</v>
      </c>
      <c r="L794" s="113">
        <v>95.0</v>
      </c>
      <c r="M794" s="113">
        <v>1.0</v>
      </c>
      <c r="N794" s="114" t="s">
        <v>3112</v>
      </c>
      <c r="O794" s="114" t="s">
        <v>3113</v>
      </c>
      <c r="P794" s="113">
        <v>2300762.0</v>
      </c>
      <c r="Q794" s="114" t="s">
        <v>3181</v>
      </c>
      <c r="R794" s="113">
        <v>337.0</v>
      </c>
      <c r="S794" s="114" t="s">
        <v>3090</v>
      </c>
      <c r="T794" s="115">
        <v>9288133.0</v>
      </c>
      <c r="U794" s="115">
        <v>0.0</v>
      </c>
      <c r="V794" s="114" t="s">
        <v>3091</v>
      </c>
      <c r="W794" s="116">
        <v>6939114.9</v>
      </c>
      <c r="X794" s="116">
        <v>160528.5</v>
      </c>
      <c r="Y794" s="116">
        <v>0.0</v>
      </c>
      <c r="Z794" s="116">
        <v>0.0</v>
      </c>
      <c r="AA794" s="103" t="s">
        <v>524</v>
      </c>
      <c r="AB794" s="103" t="s">
        <v>525</v>
      </c>
      <c r="AC794" s="118" t="s">
        <v>3179</v>
      </c>
    </row>
    <row r="795" ht="15.75" hidden="1" customHeight="1">
      <c r="A795" s="113">
        <v>2021.0</v>
      </c>
      <c r="B795" s="113">
        <v>2301.0</v>
      </c>
      <c r="C795" s="114" t="s">
        <v>3065</v>
      </c>
      <c r="D795" s="115">
        <v>26.0</v>
      </c>
      <c r="E795" s="114" t="s">
        <v>3066</v>
      </c>
      <c r="F795" s="113">
        <v>81.0</v>
      </c>
      <c r="G795" s="114" t="s">
        <v>3081</v>
      </c>
      <c r="H795" s="113">
        <v>2039.0</v>
      </c>
      <c r="I795" s="114" t="s">
        <v>4554</v>
      </c>
      <c r="J795" s="113">
        <v>4.0</v>
      </c>
      <c r="K795" s="113">
        <v>0.0</v>
      </c>
      <c r="L795" s="113">
        <v>95.0</v>
      </c>
      <c r="M795" s="113">
        <v>1.0</v>
      </c>
      <c r="N795" s="114" t="s">
        <v>2983</v>
      </c>
      <c r="O795" s="114" t="s">
        <v>2984</v>
      </c>
      <c r="P795" s="113">
        <v>2300762.0</v>
      </c>
      <c r="Q795" s="114" t="s">
        <v>3181</v>
      </c>
      <c r="R795" s="113">
        <v>275.0</v>
      </c>
      <c r="S795" s="114" t="s">
        <v>3190</v>
      </c>
      <c r="T795" s="115">
        <v>9288133.0</v>
      </c>
      <c r="U795" s="115">
        <v>9290734.0</v>
      </c>
      <c r="V795" s="114" t="s">
        <v>3191</v>
      </c>
      <c r="W795" s="116">
        <v>7276572.49</v>
      </c>
      <c r="X795" s="116">
        <v>262774.17</v>
      </c>
      <c r="Y795" s="116">
        <v>262774.17</v>
      </c>
      <c r="Z795" s="116">
        <v>262774.17</v>
      </c>
      <c r="AA795" s="103" t="s">
        <v>524</v>
      </c>
      <c r="AB795" s="103" t="s">
        <v>525</v>
      </c>
      <c r="AC795" s="118" t="s">
        <v>3222</v>
      </c>
    </row>
    <row r="796" ht="15.75" hidden="1" customHeight="1">
      <c r="A796" s="113">
        <v>2021.0</v>
      </c>
      <c r="B796" s="113">
        <v>2301.0</v>
      </c>
      <c r="C796" s="114" t="s">
        <v>3065</v>
      </c>
      <c r="D796" s="115">
        <v>26.0</v>
      </c>
      <c r="E796" s="114" t="s">
        <v>3066</v>
      </c>
      <c r="F796" s="113">
        <v>81.0</v>
      </c>
      <c r="G796" s="114" t="s">
        <v>3081</v>
      </c>
      <c r="H796" s="113">
        <v>2039.0</v>
      </c>
      <c r="I796" s="114" t="s">
        <v>4554</v>
      </c>
      <c r="J796" s="113">
        <v>4.0</v>
      </c>
      <c r="K796" s="113">
        <v>0.0</v>
      </c>
      <c r="L796" s="113">
        <v>95.0</v>
      </c>
      <c r="M796" s="113">
        <v>1.0</v>
      </c>
      <c r="N796" s="114" t="s">
        <v>3112</v>
      </c>
      <c r="O796" s="114" t="s">
        <v>3113</v>
      </c>
      <c r="P796" s="113">
        <v>2300762.0</v>
      </c>
      <c r="Q796" s="114" t="s">
        <v>3181</v>
      </c>
      <c r="R796" s="113">
        <v>359.0</v>
      </c>
      <c r="S796" s="114" t="s">
        <v>3086</v>
      </c>
      <c r="T796" s="115">
        <v>9288133.0</v>
      </c>
      <c r="U796" s="115">
        <v>0.0</v>
      </c>
      <c r="V796" s="114" t="s">
        <v>3087</v>
      </c>
      <c r="W796" s="116">
        <v>7470391.5</v>
      </c>
      <c r="X796" s="116">
        <v>0.0</v>
      </c>
      <c r="Y796" s="116">
        <v>0.0</v>
      </c>
      <c r="Z796" s="116">
        <v>0.0</v>
      </c>
      <c r="AA796" s="103" t="s">
        <v>524</v>
      </c>
      <c r="AB796" s="103" t="s">
        <v>525</v>
      </c>
      <c r="AC796" s="118" t="s">
        <v>3179</v>
      </c>
    </row>
    <row r="797" ht="15.75" hidden="1" customHeight="1">
      <c r="A797" s="113">
        <v>2021.0</v>
      </c>
      <c r="B797" s="113">
        <v>2301.0</v>
      </c>
      <c r="C797" s="114" t="s">
        <v>3065</v>
      </c>
      <c r="D797" s="115">
        <v>26.0</v>
      </c>
      <c r="E797" s="114" t="s">
        <v>3066</v>
      </c>
      <c r="F797" s="113">
        <v>81.0</v>
      </c>
      <c r="G797" s="114" t="s">
        <v>3081</v>
      </c>
      <c r="H797" s="113">
        <v>2039.0</v>
      </c>
      <c r="I797" s="114" t="s">
        <v>4554</v>
      </c>
      <c r="J797" s="113">
        <v>4.0</v>
      </c>
      <c r="K797" s="113">
        <v>0.0</v>
      </c>
      <c r="L797" s="113">
        <v>95.0</v>
      </c>
      <c r="M797" s="113">
        <v>1.0</v>
      </c>
      <c r="N797" s="114" t="s">
        <v>3112</v>
      </c>
      <c r="O797" s="114" t="s">
        <v>3113</v>
      </c>
      <c r="P797" s="113">
        <v>2300762.0</v>
      </c>
      <c r="Q797" s="114" t="s">
        <v>3181</v>
      </c>
      <c r="R797" s="113">
        <v>356.0</v>
      </c>
      <c r="S797" s="114" t="s">
        <v>3088</v>
      </c>
      <c r="T797" s="115">
        <v>9288133.0</v>
      </c>
      <c r="U797" s="115">
        <v>0.0</v>
      </c>
      <c r="V797" s="114" t="s">
        <v>3089</v>
      </c>
      <c r="W797" s="116">
        <v>8748780.0</v>
      </c>
      <c r="X797" s="116">
        <v>0.0</v>
      </c>
      <c r="Y797" s="116">
        <v>0.0</v>
      </c>
      <c r="Z797" s="116">
        <v>0.0</v>
      </c>
      <c r="AA797" s="103" t="s">
        <v>524</v>
      </c>
      <c r="AB797" s="103" t="s">
        <v>525</v>
      </c>
      <c r="AC797" s="118" t="s">
        <v>3179</v>
      </c>
    </row>
    <row r="798" ht="15.75" hidden="1" customHeight="1">
      <c r="A798" s="113">
        <v>2021.0</v>
      </c>
      <c r="B798" s="113">
        <v>2301.0</v>
      </c>
      <c r="C798" s="114" t="s">
        <v>3065</v>
      </c>
      <c r="D798" s="115">
        <v>26.0</v>
      </c>
      <c r="E798" s="114" t="s">
        <v>3066</v>
      </c>
      <c r="F798" s="113">
        <v>81.0</v>
      </c>
      <c r="G798" s="114" t="s">
        <v>3081</v>
      </c>
      <c r="H798" s="113">
        <v>2039.0</v>
      </c>
      <c r="I798" s="114" t="s">
        <v>4554</v>
      </c>
      <c r="J798" s="113">
        <v>4.0</v>
      </c>
      <c r="K798" s="113">
        <v>0.0</v>
      </c>
      <c r="L798" s="113">
        <v>95.0</v>
      </c>
      <c r="M798" s="113">
        <v>1.0</v>
      </c>
      <c r="N798" s="114" t="s">
        <v>3112</v>
      </c>
      <c r="O798" s="114" t="s">
        <v>3113</v>
      </c>
      <c r="P798" s="113">
        <v>2300762.0</v>
      </c>
      <c r="Q798" s="114" t="s">
        <v>3181</v>
      </c>
      <c r="R798" s="113">
        <v>276.0</v>
      </c>
      <c r="S798" s="114" t="s">
        <v>3088</v>
      </c>
      <c r="T798" s="115">
        <v>9288133.0</v>
      </c>
      <c r="U798" s="115">
        <v>0.0</v>
      </c>
      <c r="V798" s="114" t="s">
        <v>3089</v>
      </c>
      <c r="W798" s="116">
        <v>9015616.84</v>
      </c>
      <c r="X798" s="116">
        <v>2660571.3</v>
      </c>
      <c r="Y798" s="116">
        <v>2357409.45</v>
      </c>
      <c r="Z798" s="116">
        <v>2357409.45</v>
      </c>
      <c r="AA798" s="103" t="s">
        <v>524</v>
      </c>
      <c r="AB798" s="103" t="s">
        <v>525</v>
      </c>
      <c r="AC798" s="118" t="s">
        <v>3179</v>
      </c>
    </row>
    <row r="799" ht="15.75" hidden="1" customHeight="1">
      <c r="A799" s="113">
        <v>2021.0</v>
      </c>
      <c r="B799" s="113">
        <v>2301.0</v>
      </c>
      <c r="C799" s="114" t="s">
        <v>3065</v>
      </c>
      <c r="D799" s="115">
        <v>26.0</v>
      </c>
      <c r="E799" s="114" t="s">
        <v>3066</v>
      </c>
      <c r="F799" s="113">
        <v>81.0</v>
      </c>
      <c r="G799" s="114" t="s">
        <v>3081</v>
      </c>
      <c r="H799" s="113">
        <v>2039.0</v>
      </c>
      <c r="I799" s="114" t="s">
        <v>4554</v>
      </c>
      <c r="J799" s="113">
        <v>4.0</v>
      </c>
      <c r="K799" s="113">
        <v>0.0</v>
      </c>
      <c r="L799" s="113">
        <v>95.0</v>
      </c>
      <c r="M799" s="113">
        <v>1.0</v>
      </c>
      <c r="N799" s="114" t="s">
        <v>2983</v>
      </c>
      <c r="O799" s="114" t="s">
        <v>2984</v>
      </c>
      <c r="P799" s="113">
        <v>2300762.0</v>
      </c>
      <c r="Q799" s="114" t="s">
        <v>3181</v>
      </c>
      <c r="R799" s="113">
        <v>332.0</v>
      </c>
      <c r="S799" s="114" t="s">
        <v>3160</v>
      </c>
      <c r="T799" s="115">
        <v>9288133.0</v>
      </c>
      <c r="U799" s="115">
        <v>9300467.0</v>
      </c>
      <c r="V799" s="114" t="s">
        <v>3161</v>
      </c>
      <c r="W799" s="116">
        <v>9407108.41</v>
      </c>
      <c r="X799" s="116">
        <v>118470.54</v>
      </c>
      <c r="Y799" s="116">
        <v>118470.54</v>
      </c>
      <c r="Z799" s="116">
        <v>118470.54</v>
      </c>
      <c r="AA799" s="103" t="s">
        <v>524</v>
      </c>
      <c r="AB799" s="103" t="s">
        <v>525</v>
      </c>
      <c r="AC799" s="118" t="s">
        <v>3187</v>
      </c>
    </row>
    <row r="800" ht="15.75" hidden="1" customHeight="1">
      <c r="A800" s="113">
        <v>2021.0</v>
      </c>
      <c r="B800" s="113">
        <v>2301.0</v>
      </c>
      <c r="C800" s="114" t="s">
        <v>3065</v>
      </c>
      <c r="D800" s="115">
        <v>26.0</v>
      </c>
      <c r="E800" s="114" t="s">
        <v>3066</v>
      </c>
      <c r="F800" s="113">
        <v>81.0</v>
      </c>
      <c r="G800" s="114" t="s">
        <v>3081</v>
      </c>
      <c r="H800" s="113">
        <v>4227.0</v>
      </c>
      <c r="I800" s="114" t="s">
        <v>3082</v>
      </c>
      <c r="J800" s="113">
        <v>4.0</v>
      </c>
      <c r="K800" s="113">
        <v>0.0</v>
      </c>
      <c r="L800" s="113">
        <v>95.0</v>
      </c>
      <c r="M800" s="113">
        <v>1.0</v>
      </c>
      <c r="N800" s="114" t="s">
        <v>2983</v>
      </c>
      <c r="O800" s="114" t="s">
        <v>2984</v>
      </c>
      <c r="P800" s="113">
        <v>2300520.0</v>
      </c>
      <c r="Q800" s="114" t="s">
        <v>3085</v>
      </c>
      <c r="R800" s="113">
        <v>160.0</v>
      </c>
      <c r="S800" s="114" t="s">
        <v>3160</v>
      </c>
      <c r="T800" s="115">
        <v>9288133.0</v>
      </c>
      <c r="U800" s="115">
        <v>9274460.0</v>
      </c>
      <c r="V800" s="114" t="s">
        <v>3161</v>
      </c>
      <c r="W800" s="116">
        <v>1.0E7</v>
      </c>
      <c r="X800" s="116">
        <v>0.0</v>
      </c>
      <c r="Y800" s="116">
        <v>0.0</v>
      </c>
      <c r="Z800" s="116">
        <v>0.0</v>
      </c>
      <c r="AA800" s="103" t="s">
        <v>524</v>
      </c>
      <c r="AB800" s="103" t="s">
        <v>525</v>
      </c>
      <c r="AC800" s="118" t="s">
        <v>3127</v>
      </c>
    </row>
    <row r="801" ht="15.75" hidden="1" customHeight="1">
      <c r="A801" s="113">
        <v>2021.0</v>
      </c>
      <c r="B801" s="113">
        <v>2301.0</v>
      </c>
      <c r="C801" s="114" t="s">
        <v>3065</v>
      </c>
      <c r="D801" s="115">
        <v>26.0</v>
      </c>
      <c r="E801" s="114" t="s">
        <v>3066</v>
      </c>
      <c r="F801" s="113">
        <v>81.0</v>
      </c>
      <c r="G801" s="114" t="s">
        <v>3081</v>
      </c>
      <c r="H801" s="113">
        <v>2039.0</v>
      </c>
      <c r="I801" s="114" t="s">
        <v>4554</v>
      </c>
      <c r="J801" s="113">
        <v>4.0</v>
      </c>
      <c r="K801" s="113">
        <v>0.0</v>
      </c>
      <c r="L801" s="113">
        <v>95.0</v>
      </c>
      <c r="M801" s="113">
        <v>1.0</v>
      </c>
      <c r="N801" s="114" t="s">
        <v>2983</v>
      </c>
      <c r="O801" s="114" t="s">
        <v>2984</v>
      </c>
      <c r="P801" s="113">
        <v>2300762.0</v>
      </c>
      <c r="Q801" s="114" t="s">
        <v>3181</v>
      </c>
      <c r="R801" s="113">
        <v>293.0</v>
      </c>
      <c r="S801" s="114" t="s">
        <v>3202</v>
      </c>
      <c r="T801" s="115">
        <v>9288133.0</v>
      </c>
      <c r="U801" s="115">
        <v>9292944.0</v>
      </c>
      <c r="V801" s="114" t="s">
        <v>3203</v>
      </c>
      <c r="W801" s="116">
        <v>1.204714616E7</v>
      </c>
      <c r="X801" s="116">
        <v>412507.52</v>
      </c>
      <c r="Y801" s="116">
        <v>412507.52</v>
      </c>
      <c r="Z801" s="116">
        <v>412507.52</v>
      </c>
      <c r="AA801" s="103" t="s">
        <v>524</v>
      </c>
      <c r="AB801" s="103" t="s">
        <v>525</v>
      </c>
      <c r="AC801" s="118" t="s">
        <v>3182</v>
      </c>
    </row>
    <row r="802" ht="15.75" hidden="1" customHeight="1">
      <c r="A802" s="113">
        <v>2021.0</v>
      </c>
      <c r="B802" s="113">
        <v>2301.0</v>
      </c>
      <c r="C802" s="114" t="s">
        <v>3065</v>
      </c>
      <c r="D802" s="115">
        <v>26.0</v>
      </c>
      <c r="E802" s="114" t="s">
        <v>3066</v>
      </c>
      <c r="F802" s="113">
        <v>81.0</v>
      </c>
      <c r="G802" s="114" t="s">
        <v>3081</v>
      </c>
      <c r="H802" s="113">
        <v>2039.0</v>
      </c>
      <c r="I802" s="114" t="s">
        <v>4554</v>
      </c>
      <c r="J802" s="113">
        <v>4.0</v>
      </c>
      <c r="K802" s="113">
        <v>0.0</v>
      </c>
      <c r="L802" s="113">
        <v>95.0</v>
      </c>
      <c r="M802" s="113">
        <v>1.0</v>
      </c>
      <c r="N802" s="114" t="s">
        <v>2983</v>
      </c>
      <c r="O802" s="114" t="s">
        <v>2984</v>
      </c>
      <c r="P802" s="113">
        <v>2300762.0</v>
      </c>
      <c r="Q802" s="114" t="s">
        <v>3181</v>
      </c>
      <c r="R802" s="113">
        <v>365.0</v>
      </c>
      <c r="S802" s="114" t="s">
        <v>3175</v>
      </c>
      <c r="T802" s="115">
        <v>9288133.0</v>
      </c>
      <c r="U802" s="115">
        <v>9312383.0</v>
      </c>
      <c r="V802" s="114" t="s">
        <v>3176</v>
      </c>
      <c r="W802" s="116">
        <v>1.609910669E7</v>
      </c>
      <c r="X802" s="116">
        <v>0.0</v>
      </c>
      <c r="Y802" s="116">
        <v>0.0</v>
      </c>
      <c r="Z802" s="116">
        <v>0.0</v>
      </c>
      <c r="AA802" s="103" t="s">
        <v>524</v>
      </c>
      <c r="AB802" s="103" t="s">
        <v>525</v>
      </c>
      <c r="AC802" s="118" t="s">
        <v>3219</v>
      </c>
    </row>
    <row r="803" ht="15.75" hidden="1" customHeight="1">
      <c r="A803" s="113">
        <v>2021.0</v>
      </c>
      <c r="B803" s="113">
        <v>2301.0</v>
      </c>
      <c r="C803" s="114" t="s">
        <v>3065</v>
      </c>
      <c r="D803" s="115">
        <v>26.0</v>
      </c>
      <c r="E803" s="114" t="s">
        <v>3066</v>
      </c>
      <c r="F803" s="113">
        <v>81.0</v>
      </c>
      <c r="G803" s="114" t="s">
        <v>3081</v>
      </c>
      <c r="H803" s="113">
        <v>4227.0</v>
      </c>
      <c r="I803" s="114" t="s">
        <v>3082</v>
      </c>
      <c r="J803" s="113">
        <v>4.0</v>
      </c>
      <c r="K803" s="113">
        <v>0.0</v>
      </c>
      <c r="L803" s="113">
        <v>95.0</v>
      </c>
      <c r="M803" s="113">
        <v>1.0</v>
      </c>
      <c r="N803" s="114" t="s">
        <v>2983</v>
      </c>
      <c r="O803" s="114" t="s">
        <v>2984</v>
      </c>
      <c r="P803" s="113">
        <v>2300520.0</v>
      </c>
      <c r="Q803" s="114" t="s">
        <v>3085</v>
      </c>
      <c r="R803" s="113">
        <v>143.0</v>
      </c>
      <c r="S803" s="114" t="s">
        <v>3162</v>
      </c>
      <c r="T803" s="115">
        <v>9288133.0</v>
      </c>
      <c r="U803" s="115">
        <v>9292906.0</v>
      </c>
      <c r="V803" s="114" t="s">
        <v>3163</v>
      </c>
      <c r="W803" s="116">
        <v>1.677358914E7</v>
      </c>
      <c r="X803" s="116">
        <v>508498.41</v>
      </c>
      <c r="Y803" s="116">
        <v>508498.41</v>
      </c>
      <c r="Z803" s="116">
        <v>508498.41</v>
      </c>
      <c r="AA803" s="103" t="s">
        <v>524</v>
      </c>
      <c r="AB803" s="103" t="s">
        <v>525</v>
      </c>
      <c r="AC803" s="118" t="s">
        <v>3138</v>
      </c>
    </row>
    <row r="804" ht="15.75" hidden="1" customHeight="1">
      <c r="A804" s="113">
        <v>2021.0</v>
      </c>
      <c r="B804" s="113">
        <v>2301.0</v>
      </c>
      <c r="C804" s="114" t="s">
        <v>3065</v>
      </c>
      <c r="D804" s="115">
        <v>26.0</v>
      </c>
      <c r="E804" s="114" t="s">
        <v>3066</v>
      </c>
      <c r="F804" s="113">
        <v>81.0</v>
      </c>
      <c r="G804" s="114" t="s">
        <v>3081</v>
      </c>
      <c r="H804" s="113">
        <v>2039.0</v>
      </c>
      <c r="I804" s="114" t="s">
        <v>4554</v>
      </c>
      <c r="J804" s="113">
        <v>4.0</v>
      </c>
      <c r="K804" s="113">
        <v>0.0</v>
      </c>
      <c r="L804" s="113">
        <v>95.0</v>
      </c>
      <c r="M804" s="113">
        <v>1.0</v>
      </c>
      <c r="N804" s="114" t="s">
        <v>2983</v>
      </c>
      <c r="O804" s="114" t="s">
        <v>2984</v>
      </c>
      <c r="P804" s="113">
        <v>2300762.0</v>
      </c>
      <c r="Q804" s="114" t="s">
        <v>3181</v>
      </c>
      <c r="R804" s="113">
        <v>341.0</v>
      </c>
      <c r="S804" s="114" t="s">
        <v>3190</v>
      </c>
      <c r="T804" s="115">
        <v>9288133.0</v>
      </c>
      <c r="U804" s="115">
        <v>9299246.0</v>
      </c>
      <c r="V804" s="114" t="s">
        <v>3191</v>
      </c>
      <c r="W804" s="116">
        <v>1.770841053E7</v>
      </c>
      <c r="X804" s="116">
        <v>0.0</v>
      </c>
      <c r="Y804" s="116">
        <v>0.0</v>
      </c>
      <c r="Z804" s="116">
        <v>0.0</v>
      </c>
      <c r="AA804" s="103" t="s">
        <v>524</v>
      </c>
      <c r="AB804" s="103" t="s">
        <v>525</v>
      </c>
      <c r="AC804" s="118" t="s">
        <v>3220</v>
      </c>
    </row>
    <row r="805" ht="15.75" hidden="1" customHeight="1">
      <c r="A805" s="113">
        <v>2021.0</v>
      </c>
      <c r="B805" s="113">
        <v>2301.0</v>
      </c>
      <c r="C805" s="114" t="s">
        <v>3065</v>
      </c>
      <c r="D805" s="115">
        <v>26.0</v>
      </c>
      <c r="E805" s="114" t="s">
        <v>3066</v>
      </c>
      <c r="F805" s="113">
        <v>81.0</v>
      </c>
      <c r="G805" s="114" t="s">
        <v>3081</v>
      </c>
      <c r="H805" s="113">
        <v>4227.0</v>
      </c>
      <c r="I805" s="114" t="s">
        <v>3082</v>
      </c>
      <c r="J805" s="113">
        <v>4.0</v>
      </c>
      <c r="K805" s="113">
        <v>0.0</v>
      </c>
      <c r="L805" s="113">
        <v>95.0</v>
      </c>
      <c r="M805" s="113">
        <v>1.0</v>
      </c>
      <c r="N805" s="114" t="s">
        <v>2983</v>
      </c>
      <c r="O805" s="114" t="s">
        <v>2984</v>
      </c>
      <c r="P805" s="113">
        <v>2300520.0</v>
      </c>
      <c r="Q805" s="114" t="s">
        <v>3085</v>
      </c>
      <c r="R805" s="113">
        <v>211.0</v>
      </c>
      <c r="S805" s="114" t="s">
        <v>3160</v>
      </c>
      <c r="T805" s="115">
        <v>9288133.0</v>
      </c>
      <c r="U805" s="115">
        <v>9274460.0</v>
      </c>
      <c r="V805" s="114" t="s">
        <v>3161</v>
      </c>
      <c r="W805" s="116">
        <v>2.291514526E7</v>
      </c>
      <c r="X805" s="116">
        <v>0.0</v>
      </c>
      <c r="Y805" s="116">
        <v>0.0</v>
      </c>
      <c r="Z805" s="116">
        <v>0.0</v>
      </c>
      <c r="AA805" s="103" t="s">
        <v>524</v>
      </c>
      <c r="AB805" s="103" t="s">
        <v>525</v>
      </c>
      <c r="AC805" s="118" t="s">
        <v>3127</v>
      </c>
    </row>
    <row r="806" ht="15.75" hidden="1" customHeight="1">
      <c r="A806" s="113">
        <v>2021.0</v>
      </c>
      <c r="B806" s="113">
        <v>2301.0</v>
      </c>
      <c r="C806" s="114" t="s">
        <v>3065</v>
      </c>
      <c r="D806" s="115">
        <v>26.0</v>
      </c>
      <c r="E806" s="114" t="s">
        <v>3066</v>
      </c>
      <c r="F806" s="113">
        <v>81.0</v>
      </c>
      <c r="G806" s="114" t="s">
        <v>3081</v>
      </c>
      <c r="H806" s="113">
        <v>2039.0</v>
      </c>
      <c r="I806" s="114" t="s">
        <v>4554</v>
      </c>
      <c r="J806" s="113">
        <v>4.0</v>
      </c>
      <c r="K806" s="113">
        <v>0.0</v>
      </c>
      <c r="L806" s="113">
        <v>95.0</v>
      </c>
      <c r="M806" s="113">
        <v>1.0</v>
      </c>
      <c r="N806" s="114" t="s">
        <v>3077</v>
      </c>
      <c r="O806" s="114" t="s">
        <v>3078</v>
      </c>
      <c r="P806" s="113">
        <v>2300601.0</v>
      </c>
      <c r="Q806" s="114" t="s">
        <v>3126</v>
      </c>
      <c r="R806" s="113">
        <v>16.0</v>
      </c>
      <c r="S806" s="114" t="s">
        <v>3149</v>
      </c>
      <c r="T806" s="115">
        <v>9288132.0</v>
      </c>
      <c r="U806" s="115">
        <v>9288233.0</v>
      </c>
      <c r="V806" s="114" t="s">
        <v>3150</v>
      </c>
      <c r="W806" s="116">
        <v>812500.0</v>
      </c>
      <c r="X806" s="116">
        <v>220149.74</v>
      </c>
      <c r="Y806" s="116">
        <v>220149.74</v>
      </c>
      <c r="Z806" s="116">
        <v>216847.49</v>
      </c>
      <c r="AA806" s="103" t="s">
        <v>345</v>
      </c>
      <c r="AB806" s="103" t="s">
        <v>2937</v>
      </c>
      <c r="AC806" s="118" t="s">
        <v>3151</v>
      </c>
    </row>
    <row r="807" ht="15.75" hidden="1" customHeight="1">
      <c r="A807" s="113">
        <v>2021.0</v>
      </c>
      <c r="B807" s="113">
        <v>2301.0</v>
      </c>
      <c r="C807" s="114" t="s">
        <v>3065</v>
      </c>
      <c r="D807" s="115">
        <v>26.0</v>
      </c>
      <c r="E807" s="114" t="s">
        <v>3066</v>
      </c>
      <c r="F807" s="113">
        <v>81.0</v>
      </c>
      <c r="G807" s="114" t="s">
        <v>3081</v>
      </c>
      <c r="H807" s="113">
        <v>4227.0</v>
      </c>
      <c r="I807" s="114" t="s">
        <v>3082</v>
      </c>
      <c r="J807" s="113">
        <v>4.0</v>
      </c>
      <c r="K807" s="113">
        <v>0.0</v>
      </c>
      <c r="L807" s="113">
        <v>95.0</v>
      </c>
      <c r="M807" s="113">
        <v>1.0</v>
      </c>
      <c r="N807" s="114" t="s">
        <v>3094</v>
      </c>
      <c r="O807" s="114" t="s">
        <v>3095</v>
      </c>
      <c r="P807" s="113">
        <v>2300520.0</v>
      </c>
      <c r="Q807" s="114" t="s">
        <v>3085</v>
      </c>
      <c r="R807" s="113">
        <v>151.0</v>
      </c>
      <c r="S807" s="114" t="s">
        <v>3096</v>
      </c>
      <c r="T807" s="115">
        <v>9288133.0</v>
      </c>
      <c r="U807" s="115">
        <v>9196795.0</v>
      </c>
      <c r="V807" s="114" t="s">
        <v>3097</v>
      </c>
      <c r="W807" s="116">
        <v>0.0</v>
      </c>
      <c r="X807" s="116">
        <v>0.0</v>
      </c>
      <c r="Y807" s="116">
        <v>0.0</v>
      </c>
      <c r="Z807" s="116">
        <v>0.0</v>
      </c>
      <c r="AA807" s="103" t="s">
        <v>524</v>
      </c>
      <c r="AB807" s="103" t="s">
        <v>525</v>
      </c>
      <c r="AC807" s="118" t="s">
        <v>3138</v>
      </c>
    </row>
    <row r="808" ht="15.75" hidden="1" customHeight="1">
      <c r="A808" s="113">
        <v>2021.0</v>
      </c>
      <c r="B808" s="113">
        <v>2301.0</v>
      </c>
      <c r="C808" s="114" t="s">
        <v>3065</v>
      </c>
      <c r="D808" s="115">
        <v>26.0</v>
      </c>
      <c r="E808" s="114" t="s">
        <v>3066</v>
      </c>
      <c r="F808" s="113">
        <v>81.0</v>
      </c>
      <c r="G808" s="114" t="s">
        <v>3081</v>
      </c>
      <c r="H808" s="113">
        <v>4227.0</v>
      </c>
      <c r="I808" s="114" t="s">
        <v>3082</v>
      </c>
      <c r="J808" s="113">
        <v>4.0</v>
      </c>
      <c r="K808" s="113">
        <v>0.0</v>
      </c>
      <c r="L808" s="113">
        <v>95.0</v>
      </c>
      <c r="M808" s="113">
        <v>1.0</v>
      </c>
      <c r="N808" s="114" t="s">
        <v>3116</v>
      </c>
      <c r="O808" s="114" t="s">
        <v>361</v>
      </c>
      <c r="P808" s="113">
        <v>2300105.0</v>
      </c>
      <c r="Q808" s="114" t="s">
        <v>3117</v>
      </c>
      <c r="R808" s="113">
        <v>2.0</v>
      </c>
      <c r="S808" s="114" t="s">
        <v>3118</v>
      </c>
      <c r="T808" s="115">
        <v>9288191.0</v>
      </c>
      <c r="U808" s="115">
        <v>9288131.0</v>
      </c>
      <c r="V808" s="114" t="s">
        <v>3119</v>
      </c>
      <c r="W808" s="116">
        <v>1024687.08</v>
      </c>
      <c r="X808" s="116">
        <v>526721.89</v>
      </c>
      <c r="Y808" s="116">
        <v>526721.89</v>
      </c>
      <c r="Z808" s="116">
        <v>505653.03</v>
      </c>
      <c r="AA808" s="103" t="s">
        <v>345</v>
      </c>
      <c r="AB808" s="103" t="s">
        <v>2937</v>
      </c>
      <c r="AC808" s="118" t="s">
        <v>3120</v>
      </c>
    </row>
    <row r="809" ht="15.75" hidden="1" customHeight="1">
      <c r="A809" s="113">
        <v>2021.0</v>
      </c>
      <c r="B809" s="113">
        <v>2301.0</v>
      </c>
      <c r="C809" s="114" t="s">
        <v>3065</v>
      </c>
      <c r="D809" s="115">
        <v>26.0</v>
      </c>
      <c r="E809" s="114" t="s">
        <v>3066</v>
      </c>
      <c r="F809" s="113">
        <v>81.0</v>
      </c>
      <c r="G809" s="114" t="s">
        <v>3081</v>
      </c>
      <c r="H809" s="113">
        <v>4227.0</v>
      </c>
      <c r="I809" s="114" t="s">
        <v>3082</v>
      </c>
      <c r="J809" s="113">
        <v>4.0</v>
      </c>
      <c r="K809" s="113">
        <v>0.0</v>
      </c>
      <c r="L809" s="113">
        <v>95.0</v>
      </c>
      <c r="M809" s="113">
        <v>1.0</v>
      </c>
      <c r="N809" s="114" t="s">
        <v>3116</v>
      </c>
      <c r="O809" s="114" t="s">
        <v>361</v>
      </c>
      <c r="P809" s="113">
        <v>2300601.0</v>
      </c>
      <c r="Q809" s="114" t="s">
        <v>3126</v>
      </c>
      <c r="R809" s="113">
        <v>14.0</v>
      </c>
      <c r="S809" s="114" t="s">
        <v>3118</v>
      </c>
      <c r="T809" s="115">
        <v>9288191.0</v>
      </c>
      <c r="U809" s="115">
        <v>9288131.0</v>
      </c>
      <c r="V809" s="114" t="s">
        <v>3119</v>
      </c>
      <c r="W809" s="116">
        <v>338961.65</v>
      </c>
      <c r="X809" s="116">
        <v>162089.1</v>
      </c>
      <c r="Y809" s="116">
        <v>162089.1</v>
      </c>
      <c r="Z809" s="116">
        <v>155605.55</v>
      </c>
      <c r="AA809" s="103" t="s">
        <v>345</v>
      </c>
      <c r="AB809" s="103" t="s">
        <v>2937</v>
      </c>
      <c r="AC809" s="118" t="s">
        <v>3120</v>
      </c>
    </row>
    <row r="810" ht="15.75" hidden="1" customHeight="1">
      <c r="A810" s="113">
        <v>2021.0</v>
      </c>
      <c r="B810" s="113">
        <v>2301.0</v>
      </c>
      <c r="C810" s="114" t="s">
        <v>3065</v>
      </c>
      <c r="D810" s="115">
        <v>26.0</v>
      </c>
      <c r="E810" s="114" t="s">
        <v>3066</v>
      </c>
      <c r="F810" s="113">
        <v>81.0</v>
      </c>
      <c r="G810" s="114" t="s">
        <v>3081</v>
      </c>
      <c r="H810" s="113">
        <v>4227.0</v>
      </c>
      <c r="I810" s="114" t="s">
        <v>3082</v>
      </c>
      <c r="J810" s="113">
        <v>4.0</v>
      </c>
      <c r="K810" s="113">
        <v>0.0</v>
      </c>
      <c r="L810" s="113">
        <v>95.0</v>
      </c>
      <c r="M810" s="113">
        <v>1.0</v>
      </c>
      <c r="N810" s="114" t="s">
        <v>3094</v>
      </c>
      <c r="O810" s="114" t="s">
        <v>3095</v>
      </c>
      <c r="P810" s="113">
        <v>2300520.0</v>
      </c>
      <c r="Q810" s="114" t="s">
        <v>3085</v>
      </c>
      <c r="R810" s="113">
        <v>159.0</v>
      </c>
      <c r="S810" s="114" t="s">
        <v>3096</v>
      </c>
      <c r="T810" s="115">
        <v>9288133.0</v>
      </c>
      <c r="U810" s="115">
        <v>9196795.0</v>
      </c>
      <c r="V810" s="114" t="s">
        <v>3097</v>
      </c>
      <c r="W810" s="116">
        <v>300000.0</v>
      </c>
      <c r="X810" s="116">
        <v>23092.4</v>
      </c>
      <c r="Y810" s="116">
        <v>23092.4</v>
      </c>
      <c r="Z810" s="116">
        <v>22746.01</v>
      </c>
      <c r="AA810" s="103" t="s">
        <v>524</v>
      </c>
      <c r="AB810" s="103" t="s">
        <v>525</v>
      </c>
      <c r="AC810" s="119" t="s">
        <v>3138</v>
      </c>
    </row>
    <row r="811" ht="15.75" hidden="1" customHeight="1">
      <c r="A811" s="113">
        <v>2021.0</v>
      </c>
      <c r="B811" s="113">
        <v>2301.0</v>
      </c>
      <c r="C811" s="114" t="s">
        <v>3065</v>
      </c>
      <c r="D811" s="115">
        <v>26.0</v>
      </c>
      <c r="E811" s="114" t="s">
        <v>3066</v>
      </c>
      <c r="F811" s="113">
        <v>81.0</v>
      </c>
      <c r="G811" s="114" t="s">
        <v>3081</v>
      </c>
      <c r="H811" s="113">
        <v>2039.0</v>
      </c>
      <c r="I811" s="114" t="s">
        <v>4554</v>
      </c>
      <c r="J811" s="113">
        <v>4.0</v>
      </c>
      <c r="K811" s="113">
        <v>0.0</v>
      </c>
      <c r="L811" s="113">
        <v>95.0</v>
      </c>
      <c r="M811" s="113">
        <v>1.0</v>
      </c>
      <c r="N811" s="114" t="s">
        <v>3077</v>
      </c>
      <c r="O811" s="114" t="s">
        <v>3078</v>
      </c>
      <c r="P811" s="113">
        <v>2300601.0</v>
      </c>
      <c r="Q811" s="114" t="s">
        <v>3126</v>
      </c>
      <c r="R811" s="113">
        <v>19.0</v>
      </c>
      <c r="S811" s="114" t="s">
        <v>3096</v>
      </c>
      <c r="T811" s="115">
        <v>9288191.0</v>
      </c>
      <c r="U811" s="115">
        <v>9251457.0</v>
      </c>
      <c r="V811" s="114" t="s">
        <v>3097</v>
      </c>
      <c r="W811" s="116">
        <v>200000.0</v>
      </c>
      <c r="X811" s="116">
        <v>0.0</v>
      </c>
      <c r="Y811" s="116">
        <v>0.0</v>
      </c>
      <c r="Z811" s="116">
        <v>0.0</v>
      </c>
      <c r="AA811" s="103" t="s">
        <v>345</v>
      </c>
      <c r="AB811" s="103" t="s">
        <v>2937</v>
      </c>
      <c r="AC811" s="118" t="s">
        <v>3152</v>
      </c>
    </row>
    <row r="812" ht="15.75" hidden="1" customHeight="1">
      <c r="A812" s="113">
        <v>2021.0</v>
      </c>
      <c r="B812" s="113">
        <v>3051.0</v>
      </c>
      <c r="C812" s="114" t="s">
        <v>3296</v>
      </c>
      <c r="D812" s="115">
        <v>19.0</v>
      </c>
      <c r="E812" s="114" t="s">
        <v>3297</v>
      </c>
      <c r="F812" s="113">
        <v>22.0</v>
      </c>
      <c r="G812" s="114" t="s">
        <v>3298</v>
      </c>
      <c r="H812" s="113">
        <v>4035.0</v>
      </c>
      <c r="I812" s="114" t="s">
        <v>3299</v>
      </c>
      <c r="J812" s="113">
        <v>1.0</v>
      </c>
      <c r="K812" s="113">
        <v>0.0</v>
      </c>
      <c r="L812" s="113">
        <v>95.0</v>
      </c>
      <c r="M812" s="113">
        <v>1.0</v>
      </c>
      <c r="N812" s="114" t="s">
        <v>3300</v>
      </c>
      <c r="O812" s="114" t="s">
        <v>59</v>
      </c>
      <c r="P812" s="113">
        <v>3050001.0</v>
      </c>
      <c r="Q812" s="114" t="s">
        <v>3301</v>
      </c>
      <c r="R812" s="113">
        <v>0.0</v>
      </c>
      <c r="S812" s="114" t="s">
        <v>4557</v>
      </c>
      <c r="T812" s="115">
        <v>0.0</v>
      </c>
      <c r="U812" s="115">
        <v>0.0</v>
      </c>
      <c r="V812" s="114" t="s">
        <v>3302</v>
      </c>
      <c r="W812" s="116">
        <v>875256.43</v>
      </c>
      <c r="X812" s="116">
        <v>875256.43</v>
      </c>
      <c r="Y812" s="116">
        <v>875256.43</v>
      </c>
      <c r="Z812" s="116">
        <v>875256.43</v>
      </c>
      <c r="AA812" s="103" t="s">
        <v>2936</v>
      </c>
      <c r="AB812" s="103" t="s">
        <v>2936</v>
      </c>
    </row>
    <row r="813" ht="15.75" hidden="1" customHeight="1">
      <c r="A813" s="113">
        <v>2021.0</v>
      </c>
      <c r="B813" s="113">
        <v>3051.0</v>
      </c>
      <c r="C813" s="114" t="s">
        <v>3296</v>
      </c>
      <c r="D813" s="115">
        <v>19.0</v>
      </c>
      <c r="E813" s="114" t="s">
        <v>3297</v>
      </c>
      <c r="F813" s="113">
        <v>22.0</v>
      </c>
      <c r="G813" s="114" t="s">
        <v>3298</v>
      </c>
      <c r="H813" s="113">
        <v>4035.0</v>
      </c>
      <c r="I813" s="114" t="s">
        <v>3299</v>
      </c>
      <c r="J813" s="113">
        <v>1.0</v>
      </c>
      <c r="K813" s="113">
        <v>0.0</v>
      </c>
      <c r="L813" s="113">
        <v>95.0</v>
      </c>
      <c r="M813" s="113">
        <v>1.0</v>
      </c>
      <c r="N813" s="114" t="s">
        <v>3303</v>
      </c>
      <c r="O813" s="114" t="s">
        <v>59</v>
      </c>
      <c r="P813" s="113">
        <v>3050001.0</v>
      </c>
      <c r="Q813" s="114" t="s">
        <v>3301</v>
      </c>
      <c r="R813" s="113">
        <v>0.0</v>
      </c>
      <c r="S813" s="114" t="s">
        <v>4557</v>
      </c>
      <c r="T813" s="115">
        <v>0.0</v>
      </c>
      <c r="U813" s="115">
        <v>0.0</v>
      </c>
      <c r="V813" s="114" t="s">
        <v>3302</v>
      </c>
      <c r="W813" s="116">
        <v>339084.21</v>
      </c>
      <c r="X813" s="116">
        <v>339084.21</v>
      </c>
      <c r="Y813" s="116">
        <v>339084.21</v>
      </c>
      <c r="Z813" s="116">
        <v>339084.21</v>
      </c>
      <c r="AA813" s="103" t="s">
        <v>2936</v>
      </c>
      <c r="AB813" s="103" t="s">
        <v>2936</v>
      </c>
    </row>
    <row r="814" ht="15.75" hidden="1" customHeight="1">
      <c r="A814" s="113">
        <v>2021.0</v>
      </c>
      <c r="B814" s="113">
        <v>2321.0</v>
      </c>
      <c r="C814" s="114" t="s">
        <v>4558</v>
      </c>
      <c r="D814" s="115">
        <v>10.0</v>
      </c>
      <c r="E814" s="114" t="s">
        <v>3305</v>
      </c>
      <c r="F814" s="113">
        <v>26.0</v>
      </c>
      <c r="G814" s="114" t="s">
        <v>3349</v>
      </c>
      <c r="H814" s="113">
        <v>1022.0</v>
      </c>
      <c r="I814" s="114" t="s">
        <v>4559</v>
      </c>
      <c r="J814" s="113">
        <v>3.0</v>
      </c>
      <c r="K814" s="113">
        <v>0.0</v>
      </c>
      <c r="L814" s="113">
        <v>95.0</v>
      </c>
      <c r="M814" s="113">
        <v>1.0</v>
      </c>
      <c r="N814" s="114" t="s">
        <v>832</v>
      </c>
      <c r="O814" s="114" t="s">
        <v>833</v>
      </c>
      <c r="P814" s="113">
        <v>2320002.0</v>
      </c>
      <c r="Q814" s="114" t="s">
        <v>4560</v>
      </c>
      <c r="R814" s="113">
        <v>800.0</v>
      </c>
      <c r="S814" s="114" t="s">
        <v>4561</v>
      </c>
      <c r="T814" s="115">
        <v>9245981.0</v>
      </c>
      <c r="U814" s="115">
        <v>9263640.0</v>
      </c>
      <c r="V814" s="114" t="s">
        <v>4562</v>
      </c>
      <c r="W814" s="116">
        <v>1460.04</v>
      </c>
      <c r="X814" s="116">
        <v>1460.04</v>
      </c>
      <c r="Y814" s="116">
        <v>1460.04</v>
      </c>
      <c r="Z814" s="116">
        <v>1460.04</v>
      </c>
      <c r="AA814" s="103" t="s">
        <v>814</v>
      </c>
      <c r="AB814" s="103" t="s">
        <v>3071</v>
      </c>
    </row>
    <row r="815" ht="15.75" hidden="1" customHeight="1">
      <c r="A815" s="113">
        <v>2021.0</v>
      </c>
      <c r="B815" s="113">
        <v>2321.0</v>
      </c>
      <c r="C815" s="114" t="s">
        <v>4558</v>
      </c>
      <c r="D815" s="115">
        <v>10.0</v>
      </c>
      <c r="E815" s="114" t="s">
        <v>3305</v>
      </c>
      <c r="F815" s="113">
        <v>26.0</v>
      </c>
      <c r="G815" s="114" t="s">
        <v>3349</v>
      </c>
      <c r="H815" s="113">
        <v>1022.0</v>
      </c>
      <c r="I815" s="114" t="s">
        <v>4559</v>
      </c>
      <c r="J815" s="113">
        <v>3.0</v>
      </c>
      <c r="K815" s="113">
        <v>0.0</v>
      </c>
      <c r="L815" s="113">
        <v>95.0</v>
      </c>
      <c r="M815" s="113">
        <v>1.0</v>
      </c>
      <c r="N815" s="114" t="s">
        <v>832</v>
      </c>
      <c r="O815" s="114" t="s">
        <v>833</v>
      </c>
      <c r="P815" s="113">
        <v>2320002.0</v>
      </c>
      <c r="Q815" s="114" t="s">
        <v>4560</v>
      </c>
      <c r="R815" s="113">
        <v>869.0</v>
      </c>
      <c r="S815" s="114" t="s">
        <v>4561</v>
      </c>
      <c r="T815" s="115">
        <v>9245981.0</v>
      </c>
      <c r="U815" s="115">
        <v>9263640.0</v>
      </c>
      <c r="V815" s="114" t="s">
        <v>4562</v>
      </c>
      <c r="W815" s="116">
        <v>3407328.0</v>
      </c>
      <c r="X815" s="116">
        <v>3230714.82</v>
      </c>
      <c r="Y815" s="116">
        <v>3230714.82</v>
      </c>
      <c r="Z815" s="116">
        <v>3230714.82</v>
      </c>
      <c r="AA815" s="103" t="s">
        <v>814</v>
      </c>
      <c r="AB815" s="103" t="s">
        <v>3071</v>
      </c>
    </row>
    <row r="816" ht="15.75" hidden="1" customHeight="1">
      <c r="A816" s="113">
        <v>2021.0</v>
      </c>
      <c r="B816" s="113">
        <v>2321.0</v>
      </c>
      <c r="C816" s="114" t="s">
        <v>4558</v>
      </c>
      <c r="D816" s="115">
        <v>10.0</v>
      </c>
      <c r="E816" s="114" t="s">
        <v>3305</v>
      </c>
      <c r="F816" s="113">
        <v>26.0</v>
      </c>
      <c r="G816" s="114" t="s">
        <v>3349</v>
      </c>
      <c r="H816" s="113">
        <v>1022.0</v>
      </c>
      <c r="I816" s="114" t="s">
        <v>4559</v>
      </c>
      <c r="J816" s="113">
        <v>3.0</v>
      </c>
      <c r="K816" s="113">
        <v>0.0</v>
      </c>
      <c r="L816" s="113">
        <v>95.0</v>
      </c>
      <c r="M816" s="113">
        <v>1.0</v>
      </c>
      <c r="N816" s="114" t="s">
        <v>4563</v>
      </c>
      <c r="O816" s="114" t="s">
        <v>4564</v>
      </c>
      <c r="P816" s="113">
        <v>2320002.0</v>
      </c>
      <c r="Q816" s="114" t="s">
        <v>4560</v>
      </c>
      <c r="R816" s="113">
        <v>224.0</v>
      </c>
      <c r="S816" s="114" t="s">
        <v>4561</v>
      </c>
      <c r="T816" s="115">
        <v>9245981.0</v>
      </c>
      <c r="U816" s="115">
        <v>9263639.0</v>
      </c>
      <c r="V816" s="114" t="s">
        <v>4562</v>
      </c>
      <c r="W816" s="116">
        <v>88200.0</v>
      </c>
      <c r="X816" s="116">
        <v>46200.0</v>
      </c>
      <c r="Y816" s="116">
        <v>46200.0</v>
      </c>
      <c r="Z816" s="116">
        <v>45192.0</v>
      </c>
      <c r="AA816" s="103" t="s">
        <v>814</v>
      </c>
      <c r="AB816" s="103" t="s">
        <v>3071</v>
      </c>
    </row>
    <row r="817" ht="15.75" hidden="1" customHeight="1">
      <c r="A817" s="113">
        <v>2021.0</v>
      </c>
      <c r="B817" s="113">
        <v>2321.0</v>
      </c>
      <c r="C817" s="114" t="s">
        <v>4558</v>
      </c>
      <c r="D817" s="115">
        <v>10.0</v>
      </c>
      <c r="E817" s="114" t="s">
        <v>3305</v>
      </c>
      <c r="F817" s="113">
        <v>26.0</v>
      </c>
      <c r="G817" s="114" t="s">
        <v>3349</v>
      </c>
      <c r="H817" s="113">
        <v>1022.0</v>
      </c>
      <c r="I817" s="114" t="s">
        <v>4559</v>
      </c>
      <c r="J817" s="113">
        <v>3.0</v>
      </c>
      <c r="K817" s="113">
        <v>0.0</v>
      </c>
      <c r="L817" s="113">
        <v>95.0</v>
      </c>
      <c r="M817" s="113">
        <v>1.0</v>
      </c>
      <c r="N817" s="114" t="s">
        <v>260</v>
      </c>
      <c r="O817" s="114" t="s">
        <v>261</v>
      </c>
      <c r="P817" s="113">
        <v>2320002.0</v>
      </c>
      <c r="Q817" s="114" t="s">
        <v>4560</v>
      </c>
      <c r="R817" s="113">
        <v>802.0</v>
      </c>
      <c r="S817" s="114" t="s">
        <v>4565</v>
      </c>
      <c r="T817" s="115">
        <v>9245981.0</v>
      </c>
      <c r="U817" s="115">
        <v>0.0</v>
      </c>
      <c r="V817" s="114" t="s">
        <v>4566</v>
      </c>
      <c r="W817" s="116">
        <v>6318.37</v>
      </c>
      <c r="X817" s="116">
        <v>6318.37</v>
      </c>
      <c r="Y817" s="116">
        <v>6318.37</v>
      </c>
      <c r="Z817" s="116">
        <v>6318.37</v>
      </c>
      <c r="AA817" s="103" t="s">
        <v>814</v>
      </c>
      <c r="AB817" s="103" t="s">
        <v>3071</v>
      </c>
    </row>
    <row r="818" ht="15.75" hidden="1" customHeight="1">
      <c r="A818" s="113">
        <v>2021.0</v>
      </c>
      <c r="B818" s="113">
        <v>2321.0</v>
      </c>
      <c r="C818" s="114" t="s">
        <v>4558</v>
      </c>
      <c r="D818" s="115">
        <v>10.0</v>
      </c>
      <c r="E818" s="114" t="s">
        <v>3305</v>
      </c>
      <c r="F818" s="113">
        <v>26.0</v>
      </c>
      <c r="G818" s="114" t="s">
        <v>3349</v>
      </c>
      <c r="H818" s="113">
        <v>1022.0</v>
      </c>
      <c r="I818" s="114" t="s">
        <v>4559</v>
      </c>
      <c r="J818" s="113">
        <v>3.0</v>
      </c>
      <c r="K818" s="113">
        <v>0.0</v>
      </c>
      <c r="L818" s="113">
        <v>95.0</v>
      </c>
      <c r="M818" s="113">
        <v>1.0</v>
      </c>
      <c r="N818" s="114" t="s">
        <v>260</v>
      </c>
      <c r="O818" s="114" t="s">
        <v>261</v>
      </c>
      <c r="P818" s="113">
        <v>2320002.0</v>
      </c>
      <c r="Q818" s="114" t="s">
        <v>4560</v>
      </c>
      <c r="R818" s="113">
        <v>1724.0</v>
      </c>
      <c r="S818" s="114" t="s">
        <v>4565</v>
      </c>
      <c r="T818" s="115">
        <v>9245981.0</v>
      </c>
      <c r="U818" s="115">
        <v>0.0</v>
      </c>
      <c r="V818" s="114" t="s">
        <v>4566</v>
      </c>
      <c r="W818" s="116">
        <v>4931.63</v>
      </c>
      <c r="X818" s="116">
        <v>4931.63</v>
      </c>
      <c r="Y818" s="116">
        <v>4931.63</v>
      </c>
      <c r="Z818" s="116">
        <v>4931.63</v>
      </c>
      <c r="AA818" s="103" t="s">
        <v>814</v>
      </c>
      <c r="AB818" s="103" t="s">
        <v>3071</v>
      </c>
    </row>
    <row r="819" ht="15.75" hidden="1" customHeight="1">
      <c r="A819" s="113">
        <v>2021.0</v>
      </c>
      <c r="B819" s="113">
        <v>2321.0</v>
      </c>
      <c r="C819" s="114" t="s">
        <v>4558</v>
      </c>
      <c r="D819" s="115">
        <v>10.0</v>
      </c>
      <c r="E819" s="114" t="s">
        <v>3305</v>
      </c>
      <c r="F819" s="113">
        <v>26.0</v>
      </c>
      <c r="G819" s="114" t="s">
        <v>3349</v>
      </c>
      <c r="H819" s="113">
        <v>1022.0</v>
      </c>
      <c r="I819" s="114" t="s">
        <v>4559</v>
      </c>
      <c r="J819" s="113">
        <v>3.0</v>
      </c>
      <c r="K819" s="113">
        <v>0.0</v>
      </c>
      <c r="L819" s="113">
        <v>95.0</v>
      </c>
      <c r="M819" s="113">
        <v>1.0</v>
      </c>
      <c r="N819" s="114" t="s">
        <v>3055</v>
      </c>
      <c r="O819" s="114" t="s">
        <v>3056</v>
      </c>
      <c r="P819" s="113">
        <v>2320002.0</v>
      </c>
      <c r="Q819" s="114" t="s">
        <v>4560</v>
      </c>
      <c r="R819" s="113">
        <v>867.0</v>
      </c>
      <c r="S819" s="114" t="s">
        <v>4567</v>
      </c>
      <c r="T819" s="115">
        <v>9245981.0</v>
      </c>
      <c r="U819" s="115">
        <v>9279525.0</v>
      </c>
      <c r="V819" s="114" t="s">
        <v>4568</v>
      </c>
      <c r="W819" s="116">
        <v>138333.32</v>
      </c>
      <c r="X819" s="116">
        <v>68405.06</v>
      </c>
      <c r="Y819" s="116">
        <v>68405.06</v>
      </c>
      <c r="Z819" s="116">
        <v>68405.06</v>
      </c>
      <c r="AA819" s="103" t="s">
        <v>814</v>
      </c>
      <c r="AB819" s="103" t="s">
        <v>3071</v>
      </c>
    </row>
    <row r="820" ht="15.75" hidden="1" customHeight="1">
      <c r="A820" s="113">
        <v>2021.0</v>
      </c>
      <c r="B820" s="113">
        <v>2091.0</v>
      </c>
      <c r="C820" s="114" t="s">
        <v>3022</v>
      </c>
      <c r="D820" s="115">
        <v>18.0</v>
      </c>
      <c r="E820" s="114" t="s">
        <v>791</v>
      </c>
      <c r="F820" s="113">
        <v>102.0</v>
      </c>
      <c r="G820" s="114" t="s">
        <v>3023</v>
      </c>
      <c r="H820" s="113">
        <v>4273.0</v>
      </c>
      <c r="I820" s="114" t="s">
        <v>3023</v>
      </c>
      <c r="J820" s="113">
        <v>3.0</v>
      </c>
      <c r="K820" s="113">
        <v>0.0</v>
      </c>
      <c r="L820" s="113">
        <v>95.0</v>
      </c>
      <c r="M820" s="113">
        <v>7.0</v>
      </c>
      <c r="N820" s="114" t="s">
        <v>353</v>
      </c>
      <c r="O820" s="114" t="s">
        <v>354</v>
      </c>
      <c r="P820" s="113">
        <v>2090001.0</v>
      </c>
      <c r="Q820" s="114" t="s">
        <v>3025</v>
      </c>
      <c r="R820" s="113">
        <v>97.0</v>
      </c>
      <c r="S820" s="114" t="s">
        <v>343</v>
      </c>
      <c r="T820" s="115">
        <v>0.0</v>
      </c>
      <c r="U820" s="115">
        <v>0.0</v>
      </c>
      <c r="V820" s="114" t="s">
        <v>344</v>
      </c>
      <c r="W820" s="116">
        <v>145750.0</v>
      </c>
      <c r="X820" s="116">
        <v>145750.0</v>
      </c>
      <c r="Y820" s="116">
        <v>145750.0</v>
      </c>
      <c r="Z820" s="116">
        <v>145750.0</v>
      </c>
      <c r="AA820" s="103" t="s">
        <v>2936</v>
      </c>
      <c r="AB820" s="103" t="s">
        <v>2936</v>
      </c>
    </row>
    <row r="821" ht="15.75" hidden="1" customHeight="1">
      <c r="A821" s="113">
        <v>2021.0</v>
      </c>
      <c r="B821" s="113">
        <v>2091.0</v>
      </c>
      <c r="C821" s="114" t="s">
        <v>3022</v>
      </c>
      <c r="D821" s="115">
        <v>18.0</v>
      </c>
      <c r="E821" s="114" t="s">
        <v>791</v>
      </c>
      <c r="F821" s="113">
        <v>102.0</v>
      </c>
      <c r="G821" s="114" t="s">
        <v>3023</v>
      </c>
      <c r="H821" s="113">
        <v>4273.0</v>
      </c>
      <c r="I821" s="114" t="s">
        <v>3023</v>
      </c>
      <c r="J821" s="113">
        <v>3.0</v>
      </c>
      <c r="K821" s="113">
        <v>0.0</v>
      </c>
      <c r="L821" s="113">
        <v>95.0</v>
      </c>
      <c r="M821" s="113">
        <v>7.0</v>
      </c>
      <c r="N821" s="114" t="s">
        <v>355</v>
      </c>
      <c r="O821" s="114" t="s">
        <v>356</v>
      </c>
      <c r="P821" s="113">
        <v>2090001.0</v>
      </c>
      <c r="Q821" s="114" t="s">
        <v>3025</v>
      </c>
      <c r="R821" s="113">
        <v>98.0</v>
      </c>
      <c r="S821" s="114" t="s">
        <v>343</v>
      </c>
      <c r="T821" s="115">
        <v>0.0</v>
      </c>
      <c r="U821" s="115">
        <v>0.0</v>
      </c>
      <c r="V821" s="114" t="s">
        <v>344</v>
      </c>
      <c r="W821" s="116">
        <v>1827.0</v>
      </c>
      <c r="X821" s="116">
        <v>1827.0</v>
      </c>
      <c r="Y821" s="116">
        <v>1827.0</v>
      </c>
      <c r="Z821" s="116">
        <v>1827.0</v>
      </c>
      <c r="AA821" s="103" t="s">
        <v>2936</v>
      </c>
      <c r="AB821" s="103" t="s">
        <v>2936</v>
      </c>
    </row>
    <row r="822" ht="15.75" hidden="1" customHeight="1">
      <c r="A822" s="113">
        <v>2021.0</v>
      </c>
      <c r="B822" s="113">
        <v>2091.0</v>
      </c>
      <c r="C822" s="114" t="s">
        <v>3022</v>
      </c>
      <c r="D822" s="115">
        <v>18.0</v>
      </c>
      <c r="E822" s="114" t="s">
        <v>791</v>
      </c>
      <c r="F822" s="113">
        <v>102.0</v>
      </c>
      <c r="G822" s="114" t="s">
        <v>3023</v>
      </c>
      <c r="H822" s="113">
        <v>4273.0</v>
      </c>
      <c r="I822" s="114" t="s">
        <v>3023</v>
      </c>
      <c r="J822" s="113">
        <v>1.0</v>
      </c>
      <c r="K822" s="113">
        <v>0.0</v>
      </c>
      <c r="L822" s="113">
        <v>95.0</v>
      </c>
      <c r="M822" s="113">
        <v>1.0</v>
      </c>
      <c r="N822" s="114" t="s">
        <v>340</v>
      </c>
      <c r="O822" s="114" t="s">
        <v>341</v>
      </c>
      <c r="P822" s="113">
        <v>2090001.0</v>
      </c>
      <c r="Q822" s="114" t="s">
        <v>3025</v>
      </c>
      <c r="R822" s="113">
        <v>94.0</v>
      </c>
      <c r="S822" s="114" t="s">
        <v>343</v>
      </c>
      <c r="T822" s="115">
        <v>0.0</v>
      </c>
      <c r="U822" s="115">
        <v>0.0</v>
      </c>
      <c r="V822" s="114" t="s">
        <v>344</v>
      </c>
      <c r="W822" s="116">
        <v>277001.33</v>
      </c>
      <c r="X822" s="116">
        <v>277001.33</v>
      </c>
      <c r="Y822" s="116">
        <v>277001.33</v>
      </c>
      <c r="Z822" s="116">
        <v>277001.33</v>
      </c>
      <c r="AA822" s="103" t="s">
        <v>2936</v>
      </c>
      <c r="AB822" s="103" t="s">
        <v>2936</v>
      </c>
    </row>
    <row r="823" ht="15.75" hidden="1" customHeight="1">
      <c r="A823" s="113">
        <v>2021.0</v>
      </c>
      <c r="B823" s="113">
        <v>2091.0</v>
      </c>
      <c r="C823" s="114" t="s">
        <v>3022</v>
      </c>
      <c r="D823" s="115">
        <v>18.0</v>
      </c>
      <c r="E823" s="114" t="s">
        <v>791</v>
      </c>
      <c r="F823" s="113">
        <v>102.0</v>
      </c>
      <c r="G823" s="114" t="s">
        <v>3023</v>
      </c>
      <c r="H823" s="113">
        <v>4273.0</v>
      </c>
      <c r="I823" s="114" t="s">
        <v>3023</v>
      </c>
      <c r="J823" s="113">
        <v>1.0</v>
      </c>
      <c r="K823" s="113">
        <v>0.0</v>
      </c>
      <c r="L823" s="113">
        <v>95.0</v>
      </c>
      <c r="M823" s="113">
        <v>1.0</v>
      </c>
      <c r="N823" s="114" t="s">
        <v>347</v>
      </c>
      <c r="O823" s="114" t="s">
        <v>348</v>
      </c>
      <c r="P823" s="113">
        <v>2090001.0</v>
      </c>
      <c r="Q823" s="114" t="s">
        <v>3025</v>
      </c>
      <c r="R823" s="113">
        <v>95.0</v>
      </c>
      <c r="S823" s="114" t="s">
        <v>264</v>
      </c>
      <c r="T823" s="115">
        <v>0.0</v>
      </c>
      <c r="U823" s="115">
        <v>0.0</v>
      </c>
      <c r="V823" s="114" t="s">
        <v>265</v>
      </c>
      <c r="W823" s="116">
        <v>58021.38</v>
      </c>
      <c r="X823" s="116">
        <v>58021.38</v>
      </c>
      <c r="Y823" s="116">
        <v>58021.38</v>
      </c>
      <c r="Z823" s="116">
        <v>58021.38</v>
      </c>
      <c r="AA823" s="103" t="s">
        <v>2936</v>
      </c>
      <c r="AB823" s="103" t="s">
        <v>2936</v>
      </c>
    </row>
    <row r="824" ht="15.75" hidden="1" customHeight="1">
      <c r="A824" s="113">
        <v>2021.0</v>
      </c>
      <c r="B824" s="113">
        <v>2091.0</v>
      </c>
      <c r="C824" s="114" t="s">
        <v>3022</v>
      </c>
      <c r="D824" s="115">
        <v>18.0</v>
      </c>
      <c r="E824" s="114" t="s">
        <v>791</v>
      </c>
      <c r="F824" s="113">
        <v>102.0</v>
      </c>
      <c r="G824" s="114" t="s">
        <v>3023</v>
      </c>
      <c r="H824" s="113">
        <v>4273.0</v>
      </c>
      <c r="I824" s="114" t="s">
        <v>3023</v>
      </c>
      <c r="J824" s="113">
        <v>1.0</v>
      </c>
      <c r="K824" s="113">
        <v>0.0</v>
      </c>
      <c r="L824" s="113">
        <v>95.0</v>
      </c>
      <c r="M824" s="113">
        <v>1.0</v>
      </c>
      <c r="N824" s="114" t="s">
        <v>349</v>
      </c>
      <c r="O824" s="114" t="s">
        <v>350</v>
      </c>
      <c r="P824" s="113">
        <v>2090001.0</v>
      </c>
      <c r="Q824" s="114" t="s">
        <v>3025</v>
      </c>
      <c r="R824" s="113">
        <v>96.0</v>
      </c>
      <c r="S824" s="114" t="s">
        <v>351</v>
      </c>
      <c r="T824" s="115">
        <v>0.0</v>
      </c>
      <c r="U824" s="115">
        <v>0.0</v>
      </c>
      <c r="V824" s="114" t="s">
        <v>352</v>
      </c>
      <c r="W824" s="116">
        <v>1679.82</v>
      </c>
      <c r="X824" s="116">
        <v>1679.82</v>
      </c>
      <c r="Y824" s="116">
        <v>1679.82</v>
      </c>
      <c r="Z824" s="116">
        <v>1679.82</v>
      </c>
      <c r="AA824" s="103" t="s">
        <v>2936</v>
      </c>
      <c r="AB824" s="103" t="s">
        <v>2936</v>
      </c>
    </row>
    <row r="825" ht="15.75" hidden="1" customHeight="1">
      <c r="A825" s="113">
        <v>2021.0</v>
      </c>
      <c r="B825" s="113">
        <v>4251.0</v>
      </c>
      <c r="C825" s="114" t="s">
        <v>4569</v>
      </c>
      <c r="D825" s="115">
        <v>8.0</v>
      </c>
      <c r="E825" s="114" t="s">
        <v>4570</v>
      </c>
      <c r="F825" s="113">
        <v>65.0</v>
      </c>
      <c r="G825" s="114" t="s">
        <v>4571</v>
      </c>
      <c r="H825" s="113">
        <v>1066.0</v>
      </c>
      <c r="I825" s="114" t="s">
        <v>4572</v>
      </c>
      <c r="J825" s="113">
        <v>3.0</v>
      </c>
      <c r="K825" s="113">
        <v>0.0</v>
      </c>
      <c r="L825" s="113">
        <v>95.0</v>
      </c>
      <c r="M825" s="113">
        <v>1.0</v>
      </c>
      <c r="N825" s="114" t="s">
        <v>3055</v>
      </c>
      <c r="O825" s="114" t="s">
        <v>3056</v>
      </c>
      <c r="P825" s="113">
        <v>1480004.0</v>
      </c>
      <c r="Q825" s="114" t="s">
        <v>4573</v>
      </c>
      <c r="R825" s="113">
        <v>1990.0</v>
      </c>
      <c r="S825" s="114" t="s">
        <v>4574</v>
      </c>
      <c r="T825" s="115">
        <v>9245981.0</v>
      </c>
      <c r="U825" s="115">
        <v>9288120.0</v>
      </c>
      <c r="V825" s="114" t="s">
        <v>4575</v>
      </c>
      <c r="W825" s="116">
        <v>3.5E8</v>
      </c>
      <c r="X825" s="116">
        <v>3.5E8</v>
      </c>
      <c r="Y825" s="116">
        <v>3.5E8</v>
      </c>
      <c r="Z825" s="116">
        <v>3.5E8</v>
      </c>
      <c r="AA825" s="103" t="s">
        <v>814</v>
      </c>
      <c r="AB825" s="103" t="s">
        <v>3071</v>
      </c>
    </row>
    <row r="826" ht="15.75" hidden="1" customHeight="1">
      <c r="A826" s="113">
        <v>2021.0</v>
      </c>
      <c r="B826" s="113">
        <v>4291.0</v>
      </c>
      <c r="C826" s="114" t="s">
        <v>3304</v>
      </c>
      <c r="D826" s="115">
        <v>10.0</v>
      </c>
      <c r="E826" s="114" t="s">
        <v>3305</v>
      </c>
      <c r="F826" s="113">
        <v>26.0</v>
      </c>
      <c r="G826" s="114" t="s">
        <v>3349</v>
      </c>
      <c r="H826" s="113">
        <v>1008.0</v>
      </c>
      <c r="I826" s="114" t="s">
        <v>4576</v>
      </c>
      <c r="J826" s="113">
        <v>3.0</v>
      </c>
      <c r="K826" s="113">
        <v>0.0</v>
      </c>
      <c r="L826" s="113">
        <v>95.0</v>
      </c>
      <c r="M826" s="113">
        <v>1.0</v>
      </c>
      <c r="N826" s="114" t="s">
        <v>4577</v>
      </c>
      <c r="O826" s="114" t="s">
        <v>4578</v>
      </c>
      <c r="P826" s="113">
        <v>1320068.0</v>
      </c>
      <c r="Q826" s="114" t="s">
        <v>4579</v>
      </c>
      <c r="R826" s="113">
        <v>28.0</v>
      </c>
      <c r="S826" s="114" t="s">
        <v>4580</v>
      </c>
      <c r="T826" s="115">
        <v>9245981.0</v>
      </c>
      <c r="U826" s="115">
        <v>0.0</v>
      </c>
      <c r="V826" s="114" t="s">
        <v>4581</v>
      </c>
      <c r="W826" s="116">
        <v>80355.0</v>
      </c>
      <c r="X826" s="116">
        <v>80355.0</v>
      </c>
      <c r="Y826" s="116">
        <v>80355.0</v>
      </c>
      <c r="Z826" s="116">
        <v>80355.0</v>
      </c>
      <c r="AA826" s="103" t="s">
        <v>814</v>
      </c>
      <c r="AB826" s="103" t="s">
        <v>3071</v>
      </c>
    </row>
    <row r="827" ht="15.75" hidden="1" customHeight="1">
      <c r="A827" s="113">
        <v>2021.0</v>
      </c>
      <c r="B827" s="113">
        <v>4291.0</v>
      </c>
      <c r="C827" s="114" t="s">
        <v>3304</v>
      </c>
      <c r="D827" s="115">
        <v>10.0</v>
      </c>
      <c r="E827" s="114" t="s">
        <v>3305</v>
      </c>
      <c r="F827" s="113">
        <v>26.0</v>
      </c>
      <c r="G827" s="114" t="s">
        <v>3349</v>
      </c>
      <c r="H827" s="113">
        <v>1008.0</v>
      </c>
      <c r="I827" s="114" t="s">
        <v>4576</v>
      </c>
      <c r="J827" s="113">
        <v>3.0</v>
      </c>
      <c r="K827" s="113">
        <v>0.0</v>
      </c>
      <c r="L827" s="113">
        <v>95.0</v>
      </c>
      <c r="M827" s="113">
        <v>1.0</v>
      </c>
      <c r="N827" s="114" t="s">
        <v>4577</v>
      </c>
      <c r="O827" s="114" t="s">
        <v>4578</v>
      </c>
      <c r="P827" s="113">
        <v>1320068.0</v>
      </c>
      <c r="Q827" s="114" t="s">
        <v>4579</v>
      </c>
      <c r="R827" s="113">
        <v>33.0</v>
      </c>
      <c r="S827" s="114" t="s">
        <v>4582</v>
      </c>
      <c r="T827" s="115">
        <v>9245981.0</v>
      </c>
      <c r="U827" s="115">
        <v>0.0</v>
      </c>
      <c r="V827" s="114" t="s">
        <v>4583</v>
      </c>
      <c r="W827" s="116">
        <v>185710.0</v>
      </c>
      <c r="X827" s="116">
        <v>185710.0</v>
      </c>
      <c r="Y827" s="116">
        <v>185710.0</v>
      </c>
      <c r="Z827" s="116">
        <v>185710.0</v>
      </c>
      <c r="AA827" s="103" t="s">
        <v>814</v>
      </c>
      <c r="AB827" s="103" t="s">
        <v>3071</v>
      </c>
    </row>
    <row r="828" ht="15.75" hidden="1" customHeight="1">
      <c r="A828" s="113">
        <v>2021.0</v>
      </c>
      <c r="B828" s="113">
        <v>4291.0</v>
      </c>
      <c r="C828" s="114" t="s">
        <v>3304</v>
      </c>
      <c r="D828" s="115">
        <v>10.0</v>
      </c>
      <c r="E828" s="114" t="s">
        <v>3305</v>
      </c>
      <c r="F828" s="113">
        <v>26.0</v>
      </c>
      <c r="G828" s="114" t="s">
        <v>3349</v>
      </c>
      <c r="H828" s="113">
        <v>1008.0</v>
      </c>
      <c r="I828" s="114" t="s">
        <v>4576</v>
      </c>
      <c r="J828" s="113">
        <v>3.0</v>
      </c>
      <c r="K828" s="113">
        <v>0.0</v>
      </c>
      <c r="L828" s="113">
        <v>95.0</v>
      </c>
      <c r="M828" s="113">
        <v>1.0</v>
      </c>
      <c r="N828" s="114" t="s">
        <v>832</v>
      </c>
      <c r="O828" s="114" t="s">
        <v>833</v>
      </c>
      <c r="P828" s="113">
        <v>1320068.0</v>
      </c>
      <c r="Q828" s="114" t="s">
        <v>4579</v>
      </c>
      <c r="R828" s="113">
        <v>26.0</v>
      </c>
      <c r="S828" s="114" t="s">
        <v>4584</v>
      </c>
      <c r="T828" s="115">
        <v>9245981.0</v>
      </c>
      <c r="U828" s="115">
        <v>0.0</v>
      </c>
      <c r="V828" s="114" t="s">
        <v>4585</v>
      </c>
      <c r="W828" s="116">
        <v>2606231.5</v>
      </c>
      <c r="X828" s="116">
        <v>2606231.5</v>
      </c>
      <c r="Y828" s="116">
        <v>2606231.5</v>
      </c>
      <c r="Z828" s="116">
        <v>2606231.5</v>
      </c>
      <c r="AA828" s="103" t="s">
        <v>814</v>
      </c>
      <c r="AB828" s="103" t="s">
        <v>3071</v>
      </c>
    </row>
    <row r="829" ht="15.75" hidden="1" customHeight="1">
      <c r="A829" s="113">
        <v>2021.0</v>
      </c>
      <c r="B829" s="113">
        <v>4291.0</v>
      </c>
      <c r="C829" s="114" t="s">
        <v>3304</v>
      </c>
      <c r="D829" s="115">
        <v>10.0</v>
      </c>
      <c r="E829" s="114" t="s">
        <v>3305</v>
      </c>
      <c r="F829" s="113">
        <v>26.0</v>
      </c>
      <c r="G829" s="114" t="s">
        <v>3349</v>
      </c>
      <c r="H829" s="113">
        <v>1008.0</v>
      </c>
      <c r="I829" s="114" t="s">
        <v>4576</v>
      </c>
      <c r="J829" s="113">
        <v>3.0</v>
      </c>
      <c r="K829" s="113">
        <v>0.0</v>
      </c>
      <c r="L829" s="113">
        <v>95.0</v>
      </c>
      <c r="M829" s="113">
        <v>1.0</v>
      </c>
      <c r="N829" s="114" t="s">
        <v>832</v>
      </c>
      <c r="O829" s="114" t="s">
        <v>833</v>
      </c>
      <c r="P829" s="113">
        <v>1320068.0</v>
      </c>
      <c r="Q829" s="114" t="s">
        <v>4579</v>
      </c>
      <c r="R829" s="113">
        <v>27.0</v>
      </c>
      <c r="S829" s="114" t="s">
        <v>4586</v>
      </c>
      <c r="T829" s="115">
        <v>9245981.0</v>
      </c>
      <c r="U829" s="115">
        <v>0.0</v>
      </c>
      <c r="V829" s="114" t="s">
        <v>4587</v>
      </c>
      <c r="W829" s="116">
        <v>1065000.0</v>
      </c>
      <c r="X829" s="116">
        <v>1065000.0</v>
      </c>
      <c r="Y829" s="116">
        <v>1065000.0</v>
      </c>
      <c r="Z829" s="116">
        <v>1065000.0</v>
      </c>
      <c r="AA829" s="103" t="s">
        <v>814</v>
      </c>
      <c r="AB829" s="103" t="s">
        <v>3071</v>
      </c>
    </row>
    <row r="830" ht="15.75" hidden="1" customHeight="1">
      <c r="A830" s="113">
        <v>2021.0</v>
      </c>
      <c r="B830" s="113">
        <v>4291.0</v>
      </c>
      <c r="C830" s="114" t="s">
        <v>3304</v>
      </c>
      <c r="D830" s="115">
        <v>10.0</v>
      </c>
      <c r="E830" s="114" t="s">
        <v>3305</v>
      </c>
      <c r="F830" s="113">
        <v>26.0</v>
      </c>
      <c r="G830" s="114" t="s">
        <v>3349</v>
      </c>
      <c r="H830" s="113">
        <v>1008.0</v>
      </c>
      <c r="I830" s="114" t="s">
        <v>4576</v>
      </c>
      <c r="J830" s="113">
        <v>3.0</v>
      </c>
      <c r="K830" s="113">
        <v>0.0</v>
      </c>
      <c r="L830" s="113">
        <v>95.0</v>
      </c>
      <c r="M830" s="113">
        <v>1.0</v>
      </c>
      <c r="N830" s="114" t="s">
        <v>832</v>
      </c>
      <c r="O830" s="114" t="s">
        <v>833</v>
      </c>
      <c r="P830" s="113">
        <v>1320068.0</v>
      </c>
      <c r="Q830" s="114" t="s">
        <v>4579</v>
      </c>
      <c r="R830" s="113">
        <v>30.0</v>
      </c>
      <c r="S830" s="114" t="s">
        <v>4582</v>
      </c>
      <c r="T830" s="115">
        <v>9245981.0</v>
      </c>
      <c r="U830" s="115">
        <v>0.0</v>
      </c>
      <c r="V830" s="114" t="s">
        <v>4583</v>
      </c>
      <c r="W830" s="116">
        <v>1425000.0</v>
      </c>
      <c r="X830" s="116">
        <v>1425000.0</v>
      </c>
      <c r="Y830" s="116">
        <v>1425000.0</v>
      </c>
      <c r="Z830" s="116">
        <v>1425000.0</v>
      </c>
      <c r="AA830" s="103" t="s">
        <v>814</v>
      </c>
      <c r="AB830" s="103" t="s">
        <v>3071</v>
      </c>
    </row>
    <row r="831" ht="15.75" hidden="1" customHeight="1">
      <c r="A831" s="113">
        <v>2021.0</v>
      </c>
      <c r="B831" s="113">
        <v>4291.0</v>
      </c>
      <c r="C831" s="114" t="s">
        <v>3304</v>
      </c>
      <c r="D831" s="115">
        <v>10.0</v>
      </c>
      <c r="E831" s="114" t="s">
        <v>3305</v>
      </c>
      <c r="F831" s="113">
        <v>26.0</v>
      </c>
      <c r="G831" s="114" t="s">
        <v>3349</v>
      </c>
      <c r="H831" s="113">
        <v>1008.0</v>
      </c>
      <c r="I831" s="114" t="s">
        <v>4576</v>
      </c>
      <c r="J831" s="113">
        <v>3.0</v>
      </c>
      <c r="K831" s="113">
        <v>0.0</v>
      </c>
      <c r="L831" s="113">
        <v>95.0</v>
      </c>
      <c r="M831" s="113">
        <v>1.0</v>
      </c>
      <c r="N831" s="114" t="s">
        <v>4588</v>
      </c>
      <c r="O831" s="114" t="s">
        <v>4589</v>
      </c>
      <c r="P831" s="113">
        <v>1320068.0</v>
      </c>
      <c r="Q831" s="114" t="s">
        <v>4579</v>
      </c>
      <c r="R831" s="113">
        <v>29.0</v>
      </c>
      <c r="S831" s="114" t="s">
        <v>4582</v>
      </c>
      <c r="T831" s="115">
        <v>9245981.0</v>
      </c>
      <c r="U831" s="115">
        <v>0.0</v>
      </c>
      <c r="V831" s="114" t="s">
        <v>4583</v>
      </c>
      <c r="W831" s="116">
        <v>45900.0</v>
      </c>
      <c r="X831" s="116">
        <v>45900.0</v>
      </c>
      <c r="Y831" s="116">
        <v>45900.0</v>
      </c>
      <c r="Z831" s="116">
        <v>45900.0</v>
      </c>
      <c r="AA831" s="103" t="s">
        <v>814</v>
      </c>
      <c r="AB831" s="103" t="s">
        <v>3071</v>
      </c>
    </row>
    <row r="832" ht="15.75" hidden="1" customHeight="1">
      <c r="A832" s="113">
        <v>2021.0</v>
      </c>
      <c r="B832" s="113">
        <v>4291.0</v>
      </c>
      <c r="C832" s="114" t="s">
        <v>3304</v>
      </c>
      <c r="D832" s="115">
        <v>10.0</v>
      </c>
      <c r="E832" s="114" t="s">
        <v>3305</v>
      </c>
      <c r="F832" s="113">
        <v>26.0</v>
      </c>
      <c r="G832" s="114" t="s">
        <v>3349</v>
      </c>
      <c r="H832" s="113">
        <v>1008.0</v>
      </c>
      <c r="I832" s="114" t="s">
        <v>4576</v>
      </c>
      <c r="J832" s="113">
        <v>3.0</v>
      </c>
      <c r="K832" s="113">
        <v>0.0</v>
      </c>
      <c r="L832" s="113">
        <v>95.0</v>
      </c>
      <c r="M832" s="113">
        <v>1.0</v>
      </c>
      <c r="N832" s="114" t="s">
        <v>4588</v>
      </c>
      <c r="O832" s="114" t="s">
        <v>4589</v>
      </c>
      <c r="P832" s="113">
        <v>1320068.0</v>
      </c>
      <c r="Q832" s="114" t="s">
        <v>4579</v>
      </c>
      <c r="R832" s="113">
        <v>31.0</v>
      </c>
      <c r="S832" s="114" t="s">
        <v>294</v>
      </c>
      <c r="T832" s="115">
        <v>9245981.0</v>
      </c>
      <c r="U832" s="115">
        <v>0.0</v>
      </c>
      <c r="V832" s="114" t="s">
        <v>295</v>
      </c>
      <c r="W832" s="116">
        <v>37880.0</v>
      </c>
      <c r="X832" s="116">
        <v>37880.0</v>
      </c>
      <c r="Y832" s="116">
        <v>37880.0</v>
      </c>
      <c r="Z832" s="116">
        <v>37880.0</v>
      </c>
      <c r="AA832" s="103" t="s">
        <v>814</v>
      </c>
      <c r="AB832" s="103" t="s">
        <v>3071</v>
      </c>
    </row>
    <row r="833" ht="15.75" hidden="1" customHeight="1">
      <c r="A833" s="113">
        <v>2021.0</v>
      </c>
      <c r="B833" s="113">
        <v>4291.0</v>
      </c>
      <c r="C833" s="114" t="s">
        <v>3304</v>
      </c>
      <c r="D833" s="115">
        <v>10.0</v>
      </c>
      <c r="E833" s="114" t="s">
        <v>3305</v>
      </c>
      <c r="F833" s="113">
        <v>26.0</v>
      </c>
      <c r="G833" s="114" t="s">
        <v>3349</v>
      </c>
      <c r="H833" s="113">
        <v>1008.0</v>
      </c>
      <c r="I833" s="114" t="s">
        <v>4576</v>
      </c>
      <c r="J833" s="113">
        <v>3.0</v>
      </c>
      <c r="K833" s="113">
        <v>0.0</v>
      </c>
      <c r="L833" s="113">
        <v>95.0</v>
      </c>
      <c r="M833" s="113">
        <v>1.0</v>
      </c>
      <c r="N833" s="114" t="s">
        <v>4588</v>
      </c>
      <c r="O833" s="114" t="s">
        <v>4589</v>
      </c>
      <c r="P833" s="113">
        <v>1320068.0</v>
      </c>
      <c r="Q833" s="114" t="s">
        <v>4579</v>
      </c>
      <c r="R833" s="113">
        <v>32.0</v>
      </c>
      <c r="S833" s="114" t="s">
        <v>4590</v>
      </c>
      <c r="T833" s="115">
        <v>9245981.0</v>
      </c>
      <c r="U833" s="115">
        <v>0.0</v>
      </c>
      <c r="V833" s="114" t="s">
        <v>4591</v>
      </c>
      <c r="W833" s="116">
        <v>202360.0</v>
      </c>
      <c r="X833" s="116">
        <v>202360.0</v>
      </c>
      <c r="Y833" s="116">
        <v>202360.0</v>
      </c>
      <c r="Z833" s="116">
        <v>202360.0</v>
      </c>
      <c r="AA833" s="103" t="s">
        <v>814</v>
      </c>
      <c r="AB833" s="103" t="s">
        <v>3071</v>
      </c>
    </row>
    <row r="834" ht="15.75" hidden="1" customHeight="1">
      <c r="A834" s="113">
        <v>2021.0</v>
      </c>
      <c r="B834" s="113">
        <v>4291.0</v>
      </c>
      <c r="C834" s="114" t="s">
        <v>3304</v>
      </c>
      <c r="D834" s="115">
        <v>10.0</v>
      </c>
      <c r="E834" s="114" t="s">
        <v>3305</v>
      </c>
      <c r="F834" s="113">
        <v>26.0</v>
      </c>
      <c r="G834" s="114" t="s">
        <v>3349</v>
      </c>
      <c r="H834" s="113">
        <v>1008.0</v>
      </c>
      <c r="I834" s="114" t="s">
        <v>4576</v>
      </c>
      <c r="J834" s="113">
        <v>4.0</v>
      </c>
      <c r="K834" s="113">
        <v>0.0</v>
      </c>
      <c r="L834" s="113">
        <v>95.0</v>
      </c>
      <c r="M834" s="113">
        <v>1.0</v>
      </c>
      <c r="N834" s="114" t="s">
        <v>458</v>
      </c>
      <c r="O834" s="114" t="s">
        <v>459</v>
      </c>
      <c r="P834" s="113">
        <v>1320068.0</v>
      </c>
      <c r="Q834" s="114" t="s">
        <v>4579</v>
      </c>
      <c r="R834" s="113">
        <v>38.0</v>
      </c>
      <c r="S834" s="114" t="s">
        <v>4592</v>
      </c>
      <c r="T834" s="115">
        <v>9245981.0</v>
      </c>
      <c r="U834" s="115">
        <v>0.0</v>
      </c>
      <c r="V834" s="114" t="s">
        <v>4593</v>
      </c>
      <c r="W834" s="116">
        <v>90000.0</v>
      </c>
      <c r="X834" s="116">
        <v>90000.0</v>
      </c>
      <c r="Y834" s="116">
        <v>90000.0</v>
      </c>
      <c r="Z834" s="116">
        <v>90000.0</v>
      </c>
      <c r="AA834" s="103" t="s">
        <v>814</v>
      </c>
      <c r="AB834" s="103" t="s">
        <v>3071</v>
      </c>
    </row>
    <row r="835" ht="15.75" hidden="1" customHeight="1">
      <c r="A835" s="113">
        <v>2021.0</v>
      </c>
      <c r="B835" s="113">
        <v>4291.0</v>
      </c>
      <c r="C835" s="114" t="s">
        <v>3304</v>
      </c>
      <c r="D835" s="115">
        <v>10.0</v>
      </c>
      <c r="E835" s="114" t="s">
        <v>3305</v>
      </c>
      <c r="F835" s="113">
        <v>150.0</v>
      </c>
      <c r="G835" s="114" t="s">
        <v>4594</v>
      </c>
      <c r="H835" s="113">
        <v>4439.0</v>
      </c>
      <c r="I835" s="114" t="s">
        <v>4595</v>
      </c>
      <c r="J835" s="113">
        <v>3.0</v>
      </c>
      <c r="K835" s="113">
        <v>0.0</v>
      </c>
      <c r="L835" s="113">
        <v>95.0</v>
      </c>
      <c r="M835" s="113">
        <v>7.0</v>
      </c>
      <c r="N835" s="114" t="s">
        <v>353</v>
      </c>
      <c r="O835" s="114" t="s">
        <v>354</v>
      </c>
      <c r="P835" s="113">
        <v>1320003.0</v>
      </c>
      <c r="Q835" s="114" t="s">
        <v>3308</v>
      </c>
      <c r="R835" s="113">
        <v>44.0</v>
      </c>
      <c r="S835" s="114" t="s">
        <v>343</v>
      </c>
      <c r="T835" s="115">
        <v>0.0</v>
      </c>
      <c r="U835" s="115">
        <v>0.0</v>
      </c>
      <c r="V835" s="114" t="s">
        <v>344</v>
      </c>
      <c r="W835" s="116">
        <v>537256.99</v>
      </c>
      <c r="X835" s="116">
        <v>537256.99</v>
      </c>
      <c r="Y835" s="116">
        <v>537256.99</v>
      </c>
      <c r="Z835" s="116">
        <v>537256.99</v>
      </c>
      <c r="AA835" s="103" t="s">
        <v>2936</v>
      </c>
      <c r="AB835" s="103" t="s">
        <v>2936</v>
      </c>
    </row>
    <row r="836" ht="15.75" hidden="1" customHeight="1">
      <c r="A836" s="113">
        <v>2021.0</v>
      </c>
      <c r="B836" s="113">
        <v>4291.0</v>
      </c>
      <c r="C836" s="114" t="s">
        <v>3304</v>
      </c>
      <c r="D836" s="115">
        <v>10.0</v>
      </c>
      <c r="E836" s="114" t="s">
        <v>3305</v>
      </c>
      <c r="F836" s="113">
        <v>150.0</v>
      </c>
      <c r="G836" s="114" t="s">
        <v>4594</v>
      </c>
      <c r="H836" s="113">
        <v>4439.0</v>
      </c>
      <c r="I836" s="114" t="s">
        <v>4595</v>
      </c>
      <c r="J836" s="113">
        <v>3.0</v>
      </c>
      <c r="K836" s="113">
        <v>0.0</v>
      </c>
      <c r="L836" s="113">
        <v>95.0</v>
      </c>
      <c r="M836" s="113">
        <v>7.0</v>
      </c>
      <c r="N836" s="114" t="s">
        <v>355</v>
      </c>
      <c r="O836" s="114" t="s">
        <v>356</v>
      </c>
      <c r="P836" s="113">
        <v>1320003.0</v>
      </c>
      <c r="Q836" s="114" t="s">
        <v>3308</v>
      </c>
      <c r="R836" s="113">
        <v>45.0</v>
      </c>
      <c r="S836" s="114" t="s">
        <v>343</v>
      </c>
      <c r="T836" s="115">
        <v>0.0</v>
      </c>
      <c r="U836" s="115">
        <v>0.0</v>
      </c>
      <c r="V836" s="114" t="s">
        <v>344</v>
      </c>
      <c r="W836" s="116">
        <v>58536.0</v>
      </c>
      <c r="X836" s="116">
        <v>58536.0</v>
      </c>
      <c r="Y836" s="116">
        <v>58536.0</v>
      </c>
      <c r="Z836" s="116">
        <v>58536.0</v>
      </c>
      <c r="AA836" s="103" t="s">
        <v>2936</v>
      </c>
      <c r="AB836" s="103" t="s">
        <v>2936</v>
      </c>
    </row>
    <row r="837" ht="15.75" hidden="1" customHeight="1">
      <c r="A837" s="113">
        <v>2021.0</v>
      </c>
      <c r="B837" s="113">
        <v>4291.0</v>
      </c>
      <c r="C837" s="114" t="s">
        <v>3304</v>
      </c>
      <c r="D837" s="115">
        <v>10.0</v>
      </c>
      <c r="E837" s="114" t="s">
        <v>3305</v>
      </c>
      <c r="F837" s="113">
        <v>154.0</v>
      </c>
      <c r="G837" s="114" t="s">
        <v>3306</v>
      </c>
      <c r="H837" s="113">
        <v>4437.0</v>
      </c>
      <c r="I837" s="114" t="s">
        <v>3307</v>
      </c>
      <c r="J837" s="113">
        <v>3.0</v>
      </c>
      <c r="K837" s="113">
        <v>0.0</v>
      </c>
      <c r="L837" s="113">
        <v>95.0</v>
      </c>
      <c r="M837" s="113">
        <v>7.0</v>
      </c>
      <c r="N837" s="114" t="s">
        <v>353</v>
      </c>
      <c r="O837" s="114" t="s">
        <v>354</v>
      </c>
      <c r="P837" s="113">
        <v>1320003.0</v>
      </c>
      <c r="Q837" s="114" t="s">
        <v>3308</v>
      </c>
      <c r="R837" s="113">
        <v>375.0</v>
      </c>
      <c r="S837" s="114" t="s">
        <v>343</v>
      </c>
      <c r="T837" s="115">
        <v>0.0</v>
      </c>
      <c r="U837" s="115">
        <v>0.0</v>
      </c>
      <c r="V837" s="114" t="s">
        <v>344</v>
      </c>
      <c r="W837" s="116">
        <v>88783.0</v>
      </c>
      <c r="X837" s="116">
        <v>88783.0</v>
      </c>
      <c r="Y837" s="116">
        <v>88783.0</v>
      </c>
      <c r="Z837" s="116">
        <v>88783.0</v>
      </c>
      <c r="AA837" s="103" t="s">
        <v>2936</v>
      </c>
      <c r="AB837" s="103" t="s">
        <v>2936</v>
      </c>
    </row>
    <row r="838" ht="15.75" hidden="1" customHeight="1">
      <c r="A838" s="113">
        <v>2021.0</v>
      </c>
      <c r="B838" s="113">
        <v>4291.0</v>
      </c>
      <c r="C838" s="114" t="s">
        <v>3304</v>
      </c>
      <c r="D838" s="115">
        <v>10.0</v>
      </c>
      <c r="E838" s="114" t="s">
        <v>3305</v>
      </c>
      <c r="F838" s="113">
        <v>154.0</v>
      </c>
      <c r="G838" s="114" t="s">
        <v>3306</v>
      </c>
      <c r="H838" s="113">
        <v>4437.0</v>
      </c>
      <c r="I838" s="114" t="s">
        <v>3307</v>
      </c>
      <c r="J838" s="113">
        <v>3.0</v>
      </c>
      <c r="K838" s="113">
        <v>0.0</v>
      </c>
      <c r="L838" s="113">
        <v>95.0</v>
      </c>
      <c r="M838" s="113">
        <v>7.0</v>
      </c>
      <c r="N838" s="114" t="s">
        <v>355</v>
      </c>
      <c r="O838" s="114" t="s">
        <v>356</v>
      </c>
      <c r="P838" s="113">
        <v>1320003.0</v>
      </c>
      <c r="Q838" s="114" t="s">
        <v>3308</v>
      </c>
      <c r="R838" s="113">
        <v>376.0</v>
      </c>
      <c r="S838" s="114" t="s">
        <v>343</v>
      </c>
      <c r="T838" s="115">
        <v>0.0</v>
      </c>
      <c r="U838" s="115">
        <v>0.0</v>
      </c>
      <c r="V838" s="114" t="s">
        <v>344</v>
      </c>
      <c r="W838" s="116">
        <v>9585.0</v>
      </c>
      <c r="X838" s="116">
        <v>9585.0</v>
      </c>
      <c r="Y838" s="116">
        <v>9585.0</v>
      </c>
      <c r="Z838" s="116">
        <v>9585.0</v>
      </c>
      <c r="AA838" s="103" t="s">
        <v>2936</v>
      </c>
      <c r="AB838" s="103" t="s">
        <v>2936</v>
      </c>
    </row>
    <row r="839" ht="15.75" hidden="1" customHeight="1">
      <c r="A839" s="113">
        <v>2021.0</v>
      </c>
      <c r="B839" s="113">
        <v>4291.0</v>
      </c>
      <c r="C839" s="114" t="s">
        <v>3304</v>
      </c>
      <c r="D839" s="115">
        <v>10.0</v>
      </c>
      <c r="E839" s="114" t="s">
        <v>3305</v>
      </c>
      <c r="F839" s="113">
        <v>158.0</v>
      </c>
      <c r="G839" s="114" t="s">
        <v>4596</v>
      </c>
      <c r="H839" s="113">
        <v>4456.0</v>
      </c>
      <c r="I839" s="114" t="s">
        <v>4597</v>
      </c>
      <c r="J839" s="113">
        <v>3.0</v>
      </c>
      <c r="K839" s="113">
        <v>0.0</v>
      </c>
      <c r="L839" s="113">
        <v>95.0</v>
      </c>
      <c r="M839" s="113">
        <v>7.0</v>
      </c>
      <c r="N839" s="114" t="s">
        <v>353</v>
      </c>
      <c r="O839" s="114" t="s">
        <v>354</v>
      </c>
      <c r="P839" s="113">
        <v>1320003.0</v>
      </c>
      <c r="Q839" s="114" t="s">
        <v>3308</v>
      </c>
      <c r="R839" s="113">
        <v>42.0</v>
      </c>
      <c r="S839" s="114" t="s">
        <v>343</v>
      </c>
      <c r="T839" s="115">
        <v>0.0</v>
      </c>
      <c r="U839" s="115">
        <v>0.0</v>
      </c>
      <c r="V839" s="114" t="s">
        <v>344</v>
      </c>
      <c r="W839" s="116">
        <v>4277.0</v>
      </c>
      <c r="X839" s="116">
        <v>4277.0</v>
      </c>
      <c r="Y839" s="116">
        <v>4277.0</v>
      </c>
      <c r="Z839" s="116">
        <v>4277.0</v>
      </c>
      <c r="AA839" s="103" t="s">
        <v>2936</v>
      </c>
      <c r="AB839" s="103" t="s">
        <v>2936</v>
      </c>
    </row>
    <row r="840" ht="15.75" hidden="1" customHeight="1">
      <c r="A840" s="113">
        <v>2021.0</v>
      </c>
      <c r="B840" s="113">
        <v>4291.0</v>
      </c>
      <c r="C840" s="114" t="s">
        <v>3304</v>
      </c>
      <c r="D840" s="115">
        <v>10.0</v>
      </c>
      <c r="E840" s="114" t="s">
        <v>3305</v>
      </c>
      <c r="F840" s="113">
        <v>158.0</v>
      </c>
      <c r="G840" s="114" t="s">
        <v>4596</v>
      </c>
      <c r="H840" s="113">
        <v>4456.0</v>
      </c>
      <c r="I840" s="114" t="s">
        <v>4597</v>
      </c>
      <c r="J840" s="113">
        <v>3.0</v>
      </c>
      <c r="K840" s="113">
        <v>0.0</v>
      </c>
      <c r="L840" s="113">
        <v>95.0</v>
      </c>
      <c r="M840" s="113">
        <v>7.0</v>
      </c>
      <c r="N840" s="114" t="s">
        <v>355</v>
      </c>
      <c r="O840" s="114" t="s">
        <v>356</v>
      </c>
      <c r="P840" s="113">
        <v>1320003.0</v>
      </c>
      <c r="Q840" s="114" t="s">
        <v>3308</v>
      </c>
      <c r="R840" s="113">
        <v>43.0</v>
      </c>
      <c r="S840" s="114" t="s">
        <v>343</v>
      </c>
      <c r="T840" s="115">
        <v>0.0</v>
      </c>
      <c r="U840" s="115">
        <v>0.0</v>
      </c>
      <c r="V840" s="114" t="s">
        <v>344</v>
      </c>
      <c r="W840" s="116">
        <v>513.0</v>
      </c>
      <c r="X840" s="116">
        <v>513.0</v>
      </c>
      <c r="Y840" s="116">
        <v>513.0</v>
      </c>
      <c r="Z840" s="116">
        <v>513.0</v>
      </c>
      <c r="AA840" s="103" t="s">
        <v>2936</v>
      </c>
      <c r="AB840" s="103" t="s">
        <v>2936</v>
      </c>
    </row>
    <row r="841" ht="15.75" hidden="1" customHeight="1">
      <c r="A841" s="113">
        <v>2021.0</v>
      </c>
      <c r="B841" s="113">
        <v>4291.0</v>
      </c>
      <c r="C841" s="114" t="s">
        <v>3304</v>
      </c>
      <c r="D841" s="115">
        <v>10.0</v>
      </c>
      <c r="E841" s="114" t="s">
        <v>3305</v>
      </c>
      <c r="F841" s="113">
        <v>159.0</v>
      </c>
      <c r="G841" s="114" t="s">
        <v>4598</v>
      </c>
      <c r="H841" s="113">
        <v>4462.0</v>
      </c>
      <c r="I841" s="114" t="s">
        <v>4599</v>
      </c>
      <c r="J841" s="113">
        <v>3.0</v>
      </c>
      <c r="K841" s="113">
        <v>0.0</v>
      </c>
      <c r="L841" s="113">
        <v>95.0</v>
      </c>
      <c r="M841" s="113">
        <v>7.0</v>
      </c>
      <c r="N841" s="114" t="s">
        <v>353</v>
      </c>
      <c r="O841" s="114" t="s">
        <v>354</v>
      </c>
      <c r="P841" s="113">
        <v>1320003.0</v>
      </c>
      <c r="Q841" s="114" t="s">
        <v>3308</v>
      </c>
      <c r="R841" s="113">
        <v>40.0</v>
      </c>
      <c r="S841" s="114" t="s">
        <v>343</v>
      </c>
      <c r="T841" s="115">
        <v>0.0</v>
      </c>
      <c r="U841" s="115">
        <v>0.0</v>
      </c>
      <c r="V841" s="114" t="s">
        <v>344</v>
      </c>
      <c r="W841" s="116">
        <v>7848.99</v>
      </c>
      <c r="X841" s="116">
        <v>7848.99</v>
      </c>
      <c r="Y841" s="116">
        <v>7848.99</v>
      </c>
      <c r="Z841" s="116">
        <v>7848.99</v>
      </c>
      <c r="AA841" s="103" t="s">
        <v>2936</v>
      </c>
      <c r="AB841" s="103" t="s">
        <v>2936</v>
      </c>
    </row>
    <row r="842" ht="15.75" hidden="1" customHeight="1">
      <c r="A842" s="113">
        <v>2021.0</v>
      </c>
      <c r="B842" s="113">
        <v>4291.0</v>
      </c>
      <c r="C842" s="114" t="s">
        <v>3304</v>
      </c>
      <c r="D842" s="115">
        <v>10.0</v>
      </c>
      <c r="E842" s="114" t="s">
        <v>3305</v>
      </c>
      <c r="F842" s="113">
        <v>159.0</v>
      </c>
      <c r="G842" s="114" t="s">
        <v>4598</v>
      </c>
      <c r="H842" s="113">
        <v>4462.0</v>
      </c>
      <c r="I842" s="114" t="s">
        <v>4599</v>
      </c>
      <c r="J842" s="113">
        <v>3.0</v>
      </c>
      <c r="K842" s="113">
        <v>0.0</v>
      </c>
      <c r="L842" s="113">
        <v>95.0</v>
      </c>
      <c r="M842" s="113">
        <v>7.0</v>
      </c>
      <c r="N842" s="114" t="s">
        <v>355</v>
      </c>
      <c r="O842" s="114" t="s">
        <v>356</v>
      </c>
      <c r="P842" s="113">
        <v>1320003.0</v>
      </c>
      <c r="Q842" s="114" t="s">
        <v>3308</v>
      </c>
      <c r="R842" s="113">
        <v>41.0</v>
      </c>
      <c r="S842" s="114" t="s">
        <v>343</v>
      </c>
      <c r="T842" s="115">
        <v>0.0</v>
      </c>
      <c r="U842" s="115">
        <v>0.0</v>
      </c>
      <c r="V842" s="114" t="s">
        <v>344</v>
      </c>
      <c r="W842" s="116">
        <v>837.0</v>
      </c>
      <c r="X842" s="116">
        <v>837.0</v>
      </c>
      <c r="Y842" s="116">
        <v>837.0</v>
      </c>
      <c r="Z842" s="116">
        <v>837.0</v>
      </c>
      <c r="AA842" s="103" t="s">
        <v>2936</v>
      </c>
      <c r="AB842" s="103" t="s">
        <v>2936</v>
      </c>
    </row>
    <row r="843" ht="15.75" hidden="1" customHeight="1">
      <c r="A843" s="113">
        <v>2021.0</v>
      </c>
      <c r="B843" s="113">
        <v>4291.0</v>
      </c>
      <c r="C843" s="114" t="s">
        <v>3304</v>
      </c>
      <c r="D843" s="115">
        <v>10.0</v>
      </c>
      <c r="E843" s="114" t="s">
        <v>3305</v>
      </c>
      <c r="F843" s="113">
        <v>705.0</v>
      </c>
      <c r="G843" s="114" t="s">
        <v>370</v>
      </c>
      <c r="H843" s="113">
        <v>2500.0</v>
      </c>
      <c r="I843" s="114" t="s">
        <v>371</v>
      </c>
      <c r="J843" s="113">
        <v>3.0</v>
      </c>
      <c r="K843" s="113">
        <v>0.0</v>
      </c>
      <c r="L843" s="113">
        <v>95.0</v>
      </c>
      <c r="M843" s="113">
        <v>7.0</v>
      </c>
      <c r="N843" s="114" t="s">
        <v>353</v>
      </c>
      <c r="O843" s="114" t="s">
        <v>354</v>
      </c>
      <c r="P843" s="113">
        <v>1320003.0</v>
      </c>
      <c r="Q843" s="114" t="s">
        <v>3308</v>
      </c>
      <c r="R843" s="113">
        <v>38.0</v>
      </c>
      <c r="S843" s="114" t="s">
        <v>343</v>
      </c>
      <c r="T843" s="115">
        <v>0.0</v>
      </c>
      <c r="U843" s="115">
        <v>0.0</v>
      </c>
      <c r="V843" s="114" t="s">
        <v>344</v>
      </c>
      <c r="W843" s="116">
        <v>6815.0</v>
      </c>
      <c r="X843" s="116">
        <v>6815.0</v>
      </c>
      <c r="Y843" s="116">
        <v>6815.0</v>
      </c>
      <c r="Z843" s="116">
        <v>6815.0</v>
      </c>
      <c r="AA843" s="103" t="s">
        <v>2936</v>
      </c>
      <c r="AB843" s="103" t="s">
        <v>2936</v>
      </c>
    </row>
    <row r="844" ht="15.75" hidden="1" customHeight="1">
      <c r="A844" s="113">
        <v>2021.0</v>
      </c>
      <c r="B844" s="113">
        <v>4291.0</v>
      </c>
      <c r="C844" s="114" t="s">
        <v>3304</v>
      </c>
      <c r="D844" s="115">
        <v>10.0</v>
      </c>
      <c r="E844" s="114" t="s">
        <v>3305</v>
      </c>
      <c r="F844" s="113">
        <v>705.0</v>
      </c>
      <c r="G844" s="114" t="s">
        <v>370</v>
      </c>
      <c r="H844" s="113">
        <v>2500.0</v>
      </c>
      <c r="I844" s="114" t="s">
        <v>371</v>
      </c>
      <c r="J844" s="113">
        <v>3.0</v>
      </c>
      <c r="K844" s="113">
        <v>0.0</v>
      </c>
      <c r="L844" s="113">
        <v>95.0</v>
      </c>
      <c r="M844" s="113">
        <v>7.0</v>
      </c>
      <c r="N844" s="114" t="s">
        <v>355</v>
      </c>
      <c r="O844" s="114" t="s">
        <v>356</v>
      </c>
      <c r="P844" s="113">
        <v>1320003.0</v>
      </c>
      <c r="Q844" s="114" t="s">
        <v>3308</v>
      </c>
      <c r="R844" s="113">
        <v>39.0</v>
      </c>
      <c r="S844" s="114" t="s">
        <v>343</v>
      </c>
      <c r="T844" s="115">
        <v>0.0</v>
      </c>
      <c r="U844" s="115">
        <v>0.0</v>
      </c>
      <c r="V844" s="114" t="s">
        <v>344</v>
      </c>
      <c r="W844" s="116">
        <v>990.0</v>
      </c>
      <c r="X844" s="116">
        <v>990.0</v>
      </c>
      <c r="Y844" s="116">
        <v>990.0</v>
      </c>
      <c r="Z844" s="116">
        <v>990.0</v>
      </c>
      <c r="AA844" s="103" t="s">
        <v>2936</v>
      </c>
      <c r="AB844" s="103" t="s">
        <v>2936</v>
      </c>
    </row>
    <row r="845" ht="15.75" hidden="1" customHeight="1">
      <c r="A845" s="113">
        <v>2021.0</v>
      </c>
      <c r="B845" s="113">
        <v>4291.0</v>
      </c>
      <c r="C845" s="114" t="s">
        <v>3304</v>
      </c>
      <c r="D845" s="115">
        <v>10.0</v>
      </c>
      <c r="E845" s="114" t="s">
        <v>3305</v>
      </c>
      <c r="F845" s="113">
        <v>150.0</v>
      </c>
      <c r="G845" s="114" t="s">
        <v>4594</v>
      </c>
      <c r="H845" s="113">
        <v>4439.0</v>
      </c>
      <c r="I845" s="114" t="s">
        <v>4595</v>
      </c>
      <c r="J845" s="113">
        <v>1.0</v>
      </c>
      <c r="K845" s="113">
        <v>0.0</v>
      </c>
      <c r="L845" s="113">
        <v>95.0</v>
      </c>
      <c r="M845" s="113">
        <v>1.0</v>
      </c>
      <c r="N845" s="114" t="s">
        <v>340</v>
      </c>
      <c r="O845" s="114" t="s">
        <v>341</v>
      </c>
      <c r="P845" s="113">
        <v>1320003.0</v>
      </c>
      <c r="Q845" s="114" t="s">
        <v>3308</v>
      </c>
      <c r="R845" s="113">
        <v>35.0</v>
      </c>
      <c r="S845" s="114" t="s">
        <v>343</v>
      </c>
      <c r="T845" s="115">
        <v>0.0</v>
      </c>
      <c r="U845" s="115">
        <v>0.0</v>
      </c>
      <c r="V845" s="114" t="s">
        <v>344</v>
      </c>
      <c r="W845" s="116">
        <v>2033333.36</v>
      </c>
      <c r="X845" s="116">
        <v>2033333.36</v>
      </c>
      <c r="Y845" s="116">
        <v>2033333.36</v>
      </c>
      <c r="Z845" s="116">
        <v>2033333.36</v>
      </c>
      <c r="AA845" s="103" t="s">
        <v>2936</v>
      </c>
      <c r="AB845" s="103" t="s">
        <v>2936</v>
      </c>
    </row>
    <row r="846" ht="15.75" hidden="1" customHeight="1">
      <c r="A846" s="113">
        <v>2021.0</v>
      </c>
      <c r="B846" s="113">
        <v>4291.0</v>
      </c>
      <c r="C846" s="114" t="s">
        <v>3304</v>
      </c>
      <c r="D846" s="115">
        <v>10.0</v>
      </c>
      <c r="E846" s="114" t="s">
        <v>3305</v>
      </c>
      <c r="F846" s="113">
        <v>150.0</v>
      </c>
      <c r="G846" s="114" t="s">
        <v>4594</v>
      </c>
      <c r="H846" s="113">
        <v>4439.0</v>
      </c>
      <c r="I846" s="114" t="s">
        <v>4595</v>
      </c>
      <c r="J846" s="113">
        <v>1.0</v>
      </c>
      <c r="K846" s="113">
        <v>0.0</v>
      </c>
      <c r="L846" s="113">
        <v>95.0</v>
      </c>
      <c r="M846" s="113">
        <v>1.0</v>
      </c>
      <c r="N846" s="114" t="s">
        <v>347</v>
      </c>
      <c r="O846" s="114" t="s">
        <v>348</v>
      </c>
      <c r="P846" s="113">
        <v>1320003.0</v>
      </c>
      <c r="Q846" s="114" t="s">
        <v>3308</v>
      </c>
      <c r="R846" s="113">
        <v>36.0</v>
      </c>
      <c r="S846" s="114" t="s">
        <v>264</v>
      </c>
      <c r="T846" s="115">
        <v>0.0</v>
      </c>
      <c r="U846" s="115">
        <v>0.0</v>
      </c>
      <c r="V846" s="114" t="s">
        <v>265</v>
      </c>
      <c r="W846" s="116">
        <v>444803.07</v>
      </c>
      <c r="X846" s="116">
        <v>444803.07</v>
      </c>
      <c r="Y846" s="116">
        <v>444803.07</v>
      </c>
      <c r="Z846" s="116">
        <v>444803.07</v>
      </c>
      <c r="AA846" s="103" t="s">
        <v>2936</v>
      </c>
      <c r="AB846" s="103" t="s">
        <v>2936</v>
      </c>
    </row>
    <row r="847" ht="15.75" hidden="1" customHeight="1">
      <c r="A847" s="113">
        <v>2021.0</v>
      </c>
      <c r="B847" s="113">
        <v>4291.0</v>
      </c>
      <c r="C847" s="114" t="s">
        <v>3304</v>
      </c>
      <c r="D847" s="115">
        <v>10.0</v>
      </c>
      <c r="E847" s="114" t="s">
        <v>3305</v>
      </c>
      <c r="F847" s="113">
        <v>150.0</v>
      </c>
      <c r="G847" s="114" t="s">
        <v>4594</v>
      </c>
      <c r="H847" s="113">
        <v>4439.0</v>
      </c>
      <c r="I847" s="114" t="s">
        <v>4595</v>
      </c>
      <c r="J847" s="113">
        <v>1.0</v>
      </c>
      <c r="K847" s="113">
        <v>0.0</v>
      </c>
      <c r="L847" s="113">
        <v>95.0</v>
      </c>
      <c r="M847" s="113">
        <v>1.0</v>
      </c>
      <c r="N847" s="114" t="s">
        <v>349</v>
      </c>
      <c r="O847" s="114" t="s">
        <v>350</v>
      </c>
      <c r="P847" s="113">
        <v>1320003.0</v>
      </c>
      <c r="Q847" s="114" t="s">
        <v>3308</v>
      </c>
      <c r="R847" s="113">
        <v>37.0</v>
      </c>
      <c r="S847" s="114" t="s">
        <v>351</v>
      </c>
      <c r="T847" s="115">
        <v>0.0</v>
      </c>
      <c r="U847" s="115">
        <v>0.0</v>
      </c>
      <c r="V847" s="114" t="s">
        <v>352</v>
      </c>
      <c r="W847" s="116">
        <v>9591.41</v>
      </c>
      <c r="X847" s="116">
        <v>9591.41</v>
      </c>
      <c r="Y847" s="116">
        <v>9591.41</v>
      </c>
      <c r="Z847" s="116">
        <v>9591.41</v>
      </c>
      <c r="AA847" s="103" t="s">
        <v>2936</v>
      </c>
      <c r="AB847" s="103" t="s">
        <v>2936</v>
      </c>
    </row>
    <row r="848" ht="15.75" hidden="1" customHeight="1">
      <c r="A848" s="113">
        <v>2021.0</v>
      </c>
      <c r="B848" s="113">
        <v>4291.0</v>
      </c>
      <c r="C848" s="114" t="s">
        <v>3304</v>
      </c>
      <c r="D848" s="115">
        <v>10.0</v>
      </c>
      <c r="E848" s="114" t="s">
        <v>3305</v>
      </c>
      <c r="F848" s="113">
        <v>154.0</v>
      </c>
      <c r="G848" s="114" t="s">
        <v>3306</v>
      </c>
      <c r="H848" s="113">
        <v>4437.0</v>
      </c>
      <c r="I848" s="114" t="s">
        <v>3307</v>
      </c>
      <c r="J848" s="113">
        <v>1.0</v>
      </c>
      <c r="K848" s="113">
        <v>0.0</v>
      </c>
      <c r="L848" s="113">
        <v>95.0</v>
      </c>
      <c r="M848" s="113">
        <v>1.0</v>
      </c>
      <c r="N848" s="114" t="s">
        <v>340</v>
      </c>
      <c r="O848" s="114" t="s">
        <v>341</v>
      </c>
      <c r="P848" s="113">
        <v>1320003.0</v>
      </c>
      <c r="Q848" s="114" t="s">
        <v>3308</v>
      </c>
      <c r="R848" s="113">
        <v>372.0</v>
      </c>
      <c r="S848" s="114" t="s">
        <v>343</v>
      </c>
      <c r="T848" s="115">
        <v>0.0</v>
      </c>
      <c r="U848" s="115">
        <v>0.0</v>
      </c>
      <c r="V848" s="114" t="s">
        <v>344</v>
      </c>
      <c r="W848" s="116">
        <v>444479.74</v>
      </c>
      <c r="X848" s="116">
        <v>444479.74</v>
      </c>
      <c r="Y848" s="116">
        <v>444479.74</v>
      </c>
      <c r="Z848" s="116">
        <v>444479.74</v>
      </c>
      <c r="AA848" s="103" t="s">
        <v>2936</v>
      </c>
      <c r="AB848" s="103" t="s">
        <v>2936</v>
      </c>
    </row>
    <row r="849" ht="15.75" hidden="1" customHeight="1">
      <c r="A849" s="113">
        <v>2021.0</v>
      </c>
      <c r="B849" s="113">
        <v>4291.0</v>
      </c>
      <c r="C849" s="114" t="s">
        <v>3304</v>
      </c>
      <c r="D849" s="115">
        <v>10.0</v>
      </c>
      <c r="E849" s="114" t="s">
        <v>3305</v>
      </c>
      <c r="F849" s="113">
        <v>154.0</v>
      </c>
      <c r="G849" s="114" t="s">
        <v>3306</v>
      </c>
      <c r="H849" s="113">
        <v>4437.0</v>
      </c>
      <c r="I849" s="114" t="s">
        <v>3307</v>
      </c>
      <c r="J849" s="113">
        <v>1.0</v>
      </c>
      <c r="K849" s="113">
        <v>0.0</v>
      </c>
      <c r="L849" s="113">
        <v>95.0</v>
      </c>
      <c r="M849" s="113">
        <v>1.0</v>
      </c>
      <c r="N849" s="114" t="s">
        <v>347</v>
      </c>
      <c r="O849" s="114" t="s">
        <v>348</v>
      </c>
      <c r="P849" s="113">
        <v>1320003.0</v>
      </c>
      <c r="Q849" s="114" t="s">
        <v>3308</v>
      </c>
      <c r="R849" s="113">
        <v>373.0</v>
      </c>
      <c r="S849" s="114" t="s">
        <v>264</v>
      </c>
      <c r="T849" s="115">
        <v>0.0</v>
      </c>
      <c r="U849" s="115">
        <v>0.0</v>
      </c>
      <c r="V849" s="114" t="s">
        <v>265</v>
      </c>
      <c r="W849" s="116">
        <v>97988.39</v>
      </c>
      <c r="X849" s="116">
        <v>97988.39</v>
      </c>
      <c r="Y849" s="116">
        <v>97988.39</v>
      </c>
      <c r="Z849" s="116">
        <v>97988.39</v>
      </c>
      <c r="AA849" s="103" t="s">
        <v>2936</v>
      </c>
      <c r="AB849" s="103" t="s">
        <v>2936</v>
      </c>
    </row>
    <row r="850" ht="15.75" hidden="1" customHeight="1">
      <c r="A850" s="113">
        <v>2021.0</v>
      </c>
      <c r="B850" s="113">
        <v>4291.0</v>
      </c>
      <c r="C850" s="114" t="s">
        <v>3304</v>
      </c>
      <c r="D850" s="115">
        <v>10.0</v>
      </c>
      <c r="E850" s="114" t="s">
        <v>3305</v>
      </c>
      <c r="F850" s="113">
        <v>154.0</v>
      </c>
      <c r="G850" s="114" t="s">
        <v>3306</v>
      </c>
      <c r="H850" s="113">
        <v>4437.0</v>
      </c>
      <c r="I850" s="114" t="s">
        <v>3307</v>
      </c>
      <c r="J850" s="113">
        <v>1.0</v>
      </c>
      <c r="K850" s="113">
        <v>0.0</v>
      </c>
      <c r="L850" s="113">
        <v>95.0</v>
      </c>
      <c r="M850" s="113">
        <v>1.0</v>
      </c>
      <c r="N850" s="114" t="s">
        <v>349</v>
      </c>
      <c r="O850" s="114" t="s">
        <v>350</v>
      </c>
      <c r="P850" s="113">
        <v>1320003.0</v>
      </c>
      <c r="Q850" s="114" t="s">
        <v>3308</v>
      </c>
      <c r="R850" s="113">
        <v>374.0</v>
      </c>
      <c r="S850" s="114" t="s">
        <v>351</v>
      </c>
      <c r="T850" s="115">
        <v>0.0</v>
      </c>
      <c r="U850" s="115">
        <v>0.0</v>
      </c>
      <c r="V850" s="114" t="s">
        <v>352</v>
      </c>
      <c r="W850" s="116">
        <v>2498.29</v>
      </c>
      <c r="X850" s="116">
        <v>2498.29</v>
      </c>
      <c r="Y850" s="116">
        <v>2498.29</v>
      </c>
      <c r="Z850" s="116">
        <v>2498.29</v>
      </c>
      <c r="AA850" s="103" t="s">
        <v>2936</v>
      </c>
      <c r="AB850" s="103" t="s">
        <v>2936</v>
      </c>
    </row>
    <row r="851" ht="15.75" hidden="1" customHeight="1">
      <c r="A851" s="113">
        <v>2021.0</v>
      </c>
      <c r="B851" s="113">
        <v>4291.0</v>
      </c>
      <c r="C851" s="114" t="s">
        <v>3304</v>
      </c>
      <c r="D851" s="115">
        <v>10.0</v>
      </c>
      <c r="E851" s="114" t="s">
        <v>3305</v>
      </c>
      <c r="F851" s="113">
        <v>158.0</v>
      </c>
      <c r="G851" s="114" t="s">
        <v>4596</v>
      </c>
      <c r="H851" s="113">
        <v>4456.0</v>
      </c>
      <c r="I851" s="114" t="s">
        <v>4597</v>
      </c>
      <c r="J851" s="113">
        <v>1.0</v>
      </c>
      <c r="K851" s="113">
        <v>0.0</v>
      </c>
      <c r="L851" s="113">
        <v>95.0</v>
      </c>
      <c r="M851" s="113">
        <v>1.0</v>
      </c>
      <c r="N851" s="114" t="s">
        <v>340</v>
      </c>
      <c r="O851" s="114" t="s">
        <v>341</v>
      </c>
      <c r="P851" s="113">
        <v>1320003.0</v>
      </c>
      <c r="Q851" s="114" t="s">
        <v>3308</v>
      </c>
      <c r="R851" s="113">
        <v>32.0</v>
      </c>
      <c r="S851" s="114" t="s">
        <v>343</v>
      </c>
      <c r="T851" s="115">
        <v>0.0</v>
      </c>
      <c r="U851" s="115">
        <v>0.0</v>
      </c>
      <c r="V851" s="114" t="s">
        <v>344</v>
      </c>
      <c r="W851" s="116">
        <v>64575.98</v>
      </c>
      <c r="X851" s="116">
        <v>64575.98</v>
      </c>
      <c r="Y851" s="116">
        <v>64575.98</v>
      </c>
      <c r="Z851" s="116">
        <v>64575.98</v>
      </c>
      <c r="AA851" s="103" t="s">
        <v>2936</v>
      </c>
      <c r="AB851" s="103" t="s">
        <v>2936</v>
      </c>
    </row>
    <row r="852" ht="15.75" hidden="1" customHeight="1">
      <c r="A852" s="113">
        <v>2021.0</v>
      </c>
      <c r="B852" s="113">
        <v>4291.0</v>
      </c>
      <c r="C852" s="114" t="s">
        <v>3304</v>
      </c>
      <c r="D852" s="115">
        <v>10.0</v>
      </c>
      <c r="E852" s="114" t="s">
        <v>3305</v>
      </c>
      <c r="F852" s="113">
        <v>158.0</v>
      </c>
      <c r="G852" s="114" t="s">
        <v>4596</v>
      </c>
      <c r="H852" s="113">
        <v>4456.0</v>
      </c>
      <c r="I852" s="114" t="s">
        <v>4597</v>
      </c>
      <c r="J852" s="113">
        <v>1.0</v>
      </c>
      <c r="K852" s="113">
        <v>0.0</v>
      </c>
      <c r="L852" s="113">
        <v>95.0</v>
      </c>
      <c r="M852" s="113">
        <v>1.0</v>
      </c>
      <c r="N852" s="114" t="s">
        <v>347</v>
      </c>
      <c r="O852" s="114" t="s">
        <v>348</v>
      </c>
      <c r="P852" s="113">
        <v>1320003.0</v>
      </c>
      <c r="Q852" s="114" t="s">
        <v>3308</v>
      </c>
      <c r="R852" s="113">
        <v>33.0</v>
      </c>
      <c r="S852" s="114" t="s">
        <v>264</v>
      </c>
      <c r="T852" s="115">
        <v>0.0</v>
      </c>
      <c r="U852" s="115">
        <v>0.0</v>
      </c>
      <c r="V852" s="114" t="s">
        <v>265</v>
      </c>
      <c r="W852" s="116">
        <v>14464.63</v>
      </c>
      <c r="X852" s="116">
        <v>14464.63</v>
      </c>
      <c r="Y852" s="116">
        <v>14464.63</v>
      </c>
      <c r="Z852" s="116">
        <v>14464.63</v>
      </c>
      <c r="AA852" s="103" t="s">
        <v>2936</v>
      </c>
      <c r="AB852" s="103" t="s">
        <v>2936</v>
      </c>
    </row>
    <row r="853" ht="15.75" hidden="1" customHeight="1">
      <c r="A853" s="113">
        <v>2021.0</v>
      </c>
      <c r="B853" s="113">
        <v>4291.0</v>
      </c>
      <c r="C853" s="114" t="s">
        <v>3304</v>
      </c>
      <c r="D853" s="115">
        <v>10.0</v>
      </c>
      <c r="E853" s="114" t="s">
        <v>3305</v>
      </c>
      <c r="F853" s="113">
        <v>158.0</v>
      </c>
      <c r="G853" s="114" t="s">
        <v>4596</v>
      </c>
      <c r="H853" s="113">
        <v>4456.0</v>
      </c>
      <c r="I853" s="114" t="s">
        <v>4597</v>
      </c>
      <c r="J853" s="113">
        <v>1.0</v>
      </c>
      <c r="K853" s="113">
        <v>0.0</v>
      </c>
      <c r="L853" s="113">
        <v>95.0</v>
      </c>
      <c r="M853" s="113">
        <v>1.0</v>
      </c>
      <c r="N853" s="114" t="s">
        <v>349</v>
      </c>
      <c r="O853" s="114" t="s">
        <v>350</v>
      </c>
      <c r="P853" s="113">
        <v>1320003.0</v>
      </c>
      <c r="Q853" s="114" t="s">
        <v>3308</v>
      </c>
      <c r="R853" s="113">
        <v>34.0</v>
      </c>
      <c r="S853" s="114" t="s">
        <v>351</v>
      </c>
      <c r="T853" s="115">
        <v>0.0</v>
      </c>
      <c r="U853" s="115">
        <v>0.0</v>
      </c>
      <c r="V853" s="114" t="s">
        <v>352</v>
      </c>
      <c r="W853" s="116">
        <v>15.0</v>
      </c>
      <c r="X853" s="116">
        <v>15.0</v>
      </c>
      <c r="Y853" s="116">
        <v>15.0</v>
      </c>
      <c r="Z853" s="116">
        <v>15.0</v>
      </c>
      <c r="AA853" s="103" t="s">
        <v>2936</v>
      </c>
      <c r="AB853" s="103" t="s">
        <v>2936</v>
      </c>
    </row>
    <row r="854" ht="15.75" hidden="1" customHeight="1">
      <c r="A854" s="113">
        <v>2021.0</v>
      </c>
      <c r="B854" s="113">
        <v>4291.0</v>
      </c>
      <c r="C854" s="114" t="s">
        <v>3304</v>
      </c>
      <c r="D854" s="115">
        <v>10.0</v>
      </c>
      <c r="E854" s="114" t="s">
        <v>3305</v>
      </c>
      <c r="F854" s="113">
        <v>159.0</v>
      </c>
      <c r="G854" s="114" t="s">
        <v>4598</v>
      </c>
      <c r="H854" s="113">
        <v>4462.0</v>
      </c>
      <c r="I854" s="114" t="s">
        <v>4599</v>
      </c>
      <c r="J854" s="113">
        <v>1.0</v>
      </c>
      <c r="K854" s="113">
        <v>0.0</v>
      </c>
      <c r="L854" s="113">
        <v>95.0</v>
      </c>
      <c r="M854" s="113">
        <v>1.0</v>
      </c>
      <c r="N854" s="114" t="s">
        <v>340</v>
      </c>
      <c r="O854" s="114" t="s">
        <v>341</v>
      </c>
      <c r="P854" s="113">
        <v>1320003.0</v>
      </c>
      <c r="Q854" s="114" t="s">
        <v>3308</v>
      </c>
      <c r="R854" s="113">
        <v>30.0</v>
      </c>
      <c r="S854" s="114" t="s">
        <v>343</v>
      </c>
      <c r="T854" s="115">
        <v>0.0</v>
      </c>
      <c r="U854" s="115">
        <v>0.0</v>
      </c>
      <c r="V854" s="114" t="s">
        <v>344</v>
      </c>
      <c r="W854" s="116">
        <v>29992.05</v>
      </c>
      <c r="X854" s="116">
        <v>29992.05</v>
      </c>
      <c r="Y854" s="116">
        <v>29992.05</v>
      </c>
      <c r="Z854" s="116">
        <v>29992.05</v>
      </c>
      <c r="AA854" s="103" t="s">
        <v>2936</v>
      </c>
      <c r="AB854" s="103" t="s">
        <v>2936</v>
      </c>
    </row>
    <row r="855" ht="15.75" hidden="1" customHeight="1">
      <c r="A855" s="113">
        <v>2021.0</v>
      </c>
      <c r="B855" s="113">
        <v>4291.0</v>
      </c>
      <c r="C855" s="114" t="s">
        <v>3304</v>
      </c>
      <c r="D855" s="115">
        <v>10.0</v>
      </c>
      <c r="E855" s="114" t="s">
        <v>3305</v>
      </c>
      <c r="F855" s="113">
        <v>159.0</v>
      </c>
      <c r="G855" s="114" t="s">
        <v>4598</v>
      </c>
      <c r="H855" s="113">
        <v>4462.0</v>
      </c>
      <c r="I855" s="114" t="s">
        <v>4599</v>
      </c>
      <c r="J855" s="113">
        <v>1.0</v>
      </c>
      <c r="K855" s="113">
        <v>0.0</v>
      </c>
      <c r="L855" s="113">
        <v>95.0</v>
      </c>
      <c r="M855" s="113">
        <v>1.0</v>
      </c>
      <c r="N855" s="114" t="s">
        <v>347</v>
      </c>
      <c r="O855" s="114" t="s">
        <v>348</v>
      </c>
      <c r="P855" s="113">
        <v>1320003.0</v>
      </c>
      <c r="Q855" s="114" t="s">
        <v>3308</v>
      </c>
      <c r="R855" s="113">
        <v>31.0</v>
      </c>
      <c r="S855" s="114" t="s">
        <v>264</v>
      </c>
      <c r="T855" s="115">
        <v>0.0</v>
      </c>
      <c r="U855" s="115">
        <v>0.0</v>
      </c>
      <c r="V855" s="114" t="s">
        <v>265</v>
      </c>
      <c r="W855" s="116">
        <v>6546.6</v>
      </c>
      <c r="X855" s="116">
        <v>6546.6</v>
      </c>
      <c r="Y855" s="116">
        <v>6546.6</v>
      </c>
      <c r="Z855" s="116">
        <v>6546.6</v>
      </c>
      <c r="AA855" s="103" t="s">
        <v>2936</v>
      </c>
      <c r="AB855" s="103" t="s">
        <v>2936</v>
      </c>
    </row>
    <row r="856" ht="15.75" hidden="1" customHeight="1">
      <c r="A856" s="113">
        <v>2021.0</v>
      </c>
      <c r="B856" s="113">
        <v>4291.0</v>
      </c>
      <c r="C856" s="114" t="s">
        <v>3304</v>
      </c>
      <c r="D856" s="115">
        <v>10.0</v>
      </c>
      <c r="E856" s="114" t="s">
        <v>3305</v>
      </c>
      <c r="F856" s="113">
        <v>705.0</v>
      </c>
      <c r="G856" s="114" t="s">
        <v>370</v>
      </c>
      <c r="H856" s="113">
        <v>2500.0</v>
      </c>
      <c r="I856" s="114" t="s">
        <v>371</v>
      </c>
      <c r="J856" s="113">
        <v>1.0</v>
      </c>
      <c r="K856" s="113">
        <v>0.0</v>
      </c>
      <c r="L856" s="113">
        <v>95.0</v>
      </c>
      <c r="M856" s="113">
        <v>1.0</v>
      </c>
      <c r="N856" s="114" t="s">
        <v>340</v>
      </c>
      <c r="O856" s="114" t="s">
        <v>341</v>
      </c>
      <c r="P856" s="113">
        <v>1320003.0</v>
      </c>
      <c r="Q856" s="114" t="s">
        <v>3308</v>
      </c>
      <c r="R856" s="113">
        <v>28.0</v>
      </c>
      <c r="S856" s="114" t="s">
        <v>343</v>
      </c>
      <c r="T856" s="115">
        <v>0.0</v>
      </c>
      <c r="U856" s="115">
        <v>0.0</v>
      </c>
      <c r="V856" s="114" t="s">
        <v>344</v>
      </c>
      <c r="W856" s="116">
        <v>28564.85</v>
      </c>
      <c r="X856" s="116">
        <v>28564.85</v>
      </c>
      <c r="Y856" s="116">
        <v>28564.85</v>
      </c>
      <c r="Z856" s="116">
        <v>28564.85</v>
      </c>
      <c r="AA856" s="103" t="s">
        <v>2936</v>
      </c>
      <c r="AB856" s="103" t="s">
        <v>2936</v>
      </c>
    </row>
    <row r="857" ht="15.75" hidden="1" customHeight="1">
      <c r="A857" s="113">
        <v>2021.0</v>
      </c>
      <c r="B857" s="113">
        <v>4291.0</v>
      </c>
      <c r="C857" s="114" t="s">
        <v>3304</v>
      </c>
      <c r="D857" s="115">
        <v>10.0</v>
      </c>
      <c r="E857" s="114" t="s">
        <v>3305</v>
      </c>
      <c r="F857" s="113">
        <v>705.0</v>
      </c>
      <c r="G857" s="114" t="s">
        <v>370</v>
      </c>
      <c r="H857" s="113">
        <v>2500.0</v>
      </c>
      <c r="I857" s="114" t="s">
        <v>371</v>
      </c>
      <c r="J857" s="113">
        <v>1.0</v>
      </c>
      <c r="K857" s="113">
        <v>0.0</v>
      </c>
      <c r="L857" s="113">
        <v>95.0</v>
      </c>
      <c r="M857" s="113">
        <v>1.0</v>
      </c>
      <c r="N857" s="114" t="s">
        <v>347</v>
      </c>
      <c r="O857" s="114" t="s">
        <v>348</v>
      </c>
      <c r="P857" s="113">
        <v>1320003.0</v>
      </c>
      <c r="Q857" s="114" t="s">
        <v>3308</v>
      </c>
      <c r="R857" s="113">
        <v>29.0</v>
      </c>
      <c r="S857" s="114" t="s">
        <v>264</v>
      </c>
      <c r="T857" s="115">
        <v>0.0</v>
      </c>
      <c r="U857" s="115">
        <v>0.0</v>
      </c>
      <c r="V857" s="114" t="s">
        <v>265</v>
      </c>
      <c r="W857" s="116">
        <v>6231.17</v>
      </c>
      <c r="X857" s="116">
        <v>6231.17</v>
      </c>
      <c r="Y857" s="116">
        <v>6231.17</v>
      </c>
      <c r="Z857" s="116">
        <v>6231.17</v>
      </c>
      <c r="AA857" s="103" t="s">
        <v>2936</v>
      </c>
      <c r="AB857" s="103" t="s">
        <v>2936</v>
      </c>
    </row>
    <row r="858" ht="15.75" hidden="1" customHeight="1">
      <c r="A858" s="113">
        <v>2021.0</v>
      </c>
      <c r="B858" s="113">
        <v>2101.0</v>
      </c>
      <c r="C858" s="114" t="s">
        <v>3026</v>
      </c>
      <c r="D858" s="115">
        <v>18.0</v>
      </c>
      <c r="E858" s="114" t="s">
        <v>791</v>
      </c>
      <c r="F858" s="113">
        <v>104.0</v>
      </c>
      <c r="G858" s="114" t="s">
        <v>4600</v>
      </c>
      <c r="H858" s="113">
        <v>4276.0</v>
      </c>
      <c r="I858" s="114" t="s">
        <v>3028</v>
      </c>
      <c r="J858" s="113">
        <v>3.0</v>
      </c>
      <c r="K858" s="113">
        <v>0.0</v>
      </c>
      <c r="L858" s="113">
        <v>95.0</v>
      </c>
      <c r="M858" s="113">
        <v>7.0</v>
      </c>
      <c r="N858" s="114" t="s">
        <v>353</v>
      </c>
      <c r="O858" s="114" t="s">
        <v>354</v>
      </c>
      <c r="P858" s="113">
        <v>2100001.0</v>
      </c>
      <c r="Q858" s="114" t="s">
        <v>3029</v>
      </c>
      <c r="R858" s="113">
        <v>269.0</v>
      </c>
      <c r="S858" s="114" t="s">
        <v>343</v>
      </c>
      <c r="T858" s="115">
        <v>0.0</v>
      </c>
      <c r="U858" s="115">
        <v>0.0</v>
      </c>
      <c r="V858" s="114" t="s">
        <v>344</v>
      </c>
      <c r="W858" s="116">
        <v>60750.0</v>
      </c>
      <c r="X858" s="116">
        <v>60750.0</v>
      </c>
      <c r="Y858" s="116">
        <v>60750.0</v>
      </c>
      <c r="Z858" s="116">
        <v>60750.0</v>
      </c>
      <c r="AA858" s="103" t="s">
        <v>2936</v>
      </c>
      <c r="AB858" s="103" t="s">
        <v>2936</v>
      </c>
    </row>
    <row r="859" ht="15.75" hidden="1" customHeight="1">
      <c r="A859" s="113">
        <v>2021.0</v>
      </c>
      <c r="B859" s="113">
        <v>2101.0</v>
      </c>
      <c r="C859" s="114" t="s">
        <v>3026</v>
      </c>
      <c r="D859" s="115">
        <v>18.0</v>
      </c>
      <c r="E859" s="114" t="s">
        <v>791</v>
      </c>
      <c r="F859" s="113">
        <v>104.0</v>
      </c>
      <c r="G859" s="114" t="s">
        <v>4600</v>
      </c>
      <c r="H859" s="113">
        <v>4276.0</v>
      </c>
      <c r="I859" s="114" t="s">
        <v>3028</v>
      </c>
      <c r="J859" s="113">
        <v>3.0</v>
      </c>
      <c r="K859" s="113">
        <v>0.0</v>
      </c>
      <c r="L859" s="113">
        <v>95.0</v>
      </c>
      <c r="M859" s="113">
        <v>7.0</v>
      </c>
      <c r="N859" s="114" t="s">
        <v>355</v>
      </c>
      <c r="O859" s="114" t="s">
        <v>356</v>
      </c>
      <c r="P859" s="113">
        <v>2100001.0</v>
      </c>
      <c r="Q859" s="114" t="s">
        <v>3029</v>
      </c>
      <c r="R859" s="113">
        <v>318.0</v>
      </c>
      <c r="S859" s="114" t="s">
        <v>343</v>
      </c>
      <c r="T859" s="115">
        <v>0.0</v>
      </c>
      <c r="U859" s="115">
        <v>0.0</v>
      </c>
      <c r="V859" s="114" t="s">
        <v>344</v>
      </c>
      <c r="W859" s="116">
        <v>207.0</v>
      </c>
      <c r="X859" s="116">
        <v>207.0</v>
      </c>
      <c r="Y859" s="116">
        <v>207.0</v>
      </c>
      <c r="Z859" s="116">
        <v>207.0</v>
      </c>
      <c r="AA859" s="103" t="s">
        <v>2936</v>
      </c>
      <c r="AB859" s="103" t="s">
        <v>2936</v>
      </c>
    </row>
    <row r="860" ht="15.75" hidden="1" customHeight="1">
      <c r="A860" s="113">
        <v>2021.0</v>
      </c>
      <c r="B860" s="113">
        <v>2101.0</v>
      </c>
      <c r="C860" s="114" t="s">
        <v>3026</v>
      </c>
      <c r="D860" s="115">
        <v>18.0</v>
      </c>
      <c r="E860" s="114" t="s">
        <v>791</v>
      </c>
      <c r="F860" s="113">
        <v>104.0</v>
      </c>
      <c r="G860" s="114" t="s">
        <v>4600</v>
      </c>
      <c r="H860" s="113">
        <v>4280.0</v>
      </c>
      <c r="I860" s="114" t="s">
        <v>3034</v>
      </c>
      <c r="J860" s="113">
        <v>3.0</v>
      </c>
      <c r="K860" s="113">
        <v>0.0</v>
      </c>
      <c r="L860" s="113">
        <v>95.0</v>
      </c>
      <c r="M860" s="113">
        <v>1.0</v>
      </c>
      <c r="N860" s="114" t="s">
        <v>3035</v>
      </c>
      <c r="O860" s="114" t="s">
        <v>3036</v>
      </c>
      <c r="P860" s="113">
        <v>2100004.0</v>
      </c>
      <c r="Q860" s="114" t="s">
        <v>3037</v>
      </c>
      <c r="R860" s="113">
        <v>126.0</v>
      </c>
      <c r="S860" s="114" t="s">
        <v>4601</v>
      </c>
      <c r="T860" s="115">
        <v>9313593.0</v>
      </c>
      <c r="U860" s="115">
        <v>0.0</v>
      </c>
      <c r="V860" s="114" t="s">
        <v>4602</v>
      </c>
      <c r="W860" s="116">
        <v>1249418.39</v>
      </c>
      <c r="X860" s="116">
        <v>0.0</v>
      </c>
      <c r="Y860" s="116">
        <v>0.0</v>
      </c>
      <c r="Z860" s="116">
        <v>0.0</v>
      </c>
      <c r="AA860" s="103" t="s">
        <v>456</v>
      </c>
      <c r="AB860" s="103" t="s">
        <v>3040</v>
      </c>
    </row>
    <row r="861" ht="15.75" hidden="1" customHeight="1">
      <c r="A861" s="113">
        <v>2021.0</v>
      </c>
      <c r="B861" s="113">
        <v>2101.0</v>
      </c>
      <c r="C861" s="114" t="s">
        <v>3026</v>
      </c>
      <c r="D861" s="115">
        <v>18.0</v>
      </c>
      <c r="E861" s="114" t="s">
        <v>791</v>
      </c>
      <c r="F861" s="113">
        <v>104.0</v>
      </c>
      <c r="G861" s="114" t="s">
        <v>4600</v>
      </c>
      <c r="H861" s="113">
        <v>4283.0</v>
      </c>
      <c r="I861" s="114" t="s">
        <v>3041</v>
      </c>
      <c r="J861" s="113">
        <v>3.0</v>
      </c>
      <c r="K861" s="113">
        <v>0.0</v>
      </c>
      <c r="L861" s="113">
        <v>95.0</v>
      </c>
      <c r="M861" s="113">
        <v>7.0</v>
      </c>
      <c r="N861" s="114" t="s">
        <v>353</v>
      </c>
      <c r="O861" s="114" t="s">
        <v>354</v>
      </c>
      <c r="P861" s="113">
        <v>2100001.0</v>
      </c>
      <c r="Q861" s="114" t="s">
        <v>3029</v>
      </c>
      <c r="R861" s="113">
        <v>268.0</v>
      </c>
      <c r="S861" s="114" t="s">
        <v>343</v>
      </c>
      <c r="T861" s="115">
        <v>0.0</v>
      </c>
      <c r="U861" s="115">
        <v>0.0</v>
      </c>
      <c r="V861" s="114" t="s">
        <v>344</v>
      </c>
      <c r="W861" s="116">
        <v>122860.0</v>
      </c>
      <c r="X861" s="116">
        <v>122860.0</v>
      </c>
      <c r="Y861" s="116">
        <v>122860.0</v>
      </c>
      <c r="Z861" s="116">
        <v>122860.0</v>
      </c>
      <c r="AA861" s="103" t="s">
        <v>2936</v>
      </c>
      <c r="AB861" s="103" t="s">
        <v>2936</v>
      </c>
    </row>
    <row r="862" ht="15.75" hidden="1" customHeight="1">
      <c r="A862" s="113">
        <v>2021.0</v>
      </c>
      <c r="B862" s="113">
        <v>2101.0</v>
      </c>
      <c r="C862" s="114" t="s">
        <v>3026</v>
      </c>
      <c r="D862" s="115">
        <v>18.0</v>
      </c>
      <c r="E862" s="114" t="s">
        <v>791</v>
      </c>
      <c r="F862" s="113">
        <v>104.0</v>
      </c>
      <c r="G862" s="114" t="s">
        <v>4600</v>
      </c>
      <c r="H862" s="113">
        <v>4283.0</v>
      </c>
      <c r="I862" s="114" t="s">
        <v>3041</v>
      </c>
      <c r="J862" s="113">
        <v>3.0</v>
      </c>
      <c r="K862" s="113">
        <v>0.0</v>
      </c>
      <c r="L862" s="113">
        <v>95.0</v>
      </c>
      <c r="M862" s="113">
        <v>7.0</v>
      </c>
      <c r="N862" s="114" t="s">
        <v>355</v>
      </c>
      <c r="O862" s="114" t="s">
        <v>356</v>
      </c>
      <c r="P862" s="113">
        <v>2100001.0</v>
      </c>
      <c r="Q862" s="114" t="s">
        <v>3029</v>
      </c>
      <c r="R862" s="113">
        <v>317.0</v>
      </c>
      <c r="S862" s="114" t="s">
        <v>343</v>
      </c>
      <c r="T862" s="115">
        <v>0.0</v>
      </c>
      <c r="U862" s="115">
        <v>0.0</v>
      </c>
      <c r="V862" s="114" t="s">
        <v>344</v>
      </c>
      <c r="W862" s="116">
        <v>333.0</v>
      </c>
      <c r="X862" s="116">
        <v>333.0</v>
      </c>
      <c r="Y862" s="116">
        <v>333.0</v>
      </c>
      <c r="Z862" s="116">
        <v>333.0</v>
      </c>
      <c r="AA862" s="103" t="s">
        <v>2936</v>
      </c>
      <c r="AB862" s="103" t="s">
        <v>2936</v>
      </c>
    </row>
    <row r="863" ht="15.75" hidden="1" customHeight="1">
      <c r="A863" s="113">
        <v>2021.0</v>
      </c>
      <c r="B863" s="113">
        <v>2101.0</v>
      </c>
      <c r="C863" s="114" t="s">
        <v>3026</v>
      </c>
      <c r="D863" s="115">
        <v>18.0</v>
      </c>
      <c r="E863" s="114" t="s">
        <v>791</v>
      </c>
      <c r="F863" s="113">
        <v>104.0</v>
      </c>
      <c r="G863" s="114" t="s">
        <v>4600</v>
      </c>
      <c r="H863" s="113">
        <v>4276.0</v>
      </c>
      <c r="I863" s="114" t="s">
        <v>3028</v>
      </c>
      <c r="J863" s="113">
        <v>1.0</v>
      </c>
      <c r="K863" s="113">
        <v>0.0</v>
      </c>
      <c r="L863" s="113">
        <v>95.0</v>
      </c>
      <c r="M863" s="113">
        <v>1.0</v>
      </c>
      <c r="N863" s="114" t="s">
        <v>340</v>
      </c>
      <c r="O863" s="114" t="s">
        <v>341</v>
      </c>
      <c r="P863" s="113">
        <v>2100001.0</v>
      </c>
      <c r="Q863" s="114" t="s">
        <v>3029</v>
      </c>
      <c r="R863" s="113">
        <v>139.0</v>
      </c>
      <c r="S863" s="114" t="s">
        <v>343</v>
      </c>
      <c r="T863" s="115">
        <v>0.0</v>
      </c>
      <c r="U863" s="115">
        <v>0.0</v>
      </c>
      <c r="V863" s="114" t="s">
        <v>344</v>
      </c>
      <c r="W863" s="116">
        <v>199412.28</v>
      </c>
      <c r="X863" s="116">
        <v>199412.28</v>
      </c>
      <c r="Y863" s="116">
        <v>199412.28</v>
      </c>
      <c r="Z863" s="116">
        <v>199412.28</v>
      </c>
      <c r="AA863" s="103" t="s">
        <v>2936</v>
      </c>
      <c r="AB863" s="103" t="s">
        <v>2936</v>
      </c>
    </row>
    <row r="864" ht="15.75" hidden="1" customHeight="1">
      <c r="A864" s="113">
        <v>2021.0</v>
      </c>
      <c r="B864" s="113">
        <v>2101.0</v>
      </c>
      <c r="C864" s="114" t="s">
        <v>3026</v>
      </c>
      <c r="D864" s="115">
        <v>18.0</v>
      </c>
      <c r="E864" s="114" t="s">
        <v>791</v>
      </c>
      <c r="F864" s="113">
        <v>104.0</v>
      </c>
      <c r="G864" s="114" t="s">
        <v>4600</v>
      </c>
      <c r="H864" s="113">
        <v>4276.0</v>
      </c>
      <c r="I864" s="114" t="s">
        <v>3028</v>
      </c>
      <c r="J864" s="113">
        <v>1.0</v>
      </c>
      <c r="K864" s="113">
        <v>0.0</v>
      </c>
      <c r="L864" s="113">
        <v>95.0</v>
      </c>
      <c r="M864" s="113">
        <v>1.0</v>
      </c>
      <c r="N864" s="114" t="s">
        <v>347</v>
      </c>
      <c r="O864" s="114" t="s">
        <v>348</v>
      </c>
      <c r="P864" s="113">
        <v>2100001.0</v>
      </c>
      <c r="Q864" s="114" t="s">
        <v>3029</v>
      </c>
      <c r="R864" s="113">
        <v>140.0</v>
      </c>
      <c r="S864" s="114" t="s">
        <v>264</v>
      </c>
      <c r="T864" s="115">
        <v>0.0</v>
      </c>
      <c r="U864" s="115">
        <v>0.0</v>
      </c>
      <c r="V864" s="114" t="s">
        <v>265</v>
      </c>
      <c r="W864" s="116">
        <v>42906.4</v>
      </c>
      <c r="X864" s="116">
        <v>42906.4</v>
      </c>
      <c r="Y864" s="116">
        <v>42906.4</v>
      </c>
      <c r="Z864" s="116">
        <v>42906.4</v>
      </c>
      <c r="AA864" s="103" t="s">
        <v>2936</v>
      </c>
      <c r="AB864" s="103" t="s">
        <v>2936</v>
      </c>
    </row>
    <row r="865" ht="15.75" hidden="1" customHeight="1">
      <c r="A865" s="113">
        <v>2021.0</v>
      </c>
      <c r="B865" s="113">
        <v>2101.0</v>
      </c>
      <c r="C865" s="114" t="s">
        <v>3026</v>
      </c>
      <c r="D865" s="115">
        <v>18.0</v>
      </c>
      <c r="E865" s="114" t="s">
        <v>791</v>
      </c>
      <c r="F865" s="113">
        <v>104.0</v>
      </c>
      <c r="G865" s="114" t="s">
        <v>4600</v>
      </c>
      <c r="H865" s="113">
        <v>4276.0</v>
      </c>
      <c r="I865" s="114" t="s">
        <v>3028</v>
      </c>
      <c r="J865" s="113">
        <v>1.0</v>
      </c>
      <c r="K865" s="113">
        <v>0.0</v>
      </c>
      <c r="L865" s="113">
        <v>95.0</v>
      </c>
      <c r="M865" s="113">
        <v>1.0</v>
      </c>
      <c r="N865" s="114" t="s">
        <v>349</v>
      </c>
      <c r="O865" s="114" t="s">
        <v>350</v>
      </c>
      <c r="P865" s="113">
        <v>2100001.0</v>
      </c>
      <c r="Q865" s="114" t="s">
        <v>3029</v>
      </c>
      <c r="R865" s="113">
        <v>141.0</v>
      </c>
      <c r="S865" s="114" t="s">
        <v>351</v>
      </c>
      <c r="T865" s="115">
        <v>0.0</v>
      </c>
      <c r="U865" s="115">
        <v>0.0</v>
      </c>
      <c r="V865" s="114" t="s">
        <v>352</v>
      </c>
      <c r="W865" s="116">
        <v>1679.82</v>
      </c>
      <c r="X865" s="116">
        <v>1679.82</v>
      </c>
      <c r="Y865" s="116">
        <v>1679.82</v>
      </c>
      <c r="Z865" s="116">
        <v>1679.82</v>
      </c>
      <c r="AA865" s="103" t="s">
        <v>2936</v>
      </c>
      <c r="AB865" s="103" t="s">
        <v>2936</v>
      </c>
    </row>
    <row r="866" ht="15.75" hidden="1" customHeight="1">
      <c r="A866" s="113">
        <v>2021.0</v>
      </c>
      <c r="B866" s="113">
        <v>2101.0</v>
      </c>
      <c r="C866" s="114" t="s">
        <v>3026</v>
      </c>
      <c r="D866" s="115">
        <v>18.0</v>
      </c>
      <c r="E866" s="114" t="s">
        <v>791</v>
      </c>
      <c r="F866" s="113">
        <v>104.0</v>
      </c>
      <c r="G866" s="114" t="s">
        <v>4600</v>
      </c>
      <c r="H866" s="113">
        <v>4283.0</v>
      </c>
      <c r="I866" s="114" t="s">
        <v>3041</v>
      </c>
      <c r="J866" s="113">
        <v>1.0</v>
      </c>
      <c r="K866" s="113">
        <v>0.0</v>
      </c>
      <c r="L866" s="113">
        <v>95.0</v>
      </c>
      <c r="M866" s="113">
        <v>1.0</v>
      </c>
      <c r="N866" s="114" t="s">
        <v>340</v>
      </c>
      <c r="O866" s="114" t="s">
        <v>341</v>
      </c>
      <c r="P866" s="113">
        <v>2100001.0</v>
      </c>
      <c r="Q866" s="114" t="s">
        <v>3029</v>
      </c>
      <c r="R866" s="113">
        <v>136.0</v>
      </c>
      <c r="S866" s="114" t="s">
        <v>343</v>
      </c>
      <c r="T866" s="115">
        <v>0.0</v>
      </c>
      <c r="U866" s="115">
        <v>0.0</v>
      </c>
      <c r="V866" s="114" t="s">
        <v>344</v>
      </c>
      <c r="W866" s="116">
        <v>359747.64</v>
      </c>
      <c r="X866" s="116">
        <v>359747.64</v>
      </c>
      <c r="Y866" s="116">
        <v>359747.64</v>
      </c>
      <c r="Z866" s="116">
        <v>359747.64</v>
      </c>
      <c r="AA866" s="103" t="s">
        <v>2936</v>
      </c>
      <c r="AB866" s="103" t="s">
        <v>2936</v>
      </c>
    </row>
    <row r="867" ht="15.75" hidden="1" customHeight="1">
      <c r="A867" s="113">
        <v>2021.0</v>
      </c>
      <c r="B867" s="113">
        <v>2101.0</v>
      </c>
      <c r="C867" s="114" t="s">
        <v>3026</v>
      </c>
      <c r="D867" s="115">
        <v>18.0</v>
      </c>
      <c r="E867" s="114" t="s">
        <v>791</v>
      </c>
      <c r="F867" s="113">
        <v>104.0</v>
      </c>
      <c r="G867" s="114" t="s">
        <v>4600</v>
      </c>
      <c r="H867" s="113">
        <v>4283.0</v>
      </c>
      <c r="I867" s="114" t="s">
        <v>3041</v>
      </c>
      <c r="J867" s="113">
        <v>1.0</v>
      </c>
      <c r="K867" s="113">
        <v>0.0</v>
      </c>
      <c r="L867" s="113">
        <v>95.0</v>
      </c>
      <c r="M867" s="113">
        <v>1.0</v>
      </c>
      <c r="N867" s="114" t="s">
        <v>347</v>
      </c>
      <c r="O867" s="114" t="s">
        <v>348</v>
      </c>
      <c r="P867" s="113">
        <v>2100001.0</v>
      </c>
      <c r="Q867" s="114" t="s">
        <v>3029</v>
      </c>
      <c r="R867" s="113">
        <v>137.0</v>
      </c>
      <c r="S867" s="114" t="s">
        <v>264</v>
      </c>
      <c r="T867" s="115">
        <v>0.0</v>
      </c>
      <c r="U867" s="115">
        <v>0.0</v>
      </c>
      <c r="V867" s="114" t="s">
        <v>265</v>
      </c>
      <c r="W867" s="116">
        <v>78403.85</v>
      </c>
      <c r="X867" s="116">
        <v>78403.85</v>
      </c>
      <c r="Y867" s="116">
        <v>78403.85</v>
      </c>
      <c r="Z867" s="116">
        <v>78403.85</v>
      </c>
      <c r="AA867" s="103" t="s">
        <v>2936</v>
      </c>
      <c r="AB867" s="103" t="s">
        <v>2936</v>
      </c>
    </row>
    <row r="868" ht="15.75" hidden="1" customHeight="1">
      <c r="A868" s="113">
        <v>2021.0</v>
      </c>
      <c r="B868" s="113">
        <v>2101.0</v>
      </c>
      <c r="C868" s="114" t="s">
        <v>3026</v>
      </c>
      <c r="D868" s="115">
        <v>18.0</v>
      </c>
      <c r="E868" s="114" t="s">
        <v>791</v>
      </c>
      <c r="F868" s="113">
        <v>104.0</v>
      </c>
      <c r="G868" s="114" t="s">
        <v>4600</v>
      </c>
      <c r="H868" s="113">
        <v>4283.0</v>
      </c>
      <c r="I868" s="114" t="s">
        <v>3041</v>
      </c>
      <c r="J868" s="113">
        <v>1.0</v>
      </c>
      <c r="K868" s="113">
        <v>0.0</v>
      </c>
      <c r="L868" s="113">
        <v>95.0</v>
      </c>
      <c r="M868" s="113">
        <v>1.0</v>
      </c>
      <c r="N868" s="114" t="s">
        <v>349</v>
      </c>
      <c r="O868" s="114" t="s">
        <v>350</v>
      </c>
      <c r="P868" s="113">
        <v>2100001.0</v>
      </c>
      <c r="Q868" s="114" t="s">
        <v>3029</v>
      </c>
      <c r="R868" s="113">
        <v>138.0</v>
      </c>
      <c r="S868" s="114" t="s">
        <v>351</v>
      </c>
      <c r="T868" s="115">
        <v>0.0</v>
      </c>
      <c r="U868" s="115">
        <v>0.0</v>
      </c>
      <c r="V868" s="114" t="s">
        <v>352</v>
      </c>
      <c r="W868" s="116">
        <v>3409.42</v>
      </c>
      <c r="X868" s="116">
        <v>3409.42</v>
      </c>
      <c r="Y868" s="116">
        <v>3409.42</v>
      </c>
      <c r="Z868" s="116">
        <v>3409.42</v>
      </c>
      <c r="AA868" s="103" t="s">
        <v>2936</v>
      </c>
      <c r="AB868" s="103" t="s">
        <v>2936</v>
      </c>
    </row>
    <row r="869" ht="15.75" hidden="1" customHeight="1">
      <c r="A869" s="113">
        <v>2021.0</v>
      </c>
      <c r="B869" s="113">
        <v>2201.0</v>
      </c>
      <c r="C869" s="114" t="s">
        <v>3042</v>
      </c>
      <c r="D869" s="115">
        <v>4.0</v>
      </c>
      <c r="E869" s="114" t="s">
        <v>283</v>
      </c>
      <c r="F869" s="113">
        <v>705.0</v>
      </c>
      <c r="G869" s="114" t="s">
        <v>370</v>
      </c>
      <c r="H869" s="113">
        <v>2500.0</v>
      </c>
      <c r="I869" s="114" t="s">
        <v>371</v>
      </c>
      <c r="J869" s="113">
        <v>3.0</v>
      </c>
      <c r="K869" s="113">
        <v>0.0</v>
      </c>
      <c r="L869" s="113">
        <v>95.0</v>
      </c>
      <c r="M869" s="113">
        <v>7.0</v>
      </c>
      <c r="N869" s="114" t="s">
        <v>353</v>
      </c>
      <c r="O869" s="114" t="s">
        <v>354</v>
      </c>
      <c r="P869" s="113">
        <v>2200001.0</v>
      </c>
      <c r="Q869" s="114" t="s">
        <v>3043</v>
      </c>
      <c r="R869" s="113">
        <v>237.0</v>
      </c>
      <c r="S869" s="114" t="s">
        <v>343</v>
      </c>
      <c r="T869" s="115">
        <v>0.0</v>
      </c>
      <c r="U869" s="115">
        <v>0.0</v>
      </c>
      <c r="V869" s="114" t="s">
        <v>344</v>
      </c>
      <c r="W869" s="116">
        <v>109651.0</v>
      </c>
      <c r="X869" s="116">
        <v>109651.0</v>
      </c>
      <c r="Y869" s="116">
        <v>109651.0</v>
      </c>
      <c r="Z869" s="116">
        <v>109651.0</v>
      </c>
      <c r="AA869" s="103" t="s">
        <v>2936</v>
      </c>
      <c r="AB869" s="103" t="s">
        <v>2936</v>
      </c>
    </row>
    <row r="870" ht="15.75" hidden="1" customHeight="1">
      <c r="A870" s="113">
        <v>2021.0</v>
      </c>
      <c r="B870" s="113">
        <v>2201.0</v>
      </c>
      <c r="C870" s="114" t="s">
        <v>3042</v>
      </c>
      <c r="D870" s="115">
        <v>4.0</v>
      </c>
      <c r="E870" s="114" t="s">
        <v>283</v>
      </c>
      <c r="F870" s="113">
        <v>705.0</v>
      </c>
      <c r="G870" s="114" t="s">
        <v>370</v>
      </c>
      <c r="H870" s="113">
        <v>2500.0</v>
      </c>
      <c r="I870" s="114" t="s">
        <v>371</v>
      </c>
      <c r="J870" s="113">
        <v>3.0</v>
      </c>
      <c r="K870" s="113">
        <v>0.0</v>
      </c>
      <c r="L870" s="113">
        <v>95.0</v>
      </c>
      <c r="M870" s="113">
        <v>7.0</v>
      </c>
      <c r="N870" s="114" t="s">
        <v>355</v>
      </c>
      <c r="O870" s="114" t="s">
        <v>356</v>
      </c>
      <c r="P870" s="113">
        <v>2200001.0</v>
      </c>
      <c r="Q870" s="114" t="s">
        <v>3043</v>
      </c>
      <c r="R870" s="113">
        <v>238.0</v>
      </c>
      <c r="S870" s="114" t="s">
        <v>343</v>
      </c>
      <c r="T870" s="115">
        <v>0.0</v>
      </c>
      <c r="U870" s="115">
        <v>0.0</v>
      </c>
      <c r="V870" s="114" t="s">
        <v>344</v>
      </c>
      <c r="W870" s="116">
        <v>3618.0</v>
      </c>
      <c r="X870" s="116">
        <v>3618.0</v>
      </c>
      <c r="Y870" s="116">
        <v>3618.0</v>
      </c>
      <c r="Z870" s="116">
        <v>3618.0</v>
      </c>
      <c r="AA870" s="103" t="s">
        <v>2936</v>
      </c>
      <c r="AB870" s="103" t="s">
        <v>2936</v>
      </c>
    </row>
    <row r="871" ht="15.75" hidden="1" customHeight="1">
      <c r="A871" s="113">
        <v>2021.0</v>
      </c>
      <c r="B871" s="113">
        <v>2201.0</v>
      </c>
      <c r="C871" s="114" t="s">
        <v>3042</v>
      </c>
      <c r="D871" s="115">
        <v>4.0</v>
      </c>
      <c r="E871" s="114" t="s">
        <v>283</v>
      </c>
      <c r="F871" s="113">
        <v>705.0</v>
      </c>
      <c r="G871" s="114" t="s">
        <v>370</v>
      </c>
      <c r="H871" s="113">
        <v>2500.0</v>
      </c>
      <c r="I871" s="114" t="s">
        <v>371</v>
      </c>
      <c r="J871" s="113">
        <v>1.0</v>
      </c>
      <c r="K871" s="113">
        <v>0.0</v>
      </c>
      <c r="L871" s="113">
        <v>95.0</v>
      </c>
      <c r="M871" s="113">
        <v>1.0</v>
      </c>
      <c r="N871" s="114" t="s">
        <v>340</v>
      </c>
      <c r="O871" s="114" t="s">
        <v>341</v>
      </c>
      <c r="P871" s="113">
        <v>2200001.0</v>
      </c>
      <c r="Q871" s="114" t="s">
        <v>3043</v>
      </c>
      <c r="R871" s="113">
        <v>234.0</v>
      </c>
      <c r="S871" s="114" t="s">
        <v>343</v>
      </c>
      <c r="T871" s="115">
        <v>0.0</v>
      </c>
      <c r="U871" s="115">
        <v>0.0</v>
      </c>
      <c r="V871" s="114" t="s">
        <v>344</v>
      </c>
      <c r="W871" s="116">
        <v>280669.9</v>
      </c>
      <c r="X871" s="116">
        <v>280669.9</v>
      </c>
      <c r="Y871" s="116">
        <v>280669.9</v>
      </c>
      <c r="Z871" s="116">
        <v>280669.9</v>
      </c>
      <c r="AA871" s="103" t="s">
        <v>2936</v>
      </c>
      <c r="AB871" s="103" t="s">
        <v>2936</v>
      </c>
    </row>
    <row r="872" ht="15.75" hidden="1" customHeight="1">
      <c r="A872" s="113">
        <v>2021.0</v>
      </c>
      <c r="B872" s="113">
        <v>2201.0</v>
      </c>
      <c r="C872" s="114" t="s">
        <v>3042</v>
      </c>
      <c r="D872" s="115">
        <v>4.0</v>
      </c>
      <c r="E872" s="114" t="s">
        <v>283</v>
      </c>
      <c r="F872" s="113">
        <v>705.0</v>
      </c>
      <c r="G872" s="114" t="s">
        <v>370</v>
      </c>
      <c r="H872" s="113">
        <v>2500.0</v>
      </c>
      <c r="I872" s="114" t="s">
        <v>371</v>
      </c>
      <c r="J872" s="113">
        <v>1.0</v>
      </c>
      <c r="K872" s="113">
        <v>0.0</v>
      </c>
      <c r="L872" s="113">
        <v>95.0</v>
      </c>
      <c r="M872" s="113">
        <v>1.0</v>
      </c>
      <c r="N872" s="114" t="s">
        <v>347</v>
      </c>
      <c r="O872" s="114" t="s">
        <v>348</v>
      </c>
      <c r="P872" s="113">
        <v>2200001.0</v>
      </c>
      <c r="Q872" s="114" t="s">
        <v>3043</v>
      </c>
      <c r="R872" s="113">
        <v>235.0</v>
      </c>
      <c r="S872" s="114" t="s">
        <v>264</v>
      </c>
      <c r="T872" s="115">
        <v>0.0</v>
      </c>
      <c r="U872" s="115">
        <v>0.0</v>
      </c>
      <c r="V872" s="114" t="s">
        <v>265</v>
      </c>
      <c r="W872" s="116">
        <v>57568.06</v>
      </c>
      <c r="X872" s="116">
        <v>57568.06</v>
      </c>
      <c r="Y872" s="116">
        <v>57568.06</v>
      </c>
      <c r="Z872" s="116">
        <v>57568.06</v>
      </c>
      <c r="AA872" s="103" t="s">
        <v>2936</v>
      </c>
      <c r="AB872" s="103" t="s">
        <v>2936</v>
      </c>
    </row>
    <row r="873" ht="15.75" hidden="1" customHeight="1">
      <c r="A873" s="113">
        <v>2021.0</v>
      </c>
      <c r="B873" s="113">
        <v>2201.0</v>
      </c>
      <c r="C873" s="114" t="s">
        <v>3042</v>
      </c>
      <c r="D873" s="115">
        <v>4.0</v>
      </c>
      <c r="E873" s="114" t="s">
        <v>283</v>
      </c>
      <c r="F873" s="113">
        <v>705.0</v>
      </c>
      <c r="G873" s="114" t="s">
        <v>370</v>
      </c>
      <c r="H873" s="113">
        <v>2500.0</v>
      </c>
      <c r="I873" s="114" t="s">
        <v>371</v>
      </c>
      <c r="J873" s="113">
        <v>1.0</v>
      </c>
      <c r="K873" s="113">
        <v>0.0</v>
      </c>
      <c r="L873" s="113">
        <v>95.0</v>
      </c>
      <c r="M873" s="113">
        <v>1.0</v>
      </c>
      <c r="N873" s="114" t="s">
        <v>349</v>
      </c>
      <c r="O873" s="114" t="s">
        <v>350</v>
      </c>
      <c r="P873" s="113">
        <v>2200001.0</v>
      </c>
      <c r="Q873" s="114" t="s">
        <v>3043</v>
      </c>
      <c r="R873" s="113">
        <v>236.0</v>
      </c>
      <c r="S873" s="114" t="s">
        <v>351</v>
      </c>
      <c r="T873" s="115">
        <v>0.0</v>
      </c>
      <c r="U873" s="115">
        <v>0.0</v>
      </c>
      <c r="V873" s="114" t="s">
        <v>352</v>
      </c>
      <c r="W873" s="116">
        <v>1977.64</v>
      </c>
      <c r="X873" s="116">
        <v>1977.64</v>
      </c>
      <c r="Y873" s="116">
        <v>1977.64</v>
      </c>
      <c r="Z873" s="116">
        <v>1977.64</v>
      </c>
      <c r="AA873" s="103" t="s">
        <v>2936</v>
      </c>
      <c r="AB873" s="103" t="s">
        <v>2936</v>
      </c>
    </row>
    <row r="874" ht="15.75" hidden="1" customHeight="1">
      <c r="A874" s="113">
        <v>2021.0</v>
      </c>
      <c r="B874" s="113">
        <v>2371.0</v>
      </c>
      <c r="C874" s="114" t="s">
        <v>3230</v>
      </c>
      <c r="D874" s="115">
        <v>20.0</v>
      </c>
      <c r="E874" s="114" t="s">
        <v>373</v>
      </c>
      <c r="F874" s="113">
        <v>42.0</v>
      </c>
      <c r="G874" s="114" t="s">
        <v>3231</v>
      </c>
      <c r="H874" s="113">
        <v>4443.0</v>
      </c>
      <c r="I874" s="114" t="s">
        <v>3232</v>
      </c>
      <c r="J874" s="113">
        <v>3.0</v>
      </c>
      <c r="K874" s="113">
        <v>1.0</v>
      </c>
      <c r="L874" s="113">
        <v>95.0</v>
      </c>
      <c r="M874" s="113">
        <v>1.0</v>
      </c>
      <c r="N874" s="114" t="s">
        <v>4603</v>
      </c>
      <c r="O874" s="114" t="s">
        <v>4604</v>
      </c>
      <c r="P874" s="113">
        <v>2370002.0</v>
      </c>
      <c r="Q874" s="114" t="s">
        <v>3237</v>
      </c>
      <c r="R874" s="113">
        <v>695.0</v>
      </c>
      <c r="S874" s="114" t="s">
        <v>4605</v>
      </c>
      <c r="T874" s="115">
        <v>9288142.0</v>
      </c>
      <c r="U874" s="115">
        <v>9315132.0</v>
      </c>
      <c r="V874" s="114" t="s">
        <v>4606</v>
      </c>
      <c r="W874" s="116">
        <v>44500.0</v>
      </c>
      <c r="X874" s="116">
        <v>0.0</v>
      </c>
      <c r="Y874" s="116">
        <v>0.0</v>
      </c>
      <c r="Z874" s="116">
        <v>0.0</v>
      </c>
      <c r="AA874" s="103" t="s">
        <v>249</v>
      </c>
      <c r="AB874" s="103" t="s">
        <v>3240</v>
      </c>
    </row>
    <row r="875" ht="15.75" hidden="1" customHeight="1">
      <c r="A875" s="113">
        <v>2021.0</v>
      </c>
      <c r="B875" s="113">
        <v>2371.0</v>
      </c>
      <c r="C875" s="114" t="s">
        <v>3230</v>
      </c>
      <c r="D875" s="115">
        <v>20.0</v>
      </c>
      <c r="E875" s="114" t="s">
        <v>373</v>
      </c>
      <c r="F875" s="113">
        <v>42.0</v>
      </c>
      <c r="G875" s="114" t="s">
        <v>3231</v>
      </c>
      <c r="H875" s="113">
        <v>4443.0</v>
      </c>
      <c r="I875" s="114" t="s">
        <v>3232</v>
      </c>
      <c r="J875" s="113">
        <v>4.0</v>
      </c>
      <c r="K875" s="113">
        <v>1.0</v>
      </c>
      <c r="L875" s="113">
        <v>95.0</v>
      </c>
      <c r="M875" s="113">
        <v>1.0</v>
      </c>
      <c r="N875" s="114" t="s">
        <v>290</v>
      </c>
      <c r="O875" s="114" t="s">
        <v>291</v>
      </c>
      <c r="P875" s="113">
        <v>2370002.0</v>
      </c>
      <c r="Q875" s="114" t="s">
        <v>3237</v>
      </c>
      <c r="R875" s="113">
        <v>805.0</v>
      </c>
      <c r="S875" s="114" t="s">
        <v>4607</v>
      </c>
      <c r="T875" s="115">
        <v>9288142.0</v>
      </c>
      <c r="U875" s="115">
        <v>9317542.0</v>
      </c>
      <c r="V875" s="114" t="s">
        <v>4608</v>
      </c>
      <c r="W875" s="116">
        <v>2017702.5</v>
      </c>
      <c r="X875" s="116">
        <v>0.0</v>
      </c>
      <c r="Y875" s="116">
        <v>0.0</v>
      </c>
      <c r="Z875" s="116">
        <v>0.0</v>
      </c>
      <c r="AA875" s="103" t="s">
        <v>249</v>
      </c>
      <c r="AB875" s="103" t="s">
        <v>3240</v>
      </c>
    </row>
    <row r="876" ht="15.75" hidden="1" customHeight="1">
      <c r="A876" s="113">
        <v>2021.0</v>
      </c>
      <c r="B876" s="113">
        <v>2371.0</v>
      </c>
      <c r="C876" s="114" t="s">
        <v>3230</v>
      </c>
      <c r="D876" s="115">
        <v>20.0</v>
      </c>
      <c r="E876" s="114" t="s">
        <v>373</v>
      </c>
      <c r="F876" s="113">
        <v>42.0</v>
      </c>
      <c r="G876" s="114" t="s">
        <v>3231</v>
      </c>
      <c r="H876" s="113">
        <v>4443.0</v>
      </c>
      <c r="I876" s="114" t="s">
        <v>3232</v>
      </c>
      <c r="J876" s="113">
        <v>4.0</v>
      </c>
      <c r="K876" s="113">
        <v>1.0</v>
      </c>
      <c r="L876" s="113">
        <v>95.0</v>
      </c>
      <c r="M876" s="113">
        <v>1.0</v>
      </c>
      <c r="N876" s="114" t="s">
        <v>3492</v>
      </c>
      <c r="O876" s="114" t="s">
        <v>3493</v>
      </c>
      <c r="P876" s="113">
        <v>2370002.0</v>
      </c>
      <c r="Q876" s="114" t="s">
        <v>3237</v>
      </c>
      <c r="R876" s="113">
        <v>731.0</v>
      </c>
      <c r="S876" s="114" t="s">
        <v>4609</v>
      </c>
      <c r="T876" s="115">
        <v>9288142.0</v>
      </c>
      <c r="U876" s="115">
        <v>0.0</v>
      </c>
      <c r="V876" s="114" t="s">
        <v>4610</v>
      </c>
      <c r="W876" s="116">
        <v>7760.0</v>
      </c>
      <c r="X876" s="116">
        <v>0.0</v>
      </c>
      <c r="Y876" s="116">
        <v>0.0</v>
      </c>
      <c r="Z876" s="116">
        <v>0.0</v>
      </c>
      <c r="AA876" s="103" t="s">
        <v>249</v>
      </c>
      <c r="AB876" s="103" t="s">
        <v>3240</v>
      </c>
    </row>
    <row r="877" ht="15.75" hidden="1" customHeight="1">
      <c r="A877" s="113">
        <v>2021.0</v>
      </c>
      <c r="B877" s="113">
        <v>2371.0</v>
      </c>
      <c r="C877" s="114" t="s">
        <v>3230</v>
      </c>
      <c r="D877" s="115">
        <v>20.0</v>
      </c>
      <c r="E877" s="114" t="s">
        <v>373</v>
      </c>
      <c r="F877" s="113">
        <v>42.0</v>
      </c>
      <c r="G877" s="114" t="s">
        <v>3231</v>
      </c>
      <c r="H877" s="113">
        <v>4443.0</v>
      </c>
      <c r="I877" s="114" t="s">
        <v>3232</v>
      </c>
      <c r="J877" s="113">
        <v>4.0</v>
      </c>
      <c r="K877" s="113">
        <v>1.0</v>
      </c>
      <c r="L877" s="113">
        <v>95.0</v>
      </c>
      <c r="M877" s="113">
        <v>1.0</v>
      </c>
      <c r="N877" s="114" t="s">
        <v>388</v>
      </c>
      <c r="O877" s="114" t="s">
        <v>389</v>
      </c>
      <c r="P877" s="113">
        <v>2370002.0</v>
      </c>
      <c r="Q877" s="114" t="s">
        <v>3237</v>
      </c>
      <c r="R877" s="113">
        <v>795.0</v>
      </c>
      <c r="S877" s="114" t="s">
        <v>825</v>
      </c>
      <c r="T877" s="115">
        <v>9288142.0</v>
      </c>
      <c r="U877" s="115">
        <v>0.0</v>
      </c>
      <c r="V877" s="114" t="s">
        <v>826</v>
      </c>
      <c r="W877" s="116">
        <v>27510.0</v>
      </c>
      <c r="X877" s="116">
        <v>0.0</v>
      </c>
      <c r="Y877" s="116">
        <v>0.0</v>
      </c>
      <c r="Z877" s="116">
        <v>0.0</v>
      </c>
      <c r="AA877" s="103" t="s">
        <v>249</v>
      </c>
      <c r="AB877" s="103" t="s">
        <v>3240</v>
      </c>
    </row>
    <row r="878" ht="15.75" hidden="1" customHeight="1">
      <c r="A878" s="113">
        <v>2021.0</v>
      </c>
      <c r="B878" s="113">
        <v>2371.0</v>
      </c>
      <c r="C878" s="114" t="s">
        <v>3230</v>
      </c>
      <c r="D878" s="115">
        <v>20.0</v>
      </c>
      <c r="E878" s="114" t="s">
        <v>373</v>
      </c>
      <c r="F878" s="113">
        <v>42.0</v>
      </c>
      <c r="G878" s="114" t="s">
        <v>3231</v>
      </c>
      <c r="H878" s="113">
        <v>4443.0</v>
      </c>
      <c r="I878" s="114" t="s">
        <v>3232</v>
      </c>
      <c r="J878" s="113">
        <v>4.0</v>
      </c>
      <c r="K878" s="113">
        <v>1.0</v>
      </c>
      <c r="L878" s="113">
        <v>95.0</v>
      </c>
      <c r="M878" s="113">
        <v>1.0</v>
      </c>
      <c r="N878" s="114" t="s">
        <v>274</v>
      </c>
      <c r="O878" s="114" t="s">
        <v>275</v>
      </c>
      <c r="P878" s="113">
        <v>2370002.0</v>
      </c>
      <c r="Q878" s="114" t="s">
        <v>3237</v>
      </c>
      <c r="R878" s="113">
        <v>633.0</v>
      </c>
      <c r="S878" s="114" t="s">
        <v>4611</v>
      </c>
      <c r="T878" s="115">
        <v>9288142.0</v>
      </c>
      <c r="U878" s="115">
        <v>0.0</v>
      </c>
      <c r="V878" s="114" t="s">
        <v>4612</v>
      </c>
      <c r="W878" s="116">
        <v>0.0</v>
      </c>
      <c r="X878" s="116">
        <v>0.0</v>
      </c>
      <c r="Y878" s="116">
        <v>0.0</v>
      </c>
      <c r="Z878" s="116">
        <v>0.0</v>
      </c>
      <c r="AA878" s="103" t="s">
        <v>249</v>
      </c>
      <c r="AB878" s="103" t="s">
        <v>3240</v>
      </c>
    </row>
    <row r="879" ht="15.75" hidden="1" customHeight="1">
      <c r="A879" s="113">
        <v>2021.0</v>
      </c>
      <c r="B879" s="113">
        <v>2371.0</v>
      </c>
      <c r="C879" s="114" t="s">
        <v>3230</v>
      </c>
      <c r="D879" s="115">
        <v>20.0</v>
      </c>
      <c r="E879" s="114" t="s">
        <v>373</v>
      </c>
      <c r="F879" s="113">
        <v>42.0</v>
      </c>
      <c r="G879" s="114" t="s">
        <v>3231</v>
      </c>
      <c r="H879" s="113">
        <v>4443.0</v>
      </c>
      <c r="I879" s="114" t="s">
        <v>3232</v>
      </c>
      <c r="J879" s="113">
        <v>4.0</v>
      </c>
      <c r="K879" s="113">
        <v>1.0</v>
      </c>
      <c r="L879" s="113">
        <v>95.0</v>
      </c>
      <c r="M879" s="113">
        <v>1.0</v>
      </c>
      <c r="N879" s="114" t="s">
        <v>274</v>
      </c>
      <c r="O879" s="114" t="s">
        <v>275</v>
      </c>
      <c r="P879" s="113">
        <v>2370002.0</v>
      </c>
      <c r="Q879" s="114" t="s">
        <v>3237</v>
      </c>
      <c r="R879" s="113">
        <v>702.0</v>
      </c>
      <c r="S879" s="114" t="s">
        <v>292</v>
      </c>
      <c r="T879" s="115">
        <v>9288142.0</v>
      </c>
      <c r="U879" s="115">
        <v>9315232.0</v>
      </c>
      <c r="V879" s="114" t="s">
        <v>293</v>
      </c>
      <c r="W879" s="116">
        <v>0.0</v>
      </c>
      <c r="X879" s="116">
        <v>0.0</v>
      </c>
      <c r="Y879" s="116">
        <v>0.0</v>
      </c>
      <c r="Z879" s="116">
        <v>0.0</v>
      </c>
      <c r="AA879" s="103" t="s">
        <v>249</v>
      </c>
      <c r="AB879" s="103" t="s">
        <v>3240</v>
      </c>
    </row>
    <row r="880" ht="15.75" hidden="1" customHeight="1">
      <c r="A880" s="113">
        <v>2021.0</v>
      </c>
      <c r="B880" s="113">
        <v>2371.0</v>
      </c>
      <c r="C880" s="114" t="s">
        <v>3230</v>
      </c>
      <c r="D880" s="115">
        <v>20.0</v>
      </c>
      <c r="E880" s="114" t="s">
        <v>373</v>
      </c>
      <c r="F880" s="113">
        <v>42.0</v>
      </c>
      <c r="G880" s="114" t="s">
        <v>3231</v>
      </c>
      <c r="H880" s="113">
        <v>4443.0</v>
      </c>
      <c r="I880" s="114" t="s">
        <v>3232</v>
      </c>
      <c r="J880" s="113">
        <v>4.0</v>
      </c>
      <c r="K880" s="113">
        <v>1.0</v>
      </c>
      <c r="L880" s="113">
        <v>95.0</v>
      </c>
      <c r="M880" s="113">
        <v>1.0</v>
      </c>
      <c r="N880" s="114" t="s">
        <v>274</v>
      </c>
      <c r="O880" s="114" t="s">
        <v>275</v>
      </c>
      <c r="P880" s="113">
        <v>2370002.0</v>
      </c>
      <c r="Q880" s="114" t="s">
        <v>3237</v>
      </c>
      <c r="R880" s="113">
        <v>746.0</v>
      </c>
      <c r="S880" s="114" t="s">
        <v>292</v>
      </c>
      <c r="T880" s="115">
        <v>9288142.0</v>
      </c>
      <c r="U880" s="115">
        <v>9315232.0</v>
      </c>
      <c r="V880" s="114" t="s">
        <v>293</v>
      </c>
      <c r="W880" s="116">
        <v>0.0</v>
      </c>
      <c r="X880" s="116">
        <v>0.0</v>
      </c>
      <c r="Y880" s="116">
        <v>0.0</v>
      </c>
      <c r="Z880" s="116">
        <v>0.0</v>
      </c>
      <c r="AA880" s="103" t="s">
        <v>249</v>
      </c>
      <c r="AB880" s="103" t="s">
        <v>3240</v>
      </c>
    </row>
    <row r="881" ht="15.75" hidden="1" customHeight="1">
      <c r="A881" s="113">
        <v>2021.0</v>
      </c>
      <c r="B881" s="113">
        <v>2371.0</v>
      </c>
      <c r="C881" s="114" t="s">
        <v>3230</v>
      </c>
      <c r="D881" s="115">
        <v>20.0</v>
      </c>
      <c r="E881" s="114" t="s">
        <v>373</v>
      </c>
      <c r="F881" s="113">
        <v>42.0</v>
      </c>
      <c r="G881" s="114" t="s">
        <v>3231</v>
      </c>
      <c r="H881" s="113">
        <v>4443.0</v>
      </c>
      <c r="I881" s="114" t="s">
        <v>3232</v>
      </c>
      <c r="J881" s="113">
        <v>4.0</v>
      </c>
      <c r="K881" s="113">
        <v>1.0</v>
      </c>
      <c r="L881" s="113">
        <v>95.0</v>
      </c>
      <c r="M881" s="113">
        <v>1.0</v>
      </c>
      <c r="N881" s="114" t="s">
        <v>274</v>
      </c>
      <c r="O881" s="114" t="s">
        <v>275</v>
      </c>
      <c r="P881" s="113">
        <v>2370002.0</v>
      </c>
      <c r="Q881" s="114" t="s">
        <v>3237</v>
      </c>
      <c r="R881" s="113">
        <v>752.0</v>
      </c>
      <c r="S881" s="114" t="s">
        <v>292</v>
      </c>
      <c r="T881" s="115">
        <v>9288142.0</v>
      </c>
      <c r="U881" s="115">
        <v>9315232.0</v>
      </c>
      <c r="V881" s="114" t="s">
        <v>293</v>
      </c>
      <c r="W881" s="116">
        <v>2182468.2</v>
      </c>
      <c r="X881" s="116">
        <v>0.0</v>
      </c>
      <c r="Y881" s="116">
        <v>0.0</v>
      </c>
      <c r="Z881" s="116">
        <v>0.0</v>
      </c>
      <c r="AA881" s="103" t="s">
        <v>249</v>
      </c>
      <c r="AB881" s="103" t="s">
        <v>3240</v>
      </c>
    </row>
    <row r="882" ht="15.75" hidden="1" customHeight="1">
      <c r="A882" s="113">
        <v>2021.0</v>
      </c>
      <c r="B882" s="113">
        <v>2371.0</v>
      </c>
      <c r="C882" s="114" t="s">
        <v>3230</v>
      </c>
      <c r="D882" s="115">
        <v>20.0</v>
      </c>
      <c r="E882" s="114" t="s">
        <v>373</v>
      </c>
      <c r="F882" s="113">
        <v>42.0</v>
      </c>
      <c r="G882" s="114" t="s">
        <v>3231</v>
      </c>
      <c r="H882" s="113">
        <v>4443.0</v>
      </c>
      <c r="I882" s="114" t="s">
        <v>3232</v>
      </c>
      <c r="J882" s="113">
        <v>4.0</v>
      </c>
      <c r="K882" s="113">
        <v>1.0</v>
      </c>
      <c r="L882" s="113">
        <v>95.0</v>
      </c>
      <c r="M882" s="113">
        <v>1.0</v>
      </c>
      <c r="N882" s="114" t="s">
        <v>3325</v>
      </c>
      <c r="O882" s="114" t="s">
        <v>3326</v>
      </c>
      <c r="P882" s="113">
        <v>2370002.0</v>
      </c>
      <c r="Q882" s="114" t="s">
        <v>3237</v>
      </c>
      <c r="R882" s="113">
        <v>642.0</v>
      </c>
      <c r="S882" s="114" t="s">
        <v>4613</v>
      </c>
      <c r="T882" s="115">
        <v>9288142.0</v>
      </c>
      <c r="U882" s="115">
        <v>0.0</v>
      </c>
      <c r="V882" s="114" t="s">
        <v>4614</v>
      </c>
      <c r="W882" s="116">
        <v>2320.0</v>
      </c>
      <c r="X882" s="116">
        <v>2320.0</v>
      </c>
      <c r="Y882" s="116">
        <v>2320.0</v>
      </c>
      <c r="Z882" s="116">
        <v>2320.0</v>
      </c>
      <c r="AA882" s="103" t="s">
        <v>249</v>
      </c>
      <c r="AB882" s="103" t="s">
        <v>3240</v>
      </c>
    </row>
    <row r="883" ht="15.75" hidden="1" customHeight="1">
      <c r="A883" s="113">
        <v>2021.0</v>
      </c>
      <c r="B883" s="113">
        <v>2371.0</v>
      </c>
      <c r="C883" s="114" t="s">
        <v>3230</v>
      </c>
      <c r="D883" s="115">
        <v>20.0</v>
      </c>
      <c r="E883" s="114" t="s">
        <v>373</v>
      </c>
      <c r="F883" s="113">
        <v>42.0</v>
      </c>
      <c r="G883" s="114" t="s">
        <v>3231</v>
      </c>
      <c r="H883" s="113">
        <v>4443.0</v>
      </c>
      <c r="I883" s="114" t="s">
        <v>3232</v>
      </c>
      <c r="J883" s="113">
        <v>4.0</v>
      </c>
      <c r="K883" s="113">
        <v>1.0</v>
      </c>
      <c r="L883" s="113">
        <v>95.0</v>
      </c>
      <c r="M883" s="113">
        <v>1.0</v>
      </c>
      <c r="N883" s="114" t="s">
        <v>4615</v>
      </c>
      <c r="O883" s="114" t="s">
        <v>4616</v>
      </c>
      <c r="P883" s="113">
        <v>2370002.0</v>
      </c>
      <c r="Q883" s="114" t="s">
        <v>3237</v>
      </c>
      <c r="R883" s="113">
        <v>741.0</v>
      </c>
      <c r="S883" s="114" t="s">
        <v>4617</v>
      </c>
      <c r="T883" s="115">
        <v>9288142.0</v>
      </c>
      <c r="U883" s="115">
        <v>0.0</v>
      </c>
      <c r="V883" s="114" t="s">
        <v>4618</v>
      </c>
      <c r="W883" s="116">
        <v>978.6</v>
      </c>
      <c r="X883" s="116">
        <v>0.0</v>
      </c>
      <c r="Y883" s="116">
        <v>0.0</v>
      </c>
      <c r="Z883" s="116">
        <v>0.0</v>
      </c>
      <c r="AA883" s="103" t="s">
        <v>249</v>
      </c>
      <c r="AB883" s="103" t="s">
        <v>3240</v>
      </c>
    </row>
    <row r="884" ht="15.75" hidden="1" customHeight="1">
      <c r="A884" s="113">
        <v>2021.0</v>
      </c>
      <c r="B884" s="113">
        <v>2371.0</v>
      </c>
      <c r="C884" s="114" t="s">
        <v>3230</v>
      </c>
      <c r="D884" s="115">
        <v>20.0</v>
      </c>
      <c r="E884" s="114" t="s">
        <v>373</v>
      </c>
      <c r="F884" s="113">
        <v>42.0</v>
      </c>
      <c r="G884" s="114" t="s">
        <v>3231</v>
      </c>
      <c r="H884" s="113">
        <v>4443.0</v>
      </c>
      <c r="I884" s="114" t="s">
        <v>3232</v>
      </c>
      <c r="J884" s="113">
        <v>4.0</v>
      </c>
      <c r="K884" s="113">
        <v>1.0</v>
      </c>
      <c r="L884" s="113">
        <v>95.0</v>
      </c>
      <c r="M884" s="113">
        <v>1.0</v>
      </c>
      <c r="N884" s="114" t="s">
        <v>827</v>
      </c>
      <c r="O884" s="114" t="s">
        <v>828</v>
      </c>
      <c r="P884" s="113">
        <v>2370002.0</v>
      </c>
      <c r="Q884" s="114" t="s">
        <v>3237</v>
      </c>
      <c r="R884" s="113">
        <v>634.0</v>
      </c>
      <c r="S884" s="114" t="s">
        <v>4619</v>
      </c>
      <c r="T884" s="115">
        <v>9288142.0</v>
      </c>
      <c r="U884" s="115">
        <v>0.0</v>
      </c>
      <c r="V884" s="114" t="s">
        <v>4620</v>
      </c>
      <c r="W884" s="116">
        <v>122535.0</v>
      </c>
      <c r="X884" s="116">
        <v>0.0</v>
      </c>
      <c r="Y884" s="116">
        <v>0.0</v>
      </c>
      <c r="Z884" s="116">
        <v>0.0</v>
      </c>
      <c r="AA884" s="103" t="s">
        <v>249</v>
      </c>
      <c r="AB884" s="103" t="s">
        <v>3240</v>
      </c>
    </row>
    <row r="885" ht="15.75" hidden="1" customHeight="1">
      <c r="A885" s="113">
        <v>2021.0</v>
      </c>
      <c r="B885" s="113">
        <v>2371.0</v>
      </c>
      <c r="C885" s="114" t="s">
        <v>3230</v>
      </c>
      <c r="D885" s="115">
        <v>20.0</v>
      </c>
      <c r="E885" s="114" t="s">
        <v>373</v>
      </c>
      <c r="F885" s="113">
        <v>42.0</v>
      </c>
      <c r="G885" s="114" t="s">
        <v>3231</v>
      </c>
      <c r="H885" s="113">
        <v>4443.0</v>
      </c>
      <c r="I885" s="114" t="s">
        <v>3232</v>
      </c>
      <c r="J885" s="113">
        <v>4.0</v>
      </c>
      <c r="K885" s="113">
        <v>1.0</v>
      </c>
      <c r="L885" s="113">
        <v>95.0</v>
      </c>
      <c r="M885" s="113">
        <v>1.0</v>
      </c>
      <c r="N885" s="114" t="s">
        <v>827</v>
      </c>
      <c r="O885" s="114" t="s">
        <v>828</v>
      </c>
      <c r="P885" s="113">
        <v>2370002.0</v>
      </c>
      <c r="Q885" s="114" t="s">
        <v>3237</v>
      </c>
      <c r="R885" s="113">
        <v>635.0</v>
      </c>
      <c r="S885" s="114" t="s">
        <v>829</v>
      </c>
      <c r="T885" s="115">
        <v>9288142.0</v>
      </c>
      <c r="U885" s="115">
        <v>0.0</v>
      </c>
      <c r="V885" s="114" t="s">
        <v>830</v>
      </c>
      <c r="W885" s="116">
        <v>367086.0</v>
      </c>
      <c r="X885" s="116">
        <v>367086.0</v>
      </c>
      <c r="Y885" s="116">
        <v>367086.0</v>
      </c>
      <c r="Z885" s="116">
        <v>367086.0</v>
      </c>
      <c r="AA885" s="103" t="s">
        <v>249</v>
      </c>
      <c r="AB885" s="103" t="s">
        <v>3240</v>
      </c>
    </row>
    <row r="886" ht="15.75" hidden="1" customHeight="1">
      <c r="A886" s="113">
        <v>2021.0</v>
      </c>
      <c r="B886" s="113">
        <v>2371.0</v>
      </c>
      <c r="C886" s="114" t="s">
        <v>3230</v>
      </c>
      <c r="D886" s="115">
        <v>20.0</v>
      </c>
      <c r="E886" s="114" t="s">
        <v>373</v>
      </c>
      <c r="F886" s="113">
        <v>42.0</v>
      </c>
      <c r="G886" s="114" t="s">
        <v>3231</v>
      </c>
      <c r="H886" s="113">
        <v>4443.0</v>
      </c>
      <c r="I886" s="114" t="s">
        <v>3232</v>
      </c>
      <c r="J886" s="113">
        <v>4.0</v>
      </c>
      <c r="K886" s="113">
        <v>1.0</v>
      </c>
      <c r="L886" s="113">
        <v>95.0</v>
      </c>
      <c r="M886" s="113">
        <v>1.0</v>
      </c>
      <c r="N886" s="114" t="s">
        <v>827</v>
      </c>
      <c r="O886" s="114" t="s">
        <v>828</v>
      </c>
      <c r="P886" s="113">
        <v>2370002.0</v>
      </c>
      <c r="Q886" s="114" t="s">
        <v>3237</v>
      </c>
      <c r="R886" s="113">
        <v>740.0</v>
      </c>
      <c r="S886" s="114" t="s">
        <v>4191</v>
      </c>
      <c r="T886" s="115">
        <v>9288142.0</v>
      </c>
      <c r="U886" s="115">
        <v>0.0</v>
      </c>
      <c r="V886" s="114" t="s">
        <v>4192</v>
      </c>
      <c r="W886" s="116">
        <v>4896.15</v>
      </c>
      <c r="X886" s="116">
        <v>0.0</v>
      </c>
      <c r="Y886" s="116">
        <v>0.0</v>
      </c>
      <c r="Z886" s="116">
        <v>0.0</v>
      </c>
      <c r="AA886" s="103" t="s">
        <v>249</v>
      </c>
      <c r="AB886" s="103" t="s">
        <v>3240</v>
      </c>
    </row>
    <row r="887" ht="15.75" hidden="1" customHeight="1">
      <c r="A887" s="113">
        <v>2021.0</v>
      </c>
      <c r="B887" s="113">
        <v>2371.0</v>
      </c>
      <c r="C887" s="114" t="s">
        <v>3230</v>
      </c>
      <c r="D887" s="115">
        <v>20.0</v>
      </c>
      <c r="E887" s="114" t="s">
        <v>373</v>
      </c>
      <c r="F887" s="113">
        <v>44.0</v>
      </c>
      <c r="G887" s="114" t="s">
        <v>3277</v>
      </c>
      <c r="H887" s="113">
        <v>4102.0</v>
      </c>
      <c r="I887" s="114" t="s">
        <v>3278</v>
      </c>
      <c r="J887" s="113">
        <v>3.0</v>
      </c>
      <c r="K887" s="113">
        <v>0.0</v>
      </c>
      <c r="L887" s="113">
        <v>95.0</v>
      </c>
      <c r="M887" s="113">
        <v>7.0</v>
      </c>
      <c r="N887" s="114" t="s">
        <v>353</v>
      </c>
      <c r="O887" s="114" t="s">
        <v>354</v>
      </c>
      <c r="P887" s="113">
        <v>2370021.0</v>
      </c>
      <c r="Q887" s="114" t="s">
        <v>3233</v>
      </c>
      <c r="R887" s="113">
        <v>21.0</v>
      </c>
      <c r="S887" s="114" t="s">
        <v>343</v>
      </c>
      <c r="T887" s="115">
        <v>0.0</v>
      </c>
      <c r="U887" s="115">
        <v>0.0</v>
      </c>
      <c r="V887" s="114" t="s">
        <v>344</v>
      </c>
      <c r="W887" s="116">
        <v>112725.0</v>
      </c>
      <c r="X887" s="116">
        <v>112725.0</v>
      </c>
      <c r="Y887" s="116">
        <v>112725.0</v>
      </c>
      <c r="Z887" s="116">
        <v>112725.0</v>
      </c>
      <c r="AA887" s="103" t="s">
        <v>2936</v>
      </c>
      <c r="AB887" s="103" t="s">
        <v>2936</v>
      </c>
    </row>
    <row r="888" ht="15.75" hidden="1" customHeight="1">
      <c r="A888" s="113">
        <v>2021.0</v>
      </c>
      <c r="B888" s="113">
        <v>2371.0</v>
      </c>
      <c r="C888" s="114" t="s">
        <v>3230</v>
      </c>
      <c r="D888" s="115">
        <v>20.0</v>
      </c>
      <c r="E888" s="114" t="s">
        <v>373</v>
      </c>
      <c r="F888" s="113">
        <v>44.0</v>
      </c>
      <c r="G888" s="114" t="s">
        <v>3277</v>
      </c>
      <c r="H888" s="113">
        <v>4102.0</v>
      </c>
      <c r="I888" s="114" t="s">
        <v>3278</v>
      </c>
      <c r="J888" s="113">
        <v>3.0</v>
      </c>
      <c r="K888" s="113">
        <v>0.0</v>
      </c>
      <c r="L888" s="113">
        <v>95.0</v>
      </c>
      <c r="M888" s="113">
        <v>7.0</v>
      </c>
      <c r="N888" s="114" t="s">
        <v>355</v>
      </c>
      <c r="O888" s="114" t="s">
        <v>356</v>
      </c>
      <c r="P888" s="113">
        <v>2370021.0</v>
      </c>
      <c r="Q888" s="114" t="s">
        <v>3233</v>
      </c>
      <c r="R888" s="113">
        <v>127.0</v>
      </c>
      <c r="S888" s="114" t="s">
        <v>343</v>
      </c>
      <c r="T888" s="115">
        <v>0.0</v>
      </c>
      <c r="U888" s="115">
        <v>0.0</v>
      </c>
      <c r="V888" s="114" t="s">
        <v>344</v>
      </c>
      <c r="W888" s="116">
        <v>693.0</v>
      </c>
      <c r="X888" s="116">
        <v>693.0</v>
      </c>
      <c r="Y888" s="116">
        <v>693.0</v>
      </c>
      <c r="Z888" s="116">
        <v>693.0</v>
      </c>
      <c r="AA888" s="103" t="s">
        <v>2936</v>
      </c>
      <c r="AB888" s="103" t="s">
        <v>2936</v>
      </c>
    </row>
    <row r="889" ht="15.75" hidden="1" customHeight="1">
      <c r="A889" s="113">
        <v>2021.0</v>
      </c>
      <c r="B889" s="113">
        <v>2371.0</v>
      </c>
      <c r="C889" s="114" t="s">
        <v>3230</v>
      </c>
      <c r="D889" s="115">
        <v>20.0</v>
      </c>
      <c r="E889" s="114" t="s">
        <v>373</v>
      </c>
      <c r="F889" s="113">
        <v>44.0</v>
      </c>
      <c r="G889" s="114" t="s">
        <v>3277</v>
      </c>
      <c r="H889" s="113">
        <v>4102.0</v>
      </c>
      <c r="I889" s="114" t="s">
        <v>3278</v>
      </c>
      <c r="J889" s="113">
        <v>1.0</v>
      </c>
      <c r="K889" s="113">
        <v>0.0</v>
      </c>
      <c r="L889" s="113">
        <v>95.0</v>
      </c>
      <c r="M889" s="113">
        <v>1.0</v>
      </c>
      <c r="N889" s="114" t="s">
        <v>340</v>
      </c>
      <c r="O889" s="114" t="s">
        <v>341</v>
      </c>
      <c r="P889" s="113">
        <v>2370021.0</v>
      </c>
      <c r="Q889" s="114" t="s">
        <v>3233</v>
      </c>
      <c r="R889" s="113">
        <v>103.0</v>
      </c>
      <c r="S889" s="114" t="s">
        <v>343</v>
      </c>
      <c r="T889" s="115">
        <v>0.0</v>
      </c>
      <c r="U889" s="115">
        <v>0.0</v>
      </c>
      <c r="V889" s="114" t="s">
        <v>344</v>
      </c>
      <c r="W889" s="116">
        <v>256846.55</v>
      </c>
      <c r="X889" s="116">
        <v>256846.55</v>
      </c>
      <c r="Y889" s="116">
        <v>256846.55</v>
      </c>
      <c r="Z889" s="116">
        <v>256846.55</v>
      </c>
      <c r="AA889" s="103" t="s">
        <v>2936</v>
      </c>
      <c r="AB889" s="103" t="s">
        <v>2936</v>
      </c>
    </row>
    <row r="890" ht="15.75" hidden="1" customHeight="1">
      <c r="A890" s="113">
        <v>2021.0</v>
      </c>
      <c r="B890" s="113">
        <v>2371.0</v>
      </c>
      <c r="C890" s="114" t="s">
        <v>3230</v>
      </c>
      <c r="D890" s="115">
        <v>20.0</v>
      </c>
      <c r="E890" s="114" t="s">
        <v>373</v>
      </c>
      <c r="F890" s="113">
        <v>44.0</v>
      </c>
      <c r="G890" s="114" t="s">
        <v>3277</v>
      </c>
      <c r="H890" s="113">
        <v>4102.0</v>
      </c>
      <c r="I890" s="114" t="s">
        <v>3278</v>
      </c>
      <c r="J890" s="113">
        <v>1.0</v>
      </c>
      <c r="K890" s="113">
        <v>0.0</v>
      </c>
      <c r="L890" s="113">
        <v>95.0</v>
      </c>
      <c r="M890" s="113">
        <v>1.0</v>
      </c>
      <c r="N890" s="114" t="s">
        <v>347</v>
      </c>
      <c r="O890" s="114" t="s">
        <v>348</v>
      </c>
      <c r="P890" s="113">
        <v>2370021.0</v>
      </c>
      <c r="Q890" s="114" t="s">
        <v>3233</v>
      </c>
      <c r="R890" s="113">
        <v>104.0</v>
      </c>
      <c r="S890" s="114" t="s">
        <v>264</v>
      </c>
      <c r="T890" s="115">
        <v>0.0</v>
      </c>
      <c r="U890" s="115">
        <v>0.0</v>
      </c>
      <c r="V890" s="114" t="s">
        <v>265</v>
      </c>
      <c r="W890" s="116">
        <v>53938.03</v>
      </c>
      <c r="X890" s="116">
        <v>53938.03</v>
      </c>
      <c r="Y890" s="116">
        <v>53938.03</v>
      </c>
      <c r="Z890" s="116">
        <v>53938.03</v>
      </c>
      <c r="AA890" s="103" t="s">
        <v>2936</v>
      </c>
      <c r="AB890" s="103" t="s">
        <v>2936</v>
      </c>
    </row>
    <row r="891" ht="15.75" hidden="1" customHeight="1">
      <c r="A891" s="113">
        <v>2021.0</v>
      </c>
      <c r="B891" s="113">
        <v>2371.0</v>
      </c>
      <c r="C891" s="114" t="s">
        <v>3230</v>
      </c>
      <c r="D891" s="115">
        <v>20.0</v>
      </c>
      <c r="E891" s="114" t="s">
        <v>373</v>
      </c>
      <c r="F891" s="113">
        <v>44.0</v>
      </c>
      <c r="G891" s="114" t="s">
        <v>3277</v>
      </c>
      <c r="H891" s="113">
        <v>4102.0</v>
      </c>
      <c r="I891" s="114" t="s">
        <v>3278</v>
      </c>
      <c r="J891" s="113">
        <v>1.0</v>
      </c>
      <c r="K891" s="113">
        <v>0.0</v>
      </c>
      <c r="L891" s="113">
        <v>95.0</v>
      </c>
      <c r="M891" s="113">
        <v>1.0</v>
      </c>
      <c r="N891" s="114" t="s">
        <v>349</v>
      </c>
      <c r="O891" s="114" t="s">
        <v>350</v>
      </c>
      <c r="P891" s="113">
        <v>2370021.0</v>
      </c>
      <c r="Q891" s="114" t="s">
        <v>3233</v>
      </c>
      <c r="R891" s="113">
        <v>105.0</v>
      </c>
      <c r="S891" s="114" t="s">
        <v>351</v>
      </c>
      <c r="T891" s="115">
        <v>0.0</v>
      </c>
      <c r="U891" s="115">
        <v>0.0</v>
      </c>
      <c r="V891" s="114" t="s">
        <v>352</v>
      </c>
      <c r="W891" s="116">
        <v>1892.88</v>
      </c>
      <c r="X891" s="116">
        <v>1892.88</v>
      </c>
      <c r="Y891" s="116">
        <v>1892.88</v>
      </c>
      <c r="Z891" s="116">
        <v>1892.88</v>
      </c>
      <c r="AA891" s="103" t="s">
        <v>2936</v>
      </c>
      <c r="AB891" s="103" t="s">
        <v>2936</v>
      </c>
    </row>
    <row r="892" ht="15.75" hidden="1" customHeight="1">
      <c r="A892" s="113">
        <v>2021.0</v>
      </c>
      <c r="B892" s="113">
        <v>2241.0</v>
      </c>
      <c r="C892" s="114" t="s">
        <v>3051</v>
      </c>
      <c r="D892" s="115">
        <v>18.0</v>
      </c>
      <c r="E892" s="114" t="s">
        <v>791</v>
      </c>
      <c r="F892" s="113">
        <v>91.0</v>
      </c>
      <c r="G892" s="114" t="s">
        <v>3052</v>
      </c>
      <c r="H892" s="113">
        <v>4265.0</v>
      </c>
      <c r="I892" s="114" t="s">
        <v>3053</v>
      </c>
      <c r="J892" s="113">
        <v>3.0</v>
      </c>
      <c r="K892" s="113">
        <v>0.0</v>
      </c>
      <c r="L892" s="113">
        <v>95.0</v>
      </c>
      <c r="M892" s="113">
        <v>1.0</v>
      </c>
      <c r="N892" s="114" t="s">
        <v>3055</v>
      </c>
      <c r="O892" s="114" t="s">
        <v>3056</v>
      </c>
      <c r="P892" s="113">
        <v>2240001.0</v>
      </c>
      <c r="Q892" s="114" t="s">
        <v>3054</v>
      </c>
      <c r="R892" s="113">
        <v>403.0</v>
      </c>
      <c r="S892" s="114" t="s">
        <v>3057</v>
      </c>
      <c r="T892" s="115">
        <v>9249104.0</v>
      </c>
      <c r="U892" s="115">
        <v>9143522.0</v>
      </c>
      <c r="V892" s="114" t="s">
        <v>3058</v>
      </c>
      <c r="W892" s="116">
        <v>420215.34</v>
      </c>
      <c r="X892" s="116">
        <v>310215.34</v>
      </c>
      <c r="Y892" s="116">
        <v>310215.34</v>
      </c>
      <c r="Z892" s="116">
        <v>310215.34</v>
      </c>
      <c r="AA892" s="103" t="s">
        <v>814</v>
      </c>
      <c r="AB892" s="103" t="s">
        <v>815</v>
      </c>
    </row>
    <row r="893" ht="15.75" hidden="1" customHeight="1">
      <c r="A893" s="113">
        <v>2021.0</v>
      </c>
      <c r="B893" s="113">
        <v>2241.0</v>
      </c>
      <c r="C893" s="114" t="s">
        <v>3051</v>
      </c>
      <c r="D893" s="115">
        <v>18.0</v>
      </c>
      <c r="E893" s="114" t="s">
        <v>791</v>
      </c>
      <c r="F893" s="113">
        <v>91.0</v>
      </c>
      <c r="G893" s="114" t="s">
        <v>3052</v>
      </c>
      <c r="H893" s="113">
        <v>4265.0</v>
      </c>
      <c r="I893" s="114" t="s">
        <v>3053</v>
      </c>
      <c r="J893" s="113">
        <v>3.0</v>
      </c>
      <c r="K893" s="113">
        <v>0.0</v>
      </c>
      <c r="L893" s="113">
        <v>95.0</v>
      </c>
      <c r="M893" s="113">
        <v>7.0</v>
      </c>
      <c r="N893" s="114" t="s">
        <v>353</v>
      </c>
      <c r="O893" s="114" t="s">
        <v>354</v>
      </c>
      <c r="P893" s="113">
        <v>2240001.0</v>
      </c>
      <c r="Q893" s="114" t="s">
        <v>3054</v>
      </c>
      <c r="R893" s="113">
        <v>208.0</v>
      </c>
      <c r="S893" s="114" t="s">
        <v>343</v>
      </c>
      <c r="T893" s="115">
        <v>0.0</v>
      </c>
      <c r="U893" s="115">
        <v>0.0</v>
      </c>
      <c r="V893" s="114" t="s">
        <v>344</v>
      </c>
      <c r="W893" s="116">
        <v>208750.0</v>
      </c>
      <c r="X893" s="116">
        <v>208750.0</v>
      </c>
      <c r="Y893" s="116">
        <v>208750.0</v>
      </c>
      <c r="Z893" s="116">
        <v>208750.0</v>
      </c>
      <c r="AA893" s="103" t="s">
        <v>2936</v>
      </c>
      <c r="AB893" s="103" t="s">
        <v>2936</v>
      </c>
    </row>
    <row r="894" ht="15.75" hidden="1" customHeight="1">
      <c r="A894" s="113">
        <v>2021.0</v>
      </c>
      <c r="B894" s="113">
        <v>2241.0</v>
      </c>
      <c r="C894" s="114" t="s">
        <v>3051</v>
      </c>
      <c r="D894" s="115">
        <v>18.0</v>
      </c>
      <c r="E894" s="114" t="s">
        <v>791</v>
      </c>
      <c r="F894" s="113">
        <v>91.0</v>
      </c>
      <c r="G894" s="114" t="s">
        <v>3052</v>
      </c>
      <c r="H894" s="113">
        <v>4265.0</v>
      </c>
      <c r="I894" s="114" t="s">
        <v>3053</v>
      </c>
      <c r="J894" s="113">
        <v>3.0</v>
      </c>
      <c r="K894" s="113">
        <v>0.0</v>
      </c>
      <c r="L894" s="113">
        <v>95.0</v>
      </c>
      <c r="M894" s="113">
        <v>7.0</v>
      </c>
      <c r="N894" s="114" t="s">
        <v>355</v>
      </c>
      <c r="O894" s="114" t="s">
        <v>356</v>
      </c>
      <c r="P894" s="113">
        <v>2240001.0</v>
      </c>
      <c r="Q894" s="114" t="s">
        <v>3054</v>
      </c>
      <c r="R894" s="113">
        <v>209.0</v>
      </c>
      <c r="S894" s="114" t="s">
        <v>343</v>
      </c>
      <c r="T894" s="115">
        <v>0.0</v>
      </c>
      <c r="U894" s="115">
        <v>0.0</v>
      </c>
      <c r="V894" s="114" t="s">
        <v>344</v>
      </c>
      <c r="W894" s="116">
        <v>2484.0</v>
      </c>
      <c r="X894" s="116">
        <v>2484.0</v>
      </c>
      <c r="Y894" s="116">
        <v>2484.0</v>
      </c>
      <c r="Z894" s="116">
        <v>2484.0</v>
      </c>
      <c r="AA894" s="103" t="s">
        <v>2936</v>
      </c>
      <c r="AB894" s="103" t="s">
        <v>2936</v>
      </c>
    </row>
    <row r="895" ht="15.75" hidden="1" customHeight="1">
      <c r="A895" s="113">
        <v>2021.0</v>
      </c>
      <c r="B895" s="113">
        <v>2241.0</v>
      </c>
      <c r="C895" s="114" t="s">
        <v>3051</v>
      </c>
      <c r="D895" s="115">
        <v>18.0</v>
      </c>
      <c r="E895" s="114" t="s">
        <v>791</v>
      </c>
      <c r="F895" s="113">
        <v>91.0</v>
      </c>
      <c r="G895" s="114" t="s">
        <v>3052</v>
      </c>
      <c r="H895" s="113">
        <v>4265.0</v>
      </c>
      <c r="I895" s="114" t="s">
        <v>3053</v>
      </c>
      <c r="J895" s="113">
        <v>1.0</v>
      </c>
      <c r="K895" s="113">
        <v>0.0</v>
      </c>
      <c r="L895" s="113">
        <v>95.0</v>
      </c>
      <c r="M895" s="113">
        <v>1.0</v>
      </c>
      <c r="N895" s="114" t="s">
        <v>340</v>
      </c>
      <c r="O895" s="114" t="s">
        <v>341</v>
      </c>
      <c r="P895" s="113">
        <v>2240001.0</v>
      </c>
      <c r="Q895" s="114" t="s">
        <v>3054</v>
      </c>
      <c r="R895" s="113">
        <v>205.0</v>
      </c>
      <c r="S895" s="114" t="s">
        <v>343</v>
      </c>
      <c r="T895" s="115">
        <v>0.0</v>
      </c>
      <c r="U895" s="115">
        <v>0.0</v>
      </c>
      <c r="V895" s="114" t="s">
        <v>344</v>
      </c>
      <c r="W895" s="116">
        <v>413121.49</v>
      </c>
      <c r="X895" s="116">
        <v>413121.49</v>
      </c>
      <c r="Y895" s="116">
        <v>413121.49</v>
      </c>
      <c r="Z895" s="116">
        <v>413121.49</v>
      </c>
      <c r="AA895" s="103" t="s">
        <v>2936</v>
      </c>
      <c r="AB895" s="103" t="s">
        <v>2936</v>
      </c>
    </row>
    <row r="896" ht="15.75" hidden="1" customHeight="1">
      <c r="A896" s="113">
        <v>2021.0</v>
      </c>
      <c r="B896" s="113">
        <v>2241.0</v>
      </c>
      <c r="C896" s="114" t="s">
        <v>3051</v>
      </c>
      <c r="D896" s="115">
        <v>18.0</v>
      </c>
      <c r="E896" s="114" t="s">
        <v>791</v>
      </c>
      <c r="F896" s="113">
        <v>91.0</v>
      </c>
      <c r="G896" s="114" t="s">
        <v>3052</v>
      </c>
      <c r="H896" s="113">
        <v>4265.0</v>
      </c>
      <c r="I896" s="114" t="s">
        <v>3053</v>
      </c>
      <c r="J896" s="113">
        <v>1.0</v>
      </c>
      <c r="K896" s="113">
        <v>0.0</v>
      </c>
      <c r="L896" s="113">
        <v>95.0</v>
      </c>
      <c r="M896" s="113">
        <v>1.0</v>
      </c>
      <c r="N896" s="114" t="s">
        <v>347</v>
      </c>
      <c r="O896" s="114" t="s">
        <v>348</v>
      </c>
      <c r="P896" s="113">
        <v>2240001.0</v>
      </c>
      <c r="Q896" s="114" t="s">
        <v>3054</v>
      </c>
      <c r="R896" s="113">
        <v>206.0</v>
      </c>
      <c r="S896" s="114" t="s">
        <v>264</v>
      </c>
      <c r="T896" s="115">
        <v>0.0</v>
      </c>
      <c r="U896" s="115">
        <v>0.0</v>
      </c>
      <c r="V896" s="114" t="s">
        <v>265</v>
      </c>
      <c r="W896" s="116">
        <v>86452.32</v>
      </c>
      <c r="X896" s="116">
        <v>86452.32</v>
      </c>
      <c r="Y896" s="116">
        <v>86452.32</v>
      </c>
      <c r="Z896" s="116">
        <v>86452.32</v>
      </c>
      <c r="AA896" s="103" t="s">
        <v>2936</v>
      </c>
      <c r="AB896" s="103" t="s">
        <v>2936</v>
      </c>
    </row>
    <row r="897" ht="15.75" hidden="1" customHeight="1">
      <c r="A897" s="113">
        <v>2021.0</v>
      </c>
      <c r="B897" s="113">
        <v>2241.0</v>
      </c>
      <c r="C897" s="114" t="s">
        <v>3051</v>
      </c>
      <c r="D897" s="115">
        <v>18.0</v>
      </c>
      <c r="E897" s="114" t="s">
        <v>791</v>
      </c>
      <c r="F897" s="113">
        <v>91.0</v>
      </c>
      <c r="G897" s="114" t="s">
        <v>3052</v>
      </c>
      <c r="H897" s="113">
        <v>4265.0</v>
      </c>
      <c r="I897" s="114" t="s">
        <v>3053</v>
      </c>
      <c r="J897" s="113">
        <v>1.0</v>
      </c>
      <c r="K897" s="113">
        <v>0.0</v>
      </c>
      <c r="L897" s="113">
        <v>95.0</v>
      </c>
      <c r="M897" s="113">
        <v>1.0</v>
      </c>
      <c r="N897" s="114" t="s">
        <v>349</v>
      </c>
      <c r="O897" s="114" t="s">
        <v>350</v>
      </c>
      <c r="P897" s="113">
        <v>2240001.0</v>
      </c>
      <c r="Q897" s="114" t="s">
        <v>3054</v>
      </c>
      <c r="R897" s="113">
        <v>207.0</v>
      </c>
      <c r="S897" s="114" t="s">
        <v>351</v>
      </c>
      <c r="T897" s="115">
        <v>0.0</v>
      </c>
      <c r="U897" s="115">
        <v>0.0</v>
      </c>
      <c r="V897" s="114" t="s">
        <v>352</v>
      </c>
      <c r="W897" s="116">
        <v>434.36</v>
      </c>
      <c r="X897" s="116">
        <v>434.36</v>
      </c>
      <c r="Y897" s="116">
        <v>434.36</v>
      </c>
      <c r="Z897" s="116">
        <v>434.36</v>
      </c>
      <c r="AA897" s="103" t="s">
        <v>2936</v>
      </c>
      <c r="AB897" s="103" t="s">
        <v>2936</v>
      </c>
    </row>
    <row r="898" ht="15.75" hidden="1" customHeight="1">
      <c r="A898" s="113">
        <v>2021.0</v>
      </c>
      <c r="B898" s="113">
        <v>1101.0</v>
      </c>
      <c r="C898" s="114" t="s">
        <v>282</v>
      </c>
      <c r="D898" s="115">
        <v>4.0</v>
      </c>
      <c r="E898" s="114" t="s">
        <v>283</v>
      </c>
      <c r="F898" s="113">
        <v>12.0</v>
      </c>
      <c r="G898" s="114" t="s">
        <v>284</v>
      </c>
      <c r="H898" s="113">
        <v>1003.0</v>
      </c>
      <c r="I898" s="114" t="s">
        <v>4621</v>
      </c>
      <c r="J898" s="113">
        <v>3.0</v>
      </c>
      <c r="K898" s="113">
        <v>0.0</v>
      </c>
      <c r="L898" s="113">
        <v>95.0</v>
      </c>
      <c r="M898" s="113">
        <v>1.0</v>
      </c>
      <c r="N898" s="114" t="s">
        <v>266</v>
      </c>
      <c r="O898" s="114" t="s">
        <v>267</v>
      </c>
      <c r="P898" s="113">
        <v>1100002.0</v>
      </c>
      <c r="Q898" s="114" t="s">
        <v>286</v>
      </c>
      <c r="R898" s="113">
        <v>36.0</v>
      </c>
      <c r="S898" s="114" t="s">
        <v>287</v>
      </c>
      <c r="T898" s="115">
        <v>9288143.0</v>
      </c>
      <c r="U898" s="115">
        <v>9290294.0</v>
      </c>
      <c r="V898" s="114" t="s">
        <v>288</v>
      </c>
      <c r="W898" s="116">
        <v>10500.0</v>
      </c>
      <c r="X898" s="116">
        <v>10500.0</v>
      </c>
      <c r="Y898" s="116">
        <v>10500.0</v>
      </c>
      <c r="Z898" s="116">
        <v>10500.0</v>
      </c>
      <c r="AA898" s="103" t="s">
        <v>249</v>
      </c>
      <c r="AB898" s="103" t="s">
        <v>289</v>
      </c>
    </row>
    <row r="899" ht="15.75" hidden="1" customHeight="1">
      <c r="A899" s="113">
        <v>2021.0</v>
      </c>
      <c r="B899" s="113">
        <v>1101.0</v>
      </c>
      <c r="C899" s="114" t="s">
        <v>282</v>
      </c>
      <c r="D899" s="115">
        <v>4.0</v>
      </c>
      <c r="E899" s="114" t="s">
        <v>283</v>
      </c>
      <c r="F899" s="113">
        <v>12.0</v>
      </c>
      <c r="G899" s="114" t="s">
        <v>284</v>
      </c>
      <c r="H899" s="113">
        <v>1003.0</v>
      </c>
      <c r="I899" s="114" t="s">
        <v>4621</v>
      </c>
      <c r="J899" s="113">
        <v>4.0</v>
      </c>
      <c r="K899" s="113">
        <v>0.0</v>
      </c>
      <c r="L899" s="113">
        <v>95.0</v>
      </c>
      <c r="M899" s="113">
        <v>1.0</v>
      </c>
      <c r="N899" s="114" t="s">
        <v>290</v>
      </c>
      <c r="O899" s="114" t="s">
        <v>291</v>
      </c>
      <c r="P899" s="113">
        <v>1100002.0</v>
      </c>
      <c r="Q899" s="114" t="s">
        <v>286</v>
      </c>
      <c r="R899" s="113">
        <v>37.0</v>
      </c>
      <c r="S899" s="114" t="s">
        <v>287</v>
      </c>
      <c r="T899" s="115">
        <v>9288143.0</v>
      </c>
      <c r="U899" s="115">
        <v>9290294.0</v>
      </c>
      <c r="V899" s="114" t="s">
        <v>288</v>
      </c>
      <c r="W899" s="116">
        <v>0.0</v>
      </c>
      <c r="X899" s="116">
        <v>0.0</v>
      </c>
      <c r="Y899" s="116">
        <v>0.0</v>
      </c>
      <c r="Z899" s="116">
        <v>0.0</v>
      </c>
      <c r="AA899" s="103" t="s">
        <v>249</v>
      </c>
      <c r="AB899" s="103" t="s">
        <v>289</v>
      </c>
    </row>
    <row r="900" ht="15.75" hidden="1" customHeight="1">
      <c r="A900" s="113">
        <v>2021.0</v>
      </c>
      <c r="B900" s="113">
        <v>1101.0</v>
      </c>
      <c r="C900" s="114" t="s">
        <v>282</v>
      </c>
      <c r="D900" s="115">
        <v>4.0</v>
      </c>
      <c r="E900" s="114" t="s">
        <v>283</v>
      </c>
      <c r="F900" s="113">
        <v>12.0</v>
      </c>
      <c r="G900" s="114" t="s">
        <v>284</v>
      </c>
      <c r="H900" s="113">
        <v>1003.0</v>
      </c>
      <c r="I900" s="114" t="s">
        <v>4621</v>
      </c>
      <c r="J900" s="113">
        <v>4.0</v>
      </c>
      <c r="K900" s="113">
        <v>0.0</v>
      </c>
      <c r="L900" s="113">
        <v>95.0</v>
      </c>
      <c r="M900" s="113">
        <v>1.0</v>
      </c>
      <c r="N900" s="114" t="s">
        <v>290</v>
      </c>
      <c r="O900" s="114" t="s">
        <v>291</v>
      </c>
      <c r="P900" s="113">
        <v>1100002.0</v>
      </c>
      <c r="Q900" s="114" t="s">
        <v>286</v>
      </c>
      <c r="R900" s="113">
        <v>38.0</v>
      </c>
      <c r="S900" s="114" t="s">
        <v>287</v>
      </c>
      <c r="T900" s="115">
        <v>9288143.0</v>
      </c>
      <c r="U900" s="115">
        <v>9290294.0</v>
      </c>
      <c r="V900" s="114" t="s">
        <v>288</v>
      </c>
      <c r="W900" s="116">
        <v>22000.0</v>
      </c>
      <c r="X900" s="116">
        <v>22000.0</v>
      </c>
      <c r="Y900" s="116">
        <v>22000.0</v>
      </c>
      <c r="Z900" s="116">
        <v>22000.0</v>
      </c>
      <c r="AA900" s="103" t="s">
        <v>249</v>
      </c>
      <c r="AB900" s="103" t="s">
        <v>289</v>
      </c>
    </row>
    <row r="901" ht="15.75" hidden="1" customHeight="1">
      <c r="A901" s="113">
        <v>2021.0</v>
      </c>
      <c r="B901" s="113">
        <v>1101.0</v>
      </c>
      <c r="C901" s="114" t="s">
        <v>282</v>
      </c>
      <c r="D901" s="115">
        <v>14.0</v>
      </c>
      <c r="E901" s="114" t="s">
        <v>299</v>
      </c>
      <c r="F901" s="113">
        <v>705.0</v>
      </c>
      <c r="G901" s="114" t="s">
        <v>370</v>
      </c>
      <c r="H901" s="113">
        <v>2500.0</v>
      </c>
      <c r="I901" s="114" t="s">
        <v>371</v>
      </c>
      <c r="J901" s="113">
        <v>3.0</v>
      </c>
      <c r="K901" s="113">
        <v>0.0</v>
      </c>
      <c r="L901" s="113">
        <v>95.0</v>
      </c>
      <c r="M901" s="113">
        <v>1.0</v>
      </c>
      <c r="N901" s="114" t="s">
        <v>266</v>
      </c>
      <c r="O901" s="114" t="s">
        <v>267</v>
      </c>
      <c r="P901" s="113">
        <v>1100002.0</v>
      </c>
      <c r="Q901" s="114" t="s">
        <v>286</v>
      </c>
      <c r="R901" s="113">
        <v>44.0</v>
      </c>
      <c r="S901" s="114" t="s">
        <v>268</v>
      </c>
      <c r="T901" s="115">
        <v>9288143.0</v>
      </c>
      <c r="U901" s="115">
        <v>9299186.0</v>
      </c>
      <c r="V901" s="114" t="s">
        <v>269</v>
      </c>
      <c r="W901" s="116">
        <v>10000.0</v>
      </c>
      <c r="X901" s="116">
        <v>10000.0</v>
      </c>
      <c r="Y901" s="116">
        <v>10000.0</v>
      </c>
      <c r="Z901" s="116">
        <v>9850.0</v>
      </c>
      <c r="AA901" s="103" t="s">
        <v>249</v>
      </c>
      <c r="AB901" s="103" t="s">
        <v>289</v>
      </c>
    </row>
    <row r="902" ht="15.75" hidden="1" customHeight="1">
      <c r="A902" s="113">
        <v>2021.0</v>
      </c>
      <c r="B902" s="113">
        <v>1915.0</v>
      </c>
      <c r="C902" s="114" t="s">
        <v>4622</v>
      </c>
      <c r="D902" s="115">
        <v>17.0</v>
      </c>
      <c r="E902" s="114" t="s">
        <v>3291</v>
      </c>
      <c r="F902" s="113">
        <v>705.0</v>
      </c>
      <c r="G902" s="114" t="s">
        <v>370</v>
      </c>
      <c r="H902" s="113">
        <v>7737.0</v>
      </c>
      <c r="I902" s="114" t="s">
        <v>4623</v>
      </c>
      <c r="J902" s="113">
        <v>5.0</v>
      </c>
      <c r="K902" s="113">
        <v>0.0</v>
      </c>
      <c r="L902" s="113">
        <v>95.0</v>
      </c>
      <c r="M902" s="113">
        <v>1.0</v>
      </c>
      <c r="N902" s="114" t="s">
        <v>4624</v>
      </c>
      <c r="O902" s="114" t="s">
        <v>4625</v>
      </c>
      <c r="P902" s="113">
        <v>1910015.0</v>
      </c>
      <c r="Q902" s="114" t="s">
        <v>4626</v>
      </c>
      <c r="R902" s="113">
        <v>9.0</v>
      </c>
      <c r="S902" s="114" t="s">
        <v>4627</v>
      </c>
      <c r="T902" s="115">
        <v>9288212.0</v>
      </c>
      <c r="U902" s="115">
        <v>0.0</v>
      </c>
      <c r="V902" s="114" t="s">
        <v>4628</v>
      </c>
      <c r="W902" s="116">
        <v>2.05E9</v>
      </c>
      <c r="X902" s="116">
        <v>0.0</v>
      </c>
      <c r="Y902" s="116">
        <v>0.0</v>
      </c>
      <c r="Z902" s="116">
        <v>0.0</v>
      </c>
      <c r="AA902" s="103" t="s">
        <v>4629</v>
      </c>
      <c r="AB902" s="103" t="s">
        <v>4630</v>
      </c>
    </row>
    <row r="903" ht="15.75" hidden="1" customHeight="1">
      <c r="A903" s="113">
        <v>2021.0</v>
      </c>
      <c r="B903" s="113">
        <v>1511.0</v>
      </c>
      <c r="C903" s="114" t="s">
        <v>2948</v>
      </c>
      <c r="D903" s="115">
        <v>6.0</v>
      </c>
      <c r="E903" s="114" t="s">
        <v>208</v>
      </c>
      <c r="F903" s="113">
        <v>5.0</v>
      </c>
      <c r="G903" s="114" t="s">
        <v>2949</v>
      </c>
      <c r="H903" s="113">
        <v>4022.0</v>
      </c>
      <c r="I903" s="114" t="s">
        <v>4631</v>
      </c>
      <c r="J903" s="113">
        <v>4.0</v>
      </c>
      <c r="K903" s="113">
        <v>0.0</v>
      </c>
      <c r="L903" s="113">
        <v>95.0</v>
      </c>
      <c r="M903" s="113">
        <v>1.0</v>
      </c>
      <c r="N903" s="114" t="s">
        <v>4008</v>
      </c>
      <c r="O903" s="114" t="s">
        <v>4009</v>
      </c>
      <c r="P903" s="113">
        <v>1510038.0</v>
      </c>
      <c r="Q903" s="114" t="s">
        <v>4632</v>
      </c>
      <c r="R903" s="113">
        <v>72.0</v>
      </c>
      <c r="S903" s="114" t="s">
        <v>4633</v>
      </c>
      <c r="T903" s="115">
        <v>9288144.0</v>
      </c>
      <c r="U903" s="115">
        <v>9314581.0</v>
      </c>
      <c r="V903" s="114" t="s">
        <v>4634</v>
      </c>
      <c r="W903" s="116">
        <v>3672539.07</v>
      </c>
      <c r="X903" s="116">
        <v>0.0</v>
      </c>
      <c r="Y903" s="116">
        <v>0.0</v>
      </c>
      <c r="Z903" s="116">
        <v>0.0</v>
      </c>
      <c r="AA903" s="103" t="s">
        <v>249</v>
      </c>
      <c r="AB903" s="103" t="s">
        <v>2998</v>
      </c>
    </row>
    <row r="904" ht="15.75" hidden="1" customHeight="1">
      <c r="A904" s="113">
        <v>2021.0</v>
      </c>
      <c r="B904" s="113">
        <v>1511.0</v>
      </c>
      <c r="C904" s="114" t="s">
        <v>2948</v>
      </c>
      <c r="D904" s="115">
        <v>6.0</v>
      </c>
      <c r="E904" s="114" t="s">
        <v>208</v>
      </c>
      <c r="F904" s="113">
        <v>5.0</v>
      </c>
      <c r="G904" s="114" t="s">
        <v>2949</v>
      </c>
      <c r="H904" s="113">
        <v>4022.0</v>
      </c>
      <c r="I904" s="114" t="s">
        <v>4631</v>
      </c>
      <c r="J904" s="113">
        <v>1.0</v>
      </c>
      <c r="K904" s="113">
        <v>0.0</v>
      </c>
      <c r="L904" s="113">
        <v>95.0</v>
      </c>
      <c r="M904" s="113">
        <v>1.0</v>
      </c>
      <c r="N904" s="114" t="s">
        <v>4635</v>
      </c>
      <c r="O904" s="114" t="s">
        <v>4636</v>
      </c>
      <c r="P904" s="113">
        <v>1510001.0</v>
      </c>
      <c r="Q904" s="114" t="s">
        <v>2957</v>
      </c>
      <c r="R904" s="113">
        <v>226.0</v>
      </c>
      <c r="S904" s="114" t="s">
        <v>4637</v>
      </c>
      <c r="T904" s="115">
        <v>0.0</v>
      </c>
      <c r="U904" s="115">
        <v>0.0</v>
      </c>
      <c r="V904" s="114" t="s">
        <v>4638</v>
      </c>
      <c r="W904" s="116">
        <v>13041.59</v>
      </c>
      <c r="X904" s="116">
        <v>13041.59</v>
      </c>
      <c r="Y904" s="116">
        <v>13041.59</v>
      </c>
      <c r="Z904" s="116">
        <v>13041.59</v>
      </c>
      <c r="AA904" s="103" t="s">
        <v>814</v>
      </c>
      <c r="AB904" s="103" t="s">
        <v>2958</v>
      </c>
    </row>
    <row r="905" ht="15.75" hidden="1" customHeight="1">
      <c r="A905" s="113">
        <v>2021.0</v>
      </c>
      <c r="B905" s="113">
        <v>1511.0</v>
      </c>
      <c r="C905" s="114" t="s">
        <v>2948</v>
      </c>
      <c r="D905" s="115">
        <v>6.0</v>
      </c>
      <c r="E905" s="114" t="s">
        <v>208</v>
      </c>
      <c r="F905" s="113">
        <v>5.0</v>
      </c>
      <c r="G905" s="114" t="s">
        <v>2949</v>
      </c>
      <c r="H905" s="113">
        <v>4022.0</v>
      </c>
      <c r="I905" s="114" t="s">
        <v>4631</v>
      </c>
      <c r="J905" s="113">
        <v>1.0</v>
      </c>
      <c r="K905" s="113">
        <v>0.0</v>
      </c>
      <c r="L905" s="113">
        <v>95.0</v>
      </c>
      <c r="M905" s="113">
        <v>1.0</v>
      </c>
      <c r="N905" s="114" t="s">
        <v>2943</v>
      </c>
      <c r="O905" s="114" t="s">
        <v>2944</v>
      </c>
      <c r="P905" s="113">
        <v>1510001.0</v>
      </c>
      <c r="Q905" s="114" t="s">
        <v>2957</v>
      </c>
      <c r="R905" s="113">
        <v>227.0</v>
      </c>
      <c r="S905" s="114" t="s">
        <v>2945</v>
      </c>
      <c r="T905" s="115">
        <v>0.0</v>
      </c>
      <c r="U905" s="115">
        <v>0.0</v>
      </c>
      <c r="V905" s="114" t="s">
        <v>2946</v>
      </c>
      <c r="W905" s="116">
        <v>8318819.29</v>
      </c>
      <c r="X905" s="116">
        <v>8318819.29</v>
      </c>
      <c r="Y905" s="116">
        <v>8318819.29</v>
      </c>
      <c r="Z905" s="116">
        <v>8318819.29</v>
      </c>
      <c r="AA905" s="103" t="s">
        <v>814</v>
      </c>
      <c r="AB905" s="103" t="s">
        <v>2958</v>
      </c>
    </row>
    <row r="906" ht="15.75" hidden="1" customHeight="1">
      <c r="A906" s="113">
        <v>2021.0</v>
      </c>
      <c r="B906" s="113">
        <v>1511.0</v>
      </c>
      <c r="C906" s="114" t="s">
        <v>2948</v>
      </c>
      <c r="D906" s="115">
        <v>6.0</v>
      </c>
      <c r="E906" s="114" t="s">
        <v>208</v>
      </c>
      <c r="F906" s="113">
        <v>5.0</v>
      </c>
      <c r="G906" s="114" t="s">
        <v>2949</v>
      </c>
      <c r="H906" s="113">
        <v>4022.0</v>
      </c>
      <c r="I906" s="114" t="s">
        <v>4631</v>
      </c>
      <c r="J906" s="113">
        <v>1.0</v>
      </c>
      <c r="K906" s="113">
        <v>0.0</v>
      </c>
      <c r="L906" s="113">
        <v>95.0</v>
      </c>
      <c r="M906" s="113">
        <v>1.0</v>
      </c>
      <c r="N906" s="114" t="s">
        <v>4639</v>
      </c>
      <c r="O906" s="114" t="s">
        <v>4640</v>
      </c>
      <c r="P906" s="113">
        <v>1510001.0</v>
      </c>
      <c r="Q906" s="114" t="s">
        <v>2957</v>
      </c>
      <c r="R906" s="113">
        <v>228.0</v>
      </c>
      <c r="S906" s="114" t="s">
        <v>2945</v>
      </c>
      <c r="T906" s="115">
        <v>0.0</v>
      </c>
      <c r="U906" s="115">
        <v>0.0</v>
      </c>
      <c r="V906" s="114" t="s">
        <v>2946</v>
      </c>
      <c r="W906" s="116">
        <v>1106925.58</v>
      </c>
      <c r="X906" s="116">
        <v>1106925.58</v>
      </c>
      <c r="Y906" s="116">
        <v>1106925.58</v>
      </c>
      <c r="Z906" s="116">
        <v>1106925.58</v>
      </c>
      <c r="AA906" s="103" t="s">
        <v>814</v>
      </c>
      <c r="AB906" s="103" t="s">
        <v>2958</v>
      </c>
    </row>
    <row r="907" ht="15.75" hidden="1" customHeight="1">
      <c r="A907" s="113">
        <v>2021.0</v>
      </c>
      <c r="B907" s="113">
        <v>1511.0</v>
      </c>
      <c r="C907" s="114" t="s">
        <v>2948</v>
      </c>
      <c r="D907" s="115">
        <v>6.0</v>
      </c>
      <c r="E907" s="114" t="s">
        <v>208</v>
      </c>
      <c r="F907" s="113">
        <v>5.0</v>
      </c>
      <c r="G907" s="114" t="s">
        <v>2949</v>
      </c>
      <c r="H907" s="113">
        <v>4022.0</v>
      </c>
      <c r="I907" s="114" t="s">
        <v>4631</v>
      </c>
      <c r="J907" s="113">
        <v>1.0</v>
      </c>
      <c r="K907" s="113">
        <v>0.0</v>
      </c>
      <c r="L907" s="113">
        <v>95.0</v>
      </c>
      <c r="M907" s="113">
        <v>1.0</v>
      </c>
      <c r="N907" s="114" t="s">
        <v>4641</v>
      </c>
      <c r="O907" s="114" t="s">
        <v>4642</v>
      </c>
      <c r="P907" s="113">
        <v>1510001.0</v>
      </c>
      <c r="Q907" s="114" t="s">
        <v>2957</v>
      </c>
      <c r="R907" s="113">
        <v>229.0</v>
      </c>
      <c r="S907" s="114" t="s">
        <v>2945</v>
      </c>
      <c r="T907" s="115">
        <v>0.0</v>
      </c>
      <c r="U907" s="115">
        <v>0.0</v>
      </c>
      <c r="V907" s="114" t="s">
        <v>2946</v>
      </c>
      <c r="W907" s="116">
        <v>2601936.98</v>
      </c>
      <c r="X907" s="116">
        <v>2601936.98</v>
      </c>
      <c r="Y907" s="116">
        <v>2601936.98</v>
      </c>
      <c r="Z907" s="116">
        <v>2601936.98</v>
      </c>
      <c r="AA907" s="103" t="s">
        <v>814</v>
      </c>
      <c r="AB907" s="103" t="s">
        <v>2958</v>
      </c>
    </row>
    <row r="908" ht="15.75" hidden="1" customHeight="1">
      <c r="A908" s="113">
        <v>2021.0</v>
      </c>
      <c r="B908" s="113">
        <v>1511.0</v>
      </c>
      <c r="C908" s="114" t="s">
        <v>2948</v>
      </c>
      <c r="D908" s="115">
        <v>6.0</v>
      </c>
      <c r="E908" s="114" t="s">
        <v>208</v>
      </c>
      <c r="F908" s="113">
        <v>5.0</v>
      </c>
      <c r="G908" s="114" t="s">
        <v>2949</v>
      </c>
      <c r="H908" s="113">
        <v>4022.0</v>
      </c>
      <c r="I908" s="114" t="s">
        <v>4631</v>
      </c>
      <c r="J908" s="113">
        <v>1.0</v>
      </c>
      <c r="K908" s="113">
        <v>0.0</v>
      </c>
      <c r="L908" s="113">
        <v>95.0</v>
      </c>
      <c r="M908" s="113">
        <v>1.0</v>
      </c>
      <c r="N908" s="114" t="s">
        <v>4643</v>
      </c>
      <c r="O908" s="114" t="s">
        <v>4644</v>
      </c>
      <c r="P908" s="113">
        <v>1510001.0</v>
      </c>
      <c r="Q908" s="114" t="s">
        <v>2957</v>
      </c>
      <c r="R908" s="113">
        <v>230.0</v>
      </c>
      <c r="S908" s="114" t="s">
        <v>2945</v>
      </c>
      <c r="T908" s="115">
        <v>0.0</v>
      </c>
      <c r="U908" s="115">
        <v>0.0</v>
      </c>
      <c r="V908" s="114" t="s">
        <v>2946</v>
      </c>
      <c r="W908" s="116">
        <v>15005.61</v>
      </c>
      <c r="X908" s="116">
        <v>15005.61</v>
      </c>
      <c r="Y908" s="116">
        <v>15005.61</v>
      </c>
      <c r="Z908" s="116">
        <v>15005.61</v>
      </c>
      <c r="AA908" s="103" t="s">
        <v>814</v>
      </c>
      <c r="AB908" s="103" t="s">
        <v>2958</v>
      </c>
    </row>
    <row r="909" ht="15.75" hidden="1" customHeight="1">
      <c r="A909" s="113">
        <v>2021.0</v>
      </c>
      <c r="B909" s="113">
        <v>1511.0</v>
      </c>
      <c r="C909" s="114" t="s">
        <v>2948</v>
      </c>
      <c r="D909" s="115">
        <v>6.0</v>
      </c>
      <c r="E909" s="114" t="s">
        <v>208</v>
      </c>
      <c r="F909" s="113">
        <v>5.0</v>
      </c>
      <c r="G909" s="114" t="s">
        <v>2949</v>
      </c>
      <c r="H909" s="113">
        <v>4022.0</v>
      </c>
      <c r="I909" s="114" t="s">
        <v>4631</v>
      </c>
      <c r="J909" s="113">
        <v>1.0</v>
      </c>
      <c r="K909" s="113">
        <v>0.0</v>
      </c>
      <c r="L909" s="113">
        <v>95.0</v>
      </c>
      <c r="M909" s="113">
        <v>1.0</v>
      </c>
      <c r="N909" s="114" t="s">
        <v>4645</v>
      </c>
      <c r="O909" s="114" t="s">
        <v>4646</v>
      </c>
      <c r="P909" s="113">
        <v>1510001.0</v>
      </c>
      <c r="Q909" s="114" t="s">
        <v>2957</v>
      </c>
      <c r="R909" s="113">
        <v>231.0</v>
      </c>
      <c r="S909" s="114" t="s">
        <v>2945</v>
      </c>
      <c r="T909" s="115">
        <v>0.0</v>
      </c>
      <c r="U909" s="115">
        <v>0.0</v>
      </c>
      <c r="V909" s="114" t="s">
        <v>2946</v>
      </c>
      <c r="W909" s="116">
        <v>1178.17</v>
      </c>
      <c r="X909" s="116">
        <v>1178.17</v>
      </c>
      <c r="Y909" s="116">
        <v>1178.17</v>
      </c>
      <c r="Z909" s="116">
        <v>1178.17</v>
      </c>
      <c r="AA909" s="103" t="s">
        <v>814</v>
      </c>
      <c r="AB909" s="103" t="s">
        <v>2958</v>
      </c>
    </row>
    <row r="910" ht="15.75" hidden="1" customHeight="1">
      <c r="A910" s="113">
        <v>2021.0</v>
      </c>
      <c r="B910" s="113">
        <v>1511.0</v>
      </c>
      <c r="C910" s="114" t="s">
        <v>2948</v>
      </c>
      <c r="D910" s="115">
        <v>6.0</v>
      </c>
      <c r="E910" s="114" t="s">
        <v>208</v>
      </c>
      <c r="F910" s="113">
        <v>5.0</v>
      </c>
      <c r="G910" s="114" t="s">
        <v>2949</v>
      </c>
      <c r="H910" s="113">
        <v>4022.0</v>
      </c>
      <c r="I910" s="114" t="s">
        <v>4631</v>
      </c>
      <c r="J910" s="113">
        <v>1.0</v>
      </c>
      <c r="K910" s="113">
        <v>0.0</v>
      </c>
      <c r="L910" s="113">
        <v>95.0</v>
      </c>
      <c r="M910" s="113">
        <v>1.0</v>
      </c>
      <c r="N910" s="114" t="s">
        <v>4647</v>
      </c>
      <c r="O910" s="114" t="s">
        <v>4648</v>
      </c>
      <c r="P910" s="113">
        <v>1510001.0</v>
      </c>
      <c r="Q910" s="114" t="s">
        <v>2957</v>
      </c>
      <c r="R910" s="113">
        <v>232.0</v>
      </c>
      <c r="S910" s="114" t="s">
        <v>2945</v>
      </c>
      <c r="T910" s="115">
        <v>0.0</v>
      </c>
      <c r="U910" s="115">
        <v>0.0</v>
      </c>
      <c r="V910" s="114" t="s">
        <v>2946</v>
      </c>
      <c r="W910" s="116">
        <v>131925.32</v>
      </c>
      <c r="X910" s="116">
        <v>131925.32</v>
      </c>
      <c r="Y910" s="116">
        <v>131925.32</v>
      </c>
      <c r="Z910" s="116">
        <v>131925.32</v>
      </c>
      <c r="AA910" s="103" t="s">
        <v>814</v>
      </c>
      <c r="AB910" s="103" t="s">
        <v>2958</v>
      </c>
    </row>
    <row r="911" ht="15.75" hidden="1" customHeight="1">
      <c r="A911" s="113">
        <v>2021.0</v>
      </c>
      <c r="B911" s="113">
        <v>1511.0</v>
      </c>
      <c r="C911" s="114" t="s">
        <v>2948</v>
      </c>
      <c r="D911" s="115">
        <v>6.0</v>
      </c>
      <c r="E911" s="114" t="s">
        <v>208</v>
      </c>
      <c r="F911" s="113">
        <v>5.0</v>
      </c>
      <c r="G911" s="114" t="s">
        <v>2949</v>
      </c>
      <c r="H911" s="113">
        <v>4022.0</v>
      </c>
      <c r="I911" s="114" t="s">
        <v>4631</v>
      </c>
      <c r="J911" s="113">
        <v>1.0</v>
      </c>
      <c r="K911" s="113">
        <v>0.0</v>
      </c>
      <c r="L911" s="113">
        <v>95.0</v>
      </c>
      <c r="M911" s="113">
        <v>1.0</v>
      </c>
      <c r="N911" s="114" t="s">
        <v>4649</v>
      </c>
      <c r="O911" s="114" t="s">
        <v>4650</v>
      </c>
      <c r="P911" s="113">
        <v>1510001.0</v>
      </c>
      <c r="Q911" s="114" t="s">
        <v>2957</v>
      </c>
      <c r="R911" s="113">
        <v>233.0</v>
      </c>
      <c r="S911" s="114" t="s">
        <v>2945</v>
      </c>
      <c r="T911" s="115">
        <v>0.0</v>
      </c>
      <c r="U911" s="115">
        <v>0.0</v>
      </c>
      <c r="V911" s="114" t="s">
        <v>2946</v>
      </c>
      <c r="W911" s="116">
        <v>5980.57</v>
      </c>
      <c r="X911" s="116">
        <v>5980.57</v>
      </c>
      <c r="Y911" s="116">
        <v>5980.57</v>
      </c>
      <c r="Z911" s="116">
        <v>5980.57</v>
      </c>
      <c r="AA911" s="103" t="s">
        <v>814</v>
      </c>
      <c r="AB911" s="103" t="s">
        <v>2958</v>
      </c>
    </row>
    <row r="912" ht="15.75" hidden="1" customHeight="1">
      <c r="A912" s="113">
        <v>2021.0</v>
      </c>
      <c r="B912" s="113">
        <v>1511.0</v>
      </c>
      <c r="C912" s="114" t="s">
        <v>2948</v>
      </c>
      <c r="D912" s="115">
        <v>6.0</v>
      </c>
      <c r="E912" s="114" t="s">
        <v>208</v>
      </c>
      <c r="F912" s="113">
        <v>5.0</v>
      </c>
      <c r="G912" s="114" t="s">
        <v>2949</v>
      </c>
      <c r="H912" s="113">
        <v>4022.0</v>
      </c>
      <c r="I912" s="114" t="s">
        <v>4631</v>
      </c>
      <c r="J912" s="113">
        <v>1.0</v>
      </c>
      <c r="K912" s="113">
        <v>0.0</v>
      </c>
      <c r="L912" s="113">
        <v>95.0</v>
      </c>
      <c r="M912" s="113">
        <v>1.0</v>
      </c>
      <c r="N912" s="114" t="s">
        <v>4651</v>
      </c>
      <c r="O912" s="114" t="s">
        <v>4652</v>
      </c>
      <c r="P912" s="113">
        <v>1510001.0</v>
      </c>
      <c r="Q912" s="114" t="s">
        <v>2957</v>
      </c>
      <c r="R912" s="113">
        <v>234.0</v>
      </c>
      <c r="S912" s="114" t="s">
        <v>2945</v>
      </c>
      <c r="T912" s="115">
        <v>0.0</v>
      </c>
      <c r="U912" s="115">
        <v>0.0</v>
      </c>
      <c r="V912" s="114" t="s">
        <v>2946</v>
      </c>
      <c r="W912" s="116">
        <v>345.82</v>
      </c>
      <c r="X912" s="116">
        <v>345.82</v>
      </c>
      <c r="Y912" s="116">
        <v>345.82</v>
      </c>
      <c r="Z912" s="116">
        <v>345.82</v>
      </c>
      <c r="AA912" s="103" t="s">
        <v>814</v>
      </c>
      <c r="AB912" s="103" t="s">
        <v>2958</v>
      </c>
    </row>
    <row r="913" ht="15.75" hidden="1" customHeight="1">
      <c r="A913" s="113">
        <v>2021.0</v>
      </c>
      <c r="B913" s="113">
        <v>1511.0</v>
      </c>
      <c r="C913" s="114" t="s">
        <v>2948</v>
      </c>
      <c r="D913" s="115">
        <v>6.0</v>
      </c>
      <c r="E913" s="114" t="s">
        <v>208</v>
      </c>
      <c r="F913" s="113">
        <v>5.0</v>
      </c>
      <c r="G913" s="114" t="s">
        <v>2949</v>
      </c>
      <c r="H913" s="113">
        <v>4022.0</v>
      </c>
      <c r="I913" s="114" t="s">
        <v>4631</v>
      </c>
      <c r="J913" s="113">
        <v>1.0</v>
      </c>
      <c r="K913" s="113">
        <v>0.0</v>
      </c>
      <c r="L913" s="113">
        <v>95.0</v>
      </c>
      <c r="M913" s="113">
        <v>1.0</v>
      </c>
      <c r="N913" s="114" t="s">
        <v>4653</v>
      </c>
      <c r="O913" s="114" t="s">
        <v>4654</v>
      </c>
      <c r="P913" s="113">
        <v>1510001.0</v>
      </c>
      <c r="Q913" s="114" t="s">
        <v>2957</v>
      </c>
      <c r="R913" s="113">
        <v>235.0</v>
      </c>
      <c r="S913" s="114" t="s">
        <v>2945</v>
      </c>
      <c r="T913" s="115">
        <v>0.0</v>
      </c>
      <c r="U913" s="115">
        <v>0.0</v>
      </c>
      <c r="V913" s="114" t="s">
        <v>2946</v>
      </c>
      <c r="W913" s="116">
        <v>923785.01</v>
      </c>
      <c r="X913" s="116">
        <v>923785.01</v>
      </c>
      <c r="Y913" s="116">
        <v>923785.01</v>
      </c>
      <c r="Z913" s="116">
        <v>923785.01</v>
      </c>
      <c r="AA913" s="103" t="s">
        <v>814</v>
      </c>
      <c r="AB913" s="103" t="s">
        <v>2958</v>
      </c>
    </row>
    <row r="914" ht="15.75" hidden="1" customHeight="1">
      <c r="A914" s="113">
        <v>2021.0</v>
      </c>
      <c r="B914" s="113">
        <v>1511.0</v>
      </c>
      <c r="C914" s="114" t="s">
        <v>2948</v>
      </c>
      <c r="D914" s="115">
        <v>6.0</v>
      </c>
      <c r="E914" s="114" t="s">
        <v>208</v>
      </c>
      <c r="F914" s="113">
        <v>5.0</v>
      </c>
      <c r="G914" s="114" t="s">
        <v>2949</v>
      </c>
      <c r="H914" s="113">
        <v>4022.0</v>
      </c>
      <c r="I914" s="114" t="s">
        <v>4631</v>
      </c>
      <c r="J914" s="113">
        <v>1.0</v>
      </c>
      <c r="K914" s="113">
        <v>0.0</v>
      </c>
      <c r="L914" s="113">
        <v>95.0</v>
      </c>
      <c r="M914" s="113">
        <v>1.0</v>
      </c>
      <c r="N914" s="114" t="s">
        <v>4655</v>
      </c>
      <c r="O914" s="114" t="s">
        <v>4656</v>
      </c>
      <c r="P914" s="113">
        <v>1510001.0</v>
      </c>
      <c r="Q914" s="114" t="s">
        <v>2957</v>
      </c>
      <c r="R914" s="113">
        <v>236.0</v>
      </c>
      <c r="S914" s="114" t="s">
        <v>2945</v>
      </c>
      <c r="T914" s="115">
        <v>0.0</v>
      </c>
      <c r="U914" s="115">
        <v>0.0</v>
      </c>
      <c r="V914" s="114" t="s">
        <v>2946</v>
      </c>
      <c r="W914" s="116">
        <v>309.46</v>
      </c>
      <c r="X914" s="116">
        <v>309.46</v>
      </c>
      <c r="Y914" s="116">
        <v>309.46</v>
      </c>
      <c r="Z914" s="116">
        <v>309.46</v>
      </c>
      <c r="AA914" s="103" t="s">
        <v>814</v>
      </c>
      <c r="AB914" s="103" t="s">
        <v>2958</v>
      </c>
    </row>
    <row r="915" ht="15.75" hidden="1" customHeight="1">
      <c r="A915" s="113">
        <v>2021.0</v>
      </c>
      <c r="B915" s="113">
        <v>1511.0</v>
      </c>
      <c r="C915" s="114" t="s">
        <v>2948</v>
      </c>
      <c r="D915" s="115">
        <v>6.0</v>
      </c>
      <c r="E915" s="114" t="s">
        <v>208</v>
      </c>
      <c r="F915" s="113">
        <v>5.0</v>
      </c>
      <c r="G915" s="114" t="s">
        <v>2949</v>
      </c>
      <c r="H915" s="113">
        <v>4022.0</v>
      </c>
      <c r="I915" s="114" t="s">
        <v>4631</v>
      </c>
      <c r="J915" s="113">
        <v>1.0</v>
      </c>
      <c r="K915" s="113">
        <v>0.0</v>
      </c>
      <c r="L915" s="113">
        <v>95.0</v>
      </c>
      <c r="M915" s="113">
        <v>1.0</v>
      </c>
      <c r="N915" s="114" t="s">
        <v>4657</v>
      </c>
      <c r="O915" s="114" t="s">
        <v>4658</v>
      </c>
      <c r="P915" s="113">
        <v>1510001.0</v>
      </c>
      <c r="Q915" s="114" t="s">
        <v>2957</v>
      </c>
      <c r="R915" s="113">
        <v>237.0</v>
      </c>
      <c r="S915" s="114" t="s">
        <v>264</v>
      </c>
      <c r="T915" s="115">
        <v>0.0</v>
      </c>
      <c r="U915" s="115">
        <v>0.0</v>
      </c>
      <c r="V915" s="114" t="s">
        <v>265</v>
      </c>
      <c r="W915" s="116">
        <v>2864.4</v>
      </c>
      <c r="X915" s="116">
        <v>2864.4</v>
      </c>
      <c r="Y915" s="116">
        <v>2864.4</v>
      </c>
      <c r="Z915" s="116">
        <v>2864.4</v>
      </c>
      <c r="AA915" s="103" t="s">
        <v>814</v>
      </c>
      <c r="AB915" s="103" t="s">
        <v>2958</v>
      </c>
    </row>
    <row r="916" ht="15.75" hidden="1" customHeight="1">
      <c r="A916" s="113">
        <v>2021.0</v>
      </c>
      <c r="B916" s="113">
        <v>1511.0</v>
      </c>
      <c r="C916" s="114" t="s">
        <v>2948</v>
      </c>
      <c r="D916" s="115">
        <v>6.0</v>
      </c>
      <c r="E916" s="114" t="s">
        <v>208</v>
      </c>
      <c r="F916" s="113">
        <v>5.0</v>
      </c>
      <c r="G916" s="114" t="s">
        <v>2949</v>
      </c>
      <c r="H916" s="113">
        <v>4022.0</v>
      </c>
      <c r="I916" s="114" t="s">
        <v>4631</v>
      </c>
      <c r="J916" s="113">
        <v>1.0</v>
      </c>
      <c r="K916" s="113">
        <v>0.0</v>
      </c>
      <c r="L916" s="113">
        <v>95.0</v>
      </c>
      <c r="M916" s="113">
        <v>1.0</v>
      </c>
      <c r="N916" s="114" t="s">
        <v>4659</v>
      </c>
      <c r="O916" s="114" t="s">
        <v>4660</v>
      </c>
      <c r="P916" s="113">
        <v>1510001.0</v>
      </c>
      <c r="Q916" s="114" t="s">
        <v>2957</v>
      </c>
      <c r="R916" s="113">
        <v>238.0</v>
      </c>
      <c r="S916" s="114" t="s">
        <v>2945</v>
      </c>
      <c r="T916" s="115">
        <v>0.0</v>
      </c>
      <c r="U916" s="115">
        <v>0.0</v>
      </c>
      <c r="V916" s="114" t="s">
        <v>2946</v>
      </c>
      <c r="W916" s="116">
        <v>6141.35</v>
      </c>
      <c r="X916" s="116">
        <v>6141.35</v>
      </c>
      <c r="Y916" s="116">
        <v>6141.35</v>
      </c>
      <c r="Z916" s="116">
        <v>6141.35</v>
      </c>
      <c r="AA916" s="103" t="s">
        <v>814</v>
      </c>
      <c r="AB916" s="103" t="s">
        <v>2958</v>
      </c>
    </row>
    <row r="917" ht="15.75" hidden="1" customHeight="1">
      <c r="A917" s="113">
        <v>2021.0</v>
      </c>
      <c r="B917" s="113">
        <v>1511.0</v>
      </c>
      <c r="C917" s="114" t="s">
        <v>2948</v>
      </c>
      <c r="D917" s="115">
        <v>6.0</v>
      </c>
      <c r="E917" s="114" t="s">
        <v>208</v>
      </c>
      <c r="F917" s="113">
        <v>5.0</v>
      </c>
      <c r="G917" s="114" t="s">
        <v>2949</v>
      </c>
      <c r="H917" s="113">
        <v>4022.0</v>
      </c>
      <c r="I917" s="114" t="s">
        <v>4631</v>
      </c>
      <c r="J917" s="113">
        <v>1.0</v>
      </c>
      <c r="K917" s="113">
        <v>0.0</v>
      </c>
      <c r="L917" s="113">
        <v>95.0</v>
      </c>
      <c r="M917" s="113">
        <v>1.0</v>
      </c>
      <c r="N917" s="114" t="s">
        <v>4661</v>
      </c>
      <c r="O917" s="114" t="s">
        <v>4662</v>
      </c>
      <c r="P917" s="113">
        <v>1510001.0</v>
      </c>
      <c r="Q917" s="114" t="s">
        <v>2957</v>
      </c>
      <c r="R917" s="113">
        <v>239.0</v>
      </c>
      <c r="S917" s="114" t="s">
        <v>2945</v>
      </c>
      <c r="T917" s="115">
        <v>0.0</v>
      </c>
      <c r="U917" s="115">
        <v>0.0</v>
      </c>
      <c r="V917" s="114" t="s">
        <v>2946</v>
      </c>
      <c r="W917" s="116">
        <v>960.93</v>
      </c>
      <c r="X917" s="116">
        <v>960.93</v>
      </c>
      <c r="Y917" s="116">
        <v>960.93</v>
      </c>
      <c r="Z917" s="116">
        <v>960.93</v>
      </c>
      <c r="AA917" s="103" t="s">
        <v>814</v>
      </c>
      <c r="AB917" s="103" t="s">
        <v>2958</v>
      </c>
    </row>
    <row r="918" ht="15.75" hidden="1" customHeight="1">
      <c r="A918" s="113">
        <v>2021.0</v>
      </c>
      <c r="B918" s="113">
        <v>1511.0</v>
      </c>
      <c r="C918" s="114" t="s">
        <v>2948</v>
      </c>
      <c r="D918" s="115">
        <v>6.0</v>
      </c>
      <c r="E918" s="114" t="s">
        <v>208</v>
      </c>
      <c r="F918" s="113">
        <v>5.0</v>
      </c>
      <c r="G918" s="114" t="s">
        <v>2949</v>
      </c>
      <c r="H918" s="113">
        <v>4025.0</v>
      </c>
      <c r="I918" s="114" t="s">
        <v>2956</v>
      </c>
      <c r="J918" s="113">
        <v>1.0</v>
      </c>
      <c r="K918" s="113">
        <v>0.0</v>
      </c>
      <c r="L918" s="113">
        <v>95.0</v>
      </c>
      <c r="M918" s="113">
        <v>1.0</v>
      </c>
      <c r="N918" s="114" t="s">
        <v>4635</v>
      </c>
      <c r="O918" s="114" t="s">
        <v>4636</v>
      </c>
      <c r="P918" s="113">
        <v>1510001.0</v>
      </c>
      <c r="Q918" s="114" t="s">
        <v>2957</v>
      </c>
      <c r="R918" s="113">
        <v>240.0</v>
      </c>
      <c r="S918" s="114" t="s">
        <v>4637</v>
      </c>
      <c r="T918" s="115">
        <v>0.0</v>
      </c>
      <c r="U918" s="115">
        <v>0.0</v>
      </c>
      <c r="V918" s="114" t="s">
        <v>4638</v>
      </c>
      <c r="W918" s="116">
        <v>48290.87</v>
      </c>
      <c r="X918" s="116">
        <v>48290.87</v>
      </c>
      <c r="Y918" s="116">
        <v>48290.87</v>
      </c>
      <c r="Z918" s="116">
        <v>48290.87</v>
      </c>
      <c r="AA918" s="103" t="s">
        <v>814</v>
      </c>
      <c r="AB918" s="103" t="s">
        <v>2958</v>
      </c>
    </row>
    <row r="919" ht="15.75" hidden="1" customHeight="1">
      <c r="A919" s="113">
        <v>2021.0</v>
      </c>
      <c r="B919" s="113">
        <v>1511.0</v>
      </c>
      <c r="C919" s="114" t="s">
        <v>2948</v>
      </c>
      <c r="D919" s="115">
        <v>6.0</v>
      </c>
      <c r="E919" s="114" t="s">
        <v>208</v>
      </c>
      <c r="F919" s="113">
        <v>5.0</v>
      </c>
      <c r="G919" s="114" t="s">
        <v>2949</v>
      </c>
      <c r="H919" s="113">
        <v>4025.0</v>
      </c>
      <c r="I919" s="114" t="s">
        <v>2956</v>
      </c>
      <c r="J919" s="113">
        <v>1.0</v>
      </c>
      <c r="K919" s="113">
        <v>0.0</v>
      </c>
      <c r="L919" s="113">
        <v>95.0</v>
      </c>
      <c r="M919" s="113">
        <v>1.0</v>
      </c>
      <c r="N919" s="114" t="s">
        <v>2943</v>
      </c>
      <c r="O919" s="114" t="s">
        <v>2944</v>
      </c>
      <c r="P919" s="113">
        <v>1510001.0</v>
      </c>
      <c r="Q919" s="114" t="s">
        <v>2957</v>
      </c>
      <c r="R919" s="113">
        <v>241.0</v>
      </c>
      <c r="S919" s="114" t="s">
        <v>2945</v>
      </c>
      <c r="T919" s="115">
        <v>0.0</v>
      </c>
      <c r="U919" s="115">
        <v>0.0</v>
      </c>
      <c r="V919" s="114" t="s">
        <v>2946</v>
      </c>
      <c r="W919" s="116">
        <v>7.092900253E7</v>
      </c>
      <c r="X919" s="116">
        <v>7.092900253E7</v>
      </c>
      <c r="Y919" s="116">
        <v>7.092900253E7</v>
      </c>
      <c r="Z919" s="116">
        <v>7.092900253E7</v>
      </c>
      <c r="AA919" s="103" t="s">
        <v>814</v>
      </c>
      <c r="AB919" s="103" t="s">
        <v>2958</v>
      </c>
    </row>
    <row r="920" ht="15.75" hidden="1" customHeight="1">
      <c r="A920" s="113">
        <v>2021.0</v>
      </c>
      <c r="B920" s="113">
        <v>1511.0</v>
      </c>
      <c r="C920" s="114" t="s">
        <v>2948</v>
      </c>
      <c r="D920" s="115">
        <v>6.0</v>
      </c>
      <c r="E920" s="114" t="s">
        <v>208</v>
      </c>
      <c r="F920" s="113">
        <v>5.0</v>
      </c>
      <c r="G920" s="114" t="s">
        <v>2949</v>
      </c>
      <c r="H920" s="113">
        <v>4025.0</v>
      </c>
      <c r="I920" s="114" t="s">
        <v>2956</v>
      </c>
      <c r="J920" s="113">
        <v>1.0</v>
      </c>
      <c r="K920" s="113">
        <v>0.0</v>
      </c>
      <c r="L920" s="113">
        <v>95.0</v>
      </c>
      <c r="M920" s="113">
        <v>1.0</v>
      </c>
      <c r="N920" s="114" t="s">
        <v>4639</v>
      </c>
      <c r="O920" s="114" t="s">
        <v>4640</v>
      </c>
      <c r="P920" s="113">
        <v>1510001.0</v>
      </c>
      <c r="Q920" s="114" t="s">
        <v>2957</v>
      </c>
      <c r="R920" s="113">
        <v>242.0</v>
      </c>
      <c r="S920" s="114" t="s">
        <v>2945</v>
      </c>
      <c r="T920" s="115">
        <v>0.0</v>
      </c>
      <c r="U920" s="115">
        <v>0.0</v>
      </c>
      <c r="V920" s="114" t="s">
        <v>2946</v>
      </c>
      <c r="W920" s="116">
        <v>1.001961606E7</v>
      </c>
      <c r="X920" s="116">
        <v>1.001961606E7</v>
      </c>
      <c r="Y920" s="116">
        <v>1.001961606E7</v>
      </c>
      <c r="Z920" s="116">
        <v>1.001961606E7</v>
      </c>
      <c r="AA920" s="103" t="s">
        <v>814</v>
      </c>
      <c r="AB920" s="103" t="s">
        <v>2958</v>
      </c>
    </row>
    <row r="921" ht="15.75" hidden="1" customHeight="1">
      <c r="A921" s="113">
        <v>2021.0</v>
      </c>
      <c r="B921" s="113">
        <v>1511.0</v>
      </c>
      <c r="C921" s="114" t="s">
        <v>2948</v>
      </c>
      <c r="D921" s="115">
        <v>6.0</v>
      </c>
      <c r="E921" s="114" t="s">
        <v>208</v>
      </c>
      <c r="F921" s="113">
        <v>5.0</v>
      </c>
      <c r="G921" s="114" t="s">
        <v>2949</v>
      </c>
      <c r="H921" s="113">
        <v>4025.0</v>
      </c>
      <c r="I921" s="114" t="s">
        <v>2956</v>
      </c>
      <c r="J921" s="113">
        <v>1.0</v>
      </c>
      <c r="K921" s="113">
        <v>0.0</v>
      </c>
      <c r="L921" s="113">
        <v>95.0</v>
      </c>
      <c r="M921" s="113">
        <v>1.0</v>
      </c>
      <c r="N921" s="114" t="s">
        <v>4641</v>
      </c>
      <c r="O921" s="114" t="s">
        <v>4642</v>
      </c>
      <c r="P921" s="113">
        <v>1510001.0</v>
      </c>
      <c r="Q921" s="114" t="s">
        <v>2957</v>
      </c>
      <c r="R921" s="113">
        <v>243.0</v>
      </c>
      <c r="S921" s="114" t="s">
        <v>2945</v>
      </c>
      <c r="T921" s="115">
        <v>0.0</v>
      </c>
      <c r="U921" s="115">
        <v>0.0</v>
      </c>
      <c r="V921" s="114" t="s">
        <v>2946</v>
      </c>
      <c r="W921" s="116">
        <v>1808920.37</v>
      </c>
      <c r="X921" s="116">
        <v>1808920.37</v>
      </c>
      <c r="Y921" s="116">
        <v>1808920.37</v>
      </c>
      <c r="Z921" s="116">
        <v>1808920.37</v>
      </c>
      <c r="AA921" s="103" t="s">
        <v>814</v>
      </c>
      <c r="AB921" s="103" t="s">
        <v>2958</v>
      </c>
    </row>
    <row r="922" ht="15.75" hidden="1" customHeight="1">
      <c r="A922" s="113">
        <v>2021.0</v>
      </c>
      <c r="B922" s="113">
        <v>1511.0</v>
      </c>
      <c r="C922" s="114" t="s">
        <v>2948</v>
      </c>
      <c r="D922" s="115">
        <v>6.0</v>
      </c>
      <c r="E922" s="114" t="s">
        <v>208</v>
      </c>
      <c r="F922" s="113">
        <v>5.0</v>
      </c>
      <c r="G922" s="114" t="s">
        <v>2949</v>
      </c>
      <c r="H922" s="113">
        <v>4025.0</v>
      </c>
      <c r="I922" s="114" t="s">
        <v>2956</v>
      </c>
      <c r="J922" s="113">
        <v>1.0</v>
      </c>
      <c r="K922" s="113">
        <v>0.0</v>
      </c>
      <c r="L922" s="113">
        <v>95.0</v>
      </c>
      <c r="M922" s="113">
        <v>1.0</v>
      </c>
      <c r="N922" s="114" t="s">
        <v>4643</v>
      </c>
      <c r="O922" s="114" t="s">
        <v>4644</v>
      </c>
      <c r="P922" s="113">
        <v>1510001.0</v>
      </c>
      <c r="Q922" s="114" t="s">
        <v>2957</v>
      </c>
      <c r="R922" s="113">
        <v>244.0</v>
      </c>
      <c r="S922" s="114" t="s">
        <v>2945</v>
      </c>
      <c r="T922" s="115">
        <v>0.0</v>
      </c>
      <c r="U922" s="115">
        <v>0.0</v>
      </c>
      <c r="V922" s="114" t="s">
        <v>2946</v>
      </c>
      <c r="W922" s="116">
        <v>197099.75</v>
      </c>
      <c r="X922" s="116">
        <v>197099.75</v>
      </c>
      <c r="Y922" s="116">
        <v>197099.75</v>
      </c>
      <c r="Z922" s="116">
        <v>197099.75</v>
      </c>
      <c r="AA922" s="103" t="s">
        <v>814</v>
      </c>
      <c r="AB922" s="103" t="s">
        <v>2958</v>
      </c>
    </row>
    <row r="923" ht="15.75" hidden="1" customHeight="1">
      <c r="A923" s="113">
        <v>2021.0</v>
      </c>
      <c r="B923" s="113">
        <v>1511.0</v>
      </c>
      <c r="C923" s="114" t="s">
        <v>2948</v>
      </c>
      <c r="D923" s="115">
        <v>6.0</v>
      </c>
      <c r="E923" s="114" t="s">
        <v>208</v>
      </c>
      <c r="F923" s="113">
        <v>5.0</v>
      </c>
      <c r="G923" s="114" t="s">
        <v>2949</v>
      </c>
      <c r="H923" s="113">
        <v>4025.0</v>
      </c>
      <c r="I923" s="114" t="s">
        <v>2956</v>
      </c>
      <c r="J923" s="113">
        <v>1.0</v>
      </c>
      <c r="K923" s="113">
        <v>0.0</v>
      </c>
      <c r="L923" s="113">
        <v>95.0</v>
      </c>
      <c r="M923" s="113">
        <v>1.0</v>
      </c>
      <c r="N923" s="114" t="s">
        <v>4645</v>
      </c>
      <c r="O923" s="114" t="s">
        <v>4646</v>
      </c>
      <c r="P923" s="113">
        <v>1510001.0</v>
      </c>
      <c r="Q923" s="114" t="s">
        <v>2957</v>
      </c>
      <c r="R923" s="113">
        <v>245.0</v>
      </c>
      <c r="S923" s="114" t="s">
        <v>2945</v>
      </c>
      <c r="T923" s="115">
        <v>0.0</v>
      </c>
      <c r="U923" s="115">
        <v>0.0</v>
      </c>
      <c r="V923" s="114" t="s">
        <v>2946</v>
      </c>
      <c r="W923" s="116">
        <v>28916.77</v>
      </c>
      <c r="X923" s="116">
        <v>28916.77</v>
      </c>
      <c r="Y923" s="116">
        <v>28916.77</v>
      </c>
      <c r="Z923" s="116">
        <v>28916.77</v>
      </c>
      <c r="AA923" s="103" t="s">
        <v>814</v>
      </c>
      <c r="AB923" s="103" t="s">
        <v>2958</v>
      </c>
    </row>
    <row r="924" ht="15.75" hidden="1" customHeight="1">
      <c r="A924" s="113">
        <v>2021.0</v>
      </c>
      <c r="B924" s="113">
        <v>1511.0</v>
      </c>
      <c r="C924" s="114" t="s">
        <v>2948</v>
      </c>
      <c r="D924" s="115">
        <v>6.0</v>
      </c>
      <c r="E924" s="114" t="s">
        <v>208</v>
      </c>
      <c r="F924" s="113">
        <v>5.0</v>
      </c>
      <c r="G924" s="114" t="s">
        <v>2949</v>
      </c>
      <c r="H924" s="113">
        <v>4025.0</v>
      </c>
      <c r="I924" s="114" t="s">
        <v>2956</v>
      </c>
      <c r="J924" s="113">
        <v>1.0</v>
      </c>
      <c r="K924" s="113">
        <v>0.0</v>
      </c>
      <c r="L924" s="113">
        <v>95.0</v>
      </c>
      <c r="M924" s="113">
        <v>1.0</v>
      </c>
      <c r="N924" s="114" t="s">
        <v>4647</v>
      </c>
      <c r="O924" s="114" t="s">
        <v>4648</v>
      </c>
      <c r="P924" s="113">
        <v>1510001.0</v>
      </c>
      <c r="Q924" s="114" t="s">
        <v>2957</v>
      </c>
      <c r="R924" s="113">
        <v>246.0</v>
      </c>
      <c r="S924" s="114" t="s">
        <v>2945</v>
      </c>
      <c r="T924" s="115">
        <v>0.0</v>
      </c>
      <c r="U924" s="115">
        <v>0.0</v>
      </c>
      <c r="V924" s="114" t="s">
        <v>2946</v>
      </c>
      <c r="W924" s="116">
        <v>1331755.07</v>
      </c>
      <c r="X924" s="116">
        <v>1331755.07</v>
      </c>
      <c r="Y924" s="116">
        <v>1331755.07</v>
      </c>
      <c r="Z924" s="116">
        <v>1331755.07</v>
      </c>
      <c r="AA924" s="103" t="s">
        <v>814</v>
      </c>
      <c r="AB924" s="103" t="s">
        <v>2958</v>
      </c>
    </row>
    <row r="925" ht="15.75" hidden="1" customHeight="1">
      <c r="A925" s="113">
        <v>2021.0</v>
      </c>
      <c r="B925" s="113">
        <v>1511.0</v>
      </c>
      <c r="C925" s="114" t="s">
        <v>2948</v>
      </c>
      <c r="D925" s="115">
        <v>6.0</v>
      </c>
      <c r="E925" s="114" t="s">
        <v>208</v>
      </c>
      <c r="F925" s="113">
        <v>5.0</v>
      </c>
      <c r="G925" s="114" t="s">
        <v>2949</v>
      </c>
      <c r="H925" s="113">
        <v>4025.0</v>
      </c>
      <c r="I925" s="114" t="s">
        <v>2956</v>
      </c>
      <c r="J925" s="113">
        <v>1.0</v>
      </c>
      <c r="K925" s="113">
        <v>0.0</v>
      </c>
      <c r="L925" s="113">
        <v>95.0</v>
      </c>
      <c r="M925" s="113">
        <v>1.0</v>
      </c>
      <c r="N925" s="114" t="s">
        <v>4649</v>
      </c>
      <c r="O925" s="114" t="s">
        <v>4650</v>
      </c>
      <c r="P925" s="113">
        <v>1510001.0</v>
      </c>
      <c r="Q925" s="114" t="s">
        <v>2957</v>
      </c>
      <c r="R925" s="113">
        <v>247.0</v>
      </c>
      <c r="S925" s="114" t="s">
        <v>2945</v>
      </c>
      <c r="T925" s="115">
        <v>0.0</v>
      </c>
      <c r="U925" s="115">
        <v>0.0</v>
      </c>
      <c r="V925" s="114" t="s">
        <v>2946</v>
      </c>
      <c r="W925" s="116">
        <v>5648.61</v>
      </c>
      <c r="X925" s="116">
        <v>5648.61</v>
      </c>
      <c r="Y925" s="116">
        <v>5648.61</v>
      </c>
      <c r="Z925" s="116">
        <v>5648.61</v>
      </c>
      <c r="AA925" s="103" t="s">
        <v>814</v>
      </c>
      <c r="AB925" s="103" t="s">
        <v>2958</v>
      </c>
    </row>
    <row r="926" ht="15.75" hidden="1" customHeight="1">
      <c r="A926" s="113">
        <v>2021.0</v>
      </c>
      <c r="B926" s="113">
        <v>1511.0</v>
      </c>
      <c r="C926" s="114" t="s">
        <v>2948</v>
      </c>
      <c r="D926" s="115">
        <v>6.0</v>
      </c>
      <c r="E926" s="114" t="s">
        <v>208</v>
      </c>
      <c r="F926" s="113">
        <v>5.0</v>
      </c>
      <c r="G926" s="114" t="s">
        <v>2949</v>
      </c>
      <c r="H926" s="113">
        <v>4025.0</v>
      </c>
      <c r="I926" s="114" t="s">
        <v>2956</v>
      </c>
      <c r="J926" s="113">
        <v>1.0</v>
      </c>
      <c r="K926" s="113">
        <v>0.0</v>
      </c>
      <c r="L926" s="113">
        <v>95.0</v>
      </c>
      <c r="M926" s="113">
        <v>1.0</v>
      </c>
      <c r="N926" s="114" t="s">
        <v>4651</v>
      </c>
      <c r="O926" s="114" t="s">
        <v>4652</v>
      </c>
      <c r="P926" s="113">
        <v>1510001.0</v>
      </c>
      <c r="Q926" s="114" t="s">
        <v>2957</v>
      </c>
      <c r="R926" s="113">
        <v>248.0</v>
      </c>
      <c r="S926" s="114" t="s">
        <v>2945</v>
      </c>
      <c r="T926" s="115">
        <v>0.0</v>
      </c>
      <c r="U926" s="115">
        <v>0.0</v>
      </c>
      <c r="V926" s="114" t="s">
        <v>2946</v>
      </c>
      <c r="W926" s="116">
        <v>13589.04</v>
      </c>
      <c r="X926" s="116">
        <v>13589.04</v>
      </c>
      <c r="Y926" s="116">
        <v>13589.04</v>
      </c>
      <c r="Z926" s="116">
        <v>13589.04</v>
      </c>
      <c r="AA926" s="103" t="s">
        <v>814</v>
      </c>
      <c r="AB926" s="103" t="s">
        <v>2958</v>
      </c>
    </row>
    <row r="927" ht="15.75" hidden="1" customHeight="1">
      <c r="A927" s="113">
        <v>2021.0</v>
      </c>
      <c r="B927" s="113">
        <v>1511.0</v>
      </c>
      <c r="C927" s="114" t="s">
        <v>2948</v>
      </c>
      <c r="D927" s="115">
        <v>6.0</v>
      </c>
      <c r="E927" s="114" t="s">
        <v>208</v>
      </c>
      <c r="F927" s="113">
        <v>5.0</v>
      </c>
      <c r="G927" s="114" t="s">
        <v>2949</v>
      </c>
      <c r="H927" s="113">
        <v>4025.0</v>
      </c>
      <c r="I927" s="114" t="s">
        <v>2956</v>
      </c>
      <c r="J927" s="113">
        <v>1.0</v>
      </c>
      <c r="K927" s="113">
        <v>0.0</v>
      </c>
      <c r="L927" s="113">
        <v>95.0</v>
      </c>
      <c r="M927" s="113">
        <v>1.0</v>
      </c>
      <c r="N927" s="114" t="s">
        <v>4663</v>
      </c>
      <c r="O927" s="114" t="s">
        <v>4664</v>
      </c>
      <c r="P927" s="113">
        <v>1510001.0</v>
      </c>
      <c r="Q927" s="114" t="s">
        <v>2957</v>
      </c>
      <c r="R927" s="113">
        <v>249.0</v>
      </c>
      <c r="S927" s="114" t="s">
        <v>2945</v>
      </c>
      <c r="T927" s="115">
        <v>0.0</v>
      </c>
      <c r="U927" s="115">
        <v>0.0</v>
      </c>
      <c r="V927" s="114" t="s">
        <v>2946</v>
      </c>
      <c r="W927" s="116">
        <v>63900.0</v>
      </c>
      <c r="X927" s="116">
        <v>63900.0</v>
      </c>
      <c r="Y927" s="116">
        <v>63900.0</v>
      </c>
      <c r="Z927" s="116">
        <v>63900.0</v>
      </c>
      <c r="AA927" s="103" t="s">
        <v>814</v>
      </c>
      <c r="AB927" s="103" t="s">
        <v>2958</v>
      </c>
    </row>
    <row r="928" ht="15.75" hidden="1" customHeight="1">
      <c r="A928" s="113">
        <v>2021.0</v>
      </c>
      <c r="B928" s="113">
        <v>1511.0</v>
      </c>
      <c r="C928" s="114" t="s">
        <v>2948</v>
      </c>
      <c r="D928" s="115">
        <v>6.0</v>
      </c>
      <c r="E928" s="114" t="s">
        <v>208</v>
      </c>
      <c r="F928" s="113">
        <v>5.0</v>
      </c>
      <c r="G928" s="114" t="s">
        <v>2949</v>
      </c>
      <c r="H928" s="113">
        <v>4025.0</v>
      </c>
      <c r="I928" s="114" t="s">
        <v>2956</v>
      </c>
      <c r="J928" s="113">
        <v>1.0</v>
      </c>
      <c r="K928" s="113">
        <v>0.0</v>
      </c>
      <c r="L928" s="113">
        <v>95.0</v>
      </c>
      <c r="M928" s="113">
        <v>1.0</v>
      </c>
      <c r="N928" s="114" t="s">
        <v>4653</v>
      </c>
      <c r="O928" s="114" t="s">
        <v>4654</v>
      </c>
      <c r="P928" s="113">
        <v>1510001.0</v>
      </c>
      <c r="Q928" s="114" t="s">
        <v>2957</v>
      </c>
      <c r="R928" s="113">
        <v>250.0</v>
      </c>
      <c r="S928" s="114" t="s">
        <v>2945</v>
      </c>
      <c r="T928" s="115">
        <v>0.0</v>
      </c>
      <c r="U928" s="115">
        <v>0.0</v>
      </c>
      <c r="V928" s="114" t="s">
        <v>2946</v>
      </c>
      <c r="W928" s="116">
        <v>1794662.02</v>
      </c>
      <c r="X928" s="116">
        <v>1794662.02</v>
      </c>
      <c r="Y928" s="116">
        <v>1794662.02</v>
      </c>
      <c r="Z928" s="116">
        <v>1794662.02</v>
      </c>
      <c r="AA928" s="103" t="s">
        <v>814</v>
      </c>
      <c r="AB928" s="103" t="s">
        <v>2958</v>
      </c>
    </row>
    <row r="929" ht="15.75" hidden="1" customHeight="1">
      <c r="A929" s="113">
        <v>2021.0</v>
      </c>
      <c r="B929" s="113">
        <v>1511.0</v>
      </c>
      <c r="C929" s="114" t="s">
        <v>2948</v>
      </c>
      <c r="D929" s="115">
        <v>6.0</v>
      </c>
      <c r="E929" s="114" t="s">
        <v>208</v>
      </c>
      <c r="F929" s="113">
        <v>5.0</v>
      </c>
      <c r="G929" s="114" t="s">
        <v>2949</v>
      </c>
      <c r="H929" s="113">
        <v>4025.0</v>
      </c>
      <c r="I929" s="114" t="s">
        <v>2956</v>
      </c>
      <c r="J929" s="113">
        <v>1.0</v>
      </c>
      <c r="K929" s="113">
        <v>0.0</v>
      </c>
      <c r="L929" s="113">
        <v>95.0</v>
      </c>
      <c r="M929" s="113">
        <v>1.0</v>
      </c>
      <c r="N929" s="114" t="s">
        <v>4655</v>
      </c>
      <c r="O929" s="114" t="s">
        <v>4656</v>
      </c>
      <c r="P929" s="113">
        <v>1510001.0</v>
      </c>
      <c r="Q929" s="114" t="s">
        <v>2957</v>
      </c>
      <c r="R929" s="113">
        <v>251.0</v>
      </c>
      <c r="S929" s="114" t="s">
        <v>2945</v>
      </c>
      <c r="T929" s="115">
        <v>0.0</v>
      </c>
      <c r="U929" s="115">
        <v>0.0</v>
      </c>
      <c r="V929" s="114" t="s">
        <v>2946</v>
      </c>
      <c r="W929" s="116">
        <v>1007.91</v>
      </c>
      <c r="X929" s="116">
        <v>1007.91</v>
      </c>
      <c r="Y929" s="116">
        <v>1007.91</v>
      </c>
      <c r="Z929" s="116">
        <v>1007.91</v>
      </c>
      <c r="AA929" s="103" t="s">
        <v>814</v>
      </c>
      <c r="AB929" s="103" t="s">
        <v>2958</v>
      </c>
    </row>
    <row r="930" ht="15.75" hidden="1" customHeight="1">
      <c r="A930" s="113">
        <v>2021.0</v>
      </c>
      <c r="B930" s="113">
        <v>1511.0</v>
      </c>
      <c r="C930" s="114" t="s">
        <v>2948</v>
      </c>
      <c r="D930" s="115">
        <v>6.0</v>
      </c>
      <c r="E930" s="114" t="s">
        <v>208</v>
      </c>
      <c r="F930" s="113">
        <v>5.0</v>
      </c>
      <c r="G930" s="114" t="s">
        <v>2949</v>
      </c>
      <c r="H930" s="113">
        <v>4025.0</v>
      </c>
      <c r="I930" s="114" t="s">
        <v>2956</v>
      </c>
      <c r="J930" s="113">
        <v>1.0</v>
      </c>
      <c r="K930" s="113">
        <v>0.0</v>
      </c>
      <c r="L930" s="113">
        <v>95.0</v>
      </c>
      <c r="M930" s="113">
        <v>1.0</v>
      </c>
      <c r="N930" s="114" t="s">
        <v>4657</v>
      </c>
      <c r="O930" s="114" t="s">
        <v>4658</v>
      </c>
      <c r="P930" s="113">
        <v>1510001.0</v>
      </c>
      <c r="Q930" s="114" t="s">
        <v>2957</v>
      </c>
      <c r="R930" s="113">
        <v>252.0</v>
      </c>
      <c r="S930" s="114" t="s">
        <v>264</v>
      </c>
      <c r="T930" s="115">
        <v>0.0</v>
      </c>
      <c r="U930" s="115">
        <v>0.0</v>
      </c>
      <c r="V930" s="114" t="s">
        <v>265</v>
      </c>
      <c r="W930" s="116">
        <v>4901.4</v>
      </c>
      <c r="X930" s="116">
        <v>4901.4</v>
      </c>
      <c r="Y930" s="116">
        <v>4901.4</v>
      </c>
      <c r="Z930" s="116">
        <v>4901.4</v>
      </c>
      <c r="AA930" s="103" t="s">
        <v>814</v>
      </c>
      <c r="AB930" s="103" t="s">
        <v>2958</v>
      </c>
    </row>
    <row r="931" ht="15.75" hidden="1" customHeight="1">
      <c r="A931" s="113">
        <v>2021.0</v>
      </c>
      <c r="B931" s="113">
        <v>1511.0</v>
      </c>
      <c r="C931" s="114" t="s">
        <v>2948</v>
      </c>
      <c r="D931" s="115">
        <v>6.0</v>
      </c>
      <c r="E931" s="114" t="s">
        <v>208</v>
      </c>
      <c r="F931" s="113">
        <v>5.0</v>
      </c>
      <c r="G931" s="114" t="s">
        <v>2949</v>
      </c>
      <c r="H931" s="113">
        <v>4025.0</v>
      </c>
      <c r="I931" s="114" t="s">
        <v>2956</v>
      </c>
      <c r="J931" s="113">
        <v>1.0</v>
      </c>
      <c r="K931" s="113">
        <v>0.0</v>
      </c>
      <c r="L931" s="113">
        <v>95.0</v>
      </c>
      <c r="M931" s="113">
        <v>1.0</v>
      </c>
      <c r="N931" s="114" t="s">
        <v>4659</v>
      </c>
      <c r="O931" s="114" t="s">
        <v>4660</v>
      </c>
      <c r="P931" s="113">
        <v>1510001.0</v>
      </c>
      <c r="Q931" s="114" t="s">
        <v>2957</v>
      </c>
      <c r="R931" s="113">
        <v>253.0</v>
      </c>
      <c r="S931" s="114" t="s">
        <v>2945</v>
      </c>
      <c r="T931" s="115">
        <v>0.0</v>
      </c>
      <c r="U931" s="115">
        <v>0.0</v>
      </c>
      <c r="V931" s="114" t="s">
        <v>2946</v>
      </c>
      <c r="W931" s="116">
        <v>38202.56</v>
      </c>
      <c r="X931" s="116">
        <v>38202.56</v>
      </c>
      <c r="Y931" s="116">
        <v>38202.56</v>
      </c>
      <c r="Z931" s="116">
        <v>38202.56</v>
      </c>
      <c r="AA931" s="103" t="s">
        <v>814</v>
      </c>
      <c r="AB931" s="103" t="s">
        <v>2958</v>
      </c>
    </row>
    <row r="932" ht="15.75" hidden="1" customHeight="1">
      <c r="A932" s="113">
        <v>2021.0</v>
      </c>
      <c r="B932" s="113">
        <v>1511.0</v>
      </c>
      <c r="C932" s="114" t="s">
        <v>2948</v>
      </c>
      <c r="D932" s="115">
        <v>6.0</v>
      </c>
      <c r="E932" s="114" t="s">
        <v>208</v>
      </c>
      <c r="F932" s="113">
        <v>5.0</v>
      </c>
      <c r="G932" s="114" t="s">
        <v>2949</v>
      </c>
      <c r="H932" s="113">
        <v>4025.0</v>
      </c>
      <c r="I932" s="114" t="s">
        <v>2956</v>
      </c>
      <c r="J932" s="113">
        <v>1.0</v>
      </c>
      <c r="K932" s="113">
        <v>0.0</v>
      </c>
      <c r="L932" s="113">
        <v>95.0</v>
      </c>
      <c r="M932" s="113">
        <v>1.0</v>
      </c>
      <c r="N932" s="114" t="s">
        <v>4661</v>
      </c>
      <c r="O932" s="114" t="s">
        <v>4662</v>
      </c>
      <c r="P932" s="113">
        <v>1510001.0</v>
      </c>
      <c r="Q932" s="114" t="s">
        <v>2957</v>
      </c>
      <c r="R932" s="113">
        <v>254.0</v>
      </c>
      <c r="S932" s="114" t="s">
        <v>2945</v>
      </c>
      <c r="T932" s="115">
        <v>0.0</v>
      </c>
      <c r="U932" s="115">
        <v>0.0</v>
      </c>
      <c r="V932" s="114" t="s">
        <v>2946</v>
      </c>
      <c r="W932" s="116">
        <v>3919.78</v>
      </c>
      <c r="X932" s="116">
        <v>3919.78</v>
      </c>
      <c r="Y932" s="116">
        <v>3919.78</v>
      </c>
      <c r="Z932" s="116">
        <v>3919.78</v>
      </c>
      <c r="AA932" s="103" t="s">
        <v>814</v>
      </c>
      <c r="AB932" s="103" t="s">
        <v>2958</v>
      </c>
    </row>
    <row r="933" ht="15.75" hidden="1" customHeight="1">
      <c r="A933" s="113">
        <v>2021.0</v>
      </c>
      <c r="B933" s="113">
        <v>1511.0</v>
      </c>
      <c r="C933" s="114" t="s">
        <v>2948</v>
      </c>
      <c r="D933" s="115">
        <v>6.0</v>
      </c>
      <c r="E933" s="114" t="s">
        <v>208</v>
      </c>
      <c r="F933" s="113">
        <v>8.0</v>
      </c>
      <c r="G933" s="114" t="s">
        <v>4665</v>
      </c>
      <c r="H933" s="113">
        <v>2005.0</v>
      </c>
      <c r="I933" s="114" t="s">
        <v>4666</v>
      </c>
      <c r="J933" s="113">
        <v>1.0</v>
      </c>
      <c r="K933" s="113">
        <v>0.0</v>
      </c>
      <c r="L933" s="113">
        <v>95.0</v>
      </c>
      <c r="M933" s="113">
        <v>1.0</v>
      </c>
      <c r="N933" s="114" t="s">
        <v>2943</v>
      </c>
      <c r="O933" s="114" t="s">
        <v>2944</v>
      </c>
      <c r="P933" s="113">
        <v>1510001.0</v>
      </c>
      <c r="Q933" s="114" t="s">
        <v>2957</v>
      </c>
      <c r="R933" s="113">
        <v>215.0</v>
      </c>
      <c r="S933" s="114" t="s">
        <v>2945</v>
      </c>
      <c r="T933" s="115">
        <v>0.0</v>
      </c>
      <c r="U933" s="115">
        <v>0.0</v>
      </c>
      <c r="V933" s="114" t="s">
        <v>2946</v>
      </c>
      <c r="W933" s="116">
        <v>1364289.82</v>
      </c>
      <c r="X933" s="116">
        <v>1364289.82</v>
      </c>
      <c r="Y933" s="116">
        <v>1364289.82</v>
      </c>
      <c r="Z933" s="116">
        <v>1364289.82</v>
      </c>
      <c r="AA933" s="103" t="s">
        <v>814</v>
      </c>
      <c r="AB933" s="103" t="s">
        <v>2958</v>
      </c>
    </row>
    <row r="934" ht="15.75" hidden="1" customHeight="1">
      <c r="A934" s="113">
        <v>2021.0</v>
      </c>
      <c r="B934" s="113">
        <v>1511.0</v>
      </c>
      <c r="C934" s="114" t="s">
        <v>2948</v>
      </c>
      <c r="D934" s="115">
        <v>6.0</v>
      </c>
      <c r="E934" s="114" t="s">
        <v>208</v>
      </c>
      <c r="F934" s="113">
        <v>8.0</v>
      </c>
      <c r="G934" s="114" t="s">
        <v>4665</v>
      </c>
      <c r="H934" s="113">
        <v>2005.0</v>
      </c>
      <c r="I934" s="114" t="s">
        <v>4666</v>
      </c>
      <c r="J934" s="113">
        <v>1.0</v>
      </c>
      <c r="K934" s="113">
        <v>0.0</v>
      </c>
      <c r="L934" s="113">
        <v>95.0</v>
      </c>
      <c r="M934" s="113">
        <v>1.0</v>
      </c>
      <c r="N934" s="114" t="s">
        <v>4639</v>
      </c>
      <c r="O934" s="114" t="s">
        <v>4640</v>
      </c>
      <c r="P934" s="113">
        <v>1510001.0</v>
      </c>
      <c r="Q934" s="114" t="s">
        <v>2957</v>
      </c>
      <c r="R934" s="113">
        <v>216.0</v>
      </c>
      <c r="S934" s="114" t="s">
        <v>2945</v>
      </c>
      <c r="T934" s="115">
        <v>0.0</v>
      </c>
      <c r="U934" s="115">
        <v>0.0</v>
      </c>
      <c r="V934" s="114" t="s">
        <v>2946</v>
      </c>
      <c r="W934" s="116">
        <v>747679.68</v>
      </c>
      <c r="X934" s="116">
        <v>747679.68</v>
      </c>
      <c r="Y934" s="116">
        <v>747679.68</v>
      </c>
      <c r="Z934" s="116">
        <v>747679.68</v>
      </c>
      <c r="AA934" s="103" t="s">
        <v>814</v>
      </c>
      <c r="AB934" s="103" t="s">
        <v>2958</v>
      </c>
    </row>
    <row r="935" ht="15.75" hidden="1" customHeight="1">
      <c r="A935" s="113">
        <v>2021.0</v>
      </c>
      <c r="B935" s="113">
        <v>1511.0</v>
      </c>
      <c r="C935" s="114" t="s">
        <v>2948</v>
      </c>
      <c r="D935" s="115">
        <v>6.0</v>
      </c>
      <c r="E935" s="114" t="s">
        <v>208</v>
      </c>
      <c r="F935" s="113">
        <v>8.0</v>
      </c>
      <c r="G935" s="114" t="s">
        <v>4665</v>
      </c>
      <c r="H935" s="113">
        <v>2005.0</v>
      </c>
      <c r="I935" s="114" t="s">
        <v>4666</v>
      </c>
      <c r="J935" s="113">
        <v>1.0</v>
      </c>
      <c r="K935" s="113">
        <v>0.0</v>
      </c>
      <c r="L935" s="113">
        <v>95.0</v>
      </c>
      <c r="M935" s="113">
        <v>1.0</v>
      </c>
      <c r="N935" s="114" t="s">
        <v>4641</v>
      </c>
      <c r="O935" s="114" t="s">
        <v>4642</v>
      </c>
      <c r="P935" s="113">
        <v>1510001.0</v>
      </c>
      <c r="Q935" s="114" t="s">
        <v>2957</v>
      </c>
      <c r="R935" s="113">
        <v>217.0</v>
      </c>
      <c r="S935" s="114" t="s">
        <v>2945</v>
      </c>
      <c r="T935" s="115">
        <v>0.0</v>
      </c>
      <c r="U935" s="115">
        <v>0.0</v>
      </c>
      <c r="V935" s="114" t="s">
        <v>2946</v>
      </c>
      <c r="W935" s="116">
        <v>5001.72</v>
      </c>
      <c r="X935" s="116">
        <v>5001.72</v>
      </c>
      <c r="Y935" s="116">
        <v>5001.72</v>
      </c>
      <c r="Z935" s="116">
        <v>5001.72</v>
      </c>
      <c r="AA935" s="103" t="s">
        <v>814</v>
      </c>
      <c r="AB935" s="103" t="s">
        <v>2958</v>
      </c>
    </row>
    <row r="936" ht="15.75" hidden="1" customHeight="1">
      <c r="A936" s="113">
        <v>2021.0</v>
      </c>
      <c r="B936" s="113">
        <v>1511.0</v>
      </c>
      <c r="C936" s="114" t="s">
        <v>2948</v>
      </c>
      <c r="D936" s="115">
        <v>6.0</v>
      </c>
      <c r="E936" s="114" t="s">
        <v>208</v>
      </c>
      <c r="F936" s="113">
        <v>8.0</v>
      </c>
      <c r="G936" s="114" t="s">
        <v>4665</v>
      </c>
      <c r="H936" s="113">
        <v>2005.0</v>
      </c>
      <c r="I936" s="114" t="s">
        <v>4666</v>
      </c>
      <c r="J936" s="113">
        <v>1.0</v>
      </c>
      <c r="K936" s="113">
        <v>0.0</v>
      </c>
      <c r="L936" s="113">
        <v>95.0</v>
      </c>
      <c r="M936" s="113">
        <v>1.0</v>
      </c>
      <c r="N936" s="114" t="s">
        <v>4643</v>
      </c>
      <c r="O936" s="114" t="s">
        <v>4644</v>
      </c>
      <c r="P936" s="113">
        <v>1510001.0</v>
      </c>
      <c r="Q936" s="114" t="s">
        <v>2957</v>
      </c>
      <c r="R936" s="113">
        <v>218.0</v>
      </c>
      <c r="S936" s="114" t="s">
        <v>2945</v>
      </c>
      <c r="T936" s="115">
        <v>0.0</v>
      </c>
      <c r="U936" s="115">
        <v>0.0</v>
      </c>
      <c r="V936" s="114" t="s">
        <v>2946</v>
      </c>
      <c r="W936" s="116">
        <v>13372.88</v>
      </c>
      <c r="X936" s="116">
        <v>13372.88</v>
      </c>
      <c r="Y936" s="116">
        <v>13372.88</v>
      </c>
      <c r="Z936" s="116">
        <v>13372.88</v>
      </c>
      <c r="AA936" s="103" t="s">
        <v>814</v>
      </c>
      <c r="AB936" s="103" t="s">
        <v>2958</v>
      </c>
    </row>
    <row r="937" ht="15.75" hidden="1" customHeight="1">
      <c r="A937" s="113">
        <v>2021.0</v>
      </c>
      <c r="B937" s="113">
        <v>1511.0</v>
      </c>
      <c r="C937" s="114" t="s">
        <v>2948</v>
      </c>
      <c r="D937" s="115">
        <v>6.0</v>
      </c>
      <c r="E937" s="114" t="s">
        <v>208</v>
      </c>
      <c r="F937" s="113">
        <v>8.0</v>
      </c>
      <c r="G937" s="114" t="s">
        <v>4665</v>
      </c>
      <c r="H937" s="113">
        <v>2005.0</v>
      </c>
      <c r="I937" s="114" t="s">
        <v>4666</v>
      </c>
      <c r="J937" s="113">
        <v>1.0</v>
      </c>
      <c r="K937" s="113">
        <v>0.0</v>
      </c>
      <c r="L937" s="113">
        <v>95.0</v>
      </c>
      <c r="M937" s="113">
        <v>1.0</v>
      </c>
      <c r="N937" s="114" t="s">
        <v>4645</v>
      </c>
      <c r="O937" s="114" t="s">
        <v>4646</v>
      </c>
      <c r="P937" s="113">
        <v>1510001.0</v>
      </c>
      <c r="Q937" s="114" t="s">
        <v>2957</v>
      </c>
      <c r="R937" s="113">
        <v>219.0</v>
      </c>
      <c r="S937" s="114" t="s">
        <v>2945</v>
      </c>
      <c r="T937" s="115">
        <v>0.0</v>
      </c>
      <c r="U937" s="115">
        <v>0.0</v>
      </c>
      <c r="V937" s="114" t="s">
        <v>2946</v>
      </c>
      <c r="W937" s="116">
        <v>1970.97</v>
      </c>
      <c r="X937" s="116">
        <v>1970.97</v>
      </c>
      <c r="Y937" s="116">
        <v>1970.97</v>
      </c>
      <c r="Z937" s="116">
        <v>1970.97</v>
      </c>
      <c r="AA937" s="103" t="s">
        <v>814</v>
      </c>
      <c r="AB937" s="103" t="s">
        <v>2958</v>
      </c>
    </row>
    <row r="938" ht="15.75" hidden="1" customHeight="1">
      <c r="A938" s="113">
        <v>2021.0</v>
      </c>
      <c r="B938" s="113">
        <v>1511.0</v>
      </c>
      <c r="C938" s="114" t="s">
        <v>2948</v>
      </c>
      <c r="D938" s="115">
        <v>6.0</v>
      </c>
      <c r="E938" s="114" t="s">
        <v>208</v>
      </c>
      <c r="F938" s="113">
        <v>8.0</v>
      </c>
      <c r="G938" s="114" t="s">
        <v>4665</v>
      </c>
      <c r="H938" s="113">
        <v>2005.0</v>
      </c>
      <c r="I938" s="114" t="s">
        <v>4666</v>
      </c>
      <c r="J938" s="113">
        <v>1.0</v>
      </c>
      <c r="K938" s="113">
        <v>0.0</v>
      </c>
      <c r="L938" s="113">
        <v>95.0</v>
      </c>
      <c r="M938" s="113">
        <v>1.0</v>
      </c>
      <c r="N938" s="114" t="s">
        <v>4647</v>
      </c>
      <c r="O938" s="114" t="s">
        <v>4648</v>
      </c>
      <c r="P938" s="113">
        <v>1510001.0</v>
      </c>
      <c r="Q938" s="114" t="s">
        <v>2957</v>
      </c>
      <c r="R938" s="113">
        <v>220.0</v>
      </c>
      <c r="S938" s="114" t="s">
        <v>2945</v>
      </c>
      <c r="T938" s="115">
        <v>0.0</v>
      </c>
      <c r="U938" s="115">
        <v>0.0</v>
      </c>
      <c r="V938" s="114" t="s">
        <v>2946</v>
      </c>
      <c r="W938" s="116">
        <v>94753.6</v>
      </c>
      <c r="X938" s="116">
        <v>94753.6</v>
      </c>
      <c r="Y938" s="116">
        <v>94753.6</v>
      </c>
      <c r="Z938" s="116">
        <v>94753.6</v>
      </c>
      <c r="AA938" s="103" t="s">
        <v>814</v>
      </c>
      <c r="AB938" s="103" t="s">
        <v>2958</v>
      </c>
    </row>
    <row r="939" ht="15.75" hidden="1" customHeight="1">
      <c r="A939" s="113">
        <v>2021.0</v>
      </c>
      <c r="B939" s="113">
        <v>1511.0</v>
      </c>
      <c r="C939" s="114" t="s">
        <v>2948</v>
      </c>
      <c r="D939" s="115">
        <v>6.0</v>
      </c>
      <c r="E939" s="114" t="s">
        <v>208</v>
      </c>
      <c r="F939" s="113">
        <v>8.0</v>
      </c>
      <c r="G939" s="114" t="s">
        <v>4665</v>
      </c>
      <c r="H939" s="113">
        <v>2005.0</v>
      </c>
      <c r="I939" s="114" t="s">
        <v>4666</v>
      </c>
      <c r="J939" s="113">
        <v>1.0</v>
      </c>
      <c r="K939" s="113">
        <v>0.0</v>
      </c>
      <c r="L939" s="113">
        <v>95.0</v>
      </c>
      <c r="M939" s="113">
        <v>1.0</v>
      </c>
      <c r="N939" s="114" t="s">
        <v>4651</v>
      </c>
      <c r="O939" s="114" t="s">
        <v>4652</v>
      </c>
      <c r="P939" s="113">
        <v>1510001.0</v>
      </c>
      <c r="Q939" s="114" t="s">
        <v>2957</v>
      </c>
      <c r="R939" s="113">
        <v>221.0</v>
      </c>
      <c r="S939" s="114" t="s">
        <v>2945</v>
      </c>
      <c r="T939" s="115">
        <v>0.0</v>
      </c>
      <c r="U939" s="115">
        <v>0.0</v>
      </c>
      <c r="V939" s="114" t="s">
        <v>2946</v>
      </c>
      <c r="W939" s="116">
        <v>2687.91</v>
      </c>
      <c r="X939" s="116">
        <v>2687.91</v>
      </c>
      <c r="Y939" s="116">
        <v>2687.91</v>
      </c>
      <c r="Z939" s="116">
        <v>2687.91</v>
      </c>
      <c r="AA939" s="103" t="s">
        <v>814</v>
      </c>
      <c r="AB939" s="103" t="s">
        <v>2958</v>
      </c>
    </row>
    <row r="940" ht="15.75" hidden="1" customHeight="1">
      <c r="A940" s="113">
        <v>2021.0</v>
      </c>
      <c r="B940" s="113">
        <v>1511.0</v>
      </c>
      <c r="C940" s="114" t="s">
        <v>2948</v>
      </c>
      <c r="D940" s="115">
        <v>6.0</v>
      </c>
      <c r="E940" s="114" t="s">
        <v>208</v>
      </c>
      <c r="F940" s="113">
        <v>8.0</v>
      </c>
      <c r="G940" s="114" t="s">
        <v>4665</v>
      </c>
      <c r="H940" s="113">
        <v>2005.0</v>
      </c>
      <c r="I940" s="114" t="s">
        <v>4666</v>
      </c>
      <c r="J940" s="113">
        <v>1.0</v>
      </c>
      <c r="K940" s="113">
        <v>0.0</v>
      </c>
      <c r="L940" s="113">
        <v>95.0</v>
      </c>
      <c r="M940" s="113">
        <v>1.0</v>
      </c>
      <c r="N940" s="114" t="s">
        <v>4653</v>
      </c>
      <c r="O940" s="114" t="s">
        <v>4654</v>
      </c>
      <c r="P940" s="113">
        <v>1510001.0</v>
      </c>
      <c r="Q940" s="114" t="s">
        <v>2957</v>
      </c>
      <c r="R940" s="113">
        <v>222.0</v>
      </c>
      <c r="S940" s="114" t="s">
        <v>2945</v>
      </c>
      <c r="T940" s="115">
        <v>0.0</v>
      </c>
      <c r="U940" s="115">
        <v>0.0</v>
      </c>
      <c r="V940" s="114" t="s">
        <v>2946</v>
      </c>
      <c r="W940" s="116">
        <v>1758026.84</v>
      </c>
      <c r="X940" s="116">
        <v>1758026.84</v>
      </c>
      <c r="Y940" s="116">
        <v>1758026.84</v>
      </c>
      <c r="Z940" s="116">
        <v>1758026.84</v>
      </c>
      <c r="AA940" s="103" t="s">
        <v>814</v>
      </c>
      <c r="AB940" s="103" t="s">
        <v>2958</v>
      </c>
    </row>
    <row r="941" ht="15.75" hidden="1" customHeight="1">
      <c r="A941" s="113">
        <v>2021.0</v>
      </c>
      <c r="B941" s="113">
        <v>1511.0</v>
      </c>
      <c r="C941" s="114" t="s">
        <v>2948</v>
      </c>
      <c r="D941" s="115">
        <v>6.0</v>
      </c>
      <c r="E941" s="114" t="s">
        <v>208</v>
      </c>
      <c r="F941" s="113">
        <v>8.0</v>
      </c>
      <c r="G941" s="114" t="s">
        <v>4665</v>
      </c>
      <c r="H941" s="113">
        <v>2005.0</v>
      </c>
      <c r="I941" s="114" t="s">
        <v>4666</v>
      </c>
      <c r="J941" s="113">
        <v>1.0</v>
      </c>
      <c r="K941" s="113">
        <v>0.0</v>
      </c>
      <c r="L941" s="113">
        <v>95.0</v>
      </c>
      <c r="M941" s="113">
        <v>1.0</v>
      </c>
      <c r="N941" s="114" t="s">
        <v>4655</v>
      </c>
      <c r="O941" s="114" t="s">
        <v>4656</v>
      </c>
      <c r="P941" s="113">
        <v>1510001.0</v>
      </c>
      <c r="Q941" s="114" t="s">
        <v>2957</v>
      </c>
      <c r="R941" s="113">
        <v>223.0</v>
      </c>
      <c r="S941" s="114" t="s">
        <v>2945</v>
      </c>
      <c r="T941" s="115">
        <v>0.0</v>
      </c>
      <c r="U941" s="115">
        <v>0.0</v>
      </c>
      <c r="V941" s="114" t="s">
        <v>2946</v>
      </c>
      <c r="W941" s="116">
        <v>390.48</v>
      </c>
      <c r="X941" s="116">
        <v>390.48</v>
      </c>
      <c r="Y941" s="116">
        <v>390.48</v>
      </c>
      <c r="Z941" s="116">
        <v>390.48</v>
      </c>
      <c r="AA941" s="103" t="s">
        <v>814</v>
      </c>
      <c r="AB941" s="103" t="s">
        <v>2958</v>
      </c>
    </row>
    <row r="942" ht="15.75" hidden="1" customHeight="1">
      <c r="A942" s="113">
        <v>2021.0</v>
      </c>
      <c r="B942" s="113">
        <v>1511.0</v>
      </c>
      <c r="C942" s="114" t="s">
        <v>2948</v>
      </c>
      <c r="D942" s="115">
        <v>6.0</v>
      </c>
      <c r="E942" s="114" t="s">
        <v>208</v>
      </c>
      <c r="F942" s="113">
        <v>8.0</v>
      </c>
      <c r="G942" s="114" t="s">
        <v>4665</v>
      </c>
      <c r="H942" s="113">
        <v>2005.0</v>
      </c>
      <c r="I942" s="114" t="s">
        <v>4666</v>
      </c>
      <c r="J942" s="113">
        <v>1.0</v>
      </c>
      <c r="K942" s="113">
        <v>0.0</v>
      </c>
      <c r="L942" s="113">
        <v>95.0</v>
      </c>
      <c r="M942" s="113">
        <v>1.0</v>
      </c>
      <c r="N942" s="114" t="s">
        <v>4657</v>
      </c>
      <c r="O942" s="114" t="s">
        <v>4658</v>
      </c>
      <c r="P942" s="113">
        <v>1510001.0</v>
      </c>
      <c r="Q942" s="114" t="s">
        <v>2957</v>
      </c>
      <c r="R942" s="113">
        <v>224.0</v>
      </c>
      <c r="S942" s="114" t="s">
        <v>264</v>
      </c>
      <c r="T942" s="115">
        <v>0.0</v>
      </c>
      <c r="U942" s="115">
        <v>0.0</v>
      </c>
      <c r="V942" s="114" t="s">
        <v>265</v>
      </c>
      <c r="W942" s="116">
        <v>3740.83</v>
      </c>
      <c r="X942" s="116">
        <v>3740.83</v>
      </c>
      <c r="Y942" s="116">
        <v>3740.83</v>
      </c>
      <c r="Z942" s="116">
        <v>3740.83</v>
      </c>
      <c r="AA942" s="103" t="s">
        <v>814</v>
      </c>
      <c r="AB942" s="103" t="s">
        <v>2958</v>
      </c>
    </row>
    <row r="943" ht="15.75" hidden="1" customHeight="1">
      <c r="A943" s="113">
        <v>2021.0</v>
      </c>
      <c r="B943" s="113">
        <v>1511.0</v>
      </c>
      <c r="C943" s="114" t="s">
        <v>2948</v>
      </c>
      <c r="D943" s="115">
        <v>6.0</v>
      </c>
      <c r="E943" s="114" t="s">
        <v>208</v>
      </c>
      <c r="F943" s="113">
        <v>8.0</v>
      </c>
      <c r="G943" s="114" t="s">
        <v>4665</v>
      </c>
      <c r="H943" s="113">
        <v>2005.0</v>
      </c>
      <c r="I943" s="114" t="s">
        <v>4666</v>
      </c>
      <c r="J943" s="113">
        <v>1.0</v>
      </c>
      <c r="K943" s="113">
        <v>0.0</v>
      </c>
      <c r="L943" s="113">
        <v>95.0</v>
      </c>
      <c r="M943" s="113">
        <v>1.0</v>
      </c>
      <c r="N943" s="114" t="s">
        <v>4661</v>
      </c>
      <c r="O943" s="114" t="s">
        <v>4662</v>
      </c>
      <c r="P943" s="113">
        <v>1510001.0</v>
      </c>
      <c r="Q943" s="114" t="s">
        <v>2957</v>
      </c>
      <c r="R943" s="113">
        <v>225.0</v>
      </c>
      <c r="S943" s="114" t="s">
        <v>2945</v>
      </c>
      <c r="T943" s="115">
        <v>0.0</v>
      </c>
      <c r="U943" s="115">
        <v>0.0</v>
      </c>
      <c r="V943" s="114" t="s">
        <v>2946</v>
      </c>
      <c r="W943" s="116">
        <v>252.27</v>
      </c>
      <c r="X943" s="116">
        <v>252.27</v>
      </c>
      <c r="Y943" s="116">
        <v>252.27</v>
      </c>
      <c r="Z943" s="116">
        <v>252.27</v>
      </c>
      <c r="AA943" s="103" t="s">
        <v>814</v>
      </c>
      <c r="AB943" s="103" t="s">
        <v>2958</v>
      </c>
    </row>
    <row r="944" ht="15.75" hidden="1" customHeight="1">
      <c r="A944" s="113">
        <v>2021.0</v>
      </c>
      <c r="B944" s="113">
        <v>1511.0</v>
      </c>
      <c r="C944" s="114" t="s">
        <v>2948</v>
      </c>
      <c r="D944" s="115">
        <v>6.0</v>
      </c>
      <c r="E944" s="114" t="s">
        <v>208</v>
      </c>
      <c r="F944" s="113">
        <v>6.0</v>
      </c>
      <c r="G944" s="114" t="s">
        <v>2999</v>
      </c>
      <c r="H944" s="113">
        <v>4222.0</v>
      </c>
      <c r="I944" s="114" t="s">
        <v>2999</v>
      </c>
      <c r="J944" s="113">
        <v>3.0</v>
      </c>
      <c r="K944" s="113">
        <v>0.0</v>
      </c>
      <c r="L944" s="113">
        <v>95.0</v>
      </c>
      <c r="M944" s="113">
        <v>1.0</v>
      </c>
      <c r="N944" s="114" t="s">
        <v>3007</v>
      </c>
      <c r="O944" s="114" t="s">
        <v>3008</v>
      </c>
      <c r="P944" s="113">
        <v>1510028.0</v>
      </c>
      <c r="Q944" s="114" t="s">
        <v>3003</v>
      </c>
      <c r="R944" s="113">
        <v>29.0</v>
      </c>
      <c r="S944" s="114" t="s">
        <v>3004</v>
      </c>
      <c r="T944" s="115">
        <v>9288145.0</v>
      </c>
      <c r="U944" s="115">
        <v>9315542.0</v>
      </c>
      <c r="V944" s="114" t="s">
        <v>3005</v>
      </c>
      <c r="W944" s="116">
        <v>1108000.0</v>
      </c>
      <c r="X944" s="116">
        <v>0.0</v>
      </c>
      <c r="Y944" s="116">
        <v>0.0</v>
      </c>
      <c r="Z944" s="116">
        <v>0.0</v>
      </c>
      <c r="AA944" s="103" t="s">
        <v>249</v>
      </c>
      <c r="AB944" s="103" t="s">
        <v>3010</v>
      </c>
    </row>
    <row r="945" ht="15.75" hidden="1" customHeight="1">
      <c r="A945" s="113">
        <v>2021.0</v>
      </c>
      <c r="B945" s="113">
        <v>1251.0</v>
      </c>
      <c r="C945" s="114" t="s">
        <v>385</v>
      </c>
      <c r="D945" s="115">
        <v>6.0</v>
      </c>
      <c r="E945" s="114" t="s">
        <v>208</v>
      </c>
      <c r="F945" s="113">
        <v>34.0</v>
      </c>
      <c r="G945" s="114" t="s">
        <v>386</v>
      </c>
      <c r="H945" s="113">
        <v>2082.0</v>
      </c>
      <c r="I945" s="114" t="s">
        <v>4667</v>
      </c>
      <c r="J945" s="113">
        <v>4.0</v>
      </c>
      <c r="K945" s="113">
        <v>1.0</v>
      </c>
      <c r="L945" s="113">
        <v>95.0</v>
      </c>
      <c r="M945" s="113">
        <v>1.0</v>
      </c>
      <c r="N945" s="114" t="s">
        <v>3492</v>
      </c>
      <c r="O945" s="114" t="s">
        <v>3493</v>
      </c>
      <c r="P945" s="113">
        <v>1250070.0</v>
      </c>
      <c r="Q945" s="114" t="s">
        <v>390</v>
      </c>
      <c r="R945" s="113">
        <v>253.0</v>
      </c>
      <c r="S945" s="114" t="s">
        <v>391</v>
      </c>
      <c r="T945" s="115">
        <v>9288137.0</v>
      </c>
      <c r="U945" s="115">
        <v>9290752.0</v>
      </c>
      <c r="V945" s="114" t="s">
        <v>392</v>
      </c>
      <c r="W945" s="116">
        <v>796800.0</v>
      </c>
      <c r="X945" s="116">
        <v>0.0</v>
      </c>
      <c r="Y945" s="116">
        <v>0.0</v>
      </c>
      <c r="Z945" s="116">
        <v>0.0</v>
      </c>
      <c r="AA945" s="103" t="s">
        <v>249</v>
      </c>
      <c r="AB945" s="103" t="s">
        <v>393</v>
      </c>
    </row>
    <row r="946" ht="15.75" hidden="1" customHeight="1">
      <c r="A946" s="113">
        <v>2021.0</v>
      </c>
      <c r="B946" s="113">
        <v>1251.0</v>
      </c>
      <c r="C946" s="114" t="s">
        <v>385</v>
      </c>
      <c r="D946" s="115">
        <v>6.0</v>
      </c>
      <c r="E946" s="114" t="s">
        <v>208</v>
      </c>
      <c r="F946" s="113">
        <v>34.0</v>
      </c>
      <c r="G946" s="114" t="s">
        <v>386</v>
      </c>
      <c r="H946" s="113">
        <v>2082.0</v>
      </c>
      <c r="I946" s="114" t="s">
        <v>4667</v>
      </c>
      <c r="J946" s="113">
        <v>4.0</v>
      </c>
      <c r="K946" s="113">
        <v>1.0</v>
      </c>
      <c r="L946" s="113">
        <v>95.0</v>
      </c>
      <c r="M946" s="113">
        <v>1.0</v>
      </c>
      <c r="N946" s="114" t="s">
        <v>3492</v>
      </c>
      <c r="O946" s="114" t="s">
        <v>3493</v>
      </c>
      <c r="P946" s="113">
        <v>1250070.0</v>
      </c>
      <c r="Q946" s="114" t="s">
        <v>390</v>
      </c>
      <c r="R946" s="113">
        <v>254.0</v>
      </c>
      <c r="S946" s="114" t="s">
        <v>391</v>
      </c>
      <c r="T946" s="115">
        <v>9288137.0</v>
      </c>
      <c r="U946" s="115">
        <v>9290753.0</v>
      </c>
      <c r="V946" s="114" t="s">
        <v>392</v>
      </c>
      <c r="W946" s="116">
        <v>792000.0</v>
      </c>
      <c r="X946" s="116">
        <v>0.0</v>
      </c>
      <c r="Y946" s="116">
        <v>0.0</v>
      </c>
      <c r="Z946" s="116">
        <v>0.0</v>
      </c>
      <c r="AA946" s="103" t="s">
        <v>249</v>
      </c>
      <c r="AB946" s="103" t="s">
        <v>393</v>
      </c>
    </row>
    <row r="947" ht="15.75" hidden="1" customHeight="1">
      <c r="A947" s="113">
        <v>2021.0</v>
      </c>
      <c r="B947" s="113">
        <v>1251.0</v>
      </c>
      <c r="C947" s="114" t="s">
        <v>385</v>
      </c>
      <c r="D947" s="115">
        <v>6.0</v>
      </c>
      <c r="E947" s="114" t="s">
        <v>208</v>
      </c>
      <c r="F947" s="113">
        <v>34.0</v>
      </c>
      <c r="G947" s="114" t="s">
        <v>386</v>
      </c>
      <c r="H947" s="113">
        <v>2082.0</v>
      </c>
      <c r="I947" s="114" t="s">
        <v>4667</v>
      </c>
      <c r="J947" s="113">
        <v>4.0</v>
      </c>
      <c r="K947" s="113">
        <v>1.0</v>
      </c>
      <c r="L947" s="113">
        <v>95.0</v>
      </c>
      <c r="M947" s="113">
        <v>1.0</v>
      </c>
      <c r="N947" s="114" t="s">
        <v>388</v>
      </c>
      <c r="O947" s="114" t="s">
        <v>389</v>
      </c>
      <c r="P947" s="113">
        <v>1250070.0</v>
      </c>
      <c r="Q947" s="114" t="s">
        <v>390</v>
      </c>
      <c r="R947" s="113">
        <v>248.0</v>
      </c>
      <c r="S947" s="114" t="s">
        <v>391</v>
      </c>
      <c r="T947" s="115">
        <v>9288137.0</v>
      </c>
      <c r="U947" s="115">
        <v>9290606.0</v>
      </c>
      <c r="V947" s="114" t="s">
        <v>392</v>
      </c>
      <c r="W947" s="116">
        <v>2.366785E7</v>
      </c>
      <c r="X947" s="116">
        <v>309600.0</v>
      </c>
      <c r="Y947" s="116">
        <v>0.0</v>
      </c>
      <c r="Z947" s="116">
        <v>0.0</v>
      </c>
      <c r="AA947" s="103" t="s">
        <v>249</v>
      </c>
      <c r="AB947" s="103" t="s">
        <v>393</v>
      </c>
    </row>
    <row r="948" ht="15.75" hidden="1" customHeight="1">
      <c r="A948" s="113">
        <v>2021.0</v>
      </c>
      <c r="B948" s="113">
        <v>1251.0</v>
      </c>
      <c r="C948" s="114" t="s">
        <v>385</v>
      </c>
      <c r="D948" s="115">
        <v>6.0</v>
      </c>
      <c r="E948" s="114" t="s">
        <v>208</v>
      </c>
      <c r="F948" s="113">
        <v>34.0</v>
      </c>
      <c r="G948" s="114" t="s">
        <v>386</v>
      </c>
      <c r="H948" s="113">
        <v>2082.0</v>
      </c>
      <c r="I948" s="114" t="s">
        <v>4667</v>
      </c>
      <c r="J948" s="113">
        <v>4.0</v>
      </c>
      <c r="K948" s="113">
        <v>1.0</v>
      </c>
      <c r="L948" s="113">
        <v>95.0</v>
      </c>
      <c r="M948" s="113">
        <v>1.0</v>
      </c>
      <c r="N948" s="114" t="s">
        <v>388</v>
      </c>
      <c r="O948" s="114" t="s">
        <v>389</v>
      </c>
      <c r="P948" s="113">
        <v>1250070.0</v>
      </c>
      <c r="Q948" s="114" t="s">
        <v>390</v>
      </c>
      <c r="R948" s="113">
        <v>249.0</v>
      </c>
      <c r="S948" s="114" t="s">
        <v>391</v>
      </c>
      <c r="T948" s="115">
        <v>9288137.0</v>
      </c>
      <c r="U948" s="115">
        <v>9290744.0</v>
      </c>
      <c r="V948" s="114" t="s">
        <v>392</v>
      </c>
      <c r="W948" s="116">
        <v>3.1357175E7</v>
      </c>
      <c r="X948" s="116">
        <v>0.0</v>
      </c>
      <c r="Y948" s="116">
        <v>0.0</v>
      </c>
      <c r="Z948" s="116">
        <v>0.0</v>
      </c>
      <c r="AA948" s="103" t="s">
        <v>249</v>
      </c>
      <c r="AB948" s="103" t="s">
        <v>393</v>
      </c>
    </row>
    <row r="949" ht="15.75" hidden="1" customHeight="1">
      <c r="A949" s="113">
        <v>2021.0</v>
      </c>
      <c r="B949" s="113">
        <v>1251.0</v>
      </c>
      <c r="C949" s="114" t="s">
        <v>385</v>
      </c>
      <c r="D949" s="115">
        <v>6.0</v>
      </c>
      <c r="E949" s="114" t="s">
        <v>208</v>
      </c>
      <c r="F949" s="113">
        <v>34.0</v>
      </c>
      <c r="G949" s="114" t="s">
        <v>386</v>
      </c>
      <c r="H949" s="113">
        <v>2082.0</v>
      </c>
      <c r="I949" s="114" t="s">
        <v>4667</v>
      </c>
      <c r="J949" s="113">
        <v>4.0</v>
      </c>
      <c r="K949" s="113">
        <v>1.0</v>
      </c>
      <c r="L949" s="113">
        <v>95.0</v>
      </c>
      <c r="M949" s="113">
        <v>1.0</v>
      </c>
      <c r="N949" s="114" t="s">
        <v>388</v>
      </c>
      <c r="O949" s="114" t="s">
        <v>389</v>
      </c>
      <c r="P949" s="113">
        <v>1250070.0</v>
      </c>
      <c r="Q949" s="114" t="s">
        <v>390</v>
      </c>
      <c r="R949" s="113">
        <v>250.0</v>
      </c>
      <c r="S949" s="114" t="s">
        <v>391</v>
      </c>
      <c r="T949" s="115">
        <v>9288137.0</v>
      </c>
      <c r="U949" s="115">
        <v>9290754.0</v>
      </c>
      <c r="V949" s="114" t="s">
        <v>392</v>
      </c>
      <c r="W949" s="116">
        <v>3150000.0</v>
      </c>
      <c r="X949" s="116">
        <v>0.0</v>
      </c>
      <c r="Y949" s="116">
        <v>0.0</v>
      </c>
      <c r="Z949" s="116">
        <v>0.0</v>
      </c>
      <c r="AA949" s="103" t="s">
        <v>249</v>
      </c>
      <c r="AB949" s="103" t="s">
        <v>393</v>
      </c>
    </row>
    <row r="950" ht="15.75" hidden="1" customHeight="1">
      <c r="A950" s="113">
        <v>2021.0</v>
      </c>
      <c r="B950" s="113">
        <v>1251.0</v>
      </c>
      <c r="C950" s="114" t="s">
        <v>385</v>
      </c>
      <c r="D950" s="115">
        <v>6.0</v>
      </c>
      <c r="E950" s="114" t="s">
        <v>208</v>
      </c>
      <c r="F950" s="113">
        <v>34.0</v>
      </c>
      <c r="G950" s="114" t="s">
        <v>386</v>
      </c>
      <c r="H950" s="113">
        <v>2082.0</v>
      </c>
      <c r="I950" s="114" t="s">
        <v>4667</v>
      </c>
      <c r="J950" s="113">
        <v>4.0</v>
      </c>
      <c r="K950" s="113">
        <v>1.0</v>
      </c>
      <c r="L950" s="113">
        <v>95.0</v>
      </c>
      <c r="M950" s="113">
        <v>1.0</v>
      </c>
      <c r="N950" s="114" t="s">
        <v>388</v>
      </c>
      <c r="O950" s="114" t="s">
        <v>389</v>
      </c>
      <c r="P950" s="113">
        <v>1250070.0</v>
      </c>
      <c r="Q950" s="114" t="s">
        <v>390</v>
      </c>
      <c r="R950" s="113">
        <v>252.0</v>
      </c>
      <c r="S950" s="114" t="s">
        <v>391</v>
      </c>
      <c r="T950" s="115">
        <v>9288137.0</v>
      </c>
      <c r="U950" s="115">
        <v>9290749.0</v>
      </c>
      <c r="V950" s="114" t="s">
        <v>392</v>
      </c>
      <c r="W950" s="116">
        <v>875000.0</v>
      </c>
      <c r="X950" s="116">
        <v>0.0</v>
      </c>
      <c r="Y950" s="116">
        <v>0.0</v>
      </c>
      <c r="Z950" s="116">
        <v>0.0</v>
      </c>
      <c r="AA950" s="103" t="s">
        <v>249</v>
      </c>
      <c r="AB950" s="103" t="s">
        <v>393</v>
      </c>
    </row>
    <row r="951" ht="15.75" hidden="1" customHeight="1">
      <c r="A951" s="113">
        <v>2021.0</v>
      </c>
      <c r="B951" s="113">
        <v>1251.0</v>
      </c>
      <c r="C951" s="114" t="s">
        <v>385</v>
      </c>
      <c r="D951" s="115">
        <v>6.0</v>
      </c>
      <c r="E951" s="114" t="s">
        <v>208</v>
      </c>
      <c r="F951" s="113">
        <v>34.0</v>
      </c>
      <c r="G951" s="114" t="s">
        <v>386</v>
      </c>
      <c r="H951" s="113">
        <v>2082.0</v>
      </c>
      <c r="I951" s="114" t="s">
        <v>4667</v>
      </c>
      <c r="J951" s="113">
        <v>4.0</v>
      </c>
      <c r="K951" s="113">
        <v>1.0</v>
      </c>
      <c r="L951" s="113">
        <v>95.0</v>
      </c>
      <c r="M951" s="113">
        <v>1.0</v>
      </c>
      <c r="N951" s="114" t="s">
        <v>388</v>
      </c>
      <c r="O951" s="114" t="s">
        <v>389</v>
      </c>
      <c r="P951" s="113">
        <v>1250070.0</v>
      </c>
      <c r="Q951" s="114" t="s">
        <v>390</v>
      </c>
      <c r="R951" s="113">
        <v>452.0</v>
      </c>
      <c r="S951" s="114" t="s">
        <v>4668</v>
      </c>
      <c r="T951" s="115">
        <v>9288137.0</v>
      </c>
      <c r="U951" s="115">
        <v>9317461.0</v>
      </c>
      <c r="V951" s="114" t="s">
        <v>4669</v>
      </c>
      <c r="W951" s="116">
        <v>3272360.0</v>
      </c>
      <c r="X951" s="116">
        <v>0.0</v>
      </c>
      <c r="Y951" s="116">
        <v>0.0</v>
      </c>
      <c r="Z951" s="116">
        <v>0.0</v>
      </c>
      <c r="AA951" s="103" t="s">
        <v>249</v>
      </c>
      <c r="AB951" s="103" t="s">
        <v>393</v>
      </c>
    </row>
    <row r="952" ht="15.75" hidden="1" customHeight="1">
      <c r="A952" s="113">
        <v>2021.0</v>
      </c>
      <c r="B952" s="113">
        <v>1251.0</v>
      </c>
      <c r="C952" s="114" t="s">
        <v>385</v>
      </c>
      <c r="D952" s="115">
        <v>6.0</v>
      </c>
      <c r="E952" s="114" t="s">
        <v>208</v>
      </c>
      <c r="F952" s="113">
        <v>34.0</v>
      </c>
      <c r="G952" s="114" t="s">
        <v>386</v>
      </c>
      <c r="H952" s="113">
        <v>2082.0</v>
      </c>
      <c r="I952" s="114" t="s">
        <v>4667</v>
      </c>
      <c r="J952" s="113">
        <v>4.0</v>
      </c>
      <c r="K952" s="113">
        <v>1.0</v>
      </c>
      <c r="L952" s="113">
        <v>95.0</v>
      </c>
      <c r="M952" s="113">
        <v>1.0</v>
      </c>
      <c r="N952" s="114" t="s">
        <v>388</v>
      </c>
      <c r="O952" s="114" t="s">
        <v>389</v>
      </c>
      <c r="P952" s="113">
        <v>1250070.0</v>
      </c>
      <c r="Q952" s="114" t="s">
        <v>390</v>
      </c>
      <c r="R952" s="113">
        <v>457.0</v>
      </c>
      <c r="S952" s="114" t="s">
        <v>391</v>
      </c>
      <c r="T952" s="115">
        <v>9288137.0</v>
      </c>
      <c r="U952" s="115">
        <v>9318429.0</v>
      </c>
      <c r="V952" s="114" t="s">
        <v>392</v>
      </c>
      <c r="W952" s="116">
        <v>6300000.0</v>
      </c>
      <c r="X952" s="116">
        <v>0.0</v>
      </c>
      <c r="Y952" s="116">
        <v>0.0</v>
      </c>
      <c r="Z952" s="116">
        <v>0.0</v>
      </c>
      <c r="AA952" s="103" t="s">
        <v>249</v>
      </c>
      <c r="AB952" s="103" t="s">
        <v>393</v>
      </c>
    </row>
    <row r="953" ht="15.75" hidden="1" customHeight="1">
      <c r="A953" s="113">
        <v>2021.0</v>
      </c>
      <c r="B953" s="113">
        <v>1251.0</v>
      </c>
      <c r="C953" s="114" t="s">
        <v>385</v>
      </c>
      <c r="D953" s="115">
        <v>6.0</v>
      </c>
      <c r="E953" s="114" t="s">
        <v>208</v>
      </c>
      <c r="F953" s="113">
        <v>34.0</v>
      </c>
      <c r="G953" s="114" t="s">
        <v>386</v>
      </c>
      <c r="H953" s="113">
        <v>2082.0</v>
      </c>
      <c r="I953" s="114" t="s">
        <v>4667</v>
      </c>
      <c r="J953" s="113">
        <v>4.0</v>
      </c>
      <c r="K953" s="113">
        <v>1.0</v>
      </c>
      <c r="L953" s="113">
        <v>95.0</v>
      </c>
      <c r="M953" s="113">
        <v>1.0</v>
      </c>
      <c r="N953" s="114" t="s">
        <v>388</v>
      </c>
      <c r="O953" s="114" t="s">
        <v>389</v>
      </c>
      <c r="P953" s="113">
        <v>1250070.0</v>
      </c>
      <c r="Q953" s="114" t="s">
        <v>390</v>
      </c>
      <c r="R953" s="113">
        <v>460.0</v>
      </c>
      <c r="S953" s="114" t="s">
        <v>4668</v>
      </c>
      <c r="T953" s="115">
        <v>9288137.0</v>
      </c>
      <c r="U953" s="115">
        <v>9317461.0</v>
      </c>
      <c r="V953" s="114" t="s">
        <v>4669</v>
      </c>
      <c r="W953" s="116">
        <v>314650.0</v>
      </c>
      <c r="X953" s="116">
        <v>0.0</v>
      </c>
      <c r="Y953" s="116">
        <v>0.0</v>
      </c>
      <c r="Z953" s="116">
        <v>0.0</v>
      </c>
      <c r="AA953" s="103" t="s">
        <v>249</v>
      </c>
      <c r="AB953" s="103" t="s">
        <v>393</v>
      </c>
    </row>
    <row r="954" ht="15.75" hidden="1" customHeight="1">
      <c r="A954" s="113">
        <v>2021.0</v>
      </c>
      <c r="B954" s="113">
        <v>1251.0</v>
      </c>
      <c r="C954" s="114" t="s">
        <v>385</v>
      </c>
      <c r="D954" s="115">
        <v>6.0</v>
      </c>
      <c r="E954" s="114" t="s">
        <v>208</v>
      </c>
      <c r="F954" s="113">
        <v>34.0</v>
      </c>
      <c r="G954" s="114" t="s">
        <v>386</v>
      </c>
      <c r="H954" s="113">
        <v>2082.0</v>
      </c>
      <c r="I954" s="114" t="s">
        <v>4667</v>
      </c>
      <c r="J954" s="113">
        <v>4.0</v>
      </c>
      <c r="K954" s="113">
        <v>1.0</v>
      </c>
      <c r="L954" s="113">
        <v>95.0</v>
      </c>
      <c r="M954" s="113">
        <v>1.0</v>
      </c>
      <c r="N954" s="114" t="s">
        <v>827</v>
      </c>
      <c r="O954" s="114" t="s">
        <v>828</v>
      </c>
      <c r="P954" s="113">
        <v>1250070.0</v>
      </c>
      <c r="Q954" s="114" t="s">
        <v>390</v>
      </c>
      <c r="R954" s="113">
        <v>251.0</v>
      </c>
      <c r="S954" s="114" t="s">
        <v>391</v>
      </c>
      <c r="T954" s="115">
        <v>9288137.0</v>
      </c>
      <c r="U954" s="115">
        <v>9290749.0</v>
      </c>
      <c r="V954" s="114" t="s">
        <v>392</v>
      </c>
      <c r="W954" s="116">
        <v>2065000.0</v>
      </c>
      <c r="X954" s="116">
        <v>0.0</v>
      </c>
      <c r="Y954" s="116">
        <v>0.0</v>
      </c>
      <c r="Z954" s="116">
        <v>0.0</v>
      </c>
      <c r="AA954" s="103" t="s">
        <v>249</v>
      </c>
      <c r="AB954" s="103" t="s">
        <v>393</v>
      </c>
    </row>
    <row r="955" ht="15.75" hidden="1" customHeight="1">
      <c r="A955" s="113">
        <v>2021.0</v>
      </c>
      <c r="B955" s="113">
        <v>1251.0</v>
      </c>
      <c r="C955" s="114" t="s">
        <v>385</v>
      </c>
      <c r="D955" s="115">
        <v>6.0</v>
      </c>
      <c r="E955" s="114" t="s">
        <v>208</v>
      </c>
      <c r="F955" s="113">
        <v>34.0</v>
      </c>
      <c r="G955" s="114" t="s">
        <v>386</v>
      </c>
      <c r="H955" s="113">
        <v>4048.0</v>
      </c>
      <c r="I955" s="114" t="s">
        <v>396</v>
      </c>
      <c r="J955" s="113">
        <v>4.0</v>
      </c>
      <c r="K955" s="113">
        <v>1.0</v>
      </c>
      <c r="L955" s="113">
        <v>95.0</v>
      </c>
      <c r="M955" s="113">
        <v>1.0</v>
      </c>
      <c r="N955" s="114" t="s">
        <v>403</v>
      </c>
      <c r="O955" s="114" t="s">
        <v>404</v>
      </c>
      <c r="P955" s="113">
        <v>1250012.0</v>
      </c>
      <c r="Q955" s="114" t="s">
        <v>405</v>
      </c>
      <c r="R955" s="113">
        <v>237.0</v>
      </c>
      <c r="S955" s="114" t="s">
        <v>406</v>
      </c>
      <c r="T955" s="115">
        <v>9288182.0</v>
      </c>
      <c r="U955" s="115">
        <v>9317511.0</v>
      </c>
      <c r="V955" s="114" t="s">
        <v>407</v>
      </c>
      <c r="W955" s="116">
        <v>345898.72</v>
      </c>
      <c r="X955" s="116">
        <v>0.0</v>
      </c>
      <c r="Y955" s="116">
        <v>0.0</v>
      </c>
      <c r="Z955" s="116">
        <v>0.0</v>
      </c>
      <c r="AA955" s="103" t="s">
        <v>249</v>
      </c>
      <c r="AB955" s="103" t="s">
        <v>408</v>
      </c>
    </row>
    <row r="956" ht="15.75" hidden="1" customHeight="1">
      <c r="A956" s="113">
        <v>2021.0</v>
      </c>
      <c r="B956" s="113">
        <v>1251.0</v>
      </c>
      <c r="C956" s="114" t="s">
        <v>385</v>
      </c>
      <c r="D956" s="115">
        <v>10.0</v>
      </c>
      <c r="E956" s="114" t="s">
        <v>3305</v>
      </c>
      <c r="F956" s="113">
        <v>26.0</v>
      </c>
      <c r="G956" s="114" t="s">
        <v>3349</v>
      </c>
      <c r="H956" s="113">
        <v>1078.0</v>
      </c>
      <c r="I956" s="114" t="s">
        <v>4670</v>
      </c>
      <c r="J956" s="113">
        <v>1.0</v>
      </c>
      <c r="K956" s="113">
        <v>0.0</v>
      </c>
      <c r="L956" s="113">
        <v>95.0</v>
      </c>
      <c r="M956" s="113">
        <v>1.0</v>
      </c>
      <c r="N956" s="114" t="s">
        <v>4671</v>
      </c>
      <c r="O956" s="114" t="s">
        <v>4672</v>
      </c>
      <c r="P956" s="113">
        <v>1250004.0</v>
      </c>
      <c r="Q956" s="114" t="s">
        <v>4673</v>
      </c>
      <c r="R956" s="113">
        <v>224.0</v>
      </c>
      <c r="S956" s="114" t="s">
        <v>2945</v>
      </c>
      <c r="T956" s="115">
        <v>0.0</v>
      </c>
      <c r="U956" s="115">
        <v>0.0</v>
      </c>
      <c r="V956" s="114" t="s">
        <v>2946</v>
      </c>
      <c r="W956" s="116">
        <v>985852.96</v>
      </c>
      <c r="X956" s="116">
        <v>985852.96</v>
      </c>
      <c r="Y956" s="116">
        <v>985852.96</v>
      </c>
      <c r="Z956" s="116">
        <v>985852.96</v>
      </c>
      <c r="AA956" s="103" t="s">
        <v>814</v>
      </c>
      <c r="AB956" s="103" t="s">
        <v>3071</v>
      </c>
    </row>
    <row r="957" ht="15.75" hidden="1" customHeight="1">
      <c r="A957" s="113">
        <v>2021.0</v>
      </c>
      <c r="B957" s="113">
        <v>1251.0</v>
      </c>
      <c r="C957" s="114" t="s">
        <v>385</v>
      </c>
      <c r="D957" s="115">
        <v>10.0</v>
      </c>
      <c r="E957" s="114" t="s">
        <v>3305</v>
      </c>
      <c r="F957" s="113">
        <v>26.0</v>
      </c>
      <c r="G957" s="114" t="s">
        <v>3349</v>
      </c>
      <c r="H957" s="113">
        <v>1078.0</v>
      </c>
      <c r="I957" s="114" t="s">
        <v>4670</v>
      </c>
      <c r="J957" s="113">
        <v>3.0</v>
      </c>
      <c r="K957" s="113">
        <v>0.0</v>
      </c>
      <c r="L957" s="113">
        <v>95.0</v>
      </c>
      <c r="M957" s="113">
        <v>1.0</v>
      </c>
      <c r="N957" s="114" t="s">
        <v>211</v>
      </c>
      <c r="O957" s="114" t="s">
        <v>212</v>
      </c>
      <c r="P957" s="113">
        <v>1250018.0</v>
      </c>
      <c r="Q957" s="114" t="s">
        <v>409</v>
      </c>
      <c r="R957" s="113">
        <v>195.0</v>
      </c>
      <c r="S957" s="114" t="s">
        <v>4674</v>
      </c>
      <c r="T957" s="115">
        <v>9245981.0</v>
      </c>
      <c r="U957" s="115">
        <v>0.0</v>
      </c>
      <c r="V957" s="114" t="s">
        <v>4675</v>
      </c>
      <c r="W957" s="116">
        <v>53.6</v>
      </c>
      <c r="X957" s="116">
        <v>53.6</v>
      </c>
      <c r="Y957" s="116">
        <v>53.6</v>
      </c>
      <c r="Z957" s="116">
        <v>53.6</v>
      </c>
      <c r="AA957" s="103" t="s">
        <v>814</v>
      </c>
      <c r="AB957" s="103" t="s">
        <v>3071</v>
      </c>
    </row>
    <row r="958" ht="15.75" hidden="1" customHeight="1">
      <c r="A958" s="113">
        <v>2021.0</v>
      </c>
      <c r="B958" s="113">
        <v>1251.0</v>
      </c>
      <c r="C958" s="114" t="s">
        <v>385</v>
      </c>
      <c r="D958" s="115">
        <v>10.0</v>
      </c>
      <c r="E958" s="114" t="s">
        <v>3305</v>
      </c>
      <c r="F958" s="113">
        <v>26.0</v>
      </c>
      <c r="G958" s="114" t="s">
        <v>3349</v>
      </c>
      <c r="H958" s="113">
        <v>1078.0</v>
      </c>
      <c r="I958" s="114" t="s">
        <v>4670</v>
      </c>
      <c r="J958" s="113">
        <v>3.0</v>
      </c>
      <c r="K958" s="113">
        <v>0.0</v>
      </c>
      <c r="L958" s="113">
        <v>95.0</v>
      </c>
      <c r="M958" s="113">
        <v>1.0</v>
      </c>
      <c r="N958" s="114" t="s">
        <v>211</v>
      </c>
      <c r="O958" s="114" t="s">
        <v>212</v>
      </c>
      <c r="P958" s="113">
        <v>1250018.0</v>
      </c>
      <c r="Q958" s="114" t="s">
        <v>409</v>
      </c>
      <c r="R958" s="113">
        <v>196.0</v>
      </c>
      <c r="S958" s="114" t="s">
        <v>4676</v>
      </c>
      <c r="T958" s="115">
        <v>9245981.0</v>
      </c>
      <c r="U958" s="115">
        <v>0.0</v>
      </c>
      <c r="V958" s="114" t="s">
        <v>4677</v>
      </c>
      <c r="W958" s="116">
        <v>0.0</v>
      </c>
      <c r="X958" s="116">
        <v>0.0</v>
      </c>
      <c r="Y958" s="116">
        <v>0.0</v>
      </c>
      <c r="Z958" s="116">
        <v>0.0</v>
      </c>
      <c r="AA958" s="103" t="s">
        <v>814</v>
      </c>
      <c r="AB958" s="103" t="s">
        <v>3071</v>
      </c>
    </row>
    <row r="959" ht="15.75" hidden="1" customHeight="1">
      <c r="A959" s="113">
        <v>2021.0</v>
      </c>
      <c r="B959" s="113">
        <v>1251.0</v>
      </c>
      <c r="C959" s="114" t="s">
        <v>385</v>
      </c>
      <c r="D959" s="115">
        <v>10.0</v>
      </c>
      <c r="E959" s="114" t="s">
        <v>3305</v>
      </c>
      <c r="F959" s="113">
        <v>26.0</v>
      </c>
      <c r="G959" s="114" t="s">
        <v>3349</v>
      </c>
      <c r="H959" s="113">
        <v>1078.0</v>
      </c>
      <c r="I959" s="114" t="s">
        <v>4670</v>
      </c>
      <c r="J959" s="113">
        <v>3.0</v>
      </c>
      <c r="K959" s="113">
        <v>0.0</v>
      </c>
      <c r="L959" s="113">
        <v>95.0</v>
      </c>
      <c r="M959" s="113">
        <v>1.0</v>
      </c>
      <c r="N959" s="114" t="s">
        <v>211</v>
      </c>
      <c r="O959" s="114" t="s">
        <v>212</v>
      </c>
      <c r="P959" s="113">
        <v>1250018.0</v>
      </c>
      <c r="Q959" s="114" t="s">
        <v>409</v>
      </c>
      <c r="R959" s="113">
        <v>197.0</v>
      </c>
      <c r="S959" s="114" t="s">
        <v>4678</v>
      </c>
      <c r="T959" s="115">
        <v>9245981.0</v>
      </c>
      <c r="U959" s="115">
        <v>0.0</v>
      </c>
      <c r="V959" s="114" t="s">
        <v>4679</v>
      </c>
      <c r="W959" s="116">
        <v>61.84</v>
      </c>
      <c r="X959" s="116">
        <v>61.84</v>
      </c>
      <c r="Y959" s="116">
        <v>61.84</v>
      </c>
      <c r="Z959" s="116">
        <v>61.84</v>
      </c>
      <c r="AA959" s="103" t="s">
        <v>814</v>
      </c>
      <c r="AB959" s="103" t="s">
        <v>3071</v>
      </c>
    </row>
    <row r="960" ht="15.75" hidden="1" customHeight="1">
      <c r="A960" s="113">
        <v>2021.0</v>
      </c>
      <c r="B960" s="113">
        <v>1251.0</v>
      </c>
      <c r="C960" s="114" t="s">
        <v>385</v>
      </c>
      <c r="D960" s="115">
        <v>10.0</v>
      </c>
      <c r="E960" s="114" t="s">
        <v>3305</v>
      </c>
      <c r="F960" s="113">
        <v>26.0</v>
      </c>
      <c r="G960" s="114" t="s">
        <v>3349</v>
      </c>
      <c r="H960" s="113">
        <v>1078.0</v>
      </c>
      <c r="I960" s="114" t="s">
        <v>4670</v>
      </c>
      <c r="J960" s="113">
        <v>3.0</v>
      </c>
      <c r="K960" s="113">
        <v>0.0</v>
      </c>
      <c r="L960" s="113">
        <v>95.0</v>
      </c>
      <c r="M960" s="113">
        <v>1.0</v>
      </c>
      <c r="N960" s="114" t="s">
        <v>211</v>
      </c>
      <c r="O960" s="114" t="s">
        <v>212</v>
      </c>
      <c r="P960" s="113">
        <v>1250018.0</v>
      </c>
      <c r="Q960" s="114" t="s">
        <v>409</v>
      </c>
      <c r="R960" s="113">
        <v>198.0</v>
      </c>
      <c r="S960" s="114" t="s">
        <v>4680</v>
      </c>
      <c r="T960" s="115">
        <v>9245981.0</v>
      </c>
      <c r="U960" s="115">
        <v>0.0</v>
      </c>
      <c r="V960" s="114" t="s">
        <v>4681</v>
      </c>
      <c r="W960" s="116">
        <v>54.63</v>
      </c>
      <c r="X960" s="116">
        <v>54.63</v>
      </c>
      <c r="Y960" s="116">
        <v>54.63</v>
      </c>
      <c r="Z960" s="116">
        <v>54.63</v>
      </c>
      <c r="AA960" s="103" t="s">
        <v>814</v>
      </c>
      <c r="AB960" s="103" t="s">
        <v>3071</v>
      </c>
    </row>
    <row r="961" ht="15.75" hidden="1" customHeight="1">
      <c r="A961" s="113">
        <v>2021.0</v>
      </c>
      <c r="B961" s="113">
        <v>1251.0</v>
      </c>
      <c r="C961" s="114" t="s">
        <v>385</v>
      </c>
      <c r="D961" s="115">
        <v>10.0</v>
      </c>
      <c r="E961" s="114" t="s">
        <v>3305</v>
      </c>
      <c r="F961" s="113">
        <v>26.0</v>
      </c>
      <c r="G961" s="114" t="s">
        <v>3349</v>
      </c>
      <c r="H961" s="113">
        <v>1078.0</v>
      </c>
      <c r="I961" s="114" t="s">
        <v>4670</v>
      </c>
      <c r="J961" s="113">
        <v>3.0</v>
      </c>
      <c r="K961" s="113">
        <v>0.0</v>
      </c>
      <c r="L961" s="113">
        <v>95.0</v>
      </c>
      <c r="M961" s="113">
        <v>1.0</v>
      </c>
      <c r="N961" s="114" t="s">
        <v>211</v>
      </c>
      <c r="O961" s="114" t="s">
        <v>212</v>
      </c>
      <c r="P961" s="113">
        <v>1250018.0</v>
      </c>
      <c r="Q961" s="114" t="s">
        <v>409</v>
      </c>
      <c r="R961" s="113">
        <v>199.0</v>
      </c>
      <c r="S961" s="114" t="s">
        <v>4682</v>
      </c>
      <c r="T961" s="115">
        <v>9245981.0</v>
      </c>
      <c r="U961" s="115">
        <v>0.0</v>
      </c>
      <c r="V961" s="114" t="s">
        <v>4683</v>
      </c>
      <c r="W961" s="116">
        <v>56.69</v>
      </c>
      <c r="X961" s="116">
        <v>56.69</v>
      </c>
      <c r="Y961" s="116">
        <v>56.69</v>
      </c>
      <c r="Z961" s="116">
        <v>56.69</v>
      </c>
      <c r="AA961" s="103" t="s">
        <v>814</v>
      </c>
      <c r="AB961" s="103" t="s">
        <v>3071</v>
      </c>
    </row>
    <row r="962" ht="15.75" hidden="1" customHeight="1">
      <c r="A962" s="113">
        <v>2021.0</v>
      </c>
      <c r="B962" s="113">
        <v>1251.0</v>
      </c>
      <c r="C962" s="114" t="s">
        <v>385</v>
      </c>
      <c r="D962" s="115">
        <v>10.0</v>
      </c>
      <c r="E962" s="114" t="s">
        <v>3305</v>
      </c>
      <c r="F962" s="113">
        <v>26.0</v>
      </c>
      <c r="G962" s="114" t="s">
        <v>3349</v>
      </c>
      <c r="H962" s="113">
        <v>1078.0</v>
      </c>
      <c r="I962" s="114" t="s">
        <v>4670</v>
      </c>
      <c r="J962" s="113">
        <v>3.0</v>
      </c>
      <c r="K962" s="113">
        <v>0.0</v>
      </c>
      <c r="L962" s="113">
        <v>95.0</v>
      </c>
      <c r="M962" s="113">
        <v>1.0</v>
      </c>
      <c r="N962" s="114" t="s">
        <v>211</v>
      </c>
      <c r="O962" s="114" t="s">
        <v>212</v>
      </c>
      <c r="P962" s="113">
        <v>1250018.0</v>
      </c>
      <c r="Q962" s="114" t="s">
        <v>409</v>
      </c>
      <c r="R962" s="113">
        <v>200.0</v>
      </c>
      <c r="S962" s="114" t="s">
        <v>4684</v>
      </c>
      <c r="T962" s="115">
        <v>9245981.0</v>
      </c>
      <c r="U962" s="115">
        <v>0.0</v>
      </c>
      <c r="V962" s="114" t="s">
        <v>4685</v>
      </c>
      <c r="W962" s="116">
        <v>72.15</v>
      </c>
      <c r="X962" s="116">
        <v>72.15</v>
      </c>
      <c r="Y962" s="116">
        <v>72.15</v>
      </c>
      <c r="Z962" s="116">
        <v>72.15</v>
      </c>
      <c r="AA962" s="103" t="s">
        <v>814</v>
      </c>
      <c r="AB962" s="103" t="s">
        <v>3071</v>
      </c>
    </row>
    <row r="963" ht="15.75" hidden="1" customHeight="1">
      <c r="A963" s="113">
        <v>2021.0</v>
      </c>
      <c r="B963" s="113">
        <v>1251.0</v>
      </c>
      <c r="C963" s="114" t="s">
        <v>385</v>
      </c>
      <c r="D963" s="115">
        <v>10.0</v>
      </c>
      <c r="E963" s="114" t="s">
        <v>3305</v>
      </c>
      <c r="F963" s="113">
        <v>26.0</v>
      </c>
      <c r="G963" s="114" t="s">
        <v>3349</v>
      </c>
      <c r="H963" s="113">
        <v>1078.0</v>
      </c>
      <c r="I963" s="114" t="s">
        <v>4670</v>
      </c>
      <c r="J963" s="113">
        <v>3.0</v>
      </c>
      <c r="K963" s="113">
        <v>0.0</v>
      </c>
      <c r="L963" s="113">
        <v>95.0</v>
      </c>
      <c r="M963" s="113">
        <v>1.0</v>
      </c>
      <c r="N963" s="114" t="s">
        <v>211</v>
      </c>
      <c r="O963" s="114" t="s">
        <v>212</v>
      </c>
      <c r="P963" s="113">
        <v>1250018.0</v>
      </c>
      <c r="Q963" s="114" t="s">
        <v>409</v>
      </c>
      <c r="R963" s="113">
        <v>201.0</v>
      </c>
      <c r="S963" s="114" t="s">
        <v>4686</v>
      </c>
      <c r="T963" s="115">
        <v>9245981.0</v>
      </c>
      <c r="U963" s="115">
        <v>0.0</v>
      </c>
      <c r="V963" s="114" t="s">
        <v>4687</v>
      </c>
      <c r="W963" s="116">
        <v>77.3</v>
      </c>
      <c r="X963" s="116">
        <v>77.3</v>
      </c>
      <c r="Y963" s="116">
        <v>77.3</v>
      </c>
      <c r="Z963" s="116">
        <v>77.3</v>
      </c>
      <c r="AA963" s="103" t="s">
        <v>814</v>
      </c>
      <c r="AB963" s="103" t="s">
        <v>3071</v>
      </c>
    </row>
    <row r="964" ht="15.75" hidden="1" customHeight="1">
      <c r="A964" s="113">
        <v>2021.0</v>
      </c>
      <c r="B964" s="113">
        <v>1251.0</v>
      </c>
      <c r="C964" s="114" t="s">
        <v>385</v>
      </c>
      <c r="D964" s="115">
        <v>10.0</v>
      </c>
      <c r="E964" s="114" t="s">
        <v>3305</v>
      </c>
      <c r="F964" s="113">
        <v>26.0</v>
      </c>
      <c r="G964" s="114" t="s">
        <v>3349</v>
      </c>
      <c r="H964" s="113">
        <v>1078.0</v>
      </c>
      <c r="I964" s="114" t="s">
        <v>4670</v>
      </c>
      <c r="J964" s="113">
        <v>3.0</v>
      </c>
      <c r="K964" s="113">
        <v>0.0</v>
      </c>
      <c r="L964" s="113">
        <v>95.0</v>
      </c>
      <c r="M964" s="113">
        <v>1.0</v>
      </c>
      <c r="N964" s="114" t="s">
        <v>211</v>
      </c>
      <c r="O964" s="114" t="s">
        <v>212</v>
      </c>
      <c r="P964" s="113">
        <v>1250018.0</v>
      </c>
      <c r="Q964" s="114" t="s">
        <v>409</v>
      </c>
      <c r="R964" s="113">
        <v>202.0</v>
      </c>
      <c r="S964" s="114" t="s">
        <v>4688</v>
      </c>
      <c r="T964" s="115">
        <v>9245981.0</v>
      </c>
      <c r="U964" s="115">
        <v>0.0</v>
      </c>
      <c r="V964" s="114" t="s">
        <v>4689</v>
      </c>
      <c r="W964" s="116">
        <v>52.5</v>
      </c>
      <c r="X964" s="116">
        <v>52.5</v>
      </c>
      <c r="Y964" s="116">
        <v>52.5</v>
      </c>
      <c r="Z964" s="116">
        <v>52.5</v>
      </c>
      <c r="AA964" s="103" t="s">
        <v>814</v>
      </c>
      <c r="AB964" s="103" t="s">
        <v>3071</v>
      </c>
    </row>
    <row r="965" ht="15.75" hidden="1" customHeight="1">
      <c r="A965" s="113">
        <v>2021.0</v>
      </c>
      <c r="B965" s="113">
        <v>1251.0</v>
      </c>
      <c r="C965" s="114" t="s">
        <v>385</v>
      </c>
      <c r="D965" s="115">
        <v>10.0</v>
      </c>
      <c r="E965" s="114" t="s">
        <v>3305</v>
      </c>
      <c r="F965" s="113">
        <v>26.0</v>
      </c>
      <c r="G965" s="114" t="s">
        <v>3349</v>
      </c>
      <c r="H965" s="113">
        <v>1078.0</v>
      </c>
      <c r="I965" s="114" t="s">
        <v>4670</v>
      </c>
      <c r="J965" s="113">
        <v>3.0</v>
      </c>
      <c r="K965" s="113">
        <v>0.0</v>
      </c>
      <c r="L965" s="113">
        <v>95.0</v>
      </c>
      <c r="M965" s="113">
        <v>1.0</v>
      </c>
      <c r="N965" s="114" t="s">
        <v>211</v>
      </c>
      <c r="O965" s="114" t="s">
        <v>212</v>
      </c>
      <c r="P965" s="113">
        <v>1250018.0</v>
      </c>
      <c r="Q965" s="114" t="s">
        <v>409</v>
      </c>
      <c r="R965" s="113">
        <v>203.0</v>
      </c>
      <c r="S965" s="114" t="s">
        <v>4690</v>
      </c>
      <c r="T965" s="115">
        <v>9245981.0</v>
      </c>
      <c r="U965" s="115">
        <v>0.0</v>
      </c>
      <c r="V965" s="114" t="s">
        <v>4691</v>
      </c>
      <c r="W965" s="116">
        <v>77.3</v>
      </c>
      <c r="X965" s="116">
        <v>77.3</v>
      </c>
      <c r="Y965" s="116">
        <v>77.3</v>
      </c>
      <c r="Z965" s="116">
        <v>77.3</v>
      </c>
      <c r="AA965" s="103" t="s">
        <v>814</v>
      </c>
      <c r="AB965" s="103" t="s">
        <v>3071</v>
      </c>
    </row>
    <row r="966" ht="15.75" hidden="1" customHeight="1">
      <c r="A966" s="113">
        <v>2021.0</v>
      </c>
      <c r="B966" s="113">
        <v>1251.0</v>
      </c>
      <c r="C966" s="114" t="s">
        <v>385</v>
      </c>
      <c r="D966" s="115">
        <v>10.0</v>
      </c>
      <c r="E966" s="114" t="s">
        <v>3305</v>
      </c>
      <c r="F966" s="113">
        <v>26.0</v>
      </c>
      <c r="G966" s="114" t="s">
        <v>3349</v>
      </c>
      <c r="H966" s="113">
        <v>1078.0</v>
      </c>
      <c r="I966" s="114" t="s">
        <v>4670</v>
      </c>
      <c r="J966" s="113">
        <v>3.0</v>
      </c>
      <c r="K966" s="113">
        <v>0.0</v>
      </c>
      <c r="L966" s="113">
        <v>95.0</v>
      </c>
      <c r="M966" s="113">
        <v>1.0</v>
      </c>
      <c r="N966" s="114" t="s">
        <v>211</v>
      </c>
      <c r="O966" s="114" t="s">
        <v>212</v>
      </c>
      <c r="P966" s="113">
        <v>1250018.0</v>
      </c>
      <c r="Q966" s="114" t="s">
        <v>409</v>
      </c>
      <c r="R966" s="113">
        <v>204.0</v>
      </c>
      <c r="S966" s="114" t="s">
        <v>4692</v>
      </c>
      <c r="T966" s="115">
        <v>9245981.0</v>
      </c>
      <c r="U966" s="115">
        <v>0.0</v>
      </c>
      <c r="V966" s="114" t="s">
        <v>4693</v>
      </c>
      <c r="W966" s="116">
        <v>72.15</v>
      </c>
      <c r="X966" s="116">
        <v>72.15</v>
      </c>
      <c r="Y966" s="116">
        <v>72.15</v>
      </c>
      <c r="Z966" s="116">
        <v>72.15</v>
      </c>
      <c r="AA966" s="103" t="s">
        <v>814</v>
      </c>
      <c r="AB966" s="103" t="s">
        <v>3071</v>
      </c>
    </row>
    <row r="967" ht="15.75" hidden="1" customHeight="1">
      <c r="A967" s="113">
        <v>2021.0</v>
      </c>
      <c r="B967" s="113">
        <v>1251.0</v>
      </c>
      <c r="C967" s="114" t="s">
        <v>385</v>
      </c>
      <c r="D967" s="115">
        <v>10.0</v>
      </c>
      <c r="E967" s="114" t="s">
        <v>3305</v>
      </c>
      <c r="F967" s="113">
        <v>26.0</v>
      </c>
      <c r="G967" s="114" t="s">
        <v>3349</v>
      </c>
      <c r="H967" s="113">
        <v>1078.0</v>
      </c>
      <c r="I967" s="114" t="s">
        <v>4670</v>
      </c>
      <c r="J967" s="113">
        <v>3.0</v>
      </c>
      <c r="K967" s="113">
        <v>0.0</v>
      </c>
      <c r="L967" s="113">
        <v>95.0</v>
      </c>
      <c r="M967" s="113">
        <v>1.0</v>
      </c>
      <c r="N967" s="114" t="s">
        <v>211</v>
      </c>
      <c r="O967" s="114" t="s">
        <v>212</v>
      </c>
      <c r="P967" s="113">
        <v>1250018.0</v>
      </c>
      <c r="Q967" s="114" t="s">
        <v>409</v>
      </c>
      <c r="R967" s="113">
        <v>205.0</v>
      </c>
      <c r="S967" s="114" t="s">
        <v>4694</v>
      </c>
      <c r="T967" s="115">
        <v>9245981.0</v>
      </c>
      <c r="U967" s="115">
        <v>0.0</v>
      </c>
      <c r="V967" s="114" t="s">
        <v>4695</v>
      </c>
      <c r="W967" s="116">
        <v>72.15</v>
      </c>
      <c r="X967" s="116">
        <v>72.15</v>
      </c>
      <c r="Y967" s="116">
        <v>72.15</v>
      </c>
      <c r="Z967" s="116">
        <v>72.15</v>
      </c>
      <c r="AA967" s="103" t="s">
        <v>814</v>
      </c>
      <c r="AB967" s="103" t="s">
        <v>3071</v>
      </c>
    </row>
    <row r="968" ht="15.75" hidden="1" customHeight="1">
      <c r="A968" s="113">
        <v>2021.0</v>
      </c>
      <c r="B968" s="113">
        <v>1251.0</v>
      </c>
      <c r="C968" s="114" t="s">
        <v>385</v>
      </c>
      <c r="D968" s="115">
        <v>10.0</v>
      </c>
      <c r="E968" s="114" t="s">
        <v>3305</v>
      </c>
      <c r="F968" s="113">
        <v>26.0</v>
      </c>
      <c r="G968" s="114" t="s">
        <v>3349</v>
      </c>
      <c r="H968" s="113">
        <v>1078.0</v>
      </c>
      <c r="I968" s="114" t="s">
        <v>4670</v>
      </c>
      <c r="J968" s="113">
        <v>3.0</v>
      </c>
      <c r="K968" s="113">
        <v>0.0</v>
      </c>
      <c r="L968" s="113">
        <v>95.0</v>
      </c>
      <c r="M968" s="113">
        <v>1.0</v>
      </c>
      <c r="N968" s="114" t="s">
        <v>211</v>
      </c>
      <c r="O968" s="114" t="s">
        <v>212</v>
      </c>
      <c r="P968" s="113">
        <v>1250018.0</v>
      </c>
      <c r="Q968" s="114" t="s">
        <v>409</v>
      </c>
      <c r="R968" s="113">
        <v>206.0</v>
      </c>
      <c r="S968" s="114" t="s">
        <v>4696</v>
      </c>
      <c r="T968" s="115">
        <v>9245981.0</v>
      </c>
      <c r="U968" s="115">
        <v>0.0</v>
      </c>
      <c r="V968" s="114" t="s">
        <v>4697</v>
      </c>
      <c r="W968" s="116">
        <v>0.0</v>
      </c>
      <c r="X968" s="116">
        <v>0.0</v>
      </c>
      <c r="Y968" s="116">
        <v>0.0</v>
      </c>
      <c r="Z968" s="116">
        <v>0.0</v>
      </c>
      <c r="AA968" s="103" t="s">
        <v>814</v>
      </c>
      <c r="AB968" s="103" t="s">
        <v>3071</v>
      </c>
    </row>
    <row r="969" ht="15.75" hidden="1" customHeight="1">
      <c r="A969" s="113">
        <v>2021.0</v>
      </c>
      <c r="B969" s="113">
        <v>1251.0</v>
      </c>
      <c r="C969" s="114" t="s">
        <v>385</v>
      </c>
      <c r="D969" s="115">
        <v>10.0</v>
      </c>
      <c r="E969" s="114" t="s">
        <v>3305</v>
      </c>
      <c r="F969" s="113">
        <v>26.0</v>
      </c>
      <c r="G969" s="114" t="s">
        <v>3349</v>
      </c>
      <c r="H969" s="113">
        <v>1078.0</v>
      </c>
      <c r="I969" s="114" t="s">
        <v>4670</v>
      </c>
      <c r="J969" s="113">
        <v>3.0</v>
      </c>
      <c r="K969" s="113">
        <v>0.0</v>
      </c>
      <c r="L969" s="113">
        <v>95.0</v>
      </c>
      <c r="M969" s="113">
        <v>1.0</v>
      </c>
      <c r="N969" s="114" t="s">
        <v>211</v>
      </c>
      <c r="O969" s="114" t="s">
        <v>212</v>
      </c>
      <c r="P969" s="113">
        <v>1250018.0</v>
      </c>
      <c r="Q969" s="114" t="s">
        <v>409</v>
      </c>
      <c r="R969" s="113">
        <v>207.0</v>
      </c>
      <c r="S969" s="114" t="s">
        <v>4696</v>
      </c>
      <c r="T969" s="115">
        <v>9245981.0</v>
      </c>
      <c r="U969" s="115">
        <v>0.0</v>
      </c>
      <c r="V969" s="114" t="s">
        <v>4697</v>
      </c>
      <c r="W969" s="116">
        <v>72.15</v>
      </c>
      <c r="X969" s="116">
        <v>72.15</v>
      </c>
      <c r="Y969" s="116">
        <v>72.15</v>
      </c>
      <c r="Z969" s="116">
        <v>72.15</v>
      </c>
      <c r="AA969" s="103" t="s">
        <v>814</v>
      </c>
      <c r="AB969" s="103" t="s">
        <v>3071</v>
      </c>
    </row>
    <row r="970" ht="15.75" hidden="1" customHeight="1">
      <c r="A970" s="113">
        <v>2021.0</v>
      </c>
      <c r="B970" s="113">
        <v>1251.0</v>
      </c>
      <c r="C970" s="114" t="s">
        <v>385</v>
      </c>
      <c r="D970" s="115">
        <v>10.0</v>
      </c>
      <c r="E970" s="114" t="s">
        <v>3305</v>
      </c>
      <c r="F970" s="113">
        <v>26.0</v>
      </c>
      <c r="G970" s="114" t="s">
        <v>3349</v>
      </c>
      <c r="H970" s="113">
        <v>1078.0</v>
      </c>
      <c r="I970" s="114" t="s">
        <v>4670</v>
      </c>
      <c r="J970" s="113">
        <v>3.0</v>
      </c>
      <c r="K970" s="113">
        <v>0.0</v>
      </c>
      <c r="L970" s="113">
        <v>95.0</v>
      </c>
      <c r="M970" s="113">
        <v>1.0</v>
      </c>
      <c r="N970" s="114" t="s">
        <v>211</v>
      </c>
      <c r="O970" s="114" t="s">
        <v>212</v>
      </c>
      <c r="P970" s="113">
        <v>1250018.0</v>
      </c>
      <c r="Q970" s="114" t="s">
        <v>409</v>
      </c>
      <c r="R970" s="113">
        <v>208.0</v>
      </c>
      <c r="S970" s="114" t="s">
        <v>4698</v>
      </c>
      <c r="T970" s="115">
        <v>9245981.0</v>
      </c>
      <c r="U970" s="115">
        <v>0.0</v>
      </c>
      <c r="V970" s="114" t="s">
        <v>4699</v>
      </c>
      <c r="W970" s="116">
        <v>72.15</v>
      </c>
      <c r="X970" s="116">
        <v>72.15</v>
      </c>
      <c r="Y970" s="116">
        <v>72.15</v>
      </c>
      <c r="Z970" s="116">
        <v>72.15</v>
      </c>
      <c r="AA970" s="103" t="s">
        <v>814</v>
      </c>
      <c r="AB970" s="103" t="s">
        <v>3071</v>
      </c>
    </row>
    <row r="971" ht="15.75" hidden="1" customHeight="1">
      <c r="A971" s="113">
        <v>2021.0</v>
      </c>
      <c r="B971" s="113">
        <v>1251.0</v>
      </c>
      <c r="C971" s="114" t="s">
        <v>385</v>
      </c>
      <c r="D971" s="115">
        <v>10.0</v>
      </c>
      <c r="E971" s="114" t="s">
        <v>3305</v>
      </c>
      <c r="F971" s="113">
        <v>26.0</v>
      </c>
      <c r="G971" s="114" t="s">
        <v>3349</v>
      </c>
      <c r="H971" s="113">
        <v>1078.0</v>
      </c>
      <c r="I971" s="114" t="s">
        <v>4670</v>
      </c>
      <c r="J971" s="113">
        <v>3.0</v>
      </c>
      <c r="K971" s="113">
        <v>0.0</v>
      </c>
      <c r="L971" s="113">
        <v>95.0</v>
      </c>
      <c r="M971" s="113">
        <v>1.0</v>
      </c>
      <c r="N971" s="114" t="s">
        <v>211</v>
      </c>
      <c r="O971" s="114" t="s">
        <v>212</v>
      </c>
      <c r="P971" s="113">
        <v>1250018.0</v>
      </c>
      <c r="Q971" s="114" t="s">
        <v>409</v>
      </c>
      <c r="R971" s="113">
        <v>214.0</v>
      </c>
      <c r="S971" s="114" t="s">
        <v>4700</v>
      </c>
      <c r="T971" s="115">
        <v>9245981.0</v>
      </c>
      <c r="U971" s="115">
        <v>0.0</v>
      </c>
      <c r="V971" s="114" t="s">
        <v>4701</v>
      </c>
      <c r="W971" s="116">
        <v>61.84</v>
      </c>
      <c r="X971" s="116">
        <v>61.84</v>
      </c>
      <c r="Y971" s="116">
        <v>61.84</v>
      </c>
      <c r="Z971" s="116">
        <v>61.84</v>
      </c>
      <c r="AA971" s="103" t="s">
        <v>814</v>
      </c>
      <c r="AB971" s="103" t="s">
        <v>3071</v>
      </c>
    </row>
    <row r="972" ht="15.75" hidden="1" customHeight="1">
      <c r="A972" s="113">
        <v>2021.0</v>
      </c>
      <c r="B972" s="113">
        <v>1251.0</v>
      </c>
      <c r="C972" s="114" t="s">
        <v>385</v>
      </c>
      <c r="D972" s="115">
        <v>10.0</v>
      </c>
      <c r="E972" s="114" t="s">
        <v>3305</v>
      </c>
      <c r="F972" s="113">
        <v>26.0</v>
      </c>
      <c r="G972" s="114" t="s">
        <v>3349</v>
      </c>
      <c r="H972" s="113">
        <v>1078.0</v>
      </c>
      <c r="I972" s="114" t="s">
        <v>4670</v>
      </c>
      <c r="J972" s="113">
        <v>3.0</v>
      </c>
      <c r="K972" s="113">
        <v>0.0</v>
      </c>
      <c r="L972" s="113">
        <v>95.0</v>
      </c>
      <c r="M972" s="113">
        <v>1.0</v>
      </c>
      <c r="N972" s="114" t="s">
        <v>211</v>
      </c>
      <c r="O972" s="114" t="s">
        <v>212</v>
      </c>
      <c r="P972" s="113">
        <v>1250018.0</v>
      </c>
      <c r="Q972" s="114" t="s">
        <v>409</v>
      </c>
      <c r="R972" s="113">
        <v>215.0</v>
      </c>
      <c r="S972" s="114" t="s">
        <v>4702</v>
      </c>
      <c r="T972" s="115">
        <v>9245981.0</v>
      </c>
      <c r="U972" s="115">
        <v>0.0</v>
      </c>
      <c r="V972" s="114" t="s">
        <v>4703</v>
      </c>
      <c r="W972" s="116">
        <v>52.5</v>
      </c>
      <c r="X972" s="116">
        <v>52.5</v>
      </c>
      <c r="Y972" s="116">
        <v>52.5</v>
      </c>
      <c r="Z972" s="116">
        <v>52.5</v>
      </c>
      <c r="AA972" s="103" t="s">
        <v>814</v>
      </c>
      <c r="AB972" s="103" t="s">
        <v>3071</v>
      </c>
    </row>
    <row r="973" ht="15.75" hidden="1" customHeight="1">
      <c r="A973" s="113">
        <v>2021.0</v>
      </c>
      <c r="B973" s="113">
        <v>1251.0</v>
      </c>
      <c r="C973" s="114" t="s">
        <v>385</v>
      </c>
      <c r="D973" s="115">
        <v>10.0</v>
      </c>
      <c r="E973" s="114" t="s">
        <v>3305</v>
      </c>
      <c r="F973" s="113">
        <v>26.0</v>
      </c>
      <c r="G973" s="114" t="s">
        <v>3349</v>
      </c>
      <c r="H973" s="113">
        <v>1078.0</v>
      </c>
      <c r="I973" s="114" t="s">
        <v>4670</v>
      </c>
      <c r="J973" s="113">
        <v>3.0</v>
      </c>
      <c r="K973" s="113">
        <v>0.0</v>
      </c>
      <c r="L973" s="113">
        <v>95.0</v>
      </c>
      <c r="M973" s="113">
        <v>1.0</v>
      </c>
      <c r="N973" s="114" t="s">
        <v>211</v>
      </c>
      <c r="O973" s="114" t="s">
        <v>212</v>
      </c>
      <c r="P973" s="113">
        <v>1250018.0</v>
      </c>
      <c r="Q973" s="114" t="s">
        <v>409</v>
      </c>
      <c r="R973" s="113">
        <v>216.0</v>
      </c>
      <c r="S973" s="114" t="s">
        <v>4704</v>
      </c>
      <c r="T973" s="115">
        <v>9245981.0</v>
      </c>
      <c r="U973" s="115">
        <v>0.0</v>
      </c>
      <c r="V973" s="114" t="s">
        <v>4705</v>
      </c>
      <c r="W973" s="116">
        <v>53.6</v>
      </c>
      <c r="X973" s="116">
        <v>53.6</v>
      </c>
      <c r="Y973" s="116">
        <v>53.6</v>
      </c>
      <c r="Z973" s="116">
        <v>53.6</v>
      </c>
      <c r="AA973" s="103" t="s">
        <v>814</v>
      </c>
      <c r="AB973" s="103" t="s">
        <v>3071</v>
      </c>
    </row>
    <row r="974" ht="15.75" hidden="1" customHeight="1">
      <c r="A974" s="113">
        <v>2021.0</v>
      </c>
      <c r="B974" s="113">
        <v>1251.0</v>
      </c>
      <c r="C974" s="114" t="s">
        <v>385</v>
      </c>
      <c r="D974" s="115">
        <v>10.0</v>
      </c>
      <c r="E974" s="114" t="s">
        <v>3305</v>
      </c>
      <c r="F974" s="113">
        <v>26.0</v>
      </c>
      <c r="G974" s="114" t="s">
        <v>3349</v>
      </c>
      <c r="H974" s="113">
        <v>1078.0</v>
      </c>
      <c r="I974" s="114" t="s">
        <v>4670</v>
      </c>
      <c r="J974" s="113">
        <v>3.0</v>
      </c>
      <c r="K974" s="113">
        <v>0.0</v>
      </c>
      <c r="L974" s="113">
        <v>95.0</v>
      </c>
      <c r="M974" s="113">
        <v>1.0</v>
      </c>
      <c r="N974" s="114" t="s">
        <v>211</v>
      </c>
      <c r="O974" s="114" t="s">
        <v>212</v>
      </c>
      <c r="P974" s="113">
        <v>1250018.0</v>
      </c>
      <c r="Q974" s="114" t="s">
        <v>409</v>
      </c>
      <c r="R974" s="113">
        <v>217.0</v>
      </c>
      <c r="S974" s="114" t="s">
        <v>4682</v>
      </c>
      <c r="T974" s="115">
        <v>9245981.0</v>
      </c>
      <c r="U974" s="115">
        <v>0.0</v>
      </c>
      <c r="V974" s="114" t="s">
        <v>4683</v>
      </c>
      <c r="W974" s="116">
        <v>0.0</v>
      </c>
      <c r="X974" s="116">
        <v>0.0</v>
      </c>
      <c r="Y974" s="116">
        <v>0.0</v>
      </c>
      <c r="Z974" s="116">
        <v>0.0</v>
      </c>
      <c r="AA974" s="103" t="s">
        <v>814</v>
      </c>
      <c r="AB974" s="103" t="s">
        <v>3071</v>
      </c>
    </row>
    <row r="975" ht="15.75" hidden="1" customHeight="1">
      <c r="A975" s="113">
        <v>2021.0</v>
      </c>
      <c r="B975" s="113">
        <v>1251.0</v>
      </c>
      <c r="C975" s="114" t="s">
        <v>385</v>
      </c>
      <c r="D975" s="115">
        <v>10.0</v>
      </c>
      <c r="E975" s="114" t="s">
        <v>3305</v>
      </c>
      <c r="F975" s="113">
        <v>26.0</v>
      </c>
      <c r="G975" s="114" t="s">
        <v>3349</v>
      </c>
      <c r="H975" s="113">
        <v>1078.0</v>
      </c>
      <c r="I975" s="114" t="s">
        <v>4670</v>
      </c>
      <c r="J975" s="113">
        <v>3.0</v>
      </c>
      <c r="K975" s="113">
        <v>0.0</v>
      </c>
      <c r="L975" s="113">
        <v>95.0</v>
      </c>
      <c r="M975" s="113">
        <v>1.0</v>
      </c>
      <c r="N975" s="114" t="s">
        <v>211</v>
      </c>
      <c r="O975" s="114" t="s">
        <v>212</v>
      </c>
      <c r="P975" s="113">
        <v>1250018.0</v>
      </c>
      <c r="Q975" s="114" t="s">
        <v>409</v>
      </c>
      <c r="R975" s="113">
        <v>218.0</v>
      </c>
      <c r="S975" s="114" t="s">
        <v>4706</v>
      </c>
      <c r="T975" s="115">
        <v>9245981.0</v>
      </c>
      <c r="U975" s="115">
        <v>0.0</v>
      </c>
      <c r="V975" s="114" t="s">
        <v>4707</v>
      </c>
      <c r="W975" s="116">
        <v>0.0</v>
      </c>
      <c r="X975" s="116">
        <v>0.0</v>
      </c>
      <c r="Y975" s="116">
        <v>0.0</v>
      </c>
      <c r="Z975" s="116">
        <v>0.0</v>
      </c>
      <c r="AA975" s="103" t="s">
        <v>814</v>
      </c>
      <c r="AB975" s="103" t="s">
        <v>3071</v>
      </c>
    </row>
    <row r="976" ht="15.75" hidden="1" customHeight="1">
      <c r="A976" s="113">
        <v>2021.0</v>
      </c>
      <c r="B976" s="113">
        <v>1251.0</v>
      </c>
      <c r="C976" s="114" t="s">
        <v>385</v>
      </c>
      <c r="D976" s="115">
        <v>10.0</v>
      </c>
      <c r="E976" s="114" t="s">
        <v>3305</v>
      </c>
      <c r="F976" s="113">
        <v>26.0</v>
      </c>
      <c r="G976" s="114" t="s">
        <v>3349</v>
      </c>
      <c r="H976" s="113">
        <v>1078.0</v>
      </c>
      <c r="I976" s="114" t="s">
        <v>4670</v>
      </c>
      <c r="J976" s="113">
        <v>3.0</v>
      </c>
      <c r="K976" s="113">
        <v>0.0</v>
      </c>
      <c r="L976" s="113">
        <v>95.0</v>
      </c>
      <c r="M976" s="113">
        <v>1.0</v>
      </c>
      <c r="N976" s="114" t="s">
        <v>211</v>
      </c>
      <c r="O976" s="114" t="s">
        <v>212</v>
      </c>
      <c r="P976" s="113">
        <v>1250018.0</v>
      </c>
      <c r="Q976" s="114" t="s">
        <v>409</v>
      </c>
      <c r="R976" s="113">
        <v>219.0</v>
      </c>
      <c r="S976" s="114" t="s">
        <v>4708</v>
      </c>
      <c r="T976" s="115">
        <v>9245981.0</v>
      </c>
      <c r="U976" s="115">
        <v>0.0</v>
      </c>
      <c r="V976" s="114" t="s">
        <v>4709</v>
      </c>
      <c r="W976" s="116">
        <v>61.84</v>
      </c>
      <c r="X976" s="116">
        <v>61.84</v>
      </c>
      <c r="Y976" s="116">
        <v>61.84</v>
      </c>
      <c r="Z976" s="116">
        <v>61.84</v>
      </c>
      <c r="AA976" s="103" t="s">
        <v>814</v>
      </c>
      <c r="AB976" s="103" t="s">
        <v>3071</v>
      </c>
    </row>
    <row r="977" ht="15.75" hidden="1" customHeight="1">
      <c r="A977" s="113">
        <v>2021.0</v>
      </c>
      <c r="B977" s="113">
        <v>1251.0</v>
      </c>
      <c r="C977" s="114" t="s">
        <v>385</v>
      </c>
      <c r="D977" s="115">
        <v>10.0</v>
      </c>
      <c r="E977" s="114" t="s">
        <v>3305</v>
      </c>
      <c r="F977" s="113">
        <v>26.0</v>
      </c>
      <c r="G977" s="114" t="s">
        <v>3349</v>
      </c>
      <c r="H977" s="113">
        <v>1078.0</v>
      </c>
      <c r="I977" s="114" t="s">
        <v>4670</v>
      </c>
      <c r="J977" s="113">
        <v>3.0</v>
      </c>
      <c r="K977" s="113">
        <v>0.0</v>
      </c>
      <c r="L977" s="113">
        <v>95.0</v>
      </c>
      <c r="M977" s="113">
        <v>1.0</v>
      </c>
      <c r="N977" s="114" t="s">
        <v>211</v>
      </c>
      <c r="O977" s="114" t="s">
        <v>212</v>
      </c>
      <c r="P977" s="113">
        <v>1250018.0</v>
      </c>
      <c r="Q977" s="114" t="s">
        <v>409</v>
      </c>
      <c r="R977" s="113">
        <v>220.0</v>
      </c>
      <c r="S977" s="114" t="s">
        <v>4706</v>
      </c>
      <c r="T977" s="115">
        <v>9245981.0</v>
      </c>
      <c r="U977" s="115">
        <v>0.0</v>
      </c>
      <c r="V977" s="114" t="s">
        <v>4707</v>
      </c>
      <c r="W977" s="116">
        <v>52.5</v>
      </c>
      <c r="X977" s="116">
        <v>52.5</v>
      </c>
      <c r="Y977" s="116">
        <v>52.5</v>
      </c>
      <c r="Z977" s="116">
        <v>52.5</v>
      </c>
      <c r="AA977" s="103" t="s">
        <v>814</v>
      </c>
      <c r="AB977" s="103" t="s">
        <v>3071</v>
      </c>
    </row>
    <row r="978" ht="15.75" hidden="1" customHeight="1">
      <c r="A978" s="113">
        <v>2021.0</v>
      </c>
      <c r="B978" s="113">
        <v>1251.0</v>
      </c>
      <c r="C978" s="114" t="s">
        <v>385</v>
      </c>
      <c r="D978" s="115">
        <v>10.0</v>
      </c>
      <c r="E978" s="114" t="s">
        <v>3305</v>
      </c>
      <c r="F978" s="113">
        <v>26.0</v>
      </c>
      <c r="G978" s="114" t="s">
        <v>3349</v>
      </c>
      <c r="H978" s="113">
        <v>1078.0</v>
      </c>
      <c r="I978" s="114" t="s">
        <v>4670</v>
      </c>
      <c r="J978" s="113">
        <v>3.0</v>
      </c>
      <c r="K978" s="113">
        <v>0.0</v>
      </c>
      <c r="L978" s="113">
        <v>95.0</v>
      </c>
      <c r="M978" s="113">
        <v>1.0</v>
      </c>
      <c r="N978" s="114" t="s">
        <v>211</v>
      </c>
      <c r="O978" s="114" t="s">
        <v>212</v>
      </c>
      <c r="P978" s="113">
        <v>1250018.0</v>
      </c>
      <c r="Q978" s="114" t="s">
        <v>409</v>
      </c>
      <c r="R978" s="113">
        <v>221.0</v>
      </c>
      <c r="S978" s="114" t="s">
        <v>4710</v>
      </c>
      <c r="T978" s="115">
        <v>9245981.0</v>
      </c>
      <c r="U978" s="115">
        <v>0.0</v>
      </c>
      <c r="V978" s="114" t="s">
        <v>4711</v>
      </c>
      <c r="W978" s="116">
        <v>61.84</v>
      </c>
      <c r="X978" s="116">
        <v>61.84</v>
      </c>
      <c r="Y978" s="116">
        <v>61.84</v>
      </c>
      <c r="Z978" s="116">
        <v>61.84</v>
      </c>
      <c r="AA978" s="103" t="s">
        <v>814</v>
      </c>
      <c r="AB978" s="103" t="s">
        <v>3071</v>
      </c>
    </row>
    <row r="979" ht="15.75" hidden="1" customHeight="1">
      <c r="A979" s="113">
        <v>2021.0</v>
      </c>
      <c r="B979" s="113">
        <v>1251.0</v>
      </c>
      <c r="C979" s="114" t="s">
        <v>385</v>
      </c>
      <c r="D979" s="115">
        <v>10.0</v>
      </c>
      <c r="E979" s="114" t="s">
        <v>3305</v>
      </c>
      <c r="F979" s="113">
        <v>26.0</v>
      </c>
      <c r="G979" s="114" t="s">
        <v>3349</v>
      </c>
      <c r="H979" s="113">
        <v>1078.0</v>
      </c>
      <c r="I979" s="114" t="s">
        <v>4670</v>
      </c>
      <c r="J979" s="113">
        <v>3.0</v>
      </c>
      <c r="K979" s="113">
        <v>0.0</v>
      </c>
      <c r="L979" s="113">
        <v>95.0</v>
      </c>
      <c r="M979" s="113">
        <v>1.0</v>
      </c>
      <c r="N979" s="114" t="s">
        <v>211</v>
      </c>
      <c r="O979" s="114" t="s">
        <v>212</v>
      </c>
      <c r="P979" s="113">
        <v>1250018.0</v>
      </c>
      <c r="Q979" s="114" t="s">
        <v>409</v>
      </c>
      <c r="R979" s="113">
        <v>222.0</v>
      </c>
      <c r="S979" s="114" t="s">
        <v>4712</v>
      </c>
      <c r="T979" s="115">
        <v>9245981.0</v>
      </c>
      <c r="U979" s="115">
        <v>0.0</v>
      </c>
      <c r="V979" s="114" t="s">
        <v>4713</v>
      </c>
      <c r="W979" s="116">
        <v>53.6</v>
      </c>
      <c r="X979" s="116">
        <v>53.6</v>
      </c>
      <c r="Y979" s="116">
        <v>53.6</v>
      </c>
      <c r="Z979" s="116">
        <v>53.6</v>
      </c>
      <c r="AA979" s="103" t="s">
        <v>814</v>
      </c>
      <c r="AB979" s="103" t="s">
        <v>3071</v>
      </c>
    </row>
    <row r="980" ht="15.75" hidden="1" customHeight="1">
      <c r="A980" s="113">
        <v>2021.0</v>
      </c>
      <c r="B980" s="113">
        <v>1251.0</v>
      </c>
      <c r="C980" s="114" t="s">
        <v>385</v>
      </c>
      <c r="D980" s="115">
        <v>10.0</v>
      </c>
      <c r="E980" s="114" t="s">
        <v>3305</v>
      </c>
      <c r="F980" s="113">
        <v>26.0</v>
      </c>
      <c r="G980" s="114" t="s">
        <v>3349</v>
      </c>
      <c r="H980" s="113">
        <v>1078.0</v>
      </c>
      <c r="I980" s="114" t="s">
        <v>4670</v>
      </c>
      <c r="J980" s="113">
        <v>3.0</v>
      </c>
      <c r="K980" s="113">
        <v>0.0</v>
      </c>
      <c r="L980" s="113">
        <v>95.0</v>
      </c>
      <c r="M980" s="113">
        <v>1.0</v>
      </c>
      <c r="N980" s="114" t="s">
        <v>211</v>
      </c>
      <c r="O980" s="114" t="s">
        <v>212</v>
      </c>
      <c r="P980" s="113">
        <v>1250018.0</v>
      </c>
      <c r="Q980" s="114" t="s">
        <v>409</v>
      </c>
      <c r="R980" s="113">
        <v>223.0</v>
      </c>
      <c r="S980" s="114" t="s">
        <v>4688</v>
      </c>
      <c r="T980" s="115">
        <v>9245981.0</v>
      </c>
      <c r="U980" s="115">
        <v>0.0</v>
      </c>
      <c r="V980" s="114" t="s">
        <v>4689</v>
      </c>
      <c r="W980" s="116">
        <v>52.5</v>
      </c>
      <c r="X980" s="116">
        <v>52.5</v>
      </c>
      <c r="Y980" s="116">
        <v>52.5</v>
      </c>
      <c r="Z980" s="116">
        <v>52.5</v>
      </c>
      <c r="AA980" s="103" t="s">
        <v>814</v>
      </c>
      <c r="AB980" s="103" t="s">
        <v>3071</v>
      </c>
    </row>
    <row r="981" ht="15.75" hidden="1" customHeight="1">
      <c r="A981" s="113">
        <v>2021.0</v>
      </c>
      <c r="B981" s="113">
        <v>1251.0</v>
      </c>
      <c r="C981" s="114" t="s">
        <v>385</v>
      </c>
      <c r="D981" s="115">
        <v>10.0</v>
      </c>
      <c r="E981" s="114" t="s">
        <v>3305</v>
      </c>
      <c r="F981" s="113">
        <v>26.0</v>
      </c>
      <c r="G981" s="114" t="s">
        <v>3349</v>
      </c>
      <c r="H981" s="113">
        <v>1078.0</v>
      </c>
      <c r="I981" s="114" t="s">
        <v>4670</v>
      </c>
      <c r="J981" s="113">
        <v>3.0</v>
      </c>
      <c r="K981" s="113">
        <v>0.0</v>
      </c>
      <c r="L981" s="113">
        <v>95.0</v>
      </c>
      <c r="M981" s="113">
        <v>1.0</v>
      </c>
      <c r="N981" s="114" t="s">
        <v>211</v>
      </c>
      <c r="O981" s="114" t="s">
        <v>212</v>
      </c>
      <c r="P981" s="113">
        <v>1250018.0</v>
      </c>
      <c r="Q981" s="114" t="s">
        <v>409</v>
      </c>
      <c r="R981" s="113">
        <v>224.0</v>
      </c>
      <c r="S981" s="114" t="s">
        <v>4714</v>
      </c>
      <c r="T981" s="115">
        <v>9245981.0</v>
      </c>
      <c r="U981" s="115">
        <v>0.0</v>
      </c>
      <c r="V981" s="114" t="s">
        <v>4715</v>
      </c>
      <c r="W981" s="116">
        <v>61.84</v>
      </c>
      <c r="X981" s="116">
        <v>61.84</v>
      </c>
      <c r="Y981" s="116">
        <v>61.84</v>
      </c>
      <c r="Z981" s="116">
        <v>61.84</v>
      </c>
      <c r="AA981" s="103" t="s">
        <v>814</v>
      </c>
      <c r="AB981" s="103" t="s">
        <v>3071</v>
      </c>
    </row>
    <row r="982" ht="15.75" hidden="1" customHeight="1">
      <c r="A982" s="113">
        <v>2021.0</v>
      </c>
      <c r="B982" s="113">
        <v>1251.0</v>
      </c>
      <c r="C982" s="114" t="s">
        <v>385</v>
      </c>
      <c r="D982" s="115">
        <v>10.0</v>
      </c>
      <c r="E982" s="114" t="s">
        <v>3305</v>
      </c>
      <c r="F982" s="113">
        <v>26.0</v>
      </c>
      <c r="G982" s="114" t="s">
        <v>3349</v>
      </c>
      <c r="H982" s="113">
        <v>1078.0</v>
      </c>
      <c r="I982" s="114" t="s">
        <v>4670</v>
      </c>
      <c r="J982" s="113">
        <v>3.0</v>
      </c>
      <c r="K982" s="113">
        <v>0.0</v>
      </c>
      <c r="L982" s="113">
        <v>95.0</v>
      </c>
      <c r="M982" s="113">
        <v>1.0</v>
      </c>
      <c r="N982" s="114" t="s">
        <v>211</v>
      </c>
      <c r="O982" s="114" t="s">
        <v>212</v>
      </c>
      <c r="P982" s="113">
        <v>1250018.0</v>
      </c>
      <c r="Q982" s="114" t="s">
        <v>409</v>
      </c>
      <c r="R982" s="113">
        <v>225.0</v>
      </c>
      <c r="S982" s="114" t="s">
        <v>4684</v>
      </c>
      <c r="T982" s="115">
        <v>9245981.0</v>
      </c>
      <c r="U982" s="115">
        <v>0.0</v>
      </c>
      <c r="V982" s="114" t="s">
        <v>4685</v>
      </c>
      <c r="W982" s="116">
        <v>0.0</v>
      </c>
      <c r="X982" s="116">
        <v>0.0</v>
      </c>
      <c r="Y982" s="116">
        <v>0.0</v>
      </c>
      <c r="Z982" s="116">
        <v>0.0</v>
      </c>
      <c r="AA982" s="103" t="s">
        <v>814</v>
      </c>
      <c r="AB982" s="103" t="s">
        <v>3071</v>
      </c>
    </row>
    <row r="983" ht="15.75" hidden="1" customHeight="1">
      <c r="A983" s="113">
        <v>2021.0</v>
      </c>
      <c r="B983" s="113">
        <v>1251.0</v>
      </c>
      <c r="C983" s="114" t="s">
        <v>385</v>
      </c>
      <c r="D983" s="115">
        <v>10.0</v>
      </c>
      <c r="E983" s="114" t="s">
        <v>3305</v>
      </c>
      <c r="F983" s="113">
        <v>26.0</v>
      </c>
      <c r="G983" s="114" t="s">
        <v>3349</v>
      </c>
      <c r="H983" s="113">
        <v>1078.0</v>
      </c>
      <c r="I983" s="114" t="s">
        <v>4670</v>
      </c>
      <c r="J983" s="113">
        <v>3.0</v>
      </c>
      <c r="K983" s="113">
        <v>0.0</v>
      </c>
      <c r="L983" s="113">
        <v>95.0</v>
      </c>
      <c r="M983" s="113">
        <v>1.0</v>
      </c>
      <c r="N983" s="114" t="s">
        <v>211</v>
      </c>
      <c r="O983" s="114" t="s">
        <v>212</v>
      </c>
      <c r="P983" s="113">
        <v>1250018.0</v>
      </c>
      <c r="Q983" s="114" t="s">
        <v>409</v>
      </c>
      <c r="R983" s="113">
        <v>226.0</v>
      </c>
      <c r="S983" s="114" t="s">
        <v>4692</v>
      </c>
      <c r="T983" s="115">
        <v>9245981.0</v>
      </c>
      <c r="U983" s="115">
        <v>0.0</v>
      </c>
      <c r="V983" s="114" t="s">
        <v>4693</v>
      </c>
      <c r="W983" s="116">
        <v>72.15</v>
      </c>
      <c r="X983" s="116">
        <v>72.15</v>
      </c>
      <c r="Y983" s="116">
        <v>72.15</v>
      </c>
      <c r="Z983" s="116">
        <v>72.15</v>
      </c>
      <c r="AA983" s="103" t="s">
        <v>814</v>
      </c>
      <c r="AB983" s="103" t="s">
        <v>3071</v>
      </c>
    </row>
    <row r="984" ht="15.75" hidden="1" customHeight="1">
      <c r="A984" s="113">
        <v>2021.0</v>
      </c>
      <c r="B984" s="113">
        <v>1251.0</v>
      </c>
      <c r="C984" s="114" t="s">
        <v>385</v>
      </c>
      <c r="D984" s="115">
        <v>10.0</v>
      </c>
      <c r="E984" s="114" t="s">
        <v>3305</v>
      </c>
      <c r="F984" s="113">
        <v>26.0</v>
      </c>
      <c r="G984" s="114" t="s">
        <v>3349</v>
      </c>
      <c r="H984" s="113">
        <v>1078.0</v>
      </c>
      <c r="I984" s="114" t="s">
        <v>4670</v>
      </c>
      <c r="J984" s="113">
        <v>3.0</v>
      </c>
      <c r="K984" s="113">
        <v>0.0</v>
      </c>
      <c r="L984" s="113">
        <v>95.0</v>
      </c>
      <c r="M984" s="113">
        <v>1.0</v>
      </c>
      <c r="N984" s="114" t="s">
        <v>211</v>
      </c>
      <c r="O984" s="114" t="s">
        <v>212</v>
      </c>
      <c r="P984" s="113">
        <v>1250018.0</v>
      </c>
      <c r="Q984" s="114" t="s">
        <v>409</v>
      </c>
      <c r="R984" s="113">
        <v>227.0</v>
      </c>
      <c r="S984" s="114" t="s">
        <v>4716</v>
      </c>
      <c r="T984" s="115">
        <v>9245981.0</v>
      </c>
      <c r="U984" s="115">
        <v>0.0</v>
      </c>
      <c r="V984" s="114" t="s">
        <v>4717</v>
      </c>
      <c r="W984" s="116">
        <v>53.6</v>
      </c>
      <c r="X984" s="116">
        <v>53.6</v>
      </c>
      <c r="Y984" s="116">
        <v>53.6</v>
      </c>
      <c r="Z984" s="116">
        <v>53.6</v>
      </c>
      <c r="AA984" s="103" t="s">
        <v>814</v>
      </c>
      <c r="AB984" s="103" t="s">
        <v>3071</v>
      </c>
    </row>
    <row r="985" ht="15.75" hidden="1" customHeight="1">
      <c r="A985" s="113">
        <v>2021.0</v>
      </c>
      <c r="B985" s="113">
        <v>1251.0</v>
      </c>
      <c r="C985" s="114" t="s">
        <v>385</v>
      </c>
      <c r="D985" s="115">
        <v>10.0</v>
      </c>
      <c r="E985" s="114" t="s">
        <v>3305</v>
      </c>
      <c r="F985" s="113">
        <v>26.0</v>
      </c>
      <c r="G985" s="114" t="s">
        <v>3349</v>
      </c>
      <c r="H985" s="113">
        <v>1078.0</v>
      </c>
      <c r="I985" s="114" t="s">
        <v>4670</v>
      </c>
      <c r="J985" s="113">
        <v>3.0</v>
      </c>
      <c r="K985" s="113">
        <v>0.0</v>
      </c>
      <c r="L985" s="113">
        <v>95.0</v>
      </c>
      <c r="M985" s="113">
        <v>1.0</v>
      </c>
      <c r="N985" s="114" t="s">
        <v>211</v>
      </c>
      <c r="O985" s="114" t="s">
        <v>212</v>
      </c>
      <c r="P985" s="113">
        <v>1250018.0</v>
      </c>
      <c r="Q985" s="114" t="s">
        <v>409</v>
      </c>
      <c r="R985" s="113">
        <v>231.0</v>
      </c>
      <c r="S985" s="114" t="s">
        <v>4718</v>
      </c>
      <c r="T985" s="115">
        <v>9245981.0</v>
      </c>
      <c r="U985" s="115">
        <v>0.0</v>
      </c>
      <c r="V985" s="114" t="s">
        <v>4719</v>
      </c>
      <c r="W985" s="116">
        <v>52.71</v>
      </c>
      <c r="X985" s="116">
        <v>52.71</v>
      </c>
      <c r="Y985" s="116">
        <v>52.71</v>
      </c>
      <c r="Z985" s="116">
        <v>52.71</v>
      </c>
      <c r="AA985" s="103" t="s">
        <v>814</v>
      </c>
      <c r="AB985" s="103" t="s">
        <v>3071</v>
      </c>
    </row>
    <row r="986" ht="15.75" hidden="1" customHeight="1">
      <c r="A986" s="113">
        <v>2021.0</v>
      </c>
      <c r="B986" s="113">
        <v>1251.0</v>
      </c>
      <c r="C986" s="114" t="s">
        <v>385</v>
      </c>
      <c r="D986" s="115">
        <v>10.0</v>
      </c>
      <c r="E986" s="114" t="s">
        <v>3305</v>
      </c>
      <c r="F986" s="113">
        <v>26.0</v>
      </c>
      <c r="G986" s="114" t="s">
        <v>3349</v>
      </c>
      <c r="H986" s="113">
        <v>1078.0</v>
      </c>
      <c r="I986" s="114" t="s">
        <v>4670</v>
      </c>
      <c r="J986" s="113">
        <v>3.0</v>
      </c>
      <c r="K986" s="113">
        <v>0.0</v>
      </c>
      <c r="L986" s="113">
        <v>95.0</v>
      </c>
      <c r="M986" s="113">
        <v>1.0</v>
      </c>
      <c r="N986" s="114" t="s">
        <v>211</v>
      </c>
      <c r="O986" s="114" t="s">
        <v>212</v>
      </c>
      <c r="P986" s="113">
        <v>1250018.0</v>
      </c>
      <c r="Q986" s="114" t="s">
        <v>409</v>
      </c>
      <c r="R986" s="113">
        <v>232.0</v>
      </c>
      <c r="S986" s="114" t="s">
        <v>4698</v>
      </c>
      <c r="T986" s="115">
        <v>9245981.0</v>
      </c>
      <c r="U986" s="115">
        <v>0.0</v>
      </c>
      <c r="V986" s="114" t="s">
        <v>4699</v>
      </c>
      <c r="W986" s="116">
        <v>72.15</v>
      </c>
      <c r="X986" s="116">
        <v>72.15</v>
      </c>
      <c r="Y986" s="116">
        <v>72.15</v>
      </c>
      <c r="Z986" s="116">
        <v>72.15</v>
      </c>
      <c r="AA986" s="103" t="s">
        <v>814</v>
      </c>
      <c r="AB986" s="103" t="s">
        <v>3071</v>
      </c>
    </row>
    <row r="987" ht="15.75" hidden="1" customHeight="1">
      <c r="A987" s="113">
        <v>2021.0</v>
      </c>
      <c r="B987" s="113">
        <v>1251.0</v>
      </c>
      <c r="C987" s="114" t="s">
        <v>385</v>
      </c>
      <c r="D987" s="115">
        <v>10.0</v>
      </c>
      <c r="E987" s="114" t="s">
        <v>3305</v>
      </c>
      <c r="F987" s="113">
        <v>26.0</v>
      </c>
      <c r="G987" s="114" t="s">
        <v>3349</v>
      </c>
      <c r="H987" s="113">
        <v>1078.0</v>
      </c>
      <c r="I987" s="114" t="s">
        <v>4670</v>
      </c>
      <c r="J987" s="113">
        <v>3.0</v>
      </c>
      <c r="K987" s="113">
        <v>0.0</v>
      </c>
      <c r="L987" s="113">
        <v>95.0</v>
      </c>
      <c r="M987" s="113">
        <v>1.0</v>
      </c>
      <c r="N987" s="114" t="s">
        <v>211</v>
      </c>
      <c r="O987" s="114" t="s">
        <v>212</v>
      </c>
      <c r="P987" s="113">
        <v>1250018.0</v>
      </c>
      <c r="Q987" s="114" t="s">
        <v>409</v>
      </c>
      <c r="R987" s="113">
        <v>233.0</v>
      </c>
      <c r="S987" s="114" t="s">
        <v>4720</v>
      </c>
      <c r="T987" s="115">
        <v>9245981.0</v>
      </c>
      <c r="U987" s="115">
        <v>0.0</v>
      </c>
      <c r="V987" s="114" t="s">
        <v>4721</v>
      </c>
      <c r="W987" s="116">
        <v>72.15</v>
      </c>
      <c r="X987" s="116">
        <v>72.15</v>
      </c>
      <c r="Y987" s="116">
        <v>72.15</v>
      </c>
      <c r="Z987" s="116">
        <v>72.15</v>
      </c>
      <c r="AA987" s="103" t="s">
        <v>814</v>
      </c>
      <c r="AB987" s="103" t="s">
        <v>3071</v>
      </c>
    </row>
    <row r="988" ht="15.75" hidden="1" customHeight="1">
      <c r="A988" s="113">
        <v>2021.0</v>
      </c>
      <c r="B988" s="113">
        <v>1251.0</v>
      </c>
      <c r="C988" s="114" t="s">
        <v>385</v>
      </c>
      <c r="D988" s="115">
        <v>10.0</v>
      </c>
      <c r="E988" s="114" t="s">
        <v>3305</v>
      </c>
      <c r="F988" s="113">
        <v>26.0</v>
      </c>
      <c r="G988" s="114" t="s">
        <v>3349</v>
      </c>
      <c r="H988" s="113">
        <v>1078.0</v>
      </c>
      <c r="I988" s="114" t="s">
        <v>4670</v>
      </c>
      <c r="J988" s="113">
        <v>3.0</v>
      </c>
      <c r="K988" s="113">
        <v>0.0</v>
      </c>
      <c r="L988" s="113">
        <v>95.0</v>
      </c>
      <c r="M988" s="113">
        <v>1.0</v>
      </c>
      <c r="N988" s="114" t="s">
        <v>211</v>
      </c>
      <c r="O988" s="114" t="s">
        <v>212</v>
      </c>
      <c r="P988" s="113">
        <v>1250018.0</v>
      </c>
      <c r="Q988" s="114" t="s">
        <v>409</v>
      </c>
      <c r="R988" s="113">
        <v>234.0</v>
      </c>
      <c r="S988" s="114" t="s">
        <v>4694</v>
      </c>
      <c r="T988" s="115">
        <v>9245981.0</v>
      </c>
      <c r="U988" s="115">
        <v>0.0</v>
      </c>
      <c r="V988" s="114" t="s">
        <v>4695</v>
      </c>
      <c r="W988" s="116">
        <v>72.15</v>
      </c>
      <c r="X988" s="116">
        <v>72.15</v>
      </c>
      <c r="Y988" s="116">
        <v>72.15</v>
      </c>
      <c r="Z988" s="116">
        <v>72.15</v>
      </c>
      <c r="AA988" s="103" t="s">
        <v>814</v>
      </c>
      <c r="AB988" s="103" t="s">
        <v>3071</v>
      </c>
    </row>
    <row r="989" ht="15.75" hidden="1" customHeight="1">
      <c r="A989" s="113">
        <v>2021.0</v>
      </c>
      <c r="B989" s="113">
        <v>1251.0</v>
      </c>
      <c r="C989" s="114" t="s">
        <v>385</v>
      </c>
      <c r="D989" s="115">
        <v>10.0</v>
      </c>
      <c r="E989" s="114" t="s">
        <v>3305</v>
      </c>
      <c r="F989" s="113">
        <v>26.0</v>
      </c>
      <c r="G989" s="114" t="s">
        <v>3349</v>
      </c>
      <c r="H989" s="113">
        <v>1078.0</v>
      </c>
      <c r="I989" s="114" t="s">
        <v>4670</v>
      </c>
      <c r="J989" s="113">
        <v>3.0</v>
      </c>
      <c r="K989" s="113">
        <v>0.0</v>
      </c>
      <c r="L989" s="113">
        <v>95.0</v>
      </c>
      <c r="M989" s="113">
        <v>1.0</v>
      </c>
      <c r="N989" s="114" t="s">
        <v>211</v>
      </c>
      <c r="O989" s="114" t="s">
        <v>212</v>
      </c>
      <c r="P989" s="113">
        <v>1250018.0</v>
      </c>
      <c r="Q989" s="114" t="s">
        <v>409</v>
      </c>
      <c r="R989" s="113">
        <v>243.0</v>
      </c>
      <c r="S989" s="114" t="s">
        <v>4722</v>
      </c>
      <c r="T989" s="115">
        <v>9245981.0</v>
      </c>
      <c r="U989" s="115">
        <v>0.0</v>
      </c>
      <c r="V989" s="114" t="s">
        <v>4723</v>
      </c>
      <c r="W989" s="116">
        <v>0.0</v>
      </c>
      <c r="X989" s="116">
        <v>0.0</v>
      </c>
      <c r="Y989" s="116">
        <v>0.0</v>
      </c>
      <c r="Z989" s="116">
        <v>0.0</v>
      </c>
      <c r="AA989" s="103" t="s">
        <v>814</v>
      </c>
      <c r="AB989" s="103" t="s">
        <v>3071</v>
      </c>
    </row>
    <row r="990" ht="15.75" hidden="1" customHeight="1">
      <c r="A990" s="113">
        <v>2021.0</v>
      </c>
      <c r="B990" s="113">
        <v>1251.0</v>
      </c>
      <c r="C990" s="114" t="s">
        <v>385</v>
      </c>
      <c r="D990" s="115">
        <v>10.0</v>
      </c>
      <c r="E990" s="114" t="s">
        <v>3305</v>
      </c>
      <c r="F990" s="113">
        <v>26.0</v>
      </c>
      <c r="G990" s="114" t="s">
        <v>3349</v>
      </c>
      <c r="H990" s="113">
        <v>1078.0</v>
      </c>
      <c r="I990" s="114" t="s">
        <v>4670</v>
      </c>
      <c r="J990" s="113">
        <v>3.0</v>
      </c>
      <c r="K990" s="113">
        <v>0.0</v>
      </c>
      <c r="L990" s="113">
        <v>95.0</v>
      </c>
      <c r="M990" s="113">
        <v>1.0</v>
      </c>
      <c r="N990" s="114" t="s">
        <v>211</v>
      </c>
      <c r="O990" s="114" t="s">
        <v>212</v>
      </c>
      <c r="P990" s="113">
        <v>1250018.0</v>
      </c>
      <c r="Q990" s="114" t="s">
        <v>409</v>
      </c>
      <c r="R990" s="113">
        <v>244.0</v>
      </c>
      <c r="S990" s="114" t="s">
        <v>4724</v>
      </c>
      <c r="T990" s="115">
        <v>9245981.0</v>
      </c>
      <c r="U990" s="115">
        <v>0.0</v>
      </c>
      <c r="V990" s="114" t="s">
        <v>4725</v>
      </c>
      <c r="W990" s="116">
        <v>67.0</v>
      </c>
      <c r="X990" s="116">
        <v>67.0</v>
      </c>
      <c r="Y990" s="116">
        <v>67.0</v>
      </c>
      <c r="Z990" s="116">
        <v>67.0</v>
      </c>
      <c r="AA990" s="103" t="s">
        <v>814</v>
      </c>
      <c r="AB990" s="103" t="s">
        <v>3071</v>
      </c>
    </row>
    <row r="991" ht="15.75" hidden="1" customHeight="1">
      <c r="A991" s="113">
        <v>2021.0</v>
      </c>
      <c r="B991" s="113">
        <v>1251.0</v>
      </c>
      <c r="C991" s="114" t="s">
        <v>385</v>
      </c>
      <c r="D991" s="115">
        <v>10.0</v>
      </c>
      <c r="E991" s="114" t="s">
        <v>3305</v>
      </c>
      <c r="F991" s="113">
        <v>26.0</v>
      </c>
      <c r="G991" s="114" t="s">
        <v>3349</v>
      </c>
      <c r="H991" s="113">
        <v>1078.0</v>
      </c>
      <c r="I991" s="114" t="s">
        <v>4670</v>
      </c>
      <c r="J991" s="113">
        <v>3.0</v>
      </c>
      <c r="K991" s="113">
        <v>0.0</v>
      </c>
      <c r="L991" s="113">
        <v>95.0</v>
      </c>
      <c r="M991" s="113">
        <v>1.0</v>
      </c>
      <c r="N991" s="114" t="s">
        <v>211</v>
      </c>
      <c r="O991" s="114" t="s">
        <v>212</v>
      </c>
      <c r="P991" s="113">
        <v>1250018.0</v>
      </c>
      <c r="Q991" s="114" t="s">
        <v>409</v>
      </c>
      <c r="R991" s="113">
        <v>245.0</v>
      </c>
      <c r="S991" s="114" t="s">
        <v>4726</v>
      </c>
      <c r="T991" s="115">
        <v>9245981.0</v>
      </c>
      <c r="U991" s="115">
        <v>0.0</v>
      </c>
      <c r="V991" s="114" t="s">
        <v>4727</v>
      </c>
      <c r="W991" s="116">
        <v>56.69</v>
      </c>
      <c r="X991" s="116">
        <v>56.69</v>
      </c>
      <c r="Y991" s="116">
        <v>56.69</v>
      </c>
      <c r="Z991" s="116">
        <v>56.69</v>
      </c>
      <c r="AA991" s="103" t="s">
        <v>814</v>
      </c>
      <c r="AB991" s="103" t="s">
        <v>3071</v>
      </c>
    </row>
    <row r="992" ht="15.75" hidden="1" customHeight="1">
      <c r="A992" s="113">
        <v>2021.0</v>
      </c>
      <c r="B992" s="113">
        <v>1251.0</v>
      </c>
      <c r="C992" s="114" t="s">
        <v>385</v>
      </c>
      <c r="D992" s="115">
        <v>10.0</v>
      </c>
      <c r="E992" s="114" t="s">
        <v>3305</v>
      </c>
      <c r="F992" s="113">
        <v>26.0</v>
      </c>
      <c r="G992" s="114" t="s">
        <v>3349</v>
      </c>
      <c r="H992" s="113">
        <v>1078.0</v>
      </c>
      <c r="I992" s="114" t="s">
        <v>4670</v>
      </c>
      <c r="J992" s="113">
        <v>3.0</v>
      </c>
      <c r="K992" s="113">
        <v>0.0</v>
      </c>
      <c r="L992" s="113">
        <v>95.0</v>
      </c>
      <c r="M992" s="113">
        <v>1.0</v>
      </c>
      <c r="N992" s="114" t="s">
        <v>211</v>
      </c>
      <c r="O992" s="114" t="s">
        <v>212</v>
      </c>
      <c r="P992" s="113">
        <v>1250018.0</v>
      </c>
      <c r="Q992" s="114" t="s">
        <v>409</v>
      </c>
      <c r="R992" s="113">
        <v>248.0</v>
      </c>
      <c r="S992" s="114" t="s">
        <v>4700</v>
      </c>
      <c r="T992" s="115">
        <v>9245981.0</v>
      </c>
      <c r="U992" s="115">
        <v>0.0</v>
      </c>
      <c r="V992" s="114" t="s">
        <v>4701</v>
      </c>
      <c r="W992" s="116">
        <v>61.84</v>
      </c>
      <c r="X992" s="116">
        <v>61.84</v>
      </c>
      <c r="Y992" s="116">
        <v>61.84</v>
      </c>
      <c r="Z992" s="116">
        <v>61.84</v>
      </c>
      <c r="AA992" s="103" t="s">
        <v>814</v>
      </c>
      <c r="AB992" s="103" t="s">
        <v>3071</v>
      </c>
    </row>
    <row r="993" ht="15.75" hidden="1" customHeight="1">
      <c r="A993" s="113">
        <v>2021.0</v>
      </c>
      <c r="B993" s="113">
        <v>1251.0</v>
      </c>
      <c r="C993" s="114" t="s">
        <v>385</v>
      </c>
      <c r="D993" s="115">
        <v>10.0</v>
      </c>
      <c r="E993" s="114" t="s">
        <v>3305</v>
      </c>
      <c r="F993" s="113">
        <v>26.0</v>
      </c>
      <c r="G993" s="114" t="s">
        <v>3349</v>
      </c>
      <c r="H993" s="113">
        <v>1078.0</v>
      </c>
      <c r="I993" s="114" t="s">
        <v>4670</v>
      </c>
      <c r="J993" s="113">
        <v>3.0</v>
      </c>
      <c r="K993" s="113">
        <v>0.0</v>
      </c>
      <c r="L993" s="113">
        <v>95.0</v>
      </c>
      <c r="M993" s="113">
        <v>1.0</v>
      </c>
      <c r="N993" s="114" t="s">
        <v>211</v>
      </c>
      <c r="O993" s="114" t="s">
        <v>212</v>
      </c>
      <c r="P993" s="113">
        <v>1250018.0</v>
      </c>
      <c r="Q993" s="114" t="s">
        <v>409</v>
      </c>
      <c r="R993" s="113">
        <v>249.0</v>
      </c>
      <c r="S993" s="114" t="s">
        <v>4728</v>
      </c>
      <c r="T993" s="115">
        <v>9245981.0</v>
      </c>
      <c r="U993" s="115">
        <v>0.0</v>
      </c>
      <c r="V993" s="114" t="s">
        <v>4729</v>
      </c>
      <c r="W993" s="116">
        <v>53.6</v>
      </c>
      <c r="X993" s="116">
        <v>53.6</v>
      </c>
      <c r="Y993" s="116">
        <v>53.6</v>
      </c>
      <c r="Z993" s="116">
        <v>53.6</v>
      </c>
      <c r="AA993" s="103" t="s">
        <v>814</v>
      </c>
      <c r="AB993" s="103" t="s">
        <v>3071</v>
      </c>
    </row>
    <row r="994" ht="15.75" hidden="1" customHeight="1">
      <c r="A994" s="113">
        <v>2021.0</v>
      </c>
      <c r="B994" s="113">
        <v>1251.0</v>
      </c>
      <c r="C994" s="114" t="s">
        <v>385</v>
      </c>
      <c r="D994" s="115">
        <v>10.0</v>
      </c>
      <c r="E994" s="114" t="s">
        <v>3305</v>
      </c>
      <c r="F994" s="113">
        <v>26.0</v>
      </c>
      <c r="G994" s="114" t="s">
        <v>3349</v>
      </c>
      <c r="H994" s="113">
        <v>1078.0</v>
      </c>
      <c r="I994" s="114" t="s">
        <v>4670</v>
      </c>
      <c r="J994" s="113">
        <v>3.0</v>
      </c>
      <c r="K994" s="113">
        <v>0.0</v>
      </c>
      <c r="L994" s="113">
        <v>95.0</v>
      </c>
      <c r="M994" s="113">
        <v>1.0</v>
      </c>
      <c r="N994" s="114" t="s">
        <v>211</v>
      </c>
      <c r="O994" s="114" t="s">
        <v>212</v>
      </c>
      <c r="P994" s="113">
        <v>1250018.0</v>
      </c>
      <c r="Q994" s="114" t="s">
        <v>409</v>
      </c>
      <c r="R994" s="113">
        <v>250.0</v>
      </c>
      <c r="S994" s="114" t="s">
        <v>4730</v>
      </c>
      <c r="T994" s="115">
        <v>9245981.0</v>
      </c>
      <c r="U994" s="115">
        <v>0.0</v>
      </c>
      <c r="V994" s="114" t="s">
        <v>4731</v>
      </c>
      <c r="W994" s="116">
        <v>77.3</v>
      </c>
      <c r="X994" s="116">
        <v>77.3</v>
      </c>
      <c r="Y994" s="116">
        <v>77.3</v>
      </c>
      <c r="Z994" s="116">
        <v>77.3</v>
      </c>
      <c r="AA994" s="103" t="s">
        <v>814</v>
      </c>
      <c r="AB994" s="103" t="s">
        <v>3071</v>
      </c>
    </row>
    <row r="995" ht="15.75" hidden="1" customHeight="1">
      <c r="A995" s="113">
        <v>2021.0</v>
      </c>
      <c r="B995" s="113">
        <v>1251.0</v>
      </c>
      <c r="C995" s="114" t="s">
        <v>385</v>
      </c>
      <c r="D995" s="115">
        <v>10.0</v>
      </c>
      <c r="E995" s="114" t="s">
        <v>3305</v>
      </c>
      <c r="F995" s="113">
        <v>26.0</v>
      </c>
      <c r="G995" s="114" t="s">
        <v>3349</v>
      </c>
      <c r="H995" s="113">
        <v>1078.0</v>
      </c>
      <c r="I995" s="114" t="s">
        <v>4670</v>
      </c>
      <c r="J995" s="113">
        <v>3.0</v>
      </c>
      <c r="K995" s="113">
        <v>0.0</v>
      </c>
      <c r="L995" s="113">
        <v>95.0</v>
      </c>
      <c r="M995" s="113">
        <v>1.0</v>
      </c>
      <c r="N995" s="114" t="s">
        <v>211</v>
      </c>
      <c r="O995" s="114" t="s">
        <v>212</v>
      </c>
      <c r="P995" s="113">
        <v>1250018.0</v>
      </c>
      <c r="Q995" s="114" t="s">
        <v>409</v>
      </c>
      <c r="R995" s="113">
        <v>251.0</v>
      </c>
      <c r="S995" s="114" t="s">
        <v>4682</v>
      </c>
      <c r="T995" s="115">
        <v>9245981.0</v>
      </c>
      <c r="U995" s="115">
        <v>0.0</v>
      </c>
      <c r="V995" s="114" t="s">
        <v>4683</v>
      </c>
      <c r="W995" s="116">
        <v>0.0</v>
      </c>
      <c r="X995" s="116">
        <v>0.0</v>
      </c>
      <c r="Y995" s="116">
        <v>0.0</v>
      </c>
      <c r="Z995" s="116">
        <v>0.0</v>
      </c>
      <c r="AA995" s="103" t="s">
        <v>814</v>
      </c>
      <c r="AB995" s="103" t="s">
        <v>3071</v>
      </c>
    </row>
    <row r="996" ht="15.75" hidden="1" customHeight="1">
      <c r="A996" s="113">
        <v>2021.0</v>
      </c>
      <c r="B996" s="113">
        <v>1251.0</v>
      </c>
      <c r="C996" s="114" t="s">
        <v>385</v>
      </c>
      <c r="D996" s="115">
        <v>10.0</v>
      </c>
      <c r="E996" s="114" t="s">
        <v>3305</v>
      </c>
      <c r="F996" s="113">
        <v>26.0</v>
      </c>
      <c r="G996" s="114" t="s">
        <v>3349</v>
      </c>
      <c r="H996" s="113">
        <v>1078.0</v>
      </c>
      <c r="I996" s="114" t="s">
        <v>4670</v>
      </c>
      <c r="J996" s="113">
        <v>3.0</v>
      </c>
      <c r="K996" s="113">
        <v>0.0</v>
      </c>
      <c r="L996" s="113">
        <v>95.0</v>
      </c>
      <c r="M996" s="113">
        <v>1.0</v>
      </c>
      <c r="N996" s="114" t="s">
        <v>211</v>
      </c>
      <c r="O996" s="114" t="s">
        <v>212</v>
      </c>
      <c r="P996" s="113">
        <v>1250018.0</v>
      </c>
      <c r="Q996" s="114" t="s">
        <v>409</v>
      </c>
      <c r="R996" s="113">
        <v>252.0</v>
      </c>
      <c r="S996" s="114" t="s">
        <v>4732</v>
      </c>
      <c r="T996" s="115">
        <v>9245981.0</v>
      </c>
      <c r="U996" s="115">
        <v>0.0</v>
      </c>
      <c r="V996" s="114" t="s">
        <v>4733</v>
      </c>
      <c r="W996" s="116">
        <v>77.3</v>
      </c>
      <c r="X996" s="116">
        <v>77.3</v>
      </c>
      <c r="Y996" s="116">
        <v>77.3</v>
      </c>
      <c r="Z996" s="116">
        <v>77.3</v>
      </c>
      <c r="AA996" s="103" t="s">
        <v>814</v>
      </c>
      <c r="AB996" s="103" t="s">
        <v>3071</v>
      </c>
    </row>
    <row r="997" ht="15.75" hidden="1" customHeight="1">
      <c r="A997" s="113">
        <v>2021.0</v>
      </c>
      <c r="B997" s="113">
        <v>1251.0</v>
      </c>
      <c r="C997" s="114" t="s">
        <v>385</v>
      </c>
      <c r="D997" s="115">
        <v>10.0</v>
      </c>
      <c r="E997" s="114" t="s">
        <v>3305</v>
      </c>
      <c r="F997" s="113">
        <v>26.0</v>
      </c>
      <c r="G997" s="114" t="s">
        <v>3349</v>
      </c>
      <c r="H997" s="113">
        <v>1078.0</v>
      </c>
      <c r="I997" s="114" t="s">
        <v>4670</v>
      </c>
      <c r="J997" s="113">
        <v>3.0</v>
      </c>
      <c r="K997" s="113">
        <v>0.0</v>
      </c>
      <c r="L997" s="113">
        <v>95.0</v>
      </c>
      <c r="M997" s="113">
        <v>1.0</v>
      </c>
      <c r="N997" s="114" t="s">
        <v>211</v>
      </c>
      <c r="O997" s="114" t="s">
        <v>212</v>
      </c>
      <c r="P997" s="113">
        <v>1250018.0</v>
      </c>
      <c r="Q997" s="114" t="s">
        <v>409</v>
      </c>
      <c r="R997" s="113">
        <v>253.0</v>
      </c>
      <c r="S997" s="114" t="s">
        <v>4734</v>
      </c>
      <c r="T997" s="115">
        <v>9245981.0</v>
      </c>
      <c r="U997" s="115">
        <v>0.0</v>
      </c>
      <c r="V997" s="114" t="s">
        <v>4735</v>
      </c>
      <c r="W997" s="116">
        <v>87.6</v>
      </c>
      <c r="X997" s="116">
        <v>87.6</v>
      </c>
      <c r="Y997" s="116">
        <v>87.6</v>
      </c>
      <c r="Z997" s="116">
        <v>87.6</v>
      </c>
      <c r="AA997" s="103" t="s">
        <v>814</v>
      </c>
      <c r="AB997" s="103" t="s">
        <v>3071</v>
      </c>
    </row>
    <row r="998" ht="15.75" hidden="1" customHeight="1">
      <c r="A998" s="113">
        <v>2021.0</v>
      </c>
      <c r="B998" s="113">
        <v>1251.0</v>
      </c>
      <c r="C998" s="114" t="s">
        <v>385</v>
      </c>
      <c r="D998" s="115">
        <v>10.0</v>
      </c>
      <c r="E998" s="114" t="s">
        <v>3305</v>
      </c>
      <c r="F998" s="113">
        <v>26.0</v>
      </c>
      <c r="G998" s="114" t="s">
        <v>3349</v>
      </c>
      <c r="H998" s="113">
        <v>1078.0</v>
      </c>
      <c r="I998" s="114" t="s">
        <v>4670</v>
      </c>
      <c r="J998" s="113">
        <v>3.0</v>
      </c>
      <c r="K998" s="113">
        <v>0.0</v>
      </c>
      <c r="L998" s="113">
        <v>95.0</v>
      </c>
      <c r="M998" s="113">
        <v>1.0</v>
      </c>
      <c r="N998" s="114" t="s">
        <v>211</v>
      </c>
      <c r="O998" s="114" t="s">
        <v>212</v>
      </c>
      <c r="P998" s="113">
        <v>1250018.0</v>
      </c>
      <c r="Q998" s="114" t="s">
        <v>409</v>
      </c>
      <c r="R998" s="113">
        <v>254.0</v>
      </c>
      <c r="S998" s="114" t="s">
        <v>4686</v>
      </c>
      <c r="T998" s="115">
        <v>9245981.0</v>
      </c>
      <c r="U998" s="115">
        <v>0.0</v>
      </c>
      <c r="V998" s="114" t="s">
        <v>4687</v>
      </c>
      <c r="W998" s="116">
        <v>77.3</v>
      </c>
      <c r="X998" s="116">
        <v>77.3</v>
      </c>
      <c r="Y998" s="116">
        <v>77.3</v>
      </c>
      <c r="Z998" s="116">
        <v>77.3</v>
      </c>
      <c r="AA998" s="103" t="s">
        <v>814</v>
      </c>
      <c r="AB998" s="103" t="s">
        <v>3071</v>
      </c>
    </row>
    <row r="999" ht="15.75" hidden="1" customHeight="1">
      <c r="A999" s="113">
        <v>2021.0</v>
      </c>
      <c r="B999" s="113">
        <v>1251.0</v>
      </c>
      <c r="C999" s="114" t="s">
        <v>385</v>
      </c>
      <c r="D999" s="115">
        <v>10.0</v>
      </c>
      <c r="E999" s="114" t="s">
        <v>3305</v>
      </c>
      <c r="F999" s="113">
        <v>26.0</v>
      </c>
      <c r="G999" s="114" t="s">
        <v>3349</v>
      </c>
      <c r="H999" s="113">
        <v>1078.0</v>
      </c>
      <c r="I999" s="114" t="s">
        <v>4670</v>
      </c>
      <c r="J999" s="113">
        <v>3.0</v>
      </c>
      <c r="K999" s="113">
        <v>0.0</v>
      </c>
      <c r="L999" s="113">
        <v>95.0</v>
      </c>
      <c r="M999" s="113">
        <v>1.0</v>
      </c>
      <c r="N999" s="114" t="s">
        <v>211</v>
      </c>
      <c r="O999" s="114" t="s">
        <v>212</v>
      </c>
      <c r="P999" s="113">
        <v>1250018.0</v>
      </c>
      <c r="Q999" s="114" t="s">
        <v>409</v>
      </c>
      <c r="R999" s="113">
        <v>255.0</v>
      </c>
      <c r="S999" s="114" t="s">
        <v>4736</v>
      </c>
      <c r="T999" s="115">
        <v>9245981.0</v>
      </c>
      <c r="U999" s="115">
        <v>0.0</v>
      </c>
      <c r="V999" s="114" t="s">
        <v>4737</v>
      </c>
      <c r="W999" s="116">
        <v>61.84</v>
      </c>
      <c r="X999" s="116">
        <v>61.84</v>
      </c>
      <c r="Y999" s="116">
        <v>61.84</v>
      </c>
      <c r="Z999" s="116">
        <v>61.84</v>
      </c>
      <c r="AA999" s="103" t="s">
        <v>814</v>
      </c>
      <c r="AB999" s="103" t="s">
        <v>3071</v>
      </c>
    </row>
    <row r="1000" ht="15.75" hidden="1" customHeight="1">
      <c r="A1000" s="113">
        <v>2021.0</v>
      </c>
      <c r="B1000" s="113">
        <v>1251.0</v>
      </c>
      <c r="C1000" s="114" t="s">
        <v>385</v>
      </c>
      <c r="D1000" s="115">
        <v>10.0</v>
      </c>
      <c r="E1000" s="114" t="s">
        <v>3305</v>
      </c>
      <c r="F1000" s="113">
        <v>26.0</v>
      </c>
      <c r="G1000" s="114" t="s">
        <v>3349</v>
      </c>
      <c r="H1000" s="113">
        <v>1078.0</v>
      </c>
      <c r="I1000" s="114" t="s">
        <v>4670</v>
      </c>
      <c r="J1000" s="113">
        <v>3.0</v>
      </c>
      <c r="K1000" s="113">
        <v>0.0</v>
      </c>
      <c r="L1000" s="113">
        <v>95.0</v>
      </c>
      <c r="M1000" s="113">
        <v>1.0</v>
      </c>
      <c r="N1000" s="114" t="s">
        <v>211</v>
      </c>
      <c r="O1000" s="114" t="s">
        <v>212</v>
      </c>
      <c r="P1000" s="113">
        <v>1250018.0</v>
      </c>
      <c r="Q1000" s="114" t="s">
        <v>409</v>
      </c>
      <c r="R1000" s="113">
        <v>256.0</v>
      </c>
      <c r="S1000" s="114" t="s">
        <v>4738</v>
      </c>
      <c r="T1000" s="115">
        <v>9245981.0</v>
      </c>
      <c r="U1000" s="115">
        <v>0.0</v>
      </c>
      <c r="V1000" s="114" t="s">
        <v>4739</v>
      </c>
      <c r="W1000" s="116">
        <v>77.3</v>
      </c>
      <c r="X1000" s="116">
        <v>77.3</v>
      </c>
      <c r="Y1000" s="116">
        <v>77.3</v>
      </c>
      <c r="Z1000" s="116">
        <v>77.3</v>
      </c>
      <c r="AA1000" s="103" t="s">
        <v>814</v>
      </c>
      <c r="AB1000" s="103" t="s">
        <v>3071</v>
      </c>
    </row>
    <row r="1001" ht="15.75" hidden="1" customHeight="1">
      <c r="A1001" s="113">
        <v>2021.0</v>
      </c>
      <c r="B1001" s="113">
        <v>1251.0</v>
      </c>
      <c r="C1001" s="114" t="s">
        <v>385</v>
      </c>
      <c r="D1001" s="115">
        <v>10.0</v>
      </c>
      <c r="E1001" s="114" t="s">
        <v>3305</v>
      </c>
      <c r="F1001" s="113">
        <v>26.0</v>
      </c>
      <c r="G1001" s="114" t="s">
        <v>3349</v>
      </c>
      <c r="H1001" s="113">
        <v>1078.0</v>
      </c>
      <c r="I1001" s="114" t="s">
        <v>4670</v>
      </c>
      <c r="J1001" s="113">
        <v>3.0</v>
      </c>
      <c r="K1001" s="113">
        <v>0.0</v>
      </c>
      <c r="L1001" s="113">
        <v>95.0</v>
      </c>
      <c r="M1001" s="113">
        <v>1.0</v>
      </c>
      <c r="N1001" s="114" t="s">
        <v>211</v>
      </c>
      <c r="O1001" s="114" t="s">
        <v>212</v>
      </c>
      <c r="P1001" s="113">
        <v>1250018.0</v>
      </c>
      <c r="Q1001" s="114" t="s">
        <v>409</v>
      </c>
      <c r="R1001" s="113">
        <v>257.0</v>
      </c>
      <c r="S1001" s="114" t="s">
        <v>4740</v>
      </c>
      <c r="T1001" s="115">
        <v>9245981.0</v>
      </c>
      <c r="U1001" s="115">
        <v>0.0</v>
      </c>
      <c r="V1001" s="114" t="s">
        <v>4741</v>
      </c>
      <c r="W1001" s="116">
        <v>99.28</v>
      </c>
      <c r="X1001" s="116">
        <v>99.28</v>
      </c>
      <c r="Y1001" s="116">
        <v>99.28</v>
      </c>
      <c r="Z1001" s="116">
        <v>99.28</v>
      </c>
      <c r="AA1001" s="103" t="s">
        <v>814</v>
      </c>
      <c r="AB1001" s="103" t="s">
        <v>3071</v>
      </c>
    </row>
    <row r="1002" ht="15.75" hidden="1" customHeight="1">
      <c r="A1002" s="113">
        <v>2021.0</v>
      </c>
      <c r="B1002" s="113">
        <v>1251.0</v>
      </c>
      <c r="C1002" s="114" t="s">
        <v>385</v>
      </c>
      <c r="D1002" s="115">
        <v>10.0</v>
      </c>
      <c r="E1002" s="114" t="s">
        <v>3305</v>
      </c>
      <c r="F1002" s="113">
        <v>26.0</v>
      </c>
      <c r="G1002" s="114" t="s">
        <v>3349</v>
      </c>
      <c r="H1002" s="113">
        <v>1078.0</v>
      </c>
      <c r="I1002" s="114" t="s">
        <v>4670</v>
      </c>
      <c r="J1002" s="113">
        <v>3.0</v>
      </c>
      <c r="K1002" s="113">
        <v>0.0</v>
      </c>
      <c r="L1002" s="113">
        <v>95.0</v>
      </c>
      <c r="M1002" s="113">
        <v>1.0</v>
      </c>
      <c r="N1002" s="114" t="s">
        <v>211</v>
      </c>
      <c r="O1002" s="114" t="s">
        <v>212</v>
      </c>
      <c r="P1002" s="113">
        <v>1250018.0</v>
      </c>
      <c r="Q1002" s="114" t="s">
        <v>409</v>
      </c>
      <c r="R1002" s="113">
        <v>258.0</v>
      </c>
      <c r="S1002" s="114" t="s">
        <v>4742</v>
      </c>
      <c r="T1002" s="115">
        <v>9245981.0</v>
      </c>
      <c r="U1002" s="115">
        <v>0.0</v>
      </c>
      <c r="V1002" s="114" t="s">
        <v>4743</v>
      </c>
      <c r="W1002" s="116">
        <v>53.6</v>
      </c>
      <c r="X1002" s="116">
        <v>53.6</v>
      </c>
      <c r="Y1002" s="116">
        <v>53.6</v>
      </c>
      <c r="Z1002" s="116">
        <v>53.6</v>
      </c>
      <c r="AA1002" s="103" t="s">
        <v>814</v>
      </c>
      <c r="AB1002" s="103" t="s">
        <v>3071</v>
      </c>
    </row>
    <row r="1003" ht="15.75" hidden="1" customHeight="1">
      <c r="A1003" s="113">
        <v>2021.0</v>
      </c>
      <c r="B1003" s="113">
        <v>1251.0</v>
      </c>
      <c r="C1003" s="114" t="s">
        <v>385</v>
      </c>
      <c r="D1003" s="115">
        <v>10.0</v>
      </c>
      <c r="E1003" s="114" t="s">
        <v>3305</v>
      </c>
      <c r="F1003" s="113">
        <v>26.0</v>
      </c>
      <c r="G1003" s="114" t="s">
        <v>3349</v>
      </c>
      <c r="H1003" s="113">
        <v>1078.0</v>
      </c>
      <c r="I1003" s="114" t="s">
        <v>4670</v>
      </c>
      <c r="J1003" s="113">
        <v>3.0</v>
      </c>
      <c r="K1003" s="113">
        <v>0.0</v>
      </c>
      <c r="L1003" s="113">
        <v>95.0</v>
      </c>
      <c r="M1003" s="113">
        <v>1.0</v>
      </c>
      <c r="N1003" s="114" t="s">
        <v>211</v>
      </c>
      <c r="O1003" s="114" t="s">
        <v>212</v>
      </c>
      <c r="P1003" s="113">
        <v>1250018.0</v>
      </c>
      <c r="Q1003" s="114" t="s">
        <v>409</v>
      </c>
      <c r="R1003" s="113">
        <v>259.0</v>
      </c>
      <c r="S1003" s="114" t="s">
        <v>4744</v>
      </c>
      <c r="T1003" s="115">
        <v>9245981.0</v>
      </c>
      <c r="U1003" s="115">
        <v>0.0</v>
      </c>
      <c r="V1003" s="114" t="s">
        <v>4745</v>
      </c>
      <c r="W1003" s="116">
        <v>53.6</v>
      </c>
      <c r="X1003" s="116">
        <v>53.6</v>
      </c>
      <c r="Y1003" s="116">
        <v>53.6</v>
      </c>
      <c r="Z1003" s="116">
        <v>53.6</v>
      </c>
      <c r="AA1003" s="103" t="s">
        <v>814</v>
      </c>
      <c r="AB1003" s="103" t="s">
        <v>3071</v>
      </c>
    </row>
    <row r="1004" ht="15.75" hidden="1" customHeight="1">
      <c r="A1004" s="113">
        <v>2021.0</v>
      </c>
      <c r="B1004" s="113">
        <v>1251.0</v>
      </c>
      <c r="C1004" s="114" t="s">
        <v>385</v>
      </c>
      <c r="D1004" s="115">
        <v>10.0</v>
      </c>
      <c r="E1004" s="114" t="s">
        <v>3305</v>
      </c>
      <c r="F1004" s="113">
        <v>26.0</v>
      </c>
      <c r="G1004" s="114" t="s">
        <v>3349</v>
      </c>
      <c r="H1004" s="113">
        <v>1078.0</v>
      </c>
      <c r="I1004" s="114" t="s">
        <v>4670</v>
      </c>
      <c r="J1004" s="113">
        <v>3.0</v>
      </c>
      <c r="K1004" s="113">
        <v>0.0</v>
      </c>
      <c r="L1004" s="113">
        <v>95.0</v>
      </c>
      <c r="M1004" s="113">
        <v>1.0</v>
      </c>
      <c r="N1004" s="114" t="s">
        <v>211</v>
      </c>
      <c r="O1004" s="114" t="s">
        <v>212</v>
      </c>
      <c r="P1004" s="113">
        <v>1250018.0</v>
      </c>
      <c r="Q1004" s="114" t="s">
        <v>409</v>
      </c>
      <c r="R1004" s="113">
        <v>260.0</v>
      </c>
      <c r="S1004" s="114" t="s">
        <v>4746</v>
      </c>
      <c r="T1004" s="115">
        <v>9245981.0</v>
      </c>
      <c r="U1004" s="115">
        <v>0.0</v>
      </c>
      <c r="V1004" s="114" t="s">
        <v>4747</v>
      </c>
      <c r="W1004" s="116">
        <v>52.5</v>
      </c>
      <c r="X1004" s="116">
        <v>52.5</v>
      </c>
      <c r="Y1004" s="116">
        <v>52.5</v>
      </c>
      <c r="Z1004" s="116">
        <v>52.5</v>
      </c>
      <c r="AA1004" s="103" t="s">
        <v>814</v>
      </c>
      <c r="AB1004" s="103" t="s">
        <v>3071</v>
      </c>
    </row>
    <row r="1005" ht="15.75" hidden="1" customHeight="1">
      <c r="A1005" s="113">
        <v>2021.0</v>
      </c>
      <c r="B1005" s="113">
        <v>1251.0</v>
      </c>
      <c r="C1005" s="114" t="s">
        <v>385</v>
      </c>
      <c r="D1005" s="115">
        <v>10.0</v>
      </c>
      <c r="E1005" s="114" t="s">
        <v>3305</v>
      </c>
      <c r="F1005" s="113">
        <v>26.0</v>
      </c>
      <c r="G1005" s="114" t="s">
        <v>3349</v>
      </c>
      <c r="H1005" s="113">
        <v>1078.0</v>
      </c>
      <c r="I1005" s="114" t="s">
        <v>4670</v>
      </c>
      <c r="J1005" s="113">
        <v>3.0</v>
      </c>
      <c r="K1005" s="113">
        <v>0.0</v>
      </c>
      <c r="L1005" s="113">
        <v>95.0</v>
      </c>
      <c r="M1005" s="113">
        <v>1.0</v>
      </c>
      <c r="N1005" s="114" t="s">
        <v>211</v>
      </c>
      <c r="O1005" s="114" t="s">
        <v>212</v>
      </c>
      <c r="P1005" s="113">
        <v>1250018.0</v>
      </c>
      <c r="Q1005" s="114" t="s">
        <v>409</v>
      </c>
      <c r="R1005" s="113">
        <v>261.0</v>
      </c>
      <c r="S1005" s="114" t="s">
        <v>4698</v>
      </c>
      <c r="T1005" s="115">
        <v>9245981.0</v>
      </c>
      <c r="U1005" s="115">
        <v>0.0</v>
      </c>
      <c r="V1005" s="114" t="s">
        <v>4699</v>
      </c>
      <c r="W1005" s="116">
        <v>72.15</v>
      </c>
      <c r="X1005" s="116">
        <v>72.15</v>
      </c>
      <c r="Y1005" s="116">
        <v>72.15</v>
      </c>
      <c r="Z1005" s="116">
        <v>72.15</v>
      </c>
      <c r="AA1005" s="103" t="s">
        <v>814</v>
      </c>
      <c r="AB1005" s="103" t="s">
        <v>3071</v>
      </c>
    </row>
    <row r="1006" ht="15.75" hidden="1" customHeight="1">
      <c r="A1006" s="113">
        <v>2021.0</v>
      </c>
      <c r="B1006" s="113">
        <v>1251.0</v>
      </c>
      <c r="C1006" s="114" t="s">
        <v>385</v>
      </c>
      <c r="D1006" s="115">
        <v>10.0</v>
      </c>
      <c r="E1006" s="114" t="s">
        <v>3305</v>
      </c>
      <c r="F1006" s="113">
        <v>26.0</v>
      </c>
      <c r="G1006" s="114" t="s">
        <v>3349</v>
      </c>
      <c r="H1006" s="113">
        <v>1078.0</v>
      </c>
      <c r="I1006" s="114" t="s">
        <v>4670</v>
      </c>
      <c r="J1006" s="113">
        <v>3.0</v>
      </c>
      <c r="K1006" s="113">
        <v>0.0</v>
      </c>
      <c r="L1006" s="113">
        <v>95.0</v>
      </c>
      <c r="M1006" s="113">
        <v>1.0</v>
      </c>
      <c r="N1006" s="114" t="s">
        <v>211</v>
      </c>
      <c r="O1006" s="114" t="s">
        <v>212</v>
      </c>
      <c r="P1006" s="113">
        <v>1250018.0</v>
      </c>
      <c r="Q1006" s="114" t="s">
        <v>409</v>
      </c>
      <c r="R1006" s="113">
        <v>262.0</v>
      </c>
      <c r="S1006" s="114" t="s">
        <v>4748</v>
      </c>
      <c r="T1006" s="115">
        <v>9245981.0</v>
      </c>
      <c r="U1006" s="115">
        <v>0.0</v>
      </c>
      <c r="V1006" s="114" t="s">
        <v>4749</v>
      </c>
      <c r="W1006" s="116">
        <v>87.6</v>
      </c>
      <c r="X1006" s="116">
        <v>87.6</v>
      </c>
      <c r="Y1006" s="116">
        <v>87.6</v>
      </c>
      <c r="Z1006" s="116">
        <v>87.6</v>
      </c>
      <c r="AA1006" s="103" t="s">
        <v>814</v>
      </c>
      <c r="AB1006" s="103" t="s">
        <v>3071</v>
      </c>
    </row>
    <row r="1007" ht="15.75" hidden="1" customHeight="1">
      <c r="A1007" s="113">
        <v>2021.0</v>
      </c>
      <c r="B1007" s="113">
        <v>1251.0</v>
      </c>
      <c r="C1007" s="114" t="s">
        <v>385</v>
      </c>
      <c r="D1007" s="115">
        <v>10.0</v>
      </c>
      <c r="E1007" s="114" t="s">
        <v>3305</v>
      </c>
      <c r="F1007" s="113">
        <v>26.0</v>
      </c>
      <c r="G1007" s="114" t="s">
        <v>3349</v>
      </c>
      <c r="H1007" s="113">
        <v>1078.0</v>
      </c>
      <c r="I1007" s="114" t="s">
        <v>4670</v>
      </c>
      <c r="J1007" s="113">
        <v>3.0</v>
      </c>
      <c r="K1007" s="113">
        <v>0.0</v>
      </c>
      <c r="L1007" s="113">
        <v>95.0</v>
      </c>
      <c r="M1007" s="113">
        <v>1.0</v>
      </c>
      <c r="N1007" s="114" t="s">
        <v>211</v>
      </c>
      <c r="O1007" s="114" t="s">
        <v>212</v>
      </c>
      <c r="P1007" s="113">
        <v>1250018.0</v>
      </c>
      <c r="Q1007" s="114" t="s">
        <v>409</v>
      </c>
      <c r="R1007" s="113">
        <v>269.0</v>
      </c>
      <c r="S1007" s="114" t="s">
        <v>4698</v>
      </c>
      <c r="T1007" s="115">
        <v>9245981.0</v>
      </c>
      <c r="U1007" s="115">
        <v>0.0</v>
      </c>
      <c r="V1007" s="114" t="s">
        <v>4699</v>
      </c>
      <c r="W1007" s="116">
        <v>72.15</v>
      </c>
      <c r="X1007" s="116">
        <v>72.15</v>
      </c>
      <c r="Y1007" s="116">
        <v>72.15</v>
      </c>
      <c r="Z1007" s="116">
        <v>72.15</v>
      </c>
      <c r="AA1007" s="103" t="s">
        <v>814</v>
      </c>
      <c r="AB1007" s="103" t="s">
        <v>3071</v>
      </c>
    </row>
    <row r="1008" ht="15.75" hidden="1" customHeight="1">
      <c r="A1008" s="113">
        <v>2021.0</v>
      </c>
      <c r="B1008" s="113">
        <v>1251.0</v>
      </c>
      <c r="C1008" s="114" t="s">
        <v>385</v>
      </c>
      <c r="D1008" s="115">
        <v>10.0</v>
      </c>
      <c r="E1008" s="114" t="s">
        <v>3305</v>
      </c>
      <c r="F1008" s="113">
        <v>26.0</v>
      </c>
      <c r="G1008" s="114" t="s">
        <v>3349</v>
      </c>
      <c r="H1008" s="113">
        <v>1078.0</v>
      </c>
      <c r="I1008" s="114" t="s">
        <v>4670</v>
      </c>
      <c r="J1008" s="113">
        <v>3.0</v>
      </c>
      <c r="K1008" s="113">
        <v>0.0</v>
      </c>
      <c r="L1008" s="113">
        <v>95.0</v>
      </c>
      <c r="M1008" s="113">
        <v>1.0</v>
      </c>
      <c r="N1008" s="114" t="s">
        <v>211</v>
      </c>
      <c r="O1008" s="114" t="s">
        <v>212</v>
      </c>
      <c r="P1008" s="113">
        <v>1250018.0</v>
      </c>
      <c r="Q1008" s="114" t="s">
        <v>409</v>
      </c>
      <c r="R1008" s="113">
        <v>270.0</v>
      </c>
      <c r="S1008" s="114" t="s">
        <v>4750</v>
      </c>
      <c r="T1008" s="115">
        <v>9245981.0</v>
      </c>
      <c r="U1008" s="115">
        <v>0.0</v>
      </c>
      <c r="V1008" s="114" t="s">
        <v>4751</v>
      </c>
      <c r="W1008" s="116">
        <v>125.35</v>
      </c>
      <c r="X1008" s="116">
        <v>125.35</v>
      </c>
      <c r="Y1008" s="116">
        <v>125.35</v>
      </c>
      <c r="Z1008" s="116">
        <v>125.35</v>
      </c>
      <c r="AA1008" s="103" t="s">
        <v>814</v>
      </c>
      <c r="AB1008" s="103" t="s">
        <v>3071</v>
      </c>
    </row>
    <row r="1009" ht="15.75" hidden="1" customHeight="1">
      <c r="A1009" s="113">
        <v>2021.0</v>
      </c>
      <c r="B1009" s="113">
        <v>1251.0</v>
      </c>
      <c r="C1009" s="114" t="s">
        <v>385</v>
      </c>
      <c r="D1009" s="115">
        <v>10.0</v>
      </c>
      <c r="E1009" s="114" t="s">
        <v>3305</v>
      </c>
      <c r="F1009" s="113">
        <v>26.0</v>
      </c>
      <c r="G1009" s="114" t="s">
        <v>3349</v>
      </c>
      <c r="H1009" s="113">
        <v>1078.0</v>
      </c>
      <c r="I1009" s="114" t="s">
        <v>4670</v>
      </c>
      <c r="J1009" s="113">
        <v>3.0</v>
      </c>
      <c r="K1009" s="113">
        <v>0.0</v>
      </c>
      <c r="L1009" s="113">
        <v>95.0</v>
      </c>
      <c r="M1009" s="113">
        <v>1.0</v>
      </c>
      <c r="N1009" s="114" t="s">
        <v>211</v>
      </c>
      <c r="O1009" s="114" t="s">
        <v>212</v>
      </c>
      <c r="P1009" s="113">
        <v>1250018.0</v>
      </c>
      <c r="Q1009" s="114" t="s">
        <v>409</v>
      </c>
      <c r="R1009" s="113">
        <v>271.0</v>
      </c>
      <c r="S1009" s="114" t="s">
        <v>4738</v>
      </c>
      <c r="T1009" s="115">
        <v>9245981.0</v>
      </c>
      <c r="U1009" s="115">
        <v>0.0</v>
      </c>
      <c r="V1009" s="114" t="s">
        <v>4739</v>
      </c>
      <c r="W1009" s="116">
        <v>77.3</v>
      </c>
      <c r="X1009" s="116">
        <v>77.3</v>
      </c>
      <c r="Y1009" s="116">
        <v>77.3</v>
      </c>
      <c r="Z1009" s="116">
        <v>77.3</v>
      </c>
      <c r="AA1009" s="103" t="s">
        <v>814</v>
      </c>
      <c r="AB1009" s="103" t="s">
        <v>3071</v>
      </c>
    </row>
    <row r="1010" ht="15.75" hidden="1" customHeight="1">
      <c r="A1010" s="113">
        <v>2021.0</v>
      </c>
      <c r="B1010" s="113">
        <v>1251.0</v>
      </c>
      <c r="C1010" s="114" t="s">
        <v>385</v>
      </c>
      <c r="D1010" s="115">
        <v>10.0</v>
      </c>
      <c r="E1010" s="114" t="s">
        <v>3305</v>
      </c>
      <c r="F1010" s="113">
        <v>26.0</v>
      </c>
      <c r="G1010" s="114" t="s">
        <v>3349</v>
      </c>
      <c r="H1010" s="113">
        <v>1078.0</v>
      </c>
      <c r="I1010" s="114" t="s">
        <v>4670</v>
      </c>
      <c r="J1010" s="113">
        <v>3.0</v>
      </c>
      <c r="K1010" s="113">
        <v>0.0</v>
      </c>
      <c r="L1010" s="113">
        <v>95.0</v>
      </c>
      <c r="M1010" s="113">
        <v>1.0</v>
      </c>
      <c r="N1010" s="114" t="s">
        <v>211</v>
      </c>
      <c r="O1010" s="114" t="s">
        <v>212</v>
      </c>
      <c r="P1010" s="113">
        <v>1250018.0</v>
      </c>
      <c r="Q1010" s="114" t="s">
        <v>409</v>
      </c>
      <c r="R1010" s="113">
        <v>272.0</v>
      </c>
      <c r="S1010" s="114" t="s">
        <v>4752</v>
      </c>
      <c r="T1010" s="115">
        <v>9245981.0</v>
      </c>
      <c r="U1010" s="115">
        <v>0.0</v>
      </c>
      <c r="V1010" s="114" t="s">
        <v>4753</v>
      </c>
      <c r="W1010" s="116">
        <v>72.15</v>
      </c>
      <c r="X1010" s="116">
        <v>72.15</v>
      </c>
      <c r="Y1010" s="116">
        <v>72.15</v>
      </c>
      <c r="Z1010" s="116">
        <v>72.15</v>
      </c>
      <c r="AA1010" s="103" t="s">
        <v>814</v>
      </c>
      <c r="AB1010" s="103" t="s">
        <v>3071</v>
      </c>
    </row>
    <row r="1011" ht="15.75" hidden="1" customHeight="1">
      <c r="A1011" s="113">
        <v>2021.0</v>
      </c>
      <c r="B1011" s="113">
        <v>1251.0</v>
      </c>
      <c r="C1011" s="114" t="s">
        <v>385</v>
      </c>
      <c r="D1011" s="115">
        <v>10.0</v>
      </c>
      <c r="E1011" s="114" t="s">
        <v>3305</v>
      </c>
      <c r="F1011" s="113">
        <v>26.0</v>
      </c>
      <c r="G1011" s="114" t="s">
        <v>3349</v>
      </c>
      <c r="H1011" s="113">
        <v>1078.0</v>
      </c>
      <c r="I1011" s="114" t="s">
        <v>4670</v>
      </c>
      <c r="J1011" s="113">
        <v>3.0</v>
      </c>
      <c r="K1011" s="113">
        <v>0.0</v>
      </c>
      <c r="L1011" s="113">
        <v>95.0</v>
      </c>
      <c r="M1011" s="113">
        <v>1.0</v>
      </c>
      <c r="N1011" s="114" t="s">
        <v>211</v>
      </c>
      <c r="O1011" s="114" t="s">
        <v>212</v>
      </c>
      <c r="P1011" s="113">
        <v>1250018.0</v>
      </c>
      <c r="Q1011" s="114" t="s">
        <v>409</v>
      </c>
      <c r="R1011" s="113">
        <v>273.0</v>
      </c>
      <c r="S1011" s="114" t="s">
        <v>4754</v>
      </c>
      <c r="T1011" s="115">
        <v>9245981.0</v>
      </c>
      <c r="U1011" s="115">
        <v>0.0</v>
      </c>
      <c r="V1011" s="114" t="s">
        <v>4755</v>
      </c>
      <c r="W1011" s="116">
        <v>72.15</v>
      </c>
      <c r="X1011" s="116">
        <v>72.15</v>
      </c>
      <c r="Y1011" s="116">
        <v>72.15</v>
      </c>
      <c r="Z1011" s="116">
        <v>72.15</v>
      </c>
      <c r="AA1011" s="103" t="s">
        <v>814</v>
      </c>
      <c r="AB1011" s="103" t="s">
        <v>3071</v>
      </c>
    </row>
    <row r="1012" ht="15.75" hidden="1" customHeight="1">
      <c r="A1012" s="113">
        <v>2021.0</v>
      </c>
      <c r="B1012" s="113">
        <v>1251.0</v>
      </c>
      <c r="C1012" s="114" t="s">
        <v>385</v>
      </c>
      <c r="D1012" s="115">
        <v>10.0</v>
      </c>
      <c r="E1012" s="114" t="s">
        <v>3305</v>
      </c>
      <c r="F1012" s="113">
        <v>26.0</v>
      </c>
      <c r="G1012" s="114" t="s">
        <v>3349</v>
      </c>
      <c r="H1012" s="113">
        <v>1078.0</v>
      </c>
      <c r="I1012" s="114" t="s">
        <v>4670</v>
      </c>
      <c r="J1012" s="113">
        <v>3.0</v>
      </c>
      <c r="K1012" s="113">
        <v>0.0</v>
      </c>
      <c r="L1012" s="113">
        <v>95.0</v>
      </c>
      <c r="M1012" s="113">
        <v>1.0</v>
      </c>
      <c r="N1012" s="114" t="s">
        <v>211</v>
      </c>
      <c r="O1012" s="114" t="s">
        <v>212</v>
      </c>
      <c r="P1012" s="113">
        <v>1250018.0</v>
      </c>
      <c r="Q1012" s="114" t="s">
        <v>409</v>
      </c>
      <c r="R1012" s="113">
        <v>274.0</v>
      </c>
      <c r="S1012" s="114" t="s">
        <v>4742</v>
      </c>
      <c r="T1012" s="115">
        <v>9245981.0</v>
      </c>
      <c r="U1012" s="115">
        <v>0.0</v>
      </c>
      <c r="V1012" s="114" t="s">
        <v>4743</v>
      </c>
      <c r="W1012" s="116">
        <v>53.6</v>
      </c>
      <c r="X1012" s="116">
        <v>53.6</v>
      </c>
      <c r="Y1012" s="116">
        <v>53.6</v>
      </c>
      <c r="Z1012" s="116">
        <v>53.6</v>
      </c>
      <c r="AA1012" s="103" t="s">
        <v>814</v>
      </c>
      <c r="AB1012" s="103" t="s">
        <v>3071</v>
      </c>
    </row>
    <row r="1013" ht="15.75" hidden="1" customHeight="1">
      <c r="A1013" s="113">
        <v>2021.0</v>
      </c>
      <c r="B1013" s="113">
        <v>1251.0</v>
      </c>
      <c r="C1013" s="114" t="s">
        <v>385</v>
      </c>
      <c r="D1013" s="115">
        <v>10.0</v>
      </c>
      <c r="E1013" s="114" t="s">
        <v>3305</v>
      </c>
      <c r="F1013" s="113">
        <v>26.0</v>
      </c>
      <c r="G1013" s="114" t="s">
        <v>3349</v>
      </c>
      <c r="H1013" s="113">
        <v>1078.0</v>
      </c>
      <c r="I1013" s="114" t="s">
        <v>4670</v>
      </c>
      <c r="J1013" s="113">
        <v>3.0</v>
      </c>
      <c r="K1013" s="113">
        <v>0.0</v>
      </c>
      <c r="L1013" s="113">
        <v>95.0</v>
      </c>
      <c r="M1013" s="113">
        <v>1.0</v>
      </c>
      <c r="N1013" s="114" t="s">
        <v>211</v>
      </c>
      <c r="O1013" s="114" t="s">
        <v>212</v>
      </c>
      <c r="P1013" s="113">
        <v>1250018.0</v>
      </c>
      <c r="Q1013" s="114" t="s">
        <v>409</v>
      </c>
      <c r="R1013" s="113">
        <v>275.0</v>
      </c>
      <c r="S1013" s="114" t="s">
        <v>4756</v>
      </c>
      <c r="T1013" s="115">
        <v>9245981.0</v>
      </c>
      <c r="U1013" s="115">
        <v>0.0</v>
      </c>
      <c r="V1013" s="114" t="s">
        <v>4757</v>
      </c>
      <c r="W1013" s="116">
        <v>61.84</v>
      </c>
      <c r="X1013" s="116">
        <v>61.84</v>
      </c>
      <c r="Y1013" s="116">
        <v>61.84</v>
      </c>
      <c r="Z1013" s="116">
        <v>61.84</v>
      </c>
      <c r="AA1013" s="103" t="s">
        <v>814</v>
      </c>
      <c r="AB1013" s="103" t="s">
        <v>3071</v>
      </c>
    </row>
    <row r="1014" ht="15.75" hidden="1" customHeight="1">
      <c r="A1014" s="113">
        <v>2021.0</v>
      </c>
      <c r="B1014" s="113">
        <v>1251.0</v>
      </c>
      <c r="C1014" s="114" t="s">
        <v>385</v>
      </c>
      <c r="D1014" s="115">
        <v>10.0</v>
      </c>
      <c r="E1014" s="114" t="s">
        <v>3305</v>
      </c>
      <c r="F1014" s="113">
        <v>26.0</v>
      </c>
      <c r="G1014" s="114" t="s">
        <v>3349</v>
      </c>
      <c r="H1014" s="113">
        <v>1078.0</v>
      </c>
      <c r="I1014" s="114" t="s">
        <v>4670</v>
      </c>
      <c r="J1014" s="113">
        <v>3.0</v>
      </c>
      <c r="K1014" s="113">
        <v>0.0</v>
      </c>
      <c r="L1014" s="113">
        <v>95.0</v>
      </c>
      <c r="M1014" s="113">
        <v>1.0</v>
      </c>
      <c r="N1014" s="114" t="s">
        <v>211</v>
      </c>
      <c r="O1014" s="114" t="s">
        <v>212</v>
      </c>
      <c r="P1014" s="113">
        <v>1250018.0</v>
      </c>
      <c r="Q1014" s="114" t="s">
        <v>409</v>
      </c>
      <c r="R1014" s="113">
        <v>276.0</v>
      </c>
      <c r="S1014" s="114" t="s">
        <v>4758</v>
      </c>
      <c r="T1014" s="115">
        <v>9245981.0</v>
      </c>
      <c r="U1014" s="115">
        <v>0.0</v>
      </c>
      <c r="V1014" s="114" t="s">
        <v>4759</v>
      </c>
      <c r="W1014" s="116">
        <v>0.0</v>
      </c>
      <c r="X1014" s="116">
        <v>0.0</v>
      </c>
      <c r="Y1014" s="116">
        <v>0.0</v>
      </c>
      <c r="Z1014" s="116">
        <v>0.0</v>
      </c>
      <c r="AA1014" s="103" t="s">
        <v>814</v>
      </c>
      <c r="AB1014" s="103" t="s">
        <v>3071</v>
      </c>
    </row>
    <row r="1015" ht="15.75" hidden="1" customHeight="1">
      <c r="A1015" s="113">
        <v>2021.0</v>
      </c>
      <c r="B1015" s="113">
        <v>1251.0</v>
      </c>
      <c r="C1015" s="114" t="s">
        <v>385</v>
      </c>
      <c r="D1015" s="115">
        <v>10.0</v>
      </c>
      <c r="E1015" s="114" t="s">
        <v>3305</v>
      </c>
      <c r="F1015" s="113">
        <v>26.0</v>
      </c>
      <c r="G1015" s="114" t="s">
        <v>3349</v>
      </c>
      <c r="H1015" s="113">
        <v>1078.0</v>
      </c>
      <c r="I1015" s="114" t="s">
        <v>4670</v>
      </c>
      <c r="J1015" s="113">
        <v>3.0</v>
      </c>
      <c r="K1015" s="113">
        <v>0.0</v>
      </c>
      <c r="L1015" s="113">
        <v>95.0</v>
      </c>
      <c r="M1015" s="113">
        <v>1.0</v>
      </c>
      <c r="N1015" s="114" t="s">
        <v>211</v>
      </c>
      <c r="O1015" s="114" t="s">
        <v>212</v>
      </c>
      <c r="P1015" s="113">
        <v>1250018.0</v>
      </c>
      <c r="Q1015" s="114" t="s">
        <v>409</v>
      </c>
      <c r="R1015" s="113">
        <v>277.0</v>
      </c>
      <c r="S1015" s="114" t="s">
        <v>4760</v>
      </c>
      <c r="T1015" s="115">
        <v>9245981.0</v>
      </c>
      <c r="U1015" s="115">
        <v>0.0</v>
      </c>
      <c r="V1015" s="114" t="s">
        <v>4761</v>
      </c>
      <c r="W1015" s="116">
        <v>0.0</v>
      </c>
      <c r="X1015" s="116">
        <v>0.0</v>
      </c>
      <c r="Y1015" s="116">
        <v>0.0</v>
      </c>
      <c r="Z1015" s="116">
        <v>0.0</v>
      </c>
      <c r="AA1015" s="103" t="s">
        <v>814</v>
      </c>
      <c r="AB1015" s="103" t="s">
        <v>3071</v>
      </c>
    </row>
    <row r="1016" ht="15.75" hidden="1" customHeight="1">
      <c r="A1016" s="113">
        <v>2021.0</v>
      </c>
      <c r="B1016" s="113">
        <v>1251.0</v>
      </c>
      <c r="C1016" s="114" t="s">
        <v>385</v>
      </c>
      <c r="D1016" s="115">
        <v>10.0</v>
      </c>
      <c r="E1016" s="114" t="s">
        <v>3305</v>
      </c>
      <c r="F1016" s="113">
        <v>26.0</v>
      </c>
      <c r="G1016" s="114" t="s">
        <v>3349</v>
      </c>
      <c r="H1016" s="113">
        <v>1078.0</v>
      </c>
      <c r="I1016" s="114" t="s">
        <v>4670</v>
      </c>
      <c r="J1016" s="113">
        <v>3.0</v>
      </c>
      <c r="K1016" s="113">
        <v>0.0</v>
      </c>
      <c r="L1016" s="113">
        <v>95.0</v>
      </c>
      <c r="M1016" s="113">
        <v>1.0</v>
      </c>
      <c r="N1016" s="114" t="s">
        <v>211</v>
      </c>
      <c r="O1016" s="114" t="s">
        <v>212</v>
      </c>
      <c r="P1016" s="113">
        <v>1250018.0</v>
      </c>
      <c r="Q1016" s="114" t="s">
        <v>409</v>
      </c>
      <c r="R1016" s="113">
        <v>278.0</v>
      </c>
      <c r="S1016" s="114" t="s">
        <v>4748</v>
      </c>
      <c r="T1016" s="115">
        <v>9245981.0</v>
      </c>
      <c r="U1016" s="115">
        <v>0.0</v>
      </c>
      <c r="V1016" s="114" t="s">
        <v>4749</v>
      </c>
      <c r="W1016" s="116">
        <v>87.6</v>
      </c>
      <c r="X1016" s="116">
        <v>87.6</v>
      </c>
      <c r="Y1016" s="116">
        <v>87.6</v>
      </c>
      <c r="Z1016" s="116">
        <v>87.6</v>
      </c>
      <c r="AA1016" s="103" t="s">
        <v>814</v>
      </c>
      <c r="AB1016" s="103" t="s">
        <v>3071</v>
      </c>
    </row>
    <row r="1017" ht="15.75" hidden="1" customHeight="1">
      <c r="A1017" s="113">
        <v>2021.0</v>
      </c>
      <c r="B1017" s="113">
        <v>1251.0</v>
      </c>
      <c r="C1017" s="114" t="s">
        <v>385</v>
      </c>
      <c r="D1017" s="115">
        <v>10.0</v>
      </c>
      <c r="E1017" s="114" t="s">
        <v>3305</v>
      </c>
      <c r="F1017" s="113">
        <v>26.0</v>
      </c>
      <c r="G1017" s="114" t="s">
        <v>3349</v>
      </c>
      <c r="H1017" s="113">
        <v>1078.0</v>
      </c>
      <c r="I1017" s="114" t="s">
        <v>4670</v>
      </c>
      <c r="J1017" s="113">
        <v>3.0</v>
      </c>
      <c r="K1017" s="113">
        <v>0.0</v>
      </c>
      <c r="L1017" s="113">
        <v>95.0</v>
      </c>
      <c r="M1017" s="113">
        <v>1.0</v>
      </c>
      <c r="N1017" s="114" t="s">
        <v>211</v>
      </c>
      <c r="O1017" s="114" t="s">
        <v>212</v>
      </c>
      <c r="P1017" s="113">
        <v>1250018.0</v>
      </c>
      <c r="Q1017" s="114" t="s">
        <v>409</v>
      </c>
      <c r="R1017" s="113">
        <v>279.0</v>
      </c>
      <c r="S1017" s="114" t="s">
        <v>4762</v>
      </c>
      <c r="T1017" s="115">
        <v>9245981.0</v>
      </c>
      <c r="U1017" s="115">
        <v>0.0</v>
      </c>
      <c r="V1017" s="114" t="s">
        <v>4763</v>
      </c>
      <c r="W1017" s="116">
        <v>52.5</v>
      </c>
      <c r="X1017" s="116">
        <v>52.5</v>
      </c>
      <c r="Y1017" s="116">
        <v>52.5</v>
      </c>
      <c r="Z1017" s="116">
        <v>52.5</v>
      </c>
      <c r="AA1017" s="103" t="s">
        <v>814</v>
      </c>
      <c r="AB1017" s="103" t="s">
        <v>3071</v>
      </c>
    </row>
    <row r="1018" ht="15.75" hidden="1" customHeight="1">
      <c r="A1018" s="113">
        <v>2021.0</v>
      </c>
      <c r="B1018" s="113">
        <v>1251.0</v>
      </c>
      <c r="C1018" s="114" t="s">
        <v>385</v>
      </c>
      <c r="D1018" s="115">
        <v>10.0</v>
      </c>
      <c r="E1018" s="114" t="s">
        <v>3305</v>
      </c>
      <c r="F1018" s="113">
        <v>26.0</v>
      </c>
      <c r="G1018" s="114" t="s">
        <v>3349</v>
      </c>
      <c r="H1018" s="113">
        <v>1078.0</v>
      </c>
      <c r="I1018" s="114" t="s">
        <v>4670</v>
      </c>
      <c r="J1018" s="113">
        <v>3.0</v>
      </c>
      <c r="K1018" s="113">
        <v>0.0</v>
      </c>
      <c r="L1018" s="113">
        <v>95.0</v>
      </c>
      <c r="M1018" s="113">
        <v>1.0</v>
      </c>
      <c r="N1018" s="114" t="s">
        <v>211</v>
      </c>
      <c r="O1018" s="114" t="s">
        <v>212</v>
      </c>
      <c r="P1018" s="113">
        <v>1250018.0</v>
      </c>
      <c r="Q1018" s="114" t="s">
        <v>409</v>
      </c>
      <c r="R1018" s="113">
        <v>280.0</v>
      </c>
      <c r="S1018" s="114" t="s">
        <v>4746</v>
      </c>
      <c r="T1018" s="115">
        <v>9245981.0</v>
      </c>
      <c r="U1018" s="115">
        <v>0.0</v>
      </c>
      <c r="V1018" s="114" t="s">
        <v>4747</v>
      </c>
      <c r="W1018" s="116">
        <v>0.0</v>
      </c>
      <c r="X1018" s="116">
        <v>0.0</v>
      </c>
      <c r="Y1018" s="116">
        <v>0.0</v>
      </c>
      <c r="Z1018" s="116">
        <v>0.0</v>
      </c>
      <c r="AA1018" s="103" t="s">
        <v>814</v>
      </c>
      <c r="AB1018" s="103" t="s">
        <v>3071</v>
      </c>
    </row>
    <row r="1019" ht="15.75" hidden="1" customHeight="1">
      <c r="A1019" s="113">
        <v>2021.0</v>
      </c>
      <c r="B1019" s="113">
        <v>1251.0</v>
      </c>
      <c r="C1019" s="114" t="s">
        <v>385</v>
      </c>
      <c r="D1019" s="115">
        <v>10.0</v>
      </c>
      <c r="E1019" s="114" t="s">
        <v>3305</v>
      </c>
      <c r="F1019" s="113">
        <v>26.0</v>
      </c>
      <c r="G1019" s="114" t="s">
        <v>3349</v>
      </c>
      <c r="H1019" s="113">
        <v>1078.0</v>
      </c>
      <c r="I1019" s="114" t="s">
        <v>4670</v>
      </c>
      <c r="J1019" s="113">
        <v>3.0</v>
      </c>
      <c r="K1019" s="113">
        <v>0.0</v>
      </c>
      <c r="L1019" s="113">
        <v>95.0</v>
      </c>
      <c r="M1019" s="113">
        <v>1.0</v>
      </c>
      <c r="N1019" s="114" t="s">
        <v>211</v>
      </c>
      <c r="O1019" s="114" t="s">
        <v>212</v>
      </c>
      <c r="P1019" s="113">
        <v>1250018.0</v>
      </c>
      <c r="Q1019" s="114" t="s">
        <v>409</v>
      </c>
      <c r="R1019" s="113">
        <v>281.0</v>
      </c>
      <c r="S1019" s="114" t="s">
        <v>4744</v>
      </c>
      <c r="T1019" s="115">
        <v>9245981.0</v>
      </c>
      <c r="U1019" s="115">
        <v>0.0</v>
      </c>
      <c r="V1019" s="114" t="s">
        <v>4745</v>
      </c>
      <c r="W1019" s="116">
        <v>53.6</v>
      </c>
      <c r="X1019" s="116">
        <v>53.6</v>
      </c>
      <c r="Y1019" s="116">
        <v>53.6</v>
      </c>
      <c r="Z1019" s="116">
        <v>53.6</v>
      </c>
      <c r="AA1019" s="103" t="s">
        <v>814</v>
      </c>
      <c r="AB1019" s="103" t="s">
        <v>3071</v>
      </c>
    </row>
    <row r="1020" ht="15.75" hidden="1" customHeight="1">
      <c r="A1020" s="113">
        <v>2021.0</v>
      </c>
      <c r="B1020" s="113">
        <v>1251.0</v>
      </c>
      <c r="C1020" s="114" t="s">
        <v>385</v>
      </c>
      <c r="D1020" s="115">
        <v>10.0</v>
      </c>
      <c r="E1020" s="114" t="s">
        <v>3305</v>
      </c>
      <c r="F1020" s="113">
        <v>26.0</v>
      </c>
      <c r="G1020" s="114" t="s">
        <v>3349</v>
      </c>
      <c r="H1020" s="113">
        <v>1078.0</v>
      </c>
      <c r="I1020" s="114" t="s">
        <v>4670</v>
      </c>
      <c r="J1020" s="113">
        <v>3.0</v>
      </c>
      <c r="K1020" s="113">
        <v>0.0</v>
      </c>
      <c r="L1020" s="113">
        <v>95.0</v>
      </c>
      <c r="M1020" s="113">
        <v>1.0</v>
      </c>
      <c r="N1020" s="114" t="s">
        <v>211</v>
      </c>
      <c r="O1020" s="114" t="s">
        <v>212</v>
      </c>
      <c r="P1020" s="113">
        <v>1250018.0</v>
      </c>
      <c r="Q1020" s="114" t="s">
        <v>409</v>
      </c>
      <c r="R1020" s="113">
        <v>282.0</v>
      </c>
      <c r="S1020" s="114" t="s">
        <v>4706</v>
      </c>
      <c r="T1020" s="115">
        <v>9245981.0</v>
      </c>
      <c r="U1020" s="115">
        <v>0.0</v>
      </c>
      <c r="V1020" s="114" t="s">
        <v>4707</v>
      </c>
      <c r="W1020" s="116">
        <v>52.5</v>
      </c>
      <c r="X1020" s="116">
        <v>52.5</v>
      </c>
      <c r="Y1020" s="116">
        <v>52.5</v>
      </c>
      <c r="Z1020" s="116">
        <v>52.5</v>
      </c>
      <c r="AA1020" s="103" t="s">
        <v>814</v>
      </c>
      <c r="AB1020" s="103" t="s">
        <v>3071</v>
      </c>
    </row>
    <row r="1021" ht="15.75" hidden="1" customHeight="1">
      <c r="A1021" s="113">
        <v>2021.0</v>
      </c>
      <c r="B1021" s="113">
        <v>1251.0</v>
      </c>
      <c r="C1021" s="114" t="s">
        <v>385</v>
      </c>
      <c r="D1021" s="115">
        <v>10.0</v>
      </c>
      <c r="E1021" s="114" t="s">
        <v>3305</v>
      </c>
      <c r="F1021" s="113">
        <v>26.0</v>
      </c>
      <c r="G1021" s="114" t="s">
        <v>3349</v>
      </c>
      <c r="H1021" s="113">
        <v>1078.0</v>
      </c>
      <c r="I1021" s="114" t="s">
        <v>4670</v>
      </c>
      <c r="J1021" s="113">
        <v>3.0</v>
      </c>
      <c r="K1021" s="113">
        <v>0.0</v>
      </c>
      <c r="L1021" s="113">
        <v>95.0</v>
      </c>
      <c r="M1021" s="113">
        <v>1.0</v>
      </c>
      <c r="N1021" s="114" t="s">
        <v>211</v>
      </c>
      <c r="O1021" s="114" t="s">
        <v>212</v>
      </c>
      <c r="P1021" s="113">
        <v>1250018.0</v>
      </c>
      <c r="Q1021" s="114" t="s">
        <v>409</v>
      </c>
      <c r="R1021" s="113">
        <v>283.0</v>
      </c>
      <c r="S1021" s="114" t="s">
        <v>4734</v>
      </c>
      <c r="T1021" s="115">
        <v>9245981.0</v>
      </c>
      <c r="U1021" s="115">
        <v>0.0</v>
      </c>
      <c r="V1021" s="114" t="s">
        <v>4735</v>
      </c>
      <c r="W1021" s="116">
        <v>87.6</v>
      </c>
      <c r="X1021" s="116">
        <v>87.6</v>
      </c>
      <c r="Y1021" s="116">
        <v>87.6</v>
      </c>
      <c r="Z1021" s="116">
        <v>87.6</v>
      </c>
      <c r="AA1021" s="103" t="s">
        <v>814</v>
      </c>
      <c r="AB1021" s="103" t="s">
        <v>3071</v>
      </c>
    </row>
    <row r="1022" ht="15.75" hidden="1" customHeight="1">
      <c r="A1022" s="113">
        <v>2021.0</v>
      </c>
      <c r="B1022" s="113">
        <v>1251.0</v>
      </c>
      <c r="C1022" s="114" t="s">
        <v>385</v>
      </c>
      <c r="D1022" s="115">
        <v>10.0</v>
      </c>
      <c r="E1022" s="114" t="s">
        <v>3305</v>
      </c>
      <c r="F1022" s="113">
        <v>26.0</v>
      </c>
      <c r="G1022" s="114" t="s">
        <v>3349</v>
      </c>
      <c r="H1022" s="113">
        <v>1078.0</v>
      </c>
      <c r="I1022" s="114" t="s">
        <v>4670</v>
      </c>
      <c r="J1022" s="113">
        <v>3.0</v>
      </c>
      <c r="K1022" s="113">
        <v>0.0</v>
      </c>
      <c r="L1022" s="113">
        <v>95.0</v>
      </c>
      <c r="M1022" s="113">
        <v>1.0</v>
      </c>
      <c r="N1022" s="114" t="s">
        <v>211</v>
      </c>
      <c r="O1022" s="114" t="s">
        <v>212</v>
      </c>
      <c r="P1022" s="113">
        <v>1250018.0</v>
      </c>
      <c r="Q1022" s="114" t="s">
        <v>409</v>
      </c>
      <c r="R1022" s="113">
        <v>284.0</v>
      </c>
      <c r="S1022" s="114" t="s">
        <v>4764</v>
      </c>
      <c r="T1022" s="115">
        <v>9245981.0</v>
      </c>
      <c r="U1022" s="115">
        <v>0.0</v>
      </c>
      <c r="V1022" s="114" t="s">
        <v>4765</v>
      </c>
      <c r="W1022" s="116">
        <v>120.43</v>
      </c>
      <c r="X1022" s="116">
        <v>120.43</v>
      </c>
      <c r="Y1022" s="116">
        <v>120.43</v>
      </c>
      <c r="Z1022" s="116">
        <v>120.43</v>
      </c>
      <c r="AA1022" s="103" t="s">
        <v>814</v>
      </c>
      <c r="AB1022" s="103" t="s">
        <v>3071</v>
      </c>
    </row>
    <row r="1023" ht="15.75" hidden="1" customHeight="1">
      <c r="A1023" s="113">
        <v>2021.0</v>
      </c>
      <c r="B1023" s="113">
        <v>1251.0</v>
      </c>
      <c r="C1023" s="114" t="s">
        <v>385</v>
      </c>
      <c r="D1023" s="115">
        <v>10.0</v>
      </c>
      <c r="E1023" s="114" t="s">
        <v>3305</v>
      </c>
      <c r="F1023" s="113">
        <v>26.0</v>
      </c>
      <c r="G1023" s="114" t="s">
        <v>3349</v>
      </c>
      <c r="H1023" s="113">
        <v>1078.0</v>
      </c>
      <c r="I1023" s="114" t="s">
        <v>4670</v>
      </c>
      <c r="J1023" s="113">
        <v>3.0</v>
      </c>
      <c r="K1023" s="113">
        <v>0.0</v>
      </c>
      <c r="L1023" s="113">
        <v>95.0</v>
      </c>
      <c r="M1023" s="113">
        <v>1.0</v>
      </c>
      <c r="N1023" s="114" t="s">
        <v>211</v>
      </c>
      <c r="O1023" s="114" t="s">
        <v>212</v>
      </c>
      <c r="P1023" s="113">
        <v>1250018.0</v>
      </c>
      <c r="Q1023" s="114" t="s">
        <v>409</v>
      </c>
      <c r="R1023" s="113">
        <v>285.0</v>
      </c>
      <c r="S1023" s="114" t="s">
        <v>4690</v>
      </c>
      <c r="T1023" s="115">
        <v>9245981.0</v>
      </c>
      <c r="U1023" s="115">
        <v>0.0</v>
      </c>
      <c r="V1023" s="114" t="s">
        <v>4691</v>
      </c>
      <c r="W1023" s="116">
        <v>77.3</v>
      </c>
      <c r="X1023" s="116">
        <v>77.3</v>
      </c>
      <c r="Y1023" s="116">
        <v>77.3</v>
      </c>
      <c r="Z1023" s="116">
        <v>77.3</v>
      </c>
      <c r="AA1023" s="103" t="s">
        <v>814</v>
      </c>
      <c r="AB1023" s="103" t="s">
        <v>3071</v>
      </c>
    </row>
    <row r="1024" ht="15.75" hidden="1" customHeight="1">
      <c r="A1024" s="113">
        <v>2021.0</v>
      </c>
      <c r="B1024" s="113">
        <v>1251.0</v>
      </c>
      <c r="C1024" s="114" t="s">
        <v>385</v>
      </c>
      <c r="D1024" s="115">
        <v>10.0</v>
      </c>
      <c r="E1024" s="114" t="s">
        <v>3305</v>
      </c>
      <c r="F1024" s="113">
        <v>26.0</v>
      </c>
      <c r="G1024" s="114" t="s">
        <v>3349</v>
      </c>
      <c r="H1024" s="113">
        <v>1078.0</v>
      </c>
      <c r="I1024" s="114" t="s">
        <v>4670</v>
      </c>
      <c r="J1024" s="113">
        <v>3.0</v>
      </c>
      <c r="K1024" s="113">
        <v>0.0</v>
      </c>
      <c r="L1024" s="113">
        <v>95.0</v>
      </c>
      <c r="M1024" s="113">
        <v>1.0</v>
      </c>
      <c r="N1024" s="114" t="s">
        <v>211</v>
      </c>
      <c r="O1024" s="114" t="s">
        <v>212</v>
      </c>
      <c r="P1024" s="113">
        <v>1250018.0</v>
      </c>
      <c r="Q1024" s="114" t="s">
        <v>409</v>
      </c>
      <c r="R1024" s="113">
        <v>289.0</v>
      </c>
      <c r="S1024" s="114" t="s">
        <v>4766</v>
      </c>
      <c r="T1024" s="115">
        <v>9245981.0</v>
      </c>
      <c r="U1024" s="115">
        <v>0.0</v>
      </c>
      <c r="V1024" s="114" t="s">
        <v>4767</v>
      </c>
      <c r="W1024" s="116">
        <v>52.5</v>
      </c>
      <c r="X1024" s="116">
        <v>52.5</v>
      </c>
      <c r="Y1024" s="116">
        <v>52.5</v>
      </c>
      <c r="Z1024" s="116">
        <v>52.5</v>
      </c>
      <c r="AA1024" s="103" t="s">
        <v>814</v>
      </c>
      <c r="AB1024" s="103" t="s">
        <v>3071</v>
      </c>
    </row>
    <row r="1025" ht="15.75" hidden="1" customHeight="1">
      <c r="A1025" s="113">
        <v>2021.0</v>
      </c>
      <c r="B1025" s="113">
        <v>1251.0</v>
      </c>
      <c r="C1025" s="114" t="s">
        <v>385</v>
      </c>
      <c r="D1025" s="115">
        <v>10.0</v>
      </c>
      <c r="E1025" s="114" t="s">
        <v>3305</v>
      </c>
      <c r="F1025" s="113">
        <v>26.0</v>
      </c>
      <c r="G1025" s="114" t="s">
        <v>3349</v>
      </c>
      <c r="H1025" s="113">
        <v>1078.0</v>
      </c>
      <c r="I1025" s="114" t="s">
        <v>4670</v>
      </c>
      <c r="J1025" s="113">
        <v>3.0</v>
      </c>
      <c r="K1025" s="113">
        <v>0.0</v>
      </c>
      <c r="L1025" s="113">
        <v>95.0</v>
      </c>
      <c r="M1025" s="113">
        <v>1.0</v>
      </c>
      <c r="N1025" s="114" t="s">
        <v>211</v>
      </c>
      <c r="O1025" s="114" t="s">
        <v>212</v>
      </c>
      <c r="P1025" s="113">
        <v>1250018.0</v>
      </c>
      <c r="Q1025" s="114" t="s">
        <v>409</v>
      </c>
      <c r="R1025" s="113">
        <v>291.0</v>
      </c>
      <c r="S1025" s="114" t="s">
        <v>4696</v>
      </c>
      <c r="T1025" s="115">
        <v>9245981.0</v>
      </c>
      <c r="U1025" s="115">
        <v>0.0</v>
      </c>
      <c r="V1025" s="114" t="s">
        <v>4697</v>
      </c>
      <c r="W1025" s="116">
        <v>72.15</v>
      </c>
      <c r="X1025" s="116">
        <v>72.15</v>
      </c>
      <c r="Y1025" s="116">
        <v>72.15</v>
      </c>
      <c r="Z1025" s="116">
        <v>72.15</v>
      </c>
      <c r="AA1025" s="103" t="s">
        <v>814</v>
      </c>
      <c r="AB1025" s="103" t="s">
        <v>3071</v>
      </c>
    </row>
    <row r="1026" ht="15.75" hidden="1" customHeight="1">
      <c r="A1026" s="113">
        <v>2021.0</v>
      </c>
      <c r="B1026" s="113">
        <v>1251.0</v>
      </c>
      <c r="C1026" s="114" t="s">
        <v>385</v>
      </c>
      <c r="D1026" s="115">
        <v>10.0</v>
      </c>
      <c r="E1026" s="114" t="s">
        <v>3305</v>
      </c>
      <c r="F1026" s="113">
        <v>26.0</v>
      </c>
      <c r="G1026" s="114" t="s">
        <v>3349</v>
      </c>
      <c r="H1026" s="113">
        <v>1078.0</v>
      </c>
      <c r="I1026" s="114" t="s">
        <v>4670</v>
      </c>
      <c r="J1026" s="113">
        <v>3.0</v>
      </c>
      <c r="K1026" s="113">
        <v>0.0</v>
      </c>
      <c r="L1026" s="113">
        <v>95.0</v>
      </c>
      <c r="M1026" s="113">
        <v>1.0</v>
      </c>
      <c r="N1026" s="114" t="s">
        <v>211</v>
      </c>
      <c r="O1026" s="114" t="s">
        <v>212</v>
      </c>
      <c r="P1026" s="113">
        <v>1250018.0</v>
      </c>
      <c r="Q1026" s="114" t="s">
        <v>409</v>
      </c>
      <c r="R1026" s="113">
        <v>292.0</v>
      </c>
      <c r="S1026" s="114" t="s">
        <v>4744</v>
      </c>
      <c r="T1026" s="115">
        <v>9245981.0</v>
      </c>
      <c r="U1026" s="115">
        <v>0.0</v>
      </c>
      <c r="V1026" s="114" t="s">
        <v>4745</v>
      </c>
      <c r="W1026" s="116">
        <v>53.6</v>
      </c>
      <c r="X1026" s="116">
        <v>53.6</v>
      </c>
      <c r="Y1026" s="116">
        <v>53.6</v>
      </c>
      <c r="Z1026" s="116">
        <v>53.6</v>
      </c>
      <c r="AA1026" s="103" t="s">
        <v>814</v>
      </c>
      <c r="AB1026" s="103" t="s">
        <v>3071</v>
      </c>
    </row>
    <row r="1027" ht="15.75" hidden="1" customHeight="1">
      <c r="A1027" s="113">
        <v>2021.0</v>
      </c>
      <c r="B1027" s="113">
        <v>1251.0</v>
      </c>
      <c r="C1027" s="114" t="s">
        <v>385</v>
      </c>
      <c r="D1027" s="115">
        <v>10.0</v>
      </c>
      <c r="E1027" s="114" t="s">
        <v>3305</v>
      </c>
      <c r="F1027" s="113">
        <v>26.0</v>
      </c>
      <c r="G1027" s="114" t="s">
        <v>3349</v>
      </c>
      <c r="H1027" s="113">
        <v>1078.0</v>
      </c>
      <c r="I1027" s="114" t="s">
        <v>4670</v>
      </c>
      <c r="J1027" s="113">
        <v>3.0</v>
      </c>
      <c r="K1027" s="113">
        <v>0.0</v>
      </c>
      <c r="L1027" s="113">
        <v>95.0</v>
      </c>
      <c r="M1027" s="113">
        <v>1.0</v>
      </c>
      <c r="N1027" s="114" t="s">
        <v>211</v>
      </c>
      <c r="O1027" s="114" t="s">
        <v>212</v>
      </c>
      <c r="P1027" s="113">
        <v>1250018.0</v>
      </c>
      <c r="Q1027" s="114" t="s">
        <v>409</v>
      </c>
      <c r="R1027" s="113">
        <v>293.0</v>
      </c>
      <c r="S1027" s="114" t="s">
        <v>4706</v>
      </c>
      <c r="T1027" s="115">
        <v>9245981.0</v>
      </c>
      <c r="U1027" s="115">
        <v>0.0</v>
      </c>
      <c r="V1027" s="114" t="s">
        <v>4707</v>
      </c>
      <c r="W1027" s="116">
        <v>52.5</v>
      </c>
      <c r="X1027" s="116">
        <v>52.5</v>
      </c>
      <c r="Y1027" s="116">
        <v>52.5</v>
      </c>
      <c r="Z1027" s="116">
        <v>52.5</v>
      </c>
      <c r="AA1027" s="103" t="s">
        <v>814</v>
      </c>
      <c r="AB1027" s="103" t="s">
        <v>3071</v>
      </c>
    </row>
    <row r="1028" ht="15.75" hidden="1" customHeight="1">
      <c r="A1028" s="113">
        <v>2021.0</v>
      </c>
      <c r="B1028" s="113">
        <v>1251.0</v>
      </c>
      <c r="C1028" s="114" t="s">
        <v>385</v>
      </c>
      <c r="D1028" s="115">
        <v>10.0</v>
      </c>
      <c r="E1028" s="114" t="s">
        <v>3305</v>
      </c>
      <c r="F1028" s="113">
        <v>26.0</v>
      </c>
      <c r="G1028" s="114" t="s">
        <v>3349</v>
      </c>
      <c r="H1028" s="113">
        <v>1078.0</v>
      </c>
      <c r="I1028" s="114" t="s">
        <v>4670</v>
      </c>
      <c r="J1028" s="113">
        <v>3.0</v>
      </c>
      <c r="K1028" s="113">
        <v>0.0</v>
      </c>
      <c r="L1028" s="113">
        <v>95.0</v>
      </c>
      <c r="M1028" s="113">
        <v>1.0</v>
      </c>
      <c r="N1028" s="114" t="s">
        <v>211</v>
      </c>
      <c r="O1028" s="114" t="s">
        <v>212</v>
      </c>
      <c r="P1028" s="113">
        <v>1250018.0</v>
      </c>
      <c r="Q1028" s="114" t="s">
        <v>409</v>
      </c>
      <c r="R1028" s="113">
        <v>294.0</v>
      </c>
      <c r="S1028" s="114" t="s">
        <v>4686</v>
      </c>
      <c r="T1028" s="115">
        <v>9245981.0</v>
      </c>
      <c r="U1028" s="115">
        <v>0.0</v>
      </c>
      <c r="V1028" s="114" t="s">
        <v>4687</v>
      </c>
      <c r="W1028" s="116">
        <v>0.0</v>
      </c>
      <c r="X1028" s="116">
        <v>0.0</v>
      </c>
      <c r="Y1028" s="116">
        <v>0.0</v>
      </c>
      <c r="Z1028" s="116">
        <v>0.0</v>
      </c>
      <c r="AA1028" s="103" t="s">
        <v>814</v>
      </c>
      <c r="AB1028" s="103" t="s">
        <v>3071</v>
      </c>
    </row>
    <row r="1029" ht="15.75" hidden="1" customHeight="1">
      <c r="A1029" s="113">
        <v>2021.0</v>
      </c>
      <c r="B1029" s="113">
        <v>1251.0</v>
      </c>
      <c r="C1029" s="114" t="s">
        <v>385</v>
      </c>
      <c r="D1029" s="115">
        <v>10.0</v>
      </c>
      <c r="E1029" s="114" t="s">
        <v>3305</v>
      </c>
      <c r="F1029" s="113">
        <v>26.0</v>
      </c>
      <c r="G1029" s="114" t="s">
        <v>3349</v>
      </c>
      <c r="H1029" s="113">
        <v>1078.0</v>
      </c>
      <c r="I1029" s="114" t="s">
        <v>4670</v>
      </c>
      <c r="J1029" s="113">
        <v>3.0</v>
      </c>
      <c r="K1029" s="113">
        <v>0.0</v>
      </c>
      <c r="L1029" s="113">
        <v>95.0</v>
      </c>
      <c r="M1029" s="113">
        <v>1.0</v>
      </c>
      <c r="N1029" s="114" t="s">
        <v>211</v>
      </c>
      <c r="O1029" s="114" t="s">
        <v>212</v>
      </c>
      <c r="P1029" s="113">
        <v>1250018.0</v>
      </c>
      <c r="Q1029" s="114" t="s">
        <v>409</v>
      </c>
      <c r="R1029" s="113">
        <v>295.0</v>
      </c>
      <c r="S1029" s="114" t="s">
        <v>4750</v>
      </c>
      <c r="T1029" s="115">
        <v>9245981.0</v>
      </c>
      <c r="U1029" s="115">
        <v>0.0</v>
      </c>
      <c r="V1029" s="114" t="s">
        <v>4751</v>
      </c>
      <c r="W1029" s="116">
        <v>125.35</v>
      </c>
      <c r="X1029" s="116">
        <v>125.35</v>
      </c>
      <c r="Y1029" s="116">
        <v>125.35</v>
      </c>
      <c r="Z1029" s="116">
        <v>125.35</v>
      </c>
      <c r="AA1029" s="103" t="s">
        <v>814</v>
      </c>
      <c r="AB1029" s="103" t="s">
        <v>3071</v>
      </c>
    </row>
    <row r="1030" ht="15.75" hidden="1" customHeight="1">
      <c r="A1030" s="113">
        <v>2021.0</v>
      </c>
      <c r="B1030" s="113">
        <v>1251.0</v>
      </c>
      <c r="C1030" s="114" t="s">
        <v>385</v>
      </c>
      <c r="D1030" s="115">
        <v>10.0</v>
      </c>
      <c r="E1030" s="114" t="s">
        <v>3305</v>
      </c>
      <c r="F1030" s="113">
        <v>26.0</v>
      </c>
      <c r="G1030" s="114" t="s">
        <v>3349</v>
      </c>
      <c r="H1030" s="113">
        <v>1078.0</v>
      </c>
      <c r="I1030" s="114" t="s">
        <v>4670</v>
      </c>
      <c r="J1030" s="113">
        <v>3.0</v>
      </c>
      <c r="K1030" s="113">
        <v>0.0</v>
      </c>
      <c r="L1030" s="113">
        <v>95.0</v>
      </c>
      <c r="M1030" s="113">
        <v>1.0</v>
      </c>
      <c r="N1030" s="114" t="s">
        <v>211</v>
      </c>
      <c r="O1030" s="114" t="s">
        <v>212</v>
      </c>
      <c r="P1030" s="113">
        <v>1250018.0</v>
      </c>
      <c r="Q1030" s="114" t="s">
        <v>409</v>
      </c>
      <c r="R1030" s="113">
        <v>296.0</v>
      </c>
      <c r="S1030" s="114" t="s">
        <v>4712</v>
      </c>
      <c r="T1030" s="115">
        <v>9245981.0</v>
      </c>
      <c r="U1030" s="115">
        <v>0.0</v>
      </c>
      <c r="V1030" s="114" t="s">
        <v>4713</v>
      </c>
      <c r="W1030" s="116">
        <v>53.6</v>
      </c>
      <c r="X1030" s="116">
        <v>53.6</v>
      </c>
      <c r="Y1030" s="116">
        <v>53.6</v>
      </c>
      <c r="Z1030" s="116">
        <v>53.6</v>
      </c>
      <c r="AA1030" s="103" t="s">
        <v>814</v>
      </c>
      <c r="AB1030" s="103" t="s">
        <v>3071</v>
      </c>
    </row>
    <row r="1031" ht="15.75" hidden="1" customHeight="1">
      <c r="A1031" s="113">
        <v>2021.0</v>
      </c>
      <c r="B1031" s="113">
        <v>1251.0</v>
      </c>
      <c r="C1031" s="114" t="s">
        <v>385</v>
      </c>
      <c r="D1031" s="115">
        <v>10.0</v>
      </c>
      <c r="E1031" s="114" t="s">
        <v>3305</v>
      </c>
      <c r="F1031" s="113">
        <v>26.0</v>
      </c>
      <c r="G1031" s="114" t="s">
        <v>3349</v>
      </c>
      <c r="H1031" s="113">
        <v>1078.0</v>
      </c>
      <c r="I1031" s="114" t="s">
        <v>4670</v>
      </c>
      <c r="J1031" s="113">
        <v>3.0</v>
      </c>
      <c r="K1031" s="113">
        <v>0.0</v>
      </c>
      <c r="L1031" s="113">
        <v>95.0</v>
      </c>
      <c r="M1031" s="113">
        <v>1.0</v>
      </c>
      <c r="N1031" s="114" t="s">
        <v>211</v>
      </c>
      <c r="O1031" s="114" t="s">
        <v>212</v>
      </c>
      <c r="P1031" s="113">
        <v>1250018.0</v>
      </c>
      <c r="Q1031" s="114" t="s">
        <v>409</v>
      </c>
      <c r="R1031" s="113">
        <v>297.0</v>
      </c>
      <c r="S1031" s="114" t="s">
        <v>4734</v>
      </c>
      <c r="T1031" s="115">
        <v>9245981.0</v>
      </c>
      <c r="U1031" s="115">
        <v>0.0</v>
      </c>
      <c r="V1031" s="114" t="s">
        <v>4735</v>
      </c>
      <c r="W1031" s="116">
        <v>87.6</v>
      </c>
      <c r="X1031" s="116">
        <v>87.6</v>
      </c>
      <c r="Y1031" s="116">
        <v>87.6</v>
      </c>
      <c r="Z1031" s="116">
        <v>87.6</v>
      </c>
      <c r="AA1031" s="103" t="s">
        <v>814</v>
      </c>
      <c r="AB1031" s="103" t="s">
        <v>3071</v>
      </c>
    </row>
    <row r="1032" ht="15.75" hidden="1" customHeight="1">
      <c r="A1032" s="113">
        <v>2021.0</v>
      </c>
      <c r="B1032" s="113">
        <v>1251.0</v>
      </c>
      <c r="C1032" s="114" t="s">
        <v>385</v>
      </c>
      <c r="D1032" s="115">
        <v>10.0</v>
      </c>
      <c r="E1032" s="114" t="s">
        <v>3305</v>
      </c>
      <c r="F1032" s="113">
        <v>26.0</v>
      </c>
      <c r="G1032" s="114" t="s">
        <v>3349</v>
      </c>
      <c r="H1032" s="113">
        <v>1078.0</v>
      </c>
      <c r="I1032" s="114" t="s">
        <v>4670</v>
      </c>
      <c r="J1032" s="113">
        <v>3.0</v>
      </c>
      <c r="K1032" s="113">
        <v>0.0</v>
      </c>
      <c r="L1032" s="113">
        <v>95.0</v>
      </c>
      <c r="M1032" s="113">
        <v>1.0</v>
      </c>
      <c r="N1032" s="114" t="s">
        <v>211</v>
      </c>
      <c r="O1032" s="114" t="s">
        <v>212</v>
      </c>
      <c r="P1032" s="113">
        <v>1250018.0</v>
      </c>
      <c r="Q1032" s="114" t="s">
        <v>409</v>
      </c>
      <c r="R1032" s="113">
        <v>298.0</v>
      </c>
      <c r="S1032" s="114" t="s">
        <v>4738</v>
      </c>
      <c r="T1032" s="115">
        <v>9245981.0</v>
      </c>
      <c r="U1032" s="115">
        <v>0.0</v>
      </c>
      <c r="V1032" s="114" t="s">
        <v>4739</v>
      </c>
      <c r="W1032" s="116">
        <v>77.3</v>
      </c>
      <c r="X1032" s="116">
        <v>77.3</v>
      </c>
      <c r="Y1032" s="116">
        <v>77.3</v>
      </c>
      <c r="Z1032" s="116">
        <v>77.3</v>
      </c>
      <c r="AA1032" s="103" t="s">
        <v>814</v>
      </c>
      <c r="AB1032" s="103" t="s">
        <v>3071</v>
      </c>
    </row>
    <row r="1033" ht="15.75" hidden="1" customHeight="1">
      <c r="A1033" s="113">
        <v>2021.0</v>
      </c>
      <c r="B1033" s="113">
        <v>1251.0</v>
      </c>
      <c r="C1033" s="114" t="s">
        <v>385</v>
      </c>
      <c r="D1033" s="115">
        <v>10.0</v>
      </c>
      <c r="E1033" s="114" t="s">
        <v>3305</v>
      </c>
      <c r="F1033" s="113">
        <v>26.0</v>
      </c>
      <c r="G1033" s="114" t="s">
        <v>3349</v>
      </c>
      <c r="H1033" s="113">
        <v>1078.0</v>
      </c>
      <c r="I1033" s="114" t="s">
        <v>4670</v>
      </c>
      <c r="J1033" s="113">
        <v>3.0</v>
      </c>
      <c r="K1033" s="113">
        <v>0.0</v>
      </c>
      <c r="L1033" s="113">
        <v>95.0</v>
      </c>
      <c r="M1033" s="113">
        <v>1.0</v>
      </c>
      <c r="N1033" s="114" t="s">
        <v>211</v>
      </c>
      <c r="O1033" s="114" t="s">
        <v>212</v>
      </c>
      <c r="P1033" s="113">
        <v>1250018.0</v>
      </c>
      <c r="Q1033" s="114" t="s">
        <v>409</v>
      </c>
      <c r="R1033" s="113">
        <v>299.0</v>
      </c>
      <c r="S1033" s="114" t="s">
        <v>4724</v>
      </c>
      <c r="T1033" s="115">
        <v>9245981.0</v>
      </c>
      <c r="U1033" s="115">
        <v>0.0</v>
      </c>
      <c r="V1033" s="114" t="s">
        <v>4725</v>
      </c>
      <c r="W1033" s="116">
        <v>67.0</v>
      </c>
      <c r="X1033" s="116">
        <v>67.0</v>
      </c>
      <c r="Y1033" s="116">
        <v>67.0</v>
      </c>
      <c r="Z1033" s="116">
        <v>67.0</v>
      </c>
      <c r="AA1033" s="103" t="s">
        <v>814</v>
      </c>
      <c r="AB1033" s="103" t="s">
        <v>3071</v>
      </c>
    </row>
    <row r="1034" ht="15.75" hidden="1" customHeight="1">
      <c r="A1034" s="113">
        <v>2021.0</v>
      </c>
      <c r="B1034" s="113">
        <v>1251.0</v>
      </c>
      <c r="C1034" s="114" t="s">
        <v>385</v>
      </c>
      <c r="D1034" s="115">
        <v>10.0</v>
      </c>
      <c r="E1034" s="114" t="s">
        <v>3305</v>
      </c>
      <c r="F1034" s="113">
        <v>26.0</v>
      </c>
      <c r="G1034" s="114" t="s">
        <v>3349</v>
      </c>
      <c r="H1034" s="113">
        <v>1078.0</v>
      </c>
      <c r="I1034" s="114" t="s">
        <v>4670</v>
      </c>
      <c r="J1034" s="113">
        <v>3.0</v>
      </c>
      <c r="K1034" s="113">
        <v>0.0</v>
      </c>
      <c r="L1034" s="113">
        <v>95.0</v>
      </c>
      <c r="M1034" s="113">
        <v>1.0</v>
      </c>
      <c r="N1034" s="114" t="s">
        <v>211</v>
      </c>
      <c r="O1034" s="114" t="s">
        <v>212</v>
      </c>
      <c r="P1034" s="113">
        <v>1250018.0</v>
      </c>
      <c r="Q1034" s="114" t="s">
        <v>409</v>
      </c>
      <c r="R1034" s="113">
        <v>300.0</v>
      </c>
      <c r="S1034" s="114" t="s">
        <v>4754</v>
      </c>
      <c r="T1034" s="115">
        <v>9245981.0</v>
      </c>
      <c r="U1034" s="115">
        <v>0.0</v>
      </c>
      <c r="V1034" s="114" t="s">
        <v>4755</v>
      </c>
      <c r="W1034" s="116">
        <v>72.15</v>
      </c>
      <c r="X1034" s="116">
        <v>72.15</v>
      </c>
      <c r="Y1034" s="116">
        <v>72.15</v>
      </c>
      <c r="Z1034" s="116">
        <v>72.15</v>
      </c>
      <c r="AA1034" s="103" t="s">
        <v>814</v>
      </c>
      <c r="AB1034" s="103" t="s">
        <v>3071</v>
      </c>
    </row>
    <row r="1035" ht="15.75" hidden="1" customHeight="1">
      <c r="A1035" s="113">
        <v>2021.0</v>
      </c>
      <c r="B1035" s="113">
        <v>1251.0</v>
      </c>
      <c r="C1035" s="114" t="s">
        <v>385</v>
      </c>
      <c r="D1035" s="115">
        <v>10.0</v>
      </c>
      <c r="E1035" s="114" t="s">
        <v>3305</v>
      </c>
      <c r="F1035" s="113">
        <v>26.0</v>
      </c>
      <c r="G1035" s="114" t="s">
        <v>3349</v>
      </c>
      <c r="H1035" s="113">
        <v>1078.0</v>
      </c>
      <c r="I1035" s="114" t="s">
        <v>4670</v>
      </c>
      <c r="J1035" s="113">
        <v>3.0</v>
      </c>
      <c r="K1035" s="113">
        <v>0.0</v>
      </c>
      <c r="L1035" s="113">
        <v>95.0</v>
      </c>
      <c r="M1035" s="113">
        <v>1.0</v>
      </c>
      <c r="N1035" s="114" t="s">
        <v>211</v>
      </c>
      <c r="O1035" s="114" t="s">
        <v>212</v>
      </c>
      <c r="P1035" s="113">
        <v>1250018.0</v>
      </c>
      <c r="Q1035" s="114" t="s">
        <v>409</v>
      </c>
      <c r="R1035" s="113">
        <v>301.0</v>
      </c>
      <c r="S1035" s="114" t="s">
        <v>4674</v>
      </c>
      <c r="T1035" s="115">
        <v>9245981.0</v>
      </c>
      <c r="U1035" s="115">
        <v>0.0</v>
      </c>
      <c r="V1035" s="114" t="s">
        <v>4675</v>
      </c>
      <c r="W1035" s="116">
        <v>53.6</v>
      </c>
      <c r="X1035" s="116">
        <v>53.6</v>
      </c>
      <c r="Y1035" s="116">
        <v>53.6</v>
      </c>
      <c r="Z1035" s="116">
        <v>53.6</v>
      </c>
      <c r="AA1035" s="103" t="s">
        <v>814</v>
      </c>
      <c r="AB1035" s="103" t="s">
        <v>3071</v>
      </c>
    </row>
    <row r="1036" ht="15.75" hidden="1" customHeight="1">
      <c r="A1036" s="113">
        <v>2021.0</v>
      </c>
      <c r="B1036" s="113">
        <v>1251.0</v>
      </c>
      <c r="C1036" s="114" t="s">
        <v>385</v>
      </c>
      <c r="D1036" s="115">
        <v>10.0</v>
      </c>
      <c r="E1036" s="114" t="s">
        <v>3305</v>
      </c>
      <c r="F1036" s="113">
        <v>26.0</v>
      </c>
      <c r="G1036" s="114" t="s">
        <v>3349</v>
      </c>
      <c r="H1036" s="113">
        <v>1078.0</v>
      </c>
      <c r="I1036" s="114" t="s">
        <v>4670</v>
      </c>
      <c r="J1036" s="113">
        <v>3.0</v>
      </c>
      <c r="K1036" s="113">
        <v>0.0</v>
      </c>
      <c r="L1036" s="113">
        <v>95.0</v>
      </c>
      <c r="M1036" s="113">
        <v>1.0</v>
      </c>
      <c r="N1036" s="114" t="s">
        <v>211</v>
      </c>
      <c r="O1036" s="114" t="s">
        <v>212</v>
      </c>
      <c r="P1036" s="113">
        <v>1250018.0</v>
      </c>
      <c r="Q1036" s="114" t="s">
        <v>409</v>
      </c>
      <c r="R1036" s="113">
        <v>302.0</v>
      </c>
      <c r="S1036" s="114" t="s">
        <v>4768</v>
      </c>
      <c r="T1036" s="115">
        <v>9245981.0</v>
      </c>
      <c r="U1036" s="115">
        <v>0.0</v>
      </c>
      <c r="V1036" s="114" t="s">
        <v>4769</v>
      </c>
      <c r="W1036" s="116">
        <v>67.0</v>
      </c>
      <c r="X1036" s="116">
        <v>67.0</v>
      </c>
      <c r="Y1036" s="116">
        <v>67.0</v>
      </c>
      <c r="Z1036" s="116">
        <v>67.0</v>
      </c>
      <c r="AA1036" s="103" t="s">
        <v>814</v>
      </c>
      <c r="AB1036" s="103" t="s">
        <v>3071</v>
      </c>
    </row>
    <row r="1037" ht="15.75" hidden="1" customHeight="1">
      <c r="A1037" s="113">
        <v>2021.0</v>
      </c>
      <c r="B1037" s="113">
        <v>1251.0</v>
      </c>
      <c r="C1037" s="114" t="s">
        <v>385</v>
      </c>
      <c r="D1037" s="115">
        <v>10.0</v>
      </c>
      <c r="E1037" s="114" t="s">
        <v>3305</v>
      </c>
      <c r="F1037" s="113">
        <v>26.0</v>
      </c>
      <c r="G1037" s="114" t="s">
        <v>3349</v>
      </c>
      <c r="H1037" s="113">
        <v>1078.0</v>
      </c>
      <c r="I1037" s="114" t="s">
        <v>4670</v>
      </c>
      <c r="J1037" s="113">
        <v>3.0</v>
      </c>
      <c r="K1037" s="113">
        <v>0.0</v>
      </c>
      <c r="L1037" s="113">
        <v>95.0</v>
      </c>
      <c r="M1037" s="113">
        <v>1.0</v>
      </c>
      <c r="N1037" s="114" t="s">
        <v>211</v>
      </c>
      <c r="O1037" s="114" t="s">
        <v>212</v>
      </c>
      <c r="P1037" s="113">
        <v>1250018.0</v>
      </c>
      <c r="Q1037" s="114" t="s">
        <v>409</v>
      </c>
      <c r="R1037" s="113">
        <v>303.0</v>
      </c>
      <c r="S1037" s="114" t="s">
        <v>4728</v>
      </c>
      <c r="T1037" s="115">
        <v>9245981.0</v>
      </c>
      <c r="U1037" s="115">
        <v>0.0</v>
      </c>
      <c r="V1037" s="114" t="s">
        <v>4729</v>
      </c>
      <c r="W1037" s="116">
        <v>0.0</v>
      </c>
      <c r="X1037" s="116">
        <v>0.0</v>
      </c>
      <c r="Y1037" s="116">
        <v>0.0</v>
      </c>
      <c r="Z1037" s="116">
        <v>0.0</v>
      </c>
      <c r="AA1037" s="103" t="s">
        <v>814</v>
      </c>
      <c r="AB1037" s="103" t="s">
        <v>3071</v>
      </c>
    </row>
    <row r="1038" ht="15.75" hidden="1" customHeight="1">
      <c r="A1038" s="113">
        <v>2021.0</v>
      </c>
      <c r="B1038" s="113">
        <v>1251.0</v>
      </c>
      <c r="C1038" s="114" t="s">
        <v>385</v>
      </c>
      <c r="D1038" s="115">
        <v>10.0</v>
      </c>
      <c r="E1038" s="114" t="s">
        <v>3305</v>
      </c>
      <c r="F1038" s="113">
        <v>26.0</v>
      </c>
      <c r="G1038" s="114" t="s">
        <v>3349</v>
      </c>
      <c r="H1038" s="113">
        <v>1078.0</v>
      </c>
      <c r="I1038" s="114" t="s">
        <v>4670</v>
      </c>
      <c r="J1038" s="113">
        <v>3.0</v>
      </c>
      <c r="K1038" s="113">
        <v>0.0</v>
      </c>
      <c r="L1038" s="113">
        <v>95.0</v>
      </c>
      <c r="M1038" s="113">
        <v>1.0</v>
      </c>
      <c r="N1038" s="114" t="s">
        <v>211</v>
      </c>
      <c r="O1038" s="114" t="s">
        <v>212</v>
      </c>
      <c r="P1038" s="113">
        <v>1250018.0</v>
      </c>
      <c r="Q1038" s="114" t="s">
        <v>409</v>
      </c>
      <c r="R1038" s="113">
        <v>304.0</v>
      </c>
      <c r="S1038" s="114" t="s">
        <v>4770</v>
      </c>
      <c r="T1038" s="115">
        <v>9245981.0</v>
      </c>
      <c r="U1038" s="115">
        <v>0.0</v>
      </c>
      <c r="V1038" s="114" t="s">
        <v>4771</v>
      </c>
      <c r="W1038" s="116">
        <v>0.0</v>
      </c>
      <c r="X1038" s="116">
        <v>0.0</v>
      </c>
      <c r="Y1038" s="116">
        <v>0.0</v>
      </c>
      <c r="Z1038" s="116">
        <v>0.0</v>
      </c>
      <c r="AA1038" s="103" t="s">
        <v>814</v>
      </c>
      <c r="AB1038" s="103" t="s">
        <v>3071</v>
      </c>
    </row>
    <row r="1039" ht="15.75" hidden="1" customHeight="1">
      <c r="A1039" s="113">
        <v>2021.0</v>
      </c>
      <c r="B1039" s="113">
        <v>1251.0</v>
      </c>
      <c r="C1039" s="114" t="s">
        <v>385</v>
      </c>
      <c r="D1039" s="115">
        <v>10.0</v>
      </c>
      <c r="E1039" s="114" t="s">
        <v>3305</v>
      </c>
      <c r="F1039" s="113">
        <v>26.0</v>
      </c>
      <c r="G1039" s="114" t="s">
        <v>3349</v>
      </c>
      <c r="H1039" s="113">
        <v>1078.0</v>
      </c>
      <c r="I1039" s="114" t="s">
        <v>4670</v>
      </c>
      <c r="J1039" s="113">
        <v>3.0</v>
      </c>
      <c r="K1039" s="113">
        <v>0.0</v>
      </c>
      <c r="L1039" s="113">
        <v>95.0</v>
      </c>
      <c r="M1039" s="113">
        <v>1.0</v>
      </c>
      <c r="N1039" s="114" t="s">
        <v>211</v>
      </c>
      <c r="O1039" s="114" t="s">
        <v>212</v>
      </c>
      <c r="P1039" s="113">
        <v>1250018.0</v>
      </c>
      <c r="Q1039" s="114" t="s">
        <v>409</v>
      </c>
      <c r="R1039" s="113">
        <v>305.0</v>
      </c>
      <c r="S1039" s="114" t="s">
        <v>4698</v>
      </c>
      <c r="T1039" s="115">
        <v>9245981.0</v>
      </c>
      <c r="U1039" s="115">
        <v>0.0</v>
      </c>
      <c r="V1039" s="114" t="s">
        <v>4699</v>
      </c>
      <c r="W1039" s="116">
        <v>72.15</v>
      </c>
      <c r="X1039" s="116">
        <v>72.15</v>
      </c>
      <c r="Y1039" s="116">
        <v>72.15</v>
      </c>
      <c r="Z1039" s="116">
        <v>72.15</v>
      </c>
      <c r="AA1039" s="103" t="s">
        <v>814</v>
      </c>
      <c r="AB1039" s="103" t="s">
        <v>3071</v>
      </c>
    </row>
    <row r="1040" ht="15.75" hidden="1" customHeight="1">
      <c r="A1040" s="113">
        <v>2021.0</v>
      </c>
      <c r="B1040" s="113">
        <v>1251.0</v>
      </c>
      <c r="C1040" s="114" t="s">
        <v>385</v>
      </c>
      <c r="D1040" s="115">
        <v>10.0</v>
      </c>
      <c r="E1040" s="114" t="s">
        <v>3305</v>
      </c>
      <c r="F1040" s="113">
        <v>26.0</v>
      </c>
      <c r="G1040" s="114" t="s">
        <v>3349</v>
      </c>
      <c r="H1040" s="113">
        <v>1078.0</v>
      </c>
      <c r="I1040" s="114" t="s">
        <v>4670</v>
      </c>
      <c r="J1040" s="113">
        <v>3.0</v>
      </c>
      <c r="K1040" s="113">
        <v>0.0</v>
      </c>
      <c r="L1040" s="113">
        <v>95.0</v>
      </c>
      <c r="M1040" s="113">
        <v>1.0</v>
      </c>
      <c r="N1040" s="114" t="s">
        <v>211</v>
      </c>
      <c r="O1040" s="114" t="s">
        <v>212</v>
      </c>
      <c r="P1040" s="113">
        <v>1250018.0</v>
      </c>
      <c r="Q1040" s="114" t="s">
        <v>409</v>
      </c>
      <c r="R1040" s="113">
        <v>306.0</v>
      </c>
      <c r="S1040" s="114" t="s">
        <v>4746</v>
      </c>
      <c r="T1040" s="115">
        <v>9245981.0</v>
      </c>
      <c r="U1040" s="115">
        <v>0.0</v>
      </c>
      <c r="V1040" s="114" t="s">
        <v>4747</v>
      </c>
      <c r="W1040" s="116">
        <v>52.5</v>
      </c>
      <c r="X1040" s="116">
        <v>52.5</v>
      </c>
      <c r="Y1040" s="116">
        <v>52.5</v>
      </c>
      <c r="Z1040" s="116">
        <v>52.5</v>
      </c>
      <c r="AA1040" s="103" t="s">
        <v>814</v>
      </c>
      <c r="AB1040" s="103" t="s">
        <v>3071</v>
      </c>
    </row>
    <row r="1041" ht="15.75" hidden="1" customHeight="1">
      <c r="A1041" s="113">
        <v>2021.0</v>
      </c>
      <c r="B1041" s="113">
        <v>1251.0</v>
      </c>
      <c r="C1041" s="114" t="s">
        <v>385</v>
      </c>
      <c r="D1041" s="115">
        <v>10.0</v>
      </c>
      <c r="E1041" s="114" t="s">
        <v>3305</v>
      </c>
      <c r="F1041" s="113">
        <v>26.0</v>
      </c>
      <c r="G1041" s="114" t="s">
        <v>3349</v>
      </c>
      <c r="H1041" s="113">
        <v>1078.0</v>
      </c>
      <c r="I1041" s="114" t="s">
        <v>4670</v>
      </c>
      <c r="J1041" s="113">
        <v>3.0</v>
      </c>
      <c r="K1041" s="113">
        <v>0.0</v>
      </c>
      <c r="L1041" s="113">
        <v>95.0</v>
      </c>
      <c r="M1041" s="113">
        <v>1.0</v>
      </c>
      <c r="N1041" s="114" t="s">
        <v>211</v>
      </c>
      <c r="O1041" s="114" t="s">
        <v>212</v>
      </c>
      <c r="P1041" s="113">
        <v>1250018.0</v>
      </c>
      <c r="Q1041" s="114" t="s">
        <v>409</v>
      </c>
      <c r="R1041" s="113">
        <v>308.0</v>
      </c>
      <c r="S1041" s="114" t="s">
        <v>4736</v>
      </c>
      <c r="T1041" s="115">
        <v>9245981.0</v>
      </c>
      <c r="U1041" s="115">
        <v>0.0</v>
      </c>
      <c r="V1041" s="114" t="s">
        <v>4737</v>
      </c>
      <c r="W1041" s="116">
        <v>61.84</v>
      </c>
      <c r="X1041" s="116">
        <v>61.84</v>
      </c>
      <c r="Y1041" s="116">
        <v>61.84</v>
      </c>
      <c r="Z1041" s="116">
        <v>61.84</v>
      </c>
      <c r="AA1041" s="103" t="s">
        <v>814</v>
      </c>
      <c r="AB1041" s="103" t="s">
        <v>3071</v>
      </c>
    </row>
    <row r="1042" ht="15.75" hidden="1" customHeight="1">
      <c r="A1042" s="113">
        <v>2021.0</v>
      </c>
      <c r="B1042" s="113">
        <v>1251.0</v>
      </c>
      <c r="C1042" s="114" t="s">
        <v>385</v>
      </c>
      <c r="D1042" s="115">
        <v>10.0</v>
      </c>
      <c r="E1042" s="114" t="s">
        <v>3305</v>
      </c>
      <c r="F1042" s="113">
        <v>26.0</v>
      </c>
      <c r="G1042" s="114" t="s">
        <v>3349</v>
      </c>
      <c r="H1042" s="113">
        <v>1078.0</v>
      </c>
      <c r="I1042" s="114" t="s">
        <v>4670</v>
      </c>
      <c r="J1042" s="113">
        <v>3.0</v>
      </c>
      <c r="K1042" s="113">
        <v>0.0</v>
      </c>
      <c r="L1042" s="113">
        <v>95.0</v>
      </c>
      <c r="M1042" s="113">
        <v>1.0</v>
      </c>
      <c r="N1042" s="114" t="s">
        <v>211</v>
      </c>
      <c r="O1042" s="114" t="s">
        <v>212</v>
      </c>
      <c r="P1042" s="113">
        <v>1250018.0</v>
      </c>
      <c r="Q1042" s="114" t="s">
        <v>409</v>
      </c>
      <c r="R1042" s="113">
        <v>309.0</v>
      </c>
      <c r="S1042" s="114" t="s">
        <v>4732</v>
      </c>
      <c r="T1042" s="115">
        <v>9245981.0</v>
      </c>
      <c r="U1042" s="115">
        <v>0.0</v>
      </c>
      <c r="V1042" s="114" t="s">
        <v>4733</v>
      </c>
      <c r="W1042" s="116">
        <v>77.3</v>
      </c>
      <c r="X1042" s="116">
        <v>77.3</v>
      </c>
      <c r="Y1042" s="116">
        <v>77.3</v>
      </c>
      <c r="Z1042" s="116">
        <v>77.3</v>
      </c>
      <c r="AA1042" s="103" t="s">
        <v>814</v>
      </c>
      <c r="AB1042" s="103" t="s">
        <v>3071</v>
      </c>
    </row>
    <row r="1043" ht="15.75" hidden="1" customHeight="1">
      <c r="A1043" s="113">
        <v>2021.0</v>
      </c>
      <c r="B1043" s="113">
        <v>1251.0</v>
      </c>
      <c r="C1043" s="114" t="s">
        <v>385</v>
      </c>
      <c r="D1043" s="115">
        <v>10.0</v>
      </c>
      <c r="E1043" s="114" t="s">
        <v>3305</v>
      </c>
      <c r="F1043" s="113">
        <v>26.0</v>
      </c>
      <c r="G1043" s="114" t="s">
        <v>3349</v>
      </c>
      <c r="H1043" s="113">
        <v>1078.0</v>
      </c>
      <c r="I1043" s="114" t="s">
        <v>4670</v>
      </c>
      <c r="J1043" s="113">
        <v>3.0</v>
      </c>
      <c r="K1043" s="113">
        <v>0.0</v>
      </c>
      <c r="L1043" s="113">
        <v>95.0</v>
      </c>
      <c r="M1043" s="113">
        <v>1.0</v>
      </c>
      <c r="N1043" s="114" t="s">
        <v>211</v>
      </c>
      <c r="O1043" s="114" t="s">
        <v>212</v>
      </c>
      <c r="P1043" s="113">
        <v>1250018.0</v>
      </c>
      <c r="Q1043" s="114" t="s">
        <v>409</v>
      </c>
      <c r="R1043" s="113">
        <v>310.0</v>
      </c>
      <c r="S1043" s="114" t="s">
        <v>4738</v>
      </c>
      <c r="T1043" s="115">
        <v>9245981.0</v>
      </c>
      <c r="U1043" s="115">
        <v>0.0</v>
      </c>
      <c r="V1043" s="114" t="s">
        <v>4739</v>
      </c>
      <c r="W1043" s="116">
        <v>77.3</v>
      </c>
      <c r="X1043" s="116">
        <v>77.3</v>
      </c>
      <c r="Y1043" s="116">
        <v>77.3</v>
      </c>
      <c r="Z1043" s="116">
        <v>77.3</v>
      </c>
      <c r="AA1043" s="103" t="s">
        <v>814</v>
      </c>
      <c r="AB1043" s="103" t="s">
        <v>3071</v>
      </c>
    </row>
    <row r="1044" ht="15.75" hidden="1" customHeight="1">
      <c r="A1044" s="113">
        <v>2021.0</v>
      </c>
      <c r="B1044" s="113">
        <v>1251.0</v>
      </c>
      <c r="C1044" s="114" t="s">
        <v>385</v>
      </c>
      <c r="D1044" s="115">
        <v>10.0</v>
      </c>
      <c r="E1044" s="114" t="s">
        <v>3305</v>
      </c>
      <c r="F1044" s="113">
        <v>26.0</v>
      </c>
      <c r="G1044" s="114" t="s">
        <v>3349</v>
      </c>
      <c r="H1044" s="113">
        <v>1078.0</v>
      </c>
      <c r="I1044" s="114" t="s">
        <v>4670</v>
      </c>
      <c r="J1044" s="113">
        <v>3.0</v>
      </c>
      <c r="K1044" s="113">
        <v>0.0</v>
      </c>
      <c r="L1044" s="113">
        <v>95.0</v>
      </c>
      <c r="M1044" s="113">
        <v>1.0</v>
      </c>
      <c r="N1044" s="114" t="s">
        <v>211</v>
      </c>
      <c r="O1044" s="114" t="s">
        <v>212</v>
      </c>
      <c r="P1044" s="113">
        <v>1250018.0</v>
      </c>
      <c r="Q1044" s="114" t="s">
        <v>409</v>
      </c>
      <c r="R1044" s="113">
        <v>311.0</v>
      </c>
      <c r="S1044" s="114" t="s">
        <v>4710</v>
      </c>
      <c r="T1044" s="115">
        <v>9245981.0</v>
      </c>
      <c r="U1044" s="115">
        <v>0.0</v>
      </c>
      <c r="V1044" s="114" t="s">
        <v>4711</v>
      </c>
      <c r="W1044" s="116">
        <v>61.84</v>
      </c>
      <c r="X1044" s="116">
        <v>61.84</v>
      </c>
      <c r="Y1044" s="116">
        <v>61.84</v>
      </c>
      <c r="Z1044" s="116">
        <v>61.84</v>
      </c>
      <c r="AA1044" s="103" t="s">
        <v>814</v>
      </c>
      <c r="AB1044" s="103" t="s">
        <v>3071</v>
      </c>
    </row>
    <row r="1045" ht="15.75" hidden="1" customHeight="1">
      <c r="A1045" s="113">
        <v>2021.0</v>
      </c>
      <c r="B1045" s="113">
        <v>1251.0</v>
      </c>
      <c r="C1045" s="114" t="s">
        <v>385</v>
      </c>
      <c r="D1045" s="115">
        <v>10.0</v>
      </c>
      <c r="E1045" s="114" t="s">
        <v>3305</v>
      </c>
      <c r="F1045" s="113">
        <v>26.0</v>
      </c>
      <c r="G1045" s="114" t="s">
        <v>3349</v>
      </c>
      <c r="H1045" s="113">
        <v>1078.0</v>
      </c>
      <c r="I1045" s="114" t="s">
        <v>4670</v>
      </c>
      <c r="J1045" s="113">
        <v>3.0</v>
      </c>
      <c r="K1045" s="113">
        <v>0.0</v>
      </c>
      <c r="L1045" s="113">
        <v>95.0</v>
      </c>
      <c r="M1045" s="113">
        <v>1.0</v>
      </c>
      <c r="N1045" s="114" t="s">
        <v>211</v>
      </c>
      <c r="O1045" s="114" t="s">
        <v>212</v>
      </c>
      <c r="P1045" s="113">
        <v>1250018.0</v>
      </c>
      <c r="Q1045" s="114" t="s">
        <v>409</v>
      </c>
      <c r="R1045" s="113">
        <v>312.0</v>
      </c>
      <c r="S1045" s="114" t="s">
        <v>4772</v>
      </c>
      <c r="T1045" s="115">
        <v>9245981.0</v>
      </c>
      <c r="U1045" s="115">
        <v>0.0</v>
      </c>
      <c r="V1045" s="114" t="s">
        <v>4773</v>
      </c>
      <c r="W1045" s="116">
        <v>0.0</v>
      </c>
      <c r="X1045" s="116">
        <v>0.0</v>
      </c>
      <c r="Y1045" s="116">
        <v>0.0</v>
      </c>
      <c r="Z1045" s="116">
        <v>0.0</v>
      </c>
      <c r="AA1045" s="103" t="s">
        <v>814</v>
      </c>
      <c r="AB1045" s="103" t="s">
        <v>3071</v>
      </c>
    </row>
    <row r="1046" ht="15.75" hidden="1" customHeight="1">
      <c r="A1046" s="113">
        <v>2021.0</v>
      </c>
      <c r="B1046" s="113">
        <v>1251.0</v>
      </c>
      <c r="C1046" s="114" t="s">
        <v>385</v>
      </c>
      <c r="D1046" s="115">
        <v>10.0</v>
      </c>
      <c r="E1046" s="114" t="s">
        <v>3305</v>
      </c>
      <c r="F1046" s="113">
        <v>26.0</v>
      </c>
      <c r="G1046" s="114" t="s">
        <v>3349</v>
      </c>
      <c r="H1046" s="113">
        <v>1078.0</v>
      </c>
      <c r="I1046" s="114" t="s">
        <v>4670</v>
      </c>
      <c r="J1046" s="113">
        <v>3.0</v>
      </c>
      <c r="K1046" s="113">
        <v>0.0</v>
      </c>
      <c r="L1046" s="113">
        <v>95.0</v>
      </c>
      <c r="M1046" s="113">
        <v>1.0</v>
      </c>
      <c r="N1046" s="114" t="s">
        <v>211</v>
      </c>
      <c r="O1046" s="114" t="s">
        <v>212</v>
      </c>
      <c r="P1046" s="113">
        <v>1250018.0</v>
      </c>
      <c r="Q1046" s="114" t="s">
        <v>409</v>
      </c>
      <c r="R1046" s="113">
        <v>313.0</v>
      </c>
      <c r="S1046" s="114" t="s">
        <v>4734</v>
      </c>
      <c r="T1046" s="115">
        <v>9245981.0</v>
      </c>
      <c r="U1046" s="115">
        <v>0.0</v>
      </c>
      <c r="V1046" s="114" t="s">
        <v>4735</v>
      </c>
      <c r="W1046" s="116">
        <v>87.6</v>
      </c>
      <c r="X1046" s="116">
        <v>87.6</v>
      </c>
      <c r="Y1046" s="116">
        <v>87.6</v>
      </c>
      <c r="Z1046" s="116">
        <v>87.6</v>
      </c>
      <c r="AA1046" s="103" t="s">
        <v>814</v>
      </c>
      <c r="AB1046" s="103" t="s">
        <v>3071</v>
      </c>
    </row>
    <row r="1047" ht="15.75" hidden="1" customHeight="1">
      <c r="A1047" s="113">
        <v>2021.0</v>
      </c>
      <c r="B1047" s="113">
        <v>1251.0</v>
      </c>
      <c r="C1047" s="114" t="s">
        <v>385</v>
      </c>
      <c r="D1047" s="115">
        <v>10.0</v>
      </c>
      <c r="E1047" s="114" t="s">
        <v>3305</v>
      </c>
      <c r="F1047" s="113">
        <v>26.0</v>
      </c>
      <c r="G1047" s="114" t="s">
        <v>3349</v>
      </c>
      <c r="H1047" s="113">
        <v>1078.0</v>
      </c>
      <c r="I1047" s="114" t="s">
        <v>4670</v>
      </c>
      <c r="J1047" s="113">
        <v>3.0</v>
      </c>
      <c r="K1047" s="113">
        <v>0.0</v>
      </c>
      <c r="L1047" s="113">
        <v>95.0</v>
      </c>
      <c r="M1047" s="113">
        <v>1.0</v>
      </c>
      <c r="N1047" s="114" t="s">
        <v>211</v>
      </c>
      <c r="O1047" s="114" t="s">
        <v>212</v>
      </c>
      <c r="P1047" s="113">
        <v>1250018.0</v>
      </c>
      <c r="Q1047" s="114" t="s">
        <v>409</v>
      </c>
      <c r="R1047" s="113">
        <v>316.0</v>
      </c>
      <c r="S1047" s="114" t="s">
        <v>4726</v>
      </c>
      <c r="T1047" s="115">
        <v>9245981.0</v>
      </c>
      <c r="U1047" s="115">
        <v>0.0</v>
      </c>
      <c r="V1047" s="114" t="s">
        <v>4727</v>
      </c>
      <c r="W1047" s="116">
        <v>56.69</v>
      </c>
      <c r="X1047" s="116">
        <v>56.69</v>
      </c>
      <c r="Y1047" s="116">
        <v>56.69</v>
      </c>
      <c r="Z1047" s="116">
        <v>56.69</v>
      </c>
      <c r="AA1047" s="103" t="s">
        <v>814</v>
      </c>
      <c r="AB1047" s="103" t="s">
        <v>3071</v>
      </c>
    </row>
    <row r="1048" ht="15.75" hidden="1" customHeight="1">
      <c r="A1048" s="113">
        <v>2021.0</v>
      </c>
      <c r="B1048" s="113">
        <v>1251.0</v>
      </c>
      <c r="C1048" s="114" t="s">
        <v>385</v>
      </c>
      <c r="D1048" s="115">
        <v>10.0</v>
      </c>
      <c r="E1048" s="114" t="s">
        <v>3305</v>
      </c>
      <c r="F1048" s="113">
        <v>26.0</v>
      </c>
      <c r="G1048" s="114" t="s">
        <v>3349</v>
      </c>
      <c r="H1048" s="113">
        <v>1078.0</v>
      </c>
      <c r="I1048" s="114" t="s">
        <v>4670</v>
      </c>
      <c r="J1048" s="113">
        <v>3.0</v>
      </c>
      <c r="K1048" s="113">
        <v>0.0</v>
      </c>
      <c r="L1048" s="113">
        <v>95.0</v>
      </c>
      <c r="M1048" s="113">
        <v>1.0</v>
      </c>
      <c r="N1048" s="114" t="s">
        <v>211</v>
      </c>
      <c r="O1048" s="114" t="s">
        <v>212</v>
      </c>
      <c r="P1048" s="113">
        <v>1250018.0</v>
      </c>
      <c r="Q1048" s="114" t="s">
        <v>409</v>
      </c>
      <c r="R1048" s="113">
        <v>317.0</v>
      </c>
      <c r="S1048" s="114" t="s">
        <v>4774</v>
      </c>
      <c r="T1048" s="115">
        <v>9245981.0</v>
      </c>
      <c r="U1048" s="115">
        <v>0.0</v>
      </c>
      <c r="V1048" s="114" t="s">
        <v>4775</v>
      </c>
      <c r="W1048" s="116">
        <v>0.0</v>
      </c>
      <c r="X1048" s="116">
        <v>0.0</v>
      </c>
      <c r="Y1048" s="116">
        <v>0.0</v>
      </c>
      <c r="Z1048" s="116">
        <v>0.0</v>
      </c>
      <c r="AA1048" s="103" t="s">
        <v>814</v>
      </c>
      <c r="AB1048" s="103" t="s">
        <v>3071</v>
      </c>
    </row>
    <row r="1049" ht="15.75" hidden="1" customHeight="1">
      <c r="A1049" s="113">
        <v>2021.0</v>
      </c>
      <c r="B1049" s="113">
        <v>1251.0</v>
      </c>
      <c r="C1049" s="114" t="s">
        <v>385</v>
      </c>
      <c r="D1049" s="115">
        <v>10.0</v>
      </c>
      <c r="E1049" s="114" t="s">
        <v>3305</v>
      </c>
      <c r="F1049" s="113">
        <v>26.0</v>
      </c>
      <c r="G1049" s="114" t="s">
        <v>3349</v>
      </c>
      <c r="H1049" s="113">
        <v>1078.0</v>
      </c>
      <c r="I1049" s="114" t="s">
        <v>4670</v>
      </c>
      <c r="J1049" s="113">
        <v>3.0</v>
      </c>
      <c r="K1049" s="113">
        <v>0.0</v>
      </c>
      <c r="L1049" s="113">
        <v>95.0</v>
      </c>
      <c r="M1049" s="113">
        <v>1.0</v>
      </c>
      <c r="N1049" s="114" t="s">
        <v>211</v>
      </c>
      <c r="O1049" s="114" t="s">
        <v>212</v>
      </c>
      <c r="P1049" s="113">
        <v>1250018.0</v>
      </c>
      <c r="Q1049" s="114" t="s">
        <v>409</v>
      </c>
      <c r="R1049" s="113">
        <v>318.0</v>
      </c>
      <c r="S1049" s="114" t="s">
        <v>4744</v>
      </c>
      <c r="T1049" s="115">
        <v>9245981.0</v>
      </c>
      <c r="U1049" s="115">
        <v>0.0</v>
      </c>
      <c r="V1049" s="114" t="s">
        <v>4745</v>
      </c>
      <c r="W1049" s="116">
        <v>53.6</v>
      </c>
      <c r="X1049" s="116">
        <v>53.6</v>
      </c>
      <c r="Y1049" s="116">
        <v>53.6</v>
      </c>
      <c r="Z1049" s="116">
        <v>53.6</v>
      </c>
      <c r="AA1049" s="103" t="s">
        <v>814</v>
      </c>
      <c r="AB1049" s="103" t="s">
        <v>3071</v>
      </c>
    </row>
    <row r="1050" ht="15.75" hidden="1" customHeight="1">
      <c r="A1050" s="113">
        <v>2021.0</v>
      </c>
      <c r="B1050" s="113">
        <v>1251.0</v>
      </c>
      <c r="C1050" s="114" t="s">
        <v>385</v>
      </c>
      <c r="D1050" s="115">
        <v>10.0</v>
      </c>
      <c r="E1050" s="114" t="s">
        <v>3305</v>
      </c>
      <c r="F1050" s="113">
        <v>26.0</v>
      </c>
      <c r="G1050" s="114" t="s">
        <v>3349</v>
      </c>
      <c r="H1050" s="113">
        <v>1078.0</v>
      </c>
      <c r="I1050" s="114" t="s">
        <v>4670</v>
      </c>
      <c r="J1050" s="113">
        <v>3.0</v>
      </c>
      <c r="K1050" s="113">
        <v>0.0</v>
      </c>
      <c r="L1050" s="113">
        <v>95.0</v>
      </c>
      <c r="M1050" s="113">
        <v>1.0</v>
      </c>
      <c r="N1050" s="114" t="s">
        <v>211</v>
      </c>
      <c r="O1050" s="114" t="s">
        <v>212</v>
      </c>
      <c r="P1050" s="113">
        <v>1250018.0</v>
      </c>
      <c r="Q1050" s="114" t="s">
        <v>409</v>
      </c>
      <c r="R1050" s="113">
        <v>319.0</v>
      </c>
      <c r="S1050" s="114" t="s">
        <v>4762</v>
      </c>
      <c r="T1050" s="115">
        <v>9245981.0</v>
      </c>
      <c r="U1050" s="115">
        <v>0.0</v>
      </c>
      <c r="V1050" s="114" t="s">
        <v>4763</v>
      </c>
      <c r="W1050" s="116">
        <v>52.5</v>
      </c>
      <c r="X1050" s="116">
        <v>52.5</v>
      </c>
      <c r="Y1050" s="116">
        <v>52.5</v>
      </c>
      <c r="Z1050" s="116">
        <v>52.5</v>
      </c>
      <c r="AA1050" s="103" t="s">
        <v>814</v>
      </c>
      <c r="AB1050" s="103" t="s">
        <v>3071</v>
      </c>
    </row>
    <row r="1051" ht="15.75" hidden="1" customHeight="1">
      <c r="A1051" s="113">
        <v>2021.0</v>
      </c>
      <c r="B1051" s="113">
        <v>1251.0</v>
      </c>
      <c r="C1051" s="114" t="s">
        <v>385</v>
      </c>
      <c r="D1051" s="115">
        <v>10.0</v>
      </c>
      <c r="E1051" s="114" t="s">
        <v>3305</v>
      </c>
      <c r="F1051" s="113">
        <v>26.0</v>
      </c>
      <c r="G1051" s="114" t="s">
        <v>3349</v>
      </c>
      <c r="H1051" s="113">
        <v>1078.0</v>
      </c>
      <c r="I1051" s="114" t="s">
        <v>4670</v>
      </c>
      <c r="J1051" s="113">
        <v>3.0</v>
      </c>
      <c r="K1051" s="113">
        <v>0.0</v>
      </c>
      <c r="L1051" s="113">
        <v>95.0</v>
      </c>
      <c r="M1051" s="113">
        <v>1.0</v>
      </c>
      <c r="N1051" s="114" t="s">
        <v>211</v>
      </c>
      <c r="O1051" s="114" t="s">
        <v>212</v>
      </c>
      <c r="P1051" s="113">
        <v>1250018.0</v>
      </c>
      <c r="Q1051" s="114" t="s">
        <v>409</v>
      </c>
      <c r="R1051" s="113">
        <v>320.0</v>
      </c>
      <c r="S1051" s="114" t="s">
        <v>4746</v>
      </c>
      <c r="T1051" s="115">
        <v>9245981.0</v>
      </c>
      <c r="U1051" s="115">
        <v>0.0</v>
      </c>
      <c r="V1051" s="114" t="s">
        <v>4747</v>
      </c>
      <c r="W1051" s="116">
        <v>52.5</v>
      </c>
      <c r="X1051" s="116">
        <v>52.5</v>
      </c>
      <c r="Y1051" s="116">
        <v>52.5</v>
      </c>
      <c r="Z1051" s="116">
        <v>52.5</v>
      </c>
      <c r="AA1051" s="103" t="s">
        <v>814</v>
      </c>
      <c r="AB1051" s="103" t="s">
        <v>3071</v>
      </c>
    </row>
    <row r="1052" ht="15.75" hidden="1" customHeight="1">
      <c r="A1052" s="113">
        <v>2021.0</v>
      </c>
      <c r="B1052" s="113">
        <v>1251.0</v>
      </c>
      <c r="C1052" s="114" t="s">
        <v>385</v>
      </c>
      <c r="D1052" s="115">
        <v>10.0</v>
      </c>
      <c r="E1052" s="114" t="s">
        <v>3305</v>
      </c>
      <c r="F1052" s="113">
        <v>26.0</v>
      </c>
      <c r="G1052" s="114" t="s">
        <v>3349</v>
      </c>
      <c r="H1052" s="113">
        <v>1078.0</v>
      </c>
      <c r="I1052" s="114" t="s">
        <v>4670</v>
      </c>
      <c r="J1052" s="113">
        <v>3.0</v>
      </c>
      <c r="K1052" s="113">
        <v>0.0</v>
      </c>
      <c r="L1052" s="113">
        <v>95.0</v>
      </c>
      <c r="M1052" s="113">
        <v>1.0</v>
      </c>
      <c r="N1052" s="114" t="s">
        <v>211</v>
      </c>
      <c r="O1052" s="114" t="s">
        <v>212</v>
      </c>
      <c r="P1052" s="113">
        <v>1250018.0</v>
      </c>
      <c r="Q1052" s="114" t="s">
        <v>409</v>
      </c>
      <c r="R1052" s="113">
        <v>321.0</v>
      </c>
      <c r="S1052" s="114" t="s">
        <v>4776</v>
      </c>
      <c r="T1052" s="115">
        <v>9245981.0</v>
      </c>
      <c r="U1052" s="115">
        <v>0.0</v>
      </c>
      <c r="V1052" s="114" t="s">
        <v>4777</v>
      </c>
      <c r="W1052" s="116">
        <v>53.6</v>
      </c>
      <c r="X1052" s="116">
        <v>53.6</v>
      </c>
      <c r="Y1052" s="116">
        <v>53.6</v>
      </c>
      <c r="Z1052" s="116">
        <v>53.6</v>
      </c>
      <c r="AA1052" s="103" t="s">
        <v>814</v>
      </c>
      <c r="AB1052" s="103" t="s">
        <v>3071</v>
      </c>
    </row>
    <row r="1053" ht="15.75" hidden="1" customHeight="1">
      <c r="A1053" s="113">
        <v>2021.0</v>
      </c>
      <c r="B1053" s="113">
        <v>1251.0</v>
      </c>
      <c r="C1053" s="114" t="s">
        <v>385</v>
      </c>
      <c r="D1053" s="115">
        <v>10.0</v>
      </c>
      <c r="E1053" s="114" t="s">
        <v>3305</v>
      </c>
      <c r="F1053" s="113">
        <v>26.0</v>
      </c>
      <c r="G1053" s="114" t="s">
        <v>3349</v>
      </c>
      <c r="H1053" s="113">
        <v>1078.0</v>
      </c>
      <c r="I1053" s="114" t="s">
        <v>4670</v>
      </c>
      <c r="J1053" s="113">
        <v>3.0</v>
      </c>
      <c r="K1053" s="113">
        <v>0.0</v>
      </c>
      <c r="L1053" s="113">
        <v>95.0</v>
      </c>
      <c r="M1053" s="113">
        <v>1.0</v>
      </c>
      <c r="N1053" s="114" t="s">
        <v>211</v>
      </c>
      <c r="O1053" s="114" t="s">
        <v>212</v>
      </c>
      <c r="P1053" s="113">
        <v>1250018.0</v>
      </c>
      <c r="Q1053" s="114" t="s">
        <v>409</v>
      </c>
      <c r="R1053" s="113">
        <v>322.0</v>
      </c>
      <c r="S1053" s="114" t="s">
        <v>4730</v>
      </c>
      <c r="T1053" s="115">
        <v>9245981.0</v>
      </c>
      <c r="U1053" s="115">
        <v>0.0</v>
      </c>
      <c r="V1053" s="114" t="s">
        <v>4731</v>
      </c>
      <c r="W1053" s="116">
        <v>77.3</v>
      </c>
      <c r="X1053" s="116">
        <v>77.3</v>
      </c>
      <c r="Y1053" s="116">
        <v>77.3</v>
      </c>
      <c r="Z1053" s="116">
        <v>77.3</v>
      </c>
      <c r="AA1053" s="103" t="s">
        <v>814</v>
      </c>
      <c r="AB1053" s="103" t="s">
        <v>3071</v>
      </c>
    </row>
    <row r="1054" ht="15.75" hidden="1" customHeight="1">
      <c r="A1054" s="113">
        <v>2021.0</v>
      </c>
      <c r="B1054" s="113">
        <v>1251.0</v>
      </c>
      <c r="C1054" s="114" t="s">
        <v>385</v>
      </c>
      <c r="D1054" s="115">
        <v>10.0</v>
      </c>
      <c r="E1054" s="114" t="s">
        <v>3305</v>
      </c>
      <c r="F1054" s="113">
        <v>26.0</v>
      </c>
      <c r="G1054" s="114" t="s">
        <v>3349</v>
      </c>
      <c r="H1054" s="113">
        <v>1078.0</v>
      </c>
      <c r="I1054" s="114" t="s">
        <v>4670</v>
      </c>
      <c r="J1054" s="113">
        <v>3.0</v>
      </c>
      <c r="K1054" s="113">
        <v>0.0</v>
      </c>
      <c r="L1054" s="113">
        <v>95.0</v>
      </c>
      <c r="M1054" s="113">
        <v>1.0</v>
      </c>
      <c r="N1054" s="114" t="s">
        <v>211</v>
      </c>
      <c r="O1054" s="114" t="s">
        <v>212</v>
      </c>
      <c r="P1054" s="113">
        <v>1250018.0</v>
      </c>
      <c r="Q1054" s="114" t="s">
        <v>409</v>
      </c>
      <c r="R1054" s="113">
        <v>323.0</v>
      </c>
      <c r="S1054" s="114" t="s">
        <v>4748</v>
      </c>
      <c r="T1054" s="115">
        <v>9245981.0</v>
      </c>
      <c r="U1054" s="115">
        <v>0.0</v>
      </c>
      <c r="V1054" s="114" t="s">
        <v>4749</v>
      </c>
      <c r="W1054" s="116">
        <v>87.6</v>
      </c>
      <c r="X1054" s="116">
        <v>87.6</v>
      </c>
      <c r="Y1054" s="116">
        <v>87.6</v>
      </c>
      <c r="Z1054" s="116">
        <v>87.6</v>
      </c>
      <c r="AA1054" s="103" t="s">
        <v>814</v>
      </c>
      <c r="AB1054" s="103" t="s">
        <v>3071</v>
      </c>
    </row>
    <row r="1055" ht="15.75" hidden="1" customHeight="1">
      <c r="A1055" s="113">
        <v>2021.0</v>
      </c>
      <c r="B1055" s="113">
        <v>1251.0</v>
      </c>
      <c r="C1055" s="114" t="s">
        <v>385</v>
      </c>
      <c r="D1055" s="115">
        <v>10.0</v>
      </c>
      <c r="E1055" s="114" t="s">
        <v>3305</v>
      </c>
      <c r="F1055" s="113">
        <v>26.0</v>
      </c>
      <c r="G1055" s="114" t="s">
        <v>3349</v>
      </c>
      <c r="H1055" s="113">
        <v>1078.0</v>
      </c>
      <c r="I1055" s="114" t="s">
        <v>4670</v>
      </c>
      <c r="J1055" s="113">
        <v>3.0</v>
      </c>
      <c r="K1055" s="113">
        <v>0.0</v>
      </c>
      <c r="L1055" s="113">
        <v>95.0</v>
      </c>
      <c r="M1055" s="113">
        <v>1.0</v>
      </c>
      <c r="N1055" s="114" t="s">
        <v>211</v>
      </c>
      <c r="O1055" s="114" t="s">
        <v>212</v>
      </c>
      <c r="P1055" s="113">
        <v>1250018.0</v>
      </c>
      <c r="Q1055" s="114" t="s">
        <v>409</v>
      </c>
      <c r="R1055" s="113">
        <v>324.0</v>
      </c>
      <c r="S1055" s="114" t="s">
        <v>4724</v>
      </c>
      <c r="T1055" s="115">
        <v>9245981.0</v>
      </c>
      <c r="U1055" s="115">
        <v>0.0</v>
      </c>
      <c r="V1055" s="114" t="s">
        <v>4725</v>
      </c>
      <c r="W1055" s="116">
        <v>67.0</v>
      </c>
      <c r="X1055" s="116">
        <v>67.0</v>
      </c>
      <c r="Y1055" s="116">
        <v>67.0</v>
      </c>
      <c r="Z1055" s="116">
        <v>67.0</v>
      </c>
      <c r="AA1055" s="103" t="s">
        <v>814</v>
      </c>
      <c r="AB1055" s="103" t="s">
        <v>3071</v>
      </c>
    </row>
    <row r="1056" ht="15.75" hidden="1" customHeight="1">
      <c r="A1056" s="113">
        <v>2021.0</v>
      </c>
      <c r="B1056" s="113">
        <v>1251.0</v>
      </c>
      <c r="C1056" s="114" t="s">
        <v>385</v>
      </c>
      <c r="D1056" s="115">
        <v>10.0</v>
      </c>
      <c r="E1056" s="114" t="s">
        <v>3305</v>
      </c>
      <c r="F1056" s="113">
        <v>26.0</v>
      </c>
      <c r="G1056" s="114" t="s">
        <v>3349</v>
      </c>
      <c r="H1056" s="113">
        <v>1078.0</v>
      </c>
      <c r="I1056" s="114" t="s">
        <v>4670</v>
      </c>
      <c r="J1056" s="113">
        <v>3.0</v>
      </c>
      <c r="K1056" s="113">
        <v>0.0</v>
      </c>
      <c r="L1056" s="113">
        <v>95.0</v>
      </c>
      <c r="M1056" s="113">
        <v>1.0</v>
      </c>
      <c r="N1056" s="114" t="s">
        <v>211</v>
      </c>
      <c r="O1056" s="114" t="s">
        <v>212</v>
      </c>
      <c r="P1056" s="113">
        <v>1250018.0</v>
      </c>
      <c r="Q1056" s="114" t="s">
        <v>409</v>
      </c>
      <c r="R1056" s="113">
        <v>325.0</v>
      </c>
      <c r="S1056" s="114" t="s">
        <v>4754</v>
      </c>
      <c r="T1056" s="115">
        <v>9245981.0</v>
      </c>
      <c r="U1056" s="115">
        <v>0.0</v>
      </c>
      <c r="V1056" s="114" t="s">
        <v>4755</v>
      </c>
      <c r="W1056" s="116">
        <v>72.15</v>
      </c>
      <c r="X1056" s="116">
        <v>72.15</v>
      </c>
      <c r="Y1056" s="116">
        <v>72.15</v>
      </c>
      <c r="Z1056" s="116">
        <v>72.15</v>
      </c>
      <c r="AA1056" s="103" t="s">
        <v>814</v>
      </c>
      <c r="AB1056" s="103" t="s">
        <v>3071</v>
      </c>
    </row>
    <row r="1057" ht="15.75" hidden="1" customHeight="1">
      <c r="A1057" s="113">
        <v>2021.0</v>
      </c>
      <c r="B1057" s="113">
        <v>1251.0</v>
      </c>
      <c r="C1057" s="114" t="s">
        <v>385</v>
      </c>
      <c r="D1057" s="115">
        <v>10.0</v>
      </c>
      <c r="E1057" s="114" t="s">
        <v>3305</v>
      </c>
      <c r="F1057" s="113">
        <v>26.0</v>
      </c>
      <c r="G1057" s="114" t="s">
        <v>3349</v>
      </c>
      <c r="H1057" s="113">
        <v>1078.0</v>
      </c>
      <c r="I1057" s="114" t="s">
        <v>4670</v>
      </c>
      <c r="J1057" s="113">
        <v>3.0</v>
      </c>
      <c r="K1057" s="113">
        <v>0.0</v>
      </c>
      <c r="L1057" s="113">
        <v>95.0</v>
      </c>
      <c r="M1057" s="113">
        <v>1.0</v>
      </c>
      <c r="N1057" s="114" t="s">
        <v>211</v>
      </c>
      <c r="O1057" s="114" t="s">
        <v>212</v>
      </c>
      <c r="P1057" s="113">
        <v>1250018.0</v>
      </c>
      <c r="Q1057" s="114" t="s">
        <v>409</v>
      </c>
      <c r="R1057" s="113">
        <v>326.0</v>
      </c>
      <c r="S1057" s="114" t="s">
        <v>4750</v>
      </c>
      <c r="T1057" s="115">
        <v>9245981.0</v>
      </c>
      <c r="U1057" s="115">
        <v>0.0</v>
      </c>
      <c r="V1057" s="114" t="s">
        <v>4751</v>
      </c>
      <c r="W1057" s="116">
        <v>0.0</v>
      </c>
      <c r="X1057" s="116">
        <v>0.0</v>
      </c>
      <c r="Y1057" s="116">
        <v>0.0</v>
      </c>
      <c r="Z1057" s="116">
        <v>0.0</v>
      </c>
      <c r="AA1057" s="103" t="s">
        <v>814</v>
      </c>
      <c r="AB1057" s="103" t="s">
        <v>3071</v>
      </c>
    </row>
    <row r="1058" ht="15.75" hidden="1" customHeight="1">
      <c r="A1058" s="113">
        <v>2021.0</v>
      </c>
      <c r="B1058" s="113">
        <v>1251.0</v>
      </c>
      <c r="C1058" s="114" t="s">
        <v>385</v>
      </c>
      <c r="D1058" s="115">
        <v>10.0</v>
      </c>
      <c r="E1058" s="114" t="s">
        <v>3305</v>
      </c>
      <c r="F1058" s="113">
        <v>26.0</v>
      </c>
      <c r="G1058" s="114" t="s">
        <v>3349</v>
      </c>
      <c r="H1058" s="113">
        <v>1078.0</v>
      </c>
      <c r="I1058" s="114" t="s">
        <v>4670</v>
      </c>
      <c r="J1058" s="113">
        <v>3.0</v>
      </c>
      <c r="K1058" s="113">
        <v>0.0</v>
      </c>
      <c r="L1058" s="113">
        <v>95.0</v>
      </c>
      <c r="M1058" s="113">
        <v>1.0</v>
      </c>
      <c r="N1058" s="114" t="s">
        <v>211</v>
      </c>
      <c r="O1058" s="114" t="s">
        <v>212</v>
      </c>
      <c r="P1058" s="113">
        <v>1250018.0</v>
      </c>
      <c r="Q1058" s="114" t="s">
        <v>409</v>
      </c>
      <c r="R1058" s="113">
        <v>330.0</v>
      </c>
      <c r="S1058" s="114" t="s">
        <v>4698</v>
      </c>
      <c r="T1058" s="115">
        <v>9245981.0</v>
      </c>
      <c r="U1058" s="115">
        <v>0.0</v>
      </c>
      <c r="V1058" s="114" t="s">
        <v>4699</v>
      </c>
      <c r="W1058" s="116">
        <v>72.15</v>
      </c>
      <c r="X1058" s="116">
        <v>72.15</v>
      </c>
      <c r="Y1058" s="116">
        <v>72.15</v>
      </c>
      <c r="Z1058" s="116">
        <v>72.15</v>
      </c>
      <c r="AA1058" s="103" t="s">
        <v>814</v>
      </c>
      <c r="AB1058" s="103" t="s">
        <v>3071</v>
      </c>
    </row>
    <row r="1059" ht="15.75" hidden="1" customHeight="1">
      <c r="A1059" s="113">
        <v>2021.0</v>
      </c>
      <c r="B1059" s="113">
        <v>1251.0</v>
      </c>
      <c r="C1059" s="114" t="s">
        <v>385</v>
      </c>
      <c r="D1059" s="115">
        <v>10.0</v>
      </c>
      <c r="E1059" s="114" t="s">
        <v>3305</v>
      </c>
      <c r="F1059" s="113">
        <v>26.0</v>
      </c>
      <c r="G1059" s="114" t="s">
        <v>3349</v>
      </c>
      <c r="H1059" s="113">
        <v>1078.0</v>
      </c>
      <c r="I1059" s="114" t="s">
        <v>4670</v>
      </c>
      <c r="J1059" s="113">
        <v>3.0</v>
      </c>
      <c r="K1059" s="113">
        <v>0.0</v>
      </c>
      <c r="L1059" s="113">
        <v>95.0</v>
      </c>
      <c r="M1059" s="113">
        <v>1.0</v>
      </c>
      <c r="N1059" s="114" t="s">
        <v>211</v>
      </c>
      <c r="O1059" s="114" t="s">
        <v>212</v>
      </c>
      <c r="P1059" s="113">
        <v>1250018.0</v>
      </c>
      <c r="Q1059" s="114" t="s">
        <v>409</v>
      </c>
      <c r="R1059" s="113">
        <v>331.0</v>
      </c>
      <c r="S1059" s="114" t="s">
        <v>4744</v>
      </c>
      <c r="T1059" s="115">
        <v>9245981.0</v>
      </c>
      <c r="U1059" s="115">
        <v>0.0</v>
      </c>
      <c r="V1059" s="114" t="s">
        <v>4745</v>
      </c>
      <c r="W1059" s="116">
        <v>53.6</v>
      </c>
      <c r="X1059" s="116">
        <v>53.6</v>
      </c>
      <c r="Y1059" s="116">
        <v>53.6</v>
      </c>
      <c r="Z1059" s="116">
        <v>53.6</v>
      </c>
      <c r="AA1059" s="103" t="s">
        <v>814</v>
      </c>
      <c r="AB1059" s="103" t="s">
        <v>3071</v>
      </c>
    </row>
    <row r="1060" ht="15.75" hidden="1" customHeight="1">
      <c r="A1060" s="113">
        <v>2021.0</v>
      </c>
      <c r="B1060" s="113">
        <v>1251.0</v>
      </c>
      <c r="C1060" s="114" t="s">
        <v>385</v>
      </c>
      <c r="D1060" s="115">
        <v>10.0</v>
      </c>
      <c r="E1060" s="114" t="s">
        <v>3305</v>
      </c>
      <c r="F1060" s="113">
        <v>26.0</v>
      </c>
      <c r="G1060" s="114" t="s">
        <v>3349</v>
      </c>
      <c r="H1060" s="113">
        <v>1078.0</v>
      </c>
      <c r="I1060" s="114" t="s">
        <v>4670</v>
      </c>
      <c r="J1060" s="113">
        <v>3.0</v>
      </c>
      <c r="K1060" s="113">
        <v>0.0</v>
      </c>
      <c r="L1060" s="113">
        <v>95.0</v>
      </c>
      <c r="M1060" s="113">
        <v>1.0</v>
      </c>
      <c r="N1060" s="114" t="s">
        <v>211</v>
      </c>
      <c r="O1060" s="114" t="s">
        <v>212</v>
      </c>
      <c r="P1060" s="113">
        <v>1250018.0</v>
      </c>
      <c r="Q1060" s="114" t="s">
        <v>409</v>
      </c>
      <c r="R1060" s="113">
        <v>332.0</v>
      </c>
      <c r="S1060" s="114" t="s">
        <v>4756</v>
      </c>
      <c r="T1060" s="115">
        <v>9245981.0</v>
      </c>
      <c r="U1060" s="115">
        <v>0.0</v>
      </c>
      <c r="V1060" s="114" t="s">
        <v>4757</v>
      </c>
      <c r="W1060" s="116">
        <v>61.84</v>
      </c>
      <c r="X1060" s="116">
        <v>61.84</v>
      </c>
      <c r="Y1060" s="116">
        <v>61.84</v>
      </c>
      <c r="Z1060" s="116">
        <v>61.84</v>
      </c>
      <c r="AA1060" s="103" t="s">
        <v>814</v>
      </c>
      <c r="AB1060" s="103" t="s">
        <v>3071</v>
      </c>
    </row>
    <row r="1061" ht="15.75" hidden="1" customHeight="1">
      <c r="A1061" s="113">
        <v>2021.0</v>
      </c>
      <c r="B1061" s="113">
        <v>1251.0</v>
      </c>
      <c r="C1061" s="114" t="s">
        <v>385</v>
      </c>
      <c r="D1061" s="115">
        <v>10.0</v>
      </c>
      <c r="E1061" s="114" t="s">
        <v>3305</v>
      </c>
      <c r="F1061" s="113">
        <v>26.0</v>
      </c>
      <c r="G1061" s="114" t="s">
        <v>3349</v>
      </c>
      <c r="H1061" s="113">
        <v>1078.0</v>
      </c>
      <c r="I1061" s="114" t="s">
        <v>4670</v>
      </c>
      <c r="J1061" s="113">
        <v>3.0</v>
      </c>
      <c r="K1061" s="113">
        <v>0.0</v>
      </c>
      <c r="L1061" s="113">
        <v>95.0</v>
      </c>
      <c r="M1061" s="113">
        <v>1.0</v>
      </c>
      <c r="N1061" s="114" t="s">
        <v>211</v>
      </c>
      <c r="O1061" s="114" t="s">
        <v>212</v>
      </c>
      <c r="P1061" s="113">
        <v>1250018.0</v>
      </c>
      <c r="Q1061" s="114" t="s">
        <v>409</v>
      </c>
      <c r="R1061" s="113">
        <v>333.0</v>
      </c>
      <c r="S1061" s="114" t="s">
        <v>4776</v>
      </c>
      <c r="T1061" s="115">
        <v>9245981.0</v>
      </c>
      <c r="U1061" s="115">
        <v>0.0</v>
      </c>
      <c r="V1061" s="114" t="s">
        <v>4777</v>
      </c>
      <c r="W1061" s="116">
        <v>53.6</v>
      </c>
      <c r="X1061" s="116">
        <v>53.6</v>
      </c>
      <c r="Y1061" s="116">
        <v>53.6</v>
      </c>
      <c r="Z1061" s="116">
        <v>53.6</v>
      </c>
      <c r="AA1061" s="103" t="s">
        <v>814</v>
      </c>
      <c r="AB1061" s="103" t="s">
        <v>3071</v>
      </c>
    </row>
    <row r="1062" ht="15.75" hidden="1" customHeight="1">
      <c r="A1062" s="113">
        <v>2021.0</v>
      </c>
      <c r="B1062" s="113">
        <v>1251.0</v>
      </c>
      <c r="C1062" s="114" t="s">
        <v>385</v>
      </c>
      <c r="D1062" s="115">
        <v>10.0</v>
      </c>
      <c r="E1062" s="114" t="s">
        <v>3305</v>
      </c>
      <c r="F1062" s="113">
        <v>26.0</v>
      </c>
      <c r="G1062" s="114" t="s">
        <v>3349</v>
      </c>
      <c r="H1062" s="113">
        <v>1078.0</v>
      </c>
      <c r="I1062" s="114" t="s">
        <v>4670</v>
      </c>
      <c r="J1062" s="113">
        <v>3.0</v>
      </c>
      <c r="K1062" s="113">
        <v>0.0</v>
      </c>
      <c r="L1062" s="113">
        <v>95.0</v>
      </c>
      <c r="M1062" s="113">
        <v>1.0</v>
      </c>
      <c r="N1062" s="114" t="s">
        <v>211</v>
      </c>
      <c r="O1062" s="114" t="s">
        <v>212</v>
      </c>
      <c r="P1062" s="113">
        <v>1250018.0</v>
      </c>
      <c r="Q1062" s="114" t="s">
        <v>409</v>
      </c>
      <c r="R1062" s="113">
        <v>334.0</v>
      </c>
      <c r="S1062" s="114" t="s">
        <v>4728</v>
      </c>
      <c r="T1062" s="115">
        <v>9245981.0</v>
      </c>
      <c r="U1062" s="115">
        <v>0.0</v>
      </c>
      <c r="V1062" s="114" t="s">
        <v>4729</v>
      </c>
      <c r="W1062" s="116">
        <v>53.6</v>
      </c>
      <c r="X1062" s="116">
        <v>53.6</v>
      </c>
      <c r="Y1062" s="116">
        <v>53.6</v>
      </c>
      <c r="Z1062" s="116">
        <v>53.6</v>
      </c>
      <c r="AA1062" s="103" t="s">
        <v>814</v>
      </c>
      <c r="AB1062" s="103" t="s">
        <v>3071</v>
      </c>
    </row>
    <row r="1063" ht="15.75" hidden="1" customHeight="1">
      <c r="A1063" s="113">
        <v>2021.0</v>
      </c>
      <c r="B1063" s="113">
        <v>1251.0</v>
      </c>
      <c r="C1063" s="114" t="s">
        <v>385</v>
      </c>
      <c r="D1063" s="115">
        <v>10.0</v>
      </c>
      <c r="E1063" s="114" t="s">
        <v>3305</v>
      </c>
      <c r="F1063" s="113">
        <v>26.0</v>
      </c>
      <c r="G1063" s="114" t="s">
        <v>3349</v>
      </c>
      <c r="H1063" s="113">
        <v>1078.0</v>
      </c>
      <c r="I1063" s="114" t="s">
        <v>4670</v>
      </c>
      <c r="J1063" s="113">
        <v>3.0</v>
      </c>
      <c r="K1063" s="113">
        <v>0.0</v>
      </c>
      <c r="L1063" s="113">
        <v>95.0</v>
      </c>
      <c r="M1063" s="113">
        <v>1.0</v>
      </c>
      <c r="N1063" s="114" t="s">
        <v>211</v>
      </c>
      <c r="O1063" s="114" t="s">
        <v>212</v>
      </c>
      <c r="P1063" s="113">
        <v>1250018.0</v>
      </c>
      <c r="Q1063" s="114" t="s">
        <v>409</v>
      </c>
      <c r="R1063" s="113">
        <v>335.0</v>
      </c>
      <c r="S1063" s="114" t="s">
        <v>4766</v>
      </c>
      <c r="T1063" s="115">
        <v>9245981.0</v>
      </c>
      <c r="U1063" s="115">
        <v>0.0</v>
      </c>
      <c r="V1063" s="114" t="s">
        <v>4767</v>
      </c>
      <c r="W1063" s="116">
        <v>52.5</v>
      </c>
      <c r="X1063" s="116">
        <v>52.5</v>
      </c>
      <c r="Y1063" s="116">
        <v>52.5</v>
      </c>
      <c r="Z1063" s="116">
        <v>52.5</v>
      </c>
      <c r="AA1063" s="103" t="s">
        <v>814</v>
      </c>
      <c r="AB1063" s="103" t="s">
        <v>3071</v>
      </c>
    </row>
    <row r="1064" ht="15.75" hidden="1" customHeight="1">
      <c r="A1064" s="113">
        <v>2021.0</v>
      </c>
      <c r="B1064" s="113">
        <v>1251.0</v>
      </c>
      <c r="C1064" s="114" t="s">
        <v>385</v>
      </c>
      <c r="D1064" s="115">
        <v>10.0</v>
      </c>
      <c r="E1064" s="114" t="s">
        <v>3305</v>
      </c>
      <c r="F1064" s="113">
        <v>26.0</v>
      </c>
      <c r="G1064" s="114" t="s">
        <v>3349</v>
      </c>
      <c r="H1064" s="113">
        <v>1078.0</v>
      </c>
      <c r="I1064" s="114" t="s">
        <v>4670</v>
      </c>
      <c r="J1064" s="113">
        <v>3.0</v>
      </c>
      <c r="K1064" s="113">
        <v>0.0</v>
      </c>
      <c r="L1064" s="113">
        <v>95.0</v>
      </c>
      <c r="M1064" s="113">
        <v>1.0</v>
      </c>
      <c r="N1064" s="114" t="s">
        <v>211</v>
      </c>
      <c r="O1064" s="114" t="s">
        <v>212</v>
      </c>
      <c r="P1064" s="113">
        <v>1250018.0</v>
      </c>
      <c r="Q1064" s="114" t="s">
        <v>409</v>
      </c>
      <c r="R1064" s="113">
        <v>336.0</v>
      </c>
      <c r="S1064" s="114" t="s">
        <v>4678</v>
      </c>
      <c r="T1064" s="115">
        <v>9245981.0</v>
      </c>
      <c r="U1064" s="115">
        <v>0.0</v>
      </c>
      <c r="V1064" s="114" t="s">
        <v>4679</v>
      </c>
      <c r="W1064" s="116">
        <v>61.84</v>
      </c>
      <c r="X1064" s="116">
        <v>61.84</v>
      </c>
      <c r="Y1064" s="116">
        <v>61.84</v>
      </c>
      <c r="Z1064" s="116">
        <v>61.84</v>
      </c>
      <c r="AA1064" s="103" t="s">
        <v>814</v>
      </c>
      <c r="AB1064" s="103" t="s">
        <v>3071</v>
      </c>
    </row>
    <row r="1065" ht="15.75" hidden="1" customHeight="1">
      <c r="A1065" s="113">
        <v>2021.0</v>
      </c>
      <c r="B1065" s="113">
        <v>1251.0</v>
      </c>
      <c r="C1065" s="114" t="s">
        <v>385</v>
      </c>
      <c r="D1065" s="115">
        <v>10.0</v>
      </c>
      <c r="E1065" s="114" t="s">
        <v>3305</v>
      </c>
      <c r="F1065" s="113">
        <v>26.0</v>
      </c>
      <c r="G1065" s="114" t="s">
        <v>3349</v>
      </c>
      <c r="H1065" s="113">
        <v>1078.0</v>
      </c>
      <c r="I1065" s="114" t="s">
        <v>4670</v>
      </c>
      <c r="J1065" s="113">
        <v>3.0</v>
      </c>
      <c r="K1065" s="113">
        <v>0.0</v>
      </c>
      <c r="L1065" s="113">
        <v>95.0</v>
      </c>
      <c r="M1065" s="113">
        <v>1.0</v>
      </c>
      <c r="N1065" s="114" t="s">
        <v>211</v>
      </c>
      <c r="O1065" s="114" t="s">
        <v>212</v>
      </c>
      <c r="P1065" s="113">
        <v>1250018.0</v>
      </c>
      <c r="Q1065" s="114" t="s">
        <v>409</v>
      </c>
      <c r="R1065" s="113">
        <v>337.0</v>
      </c>
      <c r="S1065" s="114" t="s">
        <v>4716</v>
      </c>
      <c r="T1065" s="115">
        <v>9245981.0</v>
      </c>
      <c r="U1065" s="115">
        <v>0.0</v>
      </c>
      <c r="V1065" s="114" t="s">
        <v>4717</v>
      </c>
      <c r="W1065" s="116">
        <v>53.6</v>
      </c>
      <c r="X1065" s="116">
        <v>53.6</v>
      </c>
      <c r="Y1065" s="116">
        <v>53.6</v>
      </c>
      <c r="Z1065" s="116">
        <v>53.6</v>
      </c>
      <c r="AA1065" s="103" t="s">
        <v>814</v>
      </c>
      <c r="AB1065" s="103" t="s">
        <v>3071</v>
      </c>
    </row>
    <row r="1066" ht="15.75" hidden="1" customHeight="1">
      <c r="A1066" s="113">
        <v>2021.0</v>
      </c>
      <c r="B1066" s="113">
        <v>1251.0</v>
      </c>
      <c r="C1066" s="114" t="s">
        <v>385</v>
      </c>
      <c r="D1066" s="115">
        <v>10.0</v>
      </c>
      <c r="E1066" s="114" t="s">
        <v>3305</v>
      </c>
      <c r="F1066" s="113">
        <v>26.0</v>
      </c>
      <c r="G1066" s="114" t="s">
        <v>3349</v>
      </c>
      <c r="H1066" s="113">
        <v>1078.0</v>
      </c>
      <c r="I1066" s="114" t="s">
        <v>4670</v>
      </c>
      <c r="J1066" s="113">
        <v>3.0</v>
      </c>
      <c r="K1066" s="113">
        <v>0.0</v>
      </c>
      <c r="L1066" s="113">
        <v>95.0</v>
      </c>
      <c r="M1066" s="113">
        <v>1.0</v>
      </c>
      <c r="N1066" s="114" t="s">
        <v>211</v>
      </c>
      <c r="O1066" s="114" t="s">
        <v>212</v>
      </c>
      <c r="P1066" s="113">
        <v>1250018.0</v>
      </c>
      <c r="Q1066" s="114" t="s">
        <v>409</v>
      </c>
      <c r="R1066" s="113">
        <v>338.0</v>
      </c>
      <c r="S1066" s="114" t="s">
        <v>4778</v>
      </c>
      <c r="T1066" s="115">
        <v>9245981.0</v>
      </c>
      <c r="U1066" s="115">
        <v>0.0</v>
      </c>
      <c r="V1066" s="114" t="s">
        <v>4779</v>
      </c>
      <c r="W1066" s="116">
        <v>70.08</v>
      </c>
      <c r="X1066" s="116">
        <v>70.08</v>
      </c>
      <c r="Y1066" s="116">
        <v>70.08</v>
      </c>
      <c r="Z1066" s="116">
        <v>70.08</v>
      </c>
      <c r="AA1066" s="103" t="s">
        <v>814</v>
      </c>
      <c r="AB1066" s="103" t="s">
        <v>3071</v>
      </c>
    </row>
    <row r="1067" ht="15.75" hidden="1" customHeight="1">
      <c r="A1067" s="113">
        <v>2021.0</v>
      </c>
      <c r="B1067" s="113">
        <v>1251.0</v>
      </c>
      <c r="C1067" s="114" t="s">
        <v>385</v>
      </c>
      <c r="D1067" s="115">
        <v>10.0</v>
      </c>
      <c r="E1067" s="114" t="s">
        <v>3305</v>
      </c>
      <c r="F1067" s="113">
        <v>26.0</v>
      </c>
      <c r="G1067" s="114" t="s">
        <v>3349</v>
      </c>
      <c r="H1067" s="113">
        <v>1078.0</v>
      </c>
      <c r="I1067" s="114" t="s">
        <v>4670</v>
      </c>
      <c r="J1067" s="113">
        <v>3.0</v>
      </c>
      <c r="K1067" s="113">
        <v>0.0</v>
      </c>
      <c r="L1067" s="113">
        <v>95.0</v>
      </c>
      <c r="M1067" s="113">
        <v>1.0</v>
      </c>
      <c r="N1067" s="114" t="s">
        <v>211</v>
      </c>
      <c r="O1067" s="114" t="s">
        <v>212</v>
      </c>
      <c r="P1067" s="113">
        <v>1250018.0</v>
      </c>
      <c r="Q1067" s="114" t="s">
        <v>409</v>
      </c>
      <c r="R1067" s="113">
        <v>339.0</v>
      </c>
      <c r="S1067" s="114" t="s">
        <v>4780</v>
      </c>
      <c r="T1067" s="115">
        <v>9245981.0</v>
      </c>
      <c r="U1067" s="115">
        <v>0.0</v>
      </c>
      <c r="V1067" s="114" t="s">
        <v>4781</v>
      </c>
      <c r="W1067" s="116">
        <v>72.15</v>
      </c>
      <c r="X1067" s="116">
        <v>72.15</v>
      </c>
      <c r="Y1067" s="116">
        <v>72.15</v>
      </c>
      <c r="Z1067" s="116">
        <v>72.15</v>
      </c>
      <c r="AA1067" s="103" t="s">
        <v>814</v>
      </c>
      <c r="AB1067" s="103" t="s">
        <v>3071</v>
      </c>
    </row>
    <row r="1068" ht="15.75" hidden="1" customHeight="1">
      <c r="A1068" s="113">
        <v>2021.0</v>
      </c>
      <c r="B1068" s="113">
        <v>1251.0</v>
      </c>
      <c r="C1068" s="114" t="s">
        <v>385</v>
      </c>
      <c r="D1068" s="115">
        <v>10.0</v>
      </c>
      <c r="E1068" s="114" t="s">
        <v>3305</v>
      </c>
      <c r="F1068" s="113">
        <v>26.0</v>
      </c>
      <c r="G1068" s="114" t="s">
        <v>3349</v>
      </c>
      <c r="H1068" s="113">
        <v>1078.0</v>
      </c>
      <c r="I1068" s="114" t="s">
        <v>4670</v>
      </c>
      <c r="J1068" s="113">
        <v>3.0</v>
      </c>
      <c r="K1068" s="113">
        <v>0.0</v>
      </c>
      <c r="L1068" s="113">
        <v>95.0</v>
      </c>
      <c r="M1068" s="113">
        <v>1.0</v>
      </c>
      <c r="N1068" s="114" t="s">
        <v>211</v>
      </c>
      <c r="O1068" s="114" t="s">
        <v>212</v>
      </c>
      <c r="P1068" s="113">
        <v>1250018.0</v>
      </c>
      <c r="Q1068" s="114" t="s">
        <v>409</v>
      </c>
      <c r="R1068" s="113">
        <v>340.0</v>
      </c>
      <c r="S1068" s="114" t="s">
        <v>4736</v>
      </c>
      <c r="T1068" s="115">
        <v>9245981.0</v>
      </c>
      <c r="U1068" s="115">
        <v>0.0</v>
      </c>
      <c r="V1068" s="114" t="s">
        <v>4737</v>
      </c>
      <c r="W1068" s="116">
        <v>61.84</v>
      </c>
      <c r="X1068" s="116">
        <v>61.84</v>
      </c>
      <c r="Y1068" s="116">
        <v>61.84</v>
      </c>
      <c r="Z1068" s="116">
        <v>61.84</v>
      </c>
      <c r="AA1068" s="103" t="s">
        <v>814</v>
      </c>
      <c r="AB1068" s="103" t="s">
        <v>3071</v>
      </c>
    </row>
    <row r="1069" ht="15.75" hidden="1" customHeight="1">
      <c r="A1069" s="113">
        <v>2021.0</v>
      </c>
      <c r="B1069" s="113">
        <v>1251.0</v>
      </c>
      <c r="C1069" s="114" t="s">
        <v>385</v>
      </c>
      <c r="D1069" s="115">
        <v>10.0</v>
      </c>
      <c r="E1069" s="114" t="s">
        <v>3305</v>
      </c>
      <c r="F1069" s="113">
        <v>26.0</v>
      </c>
      <c r="G1069" s="114" t="s">
        <v>3349</v>
      </c>
      <c r="H1069" s="113">
        <v>1078.0</v>
      </c>
      <c r="I1069" s="114" t="s">
        <v>4670</v>
      </c>
      <c r="J1069" s="113">
        <v>3.0</v>
      </c>
      <c r="K1069" s="113">
        <v>0.0</v>
      </c>
      <c r="L1069" s="113">
        <v>95.0</v>
      </c>
      <c r="M1069" s="113">
        <v>1.0</v>
      </c>
      <c r="N1069" s="114" t="s">
        <v>211</v>
      </c>
      <c r="O1069" s="114" t="s">
        <v>212</v>
      </c>
      <c r="P1069" s="113">
        <v>1250018.0</v>
      </c>
      <c r="Q1069" s="114" t="s">
        <v>409</v>
      </c>
      <c r="R1069" s="113">
        <v>341.0</v>
      </c>
      <c r="S1069" s="114" t="s">
        <v>4676</v>
      </c>
      <c r="T1069" s="115">
        <v>9245981.0</v>
      </c>
      <c r="U1069" s="115">
        <v>0.0</v>
      </c>
      <c r="V1069" s="114" t="s">
        <v>4677</v>
      </c>
      <c r="W1069" s="116">
        <v>52.5</v>
      </c>
      <c r="X1069" s="116">
        <v>52.5</v>
      </c>
      <c r="Y1069" s="116">
        <v>52.5</v>
      </c>
      <c r="Z1069" s="116">
        <v>52.5</v>
      </c>
      <c r="AA1069" s="103" t="s">
        <v>814</v>
      </c>
      <c r="AB1069" s="103" t="s">
        <v>3071</v>
      </c>
    </row>
    <row r="1070" ht="15.75" hidden="1" customHeight="1">
      <c r="A1070" s="113">
        <v>2021.0</v>
      </c>
      <c r="B1070" s="113">
        <v>1251.0</v>
      </c>
      <c r="C1070" s="114" t="s">
        <v>385</v>
      </c>
      <c r="D1070" s="115">
        <v>10.0</v>
      </c>
      <c r="E1070" s="114" t="s">
        <v>3305</v>
      </c>
      <c r="F1070" s="113">
        <v>26.0</v>
      </c>
      <c r="G1070" s="114" t="s">
        <v>3349</v>
      </c>
      <c r="H1070" s="113">
        <v>1078.0</v>
      </c>
      <c r="I1070" s="114" t="s">
        <v>4670</v>
      </c>
      <c r="J1070" s="113">
        <v>3.0</v>
      </c>
      <c r="K1070" s="113">
        <v>0.0</v>
      </c>
      <c r="L1070" s="113">
        <v>95.0</v>
      </c>
      <c r="M1070" s="113">
        <v>1.0</v>
      </c>
      <c r="N1070" s="114" t="s">
        <v>211</v>
      </c>
      <c r="O1070" s="114" t="s">
        <v>212</v>
      </c>
      <c r="P1070" s="113">
        <v>1250018.0</v>
      </c>
      <c r="Q1070" s="114" t="s">
        <v>409</v>
      </c>
      <c r="R1070" s="113">
        <v>342.0</v>
      </c>
      <c r="S1070" s="114" t="s">
        <v>4732</v>
      </c>
      <c r="T1070" s="115">
        <v>9245981.0</v>
      </c>
      <c r="U1070" s="115">
        <v>0.0</v>
      </c>
      <c r="V1070" s="114" t="s">
        <v>4733</v>
      </c>
      <c r="W1070" s="116">
        <v>77.3</v>
      </c>
      <c r="X1070" s="116">
        <v>77.3</v>
      </c>
      <c r="Y1070" s="116">
        <v>77.3</v>
      </c>
      <c r="Z1070" s="116">
        <v>77.3</v>
      </c>
      <c r="AA1070" s="103" t="s">
        <v>814</v>
      </c>
      <c r="AB1070" s="103" t="s">
        <v>3071</v>
      </c>
    </row>
    <row r="1071" ht="15.75" hidden="1" customHeight="1">
      <c r="A1071" s="113">
        <v>2021.0</v>
      </c>
      <c r="B1071" s="113">
        <v>1251.0</v>
      </c>
      <c r="C1071" s="114" t="s">
        <v>385</v>
      </c>
      <c r="D1071" s="115">
        <v>10.0</v>
      </c>
      <c r="E1071" s="114" t="s">
        <v>3305</v>
      </c>
      <c r="F1071" s="113">
        <v>26.0</v>
      </c>
      <c r="G1071" s="114" t="s">
        <v>3349</v>
      </c>
      <c r="H1071" s="113">
        <v>1078.0</v>
      </c>
      <c r="I1071" s="114" t="s">
        <v>4670</v>
      </c>
      <c r="J1071" s="113">
        <v>3.0</v>
      </c>
      <c r="K1071" s="113">
        <v>0.0</v>
      </c>
      <c r="L1071" s="113">
        <v>95.0</v>
      </c>
      <c r="M1071" s="113">
        <v>1.0</v>
      </c>
      <c r="N1071" s="114" t="s">
        <v>211</v>
      </c>
      <c r="O1071" s="114" t="s">
        <v>212</v>
      </c>
      <c r="P1071" s="113">
        <v>1250018.0</v>
      </c>
      <c r="Q1071" s="114" t="s">
        <v>409</v>
      </c>
      <c r="R1071" s="113">
        <v>343.0</v>
      </c>
      <c r="S1071" s="114" t="s">
        <v>4696</v>
      </c>
      <c r="T1071" s="115">
        <v>9245981.0</v>
      </c>
      <c r="U1071" s="115">
        <v>0.0</v>
      </c>
      <c r="V1071" s="114" t="s">
        <v>4697</v>
      </c>
      <c r="W1071" s="116">
        <v>72.15</v>
      </c>
      <c r="X1071" s="116">
        <v>72.15</v>
      </c>
      <c r="Y1071" s="116">
        <v>72.15</v>
      </c>
      <c r="Z1071" s="116">
        <v>72.15</v>
      </c>
      <c r="AA1071" s="103" t="s">
        <v>814</v>
      </c>
      <c r="AB1071" s="103" t="s">
        <v>3071</v>
      </c>
    </row>
    <row r="1072" ht="15.75" hidden="1" customHeight="1">
      <c r="A1072" s="113">
        <v>2021.0</v>
      </c>
      <c r="B1072" s="113">
        <v>1251.0</v>
      </c>
      <c r="C1072" s="114" t="s">
        <v>385</v>
      </c>
      <c r="D1072" s="115">
        <v>10.0</v>
      </c>
      <c r="E1072" s="114" t="s">
        <v>3305</v>
      </c>
      <c r="F1072" s="113">
        <v>26.0</v>
      </c>
      <c r="G1072" s="114" t="s">
        <v>3349</v>
      </c>
      <c r="H1072" s="113">
        <v>1078.0</v>
      </c>
      <c r="I1072" s="114" t="s">
        <v>4670</v>
      </c>
      <c r="J1072" s="113">
        <v>3.0</v>
      </c>
      <c r="K1072" s="113">
        <v>0.0</v>
      </c>
      <c r="L1072" s="113">
        <v>95.0</v>
      </c>
      <c r="M1072" s="113">
        <v>1.0</v>
      </c>
      <c r="N1072" s="114" t="s">
        <v>211</v>
      </c>
      <c r="O1072" s="114" t="s">
        <v>212</v>
      </c>
      <c r="P1072" s="113">
        <v>1250018.0</v>
      </c>
      <c r="Q1072" s="114" t="s">
        <v>409</v>
      </c>
      <c r="R1072" s="113">
        <v>344.0</v>
      </c>
      <c r="S1072" s="114" t="s">
        <v>4684</v>
      </c>
      <c r="T1072" s="115">
        <v>9245981.0</v>
      </c>
      <c r="U1072" s="115">
        <v>0.0</v>
      </c>
      <c r="V1072" s="114" t="s">
        <v>4685</v>
      </c>
      <c r="W1072" s="116">
        <v>72.15</v>
      </c>
      <c r="X1072" s="116">
        <v>72.15</v>
      </c>
      <c r="Y1072" s="116">
        <v>72.15</v>
      </c>
      <c r="Z1072" s="116">
        <v>72.15</v>
      </c>
      <c r="AA1072" s="103" t="s">
        <v>814</v>
      </c>
      <c r="AB1072" s="103" t="s">
        <v>3071</v>
      </c>
    </row>
    <row r="1073" ht="15.75" hidden="1" customHeight="1">
      <c r="A1073" s="113">
        <v>2021.0</v>
      </c>
      <c r="B1073" s="113">
        <v>1251.0</v>
      </c>
      <c r="C1073" s="114" t="s">
        <v>385</v>
      </c>
      <c r="D1073" s="115">
        <v>10.0</v>
      </c>
      <c r="E1073" s="114" t="s">
        <v>3305</v>
      </c>
      <c r="F1073" s="113">
        <v>26.0</v>
      </c>
      <c r="G1073" s="114" t="s">
        <v>3349</v>
      </c>
      <c r="H1073" s="113">
        <v>1078.0</v>
      </c>
      <c r="I1073" s="114" t="s">
        <v>4670</v>
      </c>
      <c r="J1073" s="113">
        <v>3.0</v>
      </c>
      <c r="K1073" s="113">
        <v>0.0</v>
      </c>
      <c r="L1073" s="113">
        <v>95.0</v>
      </c>
      <c r="M1073" s="113">
        <v>1.0</v>
      </c>
      <c r="N1073" s="114" t="s">
        <v>211</v>
      </c>
      <c r="O1073" s="114" t="s">
        <v>212</v>
      </c>
      <c r="P1073" s="113">
        <v>1250018.0</v>
      </c>
      <c r="Q1073" s="114" t="s">
        <v>409</v>
      </c>
      <c r="R1073" s="113">
        <v>345.0</v>
      </c>
      <c r="S1073" s="114" t="s">
        <v>4754</v>
      </c>
      <c r="T1073" s="115">
        <v>9245981.0</v>
      </c>
      <c r="U1073" s="115">
        <v>0.0</v>
      </c>
      <c r="V1073" s="114" t="s">
        <v>4755</v>
      </c>
      <c r="W1073" s="116">
        <v>72.15</v>
      </c>
      <c r="X1073" s="116">
        <v>72.15</v>
      </c>
      <c r="Y1073" s="116">
        <v>72.15</v>
      </c>
      <c r="Z1073" s="116">
        <v>72.15</v>
      </c>
      <c r="AA1073" s="103" t="s">
        <v>814</v>
      </c>
      <c r="AB1073" s="103" t="s">
        <v>3071</v>
      </c>
    </row>
    <row r="1074" ht="15.75" hidden="1" customHeight="1">
      <c r="A1074" s="113">
        <v>2021.0</v>
      </c>
      <c r="B1074" s="113">
        <v>1251.0</v>
      </c>
      <c r="C1074" s="114" t="s">
        <v>385</v>
      </c>
      <c r="D1074" s="115">
        <v>10.0</v>
      </c>
      <c r="E1074" s="114" t="s">
        <v>3305</v>
      </c>
      <c r="F1074" s="113">
        <v>26.0</v>
      </c>
      <c r="G1074" s="114" t="s">
        <v>3349</v>
      </c>
      <c r="H1074" s="113">
        <v>1078.0</v>
      </c>
      <c r="I1074" s="114" t="s">
        <v>4670</v>
      </c>
      <c r="J1074" s="113">
        <v>3.0</v>
      </c>
      <c r="K1074" s="113">
        <v>0.0</v>
      </c>
      <c r="L1074" s="113">
        <v>95.0</v>
      </c>
      <c r="M1074" s="113">
        <v>1.0</v>
      </c>
      <c r="N1074" s="114" t="s">
        <v>211</v>
      </c>
      <c r="O1074" s="114" t="s">
        <v>212</v>
      </c>
      <c r="P1074" s="113">
        <v>1250020.0</v>
      </c>
      <c r="Q1074" s="114" t="s">
        <v>412</v>
      </c>
      <c r="R1074" s="113">
        <v>378.0</v>
      </c>
      <c r="S1074" s="114" t="s">
        <v>4782</v>
      </c>
      <c r="T1074" s="115">
        <v>9245981.0</v>
      </c>
      <c r="U1074" s="115">
        <v>0.0</v>
      </c>
      <c r="V1074" s="114" t="s">
        <v>4783</v>
      </c>
      <c r="W1074" s="116">
        <v>0.0</v>
      </c>
      <c r="X1074" s="116">
        <v>0.0</v>
      </c>
      <c r="Y1074" s="116">
        <v>0.0</v>
      </c>
      <c r="Z1074" s="116">
        <v>0.0</v>
      </c>
      <c r="AA1074" s="103" t="s">
        <v>814</v>
      </c>
      <c r="AB1074" s="103" t="s">
        <v>3071</v>
      </c>
    </row>
    <row r="1075" ht="15.75" hidden="1" customHeight="1">
      <c r="A1075" s="113">
        <v>2021.0</v>
      </c>
      <c r="B1075" s="113">
        <v>1251.0</v>
      </c>
      <c r="C1075" s="114" t="s">
        <v>385</v>
      </c>
      <c r="D1075" s="115">
        <v>10.0</v>
      </c>
      <c r="E1075" s="114" t="s">
        <v>3305</v>
      </c>
      <c r="F1075" s="113">
        <v>26.0</v>
      </c>
      <c r="G1075" s="114" t="s">
        <v>3349</v>
      </c>
      <c r="H1075" s="113">
        <v>1078.0</v>
      </c>
      <c r="I1075" s="114" t="s">
        <v>4670</v>
      </c>
      <c r="J1075" s="113">
        <v>3.0</v>
      </c>
      <c r="K1075" s="113">
        <v>0.0</v>
      </c>
      <c r="L1075" s="113">
        <v>95.0</v>
      </c>
      <c r="M1075" s="113">
        <v>1.0</v>
      </c>
      <c r="N1075" s="114" t="s">
        <v>211</v>
      </c>
      <c r="O1075" s="114" t="s">
        <v>212</v>
      </c>
      <c r="P1075" s="113">
        <v>1250020.0</v>
      </c>
      <c r="Q1075" s="114" t="s">
        <v>412</v>
      </c>
      <c r="R1075" s="113">
        <v>379.0</v>
      </c>
      <c r="S1075" s="114" t="s">
        <v>4784</v>
      </c>
      <c r="T1075" s="115">
        <v>9245981.0</v>
      </c>
      <c r="U1075" s="115">
        <v>0.0</v>
      </c>
      <c r="V1075" s="114" t="s">
        <v>4785</v>
      </c>
      <c r="W1075" s="116">
        <v>0.0</v>
      </c>
      <c r="X1075" s="116">
        <v>0.0</v>
      </c>
      <c r="Y1075" s="116">
        <v>0.0</v>
      </c>
      <c r="Z1075" s="116">
        <v>0.0</v>
      </c>
      <c r="AA1075" s="103" t="s">
        <v>814</v>
      </c>
      <c r="AB1075" s="103" t="s">
        <v>3071</v>
      </c>
    </row>
    <row r="1076" ht="15.75" hidden="1" customHeight="1">
      <c r="A1076" s="113">
        <v>2021.0</v>
      </c>
      <c r="B1076" s="113">
        <v>1251.0</v>
      </c>
      <c r="C1076" s="114" t="s">
        <v>385</v>
      </c>
      <c r="D1076" s="115">
        <v>10.0</v>
      </c>
      <c r="E1076" s="114" t="s">
        <v>3305</v>
      </c>
      <c r="F1076" s="113">
        <v>26.0</v>
      </c>
      <c r="G1076" s="114" t="s">
        <v>3349</v>
      </c>
      <c r="H1076" s="113">
        <v>1078.0</v>
      </c>
      <c r="I1076" s="114" t="s">
        <v>4670</v>
      </c>
      <c r="J1076" s="113">
        <v>3.0</v>
      </c>
      <c r="K1076" s="113">
        <v>0.0</v>
      </c>
      <c r="L1076" s="113">
        <v>95.0</v>
      </c>
      <c r="M1076" s="113">
        <v>1.0</v>
      </c>
      <c r="N1076" s="114" t="s">
        <v>211</v>
      </c>
      <c r="O1076" s="114" t="s">
        <v>212</v>
      </c>
      <c r="P1076" s="113">
        <v>1250020.0</v>
      </c>
      <c r="Q1076" s="114" t="s">
        <v>412</v>
      </c>
      <c r="R1076" s="113">
        <v>380.0</v>
      </c>
      <c r="S1076" s="114" t="s">
        <v>4786</v>
      </c>
      <c r="T1076" s="115">
        <v>9245981.0</v>
      </c>
      <c r="U1076" s="115">
        <v>0.0</v>
      </c>
      <c r="V1076" s="114" t="s">
        <v>4787</v>
      </c>
      <c r="W1076" s="116">
        <v>137.71</v>
      </c>
      <c r="X1076" s="116">
        <v>137.71</v>
      </c>
      <c r="Y1076" s="116">
        <v>137.71</v>
      </c>
      <c r="Z1076" s="116">
        <v>137.71</v>
      </c>
      <c r="AA1076" s="103" t="s">
        <v>814</v>
      </c>
      <c r="AB1076" s="103" t="s">
        <v>3071</v>
      </c>
    </row>
    <row r="1077" ht="15.75" hidden="1" customHeight="1">
      <c r="A1077" s="113">
        <v>2021.0</v>
      </c>
      <c r="B1077" s="113">
        <v>1251.0</v>
      </c>
      <c r="C1077" s="114" t="s">
        <v>385</v>
      </c>
      <c r="D1077" s="115">
        <v>10.0</v>
      </c>
      <c r="E1077" s="114" t="s">
        <v>3305</v>
      </c>
      <c r="F1077" s="113">
        <v>26.0</v>
      </c>
      <c r="G1077" s="114" t="s">
        <v>3349</v>
      </c>
      <c r="H1077" s="113">
        <v>1078.0</v>
      </c>
      <c r="I1077" s="114" t="s">
        <v>4670</v>
      </c>
      <c r="J1077" s="113">
        <v>3.0</v>
      </c>
      <c r="K1077" s="113">
        <v>0.0</v>
      </c>
      <c r="L1077" s="113">
        <v>95.0</v>
      </c>
      <c r="M1077" s="113">
        <v>1.0</v>
      </c>
      <c r="N1077" s="114" t="s">
        <v>211</v>
      </c>
      <c r="O1077" s="114" t="s">
        <v>212</v>
      </c>
      <c r="P1077" s="113">
        <v>1250020.0</v>
      </c>
      <c r="Q1077" s="114" t="s">
        <v>412</v>
      </c>
      <c r="R1077" s="113">
        <v>381.0</v>
      </c>
      <c r="S1077" s="114" t="s">
        <v>4788</v>
      </c>
      <c r="T1077" s="115">
        <v>9245981.0</v>
      </c>
      <c r="U1077" s="115">
        <v>0.0</v>
      </c>
      <c r="V1077" s="114" t="s">
        <v>4789</v>
      </c>
      <c r="W1077" s="116">
        <v>70.08</v>
      </c>
      <c r="X1077" s="116">
        <v>70.08</v>
      </c>
      <c r="Y1077" s="116">
        <v>70.08</v>
      </c>
      <c r="Z1077" s="116">
        <v>70.08</v>
      </c>
      <c r="AA1077" s="103" t="s">
        <v>814</v>
      </c>
      <c r="AB1077" s="103" t="s">
        <v>3071</v>
      </c>
    </row>
    <row r="1078" ht="15.75" hidden="1" customHeight="1">
      <c r="A1078" s="113">
        <v>2021.0</v>
      </c>
      <c r="B1078" s="113">
        <v>1251.0</v>
      </c>
      <c r="C1078" s="114" t="s">
        <v>385</v>
      </c>
      <c r="D1078" s="115">
        <v>10.0</v>
      </c>
      <c r="E1078" s="114" t="s">
        <v>3305</v>
      </c>
      <c r="F1078" s="113">
        <v>26.0</v>
      </c>
      <c r="G1078" s="114" t="s">
        <v>3349</v>
      </c>
      <c r="H1078" s="113">
        <v>1078.0</v>
      </c>
      <c r="I1078" s="114" t="s">
        <v>4670</v>
      </c>
      <c r="J1078" s="113">
        <v>3.0</v>
      </c>
      <c r="K1078" s="113">
        <v>0.0</v>
      </c>
      <c r="L1078" s="113">
        <v>95.0</v>
      </c>
      <c r="M1078" s="113">
        <v>1.0</v>
      </c>
      <c r="N1078" s="114" t="s">
        <v>211</v>
      </c>
      <c r="O1078" s="114" t="s">
        <v>212</v>
      </c>
      <c r="P1078" s="113">
        <v>1250020.0</v>
      </c>
      <c r="Q1078" s="114" t="s">
        <v>412</v>
      </c>
      <c r="R1078" s="113">
        <v>382.0</v>
      </c>
      <c r="S1078" s="114" t="s">
        <v>4790</v>
      </c>
      <c r="T1078" s="115">
        <v>9245981.0</v>
      </c>
      <c r="U1078" s="115">
        <v>0.0</v>
      </c>
      <c r="V1078" s="114" t="s">
        <v>4791</v>
      </c>
      <c r="W1078" s="116">
        <v>127.87</v>
      </c>
      <c r="X1078" s="116">
        <v>127.87</v>
      </c>
      <c r="Y1078" s="116">
        <v>127.87</v>
      </c>
      <c r="Z1078" s="116">
        <v>127.87</v>
      </c>
      <c r="AA1078" s="103" t="s">
        <v>814</v>
      </c>
      <c r="AB1078" s="103" t="s">
        <v>3071</v>
      </c>
    </row>
    <row r="1079" ht="15.75" hidden="1" customHeight="1">
      <c r="A1079" s="113">
        <v>2021.0</v>
      </c>
      <c r="B1079" s="113">
        <v>1251.0</v>
      </c>
      <c r="C1079" s="114" t="s">
        <v>385</v>
      </c>
      <c r="D1079" s="115">
        <v>10.0</v>
      </c>
      <c r="E1079" s="114" t="s">
        <v>3305</v>
      </c>
      <c r="F1079" s="113">
        <v>26.0</v>
      </c>
      <c r="G1079" s="114" t="s">
        <v>3349</v>
      </c>
      <c r="H1079" s="113">
        <v>1078.0</v>
      </c>
      <c r="I1079" s="114" t="s">
        <v>4670</v>
      </c>
      <c r="J1079" s="113">
        <v>3.0</v>
      </c>
      <c r="K1079" s="113">
        <v>0.0</v>
      </c>
      <c r="L1079" s="113">
        <v>95.0</v>
      </c>
      <c r="M1079" s="113">
        <v>1.0</v>
      </c>
      <c r="N1079" s="114" t="s">
        <v>211</v>
      </c>
      <c r="O1079" s="114" t="s">
        <v>212</v>
      </c>
      <c r="P1079" s="113">
        <v>1250020.0</v>
      </c>
      <c r="Q1079" s="114" t="s">
        <v>412</v>
      </c>
      <c r="R1079" s="113">
        <v>383.0</v>
      </c>
      <c r="S1079" s="114" t="s">
        <v>4792</v>
      </c>
      <c r="T1079" s="115">
        <v>9245981.0</v>
      </c>
      <c r="U1079" s="115">
        <v>0.0</v>
      </c>
      <c r="V1079" s="114" t="s">
        <v>4793</v>
      </c>
      <c r="W1079" s="116">
        <v>77.3</v>
      </c>
      <c r="X1079" s="116">
        <v>77.3</v>
      </c>
      <c r="Y1079" s="116">
        <v>77.3</v>
      </c>
      <c r="Z1079" s="116">
        <v>77.3</v>
      </c>
      <c r="AA1079" s="103" t="s">
        <v>814</v>
      </c>
      <c r="AB1079" s="103" t="s">
        <v>3071</v>
      </c>
    </row>
    <row r="1080" ht="15.75" hidden="1" customHeight="1">
      <c r="A1080" s="113">
        <v>2021.0</v>
      </c>
      <c r="B1080" s="113">
        <v>1251.0</v>
      </c>
      <c r="C1080" s="114" t="s">
        <v>385</v>
      </c>
      <c r="D1080" s="115">
        <v>10.0</v>
      </c>
      <c r="E1080" s="114" t="s">
        <v>3305</v>
      </c>
      <c r="F1080" s="113">
        <v>26.0</v>
      </c>
      <c r="G1080" s="114" t="s">
        <v>3349</v>
      </c>
      <c r="H1080" s="113">
        <v>1078.0</v>
      </c>
      <c r="I1080" s="114" t="s">
        <v>4670</v>
      </c>
      <c r="J1080" s="113">
        <v>3.0</v>
      </c>
      <c r="K1080" s="113">
        <v>0.0</v>
      </c>
      <c r="L1080" s="113">
        <v>95.0</v>
      </c>
      <c r="M1080" s="113">
        <v>1.0</v>
      </c>
      <c r="N1080" s="114" t="s">
        <v>211</v>
      </c>
      <c r="O1080" s="114" t="s">
        <v>212</v>
      </c>
      <c r="P1080" s="113">
        <v>1250020.0</v>
      </c>
      <c r="Q1080" s="114" t="s">
        <v>412</v>
      </c>
      <c r="R1080" s="113">
        <v>384.0</v>
      </c>
      <c r="S1080" s="114" t="s">
        <v>4794</v>
      </c>
      <c r="T1080" s="115">
        <v>9245981.0</v>
      </c>
      <c r="U1080" s="115">
        <v>0.0</v>
      </c>
      <c r="V1080" s="114" t="s">
        <v>4795</v>
      </c>
      <c r="W1080" s="116">
        <v>0.0</v>
      </c>
      <c r="X1080" s="116">
        <v>0.0</v>
      </c>
      <c r="Y1080" s="116">
        <v>0.0</v>
      </c>
      <c r="Z1080" s="116">
        <v>0.0</v>
      </c>
      <c r="AA1080" s="103" t="s">
        <v>814</v>
      </c>
      <c r="AB1080" s="103" t="s">
        <v>3071</v>
      </c>
    </row>
    <row r="1081" ht="15.75" hidden="1" customHeight="1">
      <c r="A1081" s="113">
        <v>2021.0</v>
      </c>
      <c r="B1081" s="113">
        <v>1251.0</v>
      </c>
      <c r="C1081" s="114" t="s">
        <v>385</v>
      </c>
      <c r="D1081" s="115">
        <v>10.0</v>
      </c>
      <c r="E1081" s="114" t="s">
        <v>3305</v>
      </c>
      <c r="F1081" s="113">
        <v>26.0</v>
      </c>
      <c r="G1081" s="114" t="s">
        <v>3349</v>
      </c>
      <c r="H1081" s="113">
        <v>1078.0</v>
      </c>
      <c r="I1081" s="114" t="s">
        <v>4670</v>
      </c>
      <c r="J1081" s="113">
        <v>3.0</v>
      </c>
      <c r="K1081" s="113">
        <v>0.0</v>
      </c>
      <c r="L1081" s="113">
        <v>95.0</v>
      </c>
      <c r="M1081" s="113">
        <v>1.0</v>
      </c>
      <c r="N1081" s="114" t="s">
        <v>211</v>
      </c>
      <c r="O1081" s="114" t="s">
        <v>212</v>
      </c>
      <c r="P1081" s="113">
        <v>1250020.0</v>
      </c>
      <c r="Q1081" s="114" t="s">
        <v>412</v>
      </c>
      <c r="R1081" s="113">
        <v>388.0</v>
      </c>
      <c r="S1081" s="114" t="s">
        <v>4796</v>
      </c>
      <c r="T1081" s="115">
        <v>9245981.0</v>
      </c>
      <c r="U1081" s="115">
        <v>0.0</v>
      </c>
      <c r="V1081" s="114" t="s">
        <v>4797</v>
      </c>
      <c r="W1081" s="116">
        <v>53.6</v>
      </c>
      <c r="X1081" s="116">
        <v>53.6</v>
      </c>
      <c r="Y1081" s="116">
        <v>53.6</v>
      </c>
      <c r="Z1081" s="116">
        <v>53.6</v>
      </c>
      <c r="AA1081" s="103" t="s">
        <v>814</v>
      </c>
      <c r="AB1081" s="103" t="s">
        <v>3071</v>
      </c>
    </row>
    <row r="1082" ht="15.75" hidden="1" customHeight="1">
      <c r="A1082" s="113">
        <v>2021.0</v>
      </c>
      <c r="B1082" s="113">
        <v>1251.0</v>
      </c>
      <c r="C1082" s="114" t="s">
        <v>385</v>
      </c>
      <c r="D1082" s="115">
        <v>10.0</v>
      </c>
      <c r="E1082" s="114" t="s">
        <v>3305</v>
      </c>
      <c r="F1082" s="113">
        <v>26.0</v>
      </c>
      <c r="G1082" s="114" t="s">
        <v>3349</v>
      </c>
      <c r="H1082" s="113">
        <v>1078.0</v>
      </c>
      <c r="I1082" s="114" t="s">
        <v>4670</v>
      </c>
      <c r="J1082" s="113">
        <v>3.0</v>
      </c>
      <c r="K1082" s="113">
        <v>0.0</v>
      </c>
      <c r="L1082" s="113">
        <v>95.0</v>
      </c>
      <c r="M1082" s="113">
        <v>1.0</v>
      </c>
      <c r="N1082" s="114" t="s">
        <v>211</v>
      </c>
      <c r="O1082" s="114" t="s">
        <v>212</v>
      </c>
      <c r="P1082" s="113">
        <v>1250020.0</v>
      </c>
      <c r="Q1082" s="114" t="s">
        <v>412</v>
      </c>
      <c r="R1082" s="113">
        <v>389.0</v>
      </c>
      <c r="S1082" s="114" t="s">
        <v>4798</v>
      </c>
      <c r="T1082" s="115">
        <v>9245981.0</v>
      </c>
      <c r="U1082" s="115">
        <v>0.0</v>
      </c>
      <c r="V1082" s="114" t="s">
        <v>4799</v>
      </c>
      <c r="W1082" s="116">
        <v>53.6</v>
      </c>
      <c r="X1082" s="116">
        <v>53.6</v>
      </c>
      <c r="Y1082" s="116">
        <v>53.6</v>
      </c>
      <c r="Z1082" s="116">
        <v>53.6</v>
      </c>
      <c r="AA1082" s="103" t="s">
        <v>814</v>
      </c>
      <c r="AB1082" s="103" t="s">
        <v>3071</v>
      </c>
    </row>
    <row r="1083" ht="15.75" hidden="1" customHeight="1">
      <c r="A1083" s="113">
        <v>2021.0</v>
      </c>
      <c r="B1083" s="113">
        <v>1251.0</v>
      </c>
      <c r="C1083" s="114" t="s">
        <v>385</v>
      </c>
      <c r="D1083" s="115">
        <v>10.0</v>
      </c>
      <c r="E1083" s="114" t="s">
        <v>3305</v>
      </c>
      <c r="F1083" s="113">
        <v>26.0</v>
      </c>
      <c r="G1083" s="114" t="s">
        <v>3349</v>
      </c>
      <c r="H1083" s="113">
        <v>1078.0</v>
      </c>
      <c r="I1083" s="114" t="s">
        <v>4670</v>
      </c>
      <c r="J1083" s="113">
        <v>3.0</v>
      </c>
      <c r="K1083" s="113">
        <v>0.0</v>
      </c>
      <c r="L1083" s="113">
        <v>95.0</v>
      </c>
      <c r="M1083" s="113">
        <v>1.0</v>
      </c>
      <c r="N1083" s="114" t="s">
        <v>211</v>
      </c>
      <c r="O1083" s="114" t="s">
        <v>212</v>
      </c>
      <c r="P1083" s="113">
        <v>1250020.0</v>
      </c>
      <c r="Q1083" s="114" t="s">
        <v>412</v>
      </c>
      <c r="R1083" s="113">
        <v>390.0</v>
      </c>
      <c r="S1083" s="114" t="s">
        <v>4786</v>
      </c>
      <c r="T1083" s="115">
        <v>9245981.0</v>
      </c>
      <c r="U1083" s="115">
        <v>0.0</v>
      </c>
      <c r="V1083" s="114" t="s">
        <v>4787</v>
      </c>
      <c r="W1083" s="116">
        <v>137.71</v>
      </c>
      <c r="X1083" s="116">
        <v>137.71</v>
      </c>
      <c r="Y1083" s="116">
        <v>137.71</v>
      </c>
      <c r="Z1083" s="116">
        <v>137.71</v>
      </c>
      <c r="AA1083" s="103" t="s">
        <v>814</v>
      </c>
      <c r="AB1083" s="103" t="s">
        <v>3071</v>
      </c>
    </row>
    <row r="1084" ht="15.75" hidden="1" customHeight="1">
      <c r="A1084" s="113">
        <v>2021.0</v>
      </c>
      <c r="B1084" s="113">
        <v>1251.0</v>
      </c>
      <c r="C1084" s="114" t="s">
        <v>385</v>
      </c>
      <c r="D1084" s="115">
        <v>10.0</v>
      </c>
      <c r="E1084" s="114" t="s">
        <v>3305</v>
      </c>
      <c r="F1084" s="113">
        <v>26.0</v>
      </c>
      <c r="G1084" s="114" t="s">
        <v>3349</v>
      </c>
      <c r="H1084" s="113">
        <v>1078.0</v>
      </c>
      <c r="I1084" s="114" t="s">
        <v>4670</v>
      </c>
      <c r="J1084" s="113">
        <v>3.0</v>
      </c>
      <c r="K1084" s="113">
        <v>0.0</v>
      </c>
      <c r="L1084" s="113">
        <v>95.0</v>
      </c>
      <c r="M1084" s="113">
        <v>1.0</v>
      </c>
      <c r="N1084" s="114" t="s">
        <v>211</v>
      </c>
      <c r="O1084" s="114" t="s">
        <v>212</v>
      </c>
      <c r="P1084" s="113">
        <v>1250020.0</v>
      </c>
      <c r="Q1084" s="114" t="s">
        <v>412</v>
      </c>
      <c r="R1084" s="113">
        <v>391.0</v>
      </c>
      <c r="S1084" s="114" t="s">
        <v>4800</v>
      </c>
      <c r="T1084" s="115">
        <v>9245981.0</v>
      </c>
      <c r="U1084" s="115">
        <v>0.0</v>
      </c>
      <c r="V1084" s="114" t="s">
        <v>4801</v>
      </c>
      <c r="W1084" s="116">
        <v>70.08</v>
      </c>
      <c r="X1084" s="116">
        <v>70.08</v>
      </c>
      <c r="Y1084" s="116">
        <v>70.08</v>
      </c>
      <c r="Z1084" s="116">
        <v>70.08</v>
      </c>
      <c r="AA1084" s="103" t="s">
        <v>814</v>
      </c>
      <c r="AB1084" s="103" t="s">
        <v>3071</v>
      </c>
    </row>
    <row r="1085" ht="15.75" hidden="1" customHeight="1">
      <c r="A1085" s="113">
        <v>2021.0</v>
      </c>
      <c r="B1085" s="113">
        <v>1251.0</v>
      </c>
      <c r="C1085" s="114" t="s">
        <v>385</v>
      </c>
      <c r="D1085" s="115">
        <v>10.0</v>
      </c>
      <c r="E1085" s="114" t="s">
        <v>3305</v>
      </c>
      <c r="F1085" s="113">
        <v>26.0</v>
      </c>
      <c r="G1085" s="114" t="s">
        <v>3349</v>
      </c>
      <c r="H1085" s="113">
        <v>1078.0</v>
      </c>
      <c r="I1085" s="114" t="s">
        <v>4670</v>
      </c>
      <c r="J1085" s="113">
        <v>3.0</v>
      </c>
      <c r="K1085" s="113">
        <v>0.0</v>
      </c>
      <c r="L1085" s="113">
        <v>95.0</v>
      </c>
      <c r="M1085" s="113">
        <v>1.0</v>
      </c>
      <c r="N1085" s="114" t="s">
        <v>211</v>
      </c>
      <c r="O1085" s="114" t="s">
        <v>212</v>
      </c>
      <c r="P1085" s="113">
        <v>1250020.0</v>
      </c>
      <c r="Q1085" s="114" t="s">
        <v>412</v>
      </c>
      <c r="R1085" s="113">
        <v>392.0</v>
      </c>
      <c r="S1085" s="114" t="s">
        <v>4802</v>
      </c>
      <c r="T1085" s="115">
        <v>9245981.0</v>
      </c>
      <c r="U1085" s="115">
        <v>0.0</v>
      </c>
      <c r="V1085" s="114" t="s">
        <v>4803</v>
      </c>
      <c r="W1085" s="116">
        <v>88.33</v>
      </c>
      <c r="X1085" s="116">
        <v>88.33</v>
      </c>
      <c r="Y1085" s="116">
        <v>88.33</v>
      </c>
      <c r="Z1085" s="116">
        <v>88.33</v>
      </c>
      <c r="AA1085" s="103" t="s">
        <v>814</v>
      </c>
      <c r="AB1085" s="103" t="s">
        <v>3071</v>
      </c>
    </row>
    <row r="1086" ht="15.75" hidden="1" customHeight="1">
      <c r="A1086" s="113">
        <v>2021.0</v>
      </c>
      <c r="B1086" s="113">
        <v>1251.0</v>
      </c>
      <c r="C1086" s="114" t="s">
        <v>385</v>
      </c>
      <c r="D1086" s="115">
        <v>10.0</v>
      </c>
      <c r="E1086" s="114" t="s">
        <v>3305</v>
      </c>
      <c r="F1086" s="113">
        <v>26.0</v>
      </c>
      <c r="G1086" s="114" t="s">
        <v>3349</v>
      </c>
      <c r="H1086" s="113">
        <v>1078.0</v>
      </c>
      <c r="I1086" s="114" t="s">
        <v>4670</v>
      </c>
      <c r="J1086" s="113">
        <v>3.0</v>
      </c>
      <c r="K1086" s="113">
        <v>0.0</v>
      </c>
      <c r="L1086" s="113">
        <v>95.0</v>
      </c>
      <c r="M1086" s="113">
        <v>1.0</v>
      </c>
      <c r="N1086" s="114" t="s">
        <v>211</v>
      </c>
      <c r="O1086" s="114" t="s">
        <v>212</v>
      </c>
      <c r="P1086" s="113">
        <v>1250020.0</v>
      </c>
      <c r="Q1086" s="114" t="s">
        <v>412</v>
      </c>
      <c r="R1086" s="113">
        <v>393.0</v>
      </c>
      <c r="S1086" s="114" t="s">
        <v>4804</v>
      </c>
      <c r="T1086" s="115">
        <v>9245981.0</v>
      </c>
      <c r="U1086" s="115">
        <v>0.0</v>
      </c>
      <c r="V1086" s="114" t="s">
        <v>4805</v>
      </c>
      <c r="W1086" s="116">
        <v>53.15</v>
      </c>
      <c r="X1086" s="116">
        <v>53.15</v>
      </c>
      <c r="Y1086" s="116">
        <v>53.15</v>
      </c>
      <c r="Z1086" s="116">
        <v>53.15</v>
      </c>
      <c r="AA1086" s="103" t="s">
        <v>814</v>
      </c>
      <c r="AB1086" s="103" t="s">
        <v>3071</v>
      </c>
    </row>
    <row r="1087" ht="15.75" hidden="1" customHeight="1">
      <c r="A1087" s="113">
        <v>2021.0</v>
      </c>
      <c r="B1087" s="113">
        <v>1251.0</v>
      </c>
      <c r="C1087" s="114" t="s">
        <v>385</v>
      </c>
      <c r="D1087" s="115">
        <v>10.0</v>
      </c>
      <c r="E1087" s="114" t="s">
        <v>3305</v>
      </c>
      <c r="F1087" s="113">
        <v>26.0</v>
      </c>
      <c r="G1087" s="114" t="s">
        <v>3349</v>
      </c>
      <c r="H1087" s="113">
        <v>1078.0</v>
      </c>
      <c r="I1087" s="114" t="s">
        <v>4670</v>
      </c>
      <c r="J1087" s="113">
        <v>3.0</v>
      </c>
      <c r="K1087" s="113">
        <v>0.0</v>
      </c>
      <c r="L1087" s="113">
        <v>95.0</v>
      </c>
      <c r="M1087" s="113">
        <v>1.0</v>
      </c>
      <c r="N1087" s="114" t="s">
        <v>211</v>
      </c>
      <c r="O1087" s="114" t="s">
        <v>212</v>
      </c>
      <c r="P1087" s="113">
        <v>1250020.0</v>
      </c>
      <c r="Q1087" s="114" t="s">
        <v>412</v>
      </c>
      <c r="R1087" s="113">
        <v>403.0</v>
      </c>
      <c r="S1087" s="114" t="s">
        <v>4782</v>
      </c>
      <c r="T1087" s="115">
        <v>9245981.0</v>
      </c>
      <c r="U1087" s="115">
        <v>0.0</v>
      </c>
      <c r="V1087" s="114" t="s">
        <v>4783</v>
      </c>
      <c r="W1087" s="116">
        <v>53.6</v>
      </c>
      <c r="X1087" s="116">
        <v>53.6</v>
      </c>
      <c r="Y1087" s="116">
        <v>53.6</v>
      </c>
      <c r="Z1087" s="116">
        <v>53.6</v>
      </c>
      <c r="AA1087" s="103" t="s">
        <v>814</v>
      </c>
      <c r="AB1087" s="103" t="s">
        <v>3071</v>
      </c>
    </row>
    <row r="1088" ht="15.75" hidden="1" customHeight="1">
      <c r="A1088" s="113">
        <v>2021.0</v>
      </c>
      <c r="B1088" s="113">
        <v>1251.0</v>
      </c>
      <c r="C1088" s="114" t="s">
        <v>385</v>
      </c>
      <c r="D1088" s="115">
        <v>10.0</v>
      </c>
      <c r="E1088" s="114" t="s">
        <v>3305</v>
      </c>
      <c r="F1088" s="113">
        <v>26.0</v>
      </c>
      <c r="G1088" s="114" t="s">
        <v>3349</v>
      </c>
      <c r="H1088" s="113">
        <v>1078.0</v>
      </c>
      <c r="I1088" s="114" t="s">
        <v>4670</v>
      </c>
      <c r="J1088" s="113">
        <v>3.0</v>
      </c>
      <c r="K1088" s="113">
        <v>0.0</v>
      </c>
      <c r="L1088" s="113">
        <v>95.0</v>
      </c>
      <c r="M1088" s="113">
        <v>1.0</v>
      </c>
      <c r="N1088" s="114" t="s">
        <v>211</v>
      </c>
      <c r="O1088" s="114" t="s">
        <v>212</v>
      </c>
      <c r="P1088" s="113">
        <v>1250020.0</v>
      </c>
      <c r="Q1088" s="114" t="s">
        <v>412</v>
      </c>
      <c r="R1088" s="113">
        <v>404.0</v>
      </c>
      <c r="S1088" s="114" t="s">
        <v>4796</v>
      </c>
      <c r="T1088" s="115">
        <v>9245981.0</v>
      </c>
      <c r="U1088" s="115">
        <v>0.0</v>
      </c>
      <c r="V1088" s="114" t="s">
        <v>4797</v>
      </c>
      <c r="W1088" s="116">
        <v>53.6</v>
      </c>
      <c r="X1088" s="116">
        <v>53.6</v>
      </c>
      <c r="Y1088" s="116">
        <v>53.6</v>
      </c>
      <c r="Z1088" s="116">
        <v>53.6</v>
      </c>
      <c r="AA1088" s="103" t="s">
        <v>814</v>
      </c>
      <c r="AB1088" s="103" t="s">
        <v>3071</v>
      </c>
    </row>
    <row r="1089" ht="15.75" hidden="1" customHeight="1">
      <c r="A1089" s="113">
        <v>2021.0</v>
      </c>
      <c r="B1089" s="113">
        <v>1251.0</v>
      </c>
      <c r="C1089" s="114" t="s">
        <v>385</v>
      </c>
      <c r="D1089" s="115">
        <v>10.0</v>
      </c>
      <c r="E1089" s="114" t="s">
        <v>3305</v>
      </c>
      <c r="F1089" s="113">
        <v>26.0</v>
      </c>
      <c r="G1089" s="114" t="s">
        <v>3349</v>
      </c>
      <c r="H1089" s="113">
        <v>1078.0</v>
      </c>
      <c r="I1089" s="114" t="s">
        <v>4670</v>
      </c>
      <c r="J1089" s="113">
        <v>3.0</v>
      </c>
      <c r="K1089" s="113">
        <v>0.0</v>
      </c>
      <c r="L1089" s="113">
        <v>95.0</v>
      </c>
      <c r="M1089" s="113">
        <v>1.0</v>
      </c>
      <c r="N1089" s="114" t="s">
        <v>211</v>
      </c>
      <c r="O1089" s="114" t="s">
        <v>212</v>
      </c>
      <c r="P1089" s="113">
        <v>1250020.0</v>
      </c>
      <c r="Q1089" s="114" t="s">
        <v>412</v>
      </c>
      <c r="R1089" s="113">
        <v>409.0</v>
      </c>
      <c r="S1089" s="114" t="s">
        <v>4786</v>
      </c>
      <c r="T1089" s="115">
        <v>9245981.0</v>
      </c>
      <c r="U1089" s="115">
        <v>0.0</v>
      </c>
      <c r="V1089" s="114" t="s">
        <v>4787</v>
      </c>
      <c r="W1089" s="116">
        <v>137.71</v>
      </c>
      <c r="X1089" s="116">
        <v>137.71</v>
      </c>
      <c r="Y1089" s="116">
        <v>137.71</v>
      </c>
      <c r="Z1089" s="116">
        <v>137.71</v>
      </c>
      <c r="AA1089" s="103" t="s">
        <v>814</v>
      </c>
      <c r="AB1089" s="103" t="s">
        <v>3071</v>
      </c>
    </row>
    <row r="1090" ht="15.75" hidden="1" customHeight="1">
      <c r="A1090" s="113">
        <v>2021.0</v>
      </c>
      <c r="B1090" s="113">
        <v>1251.0</v>
      </c>
      <c r="C1090" s="114" t="s">
        <v>385</v>
      </c>
      <c r="D1090" s="115">
        <v>10.0</v>
      </c>
      <c r="E1090" s="114" t="s">
        <v>3305</v>
      </c>
      <c r="F1090" s="113">
        <v>26.0</v>
      </c>
      <c r="G1090" s="114" t="s">
        <v>3349</v>
      </c>
      <c r="H1090" s="113">
        <v>1078.0</v>
      </c>
      <c r="I1090" s="114" t="s">
        <v>4670</v>
      </c>
      <c r="J1090" s="113">
        <v>3.0</v>
      </c>
      <c r="K1090" s="113">
        <v>0.0</v>
      </c>
      <c r="L1090" s="113">
        <v>95.0</v>
      </c>
      <c r="M1090" s="113">
        <v>1.0</v>
      </c>
      <c r="N1090" s="114" t="s">
        <v>211</v>
      </c>
      <c r="O1090" s="114" t="s">
        <v>212</v>
      </c>
      <c r="P1090" s="113">
        <v>1250020.0</v>
      </c>
      <c r="Q1090" s="114" t="s">
        <v>412</v>
      </c>
      <c r="R1090" s="113">
        <v>410.0</v>
      </c>
      <c r="S1090" s="114" t="s">
        <v>4800</v>
      </c>
      <c r="T1090" s="115">
        <v>9245981.0</v>
      </c>
      <c r="U1090" s="115">
        <v>0.0</v>
      </c>
      <c r="V1090" s="114" t="s">
        <v>4801</v>
      </c>
      <c r="W1090" s="116">
        <v>70.08</v>
      </c>
      <c r="X1090" s="116">
        <v>70.08</v>
      </c>
      <c r="Y1090" s="116">
        <v>70.08</v>
      </c>
      <c r="Z1090" s="116">
        <v>70.08</v>
      </c>
      <c r="AA1090" s="103" t="s">
        <v>814</v>
      </c>
      <c r="AB1090" s="103" t="s">
        <v>3071</v>
      </c>
    </row>
    <row r="1091" ht="15.75" hidden="1" customHeight="1">
      <c r="A1091" s="113">
        <v>2021.0</v>
      </c>
      <c r="B1091" s="113">
        <v>1251.0</v>
      </c>
      <c r="C1091" s="114" t="s">
        <v>385</v>
      </c>
      <c r="D1091" s="115">
        <v>10.0</v>
      </c>
      <c r="E1091" s="114" t="s">
        <v>3305</v>
      </c>
      <c r="F1091" s="113">
        <v>26.0</v>
      </c>
      <c r="G1091" s="114" t="s">
        <v>3349</v>
      </c>
      <c r="H1091" s="113">
        <v>1078.0</v>
      </c>
      <c r="I1091" s="114" t="s">
        <v>4670</v>
      </c>
      <c r="J1091" s="113">
        <v>3.0</v>
      </c>
      <c r="K1091" s="113">
        <v>0.0</v>
      </c>
      <c r="L1091" s="113">
        <v>95.0</v>
      </c>
      <c r="M1091" s="113">
        <v>1.0</v>
      </c>
      <c r="N1091" s="114" t="s">
        <v>211</v>
      </c>
      <c r="O1091" s="114" t="s">
        <v>212</v>
      </c>
      <c r="P1091" s="113">
        <v>1250020.0</v>
      </c>
      <c r="Q1091" s="114" t="s">
        <v>412</v>
      </c>
      <c r="R1091" s="113">
        <v>411.0</v>
      </c>
      <c r="S1091" s="114" t="s">
        <v>4790</v>
      </c>
      <c r="T1091" s="115">
        <v>9245981.0</v>
      </c>
      <c r="U1091" s="115">
        <v>0.0</v>
      </c>
      <c r="V1091" s="114" t="s">
        <v>4791</v>
      </c>
      <c r="W1091" s="116">
        <v>127.87</v>
      </c>
      <c r="X1091" s="116">
        <v>127.87</v>
      </c>
      <c r="Y1091" s="116">
        <v>127.87</v>
      </c>
      <c r="Z1091" s="116">
        <v>127.87</v>
      </c>
      <c r="AA1091" s="103" t="s">
        <v>814</v>
      </c>
      <c r="AB1091" s="103" t="s">
        <v>3071</v>
      </c>
    </row>
    <row r="1092" ht="15.75" hidden="1" customHeight="1">
      <c r="A1092" s="113">
        <v>2021.0</v>
      </c>
      <c r="B1092" s="113">
        <v>1251.0</v>
      </c>
      <c r="C1092" s="114" t="s">
        <v>385</v>
      </c>
      <c r="D1092" s="115">
        <v>10.0</v>
      </c>
      <c r="E1092" s="114" t="s">
        <v>3305</v>
      </c>
      <c r="F1092" s="113">
        <v>26.0</v>
      </c>
      <c r="G1092" s="114" t="s">
        <v>3349</v>
      </c>
      <c r="H1092" s="113">
        <v>1078.0</v>
      </c>
      <c r="I1092" s="114" t="s">
        <v>4670</v>
      </c>
      <c r="J1092" s="113">
        <v>3.0</v>
      </c>
      <c r="K1092" s="113">
        <v>0.0</v>
      </c>
      <c r="L1092" s="113">
        <v>95.0</v>
      </c>
      <c r="M1092" s="113">
        <v>1.0</v>
      </c>
      <c r="N1092" s="114" t="s">
        <v>211</v>
      </c>
      <c r="O1092" s="114" t="s">
        <v>212</v>
      </c>
      <c r="P1092" s="113">
        <v>1250020.0</v>
      </c>
      <c r="Q1092" s="114" t="s">
        <v>412</v>
      </c>
      <c r="R1092" s="113">
        <v>412.0</v>
      </c>
      <c r="S1092" s="114" t="s">
        <v>4792</v>
      </c>
      <c r="T1092" s="115">
        <v>9245981.0</v>
      </c>
      <c r="U1092" s="115">
        <v>0.0</v>
      </c>
      <c r="V1092" s="114" t="s">
        <v>4793</v>
      </c>
      <c r="W1092" s="116">
        <v>77.3</v>
      </c>
      <c r="X1092" s="116">
        <v>77.3</v>
      </c>
      <c r="Y1092" s="116">
        <v>77.3</v>
      </c>
      <c r="Z1092" s="116">
        <v>77.3</v>
      </c>
      <c r="AA1092" s="103" t="s">
        <v>814</v>
      </c>
      <c r="AB1092" s="103" t="s">
        <v>3071</v>
      </c>
    </row>
    <row r="1093" ht="15.75" hidden="1" customHeight="1">
      <c r="A1093" s="113">
        <v>2021.0</v>
      </c>
      <c r="B1093" s="113">
        <v>1251.0</v>
      </c>
      <c r="C1093" s="114" t="s">
        <v>385</v>
      </c>
      <c r="D1093" s="115">
        <v>10.0</v>
      </c>
      <c r="E1093" s="114" t="s">
        <v>3305</v>
      </c>
      <c r="F1093" s="113">
        <v>26.0</v>
      </c>
      <c r="G1093" s="114" t="s">
        <v>3349</v>
      </c>
      <c r="H1093" s="113">
        <v>1078.0</v>
      </c>
      <c r="I1093" s="114" t="s">
        <v>4670</v>
      </c>
      <c r="J1093" s="113">
        <v>3.0</v>
      </c>
      <c r="K1093" s="113">
        <v>0.0</v>
      </c>
      <c r="L1093" s="113">
        <v>95.0</v>
      </c>
      <c r="M1093" s="113">
        <v>1.0</v>
      </c>
      <c r="N1093" s="114" t="s">
        <v>211</v>
      </c>
      <c r="O1093" s="114" t="s">
        <v>212</v>
      </c>
      <c r="P1093" s="113">
        <v>1250020.0</v>
      </c>
      <c r="Q1093" s="114" t="s">
        <v>412</v>
      </c>
      <c r="R1093" s="113">
        <v>446.0</v>
      </c>
      <c r="S1093" s="114" t="s">
        <v>4782</v>
      </c>
      <c r="T1093" s="115">
        <v>9245981.0</v>
      </c>
      <c r="U1093" s="115">
        <v>0.0</v>
      </c>
      <c r="V1093" s="114" t="s">
        <v>4783</v>
      </c>
      <c r="W1093" s="116">
        <v>53.6</v>
      </c>
      <c r="X1093" s="116">
        <v>53.6</v>
      </c>
      <c r="Y1093" s="116">
        <v>53.6</v>
      </c>
      <c r="Z1093" s="116">
        <v>53.6</v>
      </c>
      <c r="AA1093" s="103" t="s">
        <v>814</v>
      </c>
      <c r="AB1093" s="103" t="s">
        <v>3071</v>
      </c>
    </row>
    <row r="1094" ht="15.75" hidden="1" customHeight="1">
      <c r="A1094" s="113">
        <v>2021.0</v>
      </c>
      <c r="B1094" s="113">
        <v>1251.0</v>
      </c>
      <c r="C1094" s="114" t="s">
        <v>385</v>
      </c>
      <c r="D1094" s="115">
        <v>10.0</v>
      </c>
      <c r="E1094" s="114" t="s">
        <v>3305</v>
      </c>
      <c r="F1094" s="113">
        <v>26.0</v>
      </c>
      <c r="G1094" s="114" t="s">
        <v>3349</v>
      </c>
      <c r="H1094" s="113">
        <v>1078.0</v>
      </c>
      <c r="I1094" s="114" t="s">
        <v>4670</v>
      </c>
      <c r="J1094" s="113">
        <v>3.0</v>
      </c>
      <c r="K1094" s="113">
        <v>0.0</v>
      </c>
      <c r="L1094" s="113">
        <v>95.0</v>
      </c>
      <c r="M1094" s="113">
        <v>1.0</v>
      </c>
      <c r="N1094" s="114" t="s">
        <v>211</v>
      </c>
      <c r="O1094" s="114" t="s">
        <v>212</v>
      </c>
      <c r="P1094" s="113">
        <v>1250020.0</v>
      </c>
      <c r="Q1094" s="114" t="s">
        <v>412</v>
      </c>
      <c r="R1094" s="113">
        <v>447.0</v>
      </c>
      <c r="S1094" s="114" t="s">
        <v>4796</v>
      </c>
      <c r="T1094" s="115">
        <v>9245981.0</v>
      </c>
      <c r="U1094" s="115">
        <v>0.0</v>
      </c>
      <c r="V1094" s="114" t="s">
        <v>4797</v>
      </c>
      <c r="W1094" s="116">
        <v>53.6</v>
      </c>
      <c r="X1094" s="116">
        <v>53.6</v>
      </c>
      <c r="Y1094" s="116">
        <v>53.6</v>
      </c>
      <c r="Z1094" s="116">
        <v>53.6</v>
      </c>
      <c r="AA1094" s="103" t="s">
        <v>814</v>
      </c>
      <c r="AB1094" s="103" t="s">
        <v>3071</v>
      </c>
    </row>
    <row r="1095" ht="15.75" hidden="1" customHeight="1">
      <c r="A1095" s="113">
        <v>2021.0</v>
      </c>
      <c r="B1095" s="113">
        <v>1251.0</v>
      </c>
      <c r="C1095" s="114" t="s">
        <v>385</v>
      </c>
      <c r="D1095" s="115">
        <v>10.0</v>
      </c>
      <c r="E1095" s="114" t="s">
        <v>3305</v>
      </c>
      <c r="F1095" s="113">
        <v>26.0</v>
      </c>
      <c r="G1095" s="114" t="s">
        <v>3349</v>
      </c>
      <c r="H1095" s="113">
        <v>1078.0</v>
      </c>
      <c r="I1095" s="114" t="s">
        <v>4670</v>
      </c>
      <c r="J1095" s="113">
        <v>3.0</v>
      </c>
      <c r="K1095" s="113">
        <v>0.0</v>
      </c>
      <c r="L1095" s="113">
        <v>95.0</v>
      </c>
      <c r="M1095" s="113">
        <v>1.0</v>
      </c>
      <c r="N1095" s="114" t="s">
        <v>211</v>
      </c>
      <c r="O1095" s="114" t="s">
        <v>212</v>
      </c>
      <c r="P1095" s="113">
        <v>1250020.0</v>
      </c>
      <c r="Q1095" s="114" t="s">
        <v>412</v>
      </c>
      <c r="R1095" s="113">
        <v>448.0</v>
      </c>
      <c r="S1095" s="114" t="s">
        <v>4806</v>
      </c>
      <c r="T1095" s="115">
        <v>9245981.0</v>
      </c>
      <c r="U1095" s="115">
        <v>0.0</v>
      </c>
      <c r="V1095" s="114" t="s">
        <v>4807</v>
      </c>
      <c r="W1095" s="116">
        <v>61.84</v>
      </c>
      <c r="X1095" s="116">
        <v>61.84</v>
      </c>
      <c r="Y1095" s="116">
        <v>61.84</v>
      </c>
      <c r="Z1095" s="116">
        <v>61.84</v>
      </c>
      <c r="AA1095" s="103" t="s">
        <v>814</v>
      </c>
      <c r="AB1095" s="103" t="s">
        <v>3071</v>
      </c>
    </row>
    <row r="1096" ht="15.75" hidden="1" customHeight="1">
      <c r="A1096" s="113">
        <v>2021.0</v>
      </c>
      <c r="B1096" s="113">
        <v>1251.0</v>
      </c>
      <c r="C1096" s="114" t="s">
        <v>385</v>
      </c>
      <c r="D1096" s="115">
        <v>10.0</v>
      </c>
      <c r="E1096" s="114" t="s">
        <v>3305</v>
      </c>
      <c r="F1096" s="113">
        <v>26.0</v>
      </c>
      <c r="G1096" s="114" t="s">
        <v>3349</v>
      </c>
      <c r="H1096" s="113">
        <v>1078.0</v>
      </c>
      <c r="I1096" s="114" t="s">
        <v>4670</v>
      </c>
      <c r="J1096" s="113">
        <v>3.0</v>
      </c>
      <c r="K1096" s="113">
        <v>0.0</v>
      </c>
      <c r="L1096" s="113">
        <v>95.0</v>
      </c>
      <c r="M1096" s="113">
        <v>1.0</v>
      </c>
      <c r="N1096" s="114" t="s">
        <v>211</v>
      </c>
      <c r="O1096" s="114" t="s">
        <v>212</v>
      </c>
      <c r="P1096" s="113">
        <v>1250020.0</v>
      </c>
      <c r="Q1096" s="114" t="s">
        <v>412</v>
      </c>
      <c r="R1096" s="113">
        <v>449.0</v>
      </c>
      <c r="S1096" s="114" t="s">
        <v>4808</v>
      </c>
      <c r="T1096" s="115">
        <v>9245981.0</v>
      </c>
      <c r="U1096" s="115">
        <v>0.0</v>
      </c>
      <c r="V1096" s="114" t="s">
        <v>4809</v>
      </c>
      <c r="W1096" s="116">
        <v>53.6</v>
      </c>
      <c r="X1096" s="116">
        <v>53.6</v>
      </c>
      <c r="Y1096" s="116">
        <v>53.6</v>
      </c>
      <c r="Z1096" s="116">
        <v>53.6</v>
      </c>
      <c r="AA1096" s="103" t="s">
        <v>814</v>
      </c>
      <c r="AB1096" s="103" t="s">
        <v>3071</v>
      </c>
    </row>
    <row r="1097" ht="15.75" hidden="1" customHeight="1">
      <c r="A1097" s="113">
        <v>2021.0</v>
      </c>
      <c r="B1097" s="113">
        <v>1251.0</v>
      </c>
      <c r="C1097" s="114" t="s">
        <v>385</v>
      </c>
      <c r="D1097" s="115">
        <v>10.0</v>
      </c>
      <c r="E1097" s="114" t="s">
        <v>3305</v>
      </c>
      <c r="F1097" s="113">
        <v>26.0</v>
      </c>
      <c r="G1097" s="114" t="s">
        <v>3349</v>
      </c>
      <c r="H1097" s="113">
        <v>1078.0</v>
      </c>
      <c r="I1097" s="114" t="s">
        <v>4670</v>
      </c>
      <c r="J1097" s="113">
        <v>3.0</v>
      </c>
      <c r="K1097" s="113">
        <v>0.0</v>
      </c>
      <c r="L1097" s="113">
        <v>95.0</v>
      </c>
      <c r="M1097" s="113">
        <v>1.0</v>
      </c>
      <c r="N1097" s="114" t="s">
        <v>211</v>
      </c>
      <c r="O1097" s="114" t="s">
        <v>212</v>
      </c>
      <c r="P1097" s="113">
        <v>1250020.0</v>
      </c>
      <c r="Q1097" s="114" t="s">
        <v>412</v>
      </c>
      <c r="R1097" s="113">
        <v>450.0</v>
      </c>
      <c r="S1097" s="114" t="s">
        <v>4810</v>
      </c>
      <c r="T1097" s="115">
        <v>9245981.0</v>
      </c>
      <c r="U1097" s="115">
        <v>0.0</v>
      </c>
      <c r="V1097" s="114" t="s">
        <v>4811</v>
      </c>
      <c r="W1097" s="116">
        <v>61.84</v>
      </c>
      <c r="X1097" s="116">
        <v>61.84</v>
      </c>
      <c r="Y1097" s="116">
        <v>61.84</v>
      </c>
      <c r="Z1097" s="116">
        <v>61.84</v>
      </c>
      <c r="AA1097" s="103" t="s">
        <v>814</v>
      </c>
      <c r="AB1097" s="103" t="s">
        <v>3071</v>
      </c>
    </row>
    <row r="1098" ht="15.75" hidden="1" customHeight="1">
      <c r="A1098" s="113">
        <v>2021.0</v>
      </c>
      <c r="B1098" s="113">
        <v>1251.0</v>
      </c>
      <c r="C1098" s="114" t="s">
        <v>385</v>
      </c>
      <c r="D1098" s="115">
        <v>10.0</v>
      </c>
      <c r="E1098" s="114" t="s">
        <v>3305</v>
      </c>
      <c r="F1098" s="113">
        <v>26.0</v>
      </c>
      <c r="G1098" s="114" t="s">
        <v>3349</v>
      </c>
      <c r="H1098" s="113">
        <v>1078.0</v>
      </c>
      <c r="I1098" s="114" t="s">
        <v>4670</v>
      </c>
      <c r="J1098" s="113">
        <v>3.0</v>
      </c>
      <c r="K1098" s="113">
        <v>0.0</v>
      </c>
      <c r="L1098" s="113">
        <v>95.0</v>
      </c>
      <c r="M1098" s="113">
        <v>1.0</v>
      </c>
      <c r="N1098" s="114" t="s">
        <v>211</v>
      </c>
      <c r="O1098" s="114" t="s">
        <v>212</v>
      </c>
      <c r="P1098" s="113">
        <v>1250020.0</v>
      </c>
      <c r="Q1098" s="114" t="s">
        <v>412</v>
      </c>
      <c r="R1098" s="113">
        <v>451.0</v>
      </c>
      <c r="S1098" s="114" t="s">
        <v>4812</v>
      </c>
      <c r="T1098" s="115">
        <v>9245981.0</v>
      </c>
      <c r="U1098" s="115">
        <v>0.0</v>
      </c>
      <c r="V1098" s="114" t="s">
        <v>4813</v>
      </c>
      <c r="W1098" s="116">
        <v>53.6</v>
      </c>
      <c r="X1098" s="116">
        <v>53.6</v>
      </c>
      <c r="Y1098" s="116">
        <v>53.6</v>
      </c>
      <c r="Z1098" s="116">
        <v>53.6</v>
      </c>
      <c r="AA1098" s="103" t="s">
        <v>814</v>
      </c>
      <c r="AB1098" s="103" t="s">
        <v>3071</v>
      </c>
    </row>
    <row r="1099" ht="15.75" hidden="1" customHeight="1">
      <c r="A1099" s="113">
        <v>2021.0</v>
      </c>
      <c r="B1099" s="113">
        <v>1251.0</v>
      </c>
      <c r="C1099" s="114" t="s">
        <v>385</v>
      </c>
      <c r="D1099" s="115">
        <v>10.0</v>
      </c>
      <c r="E1099" s="114" t="s">
        <v>3305</v>
      </c>
      <c r="F1099" s="113">
        <v>26.0</v>
      </c>
      <c r="G1099" s="114" t="s">
        <v>3349</v>
      </c>
      <c r="H1099" s="113">
        <v>1078.0</v>
      </c>
      <c r="I1099" s="114" t="s">
        <v>4670</v>
      </c>
      <c r="J1099" s="113">
        <v>3.0</v>
      </c>
      <c r="K1099" s="113">
        <v>0.0</v>
      </c>
      <c r="L1099" s="113">
        <v>95.0</v>
      </c>
      <c r="M1099" s="113">
        <v>1.0</v>
      </c>
      <c r="N1099" s="114" t="s">
        <v>211</v>
      </c>
      <c r="O1099" s="114" t="s">
        <v>212</v>
      </c>
      <c r="P1099" s="113">
        <v>1250020.0</v>
      </c>
      <c r="Q1099" s="114" t="s">
        <v>412</v>
      </c>
      <c r="R1099" s="113">
        <v>460.0</v>
      </c>
      <c r="S1099" s="114" t="s">
        <v>4814</v>
      </c>
      <c r="T1099" s="115">
        <v>9245981.0</v>
      </c>
      <c r="U1099" s="115">
        <v>0.0</v>
      </c>
      <c r="V1099" s="114" t="s">
        <v>4815</v>
      </c>
      <c r="W1099" s="116">
        <v>61.84</v>
      </c>
      <c r="X1099" s="116">
        <v>61.84</v>
      </c>
      <c r="Y1099" s="116">
        <v>61.84</v>
      </c>
      <c r="Z1099" s="116">
        <v>61.84</v>
      </c>
      <c r="AA1099" s="103" t="s">
        <v>814</v>
      </c>
      <c r="AB1099" s="103" t="s">
        <v>3071</v>
      </c>
    </row>
    <row r="1100" ht="15.75" hidden="1" customHeight="1">
      <c r="A1100" s="113">
        <v>2021.0</v>
      </c>
      <c r="B1100" s="113">
        <v>1251.0</v>
      </c>
      <c r="C1100" s="114" t="s">
        <v>385</v>
      </c>
      <c r="D1100" s="115">
        <v>10.0</v>
      </c>
      <c r="E1100" s="114" t="s">
        <v>3305</v>
      </c>
      <c r="F1100" s="113">
        <v>26.0</v>
      </c>
      <c r="G1100" s="114" t="s">
        <v>3349</v>
      </c>
      <c r="H1100" s="113">
        <v>1078.0</v>
      </c>
      <c r="I1100" s="114" t="s">
        <v>4670</v>
      </c>
      <c r="J1100" s="113">
        <v>3.0</v>
      </c>
      <c r="K1100" s="113">
        <v>0.0</v>
      </c>
      <c r="L1100" s="113">
        <v>95.0</v>
      </c>
      <c r="M1100" s="113">
        <v>1.0</v>
      </c>
      <c r="N1100" s="114" t="s">
        <v>211</v>
      </c>
      <c r="O1100" s="114" t="s">
        <v>212</v>
      </c>
      <c r="P1100" s="113">
        <v>1250020.0</v>
      </c>
      <c r="Q1100" s="114" t="s">
        <v>412</v>
      </c>
      <c r="R1100" s="113">
        <v>461.0</v>
      </c>
      <c r="S1100" s="114" t="s">
        <v>4816</v>
      </c>
      <c r="T1100" s="115">
        <v>9245981.0</v>
      </c>
      <c r="U1100" s="115">
        <v>0.0</v>
      </c>
      <c r="V1100" s="114" t="s">
        <v>4817</v>
      </c>
      <c r="W1100" s="116">
        <v>52.5</v>
      </c>
      <c r="X1100" s="116">
        <v>52.5</v>
      </c>
      <c r="Y1100" s="116">
        <v>52.5</v>
      </c>
      <c r="Z1100" s="116">
        <v>52.5</v>
      </c>
      <c r="AA1100" s="103" t="s">
        <v>814</v>
      </c>
      <c r="AB1100" s="103" t="s">
        <v>3071</v>
      </c>
    </row>
    <row r="1101" ht="15.75" hidden="1" customHeight="1">
      <c r="A1101" s="113">
        <v>2021.0</v>
      </c>
      <c r="B1101" s="113">
        <v>1251.0</v>
      </c>
      <c r="C1101" s="114" t="s">
        <v>385</v>
      </c>
      <c r="D1101" s="115">
        <v>10.0</v>
      </c>
      <c r="E1101" s="114" t="s">
        <v>3305</v>
      </c>
      <c r="F1101" s="113">
        <v>26.0</v>
      </c>
      <c r="G1101" s="114" t="s">
        <v>3349</v>
      </c>
      <c r="H1101" s="113">
        <v>1078.0</v>
      </c>
      <c r="I1101" s="114" t="s">
        <v>4670</v>
      </c>
      <c r="J1101" s="113">
        <v>3.0</v>
      </c>
      <c r="K1101" s="113">
        <v>0.0</v>
      </c>
      <c r="L1101" s="113">
        <v>95.0</v>
      </c>
      <c r="M1101" s="113">
        <v>1.0</v>
      </c>
      <c r="N1101" s="114" t="s">
        <v>211</v>
      </c>
      <c r="O1101" s="114" t="s">
        <v>212</v>
      </c>
      <c r="P1101" s="113">
        <v>1250020.0</v>
      </c>
      <c r="Q1101" s="114" t="s">
        <v>412</v>
      </c>
      <c r="R1101" s="113">
        <v>473.0</v>
      </c>
      <c r="S1101" s="114" t="s">
        <v>4818</v>
      </c>
      <c r="T1101" s="115">
        <v>9245981.0</v>
      </c>
      <c r="U1101" s="115">
        <v>0.0</v>
      </c>
      <c r="V1101" s="114" t="s">
        <v>4819</v>
      </c>
      <c r="W1101" s="116">
        <v>77.3</v>
      </c>
      <c r="X1101" s="116">
        <v>77.3</v>
      </c>
      <c r="Y1101" s="116">
        <v>77.3</v>
      </c>
      <c r="Z1101" s="116">
        <v>77.3</v>
      </c>
      <c r="AA1101" s="103" t="s">
        <v>814</v>
      </c>
      <c r="AB1101" s="103" t="s">
        <v>3071</v>
      </c>
    </row>
    <row r="1102" ht="15.75" hidden="1" customHeight="1">
      <c r="A1102" s="113">
        <v>2021.0</v>
      </c>
      <c r="B1102" s="113">
        <v>1251.0</v>
      </c>
      <c r="C1102" s="114" t="s">
        <v>385</v>
      </c>
      <c r="D1102" s="115">
        <v>10.0</v>
      </c>
      <c r="E1102" s="114" t="s">
        <v>3305</v>
      </c>
      <c r="F1102" s="113">
        <v>26.0</v>
      </c>
      <c r="G1102" s="114" t="s">
        <v>3349</v>
      </c>
      <c r="H1102" s="113">
        <v>1078.0</v>
      </c>
      <c r="I1102" s="114" t="s">
        <v>4670</v>
      </c>
      <c r="J1102" s="113">
        <v>3.0</v>
      </c>
      <c r="K1102" s="113">
        <v>0.0</v>
      </c>
      <c r="L1102" s="113">
        <v>95.0</v>
      </c>
      <c r="M1102" s="113">
        <v>1.0</v>
      </c>
      <c r="N1102" s="114" t="s">
        <v>211</v>
      </c>
      <c r="O1102" s="114" t="s">
        <v>212</v>
      </c>
      <c r="P1102" s="113">
        <v>1250020.0</v>
      </c>
      <c r="Q1102" s="114" t="s">
        <v>412</v>
      </c>
      <c r="R1102" s="113">
        <v>474.0</v>
      </c>
      <c r="S1102" s="114" t="s">
        <v>4820</v>
      </c>
      <c r="T1102" s="115">
        <v>9245981.0</v>
      </c>
      <c r="U1102" s="115">
        <v>0.0</v>
      </c>
      <c r="V1102" s="114" t="s">
        <v>4821</v>
      </c>
      <c r="W1102" s="116">
        <v>93.44</v>
      </c>
      <c r="X1102" s="116">
        <v>93.44</v>
      </c>
      <c r="Y1102" s="116">
        <v>93.44</v>
      </c>
      <c r="Z1102" s="116">
        <v>93.44</v>
      </c>
      <c r="AA1102" s="103" t="s">
        <v>814</v>
      </c>
      <c r="AB1102" s="103" t="s">
        <v>3071</v>
      </c>
    </row>
    <row r="1103" ht="15.75" hidden="1" customHeight="1">
      <c r="A1103" s="113">
        <v>2021.0</v>
      </c>
      <c r="B1103" s="113">
        <v>1251.0</v>
      </c>
      <c r="C1103" s="114" t="s">
        <v>385</v>
      </c>
      <c r="D1103" s="115">
        <v>10.0</v>
      </c>
      <c r="E1103" s="114" t="s">
        <v>3305</v>
      </c>
      <c r="F1103" s="113">
        <v>26.0</v>
      </c>
      <c r="G1103" s="114" t="s">
        <v>3349</v>
      </c>
      <c r="H1103" s="113">
        <v>1078.0</v>
      </c>
      <c r="I1103" s="114" t="s">
        <v>4670</v>
      </c>
      <c r="J1103" s="113">
        <v>3.0</v>
      </c>
      <c r="K1103" s="113">
        <v>0.0</v>
      </c>
      <c r="L1103" s="113">
        <v>95.0</v>
      </c>
      <c r="M1103" s="113">
        <v>1.0</v>
      </c>
      <c r="N1103" s="114" t="s">
        <v>211</v>
      </c>
      <c r="O1103" s="114" t="s">
        <v>212</v>
      </c>
      <c r="P1103" s="113">
        <v>1250020.0</v>
      </c>
      <c r="Q1103" s="114" t="s">
        <v>412</v>
      </c>
      <c r="R1103" s="113">
        <v>475.0</v>
      </c>
      <c r="S1103" s="114" t="s">
        <v>4822</v>
      </c>
      <c r="T1103" s="115">
        <v>9245981.0</v>
      </c>
      <c r="U1103" s="115">
        <v>0.0</v>
      </c>
      <c r="V1103" s="114" t="s">
        <v>4823</v>
      </c>
      <c r="W1103" s="116">
        <v>93.44</v>
      </c>
      <c r="X1103" s="116">
        <v>93.44</v>
      </c>
      <c r="Y1103" s="116">
        <v>93.44</v>
      </c>
      <c r="Z1103" s="116">
        <v>93.44</v>
      </c>
      <c r="AA1103" s="103" t="s">
        <v>814</v>
      </c>
      <c r="AB1103" s="103" t="s">
        <v>3071</v>
      </c>
    </row>
    <row r="1104" ht="15.75" hidden="1" customHeight="1">
      <c r="A1104" s="113">
        <v>2021.0</v>
      </c>
      <c r="B1104" s="113">
        <v>1251.0</v>
      </c>
      <c r="C1104" s="114" t="s">
        <v>385</v>
      </c>
      <c r="D1104" s="115">
        <v>10.0</v>
      </c>
      <c r="E1104" s="114" t="s">
        <v>3305</v>
      </c>
      <c r="F1104" s="113">
        <v>26.0</v>
      </c>
      <c r="G1104" s="114" t="s">
        <v>3349</v>
      </c>
      <c r="H1104" s="113">
        <v>1078.0</v>
      </c>
      <c r="I1104" s="114" t="s">
        <v>4670</v>
      </c>
      <c r="J1104" s="113">
        <v>3.0</v>
      </c>
      <c r="K1104" s="113">
        <v>0.0</v>
      </c>
      <c r="L1104" s="113">
        <v>95.0</v>
      </c>
      <c r="M1104" s="113">
        <v>1.0</v>
      </c>
      <c r="N1104" s="114" t="s">
        <v>211</v>
      </c>
      <c r="O1104" s="114" t="s">
        <v>212</v>
      </c>
      <c r="P1104" s="113">
        <v>1250020.0</v>
      </c>
      <c r="Q1104" s="114" t="s">
        <v>412</v>
      </c>
      <c r="R1104" s="113">
        <v>476.0</v>
      </c>
      <c r="S1104" s="114" t="s">
        <v>4824</v>
      </c>
      <c r="T1104" s="115">
        <v>9245981.0</v>
      </c>
      <c r="U1104" s="115">
        <v>0.0</v>
      </c>
      <c r="V1104" s="114" t="s">
        <v>4825</v>
      </c>
      <c r="W1104" s="116">
        <v>52.5</v>
      </c>
      <c r="X1104" s="116">
        <v>52.5</v>
      </c>
      <c r="Y1104" s="116">
        <v>52.5</v>
      </c>
      <c r="Z1104" s="116">
        <v>52.5</v>
      </c>
      <c r="AA1104" s="103" t="s">
        <v>814</v>
      </c>
      <c r="AB1104" s="103" t="s">
        <v>3071</v>
      </c>
    </row>
    <row r="1105" ht="15.75" hidden="1" customHeight="1">
      <c r="A1105" s="113">
        <v>2021.0</v>
      </c>
      <c r="B1105" s="113">
        <v>1251.0</v>
      </c>
      <c r="C1105" s="114" t="s">
        <v>385</v>
      </c>
      <c r="D1105" s="115">
        <v>10.0</v>
      </c>
      <c r="E1105" s="114" t="s">
        <v>3305</v>
      </c>
      <c r="F1105" s="113">
        <v>26.0</v>
      </c>
      <c r="G1105" s="114" t="s">
        <v>3349</v>
      </c>
      <c r="H1105" s="113">
        <v>1078.0</v>
      </c>
      <c r="I1105" s="114" t="s">
        <v>4670</v>
      </c>
      <c r="J1105" s="113">
        <v>3.0</v>
      </c>
      <c r="K1105" s="113">
        <v>0.0</v>
      </c>
      <c r="L1105" s="113">
        <v>95.0</v>
      </c>
      <c r="M1105" s="113">
        <v>1.0</v>
      </c>
      <c r="N1105" s="114" t="s">
        <v>211</v>
      </c>
      <c r="O1105" s="114" t="s">
        <v>212</v>
      </c>
      <c r="P1105" s="113">
        <v>1250020.0</v>
      </c>
      <c r="Q1105" s="114" t="s">
        <v>412</v>
      </c>
      <c r="R1105" s="113">
        <v>477.0</v>
      </c>
      <c r="S1105" s="114" t="s">
        <v>4826</v>
      </c>
      <c r="T1105" s="115">
        <v>9245981.0</v>
      </c>
      <c r="U1105" s="115">
        <v>0.0</v>
      </c>
      <c r="V1105" s="114" t="s">
        <v>4827</v>
      </c>
      <c r="W1105" s="116">
        <v>72.15</v>
      </c>
      <c r="X1105" s="116">
        <v>72.15</v>
      </c>
      <c r="Y1105" s="116">
        <v>72.15</v>
      </c>
      <c r="Z1105" s="116">
        <v>72.15</v>
      </c>
      <c r="AA1105" s="103" t="s">
        <v>814</v>
      </c>
      <c r="AB1105" s="103" t="s">
        <v>3071</v>
      </c>
    </row>
    <row r="1106" ht="15.75" hidden="1" customHeight="1">
      <c r="A1106" s="113">
        <v>2021.0</v>
      </c>
      <c r="B1106" s="113">
        <v>1251.0</v>
      </c>
      <c r="C1106" s="114" t="s">
        <v>385</v>
      </c>
      <c r="D1106" s="115">
        <v>10.0</v>
      </c>
      <c r="E1106" s="114" t="s">
        <v>3305</v>
      </c>
      <c r="F1106" s="113">
        <v>26.0</v>
      </c>
      <c r="G1106" s="114" t="s">
        <v>3349</v>
      </c>
      <c r="H1106" s="113">
        <v>1078.0</v>
      </c>
      <c r="I1106" s="114" t="s">
        <v>4670</v>
      </c>
      <c r="J1106" s="113">
        <v>3.0</v>
      </c>
      <c r="K1106" s="113">
        <v>0.0</v>
      </c>
      <c r="L1106" s="113">
        <v>95.0</v>
      </c>
      <c r="M1106" s="113">
        <v>1.0</v>
      </c>
      <c r="N1106" s="114" t="s">
        <v>211</v>
      </c>
      <c r="O1106" s="114" t="s">
        <v>212</v>
      </c>
      <c r="P1106" s="113">
        <v>1250020.0</v>
      </c>
      <c r="Q1106" s="114" t="s">
        <v>412</v>
      </c>
      <c r="R1106" s="113">
        <v>478.0</v>
      </c>
      <c r="S1106" s="114" t="s">
        <v>4828</v>
      </c>
      <c r="T1106" s="115">
        <v>9245981.0</v>
      </c>
      <c r="U1106" s="115">
        <v>0.0</v>
      </c>
      <c r="V1106" s="114" t="s">
        <v>4829</v>
      </c>
      <c r="W1106" s="116">
        <v>52.5</v>
      </c>
      <c r="X1106" s="116">
        <v>52.5</v>
      </c>
      <c r="Y1106" s="116">
        <v>52.5</v>
      </c>
      <c r="Z1106" s="116">
        <v>52.5</v>
      </c>
      <c r="AA1106" s="103" t="s">
        <v>814</v>
      </c>
      <c r="AB1106" s="103" t="s">
        <v>3071</v>
      </c>
    </row>
    <row r="1107" ht="15.75" hidden="1" customHeight="1">
      <c r="A1107" s="113">
        <v>2021.0</v>
      </c>
      <c r="B1107" s="113">
        <v>1251.0</v>
      </c>
      <c r="C1107" s="114" t="s">
        <v>385</v>
      </c>
      <c r="D1107" s="115">
        <v>10.0</v>
      </c>
      <c r="E1107" s="114" t="s">
        <v>3305</v>
      </c>
      <c r="F1107" s="113">
        <v>26.0</v>
      </c>
      <c r="G1107" s="114" t="s">
        <v>3349</v>
      </c>
      <c r="H1107" s="113">
        <v>1078.0</v>
      </c>
      <c r="I1107" s="114" t="s">
        <v>4670</v>
      </c>
      <c r="J1107" s="113">
        <v>3.0</v>
      </c>
      <c r="K1107" s="113">
        <v>0.0</v>
      </c>
      <c r="L1107" s="113">
        <v>95.0</v>
      </c>
      <c r="M1107" s="113">
        <v>1.0</v>
      </c>
      <c r="N1107" s="114" t="s">
        <v>211</v>
      </c>
      <c r="O1107" s="114" t="s">
        <v>212</v>
      </c>
      <c r="P1107" s="113">
        <v>1250020.0</v>
      </c>
      <c r="Q1107" s="114" t="s">
        <v>412</v>
      </c>
      <c r="R1107" s="113">
        <v>479.0</v>
      </c>
      <c r="S1107" s="114" t="s">
        <v>4782</v>
      </c>
      <c r="T1107" s="115">
        <v>9245981.0</v>
      </c>
      <c r="U1107" s="115">
        <v>0.0</v>
      </c>
      <c r="V1107" s="114" t="s">
        <v>4783</v>
      </c>
      <c r="W1107" s="116">
        <v>53.6</v>
      </c>
      <c r="X1107" s="116">
        <v>53.6</v>
      </c>
      <c r="Y1107" s="116">
        <v>53.6</v>
      </c>
      <c r="Z1107" s="116">
        <v>53.6</v>
      </c>
      <c r="AA1107" s="103" t="s">
        <v>814</v>
      </c>
      <c r="AB1107" s="103" t="s">
        <v>3071</v>
      </c>
    </row>
    <row r="1108" ht="15.75" hidden="1" customHeight="1">
      <c r="A1108" s="113">
        <v>2021.0</v>
      </c>
      <c r="B1108" s="113">
        <v>1251.0</v>
      </c>
      <c r="C1108" s="114" t="s">
        <v>385</v>
      </c>
      <c r="D1108" s="115">
        <v>10.0</v>
      </c>
      <c r="E1108" s="114" t="s">
        <v>3305</v>
      </c>
      <c r="F1108" s="113">
        <v>26.0</v>
      </c>
      <c r="G1108" s="114" t="s">
        <v>3349</v>
      </c>
      <c r="H1108" s="113">
        <v>1078.0</v>
      </c>
      <c r="I1108" s="114" t="s">
        <v>4670</v>
      </c>
      <c r="J1108" s="113">
        <v>3.0</v>
      </c>
      <c r="K1108" s="113">
        <v>0.0</v>
      </c>
      <c r="L1108" s="113">
        <v>95.0</v>
      </c>
      <c r="M1108" s="113">
        <v>1.0</v>
      </c>
      <c r="N1108" s="114" t="s">
        <v>211</v>
      </c>
      <c r="O1108" s="114" t="s">
        <v>212</v>
      </c>
      <c r="P1108" s="113">
        <v>1250020.0</v>
      </c>
      <c r="Q1108" s="114" t="s">
        <v>412</v>
      </c>
      <c r="R1108" s="113">
        <v>480.0</v>
      </c>
      <c r="S1108" s="114" t="s">
        <v>4796</v>
      </c>
      <c r="T1108" s="115">
        <v>9245981.0</v>
      </c>
      <c r="U1108" s="115">
        <v>0.0</v>
      </c>
      <c r="V1108" s="114" t="s">
        <v>4797</v>
      </c>
      <c r="W1108" s="116">
        <v>53.6</v>
      </c>
      <c r="X1108" s="116">
        <v>53.6</v>
      </c>
      <c r="Y1108" s="116">
        <v>53.6</v>
      </c>
      <c r="Z1108" s="116">
        <v>53.6</v>
      </c>
      <c r="AA1108" s="103" t="s">
        <v>814</v>
      </c>
      <c r="AB1108" s="103" t="s">
        <v>3071</v>
      </c>
    </row>
    <row r="1109" ht="15.75" hidden="1" customHeight="1">
      <c r="A1109" s="113">
        <v>2021.0</v>
      </c>
      <c r="B1109" s="113">
        <v>1251.0</v>
      </c>
      <c r="C1109" s="114" t="s">
        <v>385</v>
      </c>
      <c r="D1109" s="115">
        <v>10.0</v>
      </c>
      <c r="E1109" s="114" t="s">
        <v>3305</v>
      </c>
      <c r="F1109" s="113">
        <v>26.0</v>
      </c>
      <c r="G1109" s="114" t="s">
        <v>3349</v>
      </c>
      <c r="H1109" s="113">
        <v>1078.0</v>
      </c>
      <c r="I1109" s="114" t="s">
        <v>4670</v>
      </c>
      <c r="J1109" s="113">
        <v>3.0</v>
      </c>
      <c r="K1109" s="113">
        <v>0.0</v>
      </c>
      <c r="L1109" s="113">
        <v>95.0</v>
      </c>
      <c r="M1109" s="113">
        <v>1.0</v>
      </c>
      <c r="N1109" s="114" t="s">
        <v>211</v>
      </c>
      <c r="O1109" s="114" t="s">
        <v>212</v>
      </c>
      <c r="P1109" s="113">
        <v>1250020.0</v>
      </c>
      <c r="Q1109" s="114" t="s">
        <v>412</v>
      </c>
      <c r="R1109" s="113">
        <v>489.0</v>
      </c>
      <c r="S1109" s="114" t="s">
        <v>4818</v>
      </c>
      <c r="T1109" s="115">
        <v>9245981.0</v>
      </c>
      <c r="U1109" s="115">
        <v>0.0</v>
      </c>
      <c r="V1109" s="114" t="s">
        <v>4819</v>
      </c>
      <c r="W1109" s="116">
        <v>77.3</v>
      </c>
      <c r="X1109" s="116">
        <v>77.3</v>
      </c>
      <c r="Y1109" s="116">
        <v>77.3</v>
      </c>
      <c r="Z1109" s="116">
        <v>77.3</v>
      </c>
      <c r="AA1109" s="103" t="s">
        <v>814</v>
      </c>
      <c r="AB1109" s="103" t="s">
        <v>3071</v>
      </c>
    </row>
    <row r="1110" ht="15.75" hidden="1" customHeight="1">
      <c r="A1110" s="113">
        <v>2021.0</v>
      </c>
      <c r="B1110" s="113">
        <v>1251.0</v>
      </c>
      <c r="C1110" s="114" t="s">
        <v>385</v>
      </c>
      <c r="D1110" s="115">
        <v>10.0</v>
      </c>
      <c r="E1110" s="114" t="s">
        <v>3305</v>
      </c>
      <c r="F1110" s="113">
        <v>26.0</v>
      </c>
      <c r="G1110" s="114" t="s">
        <v>3349</v>
      </c>
      <c r="H1110" s="113">
        <v>1078.0</v>
      </c>
      <c r="I1110" s="114" t="s">
        <v>4670</v>
      </c>
      <c r="J1110" s="113">
        <v>3.0</v>
      </c>
      <c r="K1110" s="113">
        <v>0.0</v>
      </c>
      <c r="L1110" s="113">
        <v>95.0</v>
      </c>
      <c r="M1110" s="113">
        <v>1.0</v>
      </c>
      <c r="N1110" s="114" t="s">
        <v>211</v>
      </c>
      <c r="O1110" s="114" t="s">
        <v>212</v>
      </c>
      <c r="P1110" s="113">
        <v>1250020.0</v>
      </c>
      <c r="Q1110" s="114" t="s">
        <v>412</v>
      </c>
      <c r="R1110" s="113">
        <v>490.0</v>
      </c>
      <c r="S1110" s="114" t="s">
        <v>4830</v>
      </c>
      <c r="T1110" s="115">
        <v>9245981.0</v>
      </c>
      <c r="U1110" s="115">
        <v>0.0</v>
      </c>
      <c r="V1110" s="114" t="s">
        <v>4831</v>
      </c>
      <c r="W1110" s="116">
        <v>58.07</v>
      </c>
      <c r="X1110" s="116">
        <v>58.07</v>
      </c>
      <c r="Y1110" s="116">
        <v>58.07</v>
      </c>
      <c r="Z1110" s="116">
        <v>58.07</v>
      </c>
      <c r="AA1110" s="103" t="s">
        <v>814</v>
      </c>
      <c r="AB1110" s="103" t="s">
        <v>3071</v>
      </c>
    </row>
    <row r="1111" ht="15.75" hidden="1" customHeight="1">
      <c r="A1111" s="113">
        <v>2021.0</v>
      </c>
      <c r="B1111" s="113">
        <v>1251.0</v>
      </c>
      <c r="C1111" s="114" t="s">
        <v>385</v>
      </c>
      <c r="D1111" s="115">
        <v>10.0</v>
      </c>
      <c r="E1111" s="114" t="s">
        <v>3305</v>
      </c>
      <c r="F1111" s="113">
        <v>26.0</v>
      </c>
      <c r="G1111" s="114" t="s">
        <v>3349</v>
      </c>
      <c r="H1111" s="113">
        <v>1078.0</v>
      </c>
      <c r="I1111" s="114" t="s">
        <v>4670</v>
      </c>
      <c r="J1111" s="113">
        <v>3.0</v>
      </c>
      <c r="K1111" s="113">
        <v>0.0</v>
      </c>
      <c r="L1111" s="113">
        <v>95.0</v>
      </c>
      <c r="M1111" s="113">
        <v>1.0</v>
      </c>
      <c r="N1111" s="114" t="s">
        <v>211</v>
      </c>
      <c r="O1111" s="114" t="s">
        <v>212</v>
      </c>
      <c r="P1111" s="113">
        <v>1250022.0</v>
      </c>
      <c r="Q1111" s="114" t="s">
        <v>4832</v>
      </c>
      <c r="R1111" s="113">
        <v>141.0</v>
      </c>
      <c r="S1111" s="114" t="s">
        <v>4833</v>
      </c>
      <c r="T1111" s="115">
        <v>9245981.0</v>
      </c>
      <c r="U1111" s="115">
        <v>0.0</v>
      </c>
      <c r="V1111" s="114" t="s">
        <v>4834</v>
      </c>
      <c r="W1111" s="116">
        <v>240.86</v>
      </c>
      <c r="X1111" s="116">
        <v>240.86</v>
      </c>
      <c r="Y1111" s="116">
        <v>240.86</v>
      </c>
      <c r="Z1111" s="116">
        <v>240.86</v>
      </c>
      <c r="AA1111" s="103" t="s">
        <v>814</v>
      </c>
      <c r="AB1111" s="103" t="s">
        <v>3071</v>
      </c>
    </row>
    <row r="1112" ht="15.75" hidden="1" customHeight="1">
      <c r="A1112" s="113">
        <v>2021.0</v>
      </c>
      <c r="B1112" s="113">
        <v>1251.0</v>
      </c>
      <c r="C1112" s="114" t="s">
        <v>385</v>
      </c>
      <c r="D1112" s="115">
        <v>10.0</v>
      </c>
      <c r="E1112" s="114" t="s">
        <v>3305</v>
      </c>
      <c r="F1112" s="113">
        <v>26.0</v>
      </c>
      <c r="G1112" s="114" t="s">
        <v>3349</v>
      </c>
      <c r="H1112" s="113">
        <v>1078.0</v>
      </c>
      <c r="I1112" s="114" t="s">
        <v>4670</v>
      </c>
      <c r="J1112" s="113">
        <v>3.0</v>
      </c>
      <c r="K1112" s="113">
        <v>0.0</v>
      </c>
      <c r="L1112" s="113">
        <v>95.0</v>
      </c>
      <c r="M1112" s="113">
        <v>1.0</v>
      </c>
      <c r="N1112" s="114" t="s">
        <v>211</v>
      </c>
      <c r="O1112" s="114" t="s">
        <v>212</v>
      </c>
      <c r="P1112" s="113">
        <v>1250022.0</v>
      </c>
      <c r="Q1112" s="114" t="s">
        <v>4832</v>
      </c>
      <c r="R1112" s="113">
        <v>142.0</v>
      </c>
      <c r="S1112" s="114" t="s">
        <v>4835</v>
      </c>
      <c r="T1112" s="115">
        <v>9245981.0</v>
      </c>
      <c r="U1112" s="115">
        <v>0.0</v>
      </c>
      <c r="V1112" s="114" t="s">
        <v>4836</v>
      </c>
      <c r="W1112" s="116">
        <v>151.84</v>
      </c>
      <c r="X1112" s="116">
        <v>151.84</v>
      </c>
      <c r="Y1112" s="116">
        <v>151.84</v>
      </c>
      <c r="Z1112" s="116">
        <v>151.84</v>
      </c>
      <c r="AA1112" s="103" t="s">
        <v>814</v>
      </c>
      <c r="AB1112" s="103" t="s">
        <v>3071</v>
      </c>
    </row>
    <row r="1113" ht="15.75" hidden="1" customHeight="1">
      <c r="A1113" s="113">
        <v>2021.0</v>
      </c>
      <c r="B1113" s="113">
        <v>1251.0</v>
      </c>
      <c r="C1113" s="114" t="s">
        <v>385</v>
      </c>
      <c r="D1113" s="115">
        <v>10.0</v>
      </c>
      <c r="E1113" s="114" t="s">
        <v>3305</v>
      </c>
      <c r="F1113" s="113">
        <v>26.0</v>
      </c>
      <c r="G1113" s="114" t="s">
        <v>3349</v>
      </c>
      <c r="H1113" s="113">
        <v>1078.0</v>
      </c>
      <c r="I1113" s="114" t="s">
        <v>4670</v>
      </c>
      <c r="J1113" s="113">
        <v>3.0</v>
      </c>
      <c r="K1113" s="113">
        <v>0.0</v>
      </c>
      <c r="L1113" s="113">
        <v>95.0</v>
      </c>
      <c r="M1113" s="113">
        <v>1.0</v>
      </c>
      <c r="N1113" s="114" t="s">
        <v>211</v>
      </c>
      <c r="O1113" s="114" t="s">
        <v>212</v>
      </c>
      <c r="P1113" s="113">
        <v>1250022.0</v>
      </c>
      <c r="Q1113" s="114" t="s">
        <v>4832</v>
      </c>
      <c r="R1113" s="113">
        <v>159.0</v>
      </c>
      <c r="S1113" s="114" t="s">
        <v>4837</v>
      </c>
      <c r="T1113" s="115">
        <v>9245981.0</v>
      </c>
      <c r="U1113" s="115">
        <v>0.0</v>
      </c>
      <c r="V1113" s="114" t="s">
        <v>4838</v>
      </c>
      <c r="W1113" s="116">
        <v>140.16</v>
      </c>
      <c r="X1113" s="116">
        <v>140.16</v>
      </c>
      <c r="Y1113" s="116">
        <v>140.16</v>
      </c>
      <c r="Z1113" s="116">
        <v>140.16</v>
      </c>
      <c r="AA1113" s="103" t="s">
        <v>814</v>
      </c>
      <c r="AB1113" s="103" t="s">
        <v>3071</v>
      </c>
    </row>
    <row r="1114" ht="15.75" hidden="1" customHeight="1">
      <c r="A1114" s="113">
        <v>2021.0</v>
      </c>
      <c r="B1114" s="113">
        <v>1251.0</v>
      </c>
      <c r="C1114" s="114" t="s">
        <v>385</v>
      </c>
      <c r="D1114" s="115">
        <v>10.0</v>
      </c>
      <c r="E1114" s="114" t="s">
        <v>3305</v>
      </c>
      <c r="F1114" s="113">
        <v>26.0</v>
      </c>
      <c r="G1114" s="114" t="s">
        <v>3349</v>
      </c>
      <c r="H1114" s="113">
        <v>1078.0</v>
      </c>
      <c r="I1114" s="114" t="s">
        <v>4670</v>
      </c>
      <c r="J1114" s="113">
        <v>3.0</v>
      </c>
      <c r="K1114" s="113">
        <v>0.0</v>
      </c>
      <c r="L1114" s="113">
        <v>95.0</v>
      </c>
      <c r="M1114" s="113">
        <v>1.0</v>
      </c>
      <c r="N1114" s="114" t="s">
        <v>211</v>
      </c>
      <c r="O1114" s="114" t="s">
        <v>212</v>
      </c>
      <c r="P1114" s="113">
        <v>1250022.0</v>
      </c>
      <c r="Q1114" s="114" t="s">
        <v>4832</v>
      </c>
      <c r="R1114" s="113">
        <v>160.0</v>
      </c>
      <c r="S1114" s="114" t="s">
        <v>4839</v>
      </c>
      <c r="T1114" s="115">
        <v>9245981.0</v>
      </c>
      <c r="U1114" s="115">
        <v>0.0</v>
      </c>
      <c r="V1114" s="114" t="s">
        <v>4840</v>
      </c>
      <c r="W1114" s="116">
        <v>116.14</v>
      </c>
      <c r="X1114" s="116">
        <v>116.14</v>
      </c>
      <c r="Y1114" s="116">
        <v>116.14</v>
      </c>
      <c r="Z1114" s="116">
        <v>116.14</v>
      </c>
      <c r="AA1114" s="103" t="s">
        <v>814</v>
      </c>
      <c r="AB1114" s="103" t="s">
        <v>3071</v>
      </c>
    </row>
    <row r="1115" ht="15.75" hidden="1" customHeight="1">
      <c r="A1115" s="113">
        <v>2021.0</v>
      </c>
      <c r="B1115" s="113">
        <v>1251.0</v>
      </c>
      <c r="C1115" s="114" t="s">
        <v>385</v>
      </c>
      <c r="D1115" s="115">
        <v>10.0</v>
      </c>
      <c r="E1115" s="114" t="s">
        <v>3305</v>
      </c>
      <c r="F1115" s="113">
        <v>26.0</v>
      </c>
      <c r="G1115" s="114" t="s">
        <v>3349</v>
      </c>
      <c r="H1115" s="113">
        <v>1078.0</v>
      </c>
      <c r="I1115" s="114" t="s">
        <v>4670</v>
      </c>
      <c r="J1115" s="113">
        <v>3.0</v>
      </c>
      <c r="K1115" s="113">
        <v>0.0</v>
      </c>
      <c r="L1115" s="113">
        <v>95.0</v>
      </c>
      <c r="M1115" s="113">
        <v>1.0</v>
      </c>
      <c r="N1115" s="114" t="s">
        <v>211</v>
      </c>
      <c r="O1115" s="114" t="s">
        <v>212</v>
      </c>
      <c r="P1115" s="113">
        <v>1250022.0</v>
      </c>
      <c r="Q1115" s="114" t="s">
        <v>4832</v>
      </c>
      <c r="R1115" s="113">
        <v>167.0</v>
      </c>
      <c r="S1115" s="114" t="s">
        <v>4835</v>
      </c>
      <c r="T1115" s="115">
        <v>9245981.0</v>
      </c>
      <c r="U1115" s="115">
        <v>0.0</v>
      </c>
      <c r="V1115" s="114" t="s">
        <v>4836</v>
      </c>
      <c r="W1115" s="116">
        <v>151.84</v>
      </c>
      <c r="X1115" s="116">
        <v>151.84</v>
      </c>
      <c r="Y1115" s="116">
        <v>151.84</v>
      </c>
      <c r="Z1115" s="116">
        <v>151.84</v>
      </c>
      <c r="AA1115" s="103" t="s">
        <v>814</v>
      </c>
      <c r="AB1115" s="103" t="s">
        <v>3071</v>
      </c>
    </row>
    <row r="1116" ht="15.75" hidden="1" customHeight="1">
      <c r="A1116" s="113">
        <v>2021.0</v>
      </c>
      <c r="B1116" s="113">
        <v>1251.0</v>
      </c>
      <c r="C1116" s="114" t="s">
        <v>385</v>
      </c>
      <c r="D1116" s="115">
        <v>10.0</v>
      </c>
      <c r="E1116" s="114" t="s">
        <v>3305</v>
      </c>
      <c r="F1116" s="113">
        <v>26.0</v>
      </c>
      <c r="G1116" s="114" t="s">
        <v>3349</v>
      </c>
      <c r="H1116" s="113">
        <v>1078.0</v>
      </c>
      <c r="I1116" s="114" t="s">
        <v>4670</v>
      </c>
      <c r="J1116" s="113">
        <v>3.0</v>
      </c>
      <c r="K1116" s="113">
        <v>0.0</v>
      </c>
      <c r="L1116" s="113">
        <v>95.0</v>
      </c>
      <c r="M1116" s="113">
        <v>1.0</v>
      </c>
      <c r="N1116" s="114" t="s">
        <v>211</v>
      </c>
      <c r="O1116" s="114" t="s">
        <v>212</v>
      </c>
      <c r="P1116" s="113">
        <v>1250022.0</v>
      </c>
      <c r="Q1116" s="114" t="s">
        <v>4832</v>
      </c>
      <c r="R1116" s="113">
        <v>168.0</v>
      </c>
      <c r="S1116" s="114" t="s">
        <v>4841</v>
      </c>
      <c r="T1116" s="115">
        <v>9245981.0</v>
      </c>
      <c r="U1116" s="115">
        <v>0.0</v>
      </c>
      <c r="V1116" s="114" t="s">
        <v>4842</v>
      </c>
      <c r="W1116" s="116">
        <v>107.2</v>
      </c>
      <c r="X1116" s="116">
        <v>107.2</v>
      </c>
      <c r="Y1116" s="116">
        <v>107.2</v>
      </c>
      <c r="Z1116" s="116">
        <v>107.2</v>
      </c>
      <c r="AA1116" s="103" t="s">
        <v>814</v>
      </c>
      <c r="AB1116" s="103" t="s">
        <v>3071</v>
      </c>
    </row>
    <row r="1117" ht="15.75" hidden="1" customHeight="1">
      <c r="A1117" s="113">
        <v>2021.0</v>
      </c>
      <c r="B1117" s="113">
        <v>1251.0</v>
      </c>
      <c r="C1117" s="114" t="s">
        <v>385</v>
      </c>
      <c r="D1117" s="115">
        <v>10.0</v>
      </c>
      <c r="E1117" s="114" t="s">
        <v>3305</v>
      </c>
      <c r="F1117" s="113">
        <v>26.0</v>
      </c>
      <c r="G1117" s="114" t="s">
        <v>3349</v>
      </c>
      <c r="H1117" s="113">
        <v>1078.0</v>
      </c>
      <c r="I1117" s="114" t="s">
        <v>4670</v>
      </c>
      <c r="J1117" s="113">
        <v>3.0</v>
      </c>
      <c r="K1117" s="113">
        <v>0.0</v>
      </c>
      <c r="L1117" s="113">
        <v>95.0</v>
      </c>
      <c r="M1117" s="113">
        <v>1.0</v>
      </c>
      <c r="N1117" s="114" t="s">
        <v>211</v>
      </c>
      <c r="O1117" s="114" t="s">
        <v>212</v>
      </c>
      <c r="P1117" s="113">
        <v>1250022.0</v>
      </c>
      <c r="Q1117" s="114" t="s">
        <v>4832</v>
      </c>
      <c r="R1117" s="113">
        <v>176.0</v>
      </c>
      <c r="S1117" s="114" t="s">
        <v>4833</v>
      </c>
      <c r="T1117" s="115">
        <v>9245981.0</v>
      </c>
      <c r="U1117" s="115">
        <v>0.0</v>
      </c>
      <c r="V1117" s="114" t="s">
        <v>4834</v>
      </c>
      <c r="W1117" s="116">
        <v>240.86</v>
      </c>
      <c r="X1117" s="116">
        <v>240.86</v>
      </c>
      <c r="Y1117" s="116">
        <v>240.86</v>
      </c>
      <c r="Z1117" s="116">
        <v>240.86</v>
      </c>
      <c r="AA1117" s="103" t="s">
        <v>814</v>
      </c>
      <c r="AB1117" s="103" t="s">
        <v>3071</v>
      </c>
    </row>
    <row r="1118" ht="15.75" hidden="1" customHeight="1">
      <c r="A1118" s="113">
        <v>2021.0</v>
      </c>
      <c r="B1118" s="113">
        <v>1251.0</v>
      </c>
      <c r="C1118" s="114" t="s">
        <v>385</v>
      </c>
      <c r="D1118" s="115">
        <v>10.0</v>
      </c>
      <c r="E1118" s="114" t="s">
        <v>3305</v>
      </c>
      <c r="F1118" s="113">
        <v>26.0</v>
      </c>
      <c r="G1118" s="114" t="s">
        <v>3349</v>
      </c>
      <c r="H1118" s="113">
        <v>1078.0</v>
      </c>
      <c r="I1118" s="114" t="s">
        <v>4670</v>
      </c>
      <c r="J1118" s="113">
        <v>3.0</v>
      </c>
      <c r="K1118" s="113">
        <v>0.0</v>
      </c>
      <c r="L1118" s="113">
        <v>95.0</v>
      </c>
      <c r="M1118" s="113">
        <v>1.0</v>
      </c>
      <c r="N1118" s="114" t="s">
        <v>211</v>
      </c>
      <c r="O1118" s="114" t="s">
        <v>212</v>
      </c>
      <c r="P1118" s="113">
        <v>1250022.0</v>
      </c>
      <c r="Q1118" s="114" t="s">
        <v>4832</v>
      </c>
      <c r="R1118" s="113">
        <v>177.0</v>
      </c>
      <c r="S1118" s="114" t="s">
        <v>4839</v>
      </c>
      <c r="T1118" s="115">
        <v>9245981.0</v>
      </c>
      <c r="U1118" s="115">
        <v>0.0</v>
      </c>
      <c r="V1118" s="114" t="s">
        <v>4840</v>
      </c>
      <c r="W1118" s="116">
        <v>116.14</v>
      </c>
      <c r="X1118" s="116">
        <v>116.14</v>
      </c>
      <c r="Y1118" s="116">
        <v>116.14</v>
      </c>
      <c r="Z1118" s="116">
        <v>116.14</v>
      </c>
      <c r="AA1118" s="103" t="s">
        <v>814</v>
      </c>
      <c r="AB1118" s="103" t="s">
        <v>3071</v>
      </c>
    </row>
    <row r="1119" ht="15.75" hidden="1" customHeight="1">
      <c r="A1119" s="113">
        <v>2021.0</v>
      </c>
      <c r="B1119" s="113">
        <v>1251.0</v>
      </c>
      <c r="C1119" s="114" t="s">
        <v>385</v>
      </c>
      <c r="D1119" s="115">
        <v>10.0</v>
      </c>
      <c r="E1119" s="114" t="s">
        <v>3305</v>
      </c>
      <c r="F1119" s="113">
        <v>26.0</v>
      </c>
      <c r="G1119" s="114" t="s">
        <v>3349</v>
      </c>
      <c r="H1119" s="113">
        <v>1078.0</v>
      </c>
      <c r="I1119" s="114" t="s">
        <v>4670</v>
      </c>
      <c r="J1119" s="113">
        <v>3.0</v>
      </c>
      <c r="K1119" s="113">
        <v>0.0</v>
      </c>
      <c r="L1119" s="113">
        <v>95.0</v>
      </c>
      <c r="M1119" s="113">
        <v>1.0</v>
      </c>
      <c r="N1119" s="114" t="s">
        <v>211</v>
      </c>
      <c r="O1119" s="114" t="s">
        <v>212</v>
      </c>
      <c r="P1119" s="113">
        <v>1250022.0</v>
      </c>
      <c r="Q1119" s="114" t="s">
        <v>4832</v>
      </c>
      <c r="R1119" s="113">
        <v>178.0</v>
      </c>
      <c r="S1119" s="114" t="s">
        <v>4835</v>
      </c>
      <c r="T1119" s="115">
        <v>9245981.0</v>
      </c>
      <c r="U1119" s="115">
        <v>0.0</v>
      </c>
      <c r="V1119" s="114" t="s">
        <v>4836</v>
      </c>
      <c r="W1119" s="116">
        <v>0.0</v>
      </c>
      <c r="X1119" s="116">
        <v>0.0</v>
      </c>
      <c r="Y1119" s="116">
        <v>0.0</v>
      </c>
      <c r="Z1119" s="116">
        <v>0.0</v>
      </c>
      <c r="AA1119" s="103" t="s">
        <v>814</v>
      </c>
      <c r="AB1119" s="103" t="s">
        <v>3071</v>
      </c>
    </row>
    <row r="1120" ht="15.75" hidden="1" customHeight="1">
      <c r="A1120" s="113">
        <v>2021.0</v>
      </c>
      <c r="B1120" s="113">
        <v>1251.0</v>
      </c>
      <c r="C1120" s="114" t="s">
        <v>385</v>
      </c>
      <c r="D1120" s="115">
        <v>10.0</v>
      </c>
      <c r="E1120" s="114" t="s">
        <v>3305</v>
      </c>
      <c r="F1120" s="113">
        <v>26.0</v>
      </c>
      <c r="G1120" s="114" t="s">
        <v>3349</v>
      </c>
      <c r="H1120" s="113">
        <v>1078.0</v>
      </c>
      <c r="I1120" s="114" t="s">
        <v>4670</v>
      </c>
      <c r="J1120" s="113">
        <v>3.0</v>
      </c>
      <c r="K1120" s="113">
        <v>0.0</v>
      </c>
      <c r="L1120" s="113">
        <v>95.0</v>
      </c>
      <c r="M1120" s="113">
        <v>1.0</v>
      </c>
      <c r="N1120" s="114" t="s">
        <v>211</v>
      </c>
      <c r="O1120" s="114" t="s">
        <v>212</v>
      </c>
      <c r="P1120" s="113">
        <v>1250022.0</v>
      </c>
      <c r="Q1120" s="114" t="s">
        <v>4832</v>
      </c>
      <c r="R1120" s="113">
        <v>179.0</v>
      </c>
      <c r="S1120" s="114" t="s">
        <v>4835</v>
      </c>
      <c r="T1120" s="115">
        <v>9245981.0</v>
      </c>
      <c r="U1120" s="115">
        <v>0.0</v>
      </c>
      <c r="V1120" s="114" t="s">
        <v>4836</v>
      </c>
      <c r="W1120" s="116">
        <v>151.84</v>
      </c>
      <c r="X1120" s="116">
        <v>151.84</v>
      </c>
      <c r="Y1120" s="116">
        <v>151.84</v>
      </c>
      <c r="Z1120" s="116">
        <v>151.84</v>
      </c>
      <c r="AA1120" s="103" t="s">
        <v>814</v>
      </c>
      <c r="AB1120" s="103" t="s">
        <v>3071</v>
      </c>
    </row>
    <row r="1121" ht="15.75" hidden="1" customHeight="1">
      <c r="A1121" s="113">
        <v>2021.0</v>
      </c>
      <c r="B1121" s="113">
        <v>1251.0</v>
      </c>
      <c r="C1121" s="114" t="s">
        <v>385</v>
      </c>
      <c r="D1121" s="115">
        <v>10.0</v>
      </c>
      <c r="E1121" s="114" t="s">
        <v>3305</v>
      </c>
      <c r="F1121" s="113">
        <v>26.0</v>
      </c>
      <c r="G1121" s="114" t="s">
        <v>3349</v>
      </c>
      <c r="H1121" s="113">
        <v>1078.0</v>
      </c>
      <c r="I1121" s="114" t="s">
        <v>4670</v>
      </c>
      <c r="J1121" s="113">
        <v>3.0</v>
      </c>
      <c r="K1121" s="113">
        <v>0.0</v>
      </c>
      <c r="L1121" s="113">
        <v>95.0</v>
      </c>
      <c r="M1121" s="113">
        <v>1.0</v>
      </c>
      <c r="N1121" s="114" t="s">
        <v>211</v>
      </c>
      <c r="O1121" s="114" t="s">
        <v>212</v>
      </c>
      <c r="P1121" s="113">
        <v>1250022.0</v>
      </c>
      <c r="Q1121" s="114" t="s">
        <v>4832</v>
      </c>
      <c r="R1121" s="113">
        <v>180.0</v>
      </c>
      <c r="S1121" s="114" t="s">
        <v>4843</v>
      </c>
      <c r="T1121" s="115">
        <v>9245981.0</v>
      </c>
      <c r="U1121" s="115">
        <v>0.0</v>
      </c>
      <c r="V1121" s="114" t="s">
        <v>4844</v>
      </c>
      <c r="W1121" s="116">
        <v>140.16</v>
      </c>
      <c r="X1121" s="116">
        <v>140.16</v>
      </c>
      <c r="Y1121" s="116">
        <v>140.16</v>
      </c>
      <c r="Z1121" s="116">
        <v>140.16</v>
      </c>
      <c r="AA1121" s="103" t="s">
        <v>814</v>
      </c>
      <c r="AB1121" s="103" t="s">
        <v>3071</v>
      </c>
    </row>
    <row r="1122" ht="15.75" hidden="1" customHeight="1">
      <c r="A1122" s="113">
        <v>2021.0</v>
      </c>
      <c r="B1122" s="113">
        <v>1251.0</v>
      </c>
      <c r="C1122" s="114" t="s">
        <v>385</v>
      </c>
      <c r="D1122" s="115">
        <v>10.0</v>
      </c>
      <c r="E1122" s="114" t="s">
        <v>3305</v>
      </c>
      <c r="F1122" s="113">
        <v>26.0</v>
      </c>
      <c r="G1122" s="114" t="s">
        <v>3349</v>
      </c>
      <c r="H1122" s="113">
        <v>1078.0</v>
      </c>
      <c r="I1122" s="114" t="s">
        <v>4670</v>
      </c>
      <c r="J1122" s="113">
        <v>3.0</v>
      </c>
      <c r="K1122" s="113">
        <v>0.0</v>
      </c>
      <c r="L1122" s="113">
        <v>95.0</v>
      </c>
      <c r="M1122" s="113">
        <v>1.0</v>
      </c>
      <c r="N1122" s="114" t="s">
        <v>211</v>
      </c>
      <c r="O1122" s="114" t="s">
        <v>212</v>
      </c>
      <c r="P1122" s="113">
        <v>1250022.0</v>
      </c>
      <c r="Q1122" s="114" t="s">
        <v>4832</v>
      </c>
      <c r="R1122" s="113">
        <v>181.0</v>
      </c>
      <c r="S1122" s="114" t="s">
        <v>4845</v>
      </c>
      <c r="T1122" s="115">
        <v>9245981.0</v>
      </c>
      <c r="U1122" s="115">
        <v>0.0</v>
      </c>
      <c r="V1122" s="114" t="s">
        <v>4846</v>
      </c>
      <c r="W1122" s="116">
        <v>133.99</v>
      </c>
      <c r="X1122" s="116">
        <v>133.99</v>
      </c>
      <c r="Y1122" s="116">
        <v>133.99</v>
      </c>
      <c r="Z1122" s="116">
        <v>133.99</v>
      </c>
      <c r="AA1122" s="103" t="s">
        <v>814</v>
      </c>
      <c r="AB1122" s="103" t="s">
        <v>3071</v>
      </c>
    </row>
    <row r="1123" ht="15.75" hidden="1" customHeight="1">
      <c r="A1123" s="113">
        <v>2021.0</v>
      </c>
      <c r="B1123" s="113">
        <v>1251.0</v>
      </c>
      <c r="C1123" s="114" t="s">
        <v>385</v>
      </c>
      <c r="D1123" s="115">
        <v>10.0</v>
      </c>
      <c r="E1123" s="114" t="s">
        <v>3305</v>
      </c>
      <c r="F1123" s="113">
        <v>26.0</v>
      </c>
      <c r="G1123" s="114" t="s">
        <v>3349</v>
      </c>
      <c r="H1123" s="113">
        <v>1078.0</v>
      </c>
      <c r="I1123" s="114" t="s">
        <v>4670</v>
      </c>
      <c r="J1123" s="113">
        <v>3.0</v>
      </c>
      <c r="K1123" s="113">
        <v>0.0</v>
      </c>
      <c r="L1123" s="113">
        <v>95.0</v>
      </c>
      <c r="M1123" s="113">
        <v>1.0</v>
      </c>
      <c r="N1123" s="114" t="s">
        <v>211</v>
      </c>
      <c r="O1123" s="114" t="s">
        <v>212</v>
      </c>
      <c r="P1123" s="113">
        <v>1250022.0</v>
      </c>
      <c r="Q1123" s="114" t="s">
        <v>4832</v>
      </c>
      <c r="R1123" s="113">
        <v>182.0</v>
      </c>
      <c r="S1123" s="114" t="s">
        <v>4833</v>
      </c>
      <c r="T1123" s="115">
        <v>9245981.0</v>
      </c>
      <c r="U1123" s="115">
        <v>0.0</v>
      </c>
      <c r="V1123" s="114" t="s">
        <v>4834</v>
      </c>
      <c r="W1123" s="116">
        <v>240.86</v>
      </c>
      <c r="X1123" s="116">
        <v>240.86</v>
      </c>
      <c r="Y1123" s="116">
        <v>240.86</v>
      </c>
      <c r="Z1123" s="116">
        <v>240.86</v>
      </c>
      <c r="AA1123" s="103" t="s">
        <v>814</v>
      </c>
      <c r="AB1123" s="103" t="s">
        <v>3071</v>
      </c>
    </row>
    <row r="1124" ht="15.75" hidden="1" customHeight="1">
      <c r="A1124" s="113">
        <v>2021.0</v>
      </c>
      <c r="B1124" s="113">
        <v>1251.0</v>
      </c>
      <c r="C1124" s="114" t="s">
        <v>385</v>
      </c>
      <c r="D1124" s="115">
        <v>10.0</v>
      </c>
      <c r="E1124" s="114" t="s">
        <v>3305</v>
      </c>
      <c r="F1124" s="113">
        <v>26.0</v>
      </c>
      <c r="G1124" s="114" t="s">
        <v>3349</v>
      </c>
      <c r="H1124" s="113">
        <v>1078.0</v>
      </c>
      <c r="I1124" s="114" t="s">
        <v>4670</v>
      </c>
      <c r="J1124" s="113">
        <v>3.0</v>
      </c>
      <c r="K1124" s="113">
        <v>0.0</v>
      </c>
      <c r="L1124" s="113">
        <v>95.0</v>
      </c>
      <c r="M1124" s="113">
        <v>1.0</v>
      </c>
      <c r="N1124" s="114" t="s">
        <v>211</v>
      </c>
      <c r="O1124" s="114" t="s">
        <v>212</v>
      </c>
      <c r="P1124" s="113">
        <v>1250022.0</v>
      </c>
      <c r="Q1124" s="114" t="s">
        <v>4832</v>
      </c>
      <c r="R1124" s="113">
        <v>183.0</v>
      </c>
      <c r="S1124" s="114" t="s">
        <v>4839</v>
      </c>
      <c r="T1124" s="115">
        <v>9245981.0</v>
      </c>
      <c r="U1124" s="115">
        <v>0.0</v>
      </c>
      <c r="V1124" s="114" t="s">
        <v>4840</v>
      </c>
      <c r="W1124" s="116">
        <v>116.14</v>
      </c>
      <c r="X1124" s="116">
        <v>116.14</v>
      </c>
      <c r="Y1124" s="116">
        <v>116.14</v>
      </c>
      <c r="Z1124" s="116">
        <v>116.14</v>
      </c>
      <c r="AA1124" s="103" t="s">
        <v>814</v>
      </c>
      <c r="AB1124" s="103" t="s">
        <v>3071</v>
      </c>
    </row>
    <row r="1125" ht="15.75" hidden="1" customHeight="1">
      <c r="A1125" s="113">
        <v>2021.0</v>
      </c>
      <c r="B1125" s="113">
        <v>1251.0</v>
      </c>
      <c r="C1125" s="114" t="s">
        <v>385</v>
      </c>
      <c r="D1125" s="115">
        <v>10.0</v>
      </c>
      <c r="E1125" s="114" t="s">
        <v>3305</v>
      </c>
      <c r="F1125" s="113">
        <v>26.0</v>
      </c>
      <c r="G1125" s="114" t="s">
        <v>3349</v>
      </c>
      <c r="H1125" s="113">
        <v>1078.0</v>
      </c>
      <c r="I1125" s="114" t="s">
        <v>4670</v>
      </c>
      <c r="J1125" s="113">
        <v>3.0</v>
      </c>
      <c r="K1125" s="113">
        <v>0.0</v>
      </c>
      <c r="L1125" s="113">
        <v>95.0</v>
      </c>
      <c r="M1125" s="113">
        <v>1.0</v>
      </c>
      <c r="N1125" s="114" t="s">
        <v>211</v>
      </c>
      <c r="O1125" s="114" t="s">
        <v>212</v>
      </c>
      <c r="P1125" s="113">
        <v>1250022.0</v>
      </c>
      <c r="Q1125" s="114" t="s">
        <v>4832</v>
      </c>
      <c r="R1125" s="113">
        <v>184.0</v>
      </c>
      <c r="S1125" s="114" t="s">
        <v>4835</v>
      </c>
      <c r="T1125" s="115">
        <v>9245981.0</v>
      </c>
      <c r="U1125" s="115">
        <v>0.0</v>
      </c>
      <c r="V1125" s="114" t="s">
        <v>4836</v>
      </c>
      <c r="W1125" s="116">
        <v>151.84</v>
      </c>
      <c r="X1125" s="116">
        <v>151.84</v>
      </c>
      <c r="Y1125" s="116">
        <v>151.84</v>
      </c>
      <c r="Z1125" s="116">
        <v>151.84</v>
      </c>
      <c r="AA1125" s="103" t="s">
        <v>814</v>
      </c>
      <c r="AB1125" s="103" t="s">
        <v>3071</v>
      </c>
    </row>
    <row r="1126" ht="15.75" hidden="1" customHeight="1">
      <c r="A1126" s="113">
        <v>2021.0</v>
      </c>
      <c r="B1126" s="113">
        <v>1251.0</v>
      </c>
      <c r="C1126" s="114" t="s">
        <v>385</v>
      </c>
      <c r="D1126" s="115">
        <v>10.0</v>
      </c>
      <c r="E1126" s="114" t="s">
        <v>3305</v>
      </c>
      <c r="F1126" s="113">
        <v>26.0</v>
      </c>
      <c r="G1126" s="114" t="s">
        <v>3349</v>
      </c>
      <c r="H1126" s="113">
        <v>1078.0</v>
      </c>
      <c r="I1126" s="114" t="s">
        <v>4670</v>
      </c>
      <c r="J1126" s="113">
        <v>3.0</v>
      </c>
      <c r="K1126" s="113">
        <v>0.0</v>
      </c>
      <c r="L1126" s="113">
        <v>95.0</v>
      </c>
      <c r="M1126" s="113">
        <v>1.0</v>
      </c>
      <c r="N1126" s="114" t="s">
        <v>211</v>
      </c>
      <c r="O1126" s="114" t="s">
        <v>212</v>
      </c>
      <c r="P1126" s="113">
        <v>1250022.0</v>
      </c>
      <c r="Q1126" s="114" t="s">
        <v>4832</v>
      </c>
      <c r="R1126" s="113">
        <v>185.0</v>
      </c>
      <c r="S1126" s="114" t="s">
        <v>4847</v>
      </c>
      <c r="T1126" s="115">
        <v>9245981.0</v>
      </c>
      <c r="U1126" s="115">
        <v>0.0</v>
      </c>
      <c r="V1126" s="114" t="s">
        <v>4848</v>
      </c>
      <c r="W1126" s="116">
        <v>151.84</v>
      </c>
      <c r="X1126" s="116">
        <v>151.84</v>
      </c>
      <c r="Y1126" s="116">
        <v>151.84</v>
      </c>
      <c r="Z1126" s="116">
        <v>151.84</v>
      </c>
      <c r="AA1126" s="103" t="s">
        <v>814</v>
      </c>
      <c r="AB1126" s="103" t="s">
        <v>3071</v>
      </c>
    </row>
    <row r="1127" ht="15.75" hidden="1" customHeight="1">
      <c r="A1127" s="113">
        <v>2021.0</v>
      </c>
      <c r="B1127" s="113">
        <v>1251.0</v>
      </c>
      <c r="C1127" s="114" t="s">
        <v>385</v>
      </c>
      <c r="D1127" s="115">
        <v>10.0</v>
      </c>
      <c r="E1127" s="114" t="s">
        <v>3305</v>
      </c>
      <c r="F1127" s="113">
        <v>26.0</v>
      </c>
      <c r="G1127" s="114" t="s">
        <v>3349</v>
      </c>
      <c r="H1127" s="113">
        <v>1078.0</v>
      </c>
      <c r="I1127" s="114" t="s">
        <v>4670</v>
      </c>
      <c r="J1127" s="113">
        <v>3.0</v>
      </c>
      <c r="K1127" s="113">
        <v>0.0</v>
      </c>
      <c r="L1127" s="113">
        <v>95.0</v>
      </c>
      <c r="M1127" s="113">
        <v>1.0</v>
      </c>
      <c r="N1127" s="114" t="s">
        <v>211</v>
      </c>
      <c r="O1127" s="114" t="s">
        <v>212</v>
      </c>
      <c r="P1127" s="113">
        <v>1250022.0</v>
      </c>
      <c r="Q1127" s="114" t="s">
        <v>4832</v>
      </c>
      <c r="R1127" s="113">
        <v>186.0</v>
      </c>
      <c r="S1127" s="114" t="s">
        <v>4849</v>
      </c>
      <c r="T1127" s="115">
        <v>9245981.0</v>
      </c>
      <c r="U1127" s="115">
        <v>0.0</v>
      </c>
      <c r="V1127" s="114" t="s">
        <v>4850</v>
      </c>
      <c r="W1127" s="116">
        <v>163.52</v>
      </c>
      <c r="X1127" s="116">
        <v>163.52</v>
      </c>
      <c r="Y1127" s="116">
        <v>163.52</v>
      </c>
      <c r="Z1127" s="116">
        <v>163.52</v>
      </c>
      <c r="AA1127" s="103" t="s">
        <v>814</v>
      </c>
      <c r="AB1127" s="103" t="s">
        <v>3071</v>
      </c>
    </row>
    <row r="1128" ht="15.75" hidden="1" customHeight="1">
      <c r="A1128" s="113">
        <v>2021.0</v>
      </c>
      <c r="B1128" s="113">
        <v>1251.0</v>
      </c>
      <c r="C1128" s="114" t="s">
        <v>385</v>
      </c>
      <c r="D1128" s="115">
        <v>10.0</v>
      </c>
      <c r="E1128" s="114" t="s">
        <v>3305</v>
      </c>
      <c r="F1128" s="113">
        <v>26.0</v>
      </c>
      <c r="G1128" s="114" t="s">
        <v>3349</v>
      </c>
      <c r="H1128" s="113">
        <v>1078.0</v>
      </c>
      <c r="I1128" s="114" t="s">
        <v>4670</v>
      </c>
      <c r="J1128" s="113">
        <v>3.0</v>
      </c>
      <c r="K1128" s="113">
        <v>0.0</v>
      </c>
      <c r="L1128" s="113">
        <v>95.0</v>
      </c>
      <c r="M1128" s="113">
        <v>1.0</v>
      </c>
      <c r="N1128" s="114" t="s">
        <v>211</v>
      </c>
      <c r="O1128" s="114" t="s">
        <v>212</v>
      </c>
      <c r="P1128" s="113">
        <v>1250022.0</v>
      </c>
      <c r="Q1128" s="114" t="s">
        <v>4832</v>
      </c>
      <c r="R1128" s="113">
        <v>190.0</v>
      </c>
      <c r="S1128" s="114" t="s">
        <v>4833</v>
      </c>
      <c r="T1128" s="115">
        <v>9245981.0</v>
      </c>
      <c r="U1128" s="115">
        <v>0.0</v>
      </c>
      <c r="V1128" s="114" t="s">
        <v>4834</v>
      </c>
      <c r="W1128" s="116">
        <v>0.0</v>
      </c>
      <c r="X1128" s="116">
        <v>0.0</v>
      </c>
      <c r="Y1128" s="116">
        <v>0.0</v>
      </c>
      <c r="Z1128" s="116">
        <v>0.0</v>
      </c>
      <c r="AA1128" s="103" t="s">
        <v>814</v>
      </c>
      <c r="AB1128" s="103" t="s">
        <v>3071</v>
      </c>
    </row>
    <row r="1129" ht="15.75" hidden="1" customHeight="1">
      <c r="A1129" s="113">
        <v>2021.0</v>
      </c>
      <c r="B1129" s="113">
        <v>1251.0</v>
      </c>
      <c r="C1129" s="114" t="s">
        <v>385</v>
      </c>
      <c r="D1129" s="115">
        <v>10.0</v>
      </c>
      <c r="E1129" s="114" t="s">
        <v>3305</v>
      </c>
      <c r="F1129" s="113">
        <v>26.0</v>
      </c>
      <c r="G1129" s="114" t="s">
        <v>3349</v>
      </c>
      <c r="H1129" s="113">
        <v>1078.0</v>
      </c>
      <c r="I1129" s="114" t="s">
        <v>4670</v>
      </c>
      <c r="J1129" s="113">
        <v>3.0</v>
      </c>
      <c r="K1129" s="113">
        <v>0.0</v>
      </c>
      <c r="L1129" s="113">
        <v>95.0</v>
      </c>
      <c r="M1129" s="113">
        <v>1.0</v>
      </c>
      <c r="N1129" s="114" t="s">
        <v>211</v>
      </c>
      <c r="O1129" s="114" t="s">
        <v>212</v>
      </c>
      <c r="P1129" s="113">
        <v>1250022.0</v>
      </c>
      <c r="Q1129" s="114" t="s">
        <v>4832</v>
      </c>
      <c r="R1129" s="113">
        <v>191.0</v>
      </c>
      <c r="S1129" s="114" t="s">
        <v>4839</v>
      </c>
      <c r="T1129" s="115">
        <v>9245981.0</v>
      </c>
      <c r="U1129" s="115">
        <v>0.0</v>
      </c>
      <c r="V1129" s="114" t="s">
        <v>4840</v>
      </c>
      <c r="W1129" s="116">
        <v>0.0</v>
      </c>
      <c r="X1129" s="116">
        <v>0.0</v>
      </c>
      <c r="Y1129" s="116">
        <v>0.0</v>
      </c>
      <c r="Z1129" s="116">
        <v>0.0</v>
      </c>
      <c r="AA1129" s="103" t="s">
        <v>814</v>
      </c>
      <c r="AB1129" s="103" t="s">
        <v>3071</v>
      </c>
    </row>
    <row r="1130" ht="15.75" hidden="1" customHeight="1">
      <c r="A1130" s="113">
        <v>2021.0</v>
      </c>
      <c r="B1130" s="113">
        <v>1251.0</v>
      </c>
      <c r="C1130" s="114" t="s">
        <v>385</v>
      </c>
      <c r="D1130" s="115">
        <v>10.0</v>
      </c>
      <c r="E1130" s="114" t="s">
        <v>3305</v>
      </c>
      <c r="F1130" s="113">
        <v>26.0</v>
      </c>
      <c r="G1130" s="114" t="s">
        <v>3349</v>
      </c>
      <c r="H1130" s="113">
        <v>1078.0</v>
      </c>
      <c r="I1130" s="114" t="s">
        <v>4670</v>
      </c>
      <c r="J1130" s="113">
        <v>3.0</v>
      </c>
      <c r="K1130" s="113">
        <v>0.0</v>
      </c>
      <c r="L1130" s="113">
        <v>95.0</v>
      </c>
      <c r="M1130" s="113">
        <v>1.0</v>
      </c>
      <c r="N1130" s="114" t="s">
        <v>211</v>
      </c>
      <c r="O1130" s="114" t="s">
        <v>212</v>
      </c>
      <c r="P1130" s="113">
        <v>1250022.0</v>
      </c>
      <c r="Q1130" s="114" t="s">
        <v>4832</v>
      </c>
      <c r="R1130" s="113">
        <v>192.0</v>
      </c>
      <c r="S1130" s="114" t="s">
        <v>4835</v>
      </c>
      <c r="T1130" s="115">
        <v>9245981.0</v>
      </c>
      <c r="U1130" s="115">
        <v>0.0</v>
      </c>
      <c r="V1130" s="114" t="s">
        <v>4836</v>
      </c>
      <c r="W1130" s="116">
        <v>0.0</v>
      </c>
      <c r="X1130" s="116">
        <v>0.0</v>
      </c>
      <c r="Y1130" s="116">
        <v>0.0</v>
      </c>
      <c r="Z1130" s="116">
        <v>0.0</v>
      </c>
      <c r="AA1130" s="103" t="s">
        <v>814</v>
      </c>
      <c r="AB1130" s="103" t="s">
        <v>3071</v>
      </c>
    </row>
    <row r="1131" ht="15.75" hidden="1" customHeight="1">
      <c r="A1131" s="113">
        <v>2021.0</v>
      </c>
      <c r="B1131" s="113">
        <v>1251.0</v>
      </c>
      <c r="C1131" s="114" t="s">
        <v>385</v>
      </c>
      <c r="D1131" s="115">
        <v>10.0</v>
      </c>
      <c r="E1131" s="114" t="s">
        <v>3305</v>
      </c>
      <c r="F1131" s="113">
        <v>26.0</v>
      </c>
      <c r="G1131" s="114" t="s">
        <v>3349</v>
      </c>
      <c r="H1131" s="113">
        <v>1078.0</v>
      </c>
      <c r="I1131" s="114" t="s">
        <v>4670</v>
      </c>
      <c r="J1131" s="113">
        <v>3.0</v>
      </c>
      <c r="K1131" s="113">
        <v>0.0</v>
      </c>
      <c r="L1131" s="113">
        <v>95.0</v>
      </c>
      <c r="M1131" s="113">
        <v>1.0</v>
      </c>
      <c r="N1131" s="114" t="s">
        <v>211</v>
      </c>
      <c r="O1131" s="114" t="s">
        <v>212</v>
      </c>
      <c r="P1131" s="113">
        <v>1250022.0</v>
      </c>
      <c r="Q1131" s="114" t="s">
        <v>4832</v>
      </c>
      <c r="R1131" s="113">
        <v>196.0</v>
      </c>
      <c r="S1131" s="114" t="s">
        <v>4833</v>
      </c>
      <c r="T1131" s="115">
        <v>9245981.0</v>
      </c>
      <c r="U1131" s="115">
        <v>0.0</v>
      </c>
      <c r="V1131" s="114" t="s">
        <v>4834</v>
      </c>
      <c r="W1131" s="116">
        <v>240.86</v>
      </c>
      <c r="X1131" s="116">
        <v>240.86</v>
      </c>
      <c r="Y1131" s="116">
        <v>240.86</v>
      </c>
      <c r="Z1131" s="116">
        <v>240.86</v>
      </c>
      <c r="AA1131" s="103" t="s">
        <v>814</v>
      </c>
      <c r="AB1131" s="103" t="s">
        <v>3071</v>
      </c>
    </row>
    <row r="1132" ht="15.75" hidden="1" customHeight="1">
      <c r="A1132" s="113">
        <v>2021.0</v>
      </c>
      <c r="B1132" s="113">
        <v>1251.0</v>
      </c>
      <c r="C1132" s="114" t="s">
        <v>385</v>
      </c>
      <c r="D1132" s="115">
        <v>10.0</v>
      </c>
      <c r="E1132" s="114" t="s">
        <v>3305</v>
      </c>
      <c r="F1132" s="113">
        <v>26.0</v>
      </c>
      <c r="G1132" s="114" t="s">
        <v>3349</v>
      </c>
      <c r="H1132" s="113">
        <v>1078.0</v>
      </c>
      <c r="I1132" s="114" t="s">
        <v>4670</v>
      </c>
      <c r="J1132" s="113">
        <v>3.0</v>
      </c>
      <c r="K1132" s="113">
        <v>0.0</v>
      </c>
      <c r="L1132" s="113">
        <v>95.0</v>
      </c>
      <c r="M1132" s="113">
        <v>1.0</v>
      </c>
      <c r="N1132" s="114" t="s">
        <v>211</v>
      </c>
      <c r="O1132" s="114" t="s">
        <v>212</v>
      </c>
      <c r="P1132" s="113">
        <v>1250022.0</v>
      </c>
      <c r="Q1132" s="114" t="s">
        <v>4832</v>
      </c>
      <c r="R1132" s="113">
        <v>197.0</v>
      </c>
      <c r="S1132" s="114" t="s">
        <v>4839</v>
      </c>
      <c r="T1132" s="115">
        <v>9245981.0</v>
      </c>
      <c r="U1132" s="115">
        <v>0.0</v>
      </c>
      <c r="V1132" s="114" t="s">
        <v>4840</v>
      </c>
      <c r="W1132" s="116">
        <v>116.14</v>
      </c>
      <c r="X1132" s="116">
        <v>116.14</v>
      </c>
      <c r="Y1132" s="116">
        <v>116.14</v>
      </c>
      <c r="Z1132" s="116">
        <v>116.14</v>
      </c>
      <c r="AA1132" s="103" t="s">
        <v>814</v>
      </c>
      <c r="AB1132" s="103" t="s">
        <v>3071</v>
      </c>
    </row>
    <row r="1133" ht="15.75" hidden="1" customHeight="1">
      <c r="A1133" s="113">
        <v>2021.0</v>
      </c>
      <c r="B1133" s="113">
        <v>1251.0</v>
      </c>
      <c r="C1133" s="114" t="s">
        <v>385</v>
      </c>
      <c r="D1133" s="115">
        <v>10.0</v>
      </c>
      <c r="E1133" s="114" t="s">
        <v>3305</v>
      </c>
      <c r="F1133" s="113">
        <v>26.0</v>
      </c>
      <c r="G1133" s="114" t="s">
        <v>3349</v>
      </c>
      <c r="H1133" s="113">
        <v>1078.0</v>
      </c>
      <c r="I1133" s="114" t="s">
        <v>4670</v>
      </c>
      <c r="J1133" s="113">
        <v>3.0</v>
      </c>
      <c r="K1133" s="113">
        <v>0.0</v>
      </c>
      <c r="L1133" s="113">
        <v>95.0</v>
      </c>
      <c r="M1133" s="113">
        <v>1.0</v>
      </c>
      <c r="N1133" s="114" t="s">
        <v>211</v>
      </c>
      <c r="O1133" s="114" t="s">
        <v>212</v>
      </c>
      <c r="P1133" s="113">
        <v>1250022.0</v>
      </c>
      <c r="Q1133" s="114" t="s">
        <v>4832</v>
      </c>
      <c r="R1133" s="113">
        <v>198.0</v>
      </c>
      <c r="S1133" s="114" t="s">
        <v>4835</v>
      </c>
      <c r="T1133" s="115">
        <v>9245981.0</v>
      </c>
      <c r="U1133" s="115">
        <v>0.0</v>
      </c>
      <c r="V1133" s="114" t="s">
        <v>4836</v>
      </c>
      <c r="W1133" s="116">
        <v>151.84</v>
      </c>
      <c r="X1133" s="116">
        <v>151.84</v>
      </c>
      <c r="Y1133" s="116">
        <v>151.84</v>
      </c>
      <c r="Z1133" s="116">
        <v>151.84</v>
      </c>
      <c r="AA1133" s="103" t="s">
        <v>814</v>
      </c>
      <c r="AB1133" s="103" t="s">
        <v>3071</v>
      </c>
    </row>
    <row r="1134" ht="15.75" hidden="1" customHeight="1">
      <c r="A1134" s="113">
        <v>2021.0</v>
      </c>
      <c r="B1134" s="113">
        <v>1251.0</v>
      </c>
      <c r="C1134" s="114" t="s">
        <v>385</v>
      </c>
      <c r="D1134" s="115">
        <v>10.0</v>
      </c>
      <c r="E1134" s="114" t="s">
        <v>3305</v>
      </c>
      <c r="F1134" s="113">
        <v>26.0</v>
      </c>
      <c r="G1134" s="114" t="s">
        <v>3349</v>
      </c>
      <c r="H1134" s="113">
        <v>1078.0</v>
      </c>
      <c r="I1134" s="114" t="s">
        <v>4670</v>
      </c>
      <c r="J1134" s="113">
        <v>3.0</v>
      </c>
      <c r="K1134" s="113">
        <v>0.0</v>
      </c>
      <c r="L1134" s="113">
        <v>95.0</v>
      </c>
      <c r="M1134" s="113">
        <v>1.0</v>
      </c>
      <c r="N1134" s="114" t="s">
        <v>211</v>
      </c>
      <c r="O1134" s="114" t="s">
        <v>212</v>
      </c>
      <c r="P1134" s="113">
        <v>1250022.0</v>
      </c>
      <c r="Q1134" s="114" t="s">
        <v>4832</v>
      </c>
      <c r="R1134" s="113">
        <v>201.0</v>
      </c>
      <c r="S1134" s="114" t="s">
        <v>4851</v>
      </c>
      <c r="T1134" s="115">
        <v>9245981.0</v>
      </c>
      <c r="U1134" s="115">
        <v>0.0</v>
      </c>
      <c r="V1134" s="114" t="s">
        <v>4852</v>
      </c>
      <c r="W1134" s="116">
        <v>175.21</v>
      </c>
      <c r="X1134" s="116">
        <v>175.21</v>
      </c>
      <c r="Y1134" s="116">
        <v>175.21</v>
      </c>
      <c r="Z1134" s="116">
        <v>175.21</v>
      </c>
      <c r="AA1134" s="103" t="s">
        <v>814</v>
      </c>
      <c r="AB1134" s="103" t="s">
        <v>3071</v>
      </c>
    </row>
    <row r="1135" ht="15.75" hidden="1" customHeight="1">
      <c r="A1135" s="113">
        <v>2021.0</v>
      </c>
      <c r="B1135" s="113">
        <v>1251.0</v>
      </c>
      <c r="C1135" s="114" t="s">
        <v>385</v>
      </c>
      <c r="D1135" s="115">
        <v>10.0</v>
      </c>
      <c r="E1135" s="114" t="s">
        <v>3305</v>
      </c>
      <c r="F1135" s="113">
        <v>26.0</v>
      </c>
      <c r="G1135" s="114" t="s">
        <v>3349</v>
      </c>
      <c r="H1135" s="113">
        <v>1078.0</v>
      </c>
      <c r="I1135" s="114" t="s">
        <v>4670</v>
      </c>
      <c r="J1135" s="113">
        <v>3.0</v>
      </c>
      <c r="K1135" s="113">
        <v>0.0</v>
      </c>
      <c r="L1135" s="113">
        <v>95.0</v>
      </c>
      <c r="M1135" s="113">
        <v>1.0</v>
      </c>
      <c r="N1135" s="114" t="s">
        <v>211</v>
      </c>
      <c r="O1135" s="114" t="s">
        <v>212</v>
      </c>
      <c r="P1135" s="113">
        <v>1250022.0</v>
      </c>
      <c r="Q1135" s="114" t="s">
        <v>4832</v>
      </c>
      <c r="R1135" s="113">
        <v>202.0</v>
      </c>
      <c r="S1135" s="114" t="s">
        <v>4845</v>
      </c>
      <c r="T1135" s="115">
        <v>9245981.0</v>
      </c>
      <c r="U1135" s="115">
        <v>0.0</v>
      </c>
      <c r="V1135" s="114" t="s">
        <v>4846</v>
      </c>
      <c r="W1135" s="116">
        <v>133.99</v>
      </c>
      <c r="X1135" s="116">
        <v>133.99</v>
      </c>
      <c r="Y1135" s="116">
        <v>133.99</v>
      </c>
      <c r="Z1135" s="116">
        <v>133.99</v>
      </c>
      <c r="AA1135" s="103" t="s">
        <v>814</v>
      </c>
      <c r="AB1135" s="103" t="s">
        <v>3071</v>
      </c>
    </row>
    <row r="1136" ht="15.75" hidden="1" customHeight="1">
      <c r="A1136" s="113">
        <v>2021.0</v>
      </c>
      <c r="B1136" s="113">
        <v>1251.0</v>
      </c>
      <c r="C1136" s="114" t="s">
        <v>385</v>
      </c>
      <c r="D1136" s="115">
        <v>10.0</v>
      </c>
      <c r="E1136" s="114" t="s">
        <v>3305</v>
      </c>
      <c r="F1136" s="113">
        <v>26.0</v>
      </c>
      <c r="G1136" s="114" t="s">
        <v>3349</v>
      </c>
      <c r="H1136" s="113">
        <v>1078.0</v>
      </c>
      <c r="I1136" s="114" t="s">
        <v>4670</v>
      </c>
      <c r="J1136" s="113">
        <v>3.0</v>
      </c>
      <c r="K1136" s="113">
        <v>0.0</v>
      </c>
      <c r="L1136" s="113">
        <v>95.0</v>
      </c>
      <c r="M1136" s="113">
        <v>1.0</v>
      </c>
      <c r="N1136" s="114" t="s">
        <v>211</v>
      </c>
      <c r="O1136" s="114" t="s">
        <v>212</v>
      </c>
      <c r="P1136" s="113">
        <v>1250022.0</v>
      </c>
      <c r="Q1136" s="114" t="s">
        <v>4832</v>
      </c>
      <c r="R1136" s="113">
        <v>207.0</v>
      </c>
      <c r="S1136" s="114" t="s">
        <v>4835</v>
      </c>
      <c r="T1136" s="115">
        <v>9245981.0</v>
      </c>
      <c r="U1136" s="115">
        <v>0.0</v>
      </c>
      <c r="V1136" s="114" t="s">
        <v>4836</v>
      </c>
      <c r="W1136" s="116">
        <v>151.84</v>
      </c>
      <c r="X1136" s="116">
        <v>151.84</v>
      </c>
      <c r="Y1136" s="116">
        <v>151.84</v>
      </c>
      <c r="Z1136" s="116">
        <v>151.84</v>
      </c>
      <c r="AA1136" s="103" t="s">
        <v>814</v>
      </c>
      <c r="AB1136" s="103" t="s">
        <v>3071</v>
      </c>
    </row>
    <row r="1137" ht="15.75" hidden="1" customHeight="1">
      <c r="A1137" s="113">
        <v>2021.0</v>
      </c>
      <c r="B1137" s="113">
        <v>1251.0</v>
      </c>
      <c r="C1137" s="114" t="s">
        <v>385</v>
      </c>
      <c r="D1137" s="115">
        <v>10.0</v>
      </c>
      <c r="E1137" s="114" t="s">
        <v>3305</v>
      </c>
      <c r="F1137" s="113">
        <v>26.0</v>
      </c>
      <c r="G1137" s="114" t="s">
        <v>3349</v>
      </c>
      <c r="H1137" s="113">
        <v>1078.0</v>
      </c>
      <c r="I1137" s="114" t="s">
        <v>4670</v>
      </c>
      <c r="J1137" s="113">
        <v>3.0</v>
      </c>
      <c r="K1137" s="113">
        <v>0.0</v>
      </c>
      <c r="L1137" s="113">
        <v>95.0</v>
      </c>
      <c r="M1137" s="113">
        <v>1.0</v>
      </c>
      <c r="N1137" s="114" t="s">
        <v>211</v>
      </c>
      <c r="O1137" s="114" t="s">
        <v>212</v>
      </c>
      <c r="P1137" s="113">
        <v>1250022.0</v>
      </c>
      <c r="Q1137" s="114" t="s">
        <v>4832</v>
      </c>
      <c r="R1137" s="113">
        <v>208.0</v>
      </c>
      <c r="S1137" s="114" t="s">
        <v>4839</v>
      </c>
      <c r="T1137" s="115">
        <v>9245981.0</v>
      </c>
      <c r="U1137" s="115">
        <v>0.0</v>
      </c>
      <c r="V1137" s="114" t="s">
        <v>4840</v>
      </c>
      <c r="W1137" s="116">
        <v>116.14</v>
      </c>
      <c r="X1137" s="116">
        <v>116.14</v>
      </c>
      <c r="Y1137" s="116">
        <v>116.14</v>
      </c>
      <c r="Z1137" s="116">
        <v>116.14</v>
      </c>
      <c r="AA1137" s="103" t="s">
        <v>814</v>
      </c>
      <c r="AB1137" s="103" t="s">
        <v>3071</v>
      </c>
    </row>
    <row r="1138" ht="15.75" hidden="1" customHeight="1">
      <c r="A1138" s="113">
        <v>2021.0</v>
      </c>
      <c r="B1138" s="113">
        <v>1251.0</v>
      </c>
      <c r="C1138" s="114" t="s">
        <v>385</v>
      </c>
      <c r="D1138" s="115">
        <v>10.0</v>
      </c>
      <c r="E1138" s="114" t="s">
        <v>3305</v>
      </c>
      <c r="F1138" s="113">
        <v>26.0</v>
      </c>
      <c r="G1138" s="114" t="s">
        <v>3349</v>
      </c>
      <c r="H1138" s="113">
        <v>1078.0</v>
      </c>
      <c r="I1138" s="114" t="s">
        <v>4670</v>
      </c>
      <c r="J1138" s="113">
        <v>3.0</v>
      </c>
      <c r="K1138" s="113">
        <v>0.0</v>
      </c>
      <c r="L1138" s="113">
        <v>95.0</v>
      </c>
      <c r="M1138" s="113">
        <v>1.0</v>
      </c>
      <c r="N1138" s="114" t="s">
        <v>211</v>
      </c>
      <c r="O1138" s="114" t="s">
        <v>212</v>
      </c>
      <c r="P1138" s="113">
        <v>1250022.0</v>
      </c>
      <c r="Q1138" s="114" t="s">
        <v>4832</v>
      </c>
      <c r="R1138" s="113">
        <v>209.0</v>
      </c>
      <c r="S1138" s="114" t="s">
        <v>4845</v>
      </c>
      <c r="T1138" s="115">
        <v>9245981.0</v>
      </c>
      <c r="U1138" s="115">
        <v>0.0</v>
      </c>
      <c r="V1138" s="114" t="s">
        <v>4846</v>
      </c>
      <c r="W1138" s="116">
        <v>0.0</v>
      </c>
      <c r="X1138" s="116">
        <v>0.0</v>
      </c>
      <c r="Y1138" s="116">
        <v>0.0</v>
      </c>
      <c r="Z1138" s="116">
        <v>0.0</v>
      </c>
      <c r="AA1138" s="103" t="s">
        <v>814</v>
      </c>
      <c r="AB1138" s="103" t="s">
        <v>3071</v>
      </c>
    </row>
    <row r="1139" ht="15.75" hidden="1" customHeight="1">
      <c r="A1139" s="113">
        <v>2021.0</v>
      </c>
      <c r="B1139" s="113">
        <v>1251.0</v>
      </c>
      <c r="C1139" s="114" t="s">
        <v>385</v>
      </c>
      <c r="D1139" s="115">
        <v>10.0</v>
      </c>
      <c r="E1139" s="114" t="s">
        <v>3305</v>
      </c>
      <c r="F1139" s="113">
        <v>26.0</v>
      </c>
      <c r="G1139" s="114" t="s">
        <v>3349</v>
      </c>
      <c r="H1139" s="113">
        <v>1078.0</v>
      </c>
      <c r="I1139" s="114" t="s">
        <v>4670</v>
      </c>
      <c r="J1139" s="113">
        <v>3.0</v>
      </c>
      <c r="K1139" s="113">
        <v>0.0</v>
      </c>
      <c r="L1139" s="113">
        <v>95.0</v>
      </c>
      <c r="M1139" s="113">
        <v>1.0</v>
      </c>
      <c r="N1139" s="114" t="s">
        <v>211</v>
      </c>
      <c r="O1139" s="114" t="s">
        <v>212</v>
      </c>
      <c r="P1139" s="113">
        <v>1250022.0</v>
      </c>
      <c r="Q1139" s="114" t="s">
        <v>4832</v>
      </c>
      <c r="R1139" s="113">
        <v>210.0</v>
      </c>
      <c r="S1139" s="114" t="s">
        <v>4853</v>
      </c>
      <c r="T1139" s="115">
        <v>9245981.0</v>
      </c>
      <c r="U1139" s="115">
        <v>0.0</v>
      </c>
      <c r="V1139" s="114" t="s">
        <v>4854</v>
      </c>
      <c r="W1139" s="116">
        <v>154.6</v>
      </c>
      <c r="X1139" s="116">
        <v>154.6</v>
      </c>
      <c r="Y1139" s="116">
        <v>154.6</v>
      </c>
      <c r="Z1139" s="116">
        <v>154.6</v>
      </c>
      <c r="AA1139" s="103" t="s">
        <v>814</v>
      </c>
      <c r="AB1139" s="103" t="s">
        <v>3071</v>
      </c>
    </row>
    <row r="1140" ht="15.75" hidden="1" customHeight="1">
      <c r="A1140" s="113">
        <v>2021.0</v>
      </c>
      <c r="B1140" s="113">
        <v>1251.0</v>
      </c>
      <c r="C1140" s="114" t="s">
        <v>385</v>
      </c>
      <c r="D1140" s="115">
        <v>10.0</v>
      </c>
      <c r="E1140" s="114" t="s">
        <v>3305</v>
      </c>
      <c r="F1140" s="113">
        <v>26.0</v>
      </c>
      <c r="G1140" s="114" t="s">
        <v>3349</v>
      </c>
      <c r="H1140" s="113">
        <v>1078.0</v>
      </c>
      <c r="I1140" s="114" t="s">
        <v>4670</v>
      </c>
      <c r="J1140" s="113">
        <v>3.0</v>
      </c>
      <c r="K1140" s="113">
        <v>0.0</v>
      </c>
      <c r="L1140" s="113">
        <v>95.0</v>
      </c>
      <c r="M1140" s="113">
        <v>1.0</v>
      </c>
      <c r="N1140" s="114" t="s">
        <v>211</v>
      </c>
      <c r="O1140" s="114" t="s">
        <v>212</v>
      </c>
      <c r="P1140" s="113">
        <v>1250022.0</v>
      </c>
      <c r="Q1140" s="114" t="s">
        <v>4832</v>
      </c>
      <c r="R1140" s="113">
        <v>211.0</v>
      </c>
      <c r="S1140" s="114" t="s">
        <v>4855</v>
      </c>
      <c r="T1140" s="115">
        <v>9245981.0</v>
      </c>
      <c r="U1140" s="115">
        <v>0.0</v>
      </c>
      <c r="V1140" s="114" t="s">
        <v>4856</v>
      </c>
      <c r="W1140" s="116">
        <v>123.68</v>
      </c>
      <c r="X1140" s="116">
        <v>123.68</v>
      </c>
      <c r="Y1140" s="116">
        <v>123.68</v>
      </c>
      <c r="Z1140" s="116">
        <v>123.68</v>
      </c>
      <c r="AA1140" s="103" t="s">
        <v>814</v>
      </c>
      <c r="AB1140" s="103" t="s">
        <v>3071</v>
      </c>
    </row>
    <row r="1141" ht="15.75" hidden="1" customHeight="1">
      <c r="A1141" s="113">
        <v>2021.0</v>
      </c>
      <c r="B1141" s="113">
        <v>1251.0</v>
      </c>
      <c r="C1141" s="114" t="s">
        <v>385</v>
      </c>
      <c r="D1141" s="115">
        <v>10.0</v>
      </c>
      <c r="E1141" s="114" t="s">
        <v>3305</v>
      </c>
      <c r="F1141" s="113">
        <v>26.0</v>
      </c>
      <c r="G1141" s="114" t="s">
        <v>3349</v>
      </c>
      <c r="H1141" s="113">
        <v>1078.0</v>
      </c>
      <c r="I1141" s="114" t="s">
        <v>4670</v>
      </c>
      <c r="J1141" s="113">
        <v>3.0</v>
      </c>
      <c r="K1141" s="113">
        <v>0.0</v>
      </c>
      <c r="L1141" s="113">
        <v>95.0</v>
      </c>
      <c r="M1141" s="113">
        <v>1.0</v>
      </c>
      <c r="N1141" s="114" t="s">
        <v>211</v>
      </c>
      <c r="O1141" s="114" t="s">
        <v>212</v>
      </c>
      <c r="P1141" s="113">
        <v>1250022.0</v>
      </c>
      <c r="Q1141" s="114" t="s">
        <v>4832</v>
      </c>
      <c r="R1141" s="113">
        <v>212.0</v>
      </c>
      <c r="S1141" s="114" t="s">
        <v>4851</v>
      </c>
      <c r="T1141" s="115">
        <v>9245981.0</v>
      </c>
      <c r="U1141" s="115">
        <v>0.0</v>
      </c>
      <c r="V1141" s="114" t="s">
        <v>4852</v>
      </c>
      <c r="W1141" s="116">
        <v>0.0</v>
      </c>
      <c r="X1141" s="116">
        <v>0.0</v>
      </c>
      <c r="Y1141" s="116">
        <v>0.0</v>
      </c>
      <c r="Z1141" s="116">
        <v>0.0</v>
      </c>
      <c r="AA1141" s="103" t="s">
        <v>814</v>
      </c>
      <c r="AB1141" s="103" t="s">
        <v>3071</v>
      </c>
    </row>
    <row r="1142" ht="15.75" hidden="1" customHeight="1">
      <c r="A1142" s="113">
        <v>2021.0</v>
      </c>
      <c r="B1142" s="113">
        <v>1251.0</v>
      </c>
      <c r="C1142" s="114" t="s">
        <v>385</v>
      </c>
      <c r="D1142" s="115">
        <v>10.0</v>
      </c>
      <c r="E1142" s="114" t="s">
        <v>3305</v>
      </c>
      <c r="F1142" s="113">
        <v>26.0</v>
      </c>
      <c r="G1142" s="114" t="s">
        <v>3349</v>
      </c>
      <c r="H1142" s="113">
        <v>1078.0</v>
      </c>
      <c r="I1142" s="114" t="s">
        <v>4670</v>
      </c>
      <c r="J1142" s="113">
        <v>3.0</v>
      </c>
      <c r="K1142" s="113">
        <v>0.0</v>
      </c>
      <c r="L1142" s="113">
        <v>95.0</v>
      </c>
      <c r="M1142" s="113">
        <v>1.0</v>
      </c>
      <c r="N1142" s="114" t="s">
        <v>211</v>
      </c>
      <c r="O1142" s="114" t="s">
        <v>212</v>
      </c>
      <c r="P1142" s="113">
        <v>1250023.0</v>
      </c>
      <c r="Q1142" s="114" t="s">
        <v>415</v>
      </c>
      <c r="R1142" s="113">
        <v>117.0</v>
      </c>
      <c r="S1142" s="114" t="s">
        <v>4857</v>
      </c>
      <c r="T1142" s="115">
        <v>9245981.0</v>
      </c>
      <c r="U1142" s="115">
        <v>0.0</v>
      </c>
      <c r="V1142" s="114" t="s">
        <v>4858</v>
      </c>
      <c r="W1142" s="116">
        <v>77.3</v>
      </c>
      <c r="X1142" s="116">
        <v>77.3</v>
      </c>
      <c r="Y1142" s="116">
        <v>77.3</v>
      </c>
      <c r="Z1142" s="116">
        <v>77.3</v>
      </c>
      <c r="AA1142" s="103" t="s">
        <v>814</v>
      </c>
      <c r="AB1142" s="103" t="s">
        <v>3071</v>
      </c>
    </row>
    <row r="1143" ht="15.75" hidden="1" customHeight="1">
      <c r="A1143" s="113">
        <v>2021.0</v>
      </c>
      <c r="B1143" s="113">
        <v>1251.0</v>
      </c>
      <c r="C1143" s="114" t="s">
        <v>385</v>
      </c>
      <c r="D1143" s="115">
        <v>10.0</v>
      </c>
      <c r="E1143" s="114" t="s">
        <v>3305</v>
      </c>
      <c r="F1143" s="113">
        <v>26.0</v>
      </c>
      <c r="G1143" s="114" t="s">
        <v>3349</v>
      </c>
      <c r="H1143" s="113">
        <v>1078.0</v>
      </c>
      <c r="I1143" s="114" t="s">
        <v>4670</v>
      </c>
      <c r="J1143" s="113">
        <v>3.0</v>
      </c>
      <c r="K1143" s="113">
        <v>0.0</v>
      </c>
      <c r="L1143" s="113">
        <v>95.0</v>
      </c>
      <c r="M1143" s="113">
        <v>1.0</v>
      </c>
      <c r="N1143" s="114" t="s">
        <v>211</v>
      </c>
      <c r="O1143" s="114" t="s">
        <v>212</v>
      </c>
      <c r="P1143" s="113">
        <v>1250023.0</v>
      </c>
      <c r="Q1143" s="114" t="s">
        <v>415</v>
      </c>
      <c r="R1143" s="113">
        <v>118.0</v>
      </c>
      <c r="S1143" s="114" t="s">
        <v>4859</v>
      </c>
      <c r="T1143" s="115">
        <v>9245981.0</v>
      </c>
      <c r="U1143" s="115">
        <v>0.0</v>
      </c>
      <c r="V1143" s="114" t="s">
        <v>4860</v>
      </c>
      <c r="W1143" s="116">
        <v>52.5</v>
      </c>
      <c r="X1143" s="116">
        <v>52.5</v>
      </c>
      <c r="Y1143" s="116">
        <v>52.5</v>
      </c>
      <c r="Z1143" s="116">
        <v>52.5</v>
      </c>
      <c r="AA1143" s="103" t="s">
        <v>814</v>
      </c>
      <c r="AB1143" s="103" t="s">
        <v>3071</v>
      </c>
    </row>
    <row r="1144" ht="15.75" hidden="1" customHeight="1">
      <c r="A1144" s="113">
        <v>2021.0</v>
      </c>
      <c r="B1144" s="113">
        <v>1251.0</v>
      </c>
      <c r="C1144" s="114" t="s">
        <v>385</v>
      </c>
      <c r="D1144" s="115">
        <v>10.0</v>
      </c>
      <c r="E1144" s="114" t="s">
        <v>3305</v>
      </c>
      <c r="F1144" s="113">
        <v>26.0</v>
      </c>
      <c r="G1144" s="114" t="s">
        <v>3349</v>
      </c>
      <c r="H1144" s="113">
        <v>1078.0</v>
      </c>
      <c r="I1144" s="114" t="s">
        <v>4670</v>
      </c>
      <c r="J1144" s="113">
        <v>3.0</v>
      </c>
      <c r="K1144" s="113">
        <v>0.0</v>
      </c>
      <c r="L1144" s="113">
        <v>95.0</v>
      </c>
      <c r="M1144" s="113">
        <v>1.0</v>
      </c>
      <c r="N1144" s="114" t="s">
        <v>211</v>
      </c>
      <c r="O1144" s="114" t="s">
        <v>212</v>
      </c>
      <c r="P1144" s="113">
        <v>1250023.0</v>
      </c>
      <c r="Q1144" s="114" t="s">
        <v>415</v>
      </c>
      <c r="R1144" s="113">
        <v>130.0</v>
      </c>
      <c r="S1144" s="114" t="s">
        <v>4857</v>
      </c>
      <c r="T1144" s="115">
        <v>9245981.0</v>
      </c>
      <c r="U1144" s="115">
        <v>0.0</v>
      </c>
      <c r="V1144" s="114" t="s">
        <v>4858</v>
      </c>
      <c r="W1144" s="116">
        <v>77.3</v>
      </c>
      <c r="X1144" s="116">
        <v>77.3</v>
      </c>
      <c r="Y1144" s="116">
        <v>77.3</v>
      </c>
      <c r="Z1144" s="116">
        <v>77.3</v>
      </c>
      <c r="AA1144" s="103" t="s">
        <v>814</v>
      </c>
      <c r="AB1144" s="103" t="s">
        <v>3071</v>
      </c>
    </row>
    <row r="1145" ht="15.75" hidden="1" customHeight="1">
      <c r="A1145" s="113">
        <v>2021.0</v>
      </c>
      <c r="B1145" s="113">
        <v>1251.0</v>
      </c>
      <c r="C1145" s="114" t="s">
        <v>385</v>
      </c>
      <c r="D1145" s="115">
        <v>10.0</v>
      </c>
      <c r="E1145" s="114" t="s">
        <v>3305</v>
      </c>
      <c r="F1145" s="113">
        <v>26.0</v>
      </c>
      <c r="G1145" s="114" t="s">
        <v>3349</v>
      </c>
      <c r="H1145" s="113">
        <v>1078.0</v>
      </c>
      <c r="I1145" s="114" t="s">
        <v>4670</v>
      </c>
      <c r="J1145" s="113">
        <v>3.0</v>
      </c>
      <c r="K1145" s="113">
        <v>0.0</v>
      </c>
      <c r="L1145" s="113">
        <v>95.0</v>
      </c>
      <c r="M1145" s="113">
        <v>1.0</v>
      </c>
      <c r="N1145" s="114" t="s">
        <v>211</v>
      </c>
      <c r="O1145" s="114" t="s">
        <v>212</v>
      </c>
      <c r="P1145" s="113">
        <v>1250023.0</v>
      </c>
      <c r="Q1145" s="114" t="s">
        <v>415</v>
      </c>
      <c r="R1145" s="113">
        <v>131.0</v>
      </c>
      <c r="S1145" s="114" t="s">
        <v>4861</v>
      </c>
      <c r="T1145" s="115">
        <v>9245981.0</v>
      </c>
      <c r="U1145" s="115">
        <v>0.0</v>
      </c>
      <c r="V1145" s="114" t="s">
        <v>4862</v>
      </c>
      <c r="W1145" s="116">
        <v>58.07</v>
      </c>
      <c r="X1145" s="116">
        <v>58.07</v>
      </c>
      <c r="Y1145" s="116">
        <v>58.07</v>
      </c>
      <c r="Z1145" s="116">
        <v>58.07</v>
      </c>
      <c r="AA1145" s="103" t="s">
        <v>814</v>
      </c>
      <c r="AB1145" s="103" t="s">
        <v>3071</v>
      </c>
    </row>
    <row r="1146" ht="15.75" hidden="1" customHeight="1">
      <c r="A1146" s="113">
        <v>2021.0</v>
      </c>
      <c r="B1146" s="113">
        <v>1251.0</v>
      </c>
      <c r="C1146" s="114" t="s">
        <v>385</v>
      </c>
      <c r="D1146" s="115">
        <v>10.0</v>
      </c>
      <c r="E1146" s="114" t="s">
        <v>3305</v>
      </c>
      <c r="F1146" s="113">
        <v>26.0</v>
      </c>
      <c r="G1146" s="114" t="s">
        <v>3349</v>
      </c>
      <c r="H1146" s="113">
        <v>1078.0</v>
      </c>
      <c r="I1146" s="114" t="s">
        <v>4670</v>
      </c>
      <c r="J1146" s="113">
        <v>3.0</v>
      </c>
      <c r="K1146" s="113">
        <v>0.0</v>
      </c>
      <c r="L1146" s="113">
        <v>95.0</v>
      </c>
      <c r="M1146" s="113">
        <v>1.0</v>
      </c>
      <c r="N1146" s="114" t="s">
        <v>211</v>
      </c>
      <c r="O1146" s="114" t="s">
        <v>212</v>
      </c>
      <c r="P1146" s="113">
        <v>1250023.0</v>
      </c>
      <c r="Q1146" s="114" t="s">
        <v>415</v>
      </c>
      <c r="R1146" s="113">
        <v>143.0</v>
      </c>
      <c r="S1146" s="114" t="s">
        <v>4861</v>
      </c>
      <c r="T1146" s="115">
        <v>9245981.0</v>
      </c>
      <c r="U1146" s="115">
        <v>0.0</v>
      </c>
      <c r="V1146" s="114" t="s">
        <v>4862</v>
      </c>
      <c r="W1146" s="116">
        <v>58.07</v>
      </c>
      <c r="X1146" s="116">
        <v>58.07</v>
      </c>
      <c r="Y1146" s="116">
        <v>58.07</v>
      </c>
      <c r="Z1146" s="116">
        <v>58.07</v>
      </c>
      <c r="AA1146" s="103" t="s">
        <v>814</v>
      </c>
      <c r="AB1146" s="103" t="s">
        <v>3071</v>
      </c>
    </row>
    <row r="1147" ht="15.75" hidden="1" customHeight="1">
      <c r="A1147" s="113">
        <v>2021.0</v>
      </c>
      <c r="B1147" s="113">
        <v>1251.0</v>
      </c>
      <c r="C1147" s="114" t="s">
        <v>385</v>
      </c>
      <c r="D1147" s="115">
        <v>10.0</v>
      </c>
      <c r="E1147" s="114" t="s">
        <v>3305</v>
      </c>
      <c r="F1147" s="113">
        <v>26.0</v>
      </c>
      <c r="G1147" s="114" t="s">
        <v>3349</v>
      </c>
      <c r="H1147" s="113">
        <v>1078.0</v>
      </c>
      <c r="I1147" s="114" t="s">
        <v>4670</v>
      </c>
      <c r="J1147" s="113">
        <v>3.0</v>
      </c>
      <c r="K1147" s="113">
        <v>0.0</v>
      </c>
      <c r="L1147" s="113">
        <v>95.0</v>
      </c>
      <c r="M1147" s="113">
        <v>1.0</v>
      </c>
      <c r="N1147" s="114" t="s">
        <v>211</v>
      </c>
      <c r="O1147" s="114" t="s">
        <v>212</v>
      </c>
      <c r="P1147" s="113">
        <v>1250023.0</v>
      </c>
      <c r="Q1147" s="114" t="s">
        <v>415</v>
      </c>
      <c r="R1147" s="113">
        <v>144.0</v>
      </c>
      <c r="S1147" s="114" t="s">
        <v>4863</v>
      </c>
      <c r="T1147" s="115">
        <v>9245981.0</v>
      </c>
      <c r="U1147" s="115">
        <v>0.0</v>
      </c>
      <c r="V1147" s="114" t="s">
        <v>4864</v>
      </c>
      <c r="W1147" s="116">
        <v>58.07</v>
      </c>
      <c r="X1147" s="116">
        <v>58.07</v>
      </c>
      <c r="Y1147" s="116">
        <v>58.07</v>
      </c>
      <c r="Z1147" s="116">
        <v>58.07</v>
      </c>
      <c r="AA1147" s="103" t="s">
        <v>814</v>
      </c>
      <c r="AB1147" s="103" t="s">
        <v>3071</v>
      </c>
    </row>
    <row r="1148" ht="15.75" hidden="1" customHeight="1">
      <c r="A1148" s="113">
        <v>2021.0</v>
      </c>
      <c r="B1148" s="113">
        <v>1251.0</v>
      </c>
      <c r="C1148" s="114" t="s">
        <v>385</v>
      </c>
      <c r="D1148" s="115">
        <v>10.0</v>
      </c>
      <c r="E1148" s="114" t="s">
        <v>3305</v>
      </c>
      <c r="F1148" s="113">
        <v>26.0</v>
      </c>
      <c r="G1148" s="114" t="s">
        <v>3349</v>
      </c>
      <c r="H1148" s="113">
        <v>1078.0</v>
      </c>
      <c r="I1148" s="114" t="s">
        <v>4670</v>
      </c>
      <c r="J1148" s="113">
        <v>3.0</v>
      </c>
      <c r="K1148" s="113">
        <v>0.0</v>
      </c>
      <c r="L1148" s="113">
        <v>95.0</v>
      </c>
      <c r="M1148" s="113">
        <v>1.0</v>
      </c>
      <c r="N1148" s="114" t="s">
        <v>211</v>
      </c>
      <c r="O1148" s="114" t="s">
        <v>212</v>
      </c>
      <c r="P1148" s="113">
        <v>1250023.0</v>
      </c>
      <c r="Q1148" s="114" t="s">
        <v>415</v>
      </c>
      <c r="R1148" s="113">
        <v>160.0</v>
      </c>
      <c r="S1148" s="114" t="s">
        <v>4857</v>
      </c>
      <c r="T1148" s="115">
        <v>9245981.0</v>
      </c>
      <c r="U1148" s="115">
        <v>0.0</v>
      </c>
      <c r="V1148" s="114" t="s">
        <v>4858</v>
      </c>
      <c r="W1148" s="116">
        <v>77.3</v>
      </c>
      <c r="X1148" s="116">
        <v>77.3</v>
      </c>
      <c r="Y1148" s="116">
        <v>77.3</v>
      </c>
      <c r="Z1148" s="116">
        <v>77.3</v>
      </c>
      <c r="AA1148" s="103" t="s">
        <v>814</v>
      </c>
      <c r="AB1148" s="103" t="s">
        <v>3071</v>
      </c>
    </row>
    <row r="1149" ht="15.75" hidden="1" customHeight="1">
      <c r="A1149" s="113">
        <v>2021.0</v>
      </c>
      <c r="B1149" s="113">
        <v>1251.0</v>
      </c>
      <c r="C1149" s="114" t="s">
        <v>385</v>
      </c>
      <c r="D1149" s="115">
        <v>10.0</v>
      </c>
      <c r="E1149" s="114" t="s">
        <v>3305</v>
      </c>
      <c r="F1149" s="113">
        <v>26.0</v>
      </c>
      <c r="G1149" s="114" t="s">
        <v>3349</v>
      </c>
      <c r="H1149" s="113">
        <v>1078.0</v>
      </c>
      <c r="I1149" s="114" t="s">
        <v>4670</v>
      </c>
      <c r="J1149" s="113">
        <v>3.0</v>
      </c>
      <c r="K1149" s="113">
        <v>0.0</v>
      </c>
      <c r="L1149" s="113">
        <v>95.0</v>
      </c>
      <c r="M1149" s="113">
        <v>1.0</v>
      </c>
      <c r="N1149" s="114" t="s">
        <v>211</v>
      </c>
      <c r="O1149" s="114" t="s">
        <v>212</v>
      </c>
      <c r="P1149" s="113">
        <v>1250023.0</v>
      </c>
      <c r="Q1149" s="114" t="s">
        <v>415</v>
      </c>
      <c r="R1149" s="113">
        <v>161.0</v>
      </c>
      <c r="S1149" s="114" t="s">
        <v>4861</v>
      </c>
      <c r="T1149" s="115">
        <v>9245981.0</v>
      </c>
      <c r="U1149" s="115">
        <v>0.0</v>
      </c>
      <c r="V1149" s="114" t="s">
        <v>4862</v>
      </c>
      <c r="W1149" s="116">
        <v>58.07</v>
      </c>
      <c r="X1149" s="116">
        <v>58.07</v>
      </c>
      <c r="Y1149" s="116">
        <v>58.07</v>
      </c>
      <c r="Z1149" s="116">
        <v>58.07</v>
      </c>
      <c r="AA1149" s="103" t="s">
        <v>814</v>
      </c>
      <c r="AB1149" s="103" t="s">
        <v>3071</v>
      </c>
    </row>
    <row r="1150" ht="15.75" hidden="1" customHeight="1">
      <c r="A1150" s="113">
        <v>2021.0</v>
      </c>
      <c r="B1150" s="113">
        <v>1251.0</v>
      </c>
      <c r="C1150" s="114" t="s">
        <v>385</v>
      </c>
      <c r="D1150" s="115">
        <v>10.0</v>
      </c>
      <c r="E1150" s="114" t="s">
        <v>3305</v>
      </c>
      <c r="F1150" s="113">
        <v>26.0</v>
      </c>
      <c r="G1150" s="114" t="s">
        <v>3349</v>
      </c>
      <c r="H1150" s="113">
        <v>1078.0</v>
      </c>
      <c r="I1150" s="114" t="s">
        <v>4670</v>
      </c>
      <c r="J1150" s="113">
        <v>3.0</v>
      </c>
      <c r="K1150" s="113">
        <v>0.0</v>
      </c>
      <c r="L1150" s="113">
        <v>95.0</v>
      </c>
      <c r="M1150" s="113">
        <v>1.0</v>
      </c>
      <c r="N1150" s="114" t="s">
        <v>211</v>
      </c>
      <c r="O1150" s="114" t="s">
        <v>212</v>
      </c>
      <c r="P1150" s="113">
        <v>1250023.0</v>
      </c>
      <c r="Q1150" s="114" t="s">
        <v>415</v>
      </c>
      <c r="R1150" s="113">
        <v>162.0</v>
      </c>
      <c r="S1150" s="114" t="s">
        <v>4857</v>
      </c>
      <c r="T1150" s="115">
        <v>9245981.0</v>
      </c>
      <c r="U1150" s="115">
        <v>0.0</v>
      </c>
      <c r="V1150" s="114" t="s">
        <v>4858</v>
      </c>
      <c r="W1150" s="116">
        <v>77.3</v>
      </c>
      <c r="X1150" s="116">
        <v>77.3</v>
      </c>
      <c r="Y1150" s="116">
        <v>77.3</v>
      </c>
      <c r="Z1150" s="116">
        <v>77.3</v>
      </c>
      <c r="AA1150" s="103" t="s">
        <v>814</v>
      </c>
      <c r="AB1150" s="103" t="s">
        <v>3071</v>
      </c>
    </row>
    <row r="1151" ht="15.75" hidden="1" customHeight="1">
      <c r="A1151" s="113">
        <v>2021.0</v>
      </c>
      <c r="B1151" s="113">
        <v>1251.0</v>
      </c>
      <c r="C1151" s="114" t="s">
        <v>385</v>
      </c>
      <c r="D1151" s="115">
        <v>10.0</v>
      </c>
      <c r="E1151" s="114" t="s">
        <v>3305</v>
      </c>
      <c r="F1151" s="113">
        <v>26.0</v>
      </c>
      <c r="G1151" s="114" t="s">
        <v>3349</v>
      </c>
      <c r="H1151" s="113">
        <v>1078.0</v>
      </c>
      <c r="I1151" s="114" t="s">
        <v>4670</v>
      </c>
      <c r="J1151" s="113">
        <v>3.0</v>
      </c>
      <c r="K1151" s="113">
        <v>0.0</v>
      </c>
      <c r="L1151" s="113">
        <v>95.0</v>
      </c>
      <c r="M1151" s="113">
        <v>1.0</v>
      </c>
      <c r="N1151" s="114" t="s">
        <v>211</v>
      </c>
      <c r="O1151" s="114" t="s">
        <v>212</v>
      </c>
      <c r="P1151" s="113">
        <v>1250023.0</v>
      </c>
      <c r="Q1151" s="114" t="s">
        <v>415</v>
      </c>
      <c r="R1151" s="113">
        <v>163.0</v>
      </c>
      <c r="S1151" s="114" t="s">
        <v>4861</v>
      </c>
      <c r="T1151" s="115">
        <v>9245981.0</v>
      </c>
      <c r="U1151" s="115">
        <v>0.0</v>
      </c>
      <c r="V1151" s="114" t="s">
        <v>4862</v>
      </c>
      <c r="W1151" s="116">
        <v>58.07</v>
      </c>
      <c r="X1151" s="116">
        <v>58.07</v>
      </c>
      <c r="Y1151" s="116">
        <v>58.07</v>
      </c>
      <c r="Z1151" s="116">
        <v>58.07</v>
      </c>
      <c r="AA1151" s="103" t="s">
        <v>814</v>
      </c>
      <c r="AB1151" s="103" t="s">
        <v>3071</v>
      </c>
    </row>
    <row r="1152" ht="15.75" hidden="1" customHeight="1">
      <c r="A1152" s="113">
        <v>2021.0</v>
      </c>
      <c r="B1152" s="113">
        <v>1251.0</v>
      </c>
      <c r="C1152" s="114" t="s">
        <v>385</v>
      </c>
      <c r="D1152" s="115">
        <v>10.0</v>
      </c>
      <c r="E1152" s="114" t="s">
        <v>3305</v>
      </c>
      <c r="F1152" s="113">
        <v>26.0</v>
      </c>
      <c r="G1152" s="114" t="s">
        <v>3349</v>
      </c>
      <c r="H1152" s="113">
        <v>1078.0</v>
      </c>
      <c r="I1152" s="114" t="s">
        <v>4670</v>
      </c>
      <c r="J1152" s="113">
        <v>3.0</v>
      </c>
      <c r="K1152" s="113">
        <v>0.0</v>
      </c>
      <c r="L1152" s="113">
        <v>95.0</v>
      </c>
      <c r="M1152" s="113">
        <v>1.0</v>
      </c>
      <c r="N1152" s="114" t="s">
        <v>211</v>
      </c>
      <c r="O1152" s="114" t="s">
        <v>212</v>
      </c>
      <c r="P1152" s="113">
        <v>1250023.0</v>
      </c>
      <c r="Q1152" s="114" t="s">
        <v>415</v>
      </c>
      <c r="R1152" s="113">
        <v>164.0</v>
      </c>
      <c r="S1152" s="114" t="s">
        <v>4857</v>
      </c>
      <c r="T1152" s="115">
        <v>9245981.0</v>
      </c>
      <c r="U1152" s="115">
        <v>0.0</v>
      </c>
      <c r="V1152" s="114" t="s">
        <v>4858</v>
      </c>
      <c r="W1152" s="116">
        <v>77.3</v>
      </c>
      <c r="X1152" s="116">
        <v>77.3</v>
      </c>
      <c r="Y1152" s="116">
        <v>77.3</v>
      </c>
      <c r="Z1152" s="116">
        <v>77.3</v>
      </c>
      <c r="AA1152" s="103" t="s">
        <v>814</v>
      </c>
      <c r="AB1152" s="103" t="s">
        <v>3071</v>
      </c>
    </row>
    <row r="1153" ht="15.75" hidden="1" customHeight="1">
      <c r="A1153" s="113">
        <v>2021.0</v>
      </c>
      <c r="B1153" s="113">
        <v>1251.0</v>
      </c>
      <c r="C1153" s="114" t="s">
        <v>385</v>
      </c>
      <c r="D1153" s="115">
        <v>10.0</v>
      </c>
      <c r="E1153" s="114" t="s">
        <v>3305</v>
      </c>
      <c r="F1153" s="113">
        <v>26.0</v>
      </c>
      <c r="G1153" s="114" t="s">
        <v>3349</v>
      </c>
      <c r="H1153" s="113">
        <v>1078.0</v>
      </c>
      <c r="I1153" s="114" t="s">
        <v>4670</v>
      </c>
      <c r="J1153" s="113">
        <v>3.0</v>
      </c>
      <c r="K1153" s="113">
        <v>0.0</v>
      </c>
      <c r="L1153" s="113">
        <v>95.0</v>
      </c>
      <c r="M1153" s="113">
        <v>1.0</v>
      </c>
      <c r="N1153" s="114" t="s">
        <v>211</v>
      </c>
      <c r="O1153" s="114" t="s">
        <v>212</v>
      </c>
      <c r="P1153" s="113">
        <v>1250023.0</v>
      </c>
      <c r="Q1153" s="114" t="s">
        <v>415</v>
      </c>
      <c r="R1153" s="113">
        <v>165.0</v>
      </c>
      <c r="S1153" s="114" t="s">
        <v>4865</v>
      </c>
      <c r="T1153" s="115">
        <v>9245981.0</v>
      </c>
      <c r="U1153" s="115">
        <v>0.0</v>
      </c>
      <c r="V1153" s="114" t="s">
        <v>4866</v>
      </c>
      <c r="W1153" s="116">
        <v>53.6</v>
      </c>
      <c r="X1153" s="116">
        <v>53.6</v>
      </c>
      <c r="Y1153" s="116">
        <v>53.6</v>
      </c>
      <c r="Z1153" s="116">
        <v>53.6</v>
      </c>
      <c r="AA1153" s="103" t="s">
        <v>814</v>
      </c>
      <c r="AB1153" s="103" t="s">
        <v>3071</v>
      </c>
    </row>
    <row r="1154" ht="15.75" hidden="1" customHeight="1">
      <c r="A1154" s="113">
        <v>2021.0</v>
      </c>
      <c r="B1154" s="113">
        <v>1251.0</v>
      </c>
      <c r="C1154" s="114" t="s">
        <v>385</v>
      </c>
      <c r="D1154" s="115">
        <v>10.0</v>
      </c>
      <c r="E1154" s="114" t="s">
        <v>3305</v>
      </c>
      <c r="F1154" s="113">
        <v>26.0</v>
      </c>
      <c r="G1154" s="114" t="s">
        <v>3349</v>
      </c>
      <c r="H1154" s="113">
        <v>1078.0</v>
      </c>
      <c r="I1154" s="114" t="s">
        <v>4670</v>
      </c>
      <c r="J1154" s="113">
        <v>3.0</v>
      </c>
      <c r="K1154" s="113">
        <v>0.0</v>
      </c>
      <c r="L1154" s="113">
        <v>95.0</v>
      </c>
      <c r="M1154" s="113">
        <v>1.0</v>
      </c>
      <c r="N1154" s="114" t="s">
        <v>211</v>
      </c>
      <c r="O1154" s="114" t="s">
        <v>212</v>
      </c>
      <c r="P1154" s="113">
        <v>1250027.0</v>
      </c>
      <c r="Q1154" s="114" t="s">
        <v>4867</v>
      </c>
      <c r="R1154" s="113">
        <v>124.0</v>
      </c>
      <c r="S1154" s="114" t="s">
        <v>4868</v>
      </c>
      <c r="T1154" s="115">
        <v>9245981.0</v>
      </c>
      <c r="U1154" s="115">
        <v>0.0</v>
      </c>
      <c r="V1154" s="114" t="s">
        <v>4869</v>
      </c>
      <c r="W1154" s="116">
        <v>175.21</v>
      </c>
      <c r="X1154" s="116">
        <v>175.21</v>
      </c>
      <c r="Y1154" s="116">
        <v>175.21</v>
      </c>
      <c r="Z1154" s="116">
        <v>175.21</v>
      </c>
      <c r="AA1154" s="103" t="s">
        <v>814</v>
      </c>
      <c r="AB1154" s="103" t="s">
        <v>3071</v>
      </c>
    </row>
    <row r="1155" ht="15.75" hidden="1" customHeight="1">
      <c r="A1155" s="113">
        <v>2021.0</v>
      </c>
      <c r="B1155" s="113">
        <v>1251.0</v>
      </c>
      <c r="C1155" s="114" t="s">
        <v>385</v>
      </c>
      <c r="D1155" s="115">
        <v>10.0</v>
      </c>
      <c r="E1155" s="114" t="s">
        <v>3305</v>
      </c>
      <c r="F1155" s="113">
        <v>26.0</v>
      </c>
      <c r="G1155" s="114" t="s">
        <v>3349</v>
      </c>
      <c r="H1155" s="113">
        <v>1078.0</v>
      </c>
      <c r="I1155" s="114" t="s">
        <v>4670</v>
      </c>
      <c r="J1155" s="113">
        <v>3.0</v>
      </c>
      <c r="K1155" s="113">
        <v>0.0</v>
      </c>
      <c r="L1155" s="113">
        <v>95.0</v>
      </c>
      <c r="M1155" s="113">
        <v>1.0</v>
      </c>
      <c r="N1155" s="114" t="s">
        <v>211</v>
      </c>
      <c r="O1155" s="114" t="s">
        <v>212</v>
      </c>
      <c r="P1155" s="113">
        <v>1250027.0</v>
      </c>
      <c r="Q1155" s="114" t="s">
        <v>4867</v>
      </c>
      <c r="R1155" s="113">
        <v>125.0</v>
      </c>
      <c r="S1155" s="114" t="s">
        <v>4870</v>
      </c>
      <c r="T1155" s="115">
        <v>9245981.0</v>
      </c>
      <c r="U1155" s="115">
        <v>0.0</v>
      </c>
      <c r="V1155" s="114" t="s">
        <v>4871</v>
      </c>
      <c r="W1155" s="116">
        <v>147.0</v>
      </c>
      <c r="X1155" s="116">
        <v>147.0</v>
      </c>
      <c r="Y1155" s="116">
        <v>147.0</v>
      </c>
      <c r="Z1155" s="116">
        <v>147.0</v>
      </c>
      <c r="AA1155" s="103" t="s">
        <v>814</v>
      </c>
      <c r="AB1155" s="103" t="s">
        <v>3071</v>
      </c>
    </row>
    <row r="1156" ht="15.75" hidden="1" customHeight="1">
      <c r="A1156" s="113">
        <v>2021.0</v>
      </c>
      <c r="B1156" s="113">
        <v>1251.0</v>
      </c>
      <c r="C1156" s="114" t="s">
        <v>385</v>
      </c>
      <c r="D1156" s="115">
        <v>10.0</v>
      </c>
      <c r="E1156" s="114" t="s">
        <v>3305</v>
      </c>
      <c r="F1156" s="113">
        <v>26.0</v>
      </c>
      <c r="G1156" s="114" t="s">
        <v>3349</v>
      </c>
      <c r="H1156" s="113">
        <v>1078.0</v>
      </c>
      <c r="I1156" s="114" t="s">
        <v>4670</v>
      </c>
      <c r="J1156" s="113">
        <v>3.0</v>
      </c>
      <c r="K1156" s="113">
        <v>0.0</v>
      </c>
      <c r="L1156" s="113">
        <v>95.0</v>
      </c>
      <c r="M1156" s="113">
        <v>1.0</v>
      </c>
      <c r="N1156" s="114" t="s">
        <v>211</v>
      </c>
      <c r="O1156" s="114" t="s">
        <v>212</v>
      </c>
      <c r="P1156" s="113">
        <v>1250027.0</v>
      </c>
      <c r="Q1156" s="114" t="s">
        <v>4867</v>
      </c>
      <c r="R1156" s="113">
        <v>144.0</v>
      </c>
      <c r="S1156" s="114" t="s">
        <v>4868</v>
      </c>
      <c r="T1156" s="115">
        <v>9245981.0</v>
      </c>
      <c r="U1156" s="115">
        <v>0.0</v>
      </c>
      <c r="V1156" s="114" t="s">
        <v>4869</v>
      </c>
      <c r="W1156" s="116">
        <v>175.21</v>
      </c>
      <c r="X1156" s="116">
        <v>175.21</v>
      </c>
      <c r="Y1156" s="116">
        <v>175.21</v>
      </c>
      <c r="Z1156" s="116">
        <v>175.21</v>
      </c>
      <c r="AA1156" s="103" t="s">
        <v>814</v>
      </c>
      <c r="AB1156" s="103" t="s">
        <v>3071</v>
      </c>
    </row>
    <row r="1157" ht="15.75" hidden="1" customHeight="1">
      <c r="A1157" s="113">
        <v>2021.0</v>
      </c>
      <c r="B1157" s="113">
        <v>1251.0</v>
      </c>
      <c r="C1157" s="114" t="s">
        <v>385</v>
      </c>
      <c r="D1157" s="115">
        <v>10.0</v>
      </c>
      <c r="E1157" s="114" t="s">
        <v>3305</v>
      </c>
      <c r="F1157" s="113">
        <v>26.0</v>
      </c>
      <c r="G1157" s="114" t="s">
        <v>3349</v>
      </c>
      <c r="H1157" s="113">
        <v>1078.0</v>
      </c>
      <c r="I1157" s="114" t="s">
        <v>4670</v>
      </c>
      <c r="J1157" s="113">
        <v>3.0</v>
      </c>
      <c r="K1157" s="113">
        <v>0.0</v>
      </c>
      <c r="L1157" s="113">
        <v>95.0</v>
      </c>
      <c r="M1157" s="113">
        <v>1.0</v>
      </c>
      <c r="N1157" s="114" t="s">
        <v>211</v>
      </c>
      <c r="O1157" s="114" t="s">
        <v>212</v>
      </c>
      <c r="P1157" s="113">
        <v>1250027.0</v>
      </c>
      <c r="Q1157" s="114" t="s">
        <v>4867</v>
      </c>
      <c r="R1157" s="113">
        <v>145.0</v>
      </c>
      <c r="S1157" s="114" t="s">
        <v>4872</v>
      </c>
      <c r="T1157" s="115">
        <v>9245981.0</v>
      </c>
      <c r="U1157" s="115">
        <v>0.0</v>
      </c>
      <c r="V1157" s="114" t="s">
        <v>4873</v>
      </c>
      <c r="W1157" s="116">
        <v>147.0</v>
      </c>
      <c r="X1157" s="116">
        <v>147.0</v>
      </c>
      <c r="Y1157" s="116">
        <v>147.0</v>
      </c>
      <c r="Z1157" s="116">
        <v>147.0</v>
      </c>
      <c r="AA1157" s="103" t="s">
        <v>814</v>
      </c>
      <c r="AB1157" s="103" t="s">
        <v>3071</v>
      </c>
    </row>
    <row r="1158" ht="15.75" hidden="1" customHeight="1">
      <c r="A1158" s="113">
        <v>2021.0</v>
      </c>
      <c r="B1158" s="113">
        <v>1251.0</v>
      </c>
      <c r="C1158" s="114" t="s">
        <v>385</v>
      </c>
      <c r="D1158" s="115">
        <v>10.0</v>
      </c>
      <c r="E1158" s="114" t="s">
        <v>3305</v>
      </c>
      <c r="F1158" s="113">
        <v>26.0</v>
      </c>
      <c r="G1158" s="114" t="s">
        <v>3349</v>
      </c>
      <c r="H1158" s="113">
        <v>1078.0</v>
      </c>
      <c r="I1158" s="114" t="s">
        <v>4670</v>
      </c>
      <c r="J1158" s="113">
        <v>3.0</v>
      </c>
      <c r="K1158" s="113">
        <v>0.0</v>
      </c>
      <c r="L1158" s="113">
        <v>95.0</v>
      </c>
      <c r="M1158" s="113">
        <v>1.0</v>
      </c>
      <c r="N1158" s="114" t="s">
        <v>211</v>
      </c>
      <c r="O1158" s="114" t="s">
        <v>212</v>
      </c>
      <c r="P1158" s="113">
        <v>1250027.0</v>
      </c>
      <c r="Q1158" s="114" t="s">
        <v>4867</v>
      </c>
      <c r="R1158" s="113">
        <v>151.0</v>
      </c>
      <c r="S1158" s="114" t="s">
        <v>4874</v>
      </c>
      <c r="T1158" s="115">
        <v>9245981.0</v>
      </c>
      <c r="U1158" s="115">
        <v>0.0</v>
      </c>
      <c r="V1158" s="114" t="s">
        <v>4875</v>
      </c>
      <c r="W1158" s="116">
        <v>154.6</v>
      </c>
      <c r="X1158" s="116">
        <v>154.6</v>
      </c>
      <c r="Y1158" s="116">
        <v>154.6</v>
      </c>
      <c r="Z1158" s="116">
        <v>154.6</v>
      </c>
      <c r="AA1158" s="103" t="s">
        <v>814</v>
      </c>
      <c r="AB1158" s="103" t="s">
        <v>3071</v>
      </c>
    </row>
    <row r="1159" ht="15.75" hidden="1" customHeight="1">
      <c r="A1159" s="113">
        <v>2021.0</v>
      </c>
      <c r="B1159" s="113">
        <v>1251.0</v>
      </c>
      <c r="C1159" s="114" t="s">
        <v>385</v>
      </c>
      <c r="D1159" s="115">
        <v>10.0</v>
      </c>
      <c r="E1159" s="114" t="s">
        <v>3305</v>
      </c>
      <c r="F1159" s="113">
        <v>26.0</v>
      </c>
      <c r="G1159" s="114" t="s">
        <v>3349</v>
      </c>
      <c r="H1159" s="113">
        <v>1078.0</v>
      </c>
      <c r="I1159" s="114" t="s">
        <v>4670</v>
      </c>
      <c r="J1159" s="113">
        <v>3.0</v>
      </c>
      <c r="K1159" s="113">
        <v>0.0</v>
      </c>
      <c r="L1159" s="113">
        <v>95.0</v>
      </c>
      <c r="M1159" s="113">
        <v>1.0</v>
      </c>
      <c r="N1159" s="114" t="s">
        <v>211</v>
      </c>
      <c r="O1159" s="114" t="s">
        <v>212</v>
      </c>
      <c r="P1159" s="113">
        <v>1250027.0</v>
      </c>
      <c r="Q1159" s="114" t="s">
        <v>4867</v>
      </c>
      <c r="R1159" s="113">
        <v>152.0</v>
      </c>
      <c r="S1159" s="114" t="s">
        <v>4876</v>
      </c>
      <c r="T1159" s="115">
        <v>9245981.0</v>
      </c>
      <c r="U1159" s="115">
        <v>0.0</v>
      </c>
      <c r="V1159" s="114" t="s">
        <v>4877</v>
      </c>
      <c r="W1159" s="116">
        <v>147.0</v>
      </c>
      <c r="X1159" s="116">
        <v>147.0</v>
      </c>
      <c r="Y1159" s="116">
        <v>147.0</v>
      </c>
      <c r="Z1159" s="116">
        <v>147.0</v>
      </c>
      <c r="AA1159" s="103" t="s">
        <v>814</v>
      </c>
      <c r="AB1159" s="103" t="s">
        <v>3071</v>
      </c>
    </row>
    <row r="1160" ht="15.75" hidden="1" customHeight="1">
      <c r="A1160" s="113">
        <v>2021.0</v>
      </c>
      <c r="B1160" s="113">
        <v>1251.0</v>
      </c>
      <c r="C1160" s="114" t="s">
        <v>385</v>
      </c>
      <c r="D1160" s="115">
        <v>10.0</v>
      </c>
      <c r="E1160" s="114" t="s">
        <v>3305</v>
      </c>
      <c r="F1160" s="113">
        <v>26.0</v>
      </c>
      <c r="G1160" s="114" t="s">
        <v>3349</v>
      </c>
      <c r="H1160" s="113">
        <v>1078.0</v>
      </c>
      <c r="I1160" s="114" t="s">
        <v>4670</v>
      </c>
      <c r="J1160" s="113">
        <v>3.0</v>
      </c>
      <c r="K1160" s="113">
        <v>0.0</v>
      </c>
      <c r="L1160" s="113">
        <v>95.0</v>
      </c>
      <c r="M1160" s="113">
        <v>1.0</v>
      </c>
      <c r="N1160" s="114" t="s">
        <v>211</v>
      </c>
      <c r="O1160" s="114" t="s">
        <v>212</v>
      </c>
      <c r="P1160" s="113">
        <v>1250027.0</v>
      </c>
      <c r="Q1160" s="114" t="s">
        <v>4867</v>
      </c>
      <c r="R1160" s="113">
        <v>154.0</v>
      </c>
      <c r="S1160" s="114" t="s">
        <v>4868</v>
      </c>
      <c r="T1160" s="115">
        <v>9245981.0</v>
      </c>
      <c r="U1160" s="115">
        <v>0.0</v>
      </c>
      <c r="V1160" s="114" t="s">
        <v>4869</v>
      </c>
      <c r="W1160" s="116">
        <v>87.6</v>
      </c>
      <c r="X1160" s="116">
        <v>87.6</v>
      </c>
      <c r="Y1160" s="116">
        <v>87.6</v>
      </c>
      <c r="Z1160" s="116">
        <v>87.6</v>
      </c>
      <c r="AA1160" s="103" t="s">
        <v>814</v>
      </c>
      <c r="AB1160" s="103" t="s">
        <v>3071</v>
      </c>
    </row>
    <row r="1161" ht="15.75" hidden="1" customHeight="1">
      <c r="A1161" s="113">
        <v>2021.0</v>
      </c>
      <c r="B1161" s="113">
        <v>1251.0</v>
      </c>
      <c r="C1161" s="114" t="s">
        <v>385</v>
      </c>
      <c r="D1161" s="115">
        <v>10.0</v>
      </c>
      <c r="E1161" s="114" t="s">
        <v>3305</v>
      </c>
      <c r="F1161" s="113">
        <v>26.0</v>
      </c>
      <c r="G1161" s="114" t="s">
        <v>3349</v>
      </c>
      <c r="H1161" s="113">
        <v>1078.0</v>
      </c>
      <c r="I1161" s="114" t="s">
        <v>4670</v>
      </c>
      <c r="J1161" s="113">
        <v>3.0</v>
      </c>
      <c r="K1161" s="113">
        <v>0.0</v>
      </c>
      <c r="L1161" s="113">
        <v>95.0</v>
      </c>
      <c r="M1161" s="113">
        <v>1.0</v>
      </c>
      <c r="N1161" s="114" t="s">
        <v>211</v>
      </c>
      <c r="O1161" s="114" t="s">
        <v>212</v>
      </c>
      <c r="P1161" s="113">
        <v>1250027.0</v>
      </c>
      <c r="Q1161" s="114" t="s">
        <v>4867</v>
      </c>
      <c r="R1161" s="113">
        <v>155.0</v>
      </c>
      <c r="S1161" s="114" t="s">
        <v>4878</v>
      </c>
      <c r="T1161" s="115">
        <v>9245981.0</v>
      </c>
      <c r="U1161" s="115">
        <v>0.0</v>
      </c>
      <c r="V1161" s="114" t="s">
        <v>4879</v>
      </c>
      <c r="W1161" s="116">
        <v>73.5</v>
      </c>
      <c r="X1161" s="116">
        <v>73.5</v>
      </c>
      <c r="Y1161" s="116">
        <v>73.5</v>
      </c>
      <c r="Z1161" s="116">
        <v>73.5</v>
      </c>
      <c r="AA1161" s="103" t="s">
        <v>814</v>
      </c>
      <c r="AB1161" s="103" t="s">
        <v>3071</v>
      </c>
    </row>
    <row r="1162" ht="15.75" hidden="1" customHeight="1">
      <c r="A1162" s="113">
        <v>2021.0</v>
      </c>
      <c r="B1162" s="113">
        <v>1251.0</v>
      </c>
      <c r="C1162" s="114" t="s">
        <v>385</v>
      </c>
      <c r="D1162" s="115">
        <v>10.0</v>
      </c>
      <c r="E1162" s="114" t="s">
        <v>3305</v>
      </c>
      <c r="F1162" s="113">
        <v>26.0</v>
      </c>
      <c r="G1162" s="114" t="s">
        <v>3349</v>
      </c>
      <c r="H1162" s="113">
        <v>1078.0</v>
      </c>
      <c r="I1162" s="114" t="s">
        <v>4670</v>
      </c>
      <c r="J1162" s="113">
        <v>3.0</v>
      </c>
      <c r="K1162" s="113">
        <v>0.0</v>
      </c>
      <c r="L1162" s="113">
        <v>95.0</v>
      </c>
      <c r="M1162" s="113">
        <v>1.0</v>
      </c>
      <c r="N1162" s="114" t="s">
        <v>211</v>
      </c>
      <c r="O1162" s="114" t="s">
        <v>212</v>
      </c>
      <c r="P1162" s="113">
        <v>1250031.0</v>
      </c>
      <c r="Q1162" s="114" t="s">
        <v>4880</v>
      </c>
      <c r="R1162" s="113">
        <v>224.0</v>
      </c>
      <c r="S1162" s="114" t="s">
        <v>4881</v>
      </c>
      <c r="T1162" s="115">
        <v>9245981.0</v>
      </c>
      <c r="U1162" s="115">
        <v>0.0</v>
      </c>
      <c r="V1162" s="114" t="s">
        <v>4882</v>
      </c>
      <c r="W1162" s="116">
        <v>147.0</v>
      </c>
      <c r="X1162" s="116">
        <v>147.0</v>
      </c>
      <c r="Y1162" s="116">
        <v>147.0</v>
      </c>
      <c r="Z1162" s="116">
        <v>147.0</v>
      </c>
      <c r="AA1162" s="103" t="s">
        <v>814</v>
      </c>
      <c r="AB1162" s="103" t="s">
        <v>3071</v>
      </c>
    </row>
    <row r="1163" ht="15.75" hidden="1" customHeight="1">
      <c r="A1163" s="113">
        <v>2021.0</v>
      </c>
      <c r="B1163" s="113">
        <v>1251.0</v>
      </c>
      <c r="C1163" s="114" t="s">
        <v>385</v>
      </c>
      <c r="D1163" s="115">
        <v>10.0</v>
      </c>
      <c r="E1163" s="114" t="s">
        <v>3305</v>
      </c>
      <c r="F1163" s="113">
        <v>26.0</v>
      </c>
      <c r="G1163" s="114" t="s">
        <v>3349</v>
      </c>
      <c r="H1163" s="113">
        <v>1078.0</v>
      </c>
      <c r="I1163" s="114" t="s">
        <v>4670</v>
      </c>
      <c r="J1163" s="113">
        <v>3.0</v>
      </c>
      <c r="K1163" s="113">
        <v>0.0</v>
      </c>
      <c r="L1163" s="113">
        <v>95.0</v>
      </c>
      <c r="M1163" s="113">
        <v>1.0</v>
      </c>
      <c r="N1163" s="114" t="s">
        <v>211</v>
      </c>
      <c r="O1163" s="114" t="s">
        <v>212</v>
      </c>
      <c r="P1163" s="113">
        <v>1250031.0</v>
      </c>
      <c r="Q1163" s="114" t="s">
        <v>4880</v>
      </c>
      <c r="R1163" s="113">
        <v>225.0</v>
      </c>
      <c r="S1163" s="114" t="s">
        <v>4883</v>
      </c>
      <c r="T1163" s="115">
        <v>9245981.0</v>
      </c>
      <c r="U1163" s="115">
        <v>0.0</v>
      </c>
      <c r="V1163" s="114" t="s">
        <v>4884</v>
      </c>
      <c r="W1163" s="116">
        <v>147.0</v>
      </c>
      <c r="X1163" s="116">
        <v>147.0</v>
      </c>
      <c r="Y1163" s="116">
        <v>147.0</v>
      </c>
      <c r="Z1163" s="116">
        <v>147.0</v>
      </c>
      <c r="AA1163" s="103" t="s">
        <v>814</v>
      </c>
      <c r="AB1163" s="103" t="s">
        <v>3071</v>
      </c>
    </row>
    <row r="1164" ht="15.75" hidden="1" customHeight="1">
      <c r="A1164" s="113">
        <v>2021.0</v>
      </c>
      <c r="B1164" s="113">
        <v>1251.0</v>
      </c>
      <c r="C1164" s="114" t="s">
        <v>385</v>
      </c>
      <c r="D1164" s="115">
        <v>10.0</v>
      </c>
      <c r="E1164" s="114" t="s">
        <v>3305</v>
      </c>
      <c r="F1164" s="113">
        <v>26.0</v>
      </c>
      <c r="G1164" s="114" t="s">
        <v>3349</v>
      </c>
      <c r="H1164" s="113">
        <v>1078.0</v>
      </c>
      <c r="I1164" s="114" t="s">
        <v>4670</v>
      </c>
      <c r="J1164" s="113">
        <v>3.0</v>
      </c>
      <c r="K1164" s="113">
        <v>0.0</v>
      </c>
      <c r="L1164" s="113">
        <v>95.0</v>
      </c>
      <c r="M1164" s="113">
        <v>1.0</v>
      </c>
      <c r="N1164" s="114" t="s">
        <v>211</v>
      </c>
      <c r="O1164" s="114" t="s">
        <v>212</v>
      </c>
      <c r="P1164" s="113">
        <v>1250031.0</v>
      </c>
      <c r="Q1164" s="114" t="s">
        <v>4880</v>
      </c>
      <c r="R1164" s="113">
        <v>233.0</v>
      </c>
      <c r="S1164" s="114" t="s">
        <v>4885</v>
      </c>
      <c r="T1164" s="115">
        <v>9245981.0</v>
      </c>
      <c r="U1164" s="115">
        <v>0.0</v>
      </c>
      <c r="V1164" s="114" t="s">
        <v>4886</v>
      </c>
      <c r="W1164" s="116">
        <v>147.0</v>
      </c>
      <c r="X1164" s="116">
        <v>147.0</v>
      </c>
      <c r="Y1164" s="116">
        <v>147.0</v>
      </c>
      <c r="Z1164" s="116">
        <v>147.0</v>
      </c>
      <c r="AA1164" s="103" t="s">
        <v>814</v>
      </c>
      <c r="AB1164" s="103" t="s">
        <v>3071</v>
      </c>
    </row>
    <row r="1165" ht="15.75" hidden="1" customHeight="1">
      <c r="A1165" s="113">
        <v>2021.0</v>
      </c>
      <c r="B1165" s="113">
        <v>1251.0</v>
      </c>
      <c r="C1165" s="114" t="s">
        <v>385</v>
      </c>
      <c r="D1165" s="115">
        <v>10.0</v>
      </c>
      <c r="E1165" s="114" t="s">
        <v>3305</v>
      </c>
      <c r="F1165" s="113">
        <v>26.0</v>
      </c>
      <c r="G1165" s="114" t="s">
        <v>3349</v>
      </c>
      <c r="H1165" s="113">
        <v>1078.0</v>
      </c>
      <c r="I1165" s="114" t="s">
        <v>4670</v>
      </c>
      <c r="J1165" s="113">
        <v>3.0</v>
      </c>
      <c r="K1165" s="113">
        <v>0.0</v>
      </c>
      <c r="L1165" s="113">
        <v>95.0</v>
      </c>
      <c r="M1165" s="113">
        <v>1.0</v>
      </c>
      <c r="N1165" s="114" t="s">
        <v>211</v>
      </c>
      <c r="O1165" s="114" t="s">
        <v>212</v>
      </c>
      <c r="P1165" s="113">
        <v>1250031.0</v>
      </c>
      <c r="Q1165" s="114" t="s">
        <v>4880</v>
      </c>
      <c r="R1165" s="113">
        <v>234.0</v>
      </c>
      <c r="S1165" s="114" t="s">
        <v>4887</v>
      </c>
      <c r="T1165" s="115">
        <v>9245981.0</v>
      </c>
      <c r="U1165" s="115">
        <v>0.0</v>
      </c>
      <c r="V1165" s="114" t="s">
        <v>4888</v>
      </c>
      <c r="W1165" s="116">
        <v>147.0</v>
      </c>
      <c r="X1165" s="116">
        <v>147.0</v>
      </c>
      <c r="Y1165" s="116">
        <v>147.0</v>
      </c>
      <c r="Z1165" s="116">
        <v>147.0</v>
      </c>
      <c r="AA1165" s="103" t="s">
        <v>814</v>
      </c>
      <c r="AB1165" s="103" t="s">
        <v>3071</v>
      </c>
    </row>
    <row r="1166" ht="15.75" hidden="1" customHeight="1">
      <c r="A1166" s="113">
        <v>2021.0</v>
      </c>
      <c r="B1166" s="113">
        <v>1251.0</v>
      </c>
      <c r="C1166" s="114" t="s">
        <v>385</v>
      </c>
      <c r="D1166" s="115">
        <v>10.0</v>
      </c>
      <c r="E1166" s="114" t="s">
        <v>3305</v>
      </c>
      <c r="F1166" s="113">
        <v>26.0</v>
      </c>
      <c r="G1166" s="114" t="s">
        <v>3349</v>
      </c>
      <c r="H1166" s="113">
        <v>1078.0</v>
      </c>
      <c r="I1166" s="114" t="s">
        <v>4670</v>
      </c>
      <c r="J1166" s="113">
        <v>3.0</v>
      </c>
      <c r="K1166" s="113">
        <v>0.0</v>
      </c>
      <c r="L1166" s="113">
        <v>95.0</v>
      </c>
      <c r="M1166" s="113">
        <v>1.0</v>
      </c>
      <c r="N1166" s="114" t="s">
        <v>211</v>
      </c>
      <c r="O1166" s="114" t="s">
        <v>212</v>
      </c>
      <c r="P1166" s="113">
        <v>1250031.0</v>
      </c>
      <c r="Q1166" s="114" t="s">
        <v>4880</v>
      </c>
      <c r="R1166" s="113">
        <v>241.0</v>
      </c>
      <c r="S1166" s="114" t="s">
        <v>4889</v>
      </c>
      <c r="T1166" s="115">
        <v>9245981.0</v>
      </c>
      <c r="U1166" s="115">
        <v>0.0</v>
      </c>
      <c r="V1166" s="114" t="s">
        <v>4890</v>
      </c>
      <c r="W1166" s="116">
        <v>147.0</v>
      </c>
      <c r="X1166" s="116">
        <v>147.0</v>
      </c>
      <c r="Y1166" s="116">
        <v>147.0</v>
      </c>
      <c r="Z1166" s="116">
        <v>147.0</v>
      </c>
      <c r="AA1166" s="103" t="s">
        <v>814</v>
      </c>
      <c r="AB1166" s="103" t="s">
        <v>3071</v>
      </c>
    </row>
    <row r="1167" ht="15.75" hidden="1" customHeight="1">
      <c r="A1167" s="113">
        <v>2021.0</v>
      </c>
      <c r="B1167" s="113">
        <v>1251.0</v>
      </c>
      <c r="C1167" s="114" t="s">
        <v>385</v>
      </c>
      <c r="D1167" s="115">
        <v>10.0</v>
      </c>
      <c r="E1167" s="114" t="s">
        <v>3305</v>
      </c>
      <c r="F1167" s="113">
        <v>26.0</v>
      </c>
      <c r="G1167" s="114" t="s">
        <v>3349</v>
      </c>
      <c r="H1167" s="113">
        <v>1078.0</v>
      </c>
      <c r="I1167" s="114" t="s">
        <v>4670</v>
      </c>
      <c r="J1167" s="113">
        <v>3.0</v>
      </c>
      <c r="K1167" s="113">
        <v>0.0</v>
      </c>
      <c r="L1167" s="113">
        <v>95.0</v>
      </c>
      <c r="M1167" s="113">
        <v>1.0</v>
      </c>
      <c r="N1167" s="114" t="s">
        <v>211</v>
      </c>
      <c r="O1167" s="114" t="s">
        <v>212</v>
      </c>
      <c r="P1167" s="113">
        <v>1250031.0</v>
      </c>
      <c r="Q1167" s="114" t="s">
        <v>4880</v>
      </c>
      <c r="R1167" s="113">
        <v>242.0</v>
      </c>
      <c r="S1167" s="114" t="s">
        <v>4891</v>
      </c>
      <c r="T1167" s="115">
        <v>9245981.0</v>
      </c>
      <c r="U1167" s="115">
        <v>0.0</v>
      </c>
      <c r="V1167" s="114" t="s">
        <v>4892</v>
      </c>
      <c r="W1167" s="116">
        <v>147.0</v>
      </c>
      <c r="X1167" s="116">
        <v>147.0</v>
      </c>
      <c r="Y1167" s="116">
        <v>147.0</v>
      </c>
      <c r="Z1167" s="116">
        <v>147.0</v>
      </c>
      <c r="AA1167" s="103" t="s">
        <v>814</v>
      </c>
      <c r="AB1167" s="103" t="s">
        <v>3071</v>
      </c>
    </row>
    <row r="1168" ht="15.75" hidden="1" customHeight="1">
      <c r="A1168" s="113">
        <v>2021.0</v>
      </c>
      <c r="B1168" s="113">
        <v>1251.0</v>
      </c>
      <c r="C1168" s="114" t="s">
        <v>385</v>
      </c>
      <c r="D1168" s="115">
        <v>10.0</v>
      </c>
      <c r="E1168" s="114" t="s">
        <v>3305</v>
      </c>
      <c r="F1168" s="113">
        <v>26.0</v>
      </c>
      <c r="G1168" s="114" t="s">
        <v>3349</v>
      </c>
      <c r="H1168" s="113">
        <v>1078.0</v>
      </c>
      <c r="I1168" s="114" t="s">
        <v>4670</v>
      </c>
      <c r="J1168" s="113">
        <v>3.0</v>
      </c>
      <c r="K1168" s="113">
        <v>0.0</v>
      </c>
      <c r="L1168" s="113">
        <v>95.0</v>
      </c>
      <c r="M1168" s="113">
        <v>1.0</v>
      </c>
      <c r="N1168" s="114" t="s">
        <v>211</v>
      </c>
      <c r="O1168" s="114" t="s">
        <v>212</v>
      </c>
      <c r="P1168" s="113">
        <v>1250031.0</v>
      </c>
      <c r="Q1168" s="114" t="s">
        <v>4880</v>
      </c>
      <c r="R1168" s="113">
        <v>251.0</v>
      </c>
      <c r="S1168" s="114" t="s">
        <v>4893</v>
      </c>
      <c r="T1168" s="115">
        <v>9245981.0</v>
      </c>
      <c r="U1168" s="115">
        <v>0.0</v>
      </c>
      <c r="V1168" s="114" t="s">
        <v>4894</v>
      </c>
      <c r="W1168" s="116">
        <v>187.33</v>
      </c>
      <c r="X1168" s="116">
        <v>187.33</v>
      </c>
      <c r="Y1168" s="116">
        <v>187.33</v>
      </c>
      <c r="Z1168" s="116">
        <v>187.33</v>
      </c>
      <c r="AA1168" s="103" t="s">
        <v>814</v>
      </c>
      <c r="AB1168" s="103" t="s">
        <v>3071</v>
      </c>
    </row>
    <row r="1169" ht="15.75" hidden="1" customHeight="1">
      <c r="A1169" s="113">
        <v>2021.0</v>
      </c>
      <c r="B1169" s="113">
        <v>1251.0</v>
      </c>
      <c r="C1169" s="114" t="s">
        <v>385</v>
      </c>
      <c r="D1169" s="115">
        <v>10.0</v>
      </c>
      <c r="E1169" s="114" t="s">
        <v>3305</v>
      </c>
      <c r="F1169" s="113">
        <v>26.0</v>
      </c>
      <c r="G1169" s="114" t="s">
        <v>3349</v>
      </c>
      <c r="H1169" s="113">
        <v>1078.0</v>
      </c>
      <c r="I1169" s="114" t="s">
        <v>4670</v>
      </c>
      <c r="J1169" s="113">
        <v>3.0</v>
      </c>
      <c r="K1169" s="113">
        <v>0.0</v>
      </c>
      <c r="L1169" s="113">
        <v>95.0</v>
      </c>
      <c r="M1169" s="113">
        <v>1.0</v>
      </c>
      <c r="N1169" s="114" t="s">
        <v>211</v>
      </c>
      <c r="O1169" s="114" t="s">
        <v>212</v>
      </c>
      <c r="P1169" s="113">
        <v>1250031.0</v>
      </c>
      <c r="Q1169" s="114" t="s">
        <v>4880</v>
      </c>
      <c r="R1169" s="113">
        <v>252.0</v>
      </c>
      <c r="S1169" s="114" t="s">
        <v>4895</v>
      </c>
      <c r="T1169" s="115">
        <v>9245981.0</v>
      </c>
      <c r="U1169" s="115">
        <v>0.0</v>
      </c>
      <c r="V1169" s="114" t="s">
        <v>4896</v>
      </c>
      <c r="W1169" s="116">
        <v>198.57</v>
      </c>
      <c r="X1169" s="116">
        <v>198.57</v>
      </c>
      <c r="Y1169" s="116">
        <v>198.57</v>
      </c>
      <c r="Z1169" s="116">
        <v>198.57</v>
      </c>
      <c r="AA1169" s="103" t="s">
        <v>814</v>
      </c>
      <c r="AB1169" s="103" t="s">
        <v>3071</v>
      </c>
    </row>
    <row r="1170" ht="15.75" hidden="1" customHeight="1">
      <c r="A1170" s="113">
        <v>2021.0</v>
      </c>
      <c r="B1170" s="113">
        <v>1251.0</v>
      </c>
      <c r="C1170" s="114" t="s">
        <v>385</v>
      </c>
      <c r="D1170" s="115">
        <v>10.0</v>
      </c>
      <c r="E1170" s="114" t="s">
        <v>3305</v>
      </c>
      <c r="F1170" s="113">
        <v>26.0</v>
      </c>
      <c r="G1170" s="114" t="s">
        <v>3349</v>
      </c>
      <c r="H1170" s="113">
        <v>1078.0</v>
      </c>
      <c r="I1170" s="114" t="s">
        <v>4670</v>
      </c>
      <c r="J1170" s="113">
        <v>3.0</v>
      </c>
      <c r="K1170" s="113">
        <v>0.0</v>
      </c>
      <c r="L1170" s="113">
        <v>95.0</v>
      </c>
      <c r="M1170" s="113">
        <v>1.0</v>
      </c>
      <c r="N1170" s="114" t="s">
        <v>211</v>
      </c>
      <c r="O1170" s="114" t="s">
        <v>212</v>
      </c>
      <c r="P1170" s="113">
        <v>1250031.0</v>
      </c>
      <c r="Q1170" s="114" t="s">
        <v>4880</v>
      </c>
      <c r="R1170" s="113">
        <v>253.0</v>
      </c>
      <c r="S1170" s="114" t="s">
        <v>4897</v>
      </c>
      <c r="T1170" s="115">
        <v>9245981.0</v>
      </c>
      <c r="U1170" s="115">
        <v>0.0</v>
      </c>
      <c r="V1170" s="114" t="s">
        <v>4898</v>
      </c>
      <c r="W1170" s="116">
        <v>225.2</v>
      </c>
      <c r="X1170" s="116">
        <v>225.2</v>
      </c>
      <c r="Y1170" s="116">
        <v>225.2</v>
      </c>
      <c r="Z1170" s="116">
        <v>225.2</v>
      </c>
      <c r="AA1170" s="103" t="s">
        <v>814</v>
      </c>
      <c r="AB1170" s="103" t="s">
        <v>3071</v>
      </c>
    </row>
    <row r="1171" ht="15.75" hidden="1" customHeight="1">
      <c r="A1171" s="113">
        <v>2021.0</v>
      </c>
      <c r="B1171" s="113">
        <v>1251.0</v>
      </c>
      <c r="C1171" s="114" t="s">
        <v>385</v>
      </c>
      <c r="D1171" s="115">
        <v>10.0</v>
      </c>
      <c r="E1171" s="114" t="s">
        <v>3305</v>
      </c>
      <c r="F1171" s="113">
        <v>26.0</v>
      </c>
      <c r="G1171" s="114" t="s">
        <v>3349</v>
      </c>
      <c r="H1171" s="113">
        <v>1078.0</v>
      </c>
      <c r="I1171" s="114" t="s">
        <v>4670</v>
      </c>
      <c r="J1171" s="113">
        <v>3.0</v>
      </c>
      <c r="K1171" s="113">
        <v>0.0</v>
      </c>
      <c r="L1171" s="113">
        <v>95.0</v>
      </c>
      <c r="M1171" s="113">
        <v>1.0</v>
      </c>
      <c r="N1171" s="114" t="s">
        <v>211</v>
      </c>
      <c r="O1171" s="114" t="s">
        <v>212</v>
      </c>
      <c r="P1171" s="113">
        <v>1250031.0</v>
      </c>
      <c r="Q1171" s="114" t="s">
        <v>4880</v>
      </c>
      <c r="R1171" s="113">
        <v>254.0</v>
      </c>
      <c r="S1171" s="114" t="s">
        <v>4899</v>
      </c>
      <c r="T1171" s="115">
        <v>9245981.0</v>
      </c>
      <c r="U1171" s="115">
        <v>0.0</v>
      </c>
      <c r="V1171" s="114" t="s">
        <v>4900</v>
      </c>
      <c r="W1171" s="116">
        <v>147.0</v>
      </c>
      <c r="X1171" s="116">
        <v>147.0</v>
      </c>
      <c r="Y1171" s="116">
        <v>147.0</v>
      </c>
      <c r="Z1171" s="116">
        <v>147.0</v>
      </c>
      <c r="AA1171" s="103" t="s">
        <v>814</v>
      </c>
      <c r="AB1171" s="103" t="s">
        <v>3071</v>
      </c>
    </row>
    <row r="1172" ht="15.75" hidden="1" customHeight="1">
      <c r="A1172" s="113">
        <v>2021.0</v>
      </c>
      <c r="B1172" s="113">
        <v>1251.0</v>
      </c>
      <c r="C1172" s="114" t="s">
        <v>385</v>
      </c>
      <c r="D1172" s="115">
        <v>10.0</v>
      </c>
      <c r="E1172" s="114" t="s">
        <v>3305</v>
      </c>
      <c r="F1172" s="113">
        <v>26.0</v>
      </c>
      <c r="G1172" s="114" t="s">
        <v>3349</v>
      </c>
      <c r="H1172" s="113">
        <v>1078.0</v>
      </c>
      <c r="I1172" s="114" t="s">
        <v>4670</v>
      </c>
      <c r="J1172" s="113">
        <v>3.0</v>
      </c>
      <c r="K1172" s="113">
        <v>0.0</v>
      </c>
      <c r="L1172" s="113">
        <v>95.0</v>
      </c>
      <c r="M1172" s="113">
        <v>1.0</v>
      </c>
      <c r="N1172" s="114" t="s">
        <v>211</v>
      </c>
      <c r="O1172" s="114" t="s">
        <v>212</v>
      </c>
      <c r="P1172" s="113">
        <v>1250031.0</v>
      </c>
      <c r="Q1172" s="114" t="s">
        <v>4880</v>
      </c>
      <c r="R1172" s="113">
        <v>281.0</v>
      </c>
      <c r="S1172" s="114" t="s">
        <v>4897</v>
      </c>
      <c r="T1172" s="115">
        <v>9245981.0</v>
      </c>
      <c r="U1172" s="115">
        <v>0.0</v>
      </c>
      <c r="V1172" s="114" t="s">
        <v>4898</v>
      </c>
      <c r="W1172" s="116">
        <v>0.0</v>
      </c>
      <c r="X1172" s="116">
        <v>0.0</v>
      </c>
      <c r="Y1172" s="116">
        <v>0.0</v>
      </c>
      <c r="Z1172" s="116">
        <v>0.0</v>
      </c>
      <c r="AA1172" s="103" t="s">
        <v>814</v>
      </c>
      <c r="AB1172" s="103" t="s">
        <v>3071</v>
      </c>
    </row>
    <row r="1173" ht="15.75" hidden="1" customHeight="1">
      <c r="A1173" s="113">
        <v>2021.0</v>
      </c>
      <c r="B1173" s="113">
        <v>1251.0</v>
      </c>
      <c r="C1173" s="114" t="s">
        <v>385</v>
      </c>
      <c r="D1173" s="115">
        <v>10.0</v>
      </c>
      <c r="E1173" s="114" t="s">
        <v>3305</v>
      </c>
      <c r="F1173" s="113">
        <v>26.0</v>
      </c>
      <c r="G1173" s="114" t="s">
        <v>3349</v>
      </c>
      <c r="H1173" s="113">
        <v>1078.0</v>
      </c>
      <c r="I1173" s="114" t="s">
        <v>4670</v>
      </c>
      <c r="J1173" s="113">
        <v>3.0</v>
      </c>
      <c r="K1173" s="113">
        <v>0.0</v>
      </c>
      <c r="L1173" s="113">
        <v>95.0</v>
      </c>
      <c r="M1173" s="113">
        <v>1.0</v>
      </c>
      <c r="N1173" s="114" t="s">
        <v>211</v>
      </c>
      <c r="O1173" s="114" t="s">
        <v>212</v>
      </c>
      <c r="P1173" s="113">
        <v>1250031.0</v>
      </c>
      <c r="Q1173" s="114" t="s">
        <v>4880</v>
      </c>
      <c r="R1173" s="113">
        <v>282.0</v>
      </c>
      <c r="S1173" s="114" t="s">
        <v>4901</v>
      </c>
      <c r="T1173" s="115">
        <v>9245981.0</v>
      </c>
      <c r="U1173" s="115">
        <v>0.0</v>
      </c>
      <c r="V1173" s="114" t="s">
        <v>4902</v>
      </c>
      <c r="W1173" s="116">
        <v>0.0</v>
      </c>
      <c r="X1173" s="116">
        <v>0.0</v>
      </c>
      <c r="Y1173" s="116">
        <v>0.0</v>
      </c>
      <c r="Z1173" s="116">
        <v>0.0</v>
      </c>
      <c r="AA1173" s="103" t="s">
        <v>814</v>
      </c>
      <c r="AB1173" s="103" t="s">
        <v>3071</v>
      </c>
    </row>
    <row r="1174" ht="15.75" hidden="1" customHeight="1">
      <c r="A1174" s="113">
        <v>2021.0</v>
      </c>
      <c r="B1174" s="113">
        <v>1251.0</v>
      </c>
      <c r="C1174" s="114" t="s">
        <v>385</v>
      </c>
      <c r="D1174" s="115">
        <v>10.0</v>
      </c>
      <c r="E1174" s="114" t="s">
        <v>3305</v>
      </c>
      <c r="F1174" s="113">
        <v>26.0</v>
      </c>
      <c r="G1174" s="114" t="s">
        <v>3349</v>
      </c>
      <c r="H1174" s="113">
        <v>1078.0</v>
      </c>
      <c r="I1174" s="114" t="s">
        <v>4670</v>
      </c>
      <c r="J1174" s="113">
        <v>3.0</v>
      </c>
      <c r="K1174" s="113">
        <v>0.0</v>
      </c>
      <c r="L1174" s="113">
        <v>95.0</v>
      </c>
      <c r="M1174" s="113">
        <v>1.0</v>
      </c>
      <c r="N1174" s="114" t="s">
        <v>211</v>
      </c>
      <c r="O1174" s="114" t="s">
        <v>212</v>
      </c>
      <c r="P1174" s="113">
        <v>1250035.0</v>
      </c>
      <c r="Q1174" s="114" t="s">
        <v>416</v>
      </c>
      <c r="R1174" s="113">
        <v>331.0</v>
      </c>
      <c r="S1174" s="114" t="s">
        <v>4903</v>
      </c>
      <c r="T1174" s="115">
        <v>9245981.0</v>
      </c>
      <c r="U1174" s="115">
        <v>0.0</v>
      </c>
      <c r="V1174" s="114" t="s">
        <v>4904</v>
      </c>
      <c r="W1174" s="116">
        <v>87.6</v>
      </c>
      <c r="X1174" s="116">
        <v>87.6</v>
      </c>
      <c r="Y1174" s="116">
        <v>87.6</v>
      </c>
      <c r="Z1174" s="116">
        <v>87.6</v>
      </c>
      <c r="AA1174" s="103" t="s">
        <v>814</v>
      </c>
      <c r="AB1174" s="103" t="s">
        <v>3071</v>
      </c>
    </row>
    <row r="1175" ht="15.75" hidden="1" customHeight="1">
      <c r="A1175" s="113">
        <v>2021.0</v>
      </c>
      <c r="B1175" s="113">
        <v>1251.0</v>
      </c>
      <c r="C1175" s="114" t="s">
        <v>385</v>
      </c>
      <c r="D1175" s="115">
        <v>10.0</v>
      </c>
      <c r="E1175" s="114" t="s">
        <v>3305</v>
      </c>
      <c r="F1175" s="113">
        <v>26.0</v>
      </c>
      <c r="G1175" s="114" t="s">
        <v>3349</v>
      </c>
      <c r="H1175" s="113">
        <v>1078.0</v>
      </c>
      <c r="I1175" s="114" t="s">
        <v>4670</v>
      </c>
      <c r="J1175" s="113">
        <v>3.0</v>
      </c>
      <c r="K1175" s="113">
        <v>0.0</v>
      </c>
      <c r="L1175" s="113">
        <v>95.0</v>
      </c>
      <c r="M1175" s="113">
        <v>1.0</v>
      </c>
      <c r="N1175" s="114" t="s">
        <v>211</v>
      </c>
      <c r="O1175" s="114" t="s">
        <v>212</v>
      </c>
      <c r="P1175" s="113">
        <v>1250035.0</v>
      </c>
      <c r="Q1175" s="114" t="s">
        <v>416</v>
      </c>
      <c r="R1175" s="113">
        <v>332.0</v>
      </c>
      <c r="S1175" s="114" t="s">
        <v>4905</v>
      </c>
      <c r="T1175" s="115">
        <v>9245981.0</v>
      </c>
      <c r="U1175" s="115">
        <v>0.0</v>
      </c>
      <c r="V1175" s="114" t="s">
        <v>4906</v>
      </c>
      <c r="W1175" s="116">
        <v>87.6</v>
      </c>
      <c r="X1175" s="116">
        <v>87.6</v>
      </c>
      <c r="Y1175" s="116">
        <v>87.6</v>
      </c>
      <c r="Z1175" s="116">
        <v>87.6</v>
      </c>
      <c r="AA1175" s="103" t="s">
        <v>814</v>
      </c>
      <c r="AB1175" s="103" t="s">
        <v>3071</v>
      </c>
    </row>
    <row r="1176" ht="15.75" hidden="1" customHeight="1">
      <c r="A1176" s="113">
        <v>2021.0</v>
      </c>
      <c r="B1176" s="113">
        <v>1251.0</v>
      </c>
      <c r="C1176" s="114" t="s">
        <v>385</v>
      </c>
      <c r="D1176" s="115">
        <v>10.0</v>
      </c>
      <c r="E1176" s="114" t="s">
        <v>3305</v>
      </c>
      <c r="F1176" s="113">
        <v>26.0</v>
      </c>
      <c r="G1176" s="114" t="s">
        <v>3349</v>
      </c>
      <c r="H1176" s="113">
        <v>1078.0</v>
      </c>
      <c r="I1176" s="114" t="s">
        <v>4670</v>
      </c>
      <c r="J1176" s="113">
        <v>3.0</v>
      </c>
      <c r="K1176" s="113">
        <v>0.0</v>
      </c>
      <c r="L1176" s="113">
        <v>95.0</v>
      </c>
      <c r="M1176" s="113">
        <v>1.0</v>
      </c>
      <c r="N1176" s="114" t="s">
        <v>211</v>
      </c>
      <c r="O1176" s="114" t="s">
        <v>212</v>
      </c>
      <c r="P1176" s="113">
        <v>1250035.0</v>
      </c>
      <c r="Q1176" s="114" t="s">
        <v>416</v>
      </c>
      <c r="R1176" s="113">
        <v>333.0</v>
      </c>
      <c r="S1176" s="114" t="s">
        <v>4907</v>
      </c>
      <c r="T1176" s="115">
        <v>9245981.0</v>
      </c>
      <c r="U1176" s="115">
        <v>0.0</v>
      </c>
      <c r="V1176" s="114" t="s">
        <v>4908</v>
      </c>
      <c r="W1176" s="116">
        <v>72.15</v>
      </c>
      <c r="X1176" s="116">
        <v>72.15</v>
      </c>
      <c r="Y1176" s="116">
        <v>72.15</v>
      </c>
      <c r="Z1176" s="116">
        <v>72.15</v>
      </c>
      <c r="AA1176" s="103" t="s">
        <v>814</v>
      </c>
      <c r="AB1176" s="103" t="s">
        <v>3071</v>
      </c>
    </row>
    <row r="1177" ht="15.75" hidden="1" customHeight="1">
      <c r="A1177" s="113">
        <v>2021.0</v>
      </c>
      <c r="B1177" s="113">
        <v>1251.0</v>
      </c>
      <c r="C1177" s="114" t="s">
        <v>385</v>
      </c>
      <c r="D1177" s="115">
        <v>10.0</v>
      </c>
      <c r="E1177" s="114" t="s">
        <v>3305</v>
      </c>
      <c r="F1177" s="113">
        <v>26.0</v>
      </c>
      <c r="G1177" s="114" t="s">
        <v>3349</v>
      </c>
      <c r="H1177" s="113">
        <v>1078.0</v>
      </c>
      <c r="I1177" s="114" t="s">
        <v>4670</v>
      </c>
      <c r="J1177" s="113">
        <v>3.0</v>
      </c>
      <c r="K1177" s="113">
        <v>0.0</v>
      </c>
      <c r="L1177" s="113">
        <v>95.0</v>
      </c>
      <c r="M1177" s="113">
        <v>1.0</v>
      </c>
      <c r="N1177" s="114" t="s">
        <v>211</v>
      </c>
      <c r="O1177" s="114" t="s">
        <v>212</v>
      </c>
      <c r="P1177" s="113">
        <v>1250035.0</v>
      </c>
      <c r="Q1177" s="114" t="s">
        <v>416</v>
      </c>
      <c r="R1177" s="113">
        <v>334.0</v>
      </c>
      <c r="S1177" s="114" t="s">
        <v>4909</v>
      </c>
      <c r="T1177" s="115">
        <v>9245981.0</v>
      </c>
      <c r="U1177" s="115">
        <v>0.0</v>
      </c>
      <c r="V1177" s="114" t="s">
        <v>4910</v>
      </c>
      <c r="W1177" s="116">
        <v>87.6</v>
      </c>
      <c r="X1177" s="116">
        <v>87.6</v>
      </c>
      <c r="Y1177" s="116">
        <v>87.6</v>
      </c>
      <c r="Z1177" s="116">
        <v>87.6</v>
      </c>
      <c r="AA1177" s="103" t="s">
        <v>814</v>
      </c>
      <c r="AB1177" s="103" t="s">
        <v>3071</v>
      </c>
    </row>
    <row r="1178" ht="15.75" hidden="1" customHeight="1">
      <c r="A1178" s="113">
        <v>2021.0</v>
      </c>
      <c r="B1178" s="113">
        <v>1251.0</v>
      </c>
      <c r="C1178" s="114" t="s">
        <v>385</v>
      </c>
      <c r="D1178" s="115">
        <v>10.0</v>
      </c>
      <c r="E1178" s="114" t="s">
        <v>3305</v>
      </c>
      <c r="F1178" s="113">
        <v>26.0</v>
      </c>
      <c r="G1178" s="114" t="s">
        <v>3349</v>
      </c>
      <c r="H1178" s="113">
        <v>1078.0</v>
      </c>
      <c r="I1178" s="114" t="s">
        <v>4670</v>
      </c>
      <c r="J1178" s="113">
        <v>3.0</v>
      </c>
      <c r="K1178" s="113">
        <v>0.0</v>
      </c>
      <c r="L1178" s="113">
        <v>95.0</v>
      </c>
      <c r="M1178" s="113">
        <v>1.0</v>
      </c>
      <c r="N1178" s="114" t="s">
        <v>211</v>
      </c>
      <c r="O1178" s="114" t="s">
        <v>212</v>
      </c>
      <c r="P1178" s="113">
        <v>1250035.0</v>
      </c>
      <c r="Q1178" s="114" t="s">
        <v>416</v>
      </c>
      <c r="R1178" s="113">
        <v>335.0</v>
      </c>
      <c r="S1178" s="114" t="s">
        <v>4911</v>
      </c>
      <c r="T1178" s="115">
        <v>9245981.0</v>
      </c>
      <c r="U1178" s="115">
        <v>0.0</v>
      </c>
      <c r="V1178" s="114" t="s">
        <v>4912</v>
      </c>
      <c r="W1178" s="116">
        <v>58.07</v>
      </c>
      <c r="X1178" s="116">
        <v>58.07</v>
      </c>
      <c r="Y1178" s="116">
        <v>58.07</v>
      </c>
      <c r="Z1178" s="116">
        <v>58.07</v>
      </c>
      <c r="AA1178" s="103" t="s">
        <v>814</v>
      </c>
      <c r="AB1178" s="103" t="s">
        <v>3071</v>
      </c>
    </row>
    <row r="1179" ht="15.75" hidden="1" customHeight="1">
      <c r="A1179" s="113">
        <v>2021.0</v>
      </c>
      <c r="B1179" s="113">
        <v>1251.0</v>
      </c>
      <c r="C1179" s="114" t="s">
        <v>385</v>
      </c>
      <c r="D1179" s="115">
        <v>10.0</v>
      </c>
      <c r="E1179" s="114" t="s">
        <v>3305</v>
      </c>
      <c r="F1179" s="113">
        <v>26.0</v>
      </c>
      <c r="G1179" s="114" t="s">
        <v>3349</v>
      </c>
      <c r="H1179" s="113">
        <v>1078.0</v>
      </c>
      <c r="I1179" s="114" t="s">
        <v>4670</v>
      </c>
      <c r="J1179" s="113">
        <v>3.0</v>
      </c>
      <c r="K1179" s="113">
        <v>0.0</v>
      </c>
      <c r="L1179" s="113">
        <v>95.0</v>
      </c>
      <c r="M1179" s="113">
        <v>1.0</v>
      </c>
      <c r="N1179" s="114" t="s">
        <v>211</v>
      </c>
      <c r="O1179" s="114" t="s">
        <v>212</v>
      </c>
      <c r="P1179" s="113">
        <v>1250035.0</v>
      </c>
      <c r="Q1179" s="114" t="s">
        <v>416</v>
      </c>
      <c r="R1179" s="113">
        <v>342.0</v>
      </c>
      <c r="S1179" s="114" t="s">
        <v>4913</v>
      </c>
      <c r="T1179" s="115">
        <v>9245981.0</v>
      </c>
      <c r="U1179" s="115">
        <v>0.0</v>
      </c>
      <c r="V1179" s="114" t="s">
        <v>4914</v>
      </c>
      <c r="W1179" s="116">
        <v>95.5</v>
      </c>
      <c r="X1179" s="116">
        <v>95.5</v>
      </c>
      <c r="Y1179" s="116">
        <v>95.5</v>
      </c>
      <c r="Z1179" s="116">
        <v>95.5</v>
      </c>
      <c r="AA1179" s="103" t="s">
        <v>814</v>
      </c>
      <c r="AB1179" s="103" t="s">
        <v>3071</v>
      </c>
    </row>
    <row r="1180" ht="15.75" hidden="1" customHeight="1">
      <c r="A1180" s="113">
        <v>2021.0</v>
      </c>
      <c r="B1180" s="113">
        <v>1251.0</v>
      </c>
      <c r="C1180" s="114" t="s">
        <v>385</v>
      </c>
      <c r="D1180" s="115">
        <v>10.0</v>
      </c>
      <c r="E1180" s="114" t="s">
        <v>3305</v>
      </c>
      <c r="F1180" s="113">
        <v>26.0</v>
      </c>
      <c r="G1180" s="114" t="s">
        <v>3349</v>
      </c>
      <c r="H1180" s="113">
        <v>1078.0</v>
      </c>
      <c r="I1180" s="114" t="s">
        <v>4670</v>
      </c>
      <c r="J1180" s="113">
        <v>3.0</v>
      </c>
      <c r="K1180" s="113">
        <v>0.0</v>
      </c>
      <c r="L1180" s="113">
        <v>95.0</v>
      </c>
      <c r="M1180" s="113">
        <v>1.0</v>
      </c>
      <c r="N1180" s="114" t="s">
        <v>211</v>
      </c>
      <c r="O1180" s="114" t="s">
        <v>212</v>
      </c>
      <c r="P1180" s="113">
        <v>1250035.0</v>
      </c>
      <c r="Q1180" s="114" t="s">
        <v>416</v>
      </c>
      <c r="R1180" s="113">
        <v>343.0</v>
      </c>
      <c r="S1180" s="114" t="s">
        <v>4915</v>
      </c>
      <c r="T1180" s="115">
        <v>9245981.0</v>
      </c>
      <c r="U1180" s="115">
        <v>0.0</v>
      </c>
      <c r="V1180" s="114" t="s">
        <v>4916</v>
      </c>
      <c r="W1180" s="116">
        <v>0.0</v>
      </c>
      <c r="X1180" s="116">
        <v>0.0</v>
      </c>
      <c r="Y1180" s="116">
        <v>0.0</v>
      </c>
      <c r="Z1180" s="116">
        <v>0.0</v>
      </c>
      <c r="AA1180" s="103" t="s">
        <v>814</v>
      </c>
      <c r="AB1180" s="103" t="s">
        <v>3071</v>
      </c>
    </row>
    <row r="1181" ht="15.75" hidden="1" customHeight="1">
      <c r="A1181" s="113">
        <v>2021.0</v>
      </c>
      <c r="B1181" s="113">
        <v>1251.0</v>
      </c>
      <c r="C1181" s="114" t="s">
        <v>385</v>
      </c>
      <c r="D1181" s="115">
        <v>10.0</v>
      </c>
      <c r="E1181" s="114" t="s">
        <v>3305</v>
      </c>
      <c r="F1181" s="113">
        <v>26.0</v>
      </c>
      <c r="G1181" s="114" t="s">
        <v>3349</v>
      </c>
      <c r="H1181" s="113">
        <v>1078.0</v>
      </c>
      <c r="I1181" s="114" t="s">
        <v>4670</v>
      </c>
      <c r="J1181" s="113">
        <v>3.0</v>
      </c>
      <c r="K1181" s="113">
        <v>0.0</v>
      </c>
      <c r="L1181" s="113">
        <v>95.0</v>
      </c>
      <c r="M1181" s="113">
        <v>1.0</v>
      </c>
      <c r="N1181" s="114" t="s">
        <v>211</v>
      </c>
      <c r="O1181" s="114" t="s">
        <v>212</v>
      </c>
      <c r="P1181" s="113">
        <v>1250035.0</v>
      </c>
      <c r="Q1181" s="114" t="s">
        <v>416</v>
      </c>
      <c r="R1181" s="113">
        <v>344.0</v>
      </c>
      <c r="S1181" s="114" t="s">
        <v>4915</v>
      </c>
      <c r="T1181" s="115">
        <v>9245981.0</v>
      </c>
      <c r="U1181" s="115">
        <v>0.0</v>
      </c>
      <c r="V1181" s="114" t="s">
        <v>4916</v>
      </c>
      <c r="W1181" s="116">
        <v>95.5</v>
      </c>
      <c r="X1181" s="116">
        <v>95.5</v>
      </c>
      <c r="Y1181" s="116">
        <v>95.5</v>
      </c>
      <c r="Z1181" s="116">
        <v>95.5</v>
      </c>
      <c r="AA1181" s="103" t="s">
        <v>814</v>
      </c>
      <c r="AB1181" s="103" t="s">
        <v>3071</v>
      </c>
    </row>
    <row r="1182" ht="15.75" hidden="1" customHeight="1">
      <c r="A1182" s="113">
        <v>2021.0</v>
      </c>
      <c r="B1182" s="113">
        <v>1251.0</v>
      </c>
      <c r="C1182" s="114" t="s">
        <v>385</v>
      </c>
      <c r="D1182" s="115">
        <v>10.0</v>
      </c>
      <c r="E1182" s="114" t="s">
        <v>3305</v>
      </c>
      <c r="F1182" s="113">
        <v>26.0</v>
      </c>
      <c r="G1182" s="114" t="s">
        <v>3349</v>
      </c>
      <c r="H1182" s="113">
        <v>1078.0</v>
      </c>
      <c r="I1182" s="114" t="s">
        <v>4670</v>
      </c>
      <c r="J1182" s="113">
        <v>3.0</v>
      </c>
      <c r="K1182" s="113">
        <v>0.0</v>
      </c>
      <c r="L1182" s="113">
        <v>95.0</v>
      </c>
      <c r="M1182" s="113">
        <v>1.0</v>
      </c>
      <c r="N1182" s="114" t="s">
        <v>211</v>
      </c>
      <c r="O1182" s="114" t="s">
        <v>212</v>
      </c>
      <c r="P1182" s="113">
        <v>1250035.0</v>
      </c>
      <c r="Q1182" s="114" t="s">
        <v>416</v>
      </c>
      <c r="R1182" s="113">
        <v>345.0</v>
      </c>
      <c r="S1182" s="114" t="s">
        <v>4917</v>
      </c>
      <c r="T1182" s="115">
        <v>9245981.0</v>
      </c>
      <c r="U1182" s="115">
        <v>0.0</v>
      </c>
      <c r="V1182" s="114" t="s">
        <v>4918</v>
      </c>
      <c r="W1182" s="116">
        <v>0.0</v>
      </c>
      <c r="X1182" s="116">
        <v>0.0</v>
      </c>
      <c r="Y1182" s="116">
        <v>0.0</v>
      </c>
      <c r="Z1182" s="116">
        <v>375.9</v>
      </c>
      <c r="AA1182" s="103" t="s">
        <v>814</v>
      </c>
      <c r="AB1182" s="103" t="s">
        <v>3071</v>
      </c>
    </row>
    <row r="1183" ht="15.75" hidden="1" customHeight="1">
      <c r="A1183" s="113">
        <v>2021.0</v>
      </c>
      <c r="B1183" s="113">
        <v>1251.0</v>
      </c>
      <c r="C1183" s="114" t="s">
        <v>385</v>
      </c>
      <c r="D1183" s="115">
        <v>10.0</v>
      </c>
      <c r="E1183" s="114" t="s">
        <v>3305</v>
      </c>
      <c r="F1183" s="113">
        <v>26.0</v>
      </c>
      <c r="G1183" s="114" t="s">
        <v>3349</v>
      </c>
      <c r="H1183" s="113">
        <v>1078.0</v>
      </c>
      <c r="I1183" s="114" t="s">
        <v>4670</v>
      </c>
      <c r="J1183" s="113">
        <v>3.0</v>
      </c>
      <c r="K1183" s="113">
        <v>0.0</v>
      </c>
      <c r="L1183" s="113">
        <v>95.0</v>
      </c>
      <c r="M1183" s="113">
        <v>1.0</v>
      </c>
      <c r="N1183" s="114" t="s">
        <v>211</v>
      </c>
      <c r="O1183" s="114" t="s">
        <v>212</v>
      </c>
      <c r="P1183" s="113">
        <v>1250035.0</v>
      </c>
      <c r="Q1183" s="114" t="s">
        <v>416</v>
      </c>
      <c r="R1183" s="113">
        <v>346.0</v>
      </c>
      <c r="S1183" s="114" t="s">
        <v>4919</v>
      </c>
      <c r="T1183" s="115">
        <v>9245981.0</v>
      </c>
      <c r="U1183" s="115">
        <v>0.0</v>
      </c>
      <c r="V1183" s="114" t="s">
        <v>4920</v>
      </c>
      <c r="W1183" s="116">
        <v>0.0</v>
      </c>
      <c r="X1183" s="116">
        <v>0.0</v>
      </c>
      <c r="Y1183" s="116">
        <v>0.0</v>
      </c>
      <c r="Z1183" s="116">
        <v>186.89</v>
      </c>
      <c r="AA1183" s="103" t="s">
        <v>814</v>
      </c>
      <c r="AB1183" s="103" t="s">
        <v>3071</v>
      </c>
    </row>
    <row r="1184" ht="15.75" hidden="1" customHeight="1">
      <c r="A1184" s="113">
        <v>2021.0</v>
      </c>
      <c r="B1184" s="113">
        <v>1251.0</v>
      </c>
      <c r="C1184" s="114" t="s">
        <v>385</v>
      </c>
      <c r="D1184" s="115">
        <v>10.0</v>
      </c>
      <c r="E1184" s="114" t="s">
        <v>3305</v>
      </c>
      <c r="F1184" s="113">
        <v>26.0</v>
      </c>
      <c r="G1184" s="114" t="s">
        <v>3349</v>
      </c>
      <c r="H1184" s="113">
        <v>1078.0</v>
      </c>
      <c r="I1184" s="114" t="s">
        <v>4670</v>
      </c>
      <c r="J1184" s="113">
        <v>3.0</v>
      </c>
      <c r="K1184" s="113">
        <v>0.0</v>
      </c>
      <c r="L1184" s="113">
        <v>95.0</v>
      </c>
      <c r="M1184" s="113">
        <v>1.0</v>
      </c>
      <c r="N1184" s="114" t="s">
        <v>211</v>
      </c>
      <c r="O1184" s="114" t="s">
        <v>212</v>
      </c>
      <c r="P1184" s="113">
        <v>1250035.0</v>
      </c>
      <c r="Q1184" s="114" t="s">
        <v>416</v>
      </c>
      <c r="R1184" s="113">
        <v>357.0</v>
      </c>
      <c r="S1184" s="114" t="s">
        <v>4921</v>
      </c>
      <c r="T1184" s="115">
        <v>9245981.0</v>
      </c>
      <c r="U1184" s="115">
        <v>0.0</v>
      </c>
      <c r="V1184" s="114" t="s">
        <v>4922</v>
      </c>
      <c r="W1184" s="116">
        <v>75.92</v>
      </c>
      <c r="X1184" s="116">
        <v>75.92</v>
      </c>
      <c r="Y1184" s="116">
        <v>75.92</v>
      </c>
      <c r="Z1184" s="116">
        <v>75.92</v>
      </c>
      <c r="AA1184" s="103" t="s">
        <v>814</v>
      </c>
      <c r="AB1184" s="103" t="s">
        <v>3071</v>
      </c>
    </row>
    <row r="1185" ht="15.75" hidden="1" customHeight="1">
      <c r="A1185" s="113">
        <v>2021.0</v>
      </c>
      <c r="B1185" s="113">
        <v>1251.0</v>
      </c>
      <c r="C1185" s="114" t="s">
        <v>385</v>
      </c>
      <c r="D1185" s="115">
        <v>10.0</v>
      </c>
      <c r="E1185" s="114" t="s">
        <v>3305</v>
      </c>
      <c r="F1185" s="113">
        <v>26.0</v>
      </c>
      <c r="G1185" s="114" t="s">
        <v>3349</v>
      </c>
      <c r="H1185" s="113">
        <v>1078.0</v>
      </c>
      <c r="I1185" s="114" t="s">
        <v>4670</v>
      </c>
      <c r="J1185" s="113">
        <v>3.0</v>
      </c>
      <c r="K1185" s="113">
        <v>0.0</v>
      </c>
      <c r="L1185" s="113">
        <v>95.0</v>
      </c>
      <c r="M1185" s="113">
        <v>1.0</v>
      </c>
      <c r="N1185" s="114" t="s">
        <v>211</v>
      </c>
      <c r="O1185" s="114" t="s">
        <v>212</v>
      </c>
      <c r="P1185" s="113">
        <v>1250035.0</v>
      </c>
      <c r="Q1185" s="114" t="s">
        <v>416</v>
      </c>
      <c r="R1185" s="113">
        <v>358.0</v>
      </c>
      <c r="S1185" s="114" t="s">
        <v>4923</v>
      </c>
      <c r="T1185" s="115">
        <v>9245981.0</v>
      </c>
      <c r="U1185" s="115">
        <v>0.0</v>
      </c>
      <c r="V1185" s="114" t="s">
        <v>4924</v>
      </c>
      <c r="W1185" s="116">
        <v>53.6</v>
      </c>
      <c r="X1185" s="116">
        <v>53.6</v>
      </c>
      <c r="Y1185" s="116">
        <v>53.6</v>
      </c>
      <c r="Z1185" s="116">
        <v>53.6</v>
      </c>
      <c r="AA1185" s="103" t="s">
        <v>814</v>
      </c>
      <c r="AB1185" s="103" t="s">
        <v>3071</v>
      </c>
    </row>
    <row r="1186" ht="15.75" hidden="1" customHeight="1">
      <c r="A1186" s="113">
        <v>2021.0</v>
      </c>
      <c r="B1186" s="113">
        <v>1251.0</v>
      </c>
      <c r="C1186" s="114" t="s">
        <v>385</v>
      </c>
      <c r="D1186" s="115">
        <v>10.0</v>
      </c>
      <c r="E1186" s="114" t="s">
        <v>3305</v>
      </c>
      <c r="F1186" s="113">
        <v>26.0</v>
      </c>
      <c r="G1186" s="114" t="s">
        <v>3349</v>
      </c>
      <c r="H1186" s="113">
        <v>1078.0</v>
      </c>
      <c r="I1186" s="114" t="s">
        <v>4670</v>
      </c>
      <c r="J1186" s="113">
        <v>3.0</v>
      </c>
      <c r="K1186" s="113">
        <v>0.0</v>
      </c>
      <c r="L1186" s="113">
        <v>95.0</v>
      </c>
      <c r="M1186" s="113">
        <v>1.0</v>
      </c>
      <c r="N1186" s="114" t="s">
        <v>211</v>
      </c>
      <c r="O1186" s="114" t="s">
        <v>212</v>
      </c>
      <c r="P1186" s="113">
        <v>1250035.0</v>
      </c>
      <c r="Q1186" s="114" t="s">
        <v>416</v>
      </c>
      <c r="R1186" s="113">
        <v>359.0</v>
      </c>
      <c r="S1186" s="114" t="s">
        <v>4925</v>
      </c>
      <c r="T1186" s="115">
        <v>9245981.0</v>
      </c>
      <c r="U1186" s="115">
        <v>0.0</v>
      </c>
      <c r="V1186" s="114" t="s">
        <v>4926</v>
      </c>
      <c r="W1186" s="116">
        <v>0.0</v>
      </c>
      <c r="X1186" s="116">
        <v>0.0</v>
      </c>
      <c r="Y1186" s="116">
        <v>0.0</v>
      </c>
      <c r="Z1186" s="116">
        <v>54.63</v>
      </c>
      <c r="AA1186" s="103" t="s">
        <v>814</v>
      </c>
      <c r="AB1186" s="103" t="s">
        <v>3071</v>
      </c>
    </row>
    <row r="1187" ht="15.75" hidden="1" customHeight="1">
      <c r="A1187" s="113">
        <v>2021.0</v>
      </c>
      <c r="B1187" s="113">
        <v>1251.0</v>
      </c>
      <c r="C1187" s="114" t="s">
        <v>385</v>
      </c>
      <c r="D1187" s="115">
        <v>10.0</v>
      </c>
      <c r="E1187" s="114" t="s">
        <v>3305</v>
      </c>
      <c r="F1187" s="113">
        <v>26.0</v>
      </c>
      <c r="G1187" s="114" t="s">
        <v>3349</v>
      </c>
      <c r="H1187" s="113">
        <v>1078.0</v>
      </c>
      <c r="I1187" s="114" t="s">
        <v>4670</v>
      </c>
      <c r="J1187" s="113">
        <v>3.0</v>
      </c>
      <c r="K1187" s="113">
        <v>0.0</v>
      </c>
      <c r="L1187" s="113">
        <v>95.0</v>
      </c>
      <c r="M1187" s="113">
        <v>1.0</v>
      </c>
      <c r="N1187" s="114" t="s">
        <v>211</v>
      </c>
      <c r="O1187" s="114" t="s">
        <v>212</v>
      </c>
      <c r="P1187" s="113">
        <v>1250035.0</v>
      </c>
      <c r="Q1187" s="114" t="s">
        <v>416</v>
      </c>
      <c r="R1187" s="113">
        <v>360.0</v>
      </c>
      <c r="S1187" s="114" t="s">
        <v>4927</v>
      </c>
      <c r="T1187" s="115">
        <v>9245981.0</v>
      </c>
      <c r="U1187" s="115">
        <v>0.0</v>
      </c>
      <c r="V1187" s="114" t="s">
        <v>4928</v>
      </c>
      <c r="W1187" s="116">
        <v>0.0</v>
      </c>
      <c r="X1187" s="116">
        <v>0.0</v>
      </c>
      <c r="Y1187" s="116">
        <v>0.0</v>
      </c>
      <c r="Z1187" s="116">
        <v>72.15</v>
      </c>
      <c r="AA1187" s="103" t="s">
        <v>814</v>
      </c>
      <c r="AB1187" s="103" t="s">
        <v>3071</v>
      </c>
    </row>
    <row r="1188" ht="15.75" hidden="1" customHeight="1">
      <c r="A1188" s="113">
        <v>2021.0</v>
      </c>
      <c r="B1188" s="113">
        <v>1251.0</v>
      </c>
      <c r="C1188" s="114" t="s">
        <v>385</v>
      </c>
      <c r="D1188" s="115">
        <v>10.0</v>
      </c>
      <c r="E1188" s="114" t="s">
        <v>3305</v>
      </c>
      <c r="F1188" s="113">
        <v>26.0</v>
      </c>
      <c r="G1188" s="114" t="s">
        <v>3349</v>
      </c>
      <c r="H1188" s="113">
        <v>1078.0</v>
      </c>
      <c r="I1188" s="114" t="s">
        <v>4670</v>
      </c>
      <c r="J1188" s="113">
        <v>3.0</v>
      </c>
      <c r="K1188" s="113">
        <v>0.0</v>
      </c>
      <c r="L1188" s="113">
        <v>95.0</v>
      </c>
      <c r="M1188" s="113">
        <v>1.0</v>
      </c>
      <c r="N1188" s="114" t="s">
        <v>211</v>
      </c>
      <c r="O1188" s="114" t="s">
        <v>212</v>
      </c>
      <c r="P1188" s="113">
        <v>1250035.0</v>
      </c>
      <c r="Q1188" s="114" t="s">
        <v>416</v>
      </c>
      <c r="R1188" s="113">
        <v>361.0</v>
      </c>
      <c r="S1188" s="114" t="s">
        <v>4929</v>
      </c>
      <c r="T1188" s="115">
        <v>9245981.0</v>
      </c>
      <c r="U1188" s="115">
        <v>0.0</v>
      </c>
      <c r="V1188" s="114" t="s">
        <v>4930</v>
      </c>
      <c r="W1188" s="116">
        <v>0.0</v>
      </c>
      <c r="X1188" s="116">
        <v>0.0</v>
      </c>
      <c r="Y1188" s="116">
        <v>0.0</v>
      </c>
      <c r="Z1188" s="116">
        <v>95.5</v>
      </c>
      <c r="AA1188" s="103" t="s">
        <v>814</v>
      </c>
      <c r="AB1188" s="103" t="s">
        <v>3071</v>
      </c>
    </row>
    <row r="1189" ht="15.75" hidden="1" customHeight="1">
      <c r="A1189" s="113">
        <v>2021.0</v>
      </c>
      <c r="B1189" s="113">
        <v>1251.0</v>
      </c>
      <c r="C1189" s="114" t="s">
        <v>385</v>
      </c>
      <c r="D1189" s="115">
        <v>10.0</v>
      </c>
      <c r="E1189" s="114" t="s">
        <v>3305</v>
      </c>
      <c r="F1189" s="113">
        <v>26.0</v>
      </c>
      <c r="G1189" s="114" t="s">
        <v>3349</v>
      </c>
      <c r="H1189" s="113">
        <v>1078.0</v>
      </c>
      <c r="I1189" s="114" t="s">
        <v>4670</v>
      </c>
      <c r="J1189" s="113">
        <v>3.0</v>
      </c>
      <c r="K1189" s="113">
        <v>0.0</v>
      </c>
      <c r="L1189" s="113">
        <v>95.0</v>
      </c>
      <c r="M1189" s="113">
        <v>1.0</v>
      </c>
      <c r="N1189" s="114" t="s">
        <v>211</v>
      </c>
      <c r="O1189" s="114" t="s">
        <v>212</v>
      </c>
      <c r="P1189" s="113">
        <v>1250035.0</v>
      </c>
      <c r="Q1189" s="114" t="s">
        <v>416</v>
      </c>
      <c r="R1189" s="113">
        <v>362.0</v>
      </c>
      <c r="S1189" s="114" t="s">
        <v>4931</v>
      </c>
      <c r="T1189" s="115">
        <v>9245981.0</v>
      </c>
      <c r="U1189" s="115">
        <v>0.0</v>
      </c>
      <c r="V1189" s="114" t="s">
        <v>4932</v>
      </c>
      <c r="W1189" s="116">
        <v>0.0</v>
      </c>
      <c r="X1189" s="116">
        <v>0.0</v>
      </c>
      <c r="Y1189" s="116">
        <v>0.0</v>
      </c>
      <c r="Z1189" s="116">
        <v>95.5</v>
      </c>
      <c r="AA1189" s="103" t="s">
        <v>814</v>
      </c>
      <c r="AB1189" s="103" t="s">
        <v>3071</v>
      </c>
    </row>
    <row r="1190" ht="15.75" hidden="1" customHeight="1">
      <c r="A1190" s="113">
        <v>2021.0</v>
      </c>
      <c r="B1190" s="113">
        <v>1251.0</v>
      </c>
      <c r="C1190" s="114" t="s">
        <v>385</v>
      </c>
      <c r="D1190" s="115">
        <v>10.0</v>
      </c>
      <c r="E1190" s="114" t="s">
        <v>3305</v>
      </c>
      <c r="F1190" s="113">
        <v>26.0</v>
      </c>
      <c r="G1190" s="114" t="s">
        <v>3349</v>
      </c>
      <c r="H1190" s="113">
        <v>1078.0</v>
      </c>
      <c r="I1190" s="114" t="s">
        <v>4670</v>
      </c>
      <c r="J1190" s="113">
        <v>3.0</v>
      </c>
      <c r="K1190" s="113">
        <v>0.0</v>
      </c>
      <c r="L1190" s="113">
        <v>95.0</v>
      </c>
      <c r="M1190" s="113">
        <v>1.0</v>
      </c>
      <c r="N1190" s="114" t="s">
        <v>211</v>
      </c>
      <c r="O1190" s="114" t="s">
        <v>212</v>
      </c>
      <c r="P1190" s="113">
        <v>1250035.0</v>
      </c>
      <c r="Q1190" s="114" t="s">
        <v>416</v>
      </c>
      <c r="R1190" s="113">
        <v>364.0</v>
      </c>
      <c r="S1190" s="114" t="s">
        <v>4933</v>
      </c>
      <c r="T1190" s="115">
        <v>9245981.0</v>
      </c>
      <c r="U1190" s="115">
        <v>0.0</v>
      </c>
      <c r="V1190" s="114" t="s">
        <v>4934</v>
      </c>
      <c r="W1190" s="116">
        <v>0.0</v>
      </c>
      <c r="X1190" s="116">
        <v>0.0</v>
      </c>
      <c r="Y1190" s="116">
        <v>0.0</v>
      </c>
      <c r="Z1190" s="116">
        <v>0.0</v>
      </c>
      <c r="AA1190" s="103" t="s">
        <v>814</v>
      </c>
      <c r="AB1190" s="103" t="s">
        <v>3071</v>
      </c>
    </row>
    <row r="1191" ht="15.75" hidden="1" customHeight="1">
      <c r="A1191" s="113">
        <v>2021.0</v>
      </c>
      <c r="B1191" s="113">
        <v>1251.0</v>
      </c>
      <c r="C1191" s="114" t="s">
        <v>385</v>
      </c>
      <c r="D1191" s="115">
        <v>10.0</v>
      </c>
      <c r="E1191" s="114" t="s">
        <v>3305</v>
      </c>
      <c r="F1191" s="113">
        <v>26.0</v>
      </c>
      <c r="G1191" s="114" t="s">
        <v>3349</v>
      </c>
      <c r="H1191" s="113">
        <v>1078.0</v>
      </c>
      <c r="I1191" s="114" t="s">
        <v>4670</v>
      </c>
      <c r="J1191" s="113">
        <v>3.0</v>
      </c>
      <c r="K1191" s="113">
        <v>0.0</v>
      </c>
      <c r="L1191" s="113">
        <v>95.0</v>
      </c>
      <c r="M1191" s="113">
        <v>1.0</v>
      </c>
      <c r="N1191" s="114" t="s">
        <v>211</v>
      </c>
      <c r="O1191" s="114" t="s">
        <v>212</v>
      </c>
      <c r="P1191" s="113">
        <v>1250035.0</v>
      </c>
      <c r="Q1191" s="114" t="s">
        <v>416</v>
      </c>
      <c r="R1191" s="113">
        <v>365.0</v>
      </c>
      <c r="S1191" s="114" t="s">
        <v>4933</v>
      </c>
      <c r="T1191" s="115">
        <v>9245981.0</v>
      </c>
      <c r="U1191" s="115">
        <v>0.0</v>
      </c>
      <c r="V1191" s="114" t="s">
        <v>4934</v>
      </c>
      <c r="W1191" s="116">
        <v>70.08</v>
      </c>
      <c r="X1191" s="116">
        <v>70.08</v>
      </c>
      <c r="Y1191" s="116">
        <v>70.08</v>
      </c>
      <c r="Z1191" s="116">
        <v>70.08</v>
      </c>
      <c r="AA1191" s="103" t="s">
        <v>814</v>
      </c>
      <c r="AB1191" s="103" t="s">
        <v>3071</v>
      </c>
    </row>
    <row r="1192" ht="15.75" hidden="1" customHeight="1">
      <c r="A1192" s="113">
        <v>2021.0</v>
      </c>
      <c r="B1192" s="113">
        <v>1251.0</v>
      </c>
      <c r="C1192" s="114" t="s">
        <v>385</v>
      </c>
      <c r="D1192" s="115">
        <v>10.0</v>
      </c>
      <c r="E1192" s="114" t="s">
        <v>3305</v>
      </c>
      <c r="F1192" s="113">
        <v>26.0</v>
      </c>
      <c r="G1192" s="114" t="s">
        <v>3349</v>
      </c>
      <c r="H1192" s="113">
        <v>1078.0</v>
      </c>
      <c r="I1192" s="114" t="s">
        <v>4670</v>
      </c>
      <c r="J1192" s="113">
        <v>3.0</v>
      </c>
      <c r="K1192" s="113">
        <v>0.0</v>
      </c>
      <c r="L1192" s="113">
        <v>95.0</v>
      </c>
      <c r="M1192" s="113">
        <v>1.0</v>
      </c>
      <c r="N1192" s="114" t="s">
        <v>211</v>
      </c>
      <c r="O1192" s="114" t="s">
        <v>212</v>
      </c>
      <c r="P1192" s="113">
        <v>1250035.0</v>
      </c>
      <c r="Q1192" s="114" t="s">
        <v>416</v>
      </c>
      <c r="R1192" s="113">
        <v>366.0</v>
      </c>
      <c r="S1192" s="114" t="s">
        <v>4935</v>
      </c>
      <c r="T1192" s="115">
        <v>9245981.0</v>
      </c>
      <c r="U1192" s="115">
        <v>0.0</v>
      </c>
      <c r="V1192" s="114" t="s">
        <v>4936</v>
      </c>
      <c r="W1192" s="116">
        <v>52.5</v>
      </c>
      <c r="X1192" s="116">
        <v>52.5</v>
      </c>
      <c r="Y1192" s="116">
        <v>52.5</v>
      </c>
      <c r="Z1192" s="116">
        <v>52.5</v>
      </c>
      <c r="AA1192" s="103" t="s">
        <v>814</v>
      </c>
      <c r="AB1192" s="103" t="s">
        <v>3071</v>
      </c>
    </row>
    <row r="1193" ht="15.75" hidden="1" customHeight="1">
      <c r="A1193" s="113">
        <v>2021.0</v>
      </c>
      <c r="B1193" s="113">
        <v>1251.0</v>
      </c>
      <c r="C1193" s="114" t="s">
        <v>385</v>
      </c>
      <c r="D1193" s="115">
        <v>10.0</v>
      </c>
      <c r="E1193" s="114" t="s">
        <v>3305</v>
      </c>
      <c r="F1193" s="113">
        <v>26.0</v>
      </c>
      <c r="G1193" s="114" t="s">
        <v>3349</v>
      </c>
      <c r="H1193" s="113">
        <v>1078.0</v>
      </c>
      <c r="I1193" s="114" t="s">
        <v>4670</v>
      </c>
      <c r="J1193" s="113">
        <v>3.0</v>
      </c>
      <c r="K1193" s="113">
        <v>0.0</v>
      </c>
      <c r="L1193" s="113">
        <v>95.0</v>
      </c>
      <c r="M1193" s="113">
        <v>1.0</v>
      </c>
      <c r="N1193" s="114" t="s">
        <v>211</v>
      </c>
      <c r="O1193" s="114" t="s">
        <v>212</v>
      </c>
      <c r="P1193" s="113">
        <v>1250035.0</v>
      </c>
      <c r="Q1193" s="114" t="s">
        <v>416</v>
      </c>
      <c r="R1193" s="113">
        <v>367.0</v>
      </c>
      <c r="S1193" s="114" t="s">
        <v>4937</v>
      </c>
      <c r="T1193" s="115">
        <v>9245981.0</v>
      </c>
      <c r="U1193" s="115">
        <v>0.0</v>
      </c>
      <c r="V1193" s="114" t="s">
        <v>4938</v>
      </c>
      <c r="W1193" s="116">
        <v>53.6</v>
      </c>
      <c r="X1193" s="116">
        <v>53.6</v>
      </c>
      <c r="Y1193" s="116">
        <v>53.6</v>
      </c>
      <c r="Z1193" s="116">
        <v>53.6</v>
      </c>
      <c r="AA1193" s="103" t="s">
        <v>814</v>
      </c>
      <c r="AB1193" s="103" t="s">
        <v>3071</v>
      </c>
    </row>
    <row r="1194" ht="15.75" hidden="1" customHeight="1">
      <c r="A1194" s="113">
        <v>2021.0</v>
      </c>
      <c r="B1194" s="113">
        <v>1251.0</v>
      </c>
      <c r="C1194" s="114" t="s">
        <v>385</v>
      </c>
      <c r="D1194" s="115">
        <v>10.0</v>
      </c>
      <c r="E1194" s="114" t="s">
        <v>3305</v>
      </c>
      <c r="F1194" s="113">
        <v>26.0</v>
      </c>
      <c r="G1194" s="114" t="s">
        <v>3349</v>
      </c>
      <c r="H1194" s="113">
        <v>1078.0</v>
      </c>
      <c r="I1194" s="114" t="s">
        <v>4670</v>
      </c>
      <c r="J1194" s="113">
        <v>3.0</v>
      </c>
      <c r="K1194" s="113">
        <v>0.0</v>
      </c>
      <c r="L1194" s="113">
        <v>95.0</v>
      </c>
      <c r="M1194" s="113">
        <v>1.0</v>
      </c>
      <c r="N1194" s="114" t="s">
        <v>211</v>
      </c>
      <c r="O1194" s="114" t="s">
        <v>212</v>
      </c>
      <c r="P1194" s="113">
        <v>1250035.0</v>
      </c>
      <c r="Q1194" s="114" t="s">
        <v>416</v>
      </c>
      <c r="R1194" s="113">
        <v>368.0</v>
      </c>
      <c r="S1194" s="114" t="s">
        <v>4939</v>
      </c>
      <c r="T1194" s="115">
        <v>9245981.0</v>
      </c>
      <c r="U1194" s="115">
        <v>0.0</v>
      </c>
      <c r="V1194" s="114" t="s">
        <v>4940</v>
      </c>
      <c r="W1194" s="116">
        <v>53.6</v>
      </c>
      <c r="X1194" s="116">
        <v>53.6</v>
      </c>
      <c r="Y1194" s="116">
        <v>53.6</v>
      </c>
      <c r="Z1194" s="116">
        <v>53.6</v>
      </c>
      <c r="AA1194" s="103" t="s">
        <v>814</v>
      </c>
      <c r="AB1194" s="103" t="s">
        <v>3071</v>
      </c>
    </row>
    <row r="1195" ht="15.75" hidden="1" customHeight="1">
      <c r="A1195" s="113">
        <v>2021.0</v>
      </c>
      <c r="B1195" s="113">
        <v>1251.0</v>
      </c>
      <c r="C1195" s="114" t="s">
        <v>385</v>
      </c>
      <c r="D1195" s="115">
        <v>10.0</v>
      </c>
      <c r="E1195" s="114" t="s">
        <v>3305</v>
      </c>
      <c r="F1195" s="113">
        <v>26.0</v>
      </c>
      <c r="G1195" s="114" t="s">
        <v>3349</v>
      </c>
      <c r="H1195" s="113">
        <v>1078.0</v>
      </c>
      <c r="I1195" s="114" t="s">
        <v>4670</v>
      </c>
      <c r="J1195" s="113">
        <v>3.0</v>
      </c>
      <c r="K1195" s="113">
        <v>0.0</v>
      </c>
      <c r="L1195" s="113">
        <v>95.0</v>
      </c>
      <c r="M1195" s="113">
        <v>1.0</v>
      </c>
      <c r="N1195" s="114" t="s">
        <v>211</v>
      </c>
      <c r="O1195" s="114" t="s">
        <v>212</v>
      </c>
      <c r="P1195" s="113">
        <v>1250035.0</v>
      </c>
      <c r="Q1195" s="114" t="s">
        <v>416</v>
      </c>
      <c r="R1195" s="113">
        <v>369.0</v>
      </c>
      <c r="S1195" s="114" t="s">
        <v>4913</v>
      </c>
      <c r="T1195" s="115">
        <v>9245981.0</v>
      </c>
      <c r="U1195" s="115">
        <v>0.0</v>
      </c>
      <c r="V1195" s="114" t="s">
        <v>4914</v>
      </c>
      <c r="W1195" s="116">
        <v>95.5</v>
      </c>
      <c r="X1195" s="116">
        <v>95.5</v>
      </c>
      <c r="Y1195" s="116">
        <v>95.5</v>
      </c>
      <c r="Z1195" s="116">
        <v>95.5</v>
      </c>
      <c r="AA1195" s="103" t="s">
        <v>814</v>
      </c>
      <c r="AB1195" s="103" t="s">
        <v>3071</v>
      </c>
    </row>
    <row r="1196" ht="15.75" hidden="1" customHeight="1">
      <c r="A1196" s="113">
        <v>2021.0</v>
      </c>
      <c r="B1196" s="113">
        <v>1251.0</v>
      </c>
      <c r="C1196" s="114" t="s">
        <v>385</v>
      </c>
      <c r="D1196" s="115">
        <v>10.0</v>
      </c>
      <c r="E1196" s="114" t="s">
        <v>3305</v>
      </c>
      <c r="F1196" s="113">
        <v>26.0</v>
      </c>
      <c r="G1196" s="114" t="s">
        <v>3349</v>
      </c>
      <c r="H1196" s="113">
        <v>1078.0</v>
      </c>
      <c r="I1196" s="114" t="s">
        <v>4670</v>
      </c>
      <c r="J1196" s="113">
        <v>3.0</v>
      </c>
      <c r="K1196" s="113">
        <v>0.0</v>
      </c>
      <c r="L1196" s="113">
        <v>95.0</v>
      </c>
      <c r="M1196" s="113">
        <v>1.0</v>
      </c>
      <c r="N1196" s="114" t="s">
        <v>211</v>
      </c>
      <c r="O1196" s="114" t="s">
        <v>212</v>
      </c>
      <c r="P1196" s="113">
        <v>1250035.0</v>
      </c>
      <c r="Q1196" s="114" t="s">
        <v>416</v>
      </c>
      <c r="R1196" s="113">
        <v>370.0</v>
      </c>
      <c r="S1196" s="114" t="s">
        <v>4915</v>
      </c>
      <c r="T1196" s="115">
        <v>9245981.0</v>
      </c>
      <c r="U1196" s="115">
        <v>0.0</v>
      </c>
      <c r="V1196" s="114" t="s">
        <v>4916</v>
      </c>
      <c r="W1196" s="116">
        <v>95.5</v>
      </c>
      <c r="X1196" s="116">
        <v>95.5</v>
      </c>
      <c r="Y1196" s="116">
        <v>95.5</v>
      </c>
      <c r="Z1196" s="116">
        <v>95.5</v>
      </c>
      <c r="AA1196" s="103" t="s">
        <v>814</v>
      </c>
      <c r="AB1196" s="103" t="s">
        <v>3071</v>
      </c>
    </row>
    <row r="1197" ht="15.75" hidden="1" customHeight="1">
      <c r="A1197" s="113">
        <v>2021.0</v>
      </c>
      <c r="B1197" s="113">
        <v>1251.0</v>
      </c>
      <c r="C1197" s="114" t="s">
        <v>385</v>
      </c>
      <c r="D1197" s="115">
        <v>10.0</v>
      </c>
      <c r="E1197" s="114" t="s">
        <v>3305</v>
      </c>
      <c r="F1197" s="113">
        <v>26.0</v>
      </c>
      <c r="G1197" s="114" t="s">
        <v>3349</v>
      </c>
      <c r="H1197" s="113">
        <v>1078.0</v>
      </c>
      <c r="I1197" s="114" t="s">
        <v>4670</v>
      </c>
      <c r="J1197" s="113">
        <v>3.0</v>
      </c>
      <c r="K1197" s="113">
        <v>0.0</v>
      </c>
      <c r="L1197" s="113">
        <v>95.0</v>
      </c>
      <c r="M1197" s="113">
        <v>1.0</v>
      </c>
      <c r="N1197" s="114" t="s">
        <v>211</v>
      </c>
      <c r="O1197" s="114" t="s">
        <v>212</v>
      </c>
      <c r="P1197" s="113">
        <v>1250035.0</v>
      </c>
      <c r="Q1197" s="114" t="s">
        <v>416</v>
      </c>
      <c r="R1197" s="113">
        <v>371.0</v>
      </c>
      <c r="S1197" s="114" t="s">
        <v>4929</v>
      </c>
      <c r="T1197" s="115">
        <v>9245981.0</v>
      </c>
      <c r="U1197" s="115">
        <v>0.0</v>
      </c>
      <c r="V1197" s="114" t="s">
        <v>4930</v>
      </c>
      <c r="W1197" s="116">
        <v>95.5</v>
      </c>
      <c r="X1197" s="116">
        <v>95.5</v>
      </c>
      <c r="Y1197" s="116">
        <v>95.5</v>
      </c>
      <c r="Z1197" s="116">
        <v>95.5</v>
      </c>
      <c r="AA1197" s="103" t="s">
        <v>814</v>
      </c>
      <c r="AB1197" s="103" t="s">
        <v>3071</v>
      </c>
    </row>
    <row r="1198" ht="15.75" hidden="1" customHeight="1">
      <c r="A1198" s="113">
        <v>2021.0</v>
      </c>
      <c r="B1198" s="113">
        <v>1251.0</v>
      </c>
      <c r="C1198" s="114" t="s">
        <v>385</v>
      </c>
      <c r="D1198" s="115">
        <v>10.0</v>
      </c>
      <c r="E1198" s="114" t="s">
        <v>3305</v>
      </c>
      <c r="F1198" s="113">
        <v>26.0</v>
      </c>
      <c r="G1198" s="114" t="s">
        <v>3349</v>
      </c>
      <c r="H1198" s="113">
        <v>1078.0</v>
      </c>
      <c r="I1198" s="114" t="s">
        <v>4670</v>
      </c>
      <c r="J1198" s="113">
        <v>3.0</v>
      </c>
      <c r="K1198" s="113">
        <v>0.0</v>
      </c>
      <c r="L1198" s="113">
        <v>95.0</v>
      </c>
      <c r="M1198" s="113">
        <v>1.0</v>
      </c>
      <c r="N1198" s="114" t="s">
        <v>211</v>
      </c>
      <c r="O1198" s="114" t="s">
        <v>212</v>
      </c>
      <c r="P1198" s="113">
        <v>1250035.0</v>
      </c>
      <c r="Q1198" s="114" t="s">
        <v>416</v>
      </c>
      <c r="R1198" s="113">
        <v>372.0</v>
      </c>
      <c r="S1198" s="114" t="s">
        <v>4941</v>
      </c>
      <c r="T1198" s="115">
        <v>9245981.0</v>
      </c>
      <c r="U1198" s="115">
        <v>0.0</v>
      </c>
      <c r="V1198" s="114" t="s">
        <v>4942</v>
      </c>
      <c r="W1198" s="116">
        <v>95.5</v>
      </c>
      <c r="X1198" s="116">
        <v>95.5</v>
      </c>
      <c r="Y1198" s="116">
        <v>95.5</v>
      </c>
      <c r="Z1198" s="116">
        <v>95.5</v>
      </c>
      <c r="AA1198" s="103" t="s">
        <v>814</v>
      </c>
      <c r="AB1198" s="103" t="s">
        <v>3071</v>
      </c>
    </row>
    <row r="1199" ht="15.75" hidden="1" customHeight="1">
      <c r="A1199" s="113">
        <v>2021.0</v>
      </c>
      <c r="B1199" s="113">
        <v>1251.0</v>
      </c>
      <c r="C1199" s="114" t="s">
        <v>385</v>
      </c>
      <c r="D1199" s="115">
        <v>10.0</v>
      </c>
      <c r="E1199" s="114" t="s">
        <v>3305</v>
      </c>
      <c r="F1199" s="113">
        <v>26.0</v>
      </c>
      <c r="G1199" s="114" t="s">
        <v>3349</v>
      </c>
      <c r="H1199" s="113">
        <v>1078.0</v>
      </c>
      <c r="I1199" s="114" t="s">
        <v>4670</v>
      </c>
      <c r="J1199" s="113">
        <v>3.0</v>
      </c>
      <c r="K1199" s="113">
        <v>0.0</v>
      </c>
      <c r="L1199" s="113">
        <v>95.0</v>
      </c>
      <c r="M1199" s="113">
        <v>1.0</v>
      </c>
      <c r="N1199" s="114" t="s">
        <v>211</v>
      </c>
      <c r="O1199" s="114" t="s">
        <v>212</v>
      </c>
      <c r="P1199" s="113">
        <v>1250035.0</v>
      </c>
      <c r="Q1199" s="114" t="s">
        <v>416</v>
      </c>
      <c r="R1199" s="113">
        <v>373.0</v>
      </c>
      <c r="S1199" s="114" t="s">
        <v>4919</v>
      </c>
      <c r="T1199" s="115">
        <v>9245981.0</v>
      </c>
      <c r="U1199" s="115">
        <v>0.0</v>
      </c>
      <c r="V1199" s="114" t="s">
        <v>4920</v>
      </c>
      <c r="W1199" s="116">
        <v>0.0</v>
      </c>
      <c r="X1199" s="116">
        <v>0.0</v>
      </c>
      <c r="Y1199" s="116">
        <v>0.0</v>
      </c>
      <c r="Z1199" s="116">
        <v>93.44</v>
      </c>
      <c r="AA1199" s="103" t="s">
        <v>814</v>
      </c>
      <c r="AB1199" s="103" t="s">
        <v>3071</v>
      </c>
    </row>
    <row r="1200" ht="15.75" hidden="1" customHeight="1">
      <c r="A1200" s="113">
        <v>2021.0</v>
      </c>
      <c r="B1200" s="113">
        <v>1251.0</v>
      </c>
      <c r="C1200" s="114" t="s">
        <v>385</v>
      </c>
      <c r="D1200" s="115">
        <v>10.0</v>
      </c>
      <c r="E1200" s="114" t="s">
        <v>3305</v>
      </c>
      <c r="F1200" s="113">
        <v>26.0</v>
      </c>
      <c r="G1200" s="114" t="s">
        <v>3349</v>
      </c>
      <c r="H1200" s="113">
        <v>1078.0</v>
      </c>
      <c r="I1200" s="114" t="s">
        <v>4670</v>
      </c>
      <c r="J1200" s="113">
        <v>3.0</v>
      </c>
      <c r="K1200" s="113">
        <v>0.0</v>
      </c>
      <c r="L1200" s="113">
        <v>95.0</v>
      </c>
      <c r="M1200" s="113">
        <v>1.0</v>
      </c>
      <c r="N1200" s="114" t="s">
        <v>211</v>
      </c>
      <c r="O1200" s="114" t="s">
        <v>212</v>
      </c>
      <c r="P1200" s="113">
        <v>1250035.0</v>
      </c>
      <c r="Q1200" s="114" t="s">
        <v>416</v>
      </c>
      <c r="R1200" s="113">
        <v>374.0</v>
      </c>
      <c r="S1200" s="114" t="s">
        <v>4927</v>
      </c>
      <c r="T1200" s="115">
        <v>9245981.0</v>
      </c>
      <c r="U1200" s="115">
        <v>0.0</v>
      </c>
      <c r="V1200" s="114" t="s">
        <v>4928</v>
      </c>
      <c r="W1200" s="116">
        <v>0.0</v>
      </c>
      <c r="X1200" s="116">
        <v>0.0</v>
      </c>
      <c r="Y1200" s="116">
        <v>0.0</v>
      </c>
      <c r="Z1200" s="116">
        <v>72.15</v>
      </c>
      <c r="AA1200" s="103" t="s">
        <v>814</v>
      </c>
      <c r="AB1200" s="103" t="s">
        <v>3071</v>
      </c>
    </row>
    <row r="1201" ht="15.75" hidden="1" customHeight="1">
      <c r="A1201" s="113">
        <v>2021.0</v>
      </c>
      <c r="B1201" s="113">
        <v>1251.0</v>
      </c>
      <c r="C1201" s="114" t="s">
        <v>385</v>
      </c>
      <c r="D1201" s="115">
        <v>10.0</v>
      </c>
      <c r="E1201" s="114" t="s">
        <v>3305</v>
      </c>
      <c r="F1201" s="113">
        <v>26.0</v>
      </c>
      <c r="G1201" s="114" t="s">
        <v>3349</v>
      </c>
      <c r="H1201" s="113">
        <v>1078.0</v>
      </c>
      <c r="I1201" s="114" t="s">
        <v>4670</v>
      </c>
      <c r="J1201" s="113">
        <v>3.0</v>
      </c>
      <c r="K1201" s="113">
        <v>0.0</v>
      </c>
      <c r="L1201" s="113">
        <v>95.0</v>
      </c>
      <c r="M1201" s="113">
        <v>1.0</v>
      </c>
      <c r="N1201" s="114" t="s">
        <v>211</v>
      </c>
      <c r="O1201" s="114" t="s">
        <v>212</v>
      </c>
      <c r="P1201" s="113">
        <v>1250035.0</v>
      </c>
      <c r="Q1201" s="114" t="s">
        <v>416</v>
      </c>
      <c r="R1201" s="113">
        <v>389.0</v>
      </c>
      <c r="S1201" s="114" t="s">
        <v>4943</v>
      </c>
      <c r="T1201" s="115">
        <v>9245981.0</v>
      </c>
      <c r="U1201" s="115">
        <v>0.0</v>
      </c>
      <c r="V1201" s="114" t="s">
        <v>4944</v>
      </c>
      <c r="W1201" s="116">
        <v>95.5</v>
      </c>
      <c r="X1201" s="116">
        <v>95.5</v>
      </c>
      <c r="Y1201" s="116">
        <v>95.5</v>
      </c>
      <c r="Z1201" s="116">
        <v>95.5</v>
      </c>
      <c r="AA1201" s="103" t="s">
        <v>814</v>
      </c>
      <c r="AB1201" s="103" t="s">
        <v>3071</v>
      </c>
    </row>
    <row r="1202" ht="15.75" hidden="1" customHeight="1">
      <c r="A1202" s="113">
        <v>2021.0</v>
      </c>
      <c r="B1202" s="113">
        <v>1251.0</v>
      </c>
      <c r="C1202" s="114" t="s">
        <v>385</v>
      </c>
      <c r="D1202" s="115">
        <v>10.0</v>
      </c>
      <c r="E1202" s="114" t="s">
        <v>3305</v>
      </c>
      <c r="F1202" s="113">
        <v>26.0</v>
      </c>
      <c r="G1202" s="114" t="s">
        <v>3349</v>
      </c>
      <c r="H1202" s="113">
        <v>1078.0</v>
      </c>
      <c r="I1202" s="114" t="s">
        <v>4670</v>
      </c>
      <c r="J1202" s="113">
        <v>3.0</v>
      </c>
      <c r="K1202" s="113">
        <v>0.0</v>
      </c>
      <c r="L1202" s="113">
        <v>95.0</v>
      </c>
      <c r="M1202" s="113">
        <v>1.0</v>
      </c>
      <c r="N1202" s="114" t="s">
        <v>211</v>
      </c>
      <c r="O1202" s="114" t="s">
        <v>212</v>
      </c>
      <c r="P1202" s="113">
        <v>1250035.0</v>
      </c>
      <c r="Q1202" s="114" t="s">
        <v>416</v>
      </c>
      <c r="R1202" s="113">
        <v>390.0</v>
      </c>
      <c r="S1202" s="114" t="s">
        <v>4945</v>
      </c>
      <c r="T1202" s="115">
        <v>9245981.0</v>
      </c>
      <c r="U1202" s="115">
        <v>0.0</v>
      </c>
      <c r="V1202" s="114" t="s">
        <v>4946</v>
      </c>
      <c r="W1202" s="116">
        <v>95.5</v>
      </c>
      <c r="X1202" s="116">
        <v>95.5</v>
      </c>
      <c r="Y1202" s="116">
        <v>95.5</v>
      </c>
      <c r="Z1202" s="116">
        <v>95.5</v>
      </c>
      <c r="AA1202" s="103" t="s">
        <v>814</v>
      </c>
      <c r="AB1202" s="103" t="s">
        <v>3071</v>
      </c>
    </row>
    <row r="1203" ht="15.75" hidden="1" customHeight="1">
      <c r="A1203" s="113">
        <v>2021.0</v>
      </c>
      <c r="B1203" s="113">
        <v>1251.0</v>
      </c>
      <c r="C1203" s="114" t="s">
        <v>385</v>
      </c>
      <c r="D1203" s="115">
        <v>10.0</v>
      </c>
      <c r="E1203" s="114" t="s">
        <v>3305</v>
      </c>
      <c r="F1203" s="113">
        <v>26.0</v>
      </c>
      <c r="G1203" s="114" t="s">
        <v>3349</v>
      </c>
      <c r="H1203" s="113">
        <v>1078.0</v>
      </c>
      <c r="I1203" s="114" t="s">
        <v>4670</v>
      </c>
      <c r="J1203" s="113">
        <v>3.0</v>
      </c>
      <c r="K1203" s="113">
        <v>0.0</v>
      </c>
      <c r="L1203" s="113">
        <v>95.0</v>
      </c>
      <c r="M1203" s="113">
        <v>1.0</v>
      </c>
      <c r="N1203" s="114" t="s">
        <v>211</v>
      </c>
      <c r="O1203" s="114" t="s">
        <v>212</v>
      </c>
      <c r="P1203" s="113">
        <v>1250035.0</v>
      </c>
      <c r="Q1203" s="114" t="s">
        <v>416</v>
      </c>
      <c r="R1203" s="113">
        <v>391.0</v>
      </c>
      <c r="S1203" s="114" t="s">
        <v>4909</v>
      </c>
      <c r="T1203" s="115">
        <v>9245981.0</v>
      </c>
      <c r="U1203" s="115">
        <v>0.0</v>
      </c>
      <c r="V1203" s="114" t="s">
        <v>4910</v>
      </c>
      <c r="W1203" s="116">
        <v>191.0</v>
      </c>
      <c r="X1203" s="116">
        <v>191.0</v>
      </c>
      <c r="Y1203" s="116">
        <v>191.0</v>
      </c>
      <c r="Z1203" s="116">
        <v>191.0</v>
      </c>
      <c r="AA1203" s="103" t="s">
        <v>814</v>
      </c>
      <c r="AB1203" s="103" t="s">
        <v>3071</v>
      </c>
    </row>
    <row r="1204" ht="15.75" hidden="1" customHeight="1">
      <c r="A1204" s="113">
        <v>2021.0</v>
      </c>
      <c r="B1204" s="113">
        <v>1251.0</v>
      </c>
      <c r="C1204" s="114" t="s">
        <v>385</v>
      </c>
      <c r="D1204" s="115">
        <v>10.0</v>
      </c>
      <c r="E1204" s="114" t="s">
        <v>3305</v>
      </c>
      <c r="F1204" s="113">
        <v>26.0</v>
      </c>
      <c r="G1204" s="114" t="s">
        <v>3349</v>
      </c>
      <c r="H1204" s="113">
        <v>1078.0</v>
      </c>
      <c r="I1204" s="114" t="s">
        <v>4670</v>
      </c>
      <c r="J1204" s="113">
        <v>3.0</v>
      </c>
      <c r="K1204" s="113">
        <v>0.0</v>
      </c>
      <c r="L1204" s="113">
        <v>95.0</v>
      </c>
      <c r="M1204" s="113">
        <v>1.0</v>
      </c>
      <c r="N1204" s="114" t="s">
        <v>211</v>
      </c>
      <c r="O1204" s="114" t="s">
        <v>212</v>
      </c>
      <c r="P1204" s="113">
        <v>1250035.0</v>
      </c>
      <c r="Q1204" s="114" t="s">
        <v>416</v>
      </c>
      <c r="R1204" s="113">
        <v>392.0</v>
      </c>
      <c r="S1204" s="114" t="s">
        <v>4911</v>
      </c>
      <c r="T1204" s="115">
        <v>9245981.0</v>
      </c>
      <c r="U1204" s="115">
        <v>0.0</v>
      </c>
      <c r="V1204" s="114" t="s">
        <v>4912</v>
      </c>
      <c r="W1204" s="116">
        <v>191.0</v>
      </c>
      <c r="X1204" s="116">
        <v>191.0</v>
      </c>
      <c r="Y1204" s="116">
        <v>191.0</v>
      </c>
      <c r="Z1204" s="116">
        <v>191.0</v>
      </c>
      <c r="AA1204" s="103" t="s">
        <v>814</v>
      </c>
      <c r="AB1204" s="103" t="s">
        <v>3071</v>
      </c>
    </row>
    <row r="1205" ht="15.75" hidden="1" customHeight="1">
      <c r="A1205" s="113">
        <v>2021.0</v>
      </c>
      <c r="B1205" s="113">
        <v>1251.0</v>
      </c>
      <c r="C1205" s="114" t="s">
        <v>385</v>
      </c>
      <c r="D1205" s="115">
        <v>10.0</v>
      </c>
      <c r="E1205" s="114" t="s">
        <v>3305</v>
      </c>
      <c r="F1205" s="113">
        <v>26.0</v>
      </c>
      <c r="G1205" s="114" t="s">
        <v>3349</v>
      </c>
      <c r="H1205" s="113">
        <v>1078.0</v>
      </c>
      <c r="I1205" s="114" t="s">
        <v>4670</v>
      </c>
      <c r="J1205" s="113">
        <v>3.0</v>
      </c>
      <c r="K1205" s="113">
        <v>0.0</v>
      </c>
      <c r="L1205" s="113">
        <v>95.0</v>
      </c>
      <c r="M1205" s="113">
        <v>1.0</v>
      </c>
      <c r="N1205" s="114" t="s">
        <v>211</v>
      </c>
      <c r="O1205" s="114" t="s">
        <v>212</v>
      </c>
      <c r="P1205" s="113">
        <v>1250037.0</v>
      </c>
      <c r="Q1205" s="114" t="s">
        <v>419</v>
      </c>
      <c r="R1205" s="113">
        <v>353.0</v>
      </c>
      <c r="S1205" s="114" t="s">
        <v>4947</v>
      </c>
      <c r="T1205" s="115">
        <v>9245981.0</v>
      </c>
      <c r="U1205" s="115">
        <v>0.0</v>
      </c>
      <c r="V1205" s="114" t="s">
        <v>4948</v>
      </c>
      <c r="W1205" s="116">
        <v>90.08</v>
      </c>
      <c r="X1205" s="116">
        <v>90.08</v>
      </c>
      <c r="Y1205" s="116">
        <v>90.08</v>
      </c>
      <c r="Z1205" s="116">
        <v>90.08</v>
      </c>
      <c r="AA1205" s="103" t="s">
        <v>814</v>
      </c>
      <c r="AB1205" s="103" t="s">
        <v>3071</v>
      </c>
    </row>
    <row r="1206" ht="15.75" hidden="1" customHeight="1">
      <c r="A1206" s="113">
        <v>2021.0</v>
      </c>
      <c r="B1206" s="113">
        <v>1251.0</v>
      </c>
      <c r="C1206" s="114" t="s">
        <v>385</v>
      </c>
      <c r="D1206" s="115">
        <v>10.0</v>
      </c>
      <c r="E1206" s="114" t="s">
        <v>3305</v>
      </c>
      <c r="F1206" s="113">
        <v>26.0</v>
      </c>
      <c r="G1206" s="114" t="s">
        <v>3349</v>
      </c>
      <c r="H1206" s="113">
        <v>1078.0</v>
      </c>
      <c r="I1206" s="114" t="s">
        <v>4670</v>
      </c>
      <c r="J1206" s="113">
        <v>3.0</v>
      </c>
      <c r="K1206" s="113">
        <v>0.0</v>
      </c>
      <c r="L1206" s="113">
        <v>95.0</v>
      </c>
      <c r="M1206" s="113">
        <v>1.0</v>
      </c>
      <c r="N1206" s="114" t="s">
        <v>211</v>
      </c>
      <c r="O1206" s="114" t="s">
        <v>212</v>
      </c>
      <c r="P1206" s="113">
        <v>1250037.0</v>
      </c>
      <c r="Q1206" s="114" t="s">
        <v>419</v>
      </c>
      <c r="R1206" s="113">
        <v>354.0</v>
      </c>
      <c r="S1206" s="114" t="s">
        <v>4949</v>
      </c>
      <c r="T1206" s="115">
        <v>9245981.0</v>
      </c>
      <c r="U1206" s="115">
        <v>0.0</v>
      </c>
      <c r="V1206" s="114" t="s">
        <v>4950</v>
      </c>
      <c r="W1206" s="116">
        <v>52.5</v>
      </c>
      <c r="X1206" s="116">
        <v>52.5</v>
      </c>
      <c r="Y1206" s="116">
        <v>52.5</v>
      </c>
      <c r="Z1206" s="116">
        <v>52.5</v>
      </c>
      <c r="AA1206" s="103" t="s">
        <v>814</v>
      </c>
      <c r="AB1206" s="103" t="s">
        <v>3071</v>
      </c>
    </row>
    <row r="1207" ht="15.75" hidden="1" customHeight="1">
      <c r="A1207" s="113">
        <v>2021.0</v>
      </c>
      <c r="B1207" s="113">
        <v>1251.0</v>
      </c>
      <c r="C1207" s="114" t="s">
        <v>385</v>
      </c>
      <c r="D1207" s="115">
        <v>10.0</v>
      </c>
      <c r="E1207" s="114" t="s">
        <v>3305</v>
      </c>
      <c r="F1207" s="113">
        <v>26.0</v>
      </c>
      <c r="G1207" s="114" t="s">
        <v>3349</v>
      </c>
      <c r="H1207" s="113">
        <v>1078.0</v>
      </c>
      <c r="I1207" s="114" t="s">
        <v>4670</v>
      </c>
      <c r="J1207" s="113">
        <v>3.0</v>
      </c>
      <c r="K1207" s="113">
        <v>0.0</v>
      </c>
      <c r="L1207" s="113">
        <v>95.0</v>
      </c>
      <c r="M1207" s="113">
        <v>1.0</v>
      </c>
      <c r="N1207" s="114" t="s">
        <v>211</v>
      </c>
      <c r="O1207" s="114" t="s">
        <v>212</v>
      </c>
      <c r="P1207" s="113">
        <v>1250037.0</v>
      </c>
      <c r="Q1207" s="114" t="s">
        <v>419</v>
      </c>
      <c r="R1207" s="113">
        <v>355.0</v>
      </c>
      <c r="S1207" s="114" t="s">
        <v>4951</v>
      </c>
      <c r="T1207" s="115">
        <v>9245981.0</v>
      </c>
      <c r="U1207" s="115">
        <v>0.0</v>
      </c>
      <c r="V1207" s="114" t="s">
        <v>4952</v>
      </c>
      <c r="W1207" s="116">
        <v>53.6</v>
      </c>
      <c r="X1207" s="116">
        <v>53.6</v>
      </c>
      <c r="Y1207" s="116">
        <v>53.6</v>
      </c>
      <c r="Z1207" s="116">
        <v>53.6</v>
      </c>
      <c r="AA1207" s="103" t="s">
        <v>814</v>
      </c>
      <c r="AB1207" s="103" t="s">
        <v>3071</v>
      </c>
    </row>
    <row r="1208" ht="15.75" hidden="1" customHeight="1">
      <c r="A1208" s="113">
        <v>2021.0</v>
      </c>
      <c r="B1208" s="113">
        <v>1251.0</v>
      </c>
      <c r="C1208" s="114" t="s">
        <v>385</v>
      </c>
      <c r="D1208" s="115">
        <v>10.0</v>
      </c>
      <c r="E1208" s="114" t="s">
        <v>3305</v>
      </c>
      <c r="F1208" s="113">
        <v>26.0</v>
      </c>
      <c r="G1208" s="114" t="s">
        <v>3349</v>
      </c>
      <c r="H1208" s="113">
        <v>1078.0</v>
      </c>
      <c r="I1208" s="114" t="s">
        <v>4670</v>
      </c>
      <c r="J1208" s="113">
        <v>3.0</v>
      </c>
      <c r="K1208" s="113">
        <v>0.0</v>
      </c>
      <c r="L1208" s="113">
        <v>95.0</v>
      </c>
      <c r="M1208" s="113">
        <v>1.0</v>
      </c>
      <c r="N1208" s="114" t="s">
        <v>211</v>
      </c>
      <c r="O1208" s="114" t="s">
        <v>212</v>
      </c>
      <c r="P1208" s="113">
        <v>1250037.0</v>
      </c>
      <c r="Q1208" s="114" t="s">
        <v>419</v>
      </c>
      <c r="R1208" s="113">
        <v>356.0</v>
      </c>
      <c r="S1208" s="114" t="s">
        <v>4953</v>
      </c>
      <c r="T1208" s="115">
        <v>9245981.0</v>
      </c>
      <c r="U1208" s="115">
        <v>0.0</v>
      </c>
      <c r="V1208" s="114" t="s">
        <v>4954</v>
      </c>
      <c r="W1208" s="116">
        <v>0.0</v>
      </c>
      <c r="X1208" s="116">
        <v>0.0</v>
      </c>
      <c r="Y1208" s="116">
        <v>0.0</v>
      </c>
      <c r="Z1208" s="116">
        <v>0.0</v>
      </c>
      <c r="AA1208" s="103" t="s">
        <v>814</v>
      </c>
      <c r="AB1208" s="103" t="s">
        <v>3071</v>
      </c>
    </row>
    <row r="1209" ht="15.75" hidden="1" customHeight="1">
      <c r="A1209" s="113">
        <v>2021.0</v>
      </c>
      <c r="B1209" s="113">
        <v>1251.0</v>
      </c>
      <c r="C1209" s="114" t="s">
        <v>385</v>
      </c>
      <c r="D1209" s="115">
        <v>10.0</v>
      </c>
      <c r="E1209" s="114" t="s">
        <v>3305</v>
      </c>
      <c r="F1209" s="113">
        <v>26.0</v>
      </c>
      <c r="G1209" s="114" t="s">
        <v>3349</v>
      </c>
      <c r="H1209" s="113">
        <v>1078.0</v>
      </c>
      <c r="I1209" s="114" t="s">
        <v>4670</v>
      </c>
      <c r="J1209" s="113">
        <v>3.0</v>
      </c>
      <c r="K1209" s="113">
        <v>0.0</v>
      </c>
      <c r="L1209" s="113">
        <v>95.0</v>
      </c>
      <c r="M1209" s="113">
        <v>1.0</v>
      </c>
      <c r="N1209" s="114" t="s">
        <v>211</v>
      </c>
      <c r="O1209" s="114" t="s">
        <v>212</v>
      </c>
      <c r="P1209" s="113">
        <v>1250037.0</v>
      </c>
      <c r="Q1209" s="114" t="s">
        <v>419</v>
      </c>
      <c r="R1209" s="113">
        <v>357.0</v>
      </c>
      <c r="S1209" s="114" t="s">
        <v>4955</v>
      </c>
      <c r="T1209" s="115">
        <v>9245981.0</v>
      </c>
      <c r="U1209" s="115">
        <v>0.0</v>
      </c>
      <c r="V1209" s="114" t="s">
        <v>4956</v>
      </c>
      <c r="W1209" s="116">
        <v>70.08</v>
      </c>
      <c r="X1209" s="116">
        <v>70.08</v>
      </c>
      <c r="Y1209" s="116">
        <v>70.08</v>
      </c>
      <c r="Z1209" s="116">
        <v>70.08</v>
      </c>
      <c r="AA1209" s="103" t="s">
        <v>814</v>
      </c>
      <c r="AB1209" s="103" t="s">
        <v>3071</v>
      </c>
    </row>
    <row r="1210" ht="15.75" hidden="1" customHeight="1">
      <c r="A1210" s="113">
        <v>2021.0</v>
      </c>
      <c r="B1210" s="113">
        <v>1251.0</v>
      </c>
      <c r="C1210" s="114" t="s">
        <v>385</v>
      </c>
      <c r="D1210" s="115">
        <v>10.0</v>
      </c>
      <c r="E1210" s="114" t="s">
        <v>3305</v>
      </c>
      <c r="F1210" s="113">
        <v>26.0</v>
      </c>
      <c r="G1210" s="114" t="s">
        <v>3349</v>
      </c>
      <c r="H1210" s="113">
        <v>1078.0</v>
      </c>
      <c r="I1210" s="114" t="s">
        <v>4670</v>
      </c>
      <c r="J1210" s="113">
        <v>3.0</v>
      </c>
      <c r="K1210" s="113">
        <v>0.0</v>
      </c>
      <c r="L1210" s="113">
        <v>95.0</v>
      </c>
      <c r="M1210" s="113">
        <v>1.0</v>
      </c>
      <c r="N1210" s="114" t="s">
        <v>211</v>
      </c>
      <c r="O1210" s="114" t="s">
        <v>212</v>
      </c>
      <c r="P1210" s="113">
        <v>1250037.0</v>
      </c>
      <c r="Q1210" s="114" t="s">
        <v>419</v>
      </c>
      <c r="R1210" s="113">
        <v>358.0</v>
      </c>
      <c r="S1210" s="114" t="s">
        <v>4957</v>
      </c>
      <c r="T1210" s="115">
        <v>9245981.0</v>
      </c>
      <c r="U1210" s="115">
        <v>0.0</v>
      </c>
      <c r="V1210" s="114" t="s">
        <v>4958</v>
      </c>
      <c r="W1210" s="116">
        <v>53.6</v>
      </c>
      <c r="X1210" s="116">
        <v>53.6</v>
      </c>
      <c r="Y1210" s="116">
        <v>53.6</v>
      </c>
      <c r="Z1210" s="116">
        <v>53.6</v>
      </c>
      <c r="AA1210" s="103" t="s">
        <v>814</v>
      </c>
      <c r="AB1210" s="103" t="s">
        <v>3071</v>
      </c>
    </row>
    <row r="1211" ht="15.75" hidden="1" customHeight="1">
      <c r="A1211" s="113">
        <v>2021.0</v>
      </c>
      <c r="B1211" s="113">
        <v>1251.0</v>
      </c>
      <c r="C1211" s="114" t="s">
        <v>385</v>
      </c>
      <c r="D1211" s="115">
        <v>10.0</v>
      </c>
      <c r="E1211" s="114" t="s">
        <v>3305</v>
      </c>
      <c r="F1211" s="113">
        <v>26.0</v>
      </c>
      <c r="G1211" s="114" t="s">
        <v>3349</v>
      </c>
      <c r="H1211" s="113">
        <v>1078.0</v>
      </c>
      <c r="I1211" s="114" t="s">
        <v>4670</v>
      </c>
      <c r="J1211" s="113">
        <v>3.0</v>
      </c>
      <c r="K1211" s="113">
        <v>0.0</v>
      </c>
      <c r="L1211" s="113">
        <v>95.0</v>
      </c>
      <c r="M1211" s="113">
        <v>1.0</v>
      </c>
      <c r="N1211" s="114" t="s">
        <v>211</v>
      </c>
      <c r="O1211" s="114" t="s">
        <v>212</v>
      </c>
      <c r="P1211" s="113">
        <v>1250037.0</v>
      </c>
      <c r="Q1211" s="114" t="s">
        <v>419</v>
      </c>
      <c r="R1211" s="113">
        <v>359.0</v>
      </c>
      <c r="S1211" s="114" t="s">
        <v>4959</v>
      </c>
      <c r="T1211" s="115">
        <v>9245981.0</v>
      </c>
      <c r="U1211" s="115">
        <v>0.0</v>
      </c>
      <c r="V1211" s="114" t="s">
        <v>4960</v>
      </c>
      <c r="W1211" s="116">
        <v>87.6</v>
      </c>
      <c r="X1211" s="116">
        <v>87.6</v>
      </c>
      <c r="Y1211" s="116">
        <v>87.6</v>
      </c>
      <c r="Z1211" s="116">
        <v>87.6</v>
      </c>
      <c r="AA1211" s="103" t="s">
        <v>814</v>
      </c>
      <c r="AB1211" s="103" t="s">
        <v>3071</v>
      </c>
    </row>
    <row r="1212" ht="15.75" hidden="1" customHeight="1">
      <c r="A1212" s="113">
        <v>2021.0</v>
      </c>
      <c r="B1212" s="113">
        <v>1251.0</v>
      </c>
      <c r="C1212" s="114" t="s">
        <v>385</v>
      </c>
      <c r="D1212" s="115">
        <v>10.0</v>
      </c>
      <c r="E1212" s="114" t="s">
        <v>3305</v>
      </c>
      <c r="F1212" s="113">
        <v>26.0</v>
      </c>
      <c r="G1212" s="114" t="s">
        <v>3349</v>
      </c>
      <c r="H1212" s="113">
        <v>1078.0</v>
      </c>
      <c r="I1212" s="114" t="s">
        <v>4670</v>
      </c>
      <c r="J1212" s="113">
        <v>3.0</v>
      </c>
      <c r="K1212" s="113">
        <v>0.0</v>
      </c>
      <c r="L1212" s="113">
        <v>95.0</v>
      </c>
      <c r="M1212" s="113">
        <v>1.0</v>
      </c>
      <c r="N1212" s="114" t="s">
        <v>211</v>
      </c>
      <c r="O1212" s="114" t="s">
        <v>212</v>
      </c>
      <c r="P1212" s="113">
        <v>1250037.0</v>
      </c>
      <c r="Q1212" s="114" t="s">
        <v>419</v>
      </c>
      <c r="R1212" s="113">
        <v>360.0</v>
      </c>
      <c r="S1212" s="114" t="s">
        <v>4961</v>
      </c>
      <c r="T1212" s="115">
        <v>9245981.0</v>
      </c>
      <c r="U1212" s="115">
        <v>0.0</v>
      </c>
      <c r="V1212" s="114" t="s">
        <v>4962</v>
      </c>
      <c r="W1212" s="116">
        <v>0.0</v>
      </c>
      <c r="X1212" s="116">
        <v>0.0</v>
      </c>
      <c r="Y1212" s="116">
        <v>0.0</v>
      </c>
      <c r="Z1212" s="116">
        <v>0.0</v>
      </c>
      <c r="AA1212" s="103" t="s">
        <v>814</v>
      </c>
      <c r="AB1212" s="103" t="s">
        <v>3071</v>
      </c>
    </row>
    <row r="1213" ht="15.75" hidden="1" customHeight="1">
      <c r="A1213" s="113">
        <v>2021.0</v>
      </c>
      <c r="B1213" s="113">
        <v>1251.0</v>
      </c>
      <c r="C1213" s="114" t="s">
        <v>385</v>
      </c>
      <c r="D1213" s="115">
        <v>10.0</v>
      </c>
      <c r="E1213" s="114" t="s">
        <v>3305</v>
      </c>
      <c r="F1213" s="113">
        <v>26.0</v>
      </c>
      <c r="G1213" s="114" t="s">
        <v>3349</v>
      </c>
      <c r="H1213" s="113">
        <v>1078.0</v>
      </c>
      <c r="I1213" s="114" t="s">
        <v>4670</v>
      </c>
      <c r="J1213" s="113">
        <v>3.0</v>
      </c>
      <c r="K1213" s="113">
        <v>0.0</v>
      </c>
      <c r="L1213" s="113">
        <v>95.0</v>
      </c>
      <c r="M1213" s="113">
        <v>1.0</v>
      </c>
      <c r="N1213" s="114" t="s">
        <v>211</v>
      </c>
      <c r="O1213" s="114" t="s">
        <v>212</v>
      </c>
      <c r="P1213" s="113">
        <v>1250037.0</v>
      </c>
      <c r="Q1213" s="114" t="s">
        <v>419</v>
      </c>
      <c r="R1213" s="113">
        <v>361.0</v>
      </c>
      <c r="S1213" s="114" t="s">
        <v>4963</v>
      </c>
      <c r="T1213" s="115">
        <v>9245981.0</v>
      </c>
      <c r="U1213" s="115">
        <v>0.0</v>
      </c>
      <c r="V1213" s="114" t="s">
        <v>4964</v>
      </c>
      <c r="W1213" s="116">
        <v>0.0</v>
      </c>
      <c r="X1213" s="116">
        <v>0.0</v>
      </c>
      <c r="Y1213" s="116">
        <v>0.0</v>
      </c>
      <c r="Z1213" s="116">
        <v>0.0</v>
      </c>
      <c r="AA1213" s="103" t="s">
        <v>814</v>
      </c>
      <c r="AB1213" s="103" t="s">
        <v>3071</v>
      </c>
    </row>
    <row r="1214" ht="15.75" hidden="1" customHeight="1">
      <c r="A1214" s="113">
        <v>2021.0</v>
      </c>
      <c r="B1214" s="113">
        <v>1251.0</v>
      </c>
      <c r="C1214" s="114" t="s">
        <v>385</v>
      </c>
      <c r="D1214" s="115">
        <v>10.0</v>
      </c>
      <c r="E1214" s="114" t="s">
        <v>3305</v>
      </c>
      <c r="F1214" s="113">
        <v>26.0</v>
      </c>
      <c r="G1214" s="114" t="s">
        <v>3349</v>
      </c>
      <c r="H1214" s="113">
        <v>1078.0</v>
      </c>
      <c r="I1214" s="114" t="s">
        <v>4670</v>
      </c>
      <c r="J1214" s="113">
        <v>3.0</v>
      </c>
      <c r="K1214" s="113">
        <v>0.0</v>
      </c>
      <c r="L1214" s="113">
        <v>95.0</v>
      </c>
      <c r="M1214" s="113">
        <v>1.0</v>
      </c>
      <c r="N1214" s="114" t="s">
        <v>211</v>
      </c>
      <c r="O1214" s="114" t="s">
        <v>212</v>
      </c>
      <c r="P1214" s="113">
        <v>1250037.0</v>
      </c>
      <c r="Q1214" s="114" t="s">
        <v>419</v>
      </c>
      <c r="R1214" s="113">
        <v>362.0</v>
      </c>
      <c r="S1214" s="114" t="s">
        <v>4965</v>
      </c>
      <c r="T1214" s="115">
        <v>9245981.0</v>
      </c>
      <c r="U1214" s="115">
        <v>0.0</v>
      </c>
      <c r="V1214" s="114" t="s">
        <v>4966</v>
      </c>
      <c r="W1214" s="116">
        <v>58.07</v>
      </c>
      <c r="X1214" s="116">
        <v>58.07</v>
      </c>
      <c r="Y1214" s="116">
        <v>58.07</v>
      </c>
      <c r="Z1214" s="116">
        <v>58.07</v>
      </c>
      <c r="AA1214" s="103" t="s">
        <v>814</v>
      </c>
      <c r="AB1214" s="103" t="s">
        <v>3071</v>
      </c>
    </row>
    <row r="1215" ht="15.75" hidden="1" customHeight="1">
      <c r="A1215" s="113">
        <v>2021.0</v>
      </c>
      <c r="B1215" s="113">
        <v>1251.0</v>
      </c>
      <c r="C1215" s="114" t="s">
        <v>385</v>
      </c>
      <c r="D1215" s="115">
        <v>10.0</v>
      </c>
      <c r="E1215" s="114" t="s">
        <v>3305</v>
      </c>
      <c r="F1215" s="113">
        <v>26.0</v>
      </c>
      <c r="G1215" s="114" t="s">
        <v>3349</v>
      </c>
      <c r="H1215" s="113">
        <v>1078.0</v>
      </c>
      <c r="I1215" s="114" t="s">
        <v>4670</v>
      </c>
      <c r="J1215" s="113">
        <v>3.0</v>
      </c>
      <c r="K1215" s="113">
        <v>0.0</v>
      </c>
      <c r="L1215" s="113">
        <v>95.0</v>
      </c>
      <c r="M1215" s="113">
        <v>1.0</v>
      </c>
      <c r="N1215" s="114" t="s">
        <v>211</v>
      </c>
      <c r="O1215" s="114" t="s">
        <v>212</v>
      </c>
      <c r="P1215" s="113">
        <v>1250037.0</v>
      </c>
      <c r="Q1215" s="114" t="s">
        <v>419</v>
      </c>
      <c r="R1215" s="113">
        <v>363.0</v>
      </c>
      <c r="S1215" s="114" t="s">
        <v>4967</v>
      </c>
      <c r="T1215" s="115">
        <v>9245981.0</v>
      </c>
      <c r="U1215" s="115">
        <v>0.0</v>
      </c>
      <c r="V1215" s="114" t="s">
        <v>4968</v>
      </c>
      <c r="W1215" s="116">
        <v>53.6</v>
      </c>
      <c r="X1215" s="116">
        <v>53.6</v>
      </c>
      <c r="Y1215" s="116">
        <v>53.6</v>
      </c>
      <c r="Z1215" s="116">
        <v>53.6</v>
      </c>
      <c r="AA1215" s="103" t="s">
        <v>814</v>
      </c>
      <c r="AB1215" s="103" t="s">
        <v>3071</v>
      </c>
    </row>
    <row r="1216" ht="15.75" hidden="1" customHeight="1">
      <c r="A1216" s="113">
        <v>2021.0</v>
      </c>
      <c r="B1216" s="113">
        <v>1251.0</v>
      </c>
      <c r="C1216" s="114" t="s">
        <v>385</v>
      </c>
      <c r="D1216" s="115">
        <v>10.0</v>
      </c>
      <c r="E1216" s="114" t="s">
        <v>3305</v>
      </c>
      <c r="F1216" s="113">
        <v>26.0</v>
      </c>
      <c r="G1216" s="114" t="s">
        <v>3349</v>
      </c>
      <c r="H1216" s="113">
        <v>1078.0</v>
      </c>
      <c r="I1216" s="114" t="s">
        <v>4670</v>
      </c>
      <c r="J1216" s="113">
        <v>3.0</v>
      </c>
      <c r="K1216" s="113">
        <v>0.0</v>
      </c>
      <c r="L1216" s="113">
        <v>95.0</v>
      </c>
      <c r="M1216" s="113">
        <v>1.0</v>
      </c>
      <c r="N1216" s="114" t="s">
        <v>211</v>
      </c>
      <c r="O1216" s="114" t="s">
        <v>212</v>
      </c>
      <c r="P1216" s="113">
        <v>1250037.0</v>
      </c>
      <c r="Q1216" s="114" t="s">
        <v>419</v>
      </c>
      <c r="R1216" s="113">
        <v>364.0</v>
      </c>
      <c r="S1216" s="114" t="s">
        <v>4969</v>
      </c>
      <c r="T1216" s="115">
        <v>9245981.0</v>
      </c>
      <c r="U1216" s="115">
        <v>0.0</v>
      </c>
      <c r="V1216" s="114" t="s">
        <v>4970</v>
      </c>
      <c r="W1216" s="116">
        <v>61.84</v>
      </c>
      <c r="X1216" s="116">
        <v>61.84</v>
      </c>
      <c r="Y1216" s="116">
        <v>61.84</v>
      </c>
      <c r="Z1216" s="116">
        <v>61.84</v>
      </c>
      <c r="AA1216" s="103" t="s">
        <v>814</v>
      </c>
      <c r="AB1216" s="103" t="s">
        <v>3071</v>
      </c>
    </row>
    <row r="1217" ht="15.75" hidden="1" customHeight="1">
      <c r="A1217" s="113">
        <v>2021.0</v>
      </c>
      <c r="B1217" s="113">
        <v>1251.0</v>
      </c>
      <c r="C1217" s="114" t="s">
        <v>385</v>
      </c>
      <c r="D1217" s="115">
        <v>10.0</v>
      </c>
      <c r="E1217" s="114" t="s">
        <v>3305</v>
      </c>
      <c r="F1217" s="113">
        <v>26.0</v>
      </c>
      <c r="G1217" s="114" t="s">
        <v>3349</v>
      </c>
      <c r="H1217" s="113">
        <v>1078.0</v>
      </c>
      <c r="I1217" s="114" t="s">
        <v>4670</v>
      </c>
      <c r="J1217" s="113">
        <v>3.0</v>
      </c>
      <c r="K1217" s="113">
        <v>0.0</v>
      </c>
      <c r="L1217" s="113">
        <v>95.0</v>
      </c>
      <c r="M1217" s="113">
        <v>1.0</v>
      </c>
      <c r="N1217" s="114" t="s">
        <v>211</v>
      </c>
      <c r="O1217" s="114" t="s">
        <v>212</v>
      </c>
      <c r="P1217" s="113">
        <v>1250037.0</v>
      </c>
      <c r="Q1217" s="114" t="s">
        <v>419</v>
      </c>
      <c r="R1217" s="113">
        <v>368.0</v>
      </c>
      <c r="S1217" s="114" t="s">
        <v>4971</v>
      </c>
      <c r="T1217" s="115">
        <v>9245981.0</v>
      </c>
      <c r="U1217" s="115">
        <v>0.0</v>
      </c>
      <c r="V1217" s="114" t="s">
        <v>4972</v>
      </c>
      <c r="W1217" s="116">
        <v>61.84</v>
      </c>
      <c r="X1217" s="116">
        <v>61.84</v>
      </c>
      <c r="Y1217" s="116">
        <v>61.84</v>
      </c>
      <c r="Z1217" s="116">
        <v>61.84</v>
      </c>
      <c r="AA1217" s="103" t="s">
        <v>814</v>
      </c>
      <c r="AB1217" s="103" t="s">
        <v>3071</v>
      </c>
    </row>
    <row r="1218" ht="15.75" hidden="1" customHeight="1">
      <c r="A1218" s="113">
        <v>2021.0</v>
      </c>
      <c r="B1218" s="113">
        <v>1251.0</v>
      </c>
      <c r="C1218" s="114" t="s">
        <v>385</v>
      </c>
      <c r="D1218" s="115">
        <v>10.0</v>
      </c>
      <c r="E1218" s="114" t="s">
        <v>3305</v>
      </c>
      <c r="F1218" s="113">
        <v>26.0</v>
      </c>
      <c r="G1218" s="114" t="s">
        <v>3349</v>
      </c>
      <c r="H1218" s="113">
        <v>1078.0</v>
      </c>
      <c r="I1218" s="114" t="s">
        <v>4670</v>
      </c>
      <c r="J1218" s="113">
        <v>3.0</v>
      </c>
      <c r="K1218" s="113">
        <v>0.0</v>
      </c>
      <c r="L1218" s="113">
        <v>95.0</v>
      </c>
      <c r="M1218" s="113">
        <v>1.0</v>
      </c>
      <c r="N1218" s="114" t="s">
        <v>211</v>
      </c>
      <c r="O1218" s="114" t="s">
        <v>212</v>
      </c>
      <c r="P1218" s="113">
        <v>1250037.0</v>
      </c>
      <c r="Q1218" s="114" t="s">
        <v>419</v>
      </c>
      <c r="R1218" s="113">
        <v>369.0</v>
      </c>
      <c r="S1218" s="114" t="s">
        <v>4973</v>
      </c>
      <c r="T1218" s="115">
        <v>9245981.0</v>
      </c>
      <c r="U1218" s="115">
        <v>0.0</v>
      </c>
      <c r="V1218" s="114" t="s">
        <v>4974</v>
      </c>
      <c r="W1218" s="116">
        <v>53.6</v>
      </c>
      <c r="X1218" s="116">
        <v>53.6</v>
      </c>
      <c r="Y1218" s="116">
        <v>53.6</v>
      </c>
      <c r="Z1218" s="116">
        <v>53.6</v>
      </c>
      <c r="AA1218" s="103" t="s">
        <v>814</v>
      </c>
      <c r="AB1218" s="103" t="s">
        <v>3071</v>
      </c>
    </row>
    <row r="1219" ht="15.75" hidden="1" customHeight="1">
      <c r="A1219" s="113">
        <v>2021.0</v>
      </c>
      <c r="B1219" s="113">
        <v>1251.0</v>
      </c>
      <c r="C1219" s="114" t="s">
        <v>385</v>
      </c>
      <c r="D1219" s="115">
        <v>10.0</v>
      </c>
      <c r="E1219" s="114" t="s">
        <v>3305</v>
      </c>
      <c r="F1219" s="113">
        <v>26.0</v>
      </c>
      <c r="G1219" s="114" t="s">
        <v>3349</v>
      </c>
      <c r="H1219" s="113">
        <v>1078.0</v>
      </c>
      <c r="I1219" s="114" t="s">
        <v>4670</v>
      </c>
      <c r="J1219" s="113">
        <v>3.0</v>
      </c>
      <c r="K1219" s="113">
        <v>0.0</v>
      </c>
      <c r="L1219" s="113">
        <v>95.0</v>
      </c>
      <c r="M1219" s="113">
        <v>1.0</v>
      </c>
      <c r="N1219" s="114" t="s">
        <v>211</v>
      </c>
      <c r="O1219" s="114" t="s">
        <v>212</v>
      </c>
      <c r="P1219" s="113">
        <v>1250037.0</v>
      </c>
      <c r="Q1219" s="114" t="s">
        <v>419</v>
      </c>
      <c r="R1219" s="113">
        <v>370.0</v>
      </c>
      <c r="S1219" s="114" t="s">
        <v>4975</v>
      </c>
      <c r="T1219" s="115">
        <v>9245981.0</v>
      </c>
      <c r="U1219" s="115">
        <v>0.0</v>
      </c>
      <c r="V1219" s="114" t="s">
        <v>4976</v>
      </c>
      <c r="W1219" s="116">
        <v>53.6</v>
      </c>
      <c r="X1219" s="116">
        <v>53.6</v>
      </c>
      <c r="Y1219" s="116">
        <v>53.6</v>
      </c>
      <c r="Z1219" s="116">
        <v>53.6</v>
      </c>
      <c r="AA1219" s="103" t="s">
        <v>814</v>
      </c>
      <c r="AB1219" s="103" t="s">
        <v>3071</v>
      </c>
    </row>
    <row r="1220" ht="15.75" hidden="1" customHeight="1">
      <c r="A1220" s="113">
        <v>2021.0</v>
      </c>
      <c r="B1220" s="113">
        <v>1251.0</v>
      </c>
      <c r="C1220" s="114" t="s">
        <v>385</v>
      </c>
      <c r="D1220" s="115">
        <v>10.0</v>
      </c>
      <c r="E1220" s="114" t="s">
        <v>3305</v>
      </c>
      <c r="F1220" s="113">
        <v>26.0</v>
      </c>
      <c r="G1220" s="114" t="s">
        <v>3349</v>
      </c>
      <c r="H1220" s="113">
        <v>1078.0</v>
      </c>
      <c r="I1220" s="114" t="s">
        <v>4670</v>
      </c>
      <c r="J1220" s="113">
        <v>3.0</v>
      </c>
      <c r="K1220" s="113">
        <v>0.0</v>
      </c>
      <c r="L1220" s="113">
        <v>95.0</v>
      </c>
      <c r="M1220" s="113">
        <v>1.0</v>
      </c>
      <c r="N1220" s="114" t="s">
        <v>211</v>
      </c>
      <c r="O1220" s="114" t="s">
        <v>212</v>
      </c>
      <c r="P1220" s="113">
        <v>1250037.0</v>
      </c>
      <c r="Q1220" s="114" t="s">
        <v>419</v>
      </c>
      <c r="R1220" s="113">
        <v>387.0</v>
      </c>
      <c r="S1220" s="114" t="s">
        <v>4977</v>
      </c>
      <c r="T1220" s="115">
        <v>9245981.0</v>
      </c>
      <c r="U1220" s="115">
        <v>0.0</v>
      </c>
      <c r="V1220" s="114" t="s">
        <v>4978</v>
      </c>
      <c r="W1220" s="116">
        <v>0.0</v>
      </c>
      <c r="X1220" s="116">
        <v>0.0</v>
      </c>
      <c r="Y1220" s="116">
        <v>0.0</v>
      </c>
      <c r="Z1220" s="116">
        <v>0.0</v>
      </c>
      <c r="AA1220" s="103" t="s">
        <v>814</v>
      </c>
      <c r="AB1220" s="103" t="s">
        <v>3071</v>
      </c>
    </row>
    <row r="1221" ht="15.75" hidden="1" customHeight="1">
      <c r="A1221" s="113">
        <v>2021.0</v>
      </c>
      <c r="B1221" s="113">
        <v>1251.0</v>
      </c>
      <c r="C1221" s="114" t="s">
        <v>385</v>
      </c>
      <c r="D1221" s="115">
        <v>10.0</v>
      </c>
      <c r="E1221" s="114" t="s">
        <v>3305</v>
      </c>
      <c r="F1221" s="113">
        <v>26.0</v>
      </c>
      <c r="G1221" s="114" t="s">
        <v>3349</v>
      </c>
      <c r="H1221" s="113">
        <v>1078.0</v>
      </c>
      <c r="I1221" s="114" t="s">
        <v>4670</v>
      </c>
      <c r="J1221" s="113">
        <v>3.0</v>
      </c>
      <c r="K1221" s="113">
        <v>0.0</v>
      </c>
      <c r="L1221" s="113">
        <v>95.0</v>
      </c>
      <c r="M1221" s="113">
        <v>1.0</v>
      </c>
      <c r="N1221" s="114" t="s">
        <v>211</v>
      </c>
      <c r="O1221" s="114" t="s">
        <v>212</v>
      </c>
      <c r="P1221" s="113">
        <v>1250037.0</v>
      </c>
      <c r="Q1221" s="114" t="s">
        <v>419</v>
      </c>
      <c r="R1221" s="113">
        <v>388.0</v>
      </c>
      <c r="S1221" s="114" t="s">
        <v>4979</v>
      </c>
      <c r="T1221" s="115">
        <v>9245981.0</v>
      </c>
      <c r="U1221" s="115">
        <v>0.0</v>
      </c>
      <c r="V1221" s="114" t="s">
        <v>4980</v>
      </c>
      <c r="W1221" s="116">
        <v>53.6</v>
      </c>
      <c r="X1221" s="116">
        <v>53.6</v>
      </c>
      <c r="Y1221" s="116">
        <v>53.6</v>
      </c>
      <c r="Z1221" s="116">
        <v>53.6</v>
      </c>
      <c r="AA1221" s="103" t="s">
        <v>814</v>
      </c>
      <c r="AB1221" s="103" t="s">
        <v>3071</v>
      </c>
    </row>
    <row r="1222" ht="15.75" hidden="1" customHeight="1">
      <c r="A1222" s="113">
        <v>2021.0</v>
      </c>
      <c r="B1222" s="113">
        <v>1251.0</v>
      </c>
      <c r="C1222" s="114" t="s">
        <v>385</v>
      </c>
      <c r="D1222" s="115">
        <v>10.0</v>
      </c>
      <c r="E1222" s="114" t="s">
        <v>3305</v>
      </c>
      <c r="F1222" s="113">
        <v>26.0</v>
      </c>
      <c r="G1222" s="114" t="s">
        <v>3349</v>
      </c>
      <c r="H1222" s="113">
        <v>1078.0</v>
      </c>
      <c r="I1222" s="114" t="s">
        <v>4670</v>
      </c>
      <c r="J1222" s="113">
        <v>3.0</v>
      </c>
      <c r="K1222" s="113">
        <v>0.0</v>
      </c>
      <c r="L1222" s="113">
        <v>95.0</v>
      </c>
      <c r="M1222" s="113">
        <v>1.0</v>
      </c>
      <c r="N1222" s="114" t="s">
        <v>211</v>
      </c>
      <c r="O1222" s="114" t="s">
        <v>212</v>
      </c>
      <c r="P1222" s="113">
        <v>1250037.0</v>
      </c>
      <c r="Q1222" s="114" t="s">
        <v>419</v>
      </c>
      <c r="R1222" s="113">
        <v>389.0</v>
      </c>
      <c r="S1222" s="114" t="s">
        <v>4981</v>
      </c>
      <c r="T1222" s="115">
        <v>9245981.0</v>
      </c>
      <c r="U1222" s="115">
        <v>0.0</v>
      </c>
      <c r="V1222" s="114" t="s">
        <v>4982</v>
      </c>
      <c r="W1222" s="116">
        <v>52.5</v>
      </c>
      <c r="X1222" s="116">
        <v>52.5</v>
      </c>
      <c r="Y1222" s="116">
        <v>52.5</v>
      </c>
      <c r="Z1222" s="116">
        <v>52.5</v>
      </c>
      <c r="AA1222" s="103" t="s">
        <v>814</v>
      </c>
      <c r="AB1222" s="103" t="s">
        <v>3071</v>
      </c>
    </row>
    <row r="1223" ht="15.75" hidden="1" customHeight="1">
      <c r="A1223" s="113">
        <v>2021.0</v>
      </c>
      <c r="B1223" s="113">
        <v>1251.0</v>
      </c>
      <c r="C1223" s="114" t="s">
        <v>385</v>
      </c>
      <c r="D1223" s="115">
        <v>10.0</v>
      </c>
      <c r="E1223" s="114" t="s">
        <v>3305</v>
      </c>
      <c r="F1223" s="113">
        <v>26.0</v>
      </c>
      <c r="G1223" s="114" t="s">
        <v>3349</v>
      </c>
      <c r="H1223" s="113">
        <v>1078.0</v>
      </c>
      <c r="I1223" s="114" t="s">
        <v>4670</v>
      </c>
      <c r="J1223" s="113">
        <v>3.0</v>
      </c>
      <c r="K1223" s="113">
        <v>0.0</v>
      </c>
      <c r="L1223" s="113">
        <v>95.0</v>
      </c>
      <c r="M1223" s="113">
        <v>1.0</v>
      </c>
      <c r="N1223" s="114" t="s">
        <v>211</v>
      </c>
      <c r="O1223" s="114" t="s">
        <v>212</v>
      </c>
      <c r="P1223" s="113">
        <v>1250037.0</v>
      </c>
      <c r="Q1223" s="114" t="s">
        <v>419</v>
      </c>
      <c r="R1223" s="113">
        <v>390.0</v>
      </c>
      <c r="S1223" s="114" t="s">
        <v>4983</v>
      </c>
      <c r="T1223" s="115">
        <v>9245981.0</v>
      </c>
      <c r="U1223" s="115">
        <v>0.0</v>
      </c>
      <c r="V1223" s="114" t="s">
        <v>4984</v>
      </c>
      <c r="W1223" s="116">
        <v>52.5</v>
      </c>
      <c r="X1223" s="116">
        <v>52.5</v>
      </c>
      <c r="Y1223" s="116">
        <v>52.5</v>
      </c>
      <c r="Z1223" s="116">
        <v>52.5</v>
      </c>
      <c r="AA1223" s="103" t="s">
        <v>814</v>
      </c>
      <c r="AB1223" s="103" t="s">
        <v>3071</v>
      </c>
    </row>
    <row r="1224" ht="15.75" hidden="1" customHeight="1">
      <c r="A1224" s="113">
        <v>2021.0</v>
      </c>
      <c r="B1224" s="113">
        <v>1251.0</v>
      </c>
      <c r="C1224" s="114" t="s">
        <v>385</v>
      </c>
      <c r="D1224" s="115">
        <v>10.0</v>
      </c>
      <c r="E1224" s="114" t="s">
        <v>3305</v>
      </c>
      <c r="F1224" s="113">
        <v>26.0</v>
      </c>
      <c r="G1224" s="114" t="s">
        <v>3349</v>
      </c>
      <c r="H1224" s="113">
        <v>1078.0</v>
      </c>
      <c r="I1224" s="114" t="s">
        <v>4670</v>
      </c>
      <c r="J1224" s="113">
        <v>3.0</v>
      </c>
      <c r="K1224" s="113">
        <v>0.0</v>
      </c>
      <c r="L1224" s="113">
        <v>95.0</v>
      </c>
      <c r="M1224" s="113">
        <v>1.0</v>
      </c>
      <c r="N1224" s="114" t="s">
        <v>211</v>
      </c>
      <c r="O1224" s="114" t="s">
        <v>212</v>
      </c>
      <c r="P1224" s="113">
        <v>1250037.0</v>
      </c>
      <c r="Q1224" s="114" t="s">
        <v>419</v>
      </c>
      <c r="R1224" s="113">
        <v>391.0</v>
      </c>
      <c r="S1224" s="114" t="s">
        <v>4985</v>
      </c>
      <c r="T1224" s="115">
        <v>9245981.0</v>
      </c>
      <c r="U1224" s="115">
        <v>0.0</v>
      </c>
      <c r="V1224" s="114" t="s">
        <v>4986</v>
      </c>
      <c r="W1224" s="116">
        <v>52.5</v>
      </c>
      <c r="X1224" s="116">
        <v>52.5</v>
      </c>
      <c r="Y1224" s="116">
        <v>52.5</v>
      </c>
      <c r="Z1224" s="116">
        <v>52.5</v>
      </c>
      <c r="AA1224" s="103" t="s">
        <v>814</v>
      </c>
      <c r="AB1224" s="103" t="s">
        <v>3071</v>
      </c>
    </row>
    <row r="1225" ht="15.75" hidden="1" customHeight="1">
      <c r="A1225" s="113">
        <v>2021.0</v>
      </c>
      <c r="B1225" s="113">
        <v>1251.0</v>
      </c>
      <c r="C1225" s="114" t="s">
        <v>385</v>
      </c>
      <c r="D1225" s="115">
        <v>10.0</v>
      </c>
      <c r="E1225" s="114" t="s">
        <v>3305</v>
      </c>
      <c r="F1225" s="113">
        <v>26.0</v>
      </c>
      <c r="G1225" s="114" t="s">
        <v>3349</v>
      </c>
      <c r="H1225" s="113">
        <v>1078.0</v>
      </c>
      <c r="I1225" s="114" t="s">
        <v>4670</v>
      </c>
      <c r="J1225" s="113">
        <v>3.0</v>
      </c>
      <c r="K1225" s="113">
        <v>0.0</v>
      </c>
      <c r="L1225" s="113">
        <v>95.0</v>
      </c>
      <c r="M1225" s="113">
        <v>1.0</v>
      </c>
      <c r="N1225" s="114" t="s">
        <v>211</v>
      </c>
      <c r="O1225" s="114" t="s">
        <v>212</v>
      </c>
      <c r="P1225" s="113">
        <v>1250037.0</v>
      </c>
      <c r="Q1225" s="114" t="s">
        <v>419</v>
      </c>
      <c r="R1225" s="113">
        <v>392.0</v>
      </c>
      <c r="S1225" s="114" t="s">
        <v>4987</v>
      </c>
      <c r="T1225" s="115">
        <v>9245981.0</v>
      </c>
      <c r="U1225" s="115">
        <v>0.0</v>
      </c>
      <c r="V1225" s="114" t="s">
        <v>4988</v>
      </c>
      <c r="W1225" s="116">
        <v>52.71</v>
      </c>
      <c r="X1225" s="116">
        <v>52.71</v>
      </c>
      <c r="Y1225" s="116">
        <v>52.71</v>
      </c>
      <c r="Z1225" s="116">
        <v>52.71</v>
      </c>
      <c r="AA1225" s="103" t="s">
        <v>814</v>
      </c>
      <c r="AB1225" s="103" t="s">
        <v>3071</v>
      </c>
    </row>
    <row r="1226" ht="15.75" hidden="1" customHeight="1">
      <c r="A1226" s="113">
        <v>2021.0</v>
      </c>
      <c r="B1226" s="113">
        <v>1251.0</v>
      </c>
      <c r="C1226" s="114" t="s">
        <v>385</v>
      </c>
      <c r="D1226" s="115">
        <v>10.0</v>
      </c>
      <c r="E1226" s="114" t="s">
        <v>3305</v>
      </c>
      <c r="F1226" s="113">
        <v>26.0</v>
      </c>
      <c r="G1226" s="114" t="s">
        <v>3349</v>
      </c>
      <c r="H1226" s="113">
        <v>1078.0</v>
      </c>
      <c r="I1226" s="114" t="s">
        <v>4670</v>
      </c>
      <c r="J1226" s="113">
        <v>3.0</v>
      </c>
      <c r="K1226" s="113">
        <v>0.0</v>
      </c>
      <c r="L1226" s="113">
        <v>95.0</v>
      </c>
      <c r="M1226" s="113">
        <v>1.0</v>
      </c>
      <c r="N1226" s="114" t="s">
        <v>211</v>
      </c>
      <c r="O1226" s="114" t="s">
        <v>212</v>
      </c>
      <c r="P1226" s="113">
        <v>1250037.0</v>
      </c>
      <c r="Q1226" s="114" t="s">
        <v>419</v>
      </c>
      <c r="R1226" s="113">
        <v>393.0</v>
      </c>
      <c r="S1226" s="114" t="s">
        <v>4989</v>
      </c>
      <c r="T1226" s="115">
        <v>9245981.0</v>
      </c>
      <c r="U1226" s="115">
        <v>0.0</v>
      </c>
      <c r="V1226" s="114" t="s">
        <v>4990</v>
      </c>
      <c r="W1226" s="116">
        <v>52.5</v>
      </c>
      <c r="X1226" s="116">
        <v>52.5</v>
      </c>
      <c r="Y1226" s="116">
        <v>52.5</v>
      </c>
      <c r="Z1226" s="116">
        <v>52.5</v>
      </c>
      <c r="AA1226" s="103" t="s">
        <v>814</v>
      </c>
      <c r="AB1226" s="103" t="s">
        <v>3071</v>
      </c>
    </row>
    <row r="1227" ht="15.75" hidden="1" customHeight="1">
      <c r="A1227" s="113">
        <v>2021.0</v>
      </c>
      <c r="B1227" s="113">
        <v>1251.0</v>
      </c>
      <c r="C1227" s="114" t="s">
        <v>385</v>
      </c>
      <c r="D1227" s="115">
        <v>10.0</v>
      </c>
      <c r="E1227" s="114" t="s">
        <v>3305</v>
      </c>
      <c r="F1227" s="113">
        <v>26.0</v>
      </c>
      <c r="G1227" s="114" t="s">
        <v>3349</v>
      </c>
      <c r="H1227" s="113">
        <v>1078.0</v>
      </c>
      <c r="I1227" s="114" t="s">
        <v>4670</v>
      </c>
      <c r="J1227" s="113">
        <v>3.0</v>
      </c>
      <c r="K1227" s="113">
        <v>0.0</v>
      </c>
      <c r="L1227" s="113">
        <v>95.0</v>
      </c>
      <c r="M1227" s="113">
        <v>1.0</v>
      </c>
      <c r="N1227" s="114" t="s">
        <v>211</v>
      </c>
      <c r="O1227" s="114" t="s">
        <v>212</v>
      </c>
      <c r="P1227" s="113">
        <v>1250037.0</v>
      </c>
      <c r="Q1227" s="114" t="s">
        <v>419</v>
      </c>
      <c r="R1227" s="113">
        <v>394.0</v>
      </c>
      <c r="S1227" s="114" t="s">
        <v>4991</v>
      </c>
      <c r="T1227" s="115">
        <v>9245981.0</v>
      </c>
      <c r="U1227" s="115">
        <v>0.0</v>
      </c>
      <c r="V1227" s="114" t="s">
        <v>4992</v>
      </c>
      <c r="W1227" s="116">
        <v>67.0</v>
      </c>
      <c r="X1227" s="116">
        <v>67.0</v>
      </c>
      <c r="Y1227" s="116">
        <v>67.0</v>
      </c>
      <c r="Z1227" s="116">
        <v>67.0</v>
      </c>
      <c r="AA1227" s="103" t="s">
        <v>814</v>
      </c>
      <c r="AB1227" s="103" t="s">
        <v>3071</v>
      </c>
    </row>
    <row r="1228" ht="15.75" hidden="1" customHeight="1">
      <c r="A1228" s="113">
        <v>2021.0</v>
      </c>
      <c r="B1228" s="113">
        <v>1251.0</v>
      </c>
      <c r="C1228" s="114" t="s">
        <v>385</v>
      </c>
      <c r="D1228" s="115">
        <v>10.0</v>
      </c>
      <c r="E1228" s="114" t="s">
        <v>3305</v>
      </c>
      <c r="F1228" s="113">
        <v>26.0</v>
      </c>
      <c r="G1228" s="114" t="s">
        <v>3349</v>
      </c>
      <c r="H1228" s="113">
        <v>1078.0</v>
      </c>
      <c r="I1228" s="114" t="s">
        <v>4670</v>
      </c>
      <c r="J1228" s="113">
        <v>3.0</v>
      </c>
      <c r="K1228" s="113">
        <v>0.0</v>
      </c>
      <c r="L1228" s="113">
        <v>95.0</v>
      </c>
      <c r="M1228" s="113">
        <v>1.0</v>
      </c>
      <c r="N1228" s="114" t="s">
        <v>211</v>
      </c>
      <c r="O1228" s="114" t="s">
        <v>212</v>
      </c>
      <c r="P1228" s="113">
        <v>1250037.0</v>
      </c>
      <c r="Q1228" s="114" t="s">
        <v>419</v>
      </c>
      <c r="R1228" s="113">
        <v>395.0</v>
      </c>
      <c r="S1228" s="114" t="s">
        <v>4993</v>
      </c>
      <c r="T1228" s="115">
        <v>9245981.0</v>
      </c>
      <c r="U1228" s="115">
        <v>0.0</v>
      </c>
      <c r="V1228" s="114" t="s">
        <v>4994</v>
      </c>
      <c r="W1228" s="116">
        <v>52.5</v>
      </c>
      <c r="X1228" s="116">
        <v>52.5</v>
      </c>
      <c r="Y1228" s="116">
        <v>52.5</v>
      </c>
      <c r="Z1228" s="116">
        <v>52.5</v>
      </c>
      <c r="AA1228" s="103" t="s">
        <v>814</v>
      </c>
      <c r="AB1228" s="103" t="s">
        <v>3071</v>
      </c>
    </row>
    <row r="1229" ht="15.75" hidden="1" customHeight="1">
      <c r="A1229" s="113">
        <v>2021.0</v>
      </c>
      <c r="B1229" s="113">
        <v>1251.0</v>
      </c>
      <c r="C1229" s="114" t="s">
        <v>385</v>
      </c>
      <c r="D1229" s="115">
        <v>10.0</v>
      </c>
      <c r="E1229" s="114" t="s">
        <v>3305</v>
      </c>
      <c r="F1229" s="113">
        <v>26.0</v>
      </c>
      <c r="G1229" s="114" t="s">
        <v>3349</v>
      </c>
      <c r="H1229" s="113">
        <v>1078.0</v>
      </c>
      <c r="I1229" s="114" t="s">
        <v>4670</v>
      </c>
      <c r="J1229" s="113">
        <v>3.0</v>
      </c>
      <c r="K1229" s="113">
        <v>0.0</v>
      </c>
      <c r="L1229" s="113">
        <v>95.0</v>
      </c>
      <c r="M1229" s="113">
        <v>1.0</v>
      </c>
      <c r="N1229" s="114" t="s">
        <v>211</v>
      </c>
      <c r="O1229" s="114" t="s">
        <v>212</v>
      </c>
      <c r="P1229" s="113">
        <v>1250037.0</v>
      </c>
      <c r="Q1229" s="114" t="s">
        <v>419</v>
      </c>
      <c r="R1229" s="113">
        <v>396.0</v>
      </c>
      <c r="S1229" s="114" t="s">
        <v>4995</v>
      </c>
      <c r="T1229" s="115">
        <v>9245981.0</v>
      </c>
      <c r="U1229" s="115">
        <v>0.0</v>
      </c>
      <c r="V1229" s="114" t="s">
        <v>4996</v>
      </c>
      <c r="W1229" s="116">
        <v>53.6</v>
      </c>
      <c r="X1229" s="116">
        <v>53.6</v>
      </c>
      <c r="Y1229" s="116">
        <v>53.6</v>
      </c>
      <c r="Z1229" s="116">
        <v>53.6</v>
      </c>
      <c r="AA1229" s="103" t="s">
        <v>814</v>
      </c>
      <c r="AB1229" s="103" t="s">
        <v>3071</v>
      </c>
    </row>
    <row r="1230" ht="15.75" hidden="1" customHeight="1">
      <c r="A1230" s="113">
        <v>2021.0</v>
      </c>
      <c r="B1230" s="113">
        <v>1251.0</v>
      </c>
      <c r="C1230" s="114" t="s">
        <v>385</v>
      </c>
      <c r="D1230" s="115">
        <v>10.0</v>
      </c>
      <c r="E1230" s="114" t="s">
        <v>3305</v>
      </c>
      <c r="F1230" s="113">
        <v>26.0</v>
      </c>
      <c r="G1230" s="114" t="s">
        <v>3349</v>
      </c>
      <c r="H1230" s="113">
        <v>1078.0</v>
      </c>
      <c r="I1230" s="114" t="s">
        <v>4670</v>
      </c>
      <c r="J1230" s="113">
        <v>3.0</v>
      </c>
      <c r="K1230" s="113">
        <v>0.0</v>
      </c>
      <c r="L1230" s="113">
        <v>95.0</v>
      </c>
      <c r="M1230" s="113">
        <v>1.0</v>
      </c>
      <c r="N1230" s="114" t="s">
        <v>211</v>
      </c>
      <c r="O1230" s="114" t="s">
        <v>212</v>
      </c>
      <c r="P1230" s="113">
        <v>1250037.0</v>
      </c>
      <c r="Q1230" s="114" t="s">
        <v>419</v>
      </c>
      <c r="R1230" s="113">
        <v>397.0</v>
      </c>
      <c r="S1230" s="114" t="s">
        <v>4997</v>
      </c>
      <c r="T1230" s="115">
        <v>9245981.0</v>
      </c>
      <c r="U1230" s="115">
        <v>0.0</v>
      </c>
      <c r="V1230" s="114" t="s">
        <v>4998</v>
      </c>
      <c r="W1230" s="116">
        <v>0.0</v>
      </c>
      <c r="X1230" s="116">
        <v>0.0</v>
      </c>
      <c r="Y1230" s="116">
        <v>0.0</v>
      </c>
      <c r="Z1230" s="116">
        <v>0.0</v>
      </c>
      <c r="AA1230" s="103" t="s">
        <v>814</v>
      </c>
      <c r="AB1230" s="103" t="s">
        <v>3071</v>
      </c>
    </row>
    <row r="1231" ht="15.75" hidden="1" customHeight="1">
      <c r="A1231" s="113">
        <v>2021.0</v>
      </c>
      <c r="B1231" s="113">
        <v>1251.0</v>
      </c>
      <c r="C1231" s="114" t="s">
        <v>385</v>
      </c>
      <c r="D1231" s="115">
        <v>10.0</v>
      </c>
      <c r="E1231" s="114" t="s">
        <v>3305</v>
      </c>
      <c r="F1231" s="113">
        <v>26.0</v>
      </c>
      <c r="G1231" s="114" t="s">
        <v>3349</v>
      </c>
      <c r="H1231" s="113">
        <v>1078.0</v>
      </c>
      <c r="I1231" s="114" t="s">
        <v>4670</v>
      </c>
      <c r="J1231" s="113">
        <v>3.0</v>
      </c>
      <c r="K1231" s="113">
        <v>0.0</v>
      </c>
      <c r="L1231" s="113">
        <v>95.0</v>
      </c>
      <c r="M1231" s="113">
        <v>1.0</v>
      </c>
      <c r="N1231" s="114" t="s">
        <v>211</v>
      </c>
      <c r="O1231" s="114" t="s">
        <v>212</v>
      </c>
      <c r="P1231" s="113">
        <v>1250037.0</v>
      </c>
      <c r="Q1231" s="114" t="s">
        <v>419</v>
      </c>
      <c r="R1231" s="113">
        <v>398.0</v>
      </c>
      <c r="S1231" s="114" t="s">
        <v>4999</v>
      </c>
      <c r="T1231" s="115">
        <v>9245981.0</v>
      </c>
      <c r="U1231" s="115">
        <v>0.0</v>
      </c>
      <c r="V1231" s="114" t="s">
        <v>5000</v>
      </c>
      <c r="W1231" s="116">
        <v>52.5</v>
      </c>
      <c r="X1231" s="116">
        <v>52.5</v>
      </c>
      <c r="Y1231" s="116">
        <v>52.5</v>
      </c>
      <c r="Z1231" s="116">
        <v>52.5</v>
      </c>
      <c r="AA1231" s="103" t="s">
        <v>814</v>
      </c>
      <c r="AB1231" s="103" t="s">
        <v>3071</v>
      </c>
    </row>
    <row r="1232" ht="15.75" hidden="1" customHeight="1">
      <c r="A1232" s="113">
        <v>2021.0</v>
      </c>
      <c r="B1232" s="113">
        <v>1251.0</v>
      </c>
      <c r="C1232" s="114" t="s">
        <v>385</v>
      </c>
      <c r="D1232" s="115">
        <v>10.0</v>
      </c>
      <c r="E1232" s="114" t="s">
        <v>3305</v>
      </c>
      <c r="F1232" s="113">
        <v>26.0</v>
      </c>
      <c r="G1232" s="114" t="s">
        <v>3349</v>
      </c>
      <c r="H1232" s="113">
        <v>1078.0</v>
      </c>
      <c r="I1232" s="114" t="s">
        <v>4670</v>
      </c>
      <c r="J1232" s="113">
        <v>3.0</v>
      </c>
      <c r="K1232" s="113">
        <v>0.0</v>
      </c>
      <c r="L1232" s="113">
        <v>95.0</v>
      </c>
      <c r="M1232" s="113">
        <v>1.0</v>
      </c>
      <c r="N1232" s="114" t="s">
        <v>211</v>
      </c>
      <c r="O1232" s="114" t="s">
        <v>212</v>
      </c>
      <c r="P1232" s="113">
        <v>1250037.0</v>
      </c>
      <c r="Q1232" s="114" t="s">
        <v>419</v>
      </c>
      <c r="R1232" s="113">
        <v>399.0</v>
      </c>
      <c r="S1232" s="114" t="s">
        <v>5001</v>
      </c>
      <c r="T1232" s="115">
        <v>9245981.0</v>
      </c>
      <c r="U1232" s="115">
        <v>0.0</v>
      </c>
      <c r="V1232" s="114" t="s">
        <v>5002</v>
      </c>
      <c r="W1232" s="116">
        <v>52.5</v>
      </c>
      <c r="X1232" s="116">
        <v>52.5</v>
      </c>
      <c r="Y1232" s="116">
        <v>52.5</v>
      </c>
      <c r="Z1232" s="116">
        <v>52.5</v>
      </c>
      <c r="AA1232" s="103" t="s">
        <v>814</v>
      </c>
      <c r="AB1232" s="103" t="s">
        <v>3071</v>
      </c>
    </row>
    <row r="1233" ht="15.75" hidden="1" customHeight="1">
      <c r="A1233" s="113">
        <v>2021.0</v>
      </c>
      <c r="B1233" s="113">
        <v>1251.0</v>
      </c>
      <c r="C1233" s="114" t="s">
        <v>385</v>
      </c>
      <c r="D1233" s="115">
        <v>10.0</v>
      </c>
      <c r="E1233" s="114" t="s">
        <v>3305</v>
      </c>
      <c r="F1233" s="113">
        <v>26.0</v>
      </c>
      <c r="G1233" s="114" t="s">
        <v>3349</v>
      </c>
      <c r="H1233" s="113">
        <v>1078.0</v>
      </c>
      <c r="I1233" s="114" t="s">
        <v>4670</v>
      </c>
      <c r="J1233" s="113">
        <v>3.0</v>
      </c>
      <c r="K1233" s="113">
        <v>0.0</v>
      </c>
      <c r="L1233" s="113">
        <v>95.0</v>
      </c>
      <c r="M1233" s="113">
        <v>1.0</v>
      </c>
      <c r="N1233" s="114" t="s">
        <v>211</v>
      </c>
      <c r="O1233" s="114" t="s">
        <v>212</v>
      </c>
      <c r="P1233" s="113">
        <v>1250037.0</v>
      </c>
      <c r="Q1233" s="114" t="s">
        <v>419</v>
      </c>
      <c r="R1233" s="113">
        <v>400.0</v>
      </c>
      <c r="S1233" s="114" t="s">
        <v>5003</v>
      </c>
      <c r="T1233" s="115">
        <v>9245981.0</v>
      </c>
      <c r="U1233" s="115">
        <v>0.0</v>
      </c>
      <c r="V1233" s="114" t="s">
        <v>5004</v>
      </c>
      <c r="W1233" s="116">
        <v>0.0</v>
      </c>
      <c r="X1233" s="116">
        <v>0.0</v>
      </c>
      <c r="Y1233" s="116">
        <v>0.0</v>
      </c>
      <c r="Z1233" s="116">
        <v>0.0</v>
      </c>
      <c r="AA1233" s="103" t="s">
        <v>814</v>
      </c>
      <c r="AB1233" s="103" t="s">
        <v>3071</v>
      </c>
    </row>
    <row r="1234" ht="15.75" hidden="1" customHeight="1">
      <c r="A1234" s="113">
        <v>2021.0</v>
      </c>
      <c r="B1234" s="113">
        <v>1251.0</v>
      </c>
      <c r="C1234" s="114" t="s">
        <v>385</v>
      </c>
      <c r="D1234" s="115">
        <v>10.0</v>
      </c>
      <c r="E1234" s="114" t="s">
        <v>3305</v>
      </c>
      <c r="F1234" s="113">
        <v>26.0</v>
      </c>
      <c r="G1234" s="114" t="s">
        <v>3349</v>
      </c>
      <c r="H1234" s="113">
        <v>1078.0</v>
      </c>
      <c r="I1234" s="114" t="s">
        <v>4670</v>
      </c>
      <c r="J1234" s="113">
        <v>3.0</v>
      </c>
      <c r="K1234" s="113">
        <v>0.0</v>
      </c>
      <c r="L1234" s="113">
        <v>95.0</v>
      </c>
      <c r="M1234" s="113">
        <v>1.0</v>
      </c>
      <c r="N1234" s="114" t="s">
        <v>211</v>
      </c>
      <c r="O1234" s="114" t="s">
        <v>212</v>
      </c>
      <c r="P1234" s="113">
        <v>1250037.0</v>
      </c>
      <c r="Q1234" s="114" t="s">
        <v>419</v>
      </c>
      <c r="R1234" s="113">
        <v>401.0</v>
      </c>
      <c r="S1234" s="114" t="s">
        <v>5005</v>
      </c>
      <c r="T1234" s="115">
        <v>9245981.0</v>
      </c>
      <c r="U1234" s="115">
        <v>0.0</v>
      </c>
      <c r="V1234" s="114" t="s">
        <v>5006</v>
      </c>
      <c r="W1234" s="116">
        <v>52.5</v>
      </c>
      <c r="X1234" s="116">
        <v>52.5</v>
      </c>
      <c r="Y1234" s="116">
        <v>52.5</v>
      </c>
      <c r="Z1234" s="116">
        <v>52.5</v>
      </c>
      <c r="AA1234" s="103" t="s">
        <v>814</v>
      </c>
      <c r="AB1234" s="103" t="s">
        <v>3071</v>
      </c>
    </row>
    <row r="1235" ht="15.75" hidden="1" customHeight="1">
      <c r="A1235" s="113">
        <v>2021.0</v>
      </c>
      <c r="B1235" s="113">
        <v>1251.0</v>
      </c>
      <c r="C1235" s="114" t="s">
        <v>385</v>
      </c>
      <c r="D1235" s="115">
        <v>10.0</v>
      </c>
      <c r="E1235" s="114" t="s">
        <v>3305</v>
      </c>
      <c r="F1235" s="113">
        <v>26.0</v>
      </c>
      <c r="G1235" s="114" t="s">
        <v>3349</v>
      </c>
      <c r="H1235" s="113">
        <v>1078.0</v>
      </c>
      <c r="I1235" s="114" t="s">
        <v>4670</v>
      </c>
      <c r="J1235" s="113">
        <v>3.0</v>
      </c>
      <c r="K1235" s="113">
        <v>0.0</v>
      </c>
      <c r="L1235" s="113">
        <v>95.0</v>
      </c>
      <c r="M1235" s="113">
        <v>1.0</v>
      </c>
      <c r="N1235" s="114" t="s">
        <v>211</v>
      </c>
      <c r="O1235" s="114" t="s">
        <v>212</v>
      </c>
      <c r="P1235" s="113">
        <v>1250037.0</v>
      </c>
      <c r="Q1235" s="114" t="s">
        <v>419</v>
      </c>
      <c r="R1235" s="113">
        <v>402.0</v>
      </c>
      <c r="S1235" s="114" t="s">
        <v>5007</v>
      </c>
      <c r="T1235" s="115">
        <v>9245981.0</v>
      </c>
      <c r="U1235" s="115">
        <v>0.0</v>
      </c>
      <c r="V1235" s="114" t="s">
        <v>5008</v>
      </c>
      <c r="W1235" s="116">
        <v>56.69</v>
      </c>
      <c r="X1235" s="116">
        <v>56.69</v>
      </c>
      <c r="Y1235" s="116">
        <v>56.69</v>
      </c>
      <c r="Z1235" s="116">
        <v>56.69</v>
      </c>
      <c r="AA1235" s="103" t="s">
        <v>814</v>
      </c>
      <c r="AB1235" s="103" t="s">
        <v>3071</v>
      </c>
    </row>
    <row r="1236" ht="15.75" hidden="1" customHeight="1">
      <c r="A1236" s="113">
        <v>2021.0</v>
      </c>
      <c r="B1236" s="113">
        <v>1251.0</v>
      </c>
      <c r="C1236" s="114" t="s">
        <v>385</v>
      </c>
      <c r="D1236" s="115">
        <v>10.0</v>
      </c>
      <c r="E1236" s="114" t="s">
        <v>3305</v>
      </c>
      <c r="F1236" s="113">
        <v>26.0</v>
      </c>
      <c r="G1236" s="114" t="s">
        <v>3349</v>
      </c>
      <c r="H1236" s="113">
        <v>1078.0</v>
      </c>
      <c r="I1236" s="114" t="s">
        <v>4670</v>
      </c>
      <c r="J1236" s="113">
        <v>3.0</v>
      </c>
      <c r="K1236" s="113">
        <v>0.0</v>
      </c>
      <c r="L1236" s="113">
        <v>95.0</v>
      </c>
      <c r="M1236" s="113">
        <v>1.0</v>
      </c>
      <c r="N1236" s="114" t="s">
        <v>211</v>
      </c>
      <c r="O1236" s="114" t="s">
        <v>212</v>
      </c>
      <c r="P1236" s="113">
        <v>1250037.0</v>
      </c>
      <c r="Q1236" s="114" t="s">
        <v>419</v>
      </c>
      <c r="R1236" s="113">
        <v>403.0</v>
      </c>
      <c r="S1236" s="114" t="s">
        <v>5009</v>
      </c>
      <c r="T1236" s="115">
        <v>9245981.0</v>
      </c>
      <c r="U1236" s="115">
        <v>0.0</v>
      </c>
      <c r="V1236" s="114" t="s">
        <v>5010</v>
      </c>
      <c r="W1236" s="116">
        <v>52.5</v>
      </c>
      <c r="X1236" s="116">
        <v>52.5</v>
      </c>
      <c r="Y1236" s="116">
        <v>52.5</v>
      </c>
      <c r="Z1236" s="116">
        <v>52.5</v>
      </c>
      <c r="AA1236" s="103" t="s">
        <v>814</v>
      </c>
      <c r="AB1236" s="103" t="s">
        <v>3071</v>
      </c>
    </row>
    <row r="1237" ht="15.75" hidden="1" customHeight="1">
      <c r="A1237" s="113">
        <v>2021.0</v>
      </c>
      <c r="B1237" s="113">
        <v>1251.0</v>
      </c>
      <c r="C1237" s="114" t="s">
        <v>385</v>
      </c>
      <c r="D1237" s="115">
        <v>10.0</v>
      </c>
      <c r="E1237" s="114" t="s">
        <v>3305</v>
      </c>
      <c r="F1237" s="113">
        <v>26.0</v>
      </c>
      <c r="G1237" s="114" t="s">
        <v>3349</v>
      </c>
      <c r="H1237" s="113">
        <v>1078.0</v>
      </c>
      <c r="I1237" s="114" t="s">
        <v>4670</v>
      </c>
      <c r="J1237" s="113">
        <v>3.0</v>
      </c>
      <c r="K1237" s="113">
        <v>0.0</v>
      </c>
      <c r="L1237" s="113">
        <v>95.0</v>
      </c>
      <c r="M1237" s="113">
        <v>1.0</v>
      </c>
      <c r="N1237" s="114" t="s">
        <v>211</v>
      </c>
      <c r="O1237" s="114" t="s">
        <v>212</v>
      </c>
      <c r="P1237" s="113">
        <v>1250037.0</v>
      </c>
      <c r="Q1237" s="114" t="s">
        <v>419</v>
      </c>
      <c r="R1237" s="113">
        <v>409.0</v>
      </c>
      <c r="S1237" s="114" t="s">
        <v>5005</v>
      </c>
      <c r="T1237" s="115">
        <v>9245981.0</v>
      </c>
      <c r="U1237" s="115">
        <v>0.0</v>
      </c>
      <c r="V1237" s="114" t="s">
        <v>5006</v>
      </c>
      <c r="W1237" s="116">
        <v>52.5</v>
      </c>
      <c r="X1237" s="116">
        <v>52.5</v>
      </c>
      <c r="Y1237" s="116">
        <v>52.5</v>
      </c>
      <c r="Z1237" s="116">
        <v>52.5</v>
      </c>
      <c r="AA1237" s="103" t="s">
        <v>814</v>
      </c>
      <c r="AB1237" s="103" t="s">
        <v>3071</v>
      </c>
    </row>
    <row r="1238" ht="15.75" hidden="1" customHeight="1">
      <c r="A1238" s="113">
        <v>2021.0</v>
      </c>
      <c r="B1238" s="113">
        <v>1251.0</v>
      </c>
      <c r="C1238" s="114" t="s">
        <v>385</v>
      </c>
      <c r="D1238" s="115">
        <v>10.0</v>
      </c>
      <c r="E1238" s="114" t="s">
        <v>3305</v>
      </c>
      <c r="F1238" s="113">
        <v>26.0</v>
      </c>
      <c r="G1238" s="114" t="s">
        <v>3349</v>
      </c>
      <c r="H1238" s="113">
        <v>1078.0</v>
      </c>
      <c r="I1238" s="114" t="s">
        <v>4670</v>
      </c>
      <c r="J1238" s="113">
        <v>3.0</v>
      </c>
      <c r="K1238" s="113">
        <v>0.0</v>
      </c>
      <c r="L1238" s="113">
        <v>95.0</v>
      </c>
      <c r="M1238" s="113">
        <v>1.0</v>
      </c>
      <c r="N1238" s="114" t="s">
        <v>211</v>
      </c>
      <c r="O1238" s="114" t="s">
        <v>212</v>
      </c>
      <c r="P1238" s="113">
        <v>1250037.0</v>
      </c>
      <c r="Q1238" s="114" t="s">
        <v>419</v>
      </c>
      <c r="R1238" s="113">
        <v>410.0</v>
      </c>
      <c r="S1238" s="114" t="s">
        <v>5011</v>
      </c>
      <c r="T1238" s="115">
        <v>9245981.0</v>
      </c>
      <c r="U1238" s="115">
        <v>0.0</v>
      </c>
      <c r="V1238" s="114" t="s">
        <v>5012</v>
      </c>
      <c r="W1238" s="116">
        <v>52.5</v>
      </c>
      <c r="X1238" s="116">
        <v>52.5</v>
      </c>
      <c r="Y1238" s="116">
        <v>52.5</v>
      </c>
      <c r="Z1238" s="116">
        <v>52.5</v>
      </c>
      <c r="AA1238" s="103" t="s">
        <v>814</v>
      </c>
      <c r="AB1238" s="103" t="s">
        <v>3071</v>
      </c>
    </row>
    <row r="1239" ht="15.75" hidden="1" customHeight="1">
      <c r="A1239" s="113">
        <v>2021.0</v>
      </c>
      <c r="B1239" s="113">
        <v>1251.0</v>
      </c>
      <c r="C1239" s="114" t="s">
        <v>385</v>
      </c>
      <c r="D1239" s="115">
        <v>10.0</v>
      </c>
      <c r="E1239" s="114" t="s">
        <v>3305</v>
      </c>
      <c r="F1239" s="113">
        <v>26.0</v>
      </c>
      <c r="G1239" s="114" t="s">
        <v>3349</v>
      </c>
      <c r="H1239" s="113">
        <v>1078.0</v>
      </c>
      <c r="I1239" s="114" t="s">
        <v>4670</v>
      </c>
      <c r="J1239" s="113">
        <v>3.0</v>
      </c>
      <c r="K1239" s="113">
        <v>0.0</v>
      </c>
      <c r="L1239" s="113">
        <v>95.0</v>
      </c>
      <c r="M1239" s="113">
        <v>1.0</v>
      </c>
      <c r="N1239" s="114" t="s">
        <v>211</v>
      </c>
      <c r="O1239" s="114" t="s">
        <v>212</v>
      </c>
      <c r="P1239" s="113">
        <v>1250037.0</v>
      </c>
      <c r="Q1239" s="114" t="s">
        <v>419</v>
      </c>
      <c r="R1239" s="113">
        <v>411.0</v>
      </c>
      <c r="S1239" s="114" t="s">
        <v>5013</v>
      </c>
      <c r="T1239" s="115">
        <v>9245981.0</v>
      </c>
      <c r="U1239" s="115">
        <v>0.0</v>
      </c>
      <c r="V1239" s="114" t="s">
        <v>5014</v>
      </c>
      <c r="W1239" s="116">
        <v>52.5</v>
      </c>
      <c r="X1239" s="116">
        <v>52.5</v>
      </c>
      <c r="Y1239" s="116">
        <v>52.5</v>
      </c>
      <c r="Z1239" s="116">
        <v>52.5</v>
      </c>
      <c r="AA1239" s="103" t="s">
        <v>814</v>
      </c>
      <c r="AB1239" s="103" t="s">
        <v>3071</v>
      </c>
    </row>
    <row r="1240" ht="15.75" hidden="1" customHeight="1">
      <c r="A1240" s="113">
        <v>2021.0</v>
      </c>
      <c r="B1240" s="113">
        <v>1251.0</v>
      </c>
      <c r="C1240" s="114" t="s">
        <v>385</v>
      </c>
      <c r="D1240" s="115">
        <v>10.0</v>
      </c>
      <c r="E1240" s="114" t="s">
        <v>3305</v>
      </c>
      <c r="F1240" s="113">
        <v>26.0</v>
      </c>
      <c r="G1240" s="114" t="s">
        <v>3349</v>
      </c>
      <c r="H1240" s="113">
        <v>1078.0</v>
      </c>
      <c r="I1240" s="114" t="s">
        <v>4670</v>
      </c>
      <c r="J1240" s="113">
        <v>3.0</v>
      </c>
      <c r="K1240" s="113">
        <v>0.0</v>
      </c>
      <c r="L1240" s="113">
        <v>95.0</v>
      </c>
      <c r="M1240" s="113">
        <v>1.0</v>
      </c>
      <c r="N1240" s="114" t="s">
        <v>211</v>
      </c>
      <c r="O1240" s="114" t="s">
        <v>212</v>
      </c>
      <c r="P1240" s="113">
        <v>1250037.0</v>
      </c>
      <c r="Q1240" s="114" t="s">
        <v>419</v>
      </c>
      <c r="R1240" s="113">
        <v>412.0</v>
      </c>
      <c r="S1240" s="114" t="s">
        <v>5015</v>
      </c>
      <c r="T1240" s="115">
        <v>9245981.0</v>
      </c>
      <c r="U1240" s="115">
        <v>0.0</v>
      </c>
      <c r="V1240" s="114" t="s">
        <v>5016</v>
      </c>
      <c r="W1240" s="116">
        <v>53.6</v>
      </c>
      <c r="X1240" s="116">
        <v>53.6</v>
      </c>
      <c r="Y1240" s="116">
        <v>53.6</v>
      </c>
      <c r="Z1240" s="116">
        <v>53.6</v>
      </c>
      <c r="AA1240" s="103" t="s">
        <v>814</v>
      </c>
      <c r="AB1240" s="103" t="s">
        <v>3071</v>
      </c>
    </row>
    <row r="1241" ht="15.75" hidden="1" customHeight="1">
      <c r="A1241" s="113">
        <v>2021.0</v>
      </c>
      <c r="B1241" s="113">
        <v>1251.0</v>
      </c>
      <c r="C1241" s="114" t="s">
        <v>385</v>
      </c>
      <c r="D1241" s="115">
        <v>10.0</v>
      </c>
      <c r="E1241" s="114" t="s">
        <v>3305</v>
      </c>
      <c r="F1241" s="113">
        <v>26.0</v>
      </c>
      <c r="G1241" s="114" t="s">
        <v>3349</v>
      </c>
      <c r="H1241" s="113">
        <v>1078.0</v>
      </c>
      <c r="I1241" s="114" t="s">
        <v>4670</v>
      </c>
      <c r="J1241" s="113">
        <v>3.0</v>
      </c>
      <c r="K1241" s="113">
        <v>0.0</v>
      </c>
      <c r="L1241" s="113">
        <v>95.0</v>
      </c>
      <c r="M1241" s="113">
        <v>1.0</v>
      </c>
      <c r="N1241" s="114" t="s">
        <v>211</v>
      </c>
      <c r="O1241" s="114" t="s">
        <v>212</v>
      </c>
      <c r="P1241" s="113">
        <v>1250037.0</v>
      </c>
      <c r="Q1241" s="114" t="s">
        <v>419</v>
      </c>
      <c r="R1241" s="113">
        <v>413.0</v>
      </c>
      <c r="S1241" s="114" t="s">
        <v>5009</v>
      </c>
      <c r="T1241" s="115">
        <v>9245981.0</v>
      </c>
      <c r="U1241" s="115">
        <v>0.0</v>
      </c>
      <c r="V1241" s="114" t="s">
        <v>5010</v>
      </c>
      <c r="W1241" s="116">
        <v>0.0</v>
      </c>
      <c r="X1241" s="116">
        <v>0.0</v>
      </c>
      <c r="Y1241" s="116">
        <v>0.0</v>
      </c>
      <c r="Z1241" s="116">
        <v>0.0</v>
      </c>
      <c r="AA1241" s="103" t="s">
        <v>814</v>
      </c>
      <c r="AB1241" s="103" t="s">
        <v>3071</v>
      </c>
    </row>
    <row r="1242" ht="15.75" hidden="1" customHeight="1">
      <c r="A1242" s="113">
        <v>2021.0</v>
      </c>
      <c r="B1242" s="113">
        <v>1251.0</v>
      </c>
      <c r="C1242" s="114" t="s">
        <v>385</v>
      </c>
      <c r="D1242" s="115">
        <v>10.0</v>
      </c>
      <c r="E1242" s="114" t="s">
        <v>3305</v>
      </c>
      <c r="F1242" s="113">
        <v>26.0</v>
      </c>
      <c r="G1242" s="114" t="s">
        <v>3349</v>
      </c>
      <c r="H1242" s="113">
        <v>1078.0</v>
      </c>
      <c r="I1242" s="114" t="s">
        <v>4670</v>
      </c>
      <c r="J1242" s="113">
        <v>3.0</v>
      </c>
      <c r="K1242" s="113">
        <v>0.0</v>
      </c>
      <c r="L1242" s="113">
        <v>95.0</v>
      </c>
      <c r="M1242" s="113">
        <v>1.0</v>
      </c>
      <c r="N1242" s="114" t="s">
        <v>211</v>
      </c>
      <c r="O1242" s="114" t="s">
        <v>212</v>
      </c>
      <c r="P1242" s="113">
        <v>1250037.0</v>
      </c>
      <c r="Q1242" s="114" t="s">
        <v>419</v>
      </c>
      <c r="R1242" s="113">
        <v>414.0</v>
      </c>
      <c r="S1242" s="114" t="s">
        <v>4999</v>
      </c>
      <c r="T1242" s="115">
        <v>9245981.0</v>
      </c>
      <c r="U1242" s="115">
        <v>0.0</v>
      </c>
      <c r="V1242" s="114" t="s">
        <v>5000</v>
      </c>
      <c r="W1242" s="116">
        <v>52.5</v>
      </c>
      <c r="X1242" s="116">
        <v>52.5</v>
      </c>
      <c r="Y1242" s="116">
        <v>52.5</v>
      </c>
      <c r="Z1242" s="116">
        <v>52.5</v>
      </c>
      <c r="AA1242" s="103" t="s">
        <v>814</v>
      </c>
      <c r="AB1242" s="103" t="s">
        <v>3071</v>
      </c>
    </row>
    <row r="1243" ht="15.75" hidden="1" customHeight="1">
      <c r="A1243" s="113">
        <v>2021.0</v>
      </c>
      <c r="B1243" s="113">
        <v>1251.0</v>
      </c>
      <c r="C1243" s="114" t="s">
        <v>385</v>
      </c>
      <c r="D1243" s="115">
        <v>10.0</v>
      </c>
      <c r="E1243" s="114" t="s">
        <v>3305</v>
      </c>
      <c r="F1243" s="113">
        <v>26.0</v>
      </c>
      <c r="G1243" s="114" t="s">
        <v>3349</v>
      </c>
      <c r="H1243" s="113">
        <v>1078.0</v>
      </c>
      <c r="I1243" s="114" t="s">
        <v>4670</v>
      </c>
      <c r="J1243" s="113">
        <v>3.0</v>
      </c>
      <c r="K1243" s="113">
        <v>0.0</v>
      </c>
      <c r="L1243" s="113">
        <v>95.0</v>
      </c>
      <c r="M1243" s="113">
        <v>1.0</v>
      </c>
      <c r="N1243" s="114" t="s">
        <v>211</v>
      </c>
      <c r="O1243" s="114" t="s">
        <v>212</v>
      </c>
      <c r="P1243" s="113">
        <v>1250037.0</v>
      </c>
      <c r="Q1243" s="114" t="s">
        <v>419</v>
      </c>
      <c r="R1243" s="113">
        <v>415.0</v>
      </c>
      <c r="S1243" s="114" t="s">
        <v>4979</v>
      </c>
      <c r="T1243" s="115">
        <v>9245981.0</v>
      </c>
      <c r="U1243" s="115">
        <v>0.0</v>
      </c>
      <c r="V1243" s="114" t="s">
        <v>4980</v>
      </c>
      <c r="W1243" s="116">
        <v>53.6</v>
      </c>
      <c r="X1243" s="116">
        <v>53.6</v>
      </c>
      <c r="Y1243" s="116">
        <v>53.6</v>
      </c>
      <c r="Z1243" s="116">
        <v>53.6</v>
      </c>
      <c r="AA1243" s="103" t="s">
        <v>814</v>
      </c>
      <c r="AB1243" s="103" t="s">
        <v>3071</v>
      </c>
    </row>
    <row r="1244" ht="15.75" hidden="1" customHeight="1">
      <c r="A1244" s="113">
        <v>2021.0</v>
      </c>
      <c r="B1244" s="113">
        <v>1251.0</v>
      </c>
      <c r="C1244" s="114" t="s">
        <v>385</v>
      </c>
      <c r="D1244" s="115">
        <v>10.0</v>
      </c>
      <c r="E1244" s="114" t="s">
        <v>3305</v>
      </c>
      <c r="F1244" s="113">
        <v>26.0</v>
      </c>
      <c r="G1244" s="114" t="s">
        <v>3349</v>
      </c>
      <c r="H1244" s="113">
        <v>1078.0</v>
      </c>
      <c r="I1244" s="114" t="s">
        <v>4670</v>
      </c>
      <c r="J1244" s="113">
        <v>3.0</v>
      </c>
      <c r="K1244" s="113">
        <v>0.0</v>
      </c>
      <c r="L1244" s="113">
        <v>95.0</v>
      </c>
      <c r="M1244" s="113">
        <v>1.0</v>
      </c>
      <c r="N1244" s="114" t="s">
        <v>211</v>
      </c>
      <c r="O1244" s="114" t="s">
        <v>212</v>
      </c>
      <c r="P1244" s="113">
        <v>1250037.0</v>
      </c>
      <c r="Q1244" s="114" t="s">
        <v>419</v>
      </c>
      <c r="R1244" s="113">
        <v>416.0</v>
      </c>
      <c r="S1244" s="114" t="s">
        <v>5017</v>
      </c>
      <c r="T1244" s="115">
        <v>9245981.0</v>
      </c>
      <c r="U1244" s="115">
        <v>0.0</v>
      </c>
      <c r="V1244" s="114" t="s">
        <v>5018</v>
      </c>
      <c r="W1244" s="116">
        <v>61.84</v>
      </c>
      <c r="X1244" s="116">
        <v>61.84</v>
      </c>
      <c r="Y1244" s="116">
        <v>61.84</v>
      </c>
      <c r="Z1244" s="116">
        <v>61.84</v>
      </c>
      <c r="AA1244" s="103" t="s">
        <v>814</v>
      </c>
      <c r="AB1244" s="103" t="s">
        <v>3071</v>
      </c>
    </row>
    <row r="1245" ht="15.75" hidden="1" customHeight="1">
      <c r="A1245" s="113">
        <v>2021.0</v>
      </c>
      <c r="B1245" s="113">
        <v>1251.0</v>
      </c>
      <c r="C1245" s="114" t="s">
        <v>385</v>
      </c>
      <c r="D1245" s="115">
        <v>10.0</v>
      </c>
      <c r="E1245" s="114" t="s">
        <v>3305</v>
      </c>
      <c r="F1245" s="113">
        <v>26.0</v>
      </c>
      <c r="G1245" s="114" t="s">
        <v>3349</v>
      </c>
      <c r="H1245" s="113">
        <v>1078.0</v>
      </c>
      <c r="I1245" s="114" t="s">
        <v>4670</v>
      </c>
      <c r="J1245" s="113">
        <v>3.0</v>
      </c>
      <c r="K1245" s="113">
        <v>0.0</v>
      </c>
      <c r="L1245" s="113">
        <v>95.0</v>
      </c>
      <c r="M1245" s="113">
        <v>1.0</v>
      </c>
      <c r="N1245" s="114" t="s">
        <v>211</v>
      </c>
      <c r="O1245" s="114" t="s">
        <v>212</v>
      </c>
      <c r="P1245" s="113">
        <v>1250037.0</v>
      </c>
      <c r="Q1245" s="114" t="s">
        <v>419</v>
      </c>
      <c r="R1245" s="113">
        <v>417.0</v>
      </c>
      <c r="S1245" s="114" t="s">
        <v>5019</v>
      </c>
      <c r="T1245" s="115">
        <v>9245981.0</v>
      </c>
      <c r="U1245" s="115">
        <v>0.0</v>
      </c>
      <c r="V1245" s="114" t="s">
        <v>5020</v>
      </c>
      <c r="W1245" s="116">
        <v>52.5</v>
      </c>
      <c r="X1245" s="116">
        <v>52.5</v>
      </c>
      <c r="Y1245" s="116">
        <v>52.5</v>
      </c>
      <c r="Z1245" s="116">
        <v>52.5</v>
      </c>
      <c r="AA1245" s="103" t="s">
        <v>814</v>
      </c>
      <c r="AB1245" s="103" t="s">
        <v>3071</v>
      </c>
    </row>
    <row r="1246" ht="15.75" hidden="1" customHeight="1">
      <c r="A1246" s="113">
        <v>2021.0</v>
      </c>
      <c r="B1246" s="113">
        <v>1251.0</v>
      </c>
      <c r="C1246" s="114" t="s">
        <v>385</v>
      </c>
      <c r="D1246" s="115">
        <v>10.0</v>
      </c>
      <c r="E1246" s="114" t="s">
        <v>3305</v>
      </c>
      <c r="F1246" s="113">
        <v>26.0</v>
      </c>
      <c r="G1246" s="114" t="s">
        <v>3349</v>
      </c>
      <c r="H1246" s="113">
        <v>1078.0</v>
      </c>
      <c r="I1246" s="114" t="s">
        <v>4670</v>
      </c>
      <c r="J1246" s="113">
        <v>3.0</v>
      </c>
      <c r="K1246" s="113">
        <v>0.0</v>
      </c>
      <c r="L1246" s="113">
        <v>95.0</v>
      </c>
      <c r="M1246" s="113">
        <v>1.0</v>
      </c>
      <c r="N1246" s="114" t="s">
        <v>211</v>
      </c>
      <c r="O1246" s="114" t="s">
        <v>212</v>
      </c>
      <c r="P1246" s="113">
        <v>1250037.0</v>
      </c>
      <c r="Q1246" s="114" t="s">
        <v>419</v>
      </c>
      <c r="R1246" s="113">
        <v>418.0</v>
      </c>
      <c r="S1246" s="114" t="s">
        <v>5021</v>
      </c>
      <c r="T1246" s="115">
        <v>9245981.0</v>
      </c>
      <c r="U1246" s="115">
        <v>0.0</v>
      </c>
      <c r="V1246" s="114" t="s">
        <v>5022</v>
      </c>
      <c r="W1246" s="116">
        <v>52.5</v>
      </c>
      <c r="X1246" s="116">
        <v>52.5</v>
      </c>
      <c r="Y1246" s="116">
        <v>52.5</v>
      </c>
      <c r="Z1246" s="116">
        <v>52.5</v>
      </c>
      <c r="AA1246" s="103" t="s">
        <v>814</v>
      </c>
      <c r="AB1246" s="103" t="s">
        <v>3071</v>
      </c>
    </row>
    <row r="1247" ht="15.75" hidden="1" customHeight="1">
      <c r="A1247" s="113">
        <v>2021.0</v>
      </c>
      <c r="B1247" s="113">
        <v>1251.0</v>
      </c>
      <c r="C1247" s="114" t="s">
        <v>385</v>
      </c>
      <c r="D1247" s="115">
        <v>10.0</v>
      </c>
      <c r="E1247" s="114" t="s">
        <v>3305</v>
      </c>
      <c r="F1247" s="113">
        <v>26.0</v>
      </c>
      <c r="G1247" s="114" t="s">
        <v>3349</v>
      </c>
      <c r="H1247" s="113">
        <v>1078.0</v>
      </c>
      <c r="I1247" s="114" t="s">
        <v>4670</v>
      </c>
      <c r="J1247" s="113">
        <v>3.0</v>
      </c>
      <c r="K1247" s="113">
        <v>0.0</v>
      </c>
      <c r="L1247" s="113">
        <v>95.0</v>
      </c>
      <c r="M1247" s="113">
        <v>1.0</v>
      </c>
      <c r="N1247" s="114" t="s">
        <v>211</v>
      </c>
      <c r="O1247" s="114" t="s">
        <v>212</v>
      </c>
      <c r="P1247" s="113">
        <v>1250037.0</v>
      </c>
      <c r="Q1247" s="114" t="s">
        <v>419</v>
      </c>
      <c r="R1247" s="113">
        <v>419.0</v>
      </c>
      <c r="S1247" s="114" t="s">
        <v>4997</v>
      </c>
      <c r="T1247" s="115">
        <v>9245981.0</v>
      </c>
      <c r="U1247" s="115">
        <v>0.0</v>
      </c>
      <c r="V1247" s="114" t="s">
        <v>4998</v>
      </c>
      <c r="W1247" s="116">
        <v>0.0</v>
      </c>
      <c r="X1247" s="116">
        <v>0.0</v>
      </c>
      <c r="Y1247" s="116">
        <v>0.0</v>
      </c>
      <c r="Z1247" s="116">
        <v>0.0</v>
      </c>
      <c r="AA1247" s="103" t="s">
        <v>814</v>
      </c>
      <c r="AB1247" s="103" t="s">
        <v>3071</v>
      </c>
    </row>
    <row r="1248" ht="15.75" hidden="1" customHeight="1">
      <c r="A1248" s="113">
        <v>2021.0</v>
      </c>
      <c r="B1248" s="113">
        <v>1251.0</v>
      </c>
      <c r="C1248" s="114" t="s">
        <v>385</v>
      </c>
      <c r="D1248" s="115">
        <v>10.0</v>
      </c>
      <c r="E1248" s="114" t="s">
        <v>3305</v>
      </c>
      <c r="F1248" s="113">
        <v>26.0</v>
      </c>
      <c r="G1248" s="114" t="s">
        <v>3349</v>
      </c>
      <c r="H1248" s="113">
        <v>1078.0</v>
      </c>
      <c r="I1248" s="114" t="s">
        <v>4670</v>
      </c>
      <c r="J1248" s="113">
        <v>3.0</v>
      </c>
      <c r="K1248" s="113">
        <v>0.0</v>
      </c>
      <c r="L1248" s="113">
        <v>95.0</v>
      </c>
      <c r="M1248" s="113">
        <v>1.0</v>
      </c>
      <c r="N1248" s="114" t="s">
        <v>211</v>
      </c>
      <c r="O1248" s="114" t="s">
        <v>212</v>
      </c>
      <c r="P1248" s="113">
        <v>1250037.0</v>
      </c>
      <c r="Q1248" s="114" t="s">
        <v>419</v>
      </c>
      <c r="R1248" s="113">
        <v>420.0</v>
      </c>
      <c r="S1248" s="114" t="s">
        <v>5023</v>
      </c>
      <c r="T1248" s="115">
        <v>9245981.0</v>
      </c>
      <c r="U1248" s="115">
        <v>0.0</v>
      </c>
      <c r="V1248" s="114" t="s">
        <v>5024</v>
      </c>
      <c r="W1248" s="116">
        <v>52.5</v>
      </c>
      <c r="X1248" s="116">
        <v>52.5</v>
      </c>
      <c r="Y1248" s="116">
        <v>52.5</v>
      </c>
      <c r="Z1248" s="116">
        <v>52.5</v>
      </c>
      <c r="AA1248" s="103" t="s">
        <v>814</v>
      </c>
      <c r="AB1248" s="103" t="s">
        <v>3071</v>
      </c>
    </row>
    <row r="1249" ht="15.75" hidden="1" customHeight="1">
      <c r="A1249" s="113">
        <v>2021.0</v>
      </c>
      <c r="B1249" s="113">
        <v>1251.0</v>
      </c>
      <c r="C1249" s="114" t="s">
        <v>385</v>
      </c>
      <c r="D1249" s="115">
        <v>10.0</v>
      </c>
      <c r="E1249" s="114" t="s">
        <v>3305</v>
      </c>
      <c r="F1249" s="113">
        <v>26.0</v>
      </c>
      <c r="G1249" s="114" t="s">
        <v>3349</v>
      </c>
      <c r="H1249" s="113">
        <v>1078.0</v>
      </c>
      <c r="I1249" s="114" t="s">
        <v>4670</v>
      </c>
      <c r="J1249" s="113">
        <v>3.0</v>
      </c>
      <c r="K1249" s="113">
        <v>0.0</v>
      </c>
      <c r="L1249" s="113">
        <v>95.0</v>
      </c>
      <c r="M1249" s="113">
        <v>1.0</v>
      </c>
      <c r="N1249" s="114" t="s">
        <v>211</v>
      </c>
      <c r="O1249" s="114" t="s">
        <v>212</v>
      </c>
      <c r="P1249" s="113">
        <v>1250037.0</v>
      </c>
      <c r="Q1249" s="114" t="s">
        <v>419</v>
      </c>
      <c r="R1249" s="113">
        <v>421.0</v>
      </c>
      <c r="S1249" s="114" t="s">
        <v>4985</v>
      </c>
      <c r="T1249" s="115">
        <v>9245981.0</v>
      </c>
      <c r="U1249" s="115">
        <v>0.0</v>
      </c>
      <c r="V1249" s="114" t="s">
        <v>4986</v>
      </c>
      <c r="W1249" s="116">
        <v>52.5</v>
      </c>
      <c r="X1249" s="116">
        <v>52.5</v>
      </c>
      <c r="Y1249" s="116">
        <v>52.5</v>
      </c>
      <c r="Z1249" s="116">
        <v>52.5</v>
      </c>
      <c r="AA1249" s="103" t="s">
        <v>814</v>
      </c>
      <c r="AB1249" s="103" t="s">
        <v>3071</v>
      </c>
    </row>
    <row r="1250" ht="15.75" hidden="1" customHeight="1">
      <c r="A1250" s="113">
        <v>2021.0</v>
      </c>
      <c r="B1250" s="113">
        <v>1251.0</v>
      </c>
      <c r="C1250" s="114" t="s">
        <v>385</v>
      </c>
      <c r="D1250" s="115">
        <v>10.0</v>
      </c>
      <c r="E1250" s="114" t="s">
        <v>3305</v>
      </c>
      <c r="F1250" s="113">
        <v>26.0</v>
      </c>
      <c r="G1250" s="114" t="s">
        <v>3349</v>
      </c>
      <c r="H1250" s="113">
        <v>1078.0</v>
      </c>
      <c r="I1250" s="114" t="s">
        <v>4670</v>
      </c>
      <c r="J1250" s="113">
        <v>3.0</v>
      </c>
      <c r="K1250" s="113">
        <v>0.0</v>
      </c>
      <c r="L1250" s="113">
        <v>95.0</v>
      </c>
      <c r="M1250" s="113">
        <v>1.0</v>
      </c>
      <c r="N1250" s="114" t="s">
        <v>211</v>
      </c>
      <c r="O1250" s="114" t="s">
        <v>212</v>
      </c>
      <c r="P1250" s="113">
        <v>1250037.0</v>
      </c>
      <c r="Q1250" s="114" t="s">
        <v>419</v>
      </c>
      <c r="R1250" s="113">
        <v>422.0</v>
      </c>
      <c r="S1250" s="114" t="s">
        <v>5025</v>
      </c>
      <c r="T1250" s="115">
        <v>9245981.0</v>
      </c>
      <c r="U1250" s="115">
        <v>0.0</v>
      </c>
      <c r="V1250" s="114" t="s">
        <v>5026</v>
      </c>
      <c r="W1250" s="116">
        <v>52.5</v>
      </c>
      <c r="X1250" s="116">
        <v>52.5</v>
      </c>
      <c r="Y1250" s="116">
        <v>52.5</v>
      </c>
      <c r="Z1250" s="116">
        <v>52.5</v>
      </c>
      <c r="AA1250" s="103" t="s">
        <v>814</v>
      </c>
      <c r="AB1250" s="103" t="s">
        <v>3071</v>
      </c>
    </row>
    <row r="1251" ht="15.75" hidden="1" customHeight="1">
      <c r="A1251" s="113">
        <v>2021.0</v>
      </c>
      <c r="B1251" s="113">
        <v>1251.0</v>
      </c>
      <c r="C1251" s="114" t="s">
        <v>385</v>
      </c>
      <c r="D1251" s="115">
        <v>10.0</v>
      </c>
      <c r="E1251" s="114" t="s">
        <v>3305</v>
      </c>
      <c r="F1251" s="113">
        <v>26.0</v>
      </c>
      <c r="G1251" s="114" t="s">
        <v>3349</v>
      </c>
      <c r="H1251" s="113">
        <v>1078.0</v>
      </c>
      <c r="I1251" s="114" t="s">
        <v>4670</v>
      </c>
      <c r="J1251" s="113">
        <v>3.0</v>
      </c>
      <c r="K1251" s="113">
        <v>0.0</v>
      </c>
      <c r="L1251" s="113">
        <v>95.0</v>
      </c>
      <c r="M1251" s="113">
        <v>1.0</v>
      </c>
      <c r="N1251" s="114" t="s">
        <v>211</v>
      </c>
      <c r="O1251" s="114" t="s">
        <v>212</v>
      </c>
      <c r="P1251" s="113">
        <v>1250037.0</v>
      </c>
      <c r="Q1251" s="114" t="s">
        <v>419</v>
      </c>
      <c r="R1251" s="113">
        <v>423.0</v>
      </c>
      <c r="S1251" s="114" t="s">
        <v>5027</v>
      </c>
      <c r="T1251" s="115">
        <v>9245981.0</v>
      </c>
      <c r="U1251" s="115">
        <v>0.0</v>
      </c>
      <c r="V1251" s="114" t="s">
        <v>5028</v>
      </c>
      <c r="W1251" s="116">
        <v>52.5</v>
      </c>
      <c r="X1251" s="116">
        <v>52.5</v>
      </c>
      <c r="Y1251" s="116">
        <v>52.5</v>
      </c>
      <c r="Z1251" s="116">
        <v>52.5</v>
      </c>
      <c r="AA1251" s="103" t="s">
        <v>814</v>
      </c>
      <c r="AB1251" s="103" t="s">
        <v>3071</v>
      </c>
    </row>
    <row r="1252" ht="15.75" hidden="1" customHeight="1">
      <c r="A1252" s="113">
        <v>2021.0</v>
      </c>
      <c r="B1252" s="113">
        <v>1251.0</v>
      </c>
      <c r="C1252" s="114" t="s">
        <v>385</v>
      </c>
      <c r="D1252" s="115">
        <v>10.0</v>
      </c>
      <c r="E1252" s="114" t="s">
        <v>3305</v>
      </c>
      <c r="F1252" s="113">
        <v>26.0</v>
      </c>
      <c r="G1252" s="114" t="s">
        <v>3349</v>
      </c>
      <c r="H1252" s="113">
        <v>1078.0</v>
      </c>
      <c r="I1252" s="114" t="s">
        <v>4670</v>
      </c>
      <c r="J1252" s="113">
        <v>3.0</v>
      </c>
      <c r="K1252" s="113">
        <v>0.0</v>
      </c>
      <c r="L1252" s="113">
        <v>95.0</v>
      </c>
      <c r="M1252" s="113">
        <v>1.0</v>
      </c>
      <c r="N1252" s="114" t="s">
        <v>211</v>
      </c>
      <c r="O1252" s="114" t="s">
        <v>212</v>
      </c>
      <c r="P1252" s="113">
        <v>1250037.0</v>
      </c>
      <c r="Q1252" s="114" t="s">
        <v>419</v>
      </c>
      <c r="R1252" s="113">
        <v>424.0</v>
      </c>
      <c r="S1252" s="114" t="s">
        <v>4991</v>
      </c>
      <c r="T1252" s="115">
        <v>9245981.0</v>
      </c>
      <c r="U1252" s="115">
        <v>0.0</v>
      </c>
      <c r="V1252" s="114" t="s">
        <v>4992</v>
      </c>
      <c r="W1252" s="116">
        <v>0.0</v>
      </c>
      <c r="X1252" s="116">
        <v>0.0</v>
      </c>
      <c r="Y1252" s="116">
        <v>0.0</v>
      </c>
      <c r="Z1252" s="116">
        <v>0.0</v>
      </c>
      <c r="AA1252" s="103" t="s">
        <v>814</v>
      </c>
      <c r="AB1252" s="103" t="s">
        <v>3071</v>
      </c>
    </row>
    <row r="1253" ht="15.75" hidden="1" customHeight="1">
      <c r="A1253" s="113">
        <v>2021.0</v>
      </c>
      <c r="B1253" s="113">
        <v>1251.0</v>
      </c>
      <c r="C1253" s="114" t="s">
        <v>385</v>
      </c>
      <c r="D1253" s="115">
        <v>10.0</v>
      </c>
      <c r="E1253" s="114" t="s">
        <v>3305</v>
      </c>
      <c r="F1253" s="113">
        <v>26.0</v>
      </c>
      <c r="G1253" s="114" t="s">
        <v>3349</v>
      </c>
      <c r="H1253" s="113">
        <v>1078.0</v>
      </c>
      <c r="I1253" s="114" t="s">
        <v>4670</v>
      </c>
      <c r="J1253" s="113">
        <v>3.0</v>
      </c>
      <c r="K1253" s="113">
        <v>0.0</v>
      </c>
      <c r="L1253" s="113">
        <v>95.0</v>
      </c>
      <c r="M1253" s="113">
        <v>1.0</v>
      </c>
      <c r="N1253" s="114" t="s">
        <v>211</v>
      </c>
      <c r="O1253" s="114" t="s">
        <v>212</v>
      </c>
      <c r="P1253" s="113">
        <v>1250037.0</v>
      </c>
      <c r="Q1253" s="114" t="s">
        <v>419</v>
      </c>
      <c r="R1253" s="113">
        <v>432.0</v>
      </c>
      <c r="S1253" s="114" t="s">
        <v>5029</v>
      </c>
      <c r="T1253" s="115">
        <v>9245981.0</v>
      </c>
      <c r="U1253" s="115">
        <v>0.0</v>
      </c>
      <c r="V1253" s="114" t="s">
        <v>5030</v>
      </c>
      <c r="W1253" s="116">
        <v>61.84</v>
      </c>
      <c r="X1253" s="116">
        <v>61.84</v>
      </c>
      <c r="Y1253" s="116">
        <v>61.84</v>
      </c>
      <c r="Z1253" s="116">
        <v>61.84</v>
      </c>
      <c r="AA1253" s="103" t="s">
        <v>814</v>
      </c>
      <c r="AB1253" s="103" t="s">
        <v>3071</v>
      </c>
    </row>
    <row r="1254" ht="15.75" hidden="1" customHeight="1">
      <c r="A1254" s="113">
        <v>2021.0</v>
      </c>
      <c r="B1254" s="113">
        <v>1251.0</v>
      </c>
      <c r="C1254" s="114" t="s">
        <v>385</v>
      </c>
      <c r="D1254" s="115">
        <v>10.0</v>
      </c>
      <c r="E1254" s="114" t="s">
        <v>3305</v>
      </c>
      <c r="F1254" s="113">
        <v>26.0</v>
      </c>
      <c r="G1254" s="114" t="s">
        <v>3349</v>
      </c>
      <c r="H1254" s="113">
        <v>1078.0</v>
      </c>
      <c r="I1254" s="114" t="s">
        <v>4670</v>
      </c>
      <c r="J1254" s="113">
        <v>3.0</v>
      </c>
      <c r="K1254" s="113">
        <v>0.0</v>
      </c>
      <c r="L1254" s="113">
        <v>95.0</v>
      </c>
      <c r="M1254" s="113">
        <v>1.0</v>
      </c>
      <c r="N1254" s="114" t="s">
        <v>211</v>
      </c>
      <c r="O1254" s="114" t="s">
        <v>212</v>
      </c>
      <c r="P1254" s="113">
        <v>1250037.0</v>
      </c>
      <c r="Q1254" s="114" t="s">
        <v>419</v>
      </c>
      <c r="R1254" s="113">
        <v>433.0</v>
      </c>
      <c r="S1254" s="114" t="s">
        <v>5031</v>
      </c>
      <c r="T1254" s="115">
        <v>9245981.0</v>
      </c>
      <c r="U1254" s="115">
        <v>0.0</v>
      </c>
      <c r="V1254" s="114" t="s">
        <v>5032</v>
      </c>
      <c r="W1254" s="116">
        <v>53.6</v>
      </c>
      <c r="X1254" s="116">
        <v>53.6</v>
      </c>
      <c r="Y1254" s="116">
        <v>53.6</v>
      </c>
      <c r="Z1254" s="116">
        <v>53.6</v>
      </c>
      <c r="AA1254" s="103" t="s">
        <v>814</v>
      </c>
      <c r="AB1254" s="103" t="s">
        <v>3071</v>
      </c>
    </row>
    <row r="1255" ht="15.75" hidden="1" customHeight="1">
      <c r="A1255" s="113">
        <v>2021.0</v>
      </c>
      <c r="B1255" s="113">
        <v>1251.0</v>
      </c>
      <c r="C1255" s="114" t="s">
        <v>385</v>
      </c>
      <c r="D1255" s="115">
        <v>10.0</v>
      </c>
      <c r="E1255" s="114" t="s">
        <v>3305</v>
      </c>
      <c r="F1255" s="113">
        <v>26.0</v>
      </c>
      <c r="G1255" s="114" t="s">
        <v>3349</v>
      </c>
      <c r="H1255" s="113">
        <v>1078.0</v>
      </c>
      <c r="I1255" s="114" t="s">
        <v>4670</v>
      </c>
      <c r="J1255" s="113">
        <v>3.0</v>
      </c>
      <c r="K1255" s="113">
        <v>0.0</v>
      </c>
      <c r="L1255" s="113">
        <v>95.0</v>
      </c>
      <c r="M1255" s="113">
        <v>1.0</v>
      </c>
      <c r="N1255" s="114" t="s">
        <v>211</v>
      </c>
      <c r="O1255" s="114" t="s">
        <v>212</v>
      </c>
      <c r="P1255" s="113">
        <v>1250037.0</v>
      </c>
      <c r="Q1255" s="114" t="s">
        <v>419</v>
      </c>
      <c r="R1255" s="113">
        <v>434.0</v>
      </c>
      <c r="S1255" s="114" t="s">
        <v>4963</v>
      </c>
      <c r="T1255" s="115">
        <v>9245981.0</v>
      </c>
      <c r="U1255" s="115">
        <v>0.0</v>
      </c>
      <c r="V1255" s="114" t="s">
        <v>4964</v>
      </c>
      <c r="W1255" s="116">
        <v>0.0</v>
      </c>
      <c r="X1255" s="116">
        <v>0.0</v>
      </c>
      <c r="Y1255" s="116">
        <v>0.0</v>
      </c>
      <c r="Z1255" s="116">
        <v>0.0</v>
      </c>
      <c r="AA1255" s="103" t="s">
        <v>814</v>
      </c>
      <c r="AB1255" s="103" t="s">
        <v>3071</v>
      </c>
    </row>
    <row r="1256" ht="15.75" hidden="1" customHeight="1">
      <c r="A1256" s="113">
        <v>2021.0</v>
      </c>
      <c r="B1256" s="113">
        <v>1251.0</v>
      </c>
      <c r="C1256" s="114" t="s">
        <v>385</v>
      </c>
      <c r="D1256" s="115">
        <v>10.0</v>
      </c>
      <c r="E1256" s="114" t="s">
        <v>3305</v>
      </c>
      <c r="F1256" s="113">
        <v>26.0</v>
      </c>
      <c r="G1256" s="114" t="s">
        <v>3349</v>
      </c>
      <c r="H1256" s="113">
        <v>1078.0</v>
      </c>
      <c r="I1256" s="114" t="s">
        <v>4670</v>
      </c>
      <c r="J1256" s="113">
        <v>3.0</v>
      </c>
      <c r="K1256" s="113">
        <v>0.0</v>
      </c>
      <c r="L1256" s="113">
        <v>95.0</v>
      </c>
      <c r="M1256" s="113">
        <v>1.0</v>
      </c>
      <c r="N1256" s="114" t="s">
        <v>211</v>
      </c>
      <c r="O1256" s="114" t="s">
        <v>212</v>
      </c>
      <c r="P1256" s="113">
        <v>1250037.0</v>
      </c>
      <c r="Q1256" s="114" t="s">
        <v>419</v>
      </c>
      <c r="R1256" s="113">
        <v>435.0</v>
      </c>
      <c r="S1256" s="114" t="s">
        <v>4961</v>
      </c>
      <c r="T1256" s="115">
        <v>9245981.0</v>
      </c>
      <c r="U1256" s="115">
        <v>0.0</v>
      </c>
      <c r="V1256" s="114" t="s">
        <v>4962</v>
      </c>
      <c r="W1256" s="116">
        <v>0.0</v>
      </c>
      <c r="X1256" s="116">
        <v>0.0</v>
      </c>
      <c r="Y1256" s="116">
        <v>0.0</v>
      </c>
      <c r="Z1256" s="116">
        <v>0.0</v>
      </c>
      <c r="AA1256" s="103" t="s">
        <v>814</v>
      </c>
      <c r="AB1256" s="103" t="s">
        <v>3071</v>
      </c>
    </row>
    <row r="1257" ht="15.75" hidden="1" customHeight="1">
      <c r="A1257" s="113">
        <v>2021.0</v>
      </c>
      <c r="B1257" s="113">
        <v>1251.0</v>
      </c>
      <c r="C1257" s="114" t="s">
        <v>385</v>
      </c>
      <c r="D1257" s="115">
        <v>10.0</v>
      </c>
      <c r="E1257" s="114" t="s">
        <v>3305</v>
      </c>
      <c r="F1257" s="113">
        <v>26.0</v>
      </c>
      <c r="G1257" s="114" t="s">
        <v>3349</v>
      </c>
      <c r="H1257" s="113">
        <v>1078.0</v>
      </c>
      <c r="I1257" s="114" t="s">
        <v>4670</v>
      </c>
      <c r="J1257" s="113">
        <v>3.0</v>
      </c>
      <c r="K1257" s="113">
        <v>0.0</v>
      </c>
      <c r="L1257" s="113">
        <v>95.0</v>
      </c>
      <c r="M1257" s="113">
        <v>1.0</v>
      </c>
      <c r="N1257" s="114" t="s">
        <v>211</v>
      </c>
      <c r="O1257" s="114" t="s">
        <v>212</v>
      </c>
      <c r="P1257" s="113">
        <v>1250037.0</v>
      </c>
      <c r="Q1257" s="114" t="s">
        <v>419</v>
      </c>
      <c r="R1257" s="113">
        <v>436.0</v>
      </c>
      <c r="S1257" s="114" t="s">
        <v>4975</v>
      </c>
      <c r="T1257" s="115">
        <v>9245981.0</v>
      </c>
      <c r="U1257" s="115">
        <v>0.0</v>
      </c>
      <c r="V1257" s="114" t="s">
        <v>4976</v>
      </c>
      <c r="W1257" s="116">
        <v>53.6</v>
      </c>
      <c r="X1257" s="116">
        <v>53.6</v>
      </c>
      <c r="Y1257" s="116">
        <v>53.6</v>
      </c>
      <c r="Z1257" s="116">
        <v>53.6</v>
      </c>
      <c r="AA1257" s="103" t="s">
        <v>814</v>
      </c>
      <c r="AB1257" s="103" t="s">
        <v>3071</v>
      </c>
    </row>
    <row r="1258" ht="15.75" hidden="1" customHeight="1">
      <c r="A1258" s="113">
        <v>2021.0</v>
      </c>
      <c r="B1258" s="113">
        <v>1251.0</v>
      </c>
      <c r="C1258" s="114" t="s">
        <v>385</v>
      </c>
      <c r="D1258" s="115">
        <v>10.0</v>
      </c>
      <c r="E1258" s="114" t="s">
        <v>3305</v>
      </c>
      <c r="F1258" s="113">
        <v>26.0</v>
      </c>
      <c r="G1258" s="114" t="s">
        <v>3349</v>
      </c>
      <c r="H1258" s="113">
        <v>1078.0</v>
      </c>
      <c r="I1258" s="114" t="s">
        <v>4670</v>
      </c>
      <c r="J1258" s="113">
        <v>3.0</v>
      </c>
      <c r="K1258" s="113">
        <v>0.0</v>
      </c>
      <c r="L1258" s="113">
        <v>95.0</v>
      </c>
      <c r="M1258" s="113">
        <v>1.0</v>
      </c>
      <c r="N1258" s="114" t="s">
        <v>211</v>
      </c>
      <c r="O1258" s="114" t="s">
        <v>212</v>
      </c>
      <c r="P1258" s="113">
        <v>1250037.0</v>
      </c>
      <c r="Q1258" s="114" t="s">
        <v>419</v>
      </c>
      <c r="R1258" s="113">
        <v>437.0</v>
      </c>
      <c r="S1258" s="114" t="s">
        <v>4971</v>
      </c>
      <c r="T1258" s="115">
        <v>9245981.0</v>
      </c>
      <c r="U1258" s="115">
        <v>0.0</v>
      </c>
      <c r="V1258" s="114" t="s">
        <v>4972</v>
      </c>
      <c r="W1258" s="116">
        <v>61.84</v>
      </c>
      <c r="X1258" s="116">
        <v>61.84</v>
      </c>
      <c r="Y1258" s="116">
        <v>61.84</v>
      </c>
      <c r="Z1258" s="116">
        <v>61.84</v>
      </c>
      <c r="AA1258" s="103" t="s">
        <v>814</v>
      </c>
      <c r="AB1258" s="103" t="s">
        <v>3071</v>
      </c>
    </row>
    <row r="1259" ht="15.75" hidden="1" customHeight="1">
      <c r="A1259" s="113">
        <v>2021.0</v>
      </c>
      <c r="B1259" s="113">
        <v>1251.0</v>
      </c>
      <c r="C1259" s="114" t="s">
        <v>385</v>
      </c>
      <c r="D1259" s="115">
        <v>10.0</v>
      </c>
      <c r="E1259" s="114" t="s">
        <v>3305</v>
      </c>
      <c r="F1259" s="113">
        <v>26.0</v>
      </c>
      <c r="G1259" s="114" t="s">
        <v>3349</v>
      </c>
      <c r="H1259" s="113">
        <v>1078.0</v>
      </c>
      <c r="I1259" s="114" t="s">
        <v>4670</v>
      </c>
      <c r="J1259" s="113">
        <v>3.0</v>
      </c>
      <c r="K1259" s="113">
        <v>0.0</v>
      </c>
      <c r="L1259" s="113">
        <v>95.0</v>
      </c>
      <c r="M1259" s="113">
        <v>1.0</v>
      </c>
      <c r="N1259" s="114" t="s">
        <v>211</v>
      </c>
      <c r="O1259" s="114" t="s">
        <v>212</v>
      </c>
      <c r="P1259" s="113">
        <v>1250037.0</v>
      </c>
      <c r="Q1259" s="114" t="s">
        <v>419</v>
      </c>
      <c r="R1259" s="113">
        <v>438.0</v>
      </c>
      <c r="S1259" s="114" t="s">
        <v>4973</v>
      </c>
      <c r="T1259" s="115">
        <v>9245981.0</v>
      </c>
      <c r="U1259" s="115">
        <v>0.0</v>
      </c>
      <c r="V1259" s="114" t="s">
        <v>4974</v>
      </c>
      <c r="W1259" s="116">
        <v>53.6</v>
      </c>
      <c r="X1259" s="116">
        <v>53.6</v>
      </c>
      <c r="Y1259" s="116">
        <v>53.6</v>
      </c>
      <c r="Z1259" s="116">
        <v>53.6</v>
      </c>
      <c r="AA1259" s="103" t="s">
        <v>814</v>
      </c>
      <c r="AB1259" s="103" t="s">
        <v>3071</v>
      </c>
    </row>
    <row r="1260" ht="15.75" hidden="1" customHeight="1">
      <c r="A1260" s="113">
        <v>2021.0</v>
      </c>
      <c r="B1260" s="113">
        <v>1251.0</v>
      </c>
      <c r="C1260" s="114" t="s">
        <v>385</v>
      </c>
      <c r="D1260" s="115">
        <v>10.0</v>
      </c>
      <c r="E1260" s="114" t="s">
        <v>3305</v>
      </c>
      <c r="F1260" s="113">
        <v>26.0</v>
      </c>
      <c r="G1260" s="114" t="s">
        <v>3349</v>
      </c>
      <c r="H1260" s="113">
        <v>1078.0</v>
      </c>
      <c r="I1260" s="114" t="s">
        <v>4670</v>
      </c>
      <c r="J1260" s="113">
        <v>3.0</v>
      </c>
      <c r="K1260" s="113">
        <v>0.0</v>
      </c>
      <c r="L1260" s="113">
        <v>95.0</v>
      </c>
      <c r="M1260" s="113">
        <v>1.0</v>
      </c>
      <c r="N1260" s="114" t="s">
        <v>211</v>
      </c>
      <c r="O1260" s="114" t="s">
        <v>212</v>
      </c>
      <c r="P1260" s="113">
        <v>1250037.0</v>
      </c>
      <c r="Q1260" s="114" t="s">
        <v>419</v>
      </c>
      <c r="R1260" s="113">
        <v>444.0</v>
      </c>
      <c r="S1260" s="114" t="s">
        <v>5033</v>
      </c>
      <c r="T1260" s="115">
        <v>9245981.0</v>
      </c>
      <c r="U1260" s="115">
        <v>0.0</v>
      </c>
      <c r="V1260" s="114" t="s">
        <v>5034</v>
      </c>
      <c r="W1260" s="116">
        <v>53.6</v>
      </c>
      <c r="X1260" s="116">
        <v>53.6</v>
      </c>
      <c r="Y1260" s="116">
        <v>53.6</v>
      </c>
      <c r="Z1260" s="116">
        <v>53.6</v>
      </c>
      <c r="AA1260" s="103" t="s">
        <v>814</v>
      </c>
      <c r="AB1260" s="103" t="s">
        <v>3071</v>
      </c>
    </row>
    <row r="1261" ht="15.75" hidden="1" customHeight="1">
      <c r="A1261" s="113">
        <v>2021.0</v>
      </c>
      <c r="B1261" s="113">
        <v>1251.0</v>
      </c>
      <c r="C1261" s="114" t="s">
        <v>385</v>
      </c>
      <c r="D1261" s="115">
        <v>10.0</v>
      </c>
      <c r="E1261" s="114" t="s">
        <v>3305</v>
      </c>
      <c r="F1261" s="113">
        <v>26.0</v>
      </c>
      <c r="G1261" s="114" t="s">
        <v>3349</v>
      </c>
      <c r="H1261" s="113">
        <v>1078.0</v>
      </c>
      <c r="I1261" s="114" t="s">
        <v>4670</v>
      </c>
      <c r="J1261" s="113">
        <v>3.0</v>
      </c>
      <c r="K1261" s="113">
        <v>0.0</v>
      </c>
      <c r="L1261" s="113">
        <v>95.0</v>
      </c>
      <c r="M1261" s="113">
        <v>1.0</v>
      </c>
      <c r="N1261" s="114" t="s">
        <v>211</v>
      </c>
      <c r="O1261" s="114" t="s">
        <v>212</v>
      </c>
      <c r="P1261" s="113">
        <v>1250037.0</v>
      </c>
      <c r="Q1261" s="114" t="s">
        <v>419</v>
      </c>
      <c r="R1261" s="113">
        <v>445.0</v>
      </c>
      <c r="S1261" s="114" t="s">
        <v>5035</v>
      </c>
      <c r="T1261" s="115">
        <v>9245981.0</v>
      </c>
      <c r="U1261" s="115">
        <v>0.0</v>
      </c>
      <c r="V1261" s="114" t="s">
        <v>5036</v>
      </c>
      <c r="W1261" s="116">
        <v>53.6</v>
      </c>
      <c r="X1261" s="116">
        <v>53.6</v>
      </c>
      <c r="Y1261" s="116">
        <v>53.6</v>
      </c>
      <c r="Z1261" s="116">
        <v>53.6</v>
      </c>
      <c r="AA1261" s="103" t="s">
        <v>814</v>
      </c>
      <c r="AB1261" s="103" t="s">
        <v>3071</v>
      </c>
    </row>
    <row r="1262" ht="15.75" hidden="1" customHeight="1">
      <c r="A1262" s="113">
        <v>2021.0</v>
      </c>
      <c r="B1262" s="113">
        <v>1251.0</v>
      </c>
      <c r="C1262" s="114" t="s">
        <v>385</v>
      </c>
      <c r="D1262" s="115">
        <v>10.0</v>
      </c>
      <c r="E1262" s="114" t="s">
        <v>3305</v>
      </c>
      <c r="F1262" s="113">
        <v>26.0</v>
      </c>
      <c r="G1262" s="114" t="s">
        <v>3349</v>
      </c>
      <c r="H1262" s="113">
        <v>1078.0</v>
      </c>
      <c r="I1262" s="114" t="s">
        <v>4670</v>
      </c>
      <c r="J1262" s="113">
        <v>3.0</v>
      </c>
      <c r="K1262" s="113">
        <v>0.0</v>
      </c>
      <c r="L1262" s="113">
        <v>95.0</v>
      </c>
      <c r="M1262" s="113">
        <v>1.0</v>
      </c>
      <c r="N1262" s="114" t="s">
        <v>211</v>
      </c>
      <c r="O1262" s="114" t="s">
        <v>212</v>
      </c>
      <c r="P1262" s="113">
        <v>1250037.0</v>
      </c>
      <c r="Q1262" s="114" t="s">
        <v>419</v>
      </c>
      <c r="R1262" s="113">
        <v>446.0</v>
      </c>
      <c r="S1262" s="114" t="s">
        <v>5037</v>
      </c>
      <c r="T1262" s="115">
        <v>9245981.0</v>
      </c>
      <c r="U1262" s="115">
        <v>0.0</v>
      </c>
      <c r="V1262" s="114" t="s">
        <v>5038</v>
      </c>
      <c r="W1262" s="116">
        <v>53.6</v>
      </c>
      <c r="X1262" s="116">
        <v>53.6</v>
      </c>
      <c r="Y1262" s="116">
        <v>53.6</v>
      </c>
      <c r="Z1262" s="116">
        <v>53.6</v>
      </c>
      <c r="AA1262" s="103" t="s">
        <v>814</v>
      </c>
      <c r="AB1262" s="103" t="s">
        <v>3071</v>
      </c>
    </row>
    <row r="1263" ht="15.75" hidden="1" customHeight="1">
      <c r="A1263" s="113">
        <v>2021.0</v>
      </c>
      <c r="B1263" s="113">
        <v>1251.0</v>
      </c>
      <c r="C1263" s="114" t="s">
        <v>385</v>
      </c>
      <c r="D1263" s="115">
        <v>10.0</v>
      </c>
      <c r="E1263" s="114" t="s">
        <v>3305</v>
      </c>
      <c r="F1263" s="113">
        <v>26.0</v>
      </c>
      <c r="G1263" s="114" t="s">
        <v>3349</v>
      </c>
      <c r="H1263" s="113">
        <v>1078.0</v>
      </c>
      <c r="I1263" s="114" t="s">
        <v>4670</v>
      </c>
      <c r="J1263" s="113">
        <v>3.0</v>
      </c>
      <c r="K1263" s="113">
        <v>0.0</v>
      </c>
      <c r="L1263" s="113">
        <v>95.0</v>
      </c>
      <c r="M1263" s="113">
        <v>1.0</v>
      </c>
      <c r="N1263" s="114" t="s">
        <v>211</v>
      </c>
      <c r="O1263" s="114" t="s">
        <v>212</v>
      </c>
      <c r="P1263" s="113">
        <v>1250037.0</v>
      </c>
      <c r="Q1263" s="114" t="s">
        <v>419</v>
      </c>
      <c r="R1263" s="113">
        <v>447.0</v>
      </c>
      <c r="S1263" s="114" t="s">
        <v>5039</v>
      </c>
      <c r="T1263" s="115">
        <v>9245981.0</v>
      </c>
      <c r="U1263" s="115">
        <v>0.0</v>
      </c>
      <c r="V1263" s="114" t="s">
        <v>5040</v>
      </c>
      <c r="W1263" s="116">
        <v>53.6</v>
      </c>
      <c r="X1263" s="116">
        <v>53.6</v>
      </c>
      <c r="Y1263" s="116">
        <v>53.6</v>
      </c>
      <c r="Z1263" s="116">
        <v>53.6</v>
      </c>
      <c r="AA1263" s="103" t="s">
        <v>814</v>
      </c>
      <c r="AB1263" s="103" t="s">
        <v>3071</v>
      </c>
    </row>
    <row r="1264" ht="15.75" hidden="1" customHeight="1">
      <c r="A1264" s="113">
        <v>2021.0</v>
      </c>
      <c r="B1264" s="113">
        <v>1251.0</v>
      </c>
      <c r="C1264" s="114" t="s">
        <v>385</v>
      </c>
      <c r="D1264" s="115">
        <v>10.0</v>
      </c>
      <c r="E1264" s="114" t="s">
        <v>3305</v>
      </c>
      <c r="F1264" s="113">
        <v>26.0</v>
      </c>
      <c r="G1264" s="114" t="s">
        <v>3349</v>
      </c>
      <c r="H1264" s="113">
        <v>1078.0</v>
      </c>
      <c r="I1264" s="114" t="s">
        <v>4670</v>
      </c>
      <c r="J1264" s="113">
        <v>3.0</v>
      </c>
      <c r="K1264" s="113">
        <v>0.0</v>
      </c>
      <c r="L1264" s="113">
        <v>95.0</v>
      </c>
      <c r="M1264" s="113">
        <v>1.0</v>
      </c>
      <c r="N1264" s="114" t="s">
        <v>211</v>
      </c>
      <c r="O1264" s="114" t="s">
        <v>212</v>
      </c>
      <c r="P1264" s="113">
        <v>1250037.0</v>
      </c>
      <c r="Q1264" s="114" t="s">
        <v>419</v>
      </c>
      <c r="R1264" s="113">
        <v>448.0</v>
      </c>
      <c r="S1264" s="114" t="s">
        <v>5041</v>
      </c>
      <c r="T1264" s="115">
        <v>9245981.0</v>
      </c>
      <c r="U1264" s="115">
        <v>0.0</v>
      </c>
      <c r="V1264" s="114" t="s">
        <v>5042</v>
      </c>
      <c r="W1264" s="116">
        <v>52.5</v>
      </c>
      <c r="X1264" s="116">
        <v>52.5</v>
      </c>
      <c r="Y1264" s="116">
        <v>52.5</v>
      </c>
      <c r="Z1264" s="116">
        <v>52.5</v>
      </c>
      <c r="AA1264" s="103" t="s">
        <v>814</v>
      </c>
      <c r="AB1264" s="103" t="s">
        <v>3071</v>
      </c>
    </row>
    <row r="1265" ht="15.75" hidden="1" customHeight="1">
      <c r="A1265" s="113">
        <v>2021.0</v>
      </c>
      <c r="B1265" s="113">
        <v>1251.0</v>
      </c>
      <c r="C1265" s="114" t="s">
        <v>385</v>
      </c>
      <c r="D1265" s="115">
        <v>10.0</v>
      </c>
      <c r="E1265" s="114" t="s">
        <v>3305</v>
      </c>
      <c r="F1265" s="113">
        <v>26.0</v>
      </c>
      <c r="G1265" s="114" t="s">
        <v>3349</v>
      </c>
      <c r="H1265" s="113">
        <v>1078.0</v>
      </c>
      <c r="I1265" s="114" t="s">
        <v>4670</v>
      </c>
      <c r="J1265" s="113">
        <v>3.0</v>
      </c>
      <c r="K1265" s="113">
        <v>0.0</v>
      </c>
      <c r="L1265" s="113">
        <v>95.0</v>
      </c>
      <c r="M1265" s="113">
        <v>1.0</v>
      </c>
      <c r="N1265" s="114" t="s">
        <v>211</v>
      </c>
      <c r="O1265" s="114" t="s">
        <v>212</v>
      </c>
      <c r="P1265" s="113">
        <v>1250037.0</v>
      </c>
      <c r="Q1265" s="114" t="s">
        <v>419</v>
      </c>
      <c r="R1265" s="113">
        <v>449.0</v>
      </c>
      <c r="S1265" s="114" t="s">
        <v>4953</v>
      </c>
      <c r="T1265" s="115">
        <v>9245981.0</v>
      </c>
      <c r="U1265" s="115">
        <v>0.0</v>
      </c>
      <c r="V1265" s="114" t="s">
        <v>4954</v>
      </c>
      <c r="W1265" s="116">
        <v>53.6</v>
      </c>
      <c r="X1265" s="116">
        <v>53.6</v>
      </c>
      <c r="Y1265" s="116">
        <v>53.6</v>
      </c>
      <c r="Z1265" s="116">
        <v>53.6</v>
      </c>
      <c r="AA1265" s="103" t="s">
        <v>814</v>
      </c>
      <c r="AB1265" s="103" t="s">
        <v>3071</v>
      </c>
    </row>
    <row r="1266" ht="15.75" hidden="1" customHeight="1">
      <c r="A1266" s="113">
        <v>2021.0</v>
      </c>
      <c r="B1266" s="113">
        <v>1251.0</v>
      </c>
      <c r="C1266" s="114" t="s">
        <v>385</v>
      </c>
      <c r="D1266" s="115">
        <v>10.0</v>
      </c>
      <c r="E1266" s="114" t="s">
        <v>3305</v>
      </c>
      <c r="F1266" s="113">
        <v>26.0</v>
      </c>
      <c r="G1266" s="114" t="s">
        <v>3349</v>
      </c>
      <c r="H1266" s="113">
        <v>1078.0</v>
      </c>
      <c r="I1266" s="114" t="s">
        <v>4670</v>
      </c>
      <c r="J1266" s="113">
        <v>3.0</v>
      </c>
      <c r="K1266" s="113">
        <v>0.0</v>
      </c>
      <c r="L1266" s="113">
        <v>95.0</v>
      </c>
      <c r="M1266" s="113">
        <v>1.0</v>
      </c>
      <c r="N1266" s="114" t="s">
        <v>211</v>
      </c>
      <c r="O1266" s="114" t="s">
        <v>212</v>
      </c>
      <c r="P1266" s="113">
        <v>1250037.0</v>
      </c>
      <c r="Q1266" s="114" t="s">
        <v>419</v>
      </c>
      <c r="R1266" s="113">
        <v>450.0</v>
      </c>
      <c r="S1266" s="114" t="s">
        <v>4979</v>
      </c>
      <c r="T1266" s="115">
        <v>9245981.0</v>
      </c>
      <c r="U1266" s="115">
        <v>0.0</v>
      </c>
      <c r="V1266" s="114" t="s">
        <v>4980</v>
      </c>
      <c r="W1266" s="116">
        <v>53.6</v>
      </c>
      <c r="X1266" s="116">
        <v>53.6</v>
      </c>
      <c r="Y1266" s="116">
        <v>53.6</v>
      </c>
      <c r="Z1266" s="116">
        <v>53.6</v>
      </c>
      <c r="AA1266" s="103" t="s">
        <v>814</v>
      </c>
      <c r="AB1266" s="103" t="s">
        <v>3071</v>
      </c>
    </row>
    <row r="1267" ht="15.75" hidden="1" customHeight="1">
      <c r="A1267" s="113">
        <v>2021.0</v>
      </c>
      <c r="B1267" s="113">
        <v>1251.0</v>
      </c>
      <c r="C1267" s="114" t="s">
        <v>385</v>
      </c>
      <c r="D1267" s="115">
        <v>10.0</v>
      </c>
      <c r="E1267" s="114" t="s">
        <v>3305</v>
      </c>
      <c r="F1267" s="113">
        <v>26.0</v>
      </c>
      <c r="G1267" s="114" t="s">
        <v>3349</v>
      </c>
      <c r="H1267" s="113">
        <v>1078.0</v>
      </c>
      <c r="I1267" s="114" t="s">
        <v>4670</v>
      </c>
      <c r="J1267" s="113">
        <v>3.0</v>
      </c>
      <c r="K1267" s="113">
        <v>0.0</v>
      </c>
      <c r="L1267" s="113">
        <v>95.0</v>
      </c>
      <c r="M1267" s="113">
        <v>1.0</v>
      </c>
      <c r="N1267" s="114" t="s">
        <v>211</v>
      </c>
      <c r="O1267" s="114" t="s">
        <v>212</v>
      </c>
      <c r="P1267" s="113">
        <v>1250037.0</v>
      </c>
      <c r="Q1267" s="114" t="s">
        <v>419</v>
      </c>
      <c r="R1267" s="113">
        <v>451.0</v>
      </c>
      <c r="S1267" s="114" t="s">
        <v>5043</v>
      </c>
      <c r="T1267" s="115">
        <v>9245981.0</v>
      </c>
      <c r="U1267" s="115">
        <v>0.0</v>
      </c>
      <c r="V1267" s="114" t="s">
        <v>5044</v>
      </c>
      <c r="W1267" s="116">
        <v>61.84</v>
      </c>
      <c r="X1267" s="116">
        <v>61.84</v>
      </c>
      <c r="Y1267" s="116">
        <v>61.84</v>
      </c>
      <c r="Z1267" s="116">
        <v>61.84</v>
      </c>
      <c r="AA1267" s="103" t="s">
        <v>814</v>
      </c>
      <c r="AB1267" s="103" t="s">
        <v>3071</v>
      </c>
    </row>
    <row r="1268" ht="15.75" hidden="1" customHeight="1">
      <c r="A1268" s="113">
        <v>2021.0</v>
      </c>
      <c r="B1268" s="113">
        <v>1251.0</v>
      </c>
      <c r="C1268" s="114" t="s">
        <v>385</v>
      </c>
      <c r="D1268" s="115">
        <v>10.0</v>
      </c>
      <c r="E1268" s="114" t="s">
        <v>3305</v>
      </c>
      <c r="F1268" s="113">
        <v>26.0</v>
      </c>
      <c r="G1268" s="114" t="s">
        <v>3349</v>
      </c>
      <c r="H1268" s="113">
        <v>1078.0</v>
      </c>
      <c r="I1268" s="114" t="s">
        <v>4670</v>
      </c>
      <c r="J1268" s="113">
        <v>3.0</v>
      </c>
      <c r="K1268" s="113">
        <v>0.0</v>
      </c>
      <c r="L1268" s="113">
        <v>95.0</v>
      </c>
      <c r="M1268" s="113">
        <v>1.0</v>
      </c>
      <c r="N1268" s="114" t="s">
        <v>211</v>
      </c>
      <c r="O1268" s="114" t="s">
        <v>212</v>
      </c>
      <c r="P1268" s="113">
        <v>1250037.0</v>
      </c>
      <c r="Q1268" s="114" t="s">
        <v>419</v>
      </c>
      <c r="R1268" s="113">
        <v>452.0</v>
      </c>
      <c r="S1268" s="114" t="s">
        <v>5005</v>
      </c>
      <c r="T1268" s="115">
        <v>9245981.0</v>
      </c>
      <c r="U1268" s="115">
        <v>0.0</v>
      </c>
      <c r="V1268" s="114" t="s">
        <v>5006</v>
      </c>
      <c r="W1268" s="116">
        <v>52.5</v>
      </c>
      <c r="X1268" s="116">
        <v>52.5</v>
      </c>
      <c r="Y1268" s="116">
        <v>52.5</v>
      </c>
      <c r="Z1268" s="116">
        <v>52.5</v>
      </c>
      <c r="AA1268" s="103" t="s">
        <v>814</v>
      </c>
      <c r="AB1268" s="103" t="s">
        <v>3071</v>
      </c>
    </row>
    <row r="1269" ht="15.75" hidden="1" customHeight="1">
      <c r="A1269" s="113">
        <v>2021.0</v>
      </c>
      <c r="B1269" s="113">
        <v>1251.0</v>
      </c>
      <c r="C1269" s="114" t="s">
        <v>385</v>
      </c>
      <c r="D1269" s="115">
        <v>10.0</v>
      </c>
      <c r="E1269" s="114" t="s">
        <v>3305</v>
      </c>
      <c r="F1269" s="113">
        <v>26.0</v>
      </c>
      <c r="G1269" s="114" t="s">
        <v>3349</v>
      </c>
      <c r="H1269" s="113">
        <v>1078.0</v>
      </c>
      <c r="I1269" s="114" t="s">
        <v>4670</v>
      </c>
      <c r="J1269" s="113">
        <v>3.0</v>
      </c>
      <c r="K1269" s="113">
        <v>0.0</v>
      </c>
      <c r="L1269" s="113">
        <v>95.0</v>
      </c>
      <c r="M1269" s="113">
        <v>1.0</v>
      </c>
      <c r="N1269" s="114" t="s">
        <v>211</v>
      </c>
      <c r="O1269" s="114" t="s">
        <v>212</v>
      </c>
      <c r="P1269" s="113">
        <v>1250037.0</v>
      </c>
      <c r="Q1269" s="114" t="s">
        <v>419</v>
      </c>
      <c r="R1269" s="113">
        <v>453.0</v>
      </c>
      <c r="S1269" s="114" t="s">
        <v>5007</v>
      </c>
      <c r="T1269" s="115">
        <v>9245981.0</v>
      </c>
      <c r="U1269" s="115">
        <v>0.0</v>
      </c>
      <c r="V1269" s="114" t="s">
        <v>5008</v>
      </c>
      <c r="W1269" s="116">
        <v>56.69</v>
      </c>
      <c r="X1269" s="116">
        <v>56.69</v>
      </c>
      <c r="Y1269" s="116">
        <v>56.69</v>
      </c>
      <c r="Z1269" s="116">
        <v>56.69</v>
      </c>
      <c r="AA1269" s="103" t="s">
        <v>814</v>
      </c>
      <c r="AB1269" s="103" t="s">
        <v>3071</v>
      </c>
    </row>
    <row r="1270" ht="15.75" hidden="1" customHeight="1">
      <c r="A1270" s="113">
        <v>2021.0</v>
      </c>
      <c r="B1270" s="113">
        <v>1251.0</v>
      </c>
      <c r="C1270" s="114" t="s">
        <v>385</v>
      </c>
      <c r="D1270" s="115">
        <v>10.0</v>
      </c>
      <c r="E1270" s="114" t="s">
        <v>3305</v>
      </c>
      <c r="F1270" s="113">
        <v>26.0</v>
      </c>
      <c r="G1270" s="114" t="s">
        <v>3349</v>
      </c>
      <c r="H1270" s="113">
        <v>1078.0</v>
      </c>
      <c r="I1270" s="114" t="s">
        <v>4670</v>
      </c>
      <c r="J1270" s="113">
        <v>3.0</v>
      </c>
      <c r="K1270" s="113">
        <v>0.0</v>
      </c>
      <c r="L1270" s="113">
        <v>95.0</v>
      </c>
      <c r="M1270" s="113">
        <v>1.0</v>
      </c>
      <c r="N1270" s="114" t="s">
        <v>211</v>
      </c>
      <c r="O1270" s="114" t="s">
        <v>212</v>
      </c>
      <c r="P1270" s="113">
        <v>1250037.0</v>
      </c>
      <c r="Q1270" s="114" t="s">
        <v>419</v>
      </c>
      <c r="R1270" s="113">
        <v>454.0</v>
      </c>
      <c r="S1270" s="114" t="s">
        <v>5045</v>
      </c>
      <c r="T1270" s="115">
        <v>9245981.0</v>
      </c>
      <c r="U1270" s="115">
        <v>0.0</v>
      </c>
      <c r="V1270" s="114" t="s">
        <v>5046</v>
      </c>
      <c r="W1270" s="116">
        <v>53.6</v>
      </c>
      <c r="X1270" s="116">
        <v>53.6</v>
      </c>
      <c r="Y1270" s="116">
        <v>53.6</v>
      </c>
      <c r="Z1270" s="116">
        <v>53.6</v>
      </c>
      <c r="AA1270" s="103" t="s">
        <v>814</v>
      </c>
      <c r="AB1270" s="103" t="s">
        <v>3071</v>
      </c>
    </row>
    <row r="1271" ht="15.75" hidden="1" customHeight="1">
      <c r="A1271" s="113">
        <v>2021.0</v>
      </c>
      <c r="B1271" s="113">
        <v>1251.0</v>
      </c>
      <c r="C1271" s="114" t="s">
        <v>385</v>
      </c>
      <c r="D1271" s="115">
        <v>10.0</v>
      </c>
      <c r="E1271" s="114" t="s">
        <v>3305</v>
      </c>
      <c r="F1271" s="113">
        <v>26.0</v>
      </c>
      <c r="G1271" s="114" t="s">
        <v>3349</v>
      </c>
      <c r="H1271" s="113">
        <v>1078.0</v>
      </c>
      <c r="I1271" s="114" t="s">
        <v>4670</v>
      </c>
      <c r="J1271" s="113">
        <v>3.0</v>
      </c>
      <c r="K1271" s="113">
        <v>0.0</v>
      </c>
      <c r="L1271" s="113">
        <v>95.0</v>
      </c>
      <c r="M1271" s="113">
        <v>1.0</v>
      </c>
      <c r="N1271" s="114" t="s">
        <v>211</v>
      </c>
      <c r="O1271" s="114" t="s">
        <v>212</v>
      </c>
      <c r="P1271" s="113">
        <v>1250037.0</v>
      </c>
      <c r="Q1271" s="114" t="s">
        <v>419</v>
      </c>
      <c r="R1271" s="113">
        <v>455.0</v>
      </c>
      <c r="S1271" s="114" t="s">
        <v>5047</v>
      </c>
      <c r="T1271" s="115">
        <v>9245981.0</v>
      </c>
      <c r="U1271" s="115">
        <v>0.0</v>
      </c>
      <c r="V1271" s="114" t="s">
        <v>5048</v>
      </c>
      <c r="W1271" s="116">
        <v>53.6</v>
      </c>
      <c r="X1271" s="116">
        <v>53.6</v>
      </c>
      <c r="Y1271" s="116">
        <v>53.6</v>
      </c>
      <c r="Z1271" s="116">
        <v>53.6</v>
      </c>
      <c r="AA1271" s="103" t="s">
        <v>814</v>
      </c>
      <c r="AB1271" s="103" t="s">
        <v>3071</v>
      </c>
    </row>
    <row r="1272" ht="15.75" hidden="1" customHeight="1">
      <c r="A1272" s="113">
        <v>2021.0</v>
      </c>
      <c r="B1272" s="113">
        <v>1251.0</v>
      </c>
      <c r="C1272" s="114" t="s">
        <v>385</v>
      </c>
      <c r="D1272" s="115">
        <v>10.0</v>
      </c>
      <c r="E1272" s="114" t="s">
        <v>3305</v>
      </c>
      <c r="F1272" s="113">
        <v>26.0</v>
      </c>
      <c r="G1272" s="114" t="s">
        <v>3349</v>
      </c>
      <c r="H1272" s="113">
        <v>1078.0</v>
      </c>
      <c r="I1272" s="114" t="s">
        <v>4670</v>
      </c>
      <c r="J1272" s="113">
        <v>3.0</v>
      </c>
      <c r="K1272" s="113">
        <v>0.0</v>
      </c>
      <c r="L1272" s="113">
        <v>95.0</v>
      </c>
      <c r="M1272" s="113">
        <v>1.0</v>
      </c>
      <c r="N1272" s="114" t="s">
        <v>211</v>
      </c>
      <c r="O1272" s="114" t="s">
        <v>212</v>
      </c>
      <c r="P1272" s="113">
        <v>1250037.0</v>
      </c>
      <c r="Q1272" s="114" t="s">
        <v>419</v>
      </c>
      <c r="R1272" s="113">
        <v>456.0</v>
      </c>
      <c r="S1272" s="114" t="s">
        <v>4985</v>
      </c>
      <c r="T1272" s="115">
        <v>9245981.0</v>
      </c>
      <c r="U1272" s="115">
        <v>0.0</v>
      </c>
      <c r="V1272" s="114" t="s">
        <v>4986</v>
      </c>
      <c r="W1272" s="116">
        <v>52.5</v>
      </c>
      <c r="X1272" s="116">
        <v>52.5</v>
      </c>
      <c r="Y1272" s="116">
        <v>52.5</v>
      </c>
      <c r="Z1272" s="116">
        <v>52.5</v>
      </c>
      <c r="AA1272" s="103" t="s">
        <v>814</v>
      </c>
      <c r="AB1272" s="103" t="s">
        <v>3071</v>
      </c>
    </row>
    <row r="1273" ht="15.75" hidden="1" customHeight="1">
      <c r="A1273" s="113">
        <v>2021.0</v>
      </c>
      <c r="B1273" s="113">
        <v>1251.0</v>
      </c>
      <c r="C1273" s="114" t="s">
        <v>385</v>
      </c>
      <c r="D1273" s="115">
        <v>10.0</v>
      </c>
      <c r="E1273" s="114" t="s">
        <v>3305</v>
      </c>
      <c r="F1273" s="113">
        <v>26.0</v>
      </c>
      <c r="G1273" s="114" t="s">
        <v>3349</v>
      </c>
      <c r="H1273" s="113">
        <v>1078.0</v>
      </c>
      <c r="I1273" s="114" t="s">
        <v>4670</v>
      </c>
      <c r="J1273" s="113">
        <v>3.0</v>
      </c>
      <c r="K1273" s="113">
        <v>0.0</v>
      </c>
      <c r="L1273" s="113">
        <v>95.0</v>
      </c>
      <c r="M1273" s="113">
        <v>1.0</v>
      </c>
      <c r="N1273" s="114" t="s">
        <v>211</v>
      </c>
      <c r="O1273" s="114" t="s">
        <v>212</v>
      </c>
      <c r="P1273" s="113">
        <v>1250037.0</v>
      </c>
      <c r="Q1273" s="114" t="s">
        <v>419</v>
      </c>
      <c r="R1273" s="113">
        <v>457.0</v>
      </c>
      <c r="S1273" s="114" t="s">
        <v>5049</v>
      </c>
      <c r="T1273" s="115">
        <v>9245981.0</v>
      </c>
      <c r="U1273" s="115">
        <v>0.0</v>
      </c>
      <c r="V1273" s="114" t="s">
        <v>5050</v>
      </c>
      <c r="W1273" s="116">
        <v>52.5</v>
      </c>
      <c r="X1273" s="116">
        <v>52.5</v>
      </c>
      <c r="Y1273" s="116">
        <v>52.5</v>
      </c>
      <c r="Z1273" s="116">
        <v>52.5</v>
      </c>
      <c r="AA1273" s="103" t="s">
        <v>814</v>
      </c>
      <c r="AB1273" s="103" t="s">
        <v>3071</v>
      </c>
    </row>
    <row r="1274" ht="15.75" hidden="1" customHeight="1">
      <c r="A1274" s="113">
        <v>2021.0</v>
      </c>
      <c r="B1274" s="113">
        <v>1251.0</v>
      </c>
      <c r="C1274" s="114" t="s">
        <v>385</v>
      </c>
      <c r="D1274" s="115">
        <v>10.0</v>
      </c>
      <c r="E1274" s="114" t="s">
        <v>3305</v>
      </c>
      <c r="F1274" s="113">
        <v>26.0</v>
      </c>
      <c r="G1274" s="114" t="s">
        <v>3349</v>
      </c>
      <c r="H1274" s="113">
        <v>1078.0</v>
      </c>
      <c r="I1274" s="114" t="s">
        <v>4670</v>
      </c>
      <c r="J1274" s="113">
        <v>3.0</v>
      </c>
      <c r="K1274" s="113">
        <v>0.0</v>
      </c>
      <c r="L1274" s="113">
        <v>95.0</v>
      </c>
      <c r="M1274" s="113">
        <v>1.0</v>
      </c>
      <c r="N1274" s="114" t="s">
        <v>211</v>
      </c>
      <c r="O1274" s="114" t="s">
        <v>212</v>
      </c>
      <c r="P1274" s="113">
        <v>1250037.0</v>
      </c>
      <c r="Q1274" s="114" t="s">
        <v>419</v>
      </c>
      <c r="R1274" s="113">
        <v>458.0</v>
      </c>
      <c r="S1274" s="114" t="s">
        <v>5051</v>
      </c>
      <c r="T1274" s="115">
        <v>9245981.0</v>
      </c>
      <c r="U1274" s="115">
        <v>0.0</v>
      </c>
      <c r="V1274" s="114" t="s">
        <v>5052</v>
      </c>
      <c r="W1274" s="116">
        <v>0.0</v>
      </c>
      <c r="X1274" s="116">
        <v>0.0</v>
      </c>
      <c r="Y1274" s="116">
        <v>0.0</v>
      </c>
      <c r="Z1274" s="116">
        <v>0.0</v>
      </c>
      <c r="AA1274" s="103" t="s">
        <v>814</v>
      </c>
      <c r="AB1274" s="103" t="s">
        <v>3071</v>
      </c>
    </row>
    <row r="1275" ht="15.75" hidden="1" customHeight="1">
      <c r="A1275" s="113">
        <v>2021.0</v>
      </c>
      <c r="B1275" s="113">
        <v>1251.0</v>
      </c>
      <c r="C1275" s="114" t="s">
        <v>385</v>
      </c>
      <c r="D1275" s="115">
        <v>10.0</v>
      </c>
      <c r="E1275" s="114" t="s">
        <v>3305</v>
      </c>
      <c r="F1275" s="113">
        <v>26.0</v>
      </c>
      <c r="G1275" s="114" t="s">
        <v>3349</v>
      </c>
      <c r="H1275" s="113">
        <v>1078.0</v>
      </c>
      <c r="I1275" s="114" t="s">
        <v>4670</v>
      </c>
      <c r="J1275" s="113">
        <v>3.0</v>
      </c>
      <c r="K1275" s="113">
        <v>0.0</v>
      </c>
      <c r="L1275" s="113">
        <v>95.0</v>
      </c>
      <c r="M1275" s="113">
        <v>1.0</v>
      </c>
      <c r="N1275" s="114" t="s">
        <v>211</v>
      </c>
      <c r="O1275" s="114" t="s">
        <v>212</v>
      </c>
      <c r="P1275" s="113">
        <v>1250037.0</v>
      </c>
      <c r="Q1275" s="114" t="s">
        <v>419</v>
      </c>
      <c r="R1275" s="113">
        <v>459.0</v>
      </c>
      <c r="S1275" s="114" t="s">
        <v>5053</v>
      </c>
      <c r="T1275" s="115">
        <v>9245981.0</v>
      </c>
      <c r="U1275" s="115">
        <v>0.0</v>
      </c>
      <c r="V1275" s="114" t="s">
        <v>5054</v>
      </c>
      <c r="W1275" s="116">
        <v>52.5</v>
      </c>
      <c r="X1275" s="116">
        <v>52.5</v>
      </c>
      <c r="Y1275" s="116">
        <v>52.5</v>
      </c>
      <c r="Z1275" s="116">
        <v>52.5</v>
      </c>
      <c r="AA1275" s="103" t="s">
        <v>814</v>
      </c>
      <c r="AB1275" s="103" t="s">
        <v>3071</v>
      </c>
    </row>
    <row r="1276" ht="15.75" hidden="1" customHeight="1">
      <c r="A1276" s="113">
        <v>2021.0</v>
      </c>
      <c r="B1276" s="113">
        <v>1251.0</v>
      </c>
      <c r="C1276" s="114" t="s">
        <v>385</v>
      </c>
      <c r="D1276" s="115">
        <v>10.0</v>
      </c>
      <c r="E1276" s="114" t="s">
        <v>3305</v>
      </c>
      <c r="F1276" s="113">
        <v>26.0</v>
      </c>
      <c r="G1276" s="114" t="s">
        <v>3349</v>
      </c>
      <c r="H1276" s="113">
        <v>1078.0</v>
      </c>
      <c r="I1276" s="114" t="s">
        <v>4670</v>
      </c>
      <c r="J1276" s="113">
        <v>3.0</v>
      </c>
      <c r="K1276" s="113">
        <v>0.0</v>
      </c>
      <c r="L1276" s="113">
        <v>95.0</v>
      </c>
      <c r="M1276" s="113">
        <v>1.0</v>
      </c>
      <c r="N1276" s="114" t="s">
        <v>211</v>
      </c>
      <c r="O1276" s="114" t="s">
        <v>212</v>
      </c>
      <c r="P1276" s="113">
        <v>1250037.0</v>
      </c>
      <c r="Q1276" s="114" t="s">
        <v>419</v>
      </c>
      <c r="R1276" s="113">
        <v>460.0</v>
      </c>
      <c r="S1276" s="114" t="s">
        <v>4969</v>
      </c>
      <c r="T1276" s="115">
        <v>9245981.0</v>
      </c>
      <c r="U1276" s="115">
        <v>0.0</v>
      </c>
      <c r="V1276" s="114" t="s">
        <v>4970</v>
      </c>
      <c r="W1276" s="116">
        <v>61.84</v>
      </c>
      <c r="X1276" s="116">
        <v>61.84</v>
      </c>
      <c r="Y1276" s="116">
        <v>61.84</v>
      </c>
      <c r="Z1276" s="116">
        <v>61.84</v>
      </c>
      <c r="AA1276" s="103" t="s">
        <v>814</v>
      </c>
      <c r="AB1276" s="103" t="s">
        <v>3071</v>
      </c>
    </row>
    <row r="1277" ht="15.75" hidden="1" customHeight="1">
      <c r="A1277" s="113">
        <v>2021.0</v>
      </c>
      <c r="B1277" s="113">
        <v>1251.0</v>
      </c>
      <c r="C1277" s="114" t="s">
        <v>385</v>
      </c>
      <c r="D1277" s="115">
        <v>10.0</v>
      </c>
      <c r="E1277" s="114" t="s">
        <v>3305</v>
      </c>
      <c r="F1277" s="113">
        <v>26.0</v>
      </c>
      <c r="G1277" s="114" t="s">
        <v>3349</v>
      </c>
      <c r="H1277" s="113">
        <v>1078.0</v>
      </c>
      <c r="I1277" s="114" t="s">
        <v>4670</v>
      </c>
      <c r="J1277" s="113">
        <v>3.0</v>
      </c>
      <c r="K1277" s="113">
        <v>0.0</v>
      </c>
      <c r="L1277" s="113">
        <v>95.0</v>
      </c>
      <c r="M1277" s="113">
        <v>1.0</v>
      </c>
      <c r="N1277" s="114" t="s">
        <v>211</v>
      </c>
      <c r="O1277" s="114" t="s">
        <v>212</v>
      </c>
      <c r="P1277" s="113">
        <v>1250037.0</v>
      </c>
      <c r="Q1277" s="114" t="s">
        <v>419</v>
      </c>
      <c r="R1277" s="113">
        <v>461.0</v>
      </c>
      <c r="S1277" s="114" t="s">
        <v>5055</v>
      </c>
      <c r="T1277" s="115">
        <v>9245981.0</v>
      </c>
      <c r="U1277" s="115">
        <v>0.0</v>
      </c>
      <c r="V1277" s="114" t="s">
        <v>5056</v>
      </c>
      <c r="W1277" s="116">
        <v>52.5</v>
      </c>
      <c r="X1277" s="116">
        <v>52.5</v>
      </c>
      <c r="Y1277" s="116">
        <v>52.5</v>
      </c>
      <c r="Z1277" s="116">
        <v>52.5</v>
      </c>
      <c r="AA1277" s="103" t="s">
        <v>814</v>
      </c>
      <c r="AB1277" s="103" t="s">
        <v>3071</v>
      </c>
    </row>
    <row r="1278" ht="15.75" hidden="1" customHeight="1">
      <c r="A1278" s="113">
        <v>2021.0</v>
      </c>
      <c r="B1278" s="113">
        <v>1251.0</v>
      </c>
      <c r="C1278" s="114" t="s">
        <v>385</v>
      </c>
      <c r="D1278" s="115">
        <v>10.0</v>
      </c>
      <c r="E1278" s="114" t="s">
        <v>3305</v>
      </c>
      <c r="F1278" s="113">
        <v>26.0</v>
      </c>
      <c r="G1278" s="114" t="s">
        <v>3349</v>
      </c>
      <c r="H1278" s="113">
        <v>1078.0</v>
      </c>
      <c r="I1278" s="114" t="s">
        <v>4670</v>
      </c>
      <c r="J1278" s="113">
        <v>3.0</v>
      </c>
      <c r="K1278" s="113">
        <v>0.0</v>
      </c>
      <c r="L1278" s="113">
        <v>95.0</v>
      </c>
      <c r="M1278" s="113">
        <v>1.0</v>
      </c>
      <c r="N1278" s="114" t="s">
        <v>211</v>
      </c>
      <c r="O1278" s="114" t="s">
        <v>212</v>
      </c>
      <c r="P1278" s="113">
        <v>1250037.0</v>
      </c>
      <c r="Q1278" s="114" t="s">
        <v>419</v>
      </c>
      <c r="R1278" s="113">
        <v>462.0</v>
      </c>
      <c r="S1278" s="114" t="s">
        <v>5055</v>
      </c>
      <c r="T1278" s="115">
        <v>9245981.0</v>
      </c>
      <c r="U1278" s="115">
        <v>0.0</v>
      </c>
      <c r="V1278" s="114" t="s">
        <v>5056</v>
      </c>
      <c r="W1278" s="116">
        <v>0.0</v>
      </c>
      <c r="X1278" s="116">
        <v>0.0</v>
      </c>
      <c r="Y1278" s="116">
        <v>0.0</v>
      </c>
      <c r="Z1278" s="116">
        <v>0.0</v>
      </c>
      <c r="AA1278" s="103" t="s">
        <v>814</v>
      </c>
      <c r="AB1278" s="103" t="s">
        <v>3071</v>
      </c>
    </row>
    <row r="1279" ht="15.75" hidden="1" customHeight="1">
      <c r="A1279" s="113">
        <v>2021.0</v>
      </c>
      <c r="B1279" s="113">
        <v>1251.0</v>
      </c>
      <c r="C1279" s="114" t="s">
        <v>385</v>
      </c>
      <c r="D1279" s="115">
        <v>10.0</v>
      </c>
      <c r="E1279" s="114" t="s">
        <v>3305</v>
      </c>
      <c r="F1279" s="113">
        <v>26.0</v>
      </c>
      <c r="G1279" s="114" t="s">
        <v>3349</v>
      </c>
      <c r="H1279" s="113">
        <v>1078.0</v>
      </c>
      <c r="I1279" s="114" t="s">
        <v>4670</v>
      </c>
      <c r="J1279" s="113">
        <v>3.0</v>
      </c>
      <c r="K1279" s="113">
        <v>0.0</v>
      </c>
      <c r="L1279" s="113">
        <v>95.0</v>
      </c>
      <c r="M1279" s="113">
        <v>1.0</v>
      </c>
      <c r="N1279" s="114" t="s">
        <v>211</v>
      </c>
      <c r="O1279" s="114" t="s">
        <v>212</v>
      </c>
      <c r="P1279" s="113">
        <v>1250037.0</v>
      </c>
      <c r="Q1279" s="114" t="s">
        <v>419</v>
      </c>
      <c r="R1279" s="113">
        <v>477.0</v>
      </c>
      <c r="S1279" s="114" t="s">
        <v>5057</v>
      </c>
      <c r="T1279" s="115">
        <v>9245981.0</v>
      </c>
      <c r="U1279" s="115">
        <v>0.0</v>
      </c>
      <c r="V1279" s="114" t="s">
        <v>5058</v>
      </c>
      <c r="W1279" s="116">
        <v>53.6</v>
      </c>
      <c r="X1279" s="116">
        <v>53.6</v>
      </c>
      <c r="Y1279" s="116">
        <v>53.6</v>
      </c>
      <c r="Z1279" s="116">
        <v>53.6</v>
      </c>
      <c r="AA1279" s="103" t="s">
        <v>814</v>
      </c>
      <c r="AB1279" s="103" t="s">
        <v>3071</v>
      </c>
    </row>
    <row r="1280" ht="15.75" hidden="1" customHeight="1">
      <c r="A1280" s="113">
        <v>2021.0</v>
      </c>
      <c r="B1280" s="113">
        <v>1251.0</v>
      </c>
      <c r="C1280" s="114" t="s">
        <v>385</v>
      </c>
      <c r="D1280" s="115">
        <v>10.0</v>
      </c>
      <c r="E1280" s="114" t="s">
        <v>3305</v>
      </c>
      <c r="F1280" s="113">
        <v>26.0</v>
      </c>
      <c r="G1280" s="114" t="s">
        <v>3349</v>
      </c>
      <c r="H1280" s="113">
        <v>1078.0</v>
      </c>
      <c r="I1280" s="114" t="s">
        <v>4670</v>
      </c>
      <c r="J1280" s="113">
        <v>3.0</v>
      </c>
      <c r="K1280" s="113">
        <v>0.0</v>
      </c>
      <c r="L1280" s="113">
        <v>95.0</v>
      </c>
      <c r="M1280" s="113">
        <v>1.0</v>
      </c>
      <c r="N1280" s="114" t="s">
        <v>211</v>
      </c>
      <c r="O1280" s="114" t="s">
        <v>212</v>
      </c>
      <c r="P1280" s="113">
        <v>1250037.0</v>
      </c>
      <c r="Q1280" s="114" t="s">
        <v>419</v>
      </c>
      <c r="R1280" s="113">
        <v>478.0</v>
      </c>
      <c r="S1280" s="114" t="s">
        <v>5009</v>
      </c>
      <c r="T1280" s="115">
        <v>9245981.0</v>
      </c>
      <c r="U1280" s="115">
        <v>0.0</v>
      </c>
      <c r="V1280" s="114" t="s">
        <v>5010</v>
      </c>
      <c r="W1280" s="116">
        <v>52.5</v>
      </c>
      <c r="X1280" s="116">
        <v>52.5</v>
      </c>
      <c r="Y1280" s="116">
        <v>52.5</v>
      </c>
      <c r="Z1280" s="116">
        <v>52.5</v>
      </c>
      <c r="AA1280" s="103" t="s">
        <v>814</v>
      </c>
      <c r="AB1280" s="103" t="s">
        <v>3071</v>
      </c>
    </row>
    <row r="1281" ht="15.75" hidden="1" customHeight="1">
      <c r="A1281" s="113">
        <v>2021.0</v>
      </c>
      <c r="B1281" s="113">
        <v>1251.0</v>
      </c>
      <c r="C1281" s="114" t="s">
        <v>385</v>
      </c>
      <c r="D1281" s="115">
        <v>10.0</v>
      </c>
      <c r="E1281" s="114" t="s">
        <v>3305</v>
      </c>
      <c r="F1281" s="113">
        <v>26.0</v>
      </c>
      <c r="G1281" s="114" t="s">
        <v>3349</v>
      </c>
      <c r="H1281" s="113">
        <v>1078.0</v>
      </c>
      <c r="I1281" s="114" t="s">
        <v>4670</v>
      </c>
      <c r="J1281" s="113">
        <v>3.0</v>
      </c>
      <c r="K1281" s="113">
        <v>0.0</v>
      </c>
      <c r="L1281" s="113">
        <v>95.0</v>
      </c>
      <c r="M1281" s="113">
        <v>1.0</v>
      </c>
      <c r="N1281" s="114" t="s">
        <v>211</v>
      </c>
      <c r="O1281" s="114" t="s">
        <v>212</v>
      </c>
      <c r="P1281" s="113">
        <v>1250037.0</v>
      </c>
      <c r="Q1281" s="114" t="s">
        <v>419</v>
      </c>
      <c r="R1281" s="113">
        <v>479.0</v>
      </c>
      <c r="S1281" s="114" t="s">
        <v>4991</v>
      </c>
      <c r="T1281" s="115">
        <v>9245981.0</v>
      </c>
      <c r="U1281" s="115">
        <v>0.0</v>
      </c>
      <c r="V1281" s="114" t="s">
        <v>4992</v>
      </c>
      <c r="W1281" s="116">
        <v>67.0</v>
      </c>
      <c r="X1281" s="116">
        <v>67.0</v>
      </c>
      <c r="Y1281" s="116">
        <v>67.0</v>
      </c>
      <c r="Z1281" s="116">
        <v>67.0</v>
      </c>
      <c r="AA1281" s="103" t="s">
        <v>814</v>
      </c>
      <c r="AB1281" s="103" t="s">
        <v>3071</v>
      </c>
    </row>
    <row r="1282" ht="15.75" hidden="1" customHeight="1">
      <c r="A1282" s="113">
        <v>2021.0</v>
      </c>
      <c r="B1282" s="113">
        <v>1251.0</v>
      </c>
      <c r="C1282" s="114" t="s">
        <v>385</v>
      </c>
      <c r="D1282" s="115">
        <v>10.0</v>
      </c>
      <c r="E1282" s="114" t="s">
        <v>3305</v>
      </c>
      <c r="F1282" s="113">
        <v>26.0</v>
      </c>
      <c r="G1282" s="114" t="s">
        <v>3349</v>
      </c>
      <c r="H1282" s="113">
        <v>1078.0</v>
      </c>
      <c r="I1282" s="114" t="s">
        <v>4670</v>
      </c>
      <c r="J1282" s="113">
        <v>3.0</v>
      </c>
      <c r="K1282" s="113">
        <v>0.0</v>
      </c>
      <c r="L1282" s="113">
        <v>95.0</v>
      </c>
      <c r="M1282" s="113">
        <v>1.0</v>
      </c>
      <c r="N1282" s="114" t="s">
        <v>211</v>
      </c>
      <c r="O1282" s="114" t="s">
        <v>212</v>
      </c>
      <c r="P1282" s="113">
        <v>1250037.0</v>
      </c>
      <c r="Q1282" s="114" t="s">
        <v>419</v>
      </c>
      <c r="R1282" s="113">
        <v>480.0</v>
      </c>
      <c r="S1282" s="114" t="s">
        <v>5005</v>
      </c>
      <c r="T1282" s="115">
        <v>9245981.0</v>
      </c>
      <c r="U1282" s="115">
        <v>0.0</v>
      </c>
      <c r="V1282" s="114" t="s">
        <v>5006</v>
      </c>
      <c r="W1282" s="116">
        <v>52.5</v>
      </c>
      <c r="X1282" s="116">
        <v>52.5</v>
      </c>
      <c r="Y1282" s="116">
        <v>52.5</v>
      </c>
      <c r="Z1282" s="116">
        <v>52.5</v>
      </c>
      <c r="AA1282" s="103" t="s">
        <v>814</v>
      </c>
      <c r="AB1282" s="103" t="s">
        <v>3071</v>
      </c>
    </row>
    <row r="1283" ht="15.75" hidden="1" customHeight="1">
      <c r="A1283" s="113">
        <v>2021.0</v>
      </c>
      <c r="B1283" s="113">
        <v>1251.0</v>
      </c>
      <c r="C1283" s="114" t="s">
        <v>385</v>
      </c>
      <c r="D1283" s="115">
        <v>10.0</v>
      </c>
      <c r="E1283" s="114" t="s">
        <v>3305</v>
      </c>
      <c r="F1283" s="113">
        <v>26.0</v>
      </c>
      <c r="G1283" s="114" t="s">
        <v>3349</v>
      </c>
      <c r="H1283" s="113">
        <v>1078.0</v>
      </c>
      <c r="I1283" s="114" t="s">
        <v>4670</v>
      </c>
      <c r="J1283" s="113">
        <v>3.0</v>
      </c>
      <c r="K1283" s="113">
        <v>0.0</v>
      </c>
      <c r="L1283" s="113">
        <v>95.0</v>
      </c>
      <c r="M1283" s="113">
        <v>1.0</v>
      </c>
      <c r="N1283" s="114" t="s">
        <v>211</v>
      </c>
      <c r="O1283" s="114" t="s">
        <v>212</v>
      </c>
      <c r="P1283" s="113">
        <v>1250037.0</v>
      </c>
      <c r="Q1283" s="114" t="s">
        <v>419</v>
      </c>
      <c r="R1283" s="113">
        <v>481.0</v>
      </c>
      <c r="S1283" s="114" t="s">
        <v>5059</v>
      </c>
      <c r="T1283" s="115">
        <v>9245981.0</v>
      </c>
      <c r="U1283" s="115">
        <v>0.0</v>
      </c>
      <c r="V1283" s="114" t="s">
        <v>5060</v>
      </c>
      <c r="W1283" s="116">
        <v>61.84</v>
      </c>
      <c r="X1283" s="116">
        <v>61.84</v>
      </c>
      <c r="Y1283" s="116">
        <v>61.84</v>
      </c>
      <c r="Z1283" s="116">
        <v>61.84</v>
      </c>
      <c r="AA1283" s="103" t="s">
        <v>814</v>
      </c>
      <c r="AB1283" s="103" t="s">
        <v>3071</v>
      </c>
    </row>
    <row r="1284" ht="15.75" hidden="1" customHeight="1">
      <c r="A1284" s="113">
        <v>2021.0</v>
      </c>
      <c r="B1284" s="113">
        <v>1251.0</v>
      </c>
      <c r="C1284" s="114" t="s">
        <v>385</v>
      </c>
      <c r="D1284" s="115">
        <v>10.0</v>
      </c>
      <c r="E1284" s="114" t="s">
        <v>3305</v>
      </c>
      <c r="F1284" s="113">
        <v>26.0</v>
      </c>
      <c r="G1284" s="114" t="s">
        <v>3349</v>
      </c>
      <c r="H1284" s="113">
        <v>1078.0</v>
      </c>
      <c r="I1284" s="114" t="s">
        <v>4670</v>
      </c>
      <c r="J1284" s="113">
        <v>3.0</v>
      </c>
      <c r="K1284" s="113">
        <v>0.0</v>
      </c>
      <c r="L1284" s="113">
        <v>95.0</v>
      </c>
      <c r="M1284" s="113">
        <v>1.0</v>
      </c>
      <c r="N1284" s="114" t="s">
        <v>211</v>
      </c>
      <c r="O1284" s="114" t="s">
        <v>212</v>
      </c>
      <c r="P1284" s="113">
        <v>1250037.0</v>
      </c>
      <c r="Q1284" s="114" t="s">
        <v>419</v>
      </c>
      <c r="R1284" s="113">
        <v>482.0</v>
      </c>
      <c r="S1284" s="114" t="s">
        <v>4979</v>
      </c>
      <c r="T1284" s="115">
        <v>9245981.0</v>
      </c>
      <c r="U1284" s="115">
        <v>0.0</v>
      </c>
      <c r="V1284" s="114" t="s">
        <v>4980</v>
      </c>
      <c r="W1284" s="116">
        <v>53.6</v>
      </c>
      <c r="X1284" s="116">
        <v>53.6</v>
      </c>
      <c r="Y1284" s="116">
        <v>53.6</v>
      </c>
      <c r="Z1284" s="116">
        <v>53.6</v>
      </c>
      <c r="AA1284" s="103" t="s">
        <v>814</v>
      </c>
      <c r="AB1284" s="103" t="s">
        <v>3071</v>
      </c>
    </row>
    <row r="1285" ht="15.75" hidden="1" customHeight="1">
      <c r="A1285" s="113">
        <v>2021.0</v>
      </c>
      <c r="B1285" s="113">
        <v>1251.0</v>
      </c>
      <c r="C1285" s="114" t="s">
        <v>385</v>
      </c>
      <c r="D1285" s="115">
        <v>10.0</v>
      </c>
      <c r="E1285" s="114" t="s">
        <v>3305</v>
      </c>
      <c r="F1285" s="113">
        <v>26.0</v>
      </c>
      <c r="G1285" s="114" t="s">
        <v>3349</v>
      </c>
      <c r="H1285" s="113">
        <v>1078.0</v>
      </c>
      <c r="I1285" s="114" t="s">
        <v>4670</v>
      </c>
      <c r="J1285" s="113">
        <v>3.0</v>
      </c>
      <c r="K1285" s="113">
        <v>0.0</v>
      </c>
      <c r="L1285" s="113">
        <v>95.0</v>
      </c>
      <c r="M1285" s="113">
        <v>1.0</v>
      </c>
      <c r="N1285" s="114" t="s">
        <v>211</v>
      </c>
      <c r="O1285" s="114" t="s">
        <v>212</v>
      </c>
      <c r="P1285" s="113">
        <v>1250037.0</v>
      </c>
      <c r="Q1285" s="114" t="s">
        <v>419</v>
      </c>
      <c r="R1285" s="113">
        <v>483.0</v>
      </c>
      <c r="S1285" s="114" t="s">
        <v>5027</v>
      </c>
      <c r="T1285" s="115">
        <v>9245981.0</v>
      </c>
      <c r="U1285" s="115">
        <v>0.0</v>
      </c>
      <c r="V1285" s="114" t="s">
        <v>5028</v>
      </c>
      <c r="W1285" s="116">
        <v>52.5</v>
      </c>
      <c r="X1285" s="116">
        <v>52.5</v>
      </c>
      <c r="Y1285" s="116">
        <v>52.5</v>
      </c>
      <c r="Z1285" s="116">
        <v>52.5</v>
      </c>
      <c r="AA1285" s="103" t="s">
        <v>814</v>
      </c>
      <c r="AB1285" s="103" t="s">
        <v>3071</v>
      </c>
    </row>
    <row r="1286" ht="15.75" hidden="1" customHeight="1">
      <c r="A1286" s="113">
        <v>2021.0</v>
      </c>
      <c r="B1286" s="113">
        <v>1251.0</v>
      </c>
      <c r="C1286" s="114" t="s">
        <v>385</v>
      </c>
      <c r="D1286" s="115">
        <v>10.0</v>
      </c>
      <c r="E1286" s="114" t="s">
        <v>3305</v>
      </c>
      <c r="F1286" s="113">
        <v>26.0</v>
      </c>
      <c r="G1286" s="114" t="s">
        <v>3349</v>
      </c>
      <c r="H1286" s="113">
        <v>1078.0</v>
      </c>
      <c r="I1286" s="114" t="s">
        <v>4670</v>
      </c>
      <c r="J1286" s="113">
        <v>3.0</v>
      </c>
      <c r="K1286" s="113">
        <v>0.0</v>
      </c>
      <c r="L1286" s="113">
        <v>95.0</v>
      </c>
      <c r="M1286" s="113">
        <v>1.0</v>
      </c>
      <c r="N1286" s="114" t="s">
        <v>211</v>
      </c>
      <c r="O1286" s="114" t="s">
        <v>212</v>
      </c>
      <c r="P1286" s="113">
        <v>1250037.0</v>
      </c>
      <c r="Q1286" s="114" t="s">
        <v>419</v>
      </c>
      <c r="R1286" s="113">
        <v>484.0</v>
      </c>
      <c r="S1286" s="114" t="s">
        <v>5061</v>
      </c>
      <c r="T1286" s="115">
        <v>9245981.0</v>
      </c>
      <c r="U1286" s="115">
        <v>0.0</v>
      </c>
      <c r="V1286" s="114" t="s">
        <v>5062</v>
      </c>
      <c r="W1286" s="116">
        <v>53.6</v>
      </c>
      <c r="X1286" s="116">
        <v>53.6</v>
      </c>
      <c r="Y1286" s="116">
        <v>53.6</v>
      </c>
      <c r="Z1286" s="116">
        <v>53.6</v>
      </c>
      <c r="AA1286" s="103" t="s">
        <v>814</v>
      </c>
      <c r="AB1286" s="103" t="s">
        <v>3071</v>
      </c>
    </row>
    <row r="1287" ht="15.75" hidden="1" customHeight="1">
      <c r="A1287" s="113">
        <v>2021.0</v>
      </c>
      <c r="B1287" s="113">
        <v>1251.0</v>
      </c>
      <c r="C1287" s="114" t="s">
        <v>385</v>
      </c>
      <c r="D1287" s="115">
        <v>10.0</v>
      </c>
      <c r="E1287" s="114" t="s">
        <v>3305</v>
      </c>
      <c r="F1287" s="113">
        <v>26.0</v>
      </c>
      <c r="G1287" s="114" t="s">
        <v>3349</v>
      </c>
      <c r="H1287" s="113">
        <v>1078.0</v>
      </c>
      <c r="I1287" s="114" t="s">
        <v>4670</v>
      </c>
      <c r="J1287" s="113">
        <v>3.0</v>
      </c>
      <c r="K1287" s="113">
        <v>0.0</v>
      </c>
      <c r="L1287" s="113">
        <v>95.0</v>
      </c>
      <c r="M1287" s="113">
        <v>1.0</v>
      </c>
      <c r="N1287" s="114" t="s">
        <v>211</v>
      </c>
      <c r="O1287" s="114" t="s">
        <v>212</v>
      </c>
      <c r="P1287" s="113">
        <v>1250037.0</v>
      </c>
      <c r="Q1287" s="114" t="s">
        <v>419</v>
      </c>
      <c r="R1287" s="113">
        <v>486.0</v>
      </c>
      <c r="S1287" s="114" t="s">
        <v>5063</v>
      </c>
      <c r="T1287" s="115">
        <v>9245981.0</v>
      </c>
      <c r="U1287" s="115">
        <v>0.0</v>
      </c>
      <c r="V1287" s="114" t="s">
        <v>5064</v>
      </c>
      <c r="W1287" s="116">
        <v>77.3</v>
      </c>
      <c r="X1287" s="116">
        <v>77.3</v>
      </c>
      <c r="Y1287" s="116">
        <v>77.3</v>
      </c>
      <c r="Z1287" s="116">
        <v>77.3</v>
      </c>
      <c r="AA1287" s="103" t="s">
        <v>814</v>
      </c>
      <c r="AB1287" s="103" t="s">
        <v>3071</v>
      </c>
    </row>
    <row r="1288" ht="15.75" hidden="1" customHeight="1">
      <c r="A1288" s="113">
        <v>2021.0</v>
      </c>
      <c r="B1288" s="113">
        <v>1251.0</v>
      </c>
      <c r="C1288" s="114" t="s">
        <v>385</v>
      </c>
      <c r="D1288" s="115">
        <v>10.0</v>
      </c>
      <c r="E1288" s="114" t="s">
        <v>3305</v>
      </c>
      <c r="F1288" s="113">
        <v>26.0</v>
      </c>
      <c r="G1288" s="114" t="s">
        <v>3349</v>
      </c>
      <c r="H1288" s="113">
        <v>1078.0</v>
      </c>
      <c r="I1288" s="114" t="s">
        <v>4670</v>
      </c>
      <c r="J1288" s="113">
        <v>3.0</v>
      </c>
      <c r="K1288" s="113">
        <v>0.0</v>
      </c>
      <c r="L1288" s="113">
        <v>95.0</v>
      </c>
      <c r="M1288" s="113">
        <v>1.0</v>
      </c>
      <c r="N1288" s="114" t="s">
        <v>211</v>
      </c>
      <c r="O1288" s="114" t="s">
        <v>212</v>
      </c>
      <c r="P1288" s="113">
        <v>1250037.0</v>
      </c>
      <c r="Q1288" s="114" t="s">
        <v>419</v>
      </c>
      <c r="R1288" s="113">
        <v>487.0</v>
      </c>
      <c r="S1288" s="114" t="s">
        <v>5065</v>
      </c>
      <c r="T1288" s="115">
        <v>9245981.0</v>
      </c>
      <c r="U1288" s="115">
        <v>0.0</v>
      </c>
      <c r="V1288" s="114" t="s">
        <v>5066</v>
      </c>
      <c r="W1288" s="116">
        <v>72.15</v>
      </c>
      <c r="X1288" s="116">
        <v>72.15</v>
      </c>
      <c r="Y1288" s="116">
        <v>72.15</v>
      </c>
      <c r="Z1288" s="116">
        <v>72.15</v>
      </c>
      <c r="AA1288" s="103" t="s">
        <v>814</v>
      </c>
      <c r="AB1288" s="103" t="s">
        <v>3071</v>
      </c>
    </row>
    <row r="1289" ht="15.75" hidden="1" customHeight="1">
      <c r="A1289" s="113">
        <v>2021.0</v>
      </c>
      <c r="B1289" s="113">
        <v>1251.0</v>
      </c>
      <c r="C1289" s="114" t="s">
        <v>385</v>
      </c>
      <c r="D1289" s="115">
        <v>10.0</v>
      </c>
      <c r="E1289" s="114" t="s">
        <v>3305</v>
      </c>
      <c r="F1289" s="113">
        <v>26.0</v>
      </c>
      <c r="G1289" s="114" t="s">
        <v>3349</v>
      </c>
      <c r="H1289" s="113">
        <v>1078.0</v>
      </c>
      <c r="I1289" s="114" t="s">
        <v>4670</v>
      </c>
      <c r="J1289" s="113">
        <v>3.0</v>
      </c>
      <c r="K1289" s="113">
        <v>0.0</v>
      </c>
      <c r="L1289" s="113">
        <v>95.0</v>
      </c>
      <c r="M1289" s="113">
        <v>1.0</v>
      </c>
      <c r="N1289" s="114" t="s">
        <v>211</v>
      </c>
      <c r="O1289" s="114" t="s">
        <v>212</v>
      </c>
      <c r="P1289" s="113">
        <v>1250037.0</v>
      </c>
      <c r="Q1289" s="114" t="s">
        <v>419</v>
      </c>
      <c r="R1289" s="113">
        <v>488.0</v>
      </c>
      <c r="S1289" s="114" t="s">
        <v>5013</v>
      </c>
      <c r="T1289" s="115">
        <v>9245981.0</v>
      </c>
      <c r="U1289" s="115">
        <v>0.0</v>
      </c>
      <c r="V1289" s="114" t="s">
        <v>5014</v>
      </c>
      <c r="W1289" s="116">
        <v>52.5</v>
      </c>
      <c r="X1289" s="116">
        <v>52.5</v>
      </c>
      <c r="Y1289" s="116">
        <v>52.5</v>
      </c>
      <c r="Z1289" s="116">
        <v>52.5</v>
      </c>
      <c r="AA1289" s="103" t="s">
        <v>814</v>
      </c>
      <c r="AB1289" s="103" t="s">
        <v>3071</v>
      </c>
    </row>
    <row r="1290" ht="15.75" hidden="1" customHeight="1">
      <c r="A1290" s="113">
        <v>2021.0</v>
      </c>
      <c r="B1290" s="113">
        <v>1251.0</v>
      </c>
      <c r="C1290" s="114" t="s">
        <v>385</v>
      </c>
      <c r="D1290" s="115">
        <v>10.0</v>
      </c>
      <c r="E1290" s="114" t="s">
        <v>3305</v>
      </c>
      <c r="F1290" s="113">
        <v>26.0</v>
      </c>
      <c r="G1290" s="114" t="s">
        <v>3349</v>
      </c>
      <c r="H1290" s="113">
        <v>1078.0</v>
      </c>
      <c r="I1290" s="114" t="s">
        <v>4670</v>
      </c>
      <c r="J1290" s="113">
        <v>3.0</v>
      </c>
      <c r="K1290" s="113">
        <v>0.0</v>
      </c>
      <c r="L1290" s="113">
        <v>95.0</v>
      </c>
      <c r="M1290" s="113">
        <v>1.0</v>
      </c>
      <c r="N1290" s="114" t="s">
        <v>211</v>
      </c>
      <c r="O1290" s="114" t="s">
        <v>212</v>
      </c>
      <c r="P1290" s="113">
        <v>1250037.0</v>
      </c>
      <c r="Q1290" s="114" t="s">
        <v>419</v>
      </c>
      <c r="R1290" s="113">
        <v>489.0</v>
      </c>
      <c r="S1290" s="114" t="s">
        <v>4995</v>
      </c>
      <c r="T1290" s="115">
        <v>9245981.0</v>
      </c>
      <c r="U1290" s="115">
        <v>0.0</v>
      </c>
      <c r="V1290" s="114" t="s">
        <v>4996</v>
      </c>
      <c r="W1290" s="116">
        <v>53.6</v>
      </c>
      <c r="X1290" s="116">
        <v>53.6</v>
      </c>
      <c r="Y1290" s="116">
        <v>53.6</v>
      </c>
      <c r="Z1290" s="116">
        <v>53.6</v>
      </c>
      <c r="AA1290" s="103" t="s">
        <v>814</v>
      </c>
      <c r="AB1290" s="103" t="s">
        <v>3071</v>
      </c>
    </row>
    <row r="1291" ht="15.75" hidden="1" customHeight="1">
      <c r="A1291" s="113">
        <v>2021.0</v>
      </c>
      <c r="B1291" s="113">
        <v>1251.0</v>
      </c>
      <c r="C1291" s="114" t="s">
        <v>385</v>
      </c>
      <c r="D1291" s="115">
        <v>10.0</v>
      </c>
      <c r="E1291" s="114" t="s">
        <v>3305</v>
      </c>
      <c r="F1291" s="113">
        <v>26.0</v>
      </c>
      <c r="G1291" s="114" t="s">
        <v>3349</v>
      </c>
      <c r="H1291" s="113">
        <v>1078.0</v>
      </c>
      <c r="I1291" s="114" t="s">
        <v>4670</v>
      </c>
      <c r="J1291" s="113">
        <v>3.0</v>
      </c>
      <c r="K1291" s="113">
        <v>0.0</v>
      </c>
      <c r="L1291" s="113">
        <v>95.0</v>
      </c>
      <c r="M1291" s="113">
        <v>1.0</v>
      </c>
      <c r="N1291" s="114" t="s">
        <v>211</v>
      </c>
      <c r="O1291" s="114" t="s">
        <v>212</v>
      </c>
      <c r="P1291" s="113">
        <v>1250037.0</v>
      </c>
      <c r="Q1291" s="114" t="s">
        <v>419</v>
      </c>
      <c r="R1291" s="113">
        <v>490.0</v>
      </c>
      <c r="S1291" s="114" t="s">
        <v>5067</v>
      </c>
      <c r="T1291" s="115">
        <v>9245981.0</v>
      </c>
      <c r="U1291" s="115">
        <v>0.0</v>
      </c>
      <c r="V1291" s="114" t="s">
        <v>5068</v>
      </c>
      <c r="W1291" s="116">
        <v>61.84</v>
      </c>
      <c r="X1291" s="116">
        <v>61.84</v>
      </c>
      <c r="Y1291" s="116">
        <v>61.84</v>
      </c>
      <c r="Z1291" s="116">
        <v>61.84</v>
      </c>
      <c r="AA1291" s="103" t="s">
        <v>814</v>
      </c>
      <c r="AB1291" s="103" t="s">
        <v>3071</v>
      </c>
    </row>
    <row r="1292" ht="15.75" hidden="1" customHeight="1">
      <c r="A1292" s="113">
        <v>2021.0</v>
      </c>
      <c r="B1292" s="113">
        <v>1251.0</v>
      </c>
      <c r="C1292" s="114" t="s">
        <v>385</v>
      </c>
      <c r="D1292" s="115">
        <v>10.0</v>
      </c>
      <c r="E1292" s="114" t="s">
        <v>3305</v>
      </c>
      <c r="F1292" s="113">
        <v>26.0</v>
      </c>
      <c r="G1292" s="114" t="s">
        <v>3349</v>
      </c>
      <c r="H1292" s="113">
        <v>1078.0</v>
      </c>
      <c r="I1292" s="114" t="s">
        <v>4670</v>
      </c>
      <c r="J1292" s="113">
        <v>3.0</v>
      </c>
      <c r="K1292" s="113">
        <v>0.0</v>
      </c>
      <c r="L1292" s="113">
        <v>95.0</v>
      </c>
      <c r="M1292" s="113">
        <v>1.0</v>
      </c>
      <c r="N1292" s="114" t="s">
        <v>211</v>
      </c>
      <c r="O1292" s="114" t="s">
        <v>212</v>
      </c>
      <c r="P1292" s="113">
        <v>1250037.0</v>
      </c>
      <c r="Q1292" s="114" t="s">
        <v>419</v>
      </c>
      <c r="R1292" s="113">
        <v>491.0</v>
      </c>
      <c r="S1292" s="114" t="s">
        <v>5069</v>
      </c>
      <c r="T1292" s="115">
        <v>9245981.0</v>
      </c>
      <c r="U1292" s="115">
        <v>0.0</v>
      </c>
      <c r="V1292" s="114" t="s">
        <v>5070</v>
      </c>
      <c r="W1292" s="116">
        <v>53.6</v>
      </c>
      <c r="X1292" s="116">
        <v>53.6</v>
      </c>
      <c r="Y1292" s="116">
        <v>53.6</v>
      </c>
      <c r="Z1292" s="116">
        <v>53.6</v>
      </c>
      <c r="AA1292" s="103" t="s">
        <v>814</v>
      </c>
      <c r="AB1292" s="103" t="s">
        <v>3071</v>
      </c>
    </row>
    <row r="1293" ht="15.75" hidden="1" customHeight="1">
      <c r="A1293" s="113">
        <v>2021.0</v>
      </c>
      <c r="B1293" s="113">
        <v>1251.0</v>
      </c>
      <c r="C1293" s="114" t="s">
        <v>385</v>
      </c>
      <c r="D1293" s="115">
        <v>10.0</v>
      </c>
      <c r="E1293" s="114" t="s">
        <v>3305</v>
      </c>
      <c r="F1293" s="113">
        <v>26.0</v>
      </c>
      <c r="G1293" s="114" t="s">
        <v>3349</v>
      </c>
      <c r="H1293" s="113">
        <v>1078.0</v>
      </c>
      <c r="I1293" s="114" t="s">
        <v>4670</v>
      </c>
      <c r="J1293" s="113">
        <v>3.0</v>
      </c>
      <c r="K1293" s="113">
        <v>0.0</v>
      </c>
      <c r="L1293" s="113">
        <v>95.0</v>
      </c>
      <c r="M1293" s="113">
        <v>1.0</v>
      </c>
      <c r="N1293" s="114" t="s">
        <v>211</v>
      </c>
      <c r="O1293" s="114" t="s">
        <v>212</v>
      </c>
      <c r="P1293" s="113">
        <v>1250037.0</v>
      </c>
      <c r="Q1293" s="114" t="s">
        <v>419</v>
      </c>
      <c r="R1293" s="113">
        <v>492.0</v>
      </c>
      <c r="S1293" s="114" t="s">
        <v>5011</v>
      </c>
      <c r="T1293" s="115">
        <v>9245981.0</v>
      </c>
      <c r="U1293" s="115">
        <v>0.0</v>
      </c>
      <c r="V1293" s="114" t="s">
        <v>5012</v>
      </c>
      <c r="W1293" s="116">
        <v>52.5</v>
      </c>
      <c r="X1293" s="116">
        <v>52.5</v>
      </c>
      <c r="Y1293" s="116">
        <v>52.5</v>
      </c>
      <c r="Z1293" s="116">
        <v>52.5</v>
      </c>
      <c r="AA1293" s="103" t="s">
        <v>814</v>
      </c>
      <c r="AB1293" s="103" t="s">
        <v>3071</v>
      </c>
    </row>
    <row r="1294" ht="15.75" hidden="1" customHeight="1">
      <c r="A1294" s="113">
        <v>2021.0</v>
      </c>
      <c r="B1294" s="113">
        <v>1251.0</v>
      </c>
      <c r="C1294" s="114" t="s">
        <v>385</v>
      </c>
      <c r="D1294" s="115">
        <v>10.0</v>
      </c>
      <c r="E1294" s="114" t="s">
        <v>3305</v>
      </c>
      <c r="F1294" s="113">
        <v>26.0</v>
      </c>
      <c r="G1294" s="114" t="s">
        <v>3349</v>
      </c>
      <c r="H1294" s="113">
        <v>1078.0</v>
      </c>
      <c r="I1294" s="114" t="s">
        <v>4670</v>
      </c>
      <c r="J1294" s="113">
        <v>3.0</v>
      </c>
      <c r="K1294" s="113">
        <v>0.0</v>
      </c>
      <c r="L1294" s="113">
        <v>95.0</v>
      </c>
      <c r="M1294" s="113">
        <v>1.0</v>
      </c>
      <c r="N1294" s="114" t="s">
        <v>211</v>
      </c>
      <c r="O1294" s="114" t="s">
        <v>212</v>
      </c>
      <c r="P1294" s="113">
        <v>1250037.0</v>
      </c>
      <c r="Q1294" s="114" t="s">
        <v>419</v>
      </c>
      <c r="R1294" s="113">
        <v>496.0</v>
      </c>
      <c r="S1294" s="114" t="s">
        <v>5071</v>
      </c>
      <c r="T1294" s="115">
        <v>9245981.0</v>
      </c>
      <c r="U1294" s="115">
        <v>0.0</v>
      </c>
      <c r="V1294" s="114" t="s">
        <v>5072</v>
      </c>
      <c r="W1294" s="116">
        <v>0.0</v>
      </c>
      <c r="X1294" s="116">
        <v>0.0</v>
      </c>
      <c r="Y1294" s="116">
        <v>0.0</v>
      </c>
      <c r="Z1294" s="116">
        <v>0.0</v>
      </c>
      <c r="AA1294" s="103" t="s">
        <v>814</v>
      </c>
      <c r="AB1294" s="103" t="s">
        <v>3071</v>
      </c>
    </row>
    <row r="1295" ht="15.75" hidden="1" customHeight="1">
      <c r="A1295" s="113">
        <v>2021.0</v>
      </c>
      <c r="B1295" s="113">
        <v>1251.0</v>
      </c>
      <c r="C1295" s="114" t="s">
        <v>385</v>
      </c>
      <c r="D1295" s="115">
        <v>10.0</v>
      </c>
      <c r="E1295" s="114" t="s">
        <v>3305</v>
      </c>
      <c r="F1295" s="113">
        <v>26.0</v>
      </c>
      <c r="G1295" s="114" t="s">
        <v>3349</v>
      </c>
      <c r="H1295" s="113">
        <v>1078.0</v>
      </c>
      <c r="I1295" s="114" t="s">
        <v>4670</v>
      </c>
      <c r="J1295" s="113">
        <v>3.0</v>
      </c>
      <c r="K1295" s="113">
        <v>0.0</v>
      </c>
      <c r="L1295" s="113">
        <v>95.0</v>
      </c>
      <c r="M1295" s="113">
        <v>1.0</v>
      </c>
      <c r="N1295" s="114" t="s">
        <v>211</v>
      </c>
      <c r="O1295" s="114" t="s">
        <v>212</v>
      </c>
      <c r="P1295" s="113">
        <v>1250037.0</v>
      </c>
      <c r="Q1295" s="114" t="s">
        <v>419</v>
      </c>
      <c r="R1295" s="113">
        <v>497.0</v>
      </c>
      <c r="S1295" s="114" t="s">
        <v>5073</v>
      </c>
      <c r="T1295" s="115">
        <v>9245981.0</v>
      </c>
      <c r="U1295" s="115">
        <v>0.0</v>
      </c>
      <c r="V1295" s="114" t="s">
        <v>5074</v>
      </c>
      <c r="W1295" s="116">
        <v>0.0</v>
      </c>
      <c r="X1295" s="116">
        <v>0.0</v>
      </c>
      <c r="Y1295" s="116">
        <v>0.0</v>
      </c>
      <c r="Z1295" s="116">
        <v>0.0</v>
      </c>
      <c r="AA1295" s="103" t="s">
        <v>814</v>
      </c>
      <c r="AB1295" s="103" t="s">
        <v>3071</v>
      </c>
    </row>
    <row r="1296" ht="15.75" hidden="1" customHeight="1">
      <c r="A1296" s="113">
        <v>2021.0</v>
      </c>
      <c r="B1296" s="113">
        <v>1251.0</v>
      </c>
      <c r="C1296" s="114" t="s">
        <v>385</v>
      </c>
      <c r="D1296" s="115">
        <v>10.0</v>
      </c>
      <c r="E1296" s="114" t="s">
        <v>3305</v>
      </c>
      <c r="F1296" s="113">
        <v>26.0</v>
      </c>
      <c r="G1296" s="114" t="s">
        <v>3349</v>
      </c>
      <c r="H1296" s="113">
        <v>1078.0</v>
      </c>
      <c r="I1296" s="114" t="s">
        <v>4670</v>
      </c>
      <c r="J1296" s="113">
        <v>3.0</v>
      </c>
      <c r="K1296" s="113">
        <v>0.0</v>
      </c>
      <c r="L1296" s="113">
        <v>95.0</v>
      </c>
      <c r="M1296" s="113">
        <v>1.0</v>
      </c>
      <c r="N1296" s="114" t="s">
        <v>211</v>
      </c>
      <c r="O1296" s="114" t="s">
        <v>212</v>
      </c>
      <c r="P1296" s="113">
        <v>1250037.0</v>
      </c>
      <c r="Q1296" s="114" t="s">
        <v>419</v>
      </c>
      <c r="R1296" s="113">
        <v>498.0</v>
      </c>
      <c r="S1296" s="114" t="s">
        <v>4999</v>
      </c>
      <c r="T1296" s="115">
        <v>9245981.0</v>
      </c>
      <c r="U1296" s="115">
        <v>0.0</v>
      </c>
      <c r="V1296" s="114" t="s">
        <v>5000</v>
      </c>
      <c r="W1296" s="116">
        <v>0.0</v>
      </c>
      <c r="X1296" s="116">
        <v>0.0</v>
      </c>
      <c r="Y1296" s="116">
        <v>0.0</v>
      </c>
      <c r="Z1296" s="116">
        <v>0.0</v>
      </c>
      <c r="AA1296" s="103" t="s">
        <v>814</v>
      </c>
      <c r="AB1296" s="103" t="s">
        <v>3071</v>
      </c>
    </row>
    <row r="1297" ht="15.75" hidden="1" customHeight="1">
      <c r="A1297" s="113">
        <v>2021.0</v>
      </c>
      <c r="B1297" s="113">
        <v>1251.0</v>
      </c>
      <c r="C1297" s="114" t="s">
        <v>385</v>
      </c>
      <c r="D1297" s="115">
        <v>10.0</v>
      </c>
      <c r="E1297" s="114" t="s">
        <v>3305</v>
      </c>
      <c r="F1297" s="113">
        <v>26.0</v>
      </c>
      <c r="G1297" s="114" t="s">
        <v>3349</v>
      </c>
      <c r="H1297" s="113">
        <v>1078.0</v>
      </c>
      <c r="I1297" s="114" t="s">
        <v>4670</v>
      </c>
      <c r="J1297" s="113">
        <v>3.0</v>
      </c>
      <c r="K1297" s="113">
        <v>0.0</v>
      </c>
      <c r="L1297" s="113">
        <v>95.0</v>
      </c>
      <c r="M1297" s="113">
        <v>1.0</v>
      </c>
      <c r="N1297" s="114" t="s">
        <v>211</v>
      </c>
      <c r="O1297" s="114" t="s">
        <v>212</v>
      </c>
      <c r="P1297" s="113">
        <v>1250037.0</v>
      </c>
      <c r="Q1297" s="114" t="s">
        <v>419</v>
      </c>
      <c r="R1297" s="113">
        <v>499.0</v>
      </c>
      <c r="S1297" s="114" t="s">
        <v>5035</v>
      </c>
      <c r="T1297" s="115">
        <v>9245981.0</v>
      </c>
      <c r="U1297" s="115">
        <v>0.0</v>
      </c>
      <c r="V1297" s="114" t="s">
        <v>5036</v>
      </c>
      <c r="W1297" s="116">
        <v>53.6</v>
      </c>
      <c r="X1297" s="116">
        <v>53.6</v>
      </c>
      <c r="Y1297" s="116">
        <v>53.6</v>
      </c>
      <c r="Z1297" s="116">
        <v>53.6</v>
      </c>
      <c r="AA1297" s="103" t="s">
        <v>814</v>
      </c>
      <c r="AB1297" s="103" t="s">
        <v>3071</v>
      </c>
    </row>
    <row r="1298" ht="15.75" hidden="1" customHeight="1">
      <c r="A1298" s="113">
        <v>2021.0</v>
      </c>
      <c r="B1298" s="113">
        <v>1251.0</v>
      </c>
      <c r="C1298" s="114" t="s">
        <v>385</v>
      </c>
      <c r="D1298" s="115">
        <v>10.0</v>
      </c>
      <c r="E1298" s="114" t="s">
        <v>3305</v>
      </c>
      <c r="F1298" s="113">
        <v>26.0</v>
      </c>
      <c r="G1298" s="114" t="s">
        <v>3349</v>
      </c>
      <c r="H1298" s="113">
        <v>1078.0</v>
      </c>
      <c r="I1298" s="114" t="s">
        <v>4670</v>
      </c>
      <c r="J1298" s="113">
        <v>3.0</v>
      </c>
      <c r="K1298" s="113">
        <v>0.0</v>
      </c>
      <c r="L1298" s="113">
        <v>95.0</v>
      </c>
      <c r="M1298" s="113">
        <v>1.0</v>
      </c>
      <c r="N1298" s="114" t="s">
        <v>211</v>
      </c>
      <c r="O1298" s="114" t="s">
        <v>212</v>
      </c>
      <c r="P1298" s="113">
        <v>1250037.0</v>
      </c>
      <c r="Q1298" s="114" t="s">
        <v>419</v>
      </c>
      <c r="R1298" s="113">
        <v>500.0</v>
      </c>
      <c r="S1298" s="114" t="s">
        <v>5075</v>
      </c>
      <c r="T1298" s="115">
        <v>9245981.0</v>
      </c>
      <c r="U1298" s="115">
        <v>0.0</v>
      </c>
      <c r="V1298" s="114" t="s">
        <v>5076</v>
      </c>
      <c r="W1298" s="116">
        <v>52.5</v>
      </c>
      <c r="X1298" s="116">
        <v>52.5</v>
      </c>
      <c r="Y1298" s="116">
        <v>52.5</v>
      </c>
      <c r="Z1298" s="116">
        <v>52.5</v>
      </c>
      <c r="AA1298" s="103" t="s">
        <v>814</v>
      </c>
      <c r="AB1298" s="103" t="s">
        <v>3071</v>
      </c>
    </row>
    <row r="1299" ht="15.75" hidden="1" customHeight="1">
      <c r="A1299" s="113">
        <v>2021.0</v>
      </c>
      <c r="B1299" s="113">
        <v>1251.0</v>
      </c>
      <c r="C1299" s="114" t="s">
        <v>385</v>
      </c>
      <c r="D1299" s="115">
        <v>10.0</v>
      </c>
      <c r="E1299" s="114" t="s">
        <v>3305</v>
      </c>
      <c r="F1299" s="113">
        <v>26.0</v>
      </c>
      <c r="G1299" s="114" t="s">
        <v>3349</v>
      </c>
      <c r="H1299" s="113">
        <v>1078.0</v>
      </c>
      <c r="I1299" s="114" t="s">
        <v>4670</v>
      </c>
      <c r="J1299" s="113">
        <v>3.0</v>
      </c>
      <c r="K1299" s="113">
        <v>0.0</v>
      </c>
      <c r="L1299" s="113">
        <v>95.0</v>
      </c>
      <c r="M1299" s="113">
        <v>1.0</v>
      </c>
      <c r="N1299" s="114" t="s">
        <v>211</v>
      </c>
      <c r="O1299" s="114" t="s">
        <v>212</v>
      </c>
      <c r="P1299" s="113">
        <v>1250037.0</v>
      </c>
      <c r="Q1299" s="114" t="s">
        <v>419</v>
      </c>
      <c r="R1299" s="113">
        <v>501.0</v>
      </c>
      <c r="S1299" s="114" t="s">
        <v>5037</v>
      </c>
      <c r="T1299" s="115">
        <v>9245981.0</v>
      </c>
      <c r="U1299" s="115">
        <v>0.0</v>
      </c>
      <c r="V1299" s="114" t="s">
        <v>5038</v>
      </c>
      <c r="W1299" s="116">
        <v>53.6</v>
      </c>
      <c r="X1299" s="116">
        <v>53.6</v>
      </c>
      <c r="Y1299" s="116">
        <v>53.6</v>
      </c>
      <c r="Z1299" s="116">
        <v>53.6</v>
      </c>
      <c r="AA1299" s="103" t="s">
        <v>814</v>
      </c>
      <c r="AB1299" s="103" t="s">
        <v>3071</v>
      </c>
    </row>
    <row r="1300" ht="15.75" hidden="1" customHeight="1">
      <c r="A1300" s="113">
        <v>2021.0</v>
      </c>
      <c r="B1300" s="113">
        <v>1251.0</v>
      </c>
      <c r="C1300" s="114" t="s">
        <v>385</v>
      </c>
      <c r="D1300" s="115">
        <v>10.0</v>
      </c>
      <c r="E1300" s="114" t="s">
        <v>3305</v>
      </c>
      <c r="F1300" s="113">
        <v>26.0</v>
      </c>
      <c r="G1300" s="114" t="s">
        <v>3349</v>
      </c>
      <c r="H1300" s="113">
        <v>1078.0</v>
      </c>
      <c r="I1300" s="114" t="s">
        <v>4670</v>
      </c>
      <c r="J1300" s="113">
        <v>3.0</v>
      </c>
      <c r="K1300" s="113">
        <v>0.0</v>
      </c>
      <c r="L1300" s="113">
        <v>95.0</v>
      </c>
      <c r="M1300" s="113">
        <v>1.0</v>
      </c>
      <c r="N1300" s="114" t="s">
        <v>211</v>
      </c>
      <c r="O1300" s="114" t="s">
        <v>212</v>
      </c>
      <c r="P1300" s="113">
        <v>1250037.0</v>
      </c>
      <c r="Q1300" s="114" t="s">
        <v>419</v>
      </c>
      <c r="R1300" s="113">
        <v>502.0</v>
      </c>
      <c r="S1300" s="114" t="s">
        <v>4953</v>
      </c>
      <c r="T1300" s="115">
        <v>9245981.0</v>
      </c>
      <c r="U1300" s="115">
        <v>0.0</v>
      </c>
      <c r="V1300" s="114" t="s">
        <v>4954</v>
      </c>
      <c r="W1300" s="116">
        <v>53.6</v>
      </c>
      <c r="X1300" s="116">
        <v>53.6</v>
      </c>
      <c r="Y1300" s="116">
        <v>53.6</v>
      </c>
      <c r="Z1300" s="116">
        <v>53.6</v>
      </c>
      <c r="AA1300" s="103" t="s">
        <v>814</v>
      </c>
      <c r="AB1300" s="103" t="s">
        <v>3071</v>
      </c>
    </row>
    <row r="1301" ht="15.75" hidden="1" customHeight="1">
      <c r="A1301" s="113">
        <v>2021.0</v>
      </c>
      <c r="B1301" s="113">
        <v>1251.0</v>
      </c>
      <c r="C1301" s="114" t="s">
        <v>385</v>
      </c>
      <c r="D1301" s="115">
        <v>10.0</v>
      </c>
      <c r="E1301" s="114" t="s">
        <v>3305</v>
      </c>
      <c r="F1301" s="113">
        <v>26.0</v>
      </c>
      <c r="G1301" s="114" t="s">
        <v>3349</v>
      </c>
      <c r="H1301" s="113">
        <v>1078.0</v>
      </c>
      <c r="I1301" s="114" t="s">
        <v>4670</v>
      </c>
      <c r="J1301" s="113">
        <v>3.0</v>
      </c>
      <c r="K1301" s="113">
        <v>0.0</v>
      </c>
      <c r="L1301" s="113">
        <v>95.0</v>
      </c>
      <c r="M1301" s="113">
        <v>1.0</v>
      </c>
      <c r="N1301" s="114" t="s">
        <v>211</v>
      </c>
      <c r="O1301" s="114" t="s">
        <v>212</v>
      </c>
      <c r="P1301" s="113">
        <v>1250037.0</v>
      </c>
      <c r="Q1301" s="114" t="s">
        <v>419</v>
      </c>
      <c r="R1301" s="113">
        <v>503.0</v>
      </c>
      <c r="S1301" s="114" t="s">
        <v>5077</v>
      </c>
      <c r="T1301" s="115">
        <v>9245981.0</v>
      </c>
      <c r="U1301" s="115">
        <v>0.0</v>
      </c>
      <c r="V1301" s="114" t="s">
        <v>5078</v>
      </c>
      <c r="W1301" s="116">
        <v>52.5</v>
      </c>
      <c r="X1301" s="116">
        <v>52.5</v>
      </c>
      <c r="Y1301" s="116">
        <v>52.5</v>
      </c>
      <c r="Z1301" s="116">
        <v>52.5</v>
      </c>
      <c r="AA1301" s="103" t="s">
        <v>814</v>
      </c>
      <c r="AB1301" s="103" t="s">
        <v>3071</v>
      </c>
    </row>
    <row r="1302" ht="15.75" hidden="1" customHeight="1">
      <c r="A1302" s="113">
        <v>2021.0</v>
      </c>
      <c r="B1302" s="113">
        <v>1251.0</v>
      </c>
      <c r="C1302" s="114" t="s">
        <v>385</v>
      </c>
      <c r="D1302" s="115">
        <v>10.0</v>
      </c>
      <c r="E1302" s="114" t="s">
        <v>3305</v>
      </c>
      <c r="F1302" s="113">
        <v>26.0</v>
      </c>
      <c r="G1302" s="114" t="s">
        <v>3349</v>
      </c>
      <c r="H1302" s="113">
        <v>1078.0</v>
      </c>
      <c r="I1302" s="114" t="s">
        <v>4670</v>
      </c>
      <c r="J1302" s="113">
        <v>3.0</v>
      </c>
      <c r="K1302" s="113">
        <v>0.0</v>
      </c>
      <c r="L1302" s="113">
        <v>95.0</v>
      </c>
      <c r="M1302" s="113">
        <v>1.0</v>
      </c>
      <c r="N1302" s="114" t="s">
        <v>211</v>
      </c>
      <c r="O1302" s="114" t="s">
        <v>212</v>
      </c>
      <c r="P1302" s="113">
        <v>1250037.0</v>
      </c>
      <c r="Q1302" s="114" t="s">
        <v>419</v>
      </c>
      <c r="R1302" s="113">
        <v>504.0</v>
      </c>
      <c r="S1302" s="114" t="s">
        <v>5021</v>
      </c>
      <c r="T1302" s="115">
        <v>9245981.0</v>
      </c>
      <c r="U1302" s="115">
        <v>0.0</v>
      </c>
      <c r="V1302" s="114" t="s">
        <v>5022</v>
      </c>
      <c r="W1302" s="116">
        <v>0.0</v>
      </c>
      <c r="X1302" s="116">
        <v>0.0</v>
      </c>
      <c r="Y1302" s="116">
        <v>0.0</v>
      </c>
      <c r="Z1302" s="116">
        <v>0.0</v>
      </c>
      <c r="AA1302" s="103" t="s">
        <v>814</v>
      </c>
      <c r="AB1302" s="103" t="s">
        <v>3071</v>
      </c>
    </row>
    <row r="1303" ht="15.75" hidden="1" customHeight="1">
      <c r="A1303" s="113">
        <v>2021.0</v>
      </c>
      <c r="B1303" s="113">
        <v>1251.0</v>
      </c>
      <c r="C1303" s="114" t="s">
        <v>385</v>
      </c>
      <c r="D1303" s="115">
        <v>10.0</v>
      </c>
      <c r="E1303" s="114" t="s">
        <v>3305</v>
      </c>
      <c r="F1303" s="113">
        <v>26.0</v>
      </c>
      <c r="G1303" s="114" t="s">
        <v>3349</v>
      </c>
      <c r="H1303" s="113">
        <v>1078.0</v>
      </c>
      <c r="I1303" s="114" t="s">
        <v>4670</v>
      </c>
      <c r="J1303" s="113">
        <v>3.0</v>
      </c>
      <c r="K1303" s="113">
        <v>0.0</v>
      </c>
      <c r="L1303" s="113">
        <v>95.0</v>
      </c>
      <c r="M1303" s="113">
        <v>1.0</v>
      </c>
      <c r="N1303" s="114" t="s">
        <v>211</v>
      </c>
      <c r="O1303" s="114" t="s">
        <v>212</v>
      </c>
      <c r="P1303" s="113">
        <v>1250037.0</v>
      </c>
      <c r="Q1303" s="114" t="s">
        <v>419</v>
      </c>
      <c r="R1303" s="113">
        <v>505.0</v>
      </c>
      <c r="S1303" s="114" t="s">
        <v>5069</v>
      </c>
      <c r="T1303" s="115">
        <v>9245981.0</v>
      </c>
      <c r="U1303" s="115">
        <v>0.0</v>
      </c>
      <c r="V1303" s="114" t="s">
        <v>5070</v>
      </c>
      <c r="W1303" s="116">
        <v>53.6</v>
      </c>
      <c r="X1303" s="116">
        <v>53.6</v>
      </c>
      <c r="Y1303" s="116">
        <v>53.6</v>
      </c>
      <c r="Z1303" s="116">
        <v>53.6</v>
      </c>
      <c r="AA1303" s="103" t="s">
        <v>814</v>
      </c>
      <c r="AB1303" s="103" t="s">
        <v>3071</v>
      </c>
    </row>
    <row r="1304" ht="15.75" hidden="1" customHeight="1">
      <c r="A1304" s="113">
        <v>2021.0</v>
      </c>
      <c r="B1304" s="113">
        <v>1251.0</v>
      </c>
      <c r="C1304" s="114" t="s">
        <v>385</v>
      </c>
      <c r="D1304" s="115">
        <v>10.0</v>
      </c>
      <c r="E1304" s="114" t="s">
        <v>3305</v>
      </c>
      <c r="F1304" s="113">
        <v>26.0</v>
      </c>
      <c r="G1304" s="114" t="s">
        <v>3349</v>
      </c>
      <c r="H1304" s="113">
        <v>1078.0</v>
      </c>
      <c r="I1304" s="114" t="s">
        <v>4670</v>
      </c>
      <c r="J1304" s="113">
        <v>3.0</v>
      </c>
      <c r="K1304" s="113">
        <v>0.0</v>
      </c>
      <c r="L1304" s="113">
        <v>95.0</v>
      </c>
      <c r="M1304" s="113">
        <v>1.0</v>
      </c>
      <c r="N1304" s="114" t="s">
        <v>211</v>
      </c>
      <c r="O1304" s="114" t="s">
        <v>212</v>
      </c>
      <c r="P1304" s="113">
        <v>1250037.0</v>
      </c>
      <c r="Q1304" s="114" t="s">
        <v>419</v>
      </c>
      <c r="R1304" s="113">
        <v>506.0</v>
      </c>
      <c r="S1304" s="114" t="s">
        <v>5079</v>
      </c>
      <c r="T1304" s="115">
        <v>9245981.0</v>
      </c>
      <c r="U1304" s="115">
        <v>0.0</v>
      </c>
      <c r="V1304" s="114" t="s">
        <v>5080</v>
      </c>
      <c r="W1304" s="116">
        <v>52.5</v>
      </c>
      <c r="X1304" s="116">
        <v>52.5</v>
      </c>
      <c r="Y1304" s="116">
        <v>52.5</v>
      </c>
      <c r="Z1304" s="116">
        <v>52.5</v>
      </c>
      <c r="AA1304" s="103" t="s">
        <v>814</v>
      </c>
      <c r="AB1304" s="103" t="s">
        <v>3071</v>
      </c>
    </row>
    <row r="1305" ht="15.75" hidden="1" customHeight="1">
      <c r="A1305" s="113">
        <v>2021.0</v>
      </c>
      <c r="B1305" s="113">
        <v>1251.0</v>
      </c>
      <c r="C1305" s="114" t="s">
        <v>385</v>
      </c>
      <c r="D1305" s="115">
        <v>10.0</v>
      </c>
      <c r="E1305" s="114" t="s">
        <v>3305</v>
      </c>
      <c r="F1305" s="113">
        <v>26.0</v>
      </c>
      <c r="G1305" s="114" t="s">
        <v>3349</v>
      </c>
      <c r="H1305" s="113">
        <v>1078.0</v>
      </c>
      <c r="I1305" s="114" t="s">
        <v>4670</v>
      </c>
      <c r="J1305" s="113">
        <v>3.0</v>
      </c>
      <c r="K1305" s="113">
        <v>0.0</v>
      </c>
      <c r="L1305" s="113">
        <v>95.0</v>
      </c>
      <c r="M1305" s="113">
        <v>1.0</v>
      </c>
      <c r="N1305" s="114" t="s">
        <v>211</v>
      </c>
      <c r="O1305" s="114" t="s">
        <v>212</v>
      </c>
      <c r="P1305" s="113">
        <v>1250037.0</v>
      </c>
      <c r="Q1305" s="114" t="s">
        <v>419</v>
      </c>
      <c r="R1305" s="113">
        <v>507.0</v>
      </c>
      <c r="S1305" s="114" t="s">
        <v>5081</v>
      </c>
      <c r="T1305" s="115">
        <v>9245981.0</v>
      </c>
      <c r="U1305" s="115">
        <v>0.0</v>
      </c>
      <c r="V1305" s="114" t="s">
        <v>5082</v>
      </c>
      <c r="W1305" s="116">
        <v>52.5</v>
      </c>
      <c r="X1305" s="116">
        <v>52.5</v>
      </c>
      <c r="Y1305" s="116">
        <v>52.5</v>
      </c>
      <c r="Z1305" s="116">
        <v>52.5</v>
      </c>
      <c r="AA1305" s="103" t="s">
        <v>814</v>
      </c>
      <c r="AB1305" s="103" t="s">
        <v>3071</v>
      </c>
    </row>
    <row r="1306" ht="15.75" hidden="1" customHeight="1">
      <c r="A1306" s="113">
        <v>2021.0</v>
      </c>
      <c r="B1306" s="113">
        <v>1251.0</v>
      </c>
      <c r="C1306" s="114" t="s">
        <v>385</v>
      </c>
      <c r="D1306" s="115">
        <v>10.0</v>
      </c>
      <c r="E1306" s="114" t="s">
        <v>3305</v>
      </c>
      <c r="F1306" s="113">
        <v>26.0</v>
      </c>
      <c r="G1306" s="114" t="s">
        <v>3349</v>
      </c>
      <c r="H1306" s="113">
        <v>1078.0</v>
      </c>
      <c r="I1306" s="114" t="s">
        <v>4670</v>
      </c>
      <c r="J1306" s="113">
        <v>3.0</v>
      </c>
      <c r="K1306" s="113">
        <v>0.0</v>
      </c>
      <c r="L1306" s="113">
        <v>95.0</v>
      </c>
      <c r="M1306" s="113">
        <v>1.0</v>
      </c>
      <c r="N1306" s="114" t="s">
        <v>211</v>
      </c>
      <c r="O1306" s="114" t="s">
        <v>212</v>
      </c>
      <c r="P1306" s="113">
        <v>1250037.0</v>
      </c>
      <c r="Q1306" s="114" t="s">
        <v>419</v>
      </c>
      <c r="R1306" s="113">
        <v>508.0</v>
      </c>
      <c r="S1306" s="114" t="s">
        <v>4987</v>
      </c>
      <c r="T1306" s="115">
        <v>9245981.0</v>
      </c>
      <c r="U1306" s="115">
        <v>0.0</v>
      </c>
      <c r="V1306" s="114" t="s">
        <v>4988</v>
      </c>
      <c r="W1306" s="116">
        <v>52.71</v>
      </c>
      <c r="X1306" s="116">
        <v>52.71</v>
      </c>
      <c r="Y1306" s="116">
        <v>52.71</v>
      </c>
      <c r="Z1306" s="116">
        <v>52.71</v>
      </c>
      <c r="AA1306" s="103" t="s">
        <v>814</v>
      </c>
      <c r="AB1306" s="103" t="s">
        <v>3071</v>
      </c>
    </row>
    <row r="1307" ht="15.75" hidden="1" customHeight="1">
      <c r="A1307" s="113">
        <v>2021.0</v>
      </c>
      <c r="B1307" s="113">
        <v>1251.0</v>
      </c>
      <c r="C1307" s="114" t="s">
        <v>385</v>
      </c>
      <c r="D1307" s="115">
        <v>10.0</v>
      </c>
      <c r="E1307" s="114" t="s">
        <v>3305</v>
      </c>
      <c r="F1307" s="113">
        <v>26.0</v>
      </c>
      <c r="G1307" s="114" t="s">
        <v>3349</v>
      </c>
      <c r="H1307" s="113">
        <v>1078.0</v>
      </c>
      <c r="I1307" s="114" t="s">
        <v>4670</v>
      </c>
      <c r="J1307" s="113">
        <v>3.0</v>
      </c>
      <c r="K1307" s="113">
        <v>0.0</v>
      </c>
      <c r="L1307" s="113">
        <v>95.0</v>
      </c>
      <c r="M1307" s="113">
        <v>1.0</v>
      </c>
      <c r="N1307" s="114" t="s">
        <v>211</v>
      </c>
      <c r="O1307" s="114" t="s">
        <v>212</v>
      </c>
      <c r="P1307" s="113">
        <v>1250037.0</v>
      </c>
      <c r="Q1307" s="114" t="s">
        <v>419</v>
      </c>
      <c r="R1307" s="113">
        <v>509.0</v>
      </c>
      <c r="S1307" s="114" t="s">
        <v>5027</v>
      </c>
      <c r="T1307" s="115">
        <v>9245981.0</v>
      </c>
      <c r="U1307" s="115">
        <v>0.0</v>
      </c>
      <c r="V1307" s="114" t="s">
        <v>5028</v>
      </c>
      <c r="W1307" s="116">
        <v>52.5</v>
      </c>
      <c r="X1307" s="116">
        <v>52.5</v>
      </c>
      <c r="Y1307" s="116">
        <v>52.5</v>
      </c>
      <c r="Z1307" s="116">
        <v>52.5</v>
      </c>
      <c r="AA1307" s="103" t="s">
        <v>814</v>
      </c>
      <c r="AB1307" s="103" t="s">
        <v>3071</v>
      </c>
    </row>
    <row r="1308" ht="15.75" hidden="1" customHeight="1">
      <c r="A1308" s="113">
        <v>2021.0</v>
      </c>
      <c r="B1308" s="113">
        <v>1251.0</v>
      </c>
      <c r="C1308" s="114" t="s">
        <v>385</v>
      </c>
      <c r="D1308" s="115">
        <v>10.0</v>
      </c>
      <c r="E1308" s="114" t="s">
        <v>3305</v>
      </c>
      <c r="F1308" s="113">
        <v>26.0</v>
      </c>
      <c r="G1308" s="114" t="s">
        <v>3349</v>
      </c>
      <c r="H1308" s="113">
        <v>1078.0</v>
      </c>
      <c r="I1308" s="114" t="s">
        <v>4670</v>
      </c>
      <c r="J1308" s="113">
        <v>3.0</v>
      </c>
      <c r="K1308" s="113">
        <v>0.0</v>
      </c>
      <c r="L1308" s="113">
        <v>95.0</v>
      </c>
      <c r="M1308" s="113">
        <v>1.0</v>
      </c>
      <c r="N1308" s="114" t="s">
        <v>211</v>
      </c>
      <c r="O1308" s="114" t="s">
        <v>212</v>
      </c>
      <c r="P1308" s="113">
        <v>1250037.0</v>
      </c>
      <c r="Q1308" s="114" t="s">
        <v>419</v>
      </c>
      <c r="R1308" s="113">
        <v>510.0</v>
      </c>
      <c r="S1308" s="114" t="s">
        <v>5053</v>
      </c>
      <c r="T1308" s="115">
        <v>9245981.0</v>
      </c>
      <c r="U1308" s="115">
        <v>0.0</v>
      </c>
      <c r="V1308" s="114" t="s">
        <v>5054</v>
      </c>
      <c r="W1308" s="116">
        <v>52.5</v>
      </c>
      <c r="X1308" s="116">
        <v>52.5</v>
      </c>
      <c r="Y1308" s="116">
        <v>52.5</v>
      </c>
      <c r="Z1308" s="116">
        <v>52.5</v>
      </c>
      <c r="AA1308" s="103" t="s">
        <v>814</v>
      </c>
      <c r="AB1308" s="103" t="s">
        <v>3071</v>
      </c>
    </row>
    <row r="1309" ht="15.75" hidden="1" customHeight="1">
      <c r="A1309" s="113">
        <v>2021.0</v>
      </c>
      <c r="B1309" s="113">
        <v>1251.0</v>
      </c>
      <c r="C1309" s="114" t="s">
        <v>385</v>
      </c>
      <c r="D1309" s="115">
        <v>10.0</v>
      </c>
      <c r="E1309" s="114" t="s">
        <v>3305</v>
      </c>
      <c r="F1309" s="113">
        <v>26.0</v>
      </c>
      <c r="G1309" s="114" t="s">
        <v>3349</v>
      </c>
      <c r="H1309" s="113">
        <v>1078.0</v>
      </c>
      <c r="I1309" s="114" t="s">
        <v>4670</v>
      </c>
      <c r="J1309" s="113">
        <v>3.0</v>
      </c>
      <c r="K1309" s="113">
        <v>0.0</v>
      </c>
      <c r="L1309" s="113">
        <v>95.0</v>
      </c>
      <c r="M1309" s="113">
        <v>1.0</v>
      </c>
      <c r="N1309" s="114" t="s">
        <v>211</v>
      </c>
      <c r="O1309" s="114" t="s">
        <v>212</v>
      </c>
      <c r="P1309" s="113">
        <v>1250037.0</v>
      </c>
      <c r="Q1309" s="114" t="s">
        <v>419</v>
      </c>
      <c r="R1309" s="113">
        <v>511.0</v>
      </c>
      <c r="S1309" s="114" t="s">
        <v>5083</v>
      </c>
      <c r="T1309" s="115">
        <v>9245981.0</v>
      </c>
      <c r="U1309" s="115">
        <v>0.0</v>
      </c>
      <c r="V1309" s="114" t="s">
        <v>5084</v>
      </c>
      <c r="W1309" s="116">
        <v>52.5</v>
      </c>
      <c r="X1309" s="116">
        <v>52.5</v>
      </c>
      <c r="Y1309" s="116">
        <v>52.5</v>
      </c>
      <c r="Z1309" s="116">
        <v>52.5</v>
      </c>
      <c r="AA1309" s="103" t="s">
        <v>814</v>
      </c>
      <c r="AB1309" s="103" t="s">
        <v>3071</v>
      </c>
    </row>
    <row r="1310" ht="15.75" hidden="1" customHeight="1">
      <c r="A1310" s="113">
        <v>2021.0</v>
      </c>
      <c r="B1310" s="113">
        <v>1251.0</v>
      </c>
      <c r="C1310" s="114" t="s">
        <v>385</v>
      </c>
      <c r="D1310" s="115">
        <v>10.0</v>
      </c>
      <c r="E1310" s="114" t="s">
        <v>3305</v>
      </c>
      <c r="F1310" s="113">
        <v>26.0</v>
      </c>
      <c r="G1310" s="114" t="s">
        <v>3349</v>
      </c>
      <c r="H1310" s="113">
        <v>1078.0</v>
      </c>
      <c r="I1310" s="114" t="s">
        <v>4670</v>
      </c>
      <c r="J1310" s="113">
        <v>3.0</v>
      </c>
      <c r="K1310" s="113">
        <v>0.0</v>
      </c>
      <c r="L1310" s="113">
        <v>95.0</v>
      </c>
      <c r="M1310" s="113">
        <v>1.0</v>
      </c>
      <c r="N1310" s="114" t="s">
        <v>211</v>
      </c>
      <c r="O1310" s="114" t="s">
        <v>212</v>
      </c>
      <c r="P1310" s="113">
        <v>1250037.0</v>
      </c>
      <c r="Q1310" s="114" t="s">
        <v>419</v>
      </c>
      <c r="R1310" s="113">
        <v>512.0</v>
      </c>
      <c r="S1310" s="114" t="s">
        <v>5055</v>
      </c>
      <c r="T1310" s="115">
        <v>9245981.0</v>
      </c>
      <c r="U1310" s="115">
        <v>0.0</v>
      </c>
      <c r="V1310" s="114" t="s">
        <v>5056</v>
      </c>
      <c r="W1310" s="116">
        <v>52.5</v>
      </c>
      <c r="X1310" s="116">
        <v>52.5</v>
      </c>
      <c r="Y1310" s="116">
        <v>52.5</v>
      </c>
      <c r="Z1310" s="116">
        <v>52.5</v>
      </c>
      <c r="AA1310" s="103" t="s">
        <v>814</v>
      </c>
      <c r="AB1310" s="103" t="s">
        <v>3071</v>
      </c>
    </row>
    <row r="1311" ht="15.75" hidden="1" customHeight="1">
      <c r="A1311" s="113">
        <v>2021.0</v>
      </c>
      <c r="B1311" s="113">
        <v>1251.0</v>
      </c>
      <c r="C1311" s="114" t="s">
        <v>385</v>
      </c>
      <c r="D1311" s="115">
        <v>10.0</v>
      </c>
      <c r="E1311" s="114" t="s">
        <v>3305</v>
      </c>
      <c r="F1311" s="113">
        <v>26.0</v>
      </c>
      <c r="G1311" s="114" t="s">
        <v>3349</v>
      </c>
      <c r="H1311" s="113">
        <v>1078.0</v>
      </c>
      <c r="I1311" s="114" t="s">
        <v>4670</v>
      </c>
      <c r="J1311" s="113">
        <v>3.0</v>
      </c>
      <c r="K1311" s="113">
        <v>0.0</v>
      </c>
      <c r="L1311" s="113">
        <v>95.0</v>
      </c>
      <c r="M1311" s="113">
        <v>1.0</v>
      </c>
      <c r="N1311" s="114" t="s">
        <v>211</v>
      </c>
      <c r="O1311" s="114" t="s">
        <v>212</v>
      </c>
      <c r="P1311" s="113">
        <v>1250037.0</v>
      </c>
      <c r="Q1311" s="114" t="s">
        <v>419</v>
      </c>
      <c r="R1311" s="113">
        <v>513.0</v>
      </c>
      <c r="S1311" s="114" t="s">
        <v>5085</v>
      </c>
      <c r="T1311" s="115">
        <v>9245981.0</v>
      </c>
      <c r="U1311" s="115">
        <v>0.0</v>
      </c>
      <c r="V1311" s="114" t="s">
        <v>5086</v>
      </c>
      <c r="W1311" s="116">
        <v>53.6</v>
      </c>
      <c r="X1311" s="116">
        <v>53.6</v>
      </c>
      <c r="Y1311" s="116">
        <v>53.6</v>
      </c>
      <c r="Z1311" s="116">
        <v>53.6</v>
      </c>
      <c r="AA1311" s="103" t="s">
        <v>814</v>
      </c>
      <c r="AB1311" s="103" t="s">
        <v>3071</v>
      </c>
    </row>
    <row r="1312" ht="15.75" hidden="1" customHeight="1">
      <c r="A1312" s="113">
        <v>2021.0</v>
      </c>
      <c r="B1312" s="113">
        <v>1251.0</v>
      </c>
      <c r="C1312" s="114" t="s">
        <v>385</v>
      </c>
      <c r="D1312" s="115">
        <v>10.0</v>
      </c>
      <c r="E1312" s="114" t="s">
        <v>3305</v>
      </c>
      <c r="F1312" s="113">
        <v>26.0</v>
      </c>
      <c r="G1312" s="114" t="s">
        <v>3349</v>
      </c>
      <c r="H1312" s="113">
        <v>1078.0</v>
      </c>
      <c r="I1312" s="114" t="s">
        <v>4670</v>
      </c>
      <c r="J1312" s="113">
        <v>3.0</v>
      </c>
      <c r="K1312" s="113">
        <v>0.0</v>
      </c>
      <c r="L1312" s="113">
        <v>95.0</v>
      </c>
      <c r="M1312" s="113">
        <v>1.0</v>
      </c>
      <c r="N1312" s="114" t="s">
        <v>211</v>
      </c>
      <c r="O1312" s="114" t="s">
        <v>212</v>
      </c>
      <c r="P1312" s="113">
        <v>1250037.0</v>
      </c>
      <c r="Q1312" s="114" t="s">
        <v>419</v>
      </c>
      <c r="R1312" s="113">
        <v>514.0</v>
      </c>
      <c r="S1312" s="114" t="s">
        <v>5087</v>
      </c>
      <c r="T1312" s="115">
        <v>9245981.0</v>
      </c>
      <c r="U1312" s="115">
        <v>0.0</v>
      </c>
      <c r="V1312" s="114" t="s">
        <v>5088</v>
      </c>
      <c r="W1312" s="116">
        <v>52.5</v>
      </c>
      <c r="X1312" s="116">
        <v>52.5</v>
      </c>
      <c r="Y1312" s="116">
        <v>52.5</v>
      </c>
      <c r="Z1312" s="116">
        <v>52.5</v>
      </c>
      <c r="AA1312" s="103" t="s">
        <v>814</v>
      </c>
      <c r="AB1312" s="103" t="s">
        <v>3071</v>
      </c>
    </row>
    <row r="1313" ht="15.75" hidden="1" customHeight="1">
      <c r="A1313" s="113">
        <v>2021.0</v>
      </c>
      <c r="B1313" s="113">
        <v>1251.0</v>
      </c>
      <c r="C1313" s="114" t="s">
        <v>385</v>
      </c>
      <c r="D1313" s="115">
        <v>10.0</v>
      </c>
      <c r="E1313" s="114" t="s">
        <v>3305</v>
      </c>
      <c r="F1313" s="113">
        <v>26.0</v>
      </c>
      <c r="G1313" s="114" t="s">
        <v>3349</v>
      </c>
      <c r="H1313" s="113">
        <v>1078.0</v>
      </c>
      <c r="I1313" s="114" t="s">
        <v>4670</v>
      </c>
      <c r="J1313" s="113">
        <v>3.0</v>
      </c>
      <c r="K1313" s="113">
        <v>0.0</v>
      </c>
      <c r="L1313" s="113">
        <v>95.0</v>
      </c>
      <c r="M1313" s="113">
        <v>1.0</v>
      </c>
      <c r="N1313" s="114" t="s">
        <v>211</v>
      </c>
      <c r="O1313" s="114" t="s">
        <v>212</v>
      </c>
      <c r="P1313" s="113">
        <v>1250037.0</v>
      </c>
      <c r="Q1313" s="114" t="s">
        <v>419</v>
      </c>
      <c r="R1313" s="113">
        <v>515.0</v>
      </c>
      <c r="S1313" s="114" t="s">
        <v>5089</v>
      </c>
      <c r="T1313" s="115">
        <v>9245981.0</v>
      </c>
      <c r="U1313" s="115">
        <v>0.0</v>
      </c>
      <c r="V1313" s="114" t="s">
        <v>5090</v>
      </c>
      <c r="W1313" s="116">
        <v>52.5</v>
      </c>
      <c r="X1313" s="116">
        <v>52.5</v>
      </c>
      <c r="Y1313" s="116">
        <v>52.5</v>
      </c>
      <c r="Z1313" s="116">
        <v>52.5</v>
      </c>
      <c r="AA1313" s="103" t="s">
        <v>814</v>
      </c>
      <c r="AB1313" s="103" t="s">
        <v>3071</v>
      </c>
    </row>
    <row r="1314" ht="15.75" hidden="1" customHeight="1">
      <c r="A1314" s="113">
        <v>2021.0</v>
      </c>
      <c r="B1314" s="113">
        <v>1251.0</v>
      </c>
      <c r="C1314" s="114" t="s">
        <v>385</v>
      </c>
      <c r="D1314" s="115">
        <v>10.0</v>
      </c>
      <c r="E1314" s="114" t="s">
        <v>3305</v>
      </c>
      <c r="F1314" s="113">
        <v>26.0</v>
      </c>
      <c r="G1314" s="114" t="s">
        <v>3349</v>
      </c>
      <c r="H1314" s="113">
        <v>1078.0</v>
      </c>
      <c r="I1314" s="114" t="s">
        <v>4670</v>
      </c>
      <c r="J1314" s="113">
        <v>3.0</v>
      </c>
      <c r="K1314" s="113">
        <v>0.0</v>
      </c>
      <c r="L1314" s="113">
        <v>95.0</v>
      </c>
      <c r="M1314" s="113">
        <v>1.0</v>
      </c>
      <c r="N1314" s="114" t="s">
        <v>211</v>
      </c>
      <c r="O1314" s="114" t="s">
        <v>212</v>
      </c>
      <c r="P1314" s="113">
        <v>1250037.0</v>
      </c>
      <c r="Q1314" s="114" t="s">
        <v>419</v>
      </c>
      <c r="R1314" s="113">
        <v>516.0</v>
      </c>
      <c r="S1314" s="114" t="s">
        <v>4953</v>
      </c>
      <c r="T1314" s="115">
        <v>9245981.0</v>
      </c>
      <c r="U1314" s="115">
        <v>0.0</v>
      </c>
      <c r="V1314" s="114" t="s">
        <v>4954</v>
      </c>
      <c r="W1314" s="116">
        <v>0.0</v>
      </c>
      <c r="X1314" s="116">
        <v>0.0</v>
      </c>
      <c r="Y1314" s="116">
        <v>0.0</v>
      </c>
      <c r="Z1314" s="116">
        <v>0.0</v>
      </c>
      <c r="AA1314" s="103" t="s">
        <v>814</v>
      </c>
      <c r="AB1314" s="103" t="s">
        <v>3071</v>
      </c>
    </row>
    <row r="1315" ht="15.75" hidden="1" customHeight="1">
      <c r="A1315" s="113">
        <v>2021.0</v>
      </c>
      <c r="B1315" s="113">
        <v>1251.0</v>
      </c>
      <c r="C1315" s="114" t="s">
        <v>385</v>
      </c>
      <c r="D1315" s="115">
        <v>10.0</v>
      </c>
      <c r="E1315" s="114" t="s">
        <v>3305</v>
      </c>
      <c r="F1315" s="113">
        <v>26.0</v>
      </c>
      <c r="G1315" s="114" t="s">
        <v>3349</v>
      </c>
      <c r="H1315" s="113">
        <v>1078.0</v>
      </c>
      <c r="I1315" s="114" t="s">
        <v>4670</v>
      </c>
      <c r="J1315" s="113">
        <v>3.0</v>
      </c>
      <c r="K1315" s="113">
        <v>0.0</v>
      </c>
      <c r="L1315" s="113">
        <v>95.0</v>
      </c>
      <c r="M1315" s="113">
        <v>1.0</v>
      </c>
      <c r="N1315" s="114" t="s">
        <v>211</v>
      </c>
      <c r="O1315" s="114" t="s">
        <v>212</v>
      </c>
      <c r="P1315" s="113">
        <v>1250037.0</v>
      </c>
      <c r="Q1315" s="114" t="s">
        <v>419</v>
      </c>
      <c r="R1315" s="113">
        <v>517.0</v>
      </c>
      <c r="S1315" s="114" t="s">
        <v>5041</v>
      </c>
      <c r="T1315" s="115">
        <v>9245981.0</v>
      </c>
      <c r="U1315" s="115">
        <v>0.0</v>
      </c>
      <c r="V1315" s="114" t="s">
        <v>5042</v>
      </c>
      <c r="W1315" s="116">
        <v>52.5</v>
      </c>
      <c r="X1315" s="116">
        <v>52.5</v>
      </c>
      <c r="Y1315" s="116">
        <v>52.5</v>
      </c>
      <c r="Z1315" s="116">
        <v>52.5</v>
      </c>
      <c r="AA1315" s="103" t="s">
        <v>814</v>
      </c>
      <c r="AB1315" s="103" t="s">
        <v>3071</v>
      </c>
    </row>
    <row r="1316" ht="15.75" hidden="1" customHeight="1">
      <c r="A1316" s="113">
        <v>2021.0</v>
      </c>
      <c r="B1316" s="113">
        <v>1251.0</v>
      </c>
      <c r="C1316" s="114" t="s">
        <v>385</v>
      </c>
      <c r="D1316" s="115">
        <v>10.0</v>
      </c>
      <c r="E1316" s="114" t="s">
        <v>3305</v>
      </c>
      <c r="F1316" s="113">
        <v>26.0</v>
      </c>
      <c r="G1316" s="114" t="s">
        <v>3349</v>
      </c>
      <c r="H1316" s="113">
        <v>1078.0</v>
      </c>
      <c r="I1316" s="114" t="s">
        <v>4670</v>
      </c>
      <c r="J1316" s="113">
        <v>3.0</v>
      </c>
      <c r="K1316" s="113">
        <v>0.0</v>
      </c>
      <c r="L1316" s="113">
        <v>95.0</v>
      </c>
      <c r="M1316" s="113">
        <v>1.0</v>
      </c>
      <c r="N1316" s="114" t="s">
        <v>211</v>
      </c>
      <c r="O1316" s="114" t="s">
        <v>212</v>
      </c>
      <c r="P1316" s="113">
        <v>1250037.0</v>
      </c>
      <c r="Q1316" s="114" t="s">
        <v>419</v>
      </c>
      <c r="R1316" s="113">
        <v>518.0</v>
      </c>
      <c r="S1316" s="114" t="s">
        <v>5091</v>
      </c>
      <c r="T1316" s="115">
        <v>9245981.0</v>
      </c>
      <c r="U1316" s="115">
        <v>0.0</v>
      </c>
      <c r="V1316" s="114" t="s">
        <v>5092</v>
      </c>
      <c r="W1316" s="116">
        <v>75.07</v>
      </c>
      <c r="X1316" s="116">
        <v>75.07</v>
      </c>
      <c r="Y1316" s="116">
        <v>75.07</v>
      </c>
      <c r="Z1316" s="116">
        <v>75.07</v>
      </c>
      <c r="AA1316" s="103" t="s">
        <v>814</v>
      </c>
      <c r="AB1316" s="103" t="s">
        <v>3071</v>
      </c>
    </row>
    <row r="1317" ht="15.75" hidden="1" customHeight="1">
      <c r="A1317" s="113">
        <v>2021.0</v>
      </c>
      <c r="B1317" s="113">
        <v>1251.0</v>
      </c>
      <c r="C1317" s="114" t="s">
        <v>385</v>
      </c>
      <c r="D1317" s="115">
        <v>10.0</v>
      </c>
      <c r="E1317" s="114" t="s">
        <v>3305</v>
      </c>
      <c r="F1317" s="113">
        <v>26.0</v>
      </c>
      <c r="G1317" s="114" t="s">
        <v>3349</v>
      </c>
      <c r="H1317" s="113">
        <v>1078.0</v>
      </c>
      <c r="I1317" s="114" t="s">
        <v>4670</v>
      </c>
      <c r="J1317" s="113">
        <v>3.0</v>
      </c>
      <c r="K1317" s="113">
        <v>0.0</v>
      </c>
      <c r="L1317" s="113">
        <v>95.0</v>
      </c>
      <c r="M1317" s="113">
        <v>1.0</v>
      </c>
      <c r="N1317" s="114" t="s">
        <v>211</v>
      </c>
      <c r="O1317" s="114" t="s">
        <v>212</v>
      </c>
      <c r="P1317" s="113">
        <v>1250037.0</v>
      </c>
      <c r="Q1317" s="114" t="s">
        <v>419</v>
      </c>
      <c r="R1317" s="113">
        <v>519.0</v>
      </c>
      <c r="S1317" s="114" t="s">
        <v>5093</v>
      </c>
      <c r="T1317" s="115">
        <v>9245981.0</v>
      </c>
      <c r="U1317" s="115">
        <v>0.0</v>
      </c>
      <c r="V1317" s="114" t="s">
        <v>5094</v>
      </c>
      <c r="W1317" s="116">
        <v>54.63</v>
      </c>
      <c r="X1317" s="116">
        <v>54.63</v>
      </c>
      <c r="Y1317" s="116">
        <v>54.63</v>
      </c>
      <c r="Z1317" s="116">
        <v>54.63</v>
      </c>
      <c r="AA1317" s="103" t="s">
        <v>814</v>
      </c>
      <c r="AB1317" s="103" t="s">
        <v>3071</v>
      </c>
    </row>
    <row r="1318" ht="15.75" hidden="1" customHeight="1">
      <c r="A1318" s="113">
        <v>2021.0</v>
      </c>
      <c r="B1318" s="113">
        <v>1251.0</v>
      </c>
      <c r="C1318" s="114" t="s">
        <v>385</v>
      </c>
      <c r="D1318" s="115">
        <v>10.0</v>
      </c>
      <c r="E1318" s="114" t="s">
        <v>3305</v>
      </c>
      <c r="F1318" s="113">
        <v>26.0</v>
      </c>
      <c r="G1318" s="114" t="s">
        <v>3349</v>
      </c>
      <c r="H1318" s="113">
        <v>1078.0</v>
      </c>
      <c r="I1318" s="114" t="s">
        <v>4670</v>
      </c>
      <c r="J1318" s="113">
        <v>3.0</v>
      </c>
      <c r="K1318" s="113">
        <v>0.0</v>
      </c>
      <c r="L1318" s="113">
        <v>95.0</v>
      </c>
      <c r="M1318" s="113">
        <v>1.0</v>
      </c>
      <c r="N1318" s="114" t="s">
        <v>211</v>
      </c>
      <c r="O1318" s="114" t="s">
        <v>212</v>
      </c>
      <c r="P1318" s="113">
        <v>1250037.0</v>
      </c>
      <c r="Q1318" s="114" t="s">
        <v>419</v>
      </c>
      <c r="R1318" s="113">
        <v>520.0</v>
      </c>
      <c r="S1318" s="114" t="s">
        <v>5057</v>
      </c>
      <c r="T1318" s="115">
        <v>9245981.0</v>
      </c>
      <c r="U1318" s="115">
        <v>0.0</v>
      </c>
      <c r="V1318" s="114" t="s">
        <v>5058</v>
      </c>
      <c r="W1318" s="116">
        <v>53.6</v>
      </c>
      <c r="X1318" s="116">
        <v>53.6</v>
      </c>
      <c r="Y1318" s="116">
        <v>53.6</v>
      </c>
      <c r="Z1318" s="116">
        <v>53.6</v>
      </c>
      <c r="AA1318" s="103" t="s">
        <v>814</v>
      </c>
      <c r="AB1318" s="103" t="s">
        <v>3071</v>
      </c>
    </row>
    <row r="1319" ht="15.75" hidden="1" customHeight="1">
      <c r="A1319" s="113">
        <v>2021.0</v>
      </c>
      <c r="B1319" s="113">
        <v>1251.0</v>
      </c>
      <c r="C1319" s="114" t="s">
        <v>385</v>
      </c>
      <c r="D1319" s="115">
        <v>10.0</v>
      </c>
      <c r="E1319" s="114" t="s">
        <v>3305</v>
      </c>
      <c r="F1319" s="113">
        <v>26.0</v>
      </c>
      <c r="G1319" s="114" t="s">
        <v>3349</v>
      </c>
      <c r="H1319" s="113">
        <v>1078.0</v>
      </c>
      <c r="I1319" s="114" t="s">
        <v>4670</v>
      </c>
      <c r="J1319" s="113">
        <v>3.0</v>
      </c>
      <c r="K1319" s="113">
        <v>0.0</v>
      </c>
      <c r="L1319" s="113">
        <v>95.0</v>
      </c>
      <c r="M1319" s="113">
        <v>1.0</v>
      </c>
      <c r="N1319" s="114" t="s">
        <v>211</v>
      </c>
      <c r="O1319" s="114" t="s">
        <v>212</v>
      </c>
      <c r="P1319" s="113">
        <v>1250037.0</v>
      </c>
      <c r="Q1319" s="114" t="s">
        <v>419</v>
      </c>
      <c r="R1319" s="113">
        <v>521.0</v>
      </c>
      <c r="S1319" s="114" t="s">
        <v>5009</v>
      </c>
      <c r="T1319" s="115">
        <v>9245981.0</v>
      </c>
      <c r="U1319" s="115">
        <v>0.0</v>
      </c>
      <c r="V1319" s="114" t="s">
        <v>5010</v>
      </c>
      <c r="W1319" s="116">
        <v>52.5</v>
      </c>
      <c r="X1319" s="116">
        <v>52.5</v>
      </c>
      <c r="Y1319" s="116">
        <v>52.5</v>
      </c>
      <c r="Z1319" s="116">
        <v>52.5</v>
      </c>
      <c r="AA1319" s="103" t="s">
        <v>814</v>
      </c>
      <c r="AB1319" s="103" t="s">
        <v>3071</v>
      </c>
    </row>
    <row r="1320" ht="15.75" hidden="1" customHeight="1">
      <c r="A1320" s="113">
        <v>2021.0</v>
      </c>
      <c r="B1320" s="113">
        <v>1251.0</v>
      </c>
      <c r="C1320" s="114" t="s">
        <v>385</v>
      </c>
      <c r="D1320" s="115">
        <v>10.0</v>
      </c>
      <c r="E1320" s="114" t="s">
        <v>3305</v>
      </c>
      <c r="F1320" s="113">
        <v>26.0</v>
      </c>
      <c r="G1320" s="114" t="s">
        <v>3349</v>
      </c>
      <c r="H1320" s="113">
        <v>1078.0</v>
      </c>
      <c r="I1320" s="114" t="s">
        <v>4670</v>
      </c>
      <c r="J1320" s="113">
        <v>3.0</v>
      </c>
      <c r="K1320" s="113">
        <v>0.0</v>
      </c>
      <c r="L1320" s="113">
        <v>95.0</v>
      </c>
      <c r="M1320" s="113">
        <v>1.0</v>
      </c>
      <c r="N1320" s="114" t="s">
        <v>211</v>
      </c>
      <c r="O1320" s="114" t="s">
        <v>212</v>
      </c>
      <c r="P1320" s="113">
        <v>1250037.0</v>
      </c>
      <c r="Q1320" s="114" t="s">
        <v>419</v>
      </c>
      <c r="R1320" s="113">
        <v>522.0</v>
      </c>
      <c r="S1320" s="114" t="s">
        <v>4979</v>
      </c>
      <c r="T1320" s="115">
        <v>9245981.0</v>
      </c>
      <c r="U1320" s="115">
        <v>0.0</v>
      </c>
      <c r="V1320" s="114" t="s">
        <v>4980</v>
      </c>
      <c r="W1320" s="116">
        <v>53.6</v>
      </c>
      <c r="X1320" s="116">
        <v>53.6</v>
      </c>
      <c r="Y1320" s="116">
        <v>53.6</v>
      </c>
      <c r="Z1320" s="116">
        <v>53.6</v>
      </c>
      <c r="AA1320" s="103" t="s">
        <v>814</v>
      </c>
      <c r="AB1320" s="103" t="s">
        <v>3071</v>
      </c>
    </row>
    <row r="1321" ht="15.75" hidden="1" customHeight="1">
      <c r="A1321" s="113">
        <v>2021.0</v>
      </c>
      <c r="B1321" s="113">
        <v>1251.0</v>
      </c>
      <c r="C1321" s="114" t="s">
        <v>385</v>
      </c>
      <c r="D1321" s="115">
        <v>10.0</v>
      </c>
      <c r="E1321" s="114" t="s">
        <v>3305</v>
      </c>
      <c r="F1321" s="113">
        <v>26.0</v>
      </c>
      <c r="G1321" s="114" t="s">
        <v>3349</v>
      </c>
      <c r="H1321" s="113">
        <v>1078.0</v>
      </c>
      <c r="I1321" s="114" t="s">
        <v>4670</v>
      </c>
      <c r="J1321" s="113">
        <v>3.0</v>
      </c>
      <c r="K1321" s="113">
        <v>0.0</v>
      </c>
      <c r="L1321" s="113">
        <v>95.0</v>
      </c>
      <c r="M1321" s="113">
        <v>1.0</v>
      </c>
      <c r="N1321" s="114" t="s">
        <v>211</v>
      </c>
      <c r="O1321" s="114" t="s">
        <v>212</v>
      </c>
      <c r="P1321" s="113">
        <v>1250037.0</v>
      </c>
      <c r="Q1321" s="114" t="s">
        <v>419</v>
      </c>
      <c r="R1321" s="113">
        <v>523.0</v>
      </c>
      <c r="S1321" s="114" t="s">
        <v>5095</v>
      </c>
      <c r="T1321" s="115">
        <v>9245981.0</v>
      </c>
      <c r="U1321" s="115">
        <v>0.0</v>
      </c>
      <c r="V1321" s="114" t="s">
        <v>5096</v>
      </c>
      <c r="W1321" s="116">
        <v>53.6</v>
      </c>
      <c r="X1321" s="116">
        <v>53.6</v>
      </c>
      <c r="Y1321" s="116">
        <v>53.6</v>
      </c>
      <c r="Z1321" s="116">
        <v>53.6</v>
      </c>
      <c r="AA1321" s="103" t="s">
        <v>814</v>
      </c>
      <c r="AB1321" s="103" t="s">
        <v>3071</v>
      </c>
    </row>
    <row r="1322" ht="15.75" hidden="1" customHeight="1">
      <c r="A1322" s="113">
        <v>2021.0</v>
      </c>
      <c r="B1322" s="113">
        <v>1251.0</v>
      </c>
      <c r="C1322" s="114" t="s">
        <v>385</v>
      </c>
      <c r="D1322" s="115">
        <v>10.0</v>
      </c>
      <c r="E1322" s="114" t="s">
        <v>3305</v>
      </c>
      <c r="F1322" s="113">
        <v>26.0</v>
      </c>
      <c r="G1322" s="114" t="s">
        <v>3349</v>
      </c>
      <c r="H1322" s="113">
        <v>1078.0</v>
      </c>
      <c r="I1322" s="114" t="s">
        <v>4670</v>
      </c>
      <c r="J1322" s="113">
        <v>3.0</v>
      </c>
      <c r="K1322" s="113">
        <v>0.0</v>
      </c>
      <c r="L1322" s="113">
        <v>95.0</v>
      </c>
      <c r="M1322" s="113">
        <v>1.0</v>
      </c>
      <c r="N1322" s="114" t="s">
        <v>211</v>
      </c>
      <c r="O1322" s="114" t="s">
        <v>212</v>
      </c>
      <c r="P1322" s="113">
        <v>1250037.0</v>
      </c>
      <c r="Q1322" s="114" t="s">
        <v>419</v>
      </c>
      <c r="R1322" s="113">
        <v>524.0</v>
      </c>
      <c r="S1322" s="114" t="s">
        <v>5005</v>
      </c>
      <c r="T1322" s="115">
        <v>9245981.0</v>
      </c>
      <c r="U1322" s="115">
        <v>0.0</v>
      </c>
      <c r="V1322" s="114" t="s">
        <v>5006</v>
      </c>
      <c r="W1322" s="116">
        <v>52.5</v>
      </c>
      <c r="X1322" s="116">
        <v>52.5</v>
      </c>
      <c r="Y1322" s="116">
        <v>52.5</v>
      </c>
      <c r="Z1322" s="116">
        <v>52.5</v>
      </c>
      <c r="AA1322" s="103" t="s">
        <v>814</v>
      </c>
      <c r="AB1322" s="103" t="s">
        <v>3071</v>
      </c>
    </row>
    <row r="1323" ht="15.75" hidden="1" customHeight="1">
      <c r="A1323" s="113">
        <v>2021.0</v>
      </c>
      <c r="B1323" s="113">
        <v>1251.0</v>
      </c>
      <c r="C1323" s="114" t="s">
        <v>385</v>
      </c>
      <c r="D1323" s="115">
        <v>10.0</v>
      </c>
      <c r="E1323" s="114" t="s">
        <v>3305</v>
      </c>
      <c r="F1323" s="113">
        <v>26.0</v>
      </c>
      <c r="G1323" s="114" t="s">
        <v>3349</v>
      </c>
      <c r="H1323" s="113">
        <v>1078.0</v>
      </c>
      <c r="I1323" s="114" t="s">
        <v>4670</v>
      </c>
      <c r="J1323" s="113">
        <v>3.0</v>
      </c>
      <c r="K1323" s="113">
        <v>0.0</v>
      </c>
      <c r="L1323" s="113">
        <v>95.0</v>
      </c>
      <c r="M1323" s="113">
        <v>1.0</v>
      </c>
      <c r="N1323" s="114" t="s">
        <v>211</v>
      </c>
      <c r="O1323" s="114" t="s">
        <v>212</v>
      </c>
      <c r="P1323" s="113">
        <v>1250037.0</v>
      </c>
      <c r="Q1323" s="114" t="s">
        <v>419</v>
      </c>
      <c r="R1323" s="113">
        <v>525.0</v>
      </c>
      <c r="S1323" s="114" t="s">
        <v>5007</v>
      </c>
      <c r="T1323" s="115">
        <v>9245981.0</v>
      </c>
      <c r="U1323" s="115">
        <v>0.0</v>
      </c>
      <c r="V1323" s="114" t="s">
        <v>5008</v>
      </c>
      <c r="W1323" s="116">
        <v>56.69</v>
      </c>
      <c r="X1323" s="116">
        <v>56.69</v>
      </c>
      <c r="Y1323" s="116">
        <v>56.69</v>
      </c>
      <c r="Z1323" s="116">
        <v>56.69</v>
      </c>
      <c r="AA1323" s="103" t="s">
        <v>814</v>
      </c>
      <c r="AB1323" s="103" t="s">
        <v>3071</v>
      </c>
    </row>
    <row r="1324" ht="15.75" hidden="1" customHeight="1">
      <c r="A1324" s="113">
        <v>2021.0</v>
      </c>
      <c r="B1324" s="113">
        <v>1251.0</v>
      </c>
      <c r="C1324" s="114" t="s">
        <v>385</v>
      </c>
      <c r="D1324" s="115">
        <v>10.0</v>
      </c>
      <c r="E1324" s="114" t="s">
        <v>3305</v>
      </c>
      <c r="F1324" s="113">
        <v>26.0</v>
      </c>
      <c r="G1324" s="114" t="s">
        <v>3349</v>
      </c>
      <c r="H1324" s="113">
        <v>1078.0</v>
      </c>
      <c r="I1324" s="114" t="s">
        <v>4670</v>
      </c>
      <c r="J1324" s="113">
        <v>3.0</v>
      </c>
      <c r="K1324" s="113">
        <v>0.0</v>
      </c>
      <c r="L1324" s="113">
        <v>95.0</v>
      </c>
      <c r="M1324" s="113">
        <v>1.0</v>
      </c>
      <c r="N1324" s="114" t="s">
        <v>211</v>
      </c>
      <c r="O1324" s="114" t="s">
        <v>212</v>
      </c>
      <c r="P1324" s="113">
        <v>1250037.0</v>
      </c>
      <c r="Q1324" s="114" t="s">
        <v>419</v>
      </c>
      <c r="R1324" s="113">
        <v>526.0</v>
      </c>
      <c r="S1324" s="114" t="s">
        <v>5065</v>
      </c>
      <c r="T1324" s="115">
        <v>9245981.0</v>
      </c>
      <c r="U1324" s="115">
        <v>0.0</v>
      </c>
      <c r="V1324" s="114" t="s">
        <v>5066</v>
      </c>
      <c r="W1324" s="116">
        <v>72.15</v>
      </c>
      <c r="X1324" s="116">
        <v>72.15</v>
      </c>
      <c r="Y1324" s="116">
        <v>72.15</v>
      </c>
      <c r="Z1324" s="116">
        <v>72.15</v>
      </c>
      <c r="AA1324" s="103" t="s">
        <v>814</v>
      </c>
      <c r="AB1324" s="103" t="s">
        <v>3071</v>
      </c>
    </row>
    <row r="1325" ht="15.75" hidden="1" customHeight="1">
      <c r="A1325" s="113">
        <v>2021.0</v>
      </c>
      <c r="B1325" s="113">
        <v>1251.0</v>
      </c>
      <c r="C1325" s="114" t="s">
        <v>385</v>
      </c>
      <c r="D1325" s="115">
        <v>10.0</v>
      </c>
      <c r="E1325" s="114" t="s">
        <v>3305</v>
      </c>
      <c r="F1325" s="113">
        <v>26.0</v>
      </c>
      <c r="G1325" s="114" t="s">
        <v>3349</v>
      </c>
      <c r="H1325" s="113">
        <v>1078.0</v>
      </c>
      <c r="I1325" s="114" t="s">
        <v>4670</v>
      </c>
      <c r="J1325" s="113">
        <v>3.0</v>
      </c>
      <c r="K1325" s="113">
        <v>0.0</v>
      </c>
      <c r="L1325" s="113">
        <v>95.0</v>
      </c>
      <c r="M1325" s="113">
        <v>1.0</v>
      </c>
      <c r="N1325" s="114" t="s">
        <v>211</v>
      </c>
      <c r="O1325" s="114" t="s">
        <v>212</v>
      </c>
      <c r="P1325" s="113">
        <v>1250037.0</v>
      </c>
      <c r="Q1325" s="114" t="s">
        <v>419</v>
      </c>
      <c r="R1325" s="113">
        <v>528.0</v>
      </c>
      <c r="S1325" s="114" t="s">
        <v>4967</v>
      </c>
      <c r="T1325" s="115">
        <v>9245981.0</v>
      </c>
      <c r="U1325" s="115">
        <v>0.0</v>
      </c>
      <c r="V1325" s="114" t="s">
        <v>4968</v>
      </c>
      <c r="W1325" s="116">
        <v>0.0</v>
      </c>
      <c r="X1325" s="116">
        <v>0.0</v>
      </c>
      <c r="Y1325" s="116">
        <v>0.0</v>
      </c>
      <c r="Z1325" s="116">
        <v>0.0</v>
      </c>
      <c r="AA1325" s="103" t="s">
        <v>814</v>
      </c>
      <c r="AB1325" s="103" t="s">
        <v>3071</v>
      </c>
    </row>
    <row r="1326" ht="15.75" hidden="1" customHeight="1">
      <c r="A1326" s="113">
        <v>2021.0</v>
      </c>
      <c r="B1326" s="113">
        <v>1251.0</v>
      </c>
      <c r="C1326" s="114" t="s">
        <v>385</v>
      </c>
      <c r="D1326" s="115">
        <v>10.0</v>
      </c>
      <c r="E1326" s="114" t="s">
        <v>3305</v>
      </c>
      <c r="F1326" s="113">
        <v>26.0</v>
      </c>
      <c r="G1326" s="114" t="s">
        <v>3349</v>
      </c>
      <c r="H1326" s="113">
        <v>1078.0</v>
      </c>
      <c r="I1326" s="114" t="s">
        <v>4670</v>
      </c>
      <c r="J1326" s="113">
        <v>3.0</v>
      </c>
      <c r="K1326" s="113">
        <v>0.0</v>
      </c>
      <c r="L1326" s="113">
        <v>95.0</v>
      </c>
      <c r="M1326" s="113">
        <v>1.0</v>
      </c>
      <c r="N1326" s="114" t="s">
        <v>211</v>
      </c>
      <c r="O1326" s="114" t="s">
        <v>212</v>
      </c>
      <c r="P1326" s="113">
        <v>1250037.0</v>
      </c>
      <c r="Q1326" s="114" t="s">
        <v>419</v>
      </c>
      <c r="R1326" s="113">
        <v>529.0</v>
      </c>
      <c r="S1326" s="114" t="s">
        <v>4965</v>
      </c>
      <c r="T1326" s="115">
        <v>9245981.0</v>
      </c>
      <c r="U1326" s="115">
        <v>0.0</v>
      </c>
      <c r="V1326" s="114" t="s">
        <v>4966</v>
      </c>
      <c r="W1326" s="116">
        <v>0.0</v>
      </c>
      <c r="X1326" s="116">
        <v>0.0</v>
      </c>
      <c r="Y1326" s="116">
        <v>0.0</v>
      </c>
      <c r="Z1326" s="116">
        <v>0.0</v>
      </c>
      <c r="AA1326" s="103" t="s">
        <v>814</v>
      </c>
      <c r="AB1326" s="103" t="s">
        <v>3071</v>
      </c>
    </row>
    <row r="1327" ht="15.75" hidden="1" customHeight="1">
      <c r="A1327" s="113">
        <v>2021.0</v>
      </c>
      <c r="B1327" s="113">
        <v>1251.0</v>
      </c>
      <c r="C1327" s="114" t="s">
        <v>385</v>
      </c>
      <c r="D1327" s="115">
        <v>10.0</v>
      </c>
      <c r="E1327" s="114" t="s">
        <v>3305</v>
      </c>
      <c r="F1327" s="113">
        <v>26.0</v>
      </c>
      <c r="G1327" s="114" t="s">
        <v>3349</v>
      </c>
      <c r="H1327" s="113">
        <v>1078.0</v>
      </c>
      <c r="I1327" s="114" t="s">
        <v>4670</v>
      </c>
      <c r="J1327" s="113">
        <v>3.0</v>
      </c>
      <c r="K1327" s="113">
        <v>0.0</v>
      </c>
      <c r="L1327" s="113">
        <v>95.0</v>
      </c>
      <c r="M1327" s="113">
        <v>1.0</v>
      </c>
      <c r="N1327" s="114" t="s">
        <v>211</v>
      </c>
      <c r="O1327" s="114" t="s">
        <v>212</v>
      </c>
      <c r="P1327" s="113">
        <v>1250037.0</v>
      </c>
      <c r="Q1327" s="114" t="s">
        <v>419</v>
      </c>
      <c r="R1327" s="113">
        <v>534.0</v>
      </c>
      <c r="S1327" s="114" t="s">
        <v>5009</v>
      </c>
      <c r="T1327" s="115">
        <v>9245981.0</v>
      </c>
      <c r="U1327" s="115">
        <v>0.0</v>
      </c>
      <c r="V1327" s="114" t="s">
        <v>5010</v>
      </c>
      <c r="W1327" s="116">
        <v>52.5</v>
      </c>
      <c r="X1327" s="116">
        <v>52.5</v>
      </c>
      <c r="Y1327" s="116">
        <v>52.5</v>
      </c>
      <c r="Z1327" s="116">
        <v>52.5</v>
      </c>
      <c r="AA1327" s="103" t="s">
        <v>814</v>
      </c>
      <c r="AB1327" s="103" t="s">
        <v>3071</v>
      </c>
    </row>
    <row r="1328" ht="15.75" hidden="1" customHeight="1">
      <c r="A1328" s="113">
        <v>2021.0</v>
      </c>
      <c r="B1328" s="113">
        <v>1251.0</v>
      </c>
      <c r="C1328" s="114" t="s">
        <v>385</v>
      </c>
      <c r="D1328" s="115">
        <v>10.0</v>
      </c>
      <c r="E1328" s="114" t="s">
        <v>3305</v>
      </c>
      <c r="F1328" s="113">
        <v>26.0</v>
      </c>
      <c r="G1328" s="114" t="s">
        <v>3349</v>
      </c>
      <c r="H1328" s="113">
        <v>1078.0</v>
      </c>
      <c r="I1328" s="114" t="s">
        <v>4670</v>
      </c>
      <c r="J1328" s="113">
        <v>3.0</v>
      </c>
      <c r="K1328" s="113">
        <v>0.0</v>
      </c>
      <c r="L1328" s="113">
        <v>95.0</v>
      </c>
      <c r="M1328" s="113">
        <v>1.0</v>
      </c>
      <c r="N1328" s="114" t="s">
        <v>211</v>
      </c>
      <c r="O1328" s="114" t="s">
        <v>212</v>
      </c>
      <c r="P1328" s="113">
        <v>1250037.0</v>
      </c>
      <c r="Q1328" s="114" t="s">
        <v>419</v>
      </c>
      <c r="R1328" s="113">
        <v>535.0</v>
      </c>
      <c r="S1328" s="114" t="s">
        <v>4979</v>
      </c>
      <c r="T1328" s="115">
        <v>9245981.0</v>
      </c>
      <c r="U1328" s="115">
        <v>0.0</v>
      </c>
      <c r="V1328" s="114" t="s">
        <v>4980</v>
      </c>
      <c r="W1328" s="116">
        <v>53.6</v>
      </c>
      <c r="X1328" s="116">
        <v>53.6</v>
      </c>
      <c r="Y1328" s="116">
        <v>53.6</v>
      </c>
      <c r="Z1328" s="116">
        <v>53.6</v>
      </c>
      <c r="AA1328" s="103" t="s">
        <v>814</v>
      </c>
      <c r="AB1328" s="103" t="s">
        <v>3071</v>
      </c>
    </row>
    <row r="1329" ht="15.75" hidden="1" customHeight="1">
      <c r="A1329" s="113">
        <v>2021.0</v>
      </c>
      <c r="B1329" s="113">
        <v>1251.0</v>
      </c>
      <c r="C1329" s="114" t="s">
        <v>385</v>
      </c>
      <c r="D1329" s="115">
        <v>10.0</v>
      </c>
      <c r="E1329" s="114" t="s">
        <v>3305</v>
      </c>
      <c r="F1329" s="113">
        <v>26.0</v>
      </c>
      <c r="G1329" s="114" t="s">
        <v>3349</v>
      </c>
      <c r="H1329" s="113">
        <v>1078.0</v>
      </c>
      <c r="I1329" s="114" t="s">
        <v>4670</v>
      </c>
      <c r="J1329" s="113">
        <v>3.0</v>
      </c>
      <c r="K1329" s="113">
        <v>0.0</v>
      </c>
      <c r="L1329" s="113">
        <v>95.0</v>
      </c>
      <c r="M1329" s="113">
        <v>1.0</v>
      </c>
      <c r="N1329" s="114" t="s">
        <v>211</v>
      </c>
      <c r="O1329" s="114" t="s">
        <v>212</v>
      </c>
      <c r="P1329" s="113">
        <v>1250037.0</v>
      </c>
      <c r="Q1329" s="114" t="s">
        <v>419</v>
      </c>
      <c r="R1329" s="113">
        <v>536.0</v>
      </c>
      <c r="S1329" s="114" t="s">
        <v>4999</v>
      </c>
      <c r="T1329" s="115">
        <v>9245981.0</v>
      </c>
      <c r="U1329" s="115">
        <v>0.0</v>
      </c>
      <c r="V1329" s="114" t="s">
        <v>5000</v>
      </c>
      <c r="W1329" s="116">
        <v>52.5</v>
      </c>
      <c r="X1329" s="116">
        <v>52.5</v>
      </c>
      <c r="Y1329" s="116">
        <v>52.5</v>
      </c>
      <c r="Z1329" s="116">
        <v>52.5</v>
      </c>
      <c r="AA1329" s="103" t="s">
        <v>814</v>
      </c>
      <c r="AB1329" s="103" t="s">
        <v>3071</v>
      </c>
    </row>
    <row r="1330" ht="15.75" hidden="1" customHeight="1">
      <c r="A1330" s="113">
        <v>2021.0</v>
      </c>
      <c r="B1330" s="113">
        <v>1251.0</v>
      </c>
      <c r="C1330" s="114" t="s">
        <v>385</v>
      </c>
      <c r="D1330" s="115">
        <v>10.0</v>
      </c>
      <c r="E1330" s="114" t="s">
        <v>3305</v>
      </c>
      <c r="F1330" s="113">
        <v>26.0</v>
      </c>
      <c r="G1330" s="114" t="s">
        <v>3349</v>
      </c>
      <c r="H1330" s="113">
        <v>1078.0</v>
      </c>
      <c r="I1330" s="114" t="s">
        <v>4670</v>
      </c>
      <c r="J1330" s="113">
        <v>3.0</v>
      </c>
      <c r="K1330" s="113">
        <v>0.0</v>
      </c>
      <c r="L1330" s="113">
        <v>95.0</v>
      </c>
      <c r="M1330" s="113">
        <v>1.0</v>
      </c>
      <c r="N1330" s="114" t="s">
        <v>211</v>
      </c>
      <c r="O1330" s="114" t="s">
        <v>212</v>
      </c>
      <c r="P1330" s="113">
        <v>1250037.0</v>
      </c>
      <c r="Q1330" s="114" t="s">
        <v>419</v>
      </c>
      <c r="R1330" s="113">
        <v>537.0</v>
      </c>
      <c r="S1330" s="114" t="s">
        <v>5097</v>
      </c>
      <c r="T1330" s="115">
        <v>9245981.0</v>
      </c>
      <c r="U1330" s="115">
        <v>0.0</v>
      </c>
      <c r="V1330" s="114" t="s">
        <v>5098</v>
      </c>
      <c r="W1330" s="116">
        <v>75.92</v>
      </c>
      <c r="X1330" s="116">
        <v>75.92</v>
      </c>
      <c r="Y1330" s="116">
        <v>75.92</v>
      </c>
      <c r="Z1330" s="116">
        <v>75.92</v>
      </c>
      <c r="AA1330" s="103" t="s">
        <v>814</v>
      </c>
      <c r="AB1330" s="103" t="s">
        <v>3071</v>
      </c>
    </row>
    <row r="1331" ht="15.75" hidden="1" customHeight="1">
      <c r="A1331" s="113">
        <v>2021.0</v>
      </c>
      <c r="B1331" s="113">
        <v>1251.0</v>
      </c>
      <c r="C1331" s="114" t="s">
        <v>385</v>
      </c>
      <c r="D1331" s="115">
        <v>10.0</v>
      </c>
      <c r="E1331" s="114" t="s">
        <v>3305</v>
      </c>
      <c r="F1331" s="113">
        <v>26.0</v>
      </c>
      <c r="G1331" s="114" t="s">
        <v>3349</v>
      </c>
      <c r="H1331" s="113">
        <v>1078.0</v>
      </c>
      <c r="I1331" s="114" t="s">
        <v>4670</v>
      </c>
      <c r="J1331" s="113">
        <v>3.0</v>
      </c>
      <c r="K1331" s="113">
        <v>0.0</v>
      </c>
      <c r="L1331" s="113">
        <v>95.0</v>
      </c>
      <c r="M1331" s="113">
        <v>1.0</v>
      </c>
      <c r="N1331" s="114" t="s">
        <v>211</v>
      </c>
      <c r="O1331" s="114" t="s">
        <v>212</v>
      </c>
      <c r="P1331" s="113">
        <v>1250037.0</v>
      </c>
      <c r="Q1331" s="114" t="s">
        <v>419</v>
      </c>
      <c r="R1331" s="113">
        <v>538.0</v>
      </c>
      <c r="S1331" s="114" t="s">
        <v>5017</v>
      </c>
      <c r="T1331" s="115">
        <v>9245981.0</v>
      </c>
      <c r="U1331" s="115">
        <v>0.0</v>
      </c>
      <c r="V1331" s="114" t="s">
        <v>5018</v>
      </c>
      <c r="W1331" s="116">
        <v>61.84</v>
      </c>
      <c r="X1331" s="116">
        <v>61.84</v>
      </c>
      <c r="Y1331" s="116">
        <v>61.84</v>
      </c>
      <c r="Z1331" s="116">
        <v>61.84</v>
      </c>
      <c r="AA1331" s="103" t="s">
        <v>814</v>
      </c>
      <c r="AB1331" s="103" t="s">
        <v>3071</v>
      </c>
    </row>
    <row r="1332" ht="15.75" hidden="1" customHeight="1">
      <c r="A1332" s="113">
        <v>2021.0</v>
      </c>
      <c r="B1332" s="113">
        <v>1251.0</v>
      </c>
      <c r="C1332" s="114" t="s">
        <v>385</v>
      </c>
      <c r="D1332" s="115">
        <v>10.0</v>
      </c>
      <c r="E1332" s="114" t="s">
        <v>3305</v>
      </c>
      <c r="F1332" s="113">
        <v>26.0</v>
      </c>
      <c r="G1332" s="114" t="s">
        <v>3349</v>
      </c>
      <c r="H1332" s="113">
        <v>1078.0</v>
      </c>
      <c r="I1332" s="114" t="s">
        <v>4670</v>
      </c>
      <c r="J1332" s="113">
        <v>3.0</v>
      </c>
      <c r="K1332" s="113">
        <v>0.0</v>
      </c>
      <c r="L1332" s="113">
        <v>95.0</v>
      </c>
      <c r="M1332" s="113">
        <v>1.0</v>
      </c>
      <c r="N1332" s="114" t="s">
        <v>211</v>
      </c>
      <c r="O1332" s="114" t="s">
        <v>212</v>
      </c>
      <c r="P1332" s="113">
        <v>1250037.0</v>
      </c>
      <c r="Q1332" s="114" t="s">
        <v>419</v>
      </c>
      <c r="R1332" s="113">
        <v>539.0</v>
      </c>
      <c r="S1332" s="114" t="s">
        <v>5065</v>
      </c>
      <c r="T1332" s="115">
        <v>9245981.0</v>
      </c>
      <c r="U1332" s="115">
        <v>0.0</v>
      </c>
      <c r="V1332" s="114" t="s">
        <v>5066</v>
      </c>
      <c r="W1332" s="116">
        <v>72.15</v>
      </c>
      <c r="X1332" s="116">
        <v>72.15</v>
      </c>
      <c r="Y1332" s="116">
        <v>72.15</v>
      </c>
      <c r="Z1332" s="116">
        <v>72.15</v>
      </c>
      <c r="AA1332" s="103" t="s">
        <v>814</v>
      </c>
      <c r="AB1332" s="103" t="s">
        <v>3071</v>
      </c>
    </row>
    <row r="1333" ht="15.75" hidden="1" customHeight="1">
      <c r="A1333" s="113">
        <v>2021.0</v>
      </c>
      <c r="B1333" s="113">
        <v>1251.0</v>
      </c>
      <c r="C1333" s="114" t="s">
        <v>385</v>
      </c>
      <c r="D1333" s="115">
        <v>10.0</v>
      </c>
      <c r="E1333" s="114" t="s">
        <v>3305</v>
      </c>
      <c r="F1333" s="113">
        <v>26.0</v>
      </c>
      <c r="G1333" s="114" t="s">
        <v>3349</v>
      </c>
      <c r="H1333" s="113">
        <v>1078.0</v>
      </c>
      <c r="I1333" s="114" t="s">
        <v>4670</v>
      </c>
      <c r="J1333" s="113">
        <v>3.0</v>
      </c>
      <c r="K1333" s="113">
        <v>0.0</v>
      </c>
      <c r="L1333" s="113">
        <v>95.0</v>
      </c>
      <c r="M1333" s="113">
        <v>1.0</v>
      </c>
      <c r="N1333" s="114" t="s">
        <v>211</v>
      </c>
      <c r="O1333" s="114" t="s">
        <v>212</v>
      </c>
      <c r="P1333" s="113">
        <v>1250037.0</v>
      </c>
      <c r="Q1333" s="114" t="s">
        <v>419</v>
      </c>
      <c r="R1333" s="113">
        <v>540.0</v>
      </c>
      <c r="S1333" s="114" t="s">
        <v>4983</v>
      </c>
      <c r="T1333" s="115">
        <v>9245981.0</v>
      </c>
      <c r="U1333" s="115">
        <v>0.0</v>
      </c>
      <c r="V1333" s="114" t="s">
        <v>4984</v>
      </c>
      <c r="W1333" s="116">
        <v>0.0</v>
      </c>
      <c r="X1333" s="116">
        <v>0.0</v>
      </c>
      <c r="Y1333" s="116">
        <v>0.0</v>
      </c>
      <c r="Z1333" s="116">
        <v>0.0</v>
      </c>
      <c r="AA1333" s="103" t="s">
        <v>814</v>
      </c>
      <c r="AB1333" s="103" t="s">
        <v>3071</v>
      </c>
    </row>
    <row r="1334" ht="15.75" hidden="1" customHeight="1">
      <c r="A1334" s="113">
        <v>2021.0</v>
      </c>
      <c r="B1334" s="113">
        <v>1251.0</v>
      </c>
      <c r="C1334" s="114" t="s">
        <v>385</v>
      </c>
      <c r="D1334" s="115">
        <v>10.0</v>
      </c>
      <c r="E1334" s="114" t="s">
        <v>3305</v>
      </c>
      <c r="F1334" s="113">
        <v>26.0</v>
      </c>
      <c r="G1334" s="114" t="s">
        <v>3349</v>
      </c>
      <c r="H1334" s="113">
        <v>1078.0</v>
      </c>
      <c r="I1334" s="114" t="s">
        <v>4670</v>
      </c>
      <c r="J1334" s="113">
        <v>3.0</v>
      </c>
      <c r="K1334" s="113">
        <v>0.0</v>
      </c>
      <c r="L1334" s="113">
        <v>95.0</v>
      </c>
      <c r="M1334" s="113">
        <v>1.0</v>
      </c>
      <c r="N1334" s="114" t="s">
        <v>211</v>
      </c>
      <c r="O1334" s="114" t="s">
        <v>212</v>
      </c>
      <c r="P1334" s="113">
        <v>1250037.0</v>
      </c>
      <c r="Q1334" s="114" t="s">
        <v>419</v>
      </c>
      <c r="R1334" s="113">
        <v>541.0</v>
      </c>
      <c r="S1334" s="114" t="s">
        <v>5099</v>
      </c>
      <c r="T1334" s="115">
        <v>9245981.0</v>
      </c>
      <c r="U1334" s="115">
        <v>0.0</v>
      </c>
      <c r="V1334" s="114" t="s">
        <v>5100</v>
      </c>
      <c r="W1334" s="116">
        <v>72.15</v>
      </c>
      <c r="X1334" s="116">
        <v>72.15</v>
      </c>
      <c r="Y1334" s="116">
        <v>72.15</v>
      </c>
      <c r="Z1334" s="116">
        <v>72.15</v>
      </c>
      <c r="AA1334" s="103" t="s">
        <v>814</v>
      </c>
      <c r="AB1334" s="103" t="s">
        <v>3071</v>
      </c>
    </row>
    <row r="1335" ht="15.75" hidden="1" customHeight="1">
      <c r="A1335" s="113">
        <v>2021.0</v>
      </c>
      <c r="B1335" s="113">
        <v>1251.0</v>
      </c>
      <c r="C1335" s="114" t="s">
        <v>385</v>
      </c>
      <c r="D1335" s="115">
        <v>10.0</v>
      </c>
      <c r="E1335" s="114" t="s">
        <v>3305</v>
      </c>
      <c r="F1335" s="113">
        <v>26.0</v>
      </c>
      <c r="G1335" s="114" t="s">
        <v>3349</v>
      </c>
      <c r="H1335" s="113">
        <v>1078.0</v>
      </c>
      <c r="I1335" s="114" t="s">
        <v>4670</v>
      </c>
      <c r="J1335" s="113">
        <v>3.0</v>
      </c>
      <c r="K1335" s="113">
        <v>0.0</v>
      </c>
      <c r="L1335" s="113">
        <v>95.0</v>
      </c>
      <c r="M1335" s="113">
        <v>1.0</v>
      </c>
      <c r="N1335" s="114" t="s">
        <v>211</v>
      </c>
      <c r="O1335" s="114" t="s">
        <v>212</v>
      </c>
      <c r="P1335" s="113">
        <v>1250037.0</v>
      </c>
      <c r="Q1335" s="114" t="s">
        <v>419</v>
      </c>
      <c r="R1335" s="113">
        <v>542.0</v>
      </c>
      <c r="S1335" s="114" t="s">
        <v>5101</v>
      </c>
      <c r="T1335" s="115">
        <v>9245981.0</v>
      </c>
      <c r="U1335" s="115">
        <v>0.0</v>
      </c>
      <c r="V1335" s="114" t="s">
        <v>5102</v>
      </c>
      <c r="W1335" s="116">
        <v>61.84</v>
      </c>
      <c r="X1335" s="116">
        <v>61.84</v>
      </c>
      <c r="Y1335" s="116">
        <v>61.84</v>
      </c>
      <c r="Z1335" s="116">
        <v>61.84</v>
      </c>
      <c r="AA1335" s="103" t="s">
        <v>814</v>
      </c>
      <c r="AB1335" s="103" t="s">
        <v>3071</v>
      </c>
    </row>
    <row r="1336" ht="15.75" hidden="1" customHeight="1">
      <c r="A1336" s="113">
        <v>2021.0</v>
      </c>
      <c r="B1336" s="113">
        <v>1251.0</v>
      </c>
      <c r="C1336" s="114" t="s">
        <v>385</v>
      </c>
      <c r="D1336" s="115">
        <v>10.0</v>
      </c>
      <c r="E1336" s="114" t="s">
        <v>3305</v>
      </c>
      <c r="F1336" s="113">
        <v>26.0</v>
      </c>
      <c r="G1336" s="114" t="s">
        <v>3349</v>
      </c>
      <c r="H1336" s="113">
        <v>1078.0</v>
      </c>
      <c r="I1336" s="114" t="s">
        <v>4670</v>
      </c>
      <c r="J1336" s="113">
        <v>3.0</v>
      </c>
      <c r="K1336" s="113">
        <v>0.0</v>
      </c>
      <c r="L1336" s="113">
        <v>95.0</v>
      </c>
      <c r="M1336" s="113">
        <v>1.0</v>
      </c>
      <c r="N1336" s="114" t="s">
        <v>211</v>
      </c>
      <c r="O1336" s="114" t="s">
        <v>212</v>
      </c>
      <c r="P1336" s="113">
        <v>1250037.0</v>
      </c>
      <c r="Q1336" s="114" t="s">
        <v>419</v>
      </c>
      <c r="R1336" s="113">
        <v>543.0</v>
      </c>
      <c r="S1336" s="114" t="s">
        <v>5035</v>
      </c>
      <c r="T1336" s="115">
        <v>9245981.0</v>
      </c>
      <c r="U1336" s="115">
        <v>0.0</v>
      </c>
      <c r="V1336" s="114" t="s">
        <v>5036</v>
      </c>
      <c r="W1336" s="116">
        <v>53.6</v>
      </c>
      <c r="X1336" s="116">
        <v>53.6</v>
      </c>
      <c r="Y1336" s="116">
        <v>53.6</v>
      </c>
      <c r="Z1336" s="116">
        <v>53.6</v>
      </c>
      <c r="AA1336" s="103" t="s">
        <v>814</v>
      </c>
      <c r="AB1336" s="103" t="s">
        <v>3071</v>
      </c>
    </row>
    <row r="1337" ht="15.75" hidden="1" customHeight="1">
      <c r="A1337" s="113">
        <v>2021.0</v>
      </c>
      <c r="B1337" s="113">
        <v>1251.0</v>
      </c>
      <c r="C1337" s="114" t="s">
        <v>385</v>
      </c>
      <c r="D1337" s="115">
        <v>10.0</v>
      </c>
      <c r="E1337" s="114" t="s">
        <v>3305</v>
      </c>
      <c r="F1337" s="113">
        <v>26.0</v>
      </c>
      <c r="G1337" s="114" t="s">
        <v>3349</v>
      </c>
      <c r="H1337" s="113">
        <v>1078.0</v>
      </c>
      <c r="I1337" s="114" t="s">
        <v>4670</v>
      </c>
      <c r="J1337" s="113">
        <v>3.0</v>
      </c>
      <c r="K1337" s="113">
        <v>0.0</v>
      </c>
      <c r="L1337" s="113">
        <v>95.0</v>
      </c>
      <c r="M1337" s="113">
        <v>1.0</v>
      </c>
      <c r="N1337" s="114" t="s">
        <v>211</v>
      </c>
      <c r="O1337" s="114" t="s">
        <v>212</v>
      </c>
      <c r="P1337" s="113">
        <v>1250037.0</v>
      </c>
      <c r="Q1337" s="114" t="s">
        <v>419</v>
      </c>
      <c r="R1337" s="113">
        <v>544.0</v>
      </c>
      <c r="S1337" s="114" t="s">
        <v>5103</v>
      </c>
      <c r="T1337" s="115">
        <v>9245981.0</v>
      </c>
      <c r="U1337" s="115">
        <v>0.0</v>
      </c>
      <c r="V1337" s="114" t="s">
        <v>5104</v>
      </c>
      <c r="W1337" s="116">
        <v>0.0</v>
      </c>
      <c r="X1337" s="116">
        <v>0.0</v>
      </c>
      <c r="Y1337" s="116">
        <v>0.0</v>
      </c>
      <c r="Z1337" s="116">
        <v>0.0</v>
      </c>
      <c r="AA1337" s="103" t="s">
        <v>814</v>
      </c>
      <c r="AB1337" s="103" t="s">
        <v>3071</v>
      </c>
    </row>
    <row r="1338" ht="15.75" hidden="1" customHeight="1">
      <c r="A1338" s="113">
        <v>2021.0</v>
      </c>
      <c r="B1338" s="113">
        <v>1251.0</v>
      </c>
      <c r="C1338" s="114" t="s">
        <v>385</v>
      </c>
      <c r="D1338" s="115">
        <v>10.0</v>
      </c>
      <c r="E1338" s="114" t="s">
        <v>3305</v>
      </c>
      <c r="F1338" s="113">
        <v>26.0</v>
      </c>
      <c r="G1338" s="114" t="s">
        <v>3349</v>
      </c>
      <c r="H1338" s="113">
        <v>1078.0</v>
      </c>
      <c r="I1338" s="114" t="s">
        <v>4670</v>
      </c>
      <c r="J1338" s="113">
        <v>3.0</v>
      </c>
      <c r="K1338" s="113">
        <v>0.0</v>
      </c>
      <c r="L1338" s="113">
        <v>95.0</v>
      </c>
      <c r="M1338" s="113">
        <v>1.0</v>
      </c>
      <c r="N1338" s="114" t="s">
        <v>211</v>
      </c>
      <c r="O1338" s="114" t="s">
        <v>212</v>
      </c>
      <c r="P1338" s="113">
        <v>1250037.0</v>
      </c>
      <c r="Q1338" s="114" t="s">
        <v>419</v>
      </c>
      <c r="R1338" s="113">
        <v>545.0</v>
      </c>
      <c r="S1338" s="114" t="s">
        <v>5105</v>
      </c>
      <c r="T1338" s="115">
        <v>9245981.0</v>
      </c>
      <c r="U1338" s="115">
        <v>0.0</v>
      </c>
      <c r="V1338" s="114" t="s">
        <v>5106</v>
      </c>
      <c r="W1338" s="116">
        <v>0.0</v>
      </c>
      <c r="X1338" s="116">
        <v>0.0</v>
      </c>
      <c r="Y1338" s="116">
        <v>0.0</v>
      </c>
      <c r="Z1338" s="116">
        <v>0.0</v>
      </c>
      <c r="AA1338" s="103" t="s">
        <v>814</v>
      </c>
      <c r="AB1338" s="103" t="s">
        <v>3071</v>
      </c>
    </row>
    <row r="1339" ht="15.75" hidden="1" customHeight="1">
      <c r="A1339" s="113">
        <v>2021.0</v>
      </c>
      <c r="B1339" s="113">
        <v>1251.0</v>
      </c>
      <c r="C1339" s="114" t="s">
        <v>385</v>
      </c>
      <c r="D1339" s="115">
        <v>10.0</v>
      </c>
      <c r="E1339" s="114" t="s">
        <v>3305</v>
      </c>
      <c r="F1339" s="113">
        <v>26.0</v>
      </c>
      <c r="G1339" s="114" t="s">
        <v>3349</v>
      </c>
      <c r="H1339" s="113">
        <v>1078.0</v>
      </c>
      <c r="I1339" s="114" t="s">
        <v>4670</v>
      </c>
      <c r="J1339" s="113">
        <v>3.0</v>
      </c>
      <c r="K1339" s="113">
        <v>0.0</v>
      </c>
      <c r="L1339" s="113">
        <v>95.0</v>
      </c>
      <c r="M1339" s="113">
        <v>1.0</v>
      </c>
      <c r="N1339" s="114" t="s">
        <v>211</v>
      </c>
      <c r="O1339" s="114" t="s">
        <v>212</v>
      </c>
      <c r="P1339" s="113">
        <v>1250037.0</v>
      </c>
      <c r="Q1339" s="114" t="s">
        <v>419</v>
      </c>
      <c r="R1339" s="113">
        <v>546.0</v>
      </c>
      <c r="S1339" s="114" t="s">
        <v>5023</v>
      </c>
      <c r="T1339" s="115">
        <v>9245981.0</v>
      </c>
      <c r="U1339" s="115">
        <v>0.0</v>
      </c>
      <c r="V1339" s="114" t="s">
        <v>5024</v>
      </c>
      <c r="W1339" s="116">
        <v>52.5</v>
      </c>
      <c r="X1339" s="116">
        <v>52.5</v>
      </c>
      <c r="Y1339" s="116">
        <v>52.5</v>
      </c>
      <c r="Z1339" s="116">
        <v>52.5</v>
      </c>
      <c r="AA1339" s="103" t="s">
        <v>814</v>
      </c>
      <c r="AB1339" s="103" t="s">
        <v>3071</v>
      </c>
    </row>
    <row r="1340" ht="15.75" hidden="1" customHeight="1">
      <c r="A1340" s="113">
        <v>2021.0</v>
      </c>
      <c r="B1340" s="113">
        <v>1251.0</v>
      </c>
      <c r="C1340" s="114" t="s">
        <v>385</v>
      </c>
      <c r="D1340" s="115">
        <v>10.0</v>
      </c>
      <c r="E1340" s="114" t="s">
        <v>3305</v>
      </c>
      <c r="F1340" s="113">
        <v>26.0</v>
      </c>
      <c r="G1340" s="114" t="s">
        <v>3349</v>
      </c>
      <c r="H1340" s="113">
        <v>1078.0</v>
      </c>
      <c r="I1340" s="114" t="s">
        <v>4670</v>
      </c>
      <c r="J1340" s="113">
        <v>3.0</v>
      </c>
      <c r="K1340" s="113">
        <v>0.0</v>
      </c>
      <c r="L1340" s="113">
        <v>95.0</v>
      </c>
      <c r="M1340" s="113">
        <v>1.0</v>
      </c>
      <c r="N1340" s="114" t="s">
        <v>211</v>
      </c>
      <c r="O1340" s="114" t="s">
        <v>212</v>
      </c>
      <c r="P1340" s="113">
        <v>1250037.0</v>
      </c>
      <c r="Q1340" s="114" t="s">
        <v>419</v>
      </c>
      <c r="R1340" s="113">
        <v>547.0</v>
      </c>
      <c r="S1340" s="114" t="s">
        <v>5081</v>
      </c>
      <c r="T1340" s="115">
        <v>9245981.0</v>
      </c>
      <c r="U1340" s="115">
        <v>0.0</v>
      </c>
      <c r="V1340" s="114" t="s">
        <v>5082</v>
      </c>
      <c r="W1340" s="116">
        <v>52.5</v>
      </c>
      <c r="X1340" s="116">
        <v>52.5</v>
      </c>
      <c r="Y1340" s="116">
        <v>52.5</v>
      </c>
      <c r="Z1340" s="116">
        <v>52.5</v>
      </c>
      <c r="AA1340" s="103" t="s">
        <v>814</v>
      </c>
      <c r="AB1340" s="103" t="s">
        <v>3071</v>
      </c>
    </row>
    <row r="1341" ht="15.75" hidden="1" customHeight="1">
      <c r="A1341" s="113">
        <v>2021.0</v>
      </c>
      <c r="B1341" s="113">
        <v>1251.0</v>
      </c>
      <c r="C1341" s="114" t="s">
        <v>385</v>
      </c>
      <c r="D1341" s="115">
        <v>10.0</v>
      </c>
      <c r="E1341" s="114" t="s">
        <v>3305</v>
      </c>
      <c r="F1341" s="113">
        <v>26.0</v>
      </c>
      <c r="G1341" s="114" t="s">
        <v>3349</v>
      </c>
      <c r="H1341" s="113">
        <v>1078.0</v>
      </c>
      <c r="I1341" s="114" t="s">
        <v>4670</v>
      </c>
      <c r="J1341" s="113">
        <v>3.0</v>
      </c>
      <c r="K1341" s="113">
        <v>0.0</v>
      </c>
      <c r="L1341" s="113">
        <v>95.0</v>
      </c>
      <c r="M1341" s="113">
        <v>1.0</v>
      </c>
      <c r="N1341" s="114" t="s">
        <v>211</v>
      </c>
      <c r="O1341" s="114" t="s">
        <v>212</v>
      </c>
      <c r="P1341" s="113">
        <v>1250037.0</v>
      </c>
      <c r="Q1341" s="114" t="s">
        <v>419</v>
      </c>
      <c r="R1341" s="113">
        <v>548.0</v>
      </c>
      <c r="S1341" s="114" t="s">
        <v>5061</v>
      </c>
      <c r="T1341" s="115">
        <v>9245981.0</v>
      </c>
      <c r="U1341" s="115">
        <v>0.0</v>
      </c>
      <c r="V1341" s="114" t="s">
        <v>5062</v>
      </c>
      <c r="W1341" s="116">
        <v>53.6</v>
      </c>
      <c r="X1341" s="116">
        <v>53.6</v>
      </c>
      <c r="Y1341" s="116">
        <v>53.6</v>
      </c>
      <c r="Z1341" s="116">
        <v>53.6</v>
      </c>
      <c r="AA1341" s="103" t="s">
        <v>814</v>
      </c>
      <c r="AB1341" s="103" t="s">
        <v>3071</v>
      </c>
    </row>
    <row r="1342" ht="15.75" hidden="1" customHeight="1">
      <c r="A1342" s="113">
        <v>2021.0</v>
      </c>
      <c r="B1342" s="113">
        <v>1251.0</v>
      </c>
      <c r="C1342" s="114" t="s">
        <v>385</v>
      </c>
      <c r="D1342" s="115">
        <v>10.0</v>
      </c>
      <c r="E1342" s="114" t="s">
        <v>3305</v>
      </c>
      <c r="F1342" s="113">
        <v>26.0</v>
      </c>
      <c r="G1342" s="114" t="s">
        <v>3349</v>
      </c>
      <c r="H1342" s="113">
        <v>1078.0</v>
      </c>
      <c r="I1342" s="114" t="s">
        <v>4670</v>
      </c>
      <c r="J1342" s="113">
        <v>3.0</v>
      </c>
      <c r="K1342" s="113">
        <v>0.0</v>
      </c>
      <c r="L1342" s="113">
        <v>95.0</v>
      </c>
      <c r="M1342" s="113">
        <v>1.0</v>
      </c>
      <c r="N1342" s="114" t="s">
        <v>211</v>
      </c>
      <c r="O1342" s="114" t="s">
        <v>212</v>
      </c>
      <c r="P1342" s="113">
        <v>1250037.0</v>
      </c>
      <c r="Q1342" s="114" t="s">
        <v>419</v>
      </c>
      <c r="R1342" s="113">
        <v>549.0</v>
      </c>
      <c r="S1342" s="114" t="s">
        <v>4991</v>
      </c>
      <c r="T1342" s="115">
        <v>9245981.0</v>
      </c>
      <c r="U1342" s="115">
        <v>0.0</v>
      </c>
      <c r="V1342" s="114" t="s">
        <v>4992</v>
      </c>
      <c r="W1342" s="116">
        <v>67.0</v>
      </c>
      <c r="X1342" s="116">
        <v>67.0</v>
      </c>
      <c r="Y1342" s="116">
        <v>67.0</v>
      </c>
      <c r="Z1342" s="116">
        <v>67.0</v>
      </c>
      <c r="AA1342" s="103" t="s">
        <v>814</v>
      </c>
      <c r="AB1342" s="103" t="s">
        <v>3071</v>
      </c>
    </row>
    <row r="1343" ht="15.75" hidden="1" customHeight="1">
      <c r="A1343" s="113">
        <v>2021.0</v>
      </c>
      <c r="B1343" s="113">
        <v>1251.0</v>
      </c>
      <c r="C1343" s="114" t="s">
        <v>385</v>
      </c>
      <c r="D1343" s="115">
        <v>10.0</v>
      </c>
      <c r="E1343" s="114" t="s">
        <v>3305</v>
      </c>
      <c r="F1343" s="113">
        <v>26.0</v>
      </c>
      <c r="G1343" s="114" t="s">
        <v>3349</v>
      </c>
      <c r="H1343" s="113">
        <v>1078.0</v>
      </c>
      <c r="I1343" s="114" t="s">
        <v>4670</v>
      </c>
      <c r="J1343" s="113">
        <v>3.0</v>
      </c>
      <c r="K1343" s="113">
        <v>0.0</v>
      </c>
      <c r="L1343" s="113">
        <v>95.0</v>
      </c>
      <c r="M1343" s="113">
        <v>1.0</v>
      </c>
      <c r="N1343" s="114" t="s">
        <v>211</v>
      </c>
      <c r="O1343" s="114" t="s">
        <v>212</v>
      </c>
      <c r="P1343" s="113">
        <v>1250037.0</v>
      </c>
      <c r="Q1343" s="114" t="s">
        <v>419</v>
      </c>
      <c r="R1343" s="113">
        <v>550.0</v>
      </c>
      <c r="S1343" s="114" t="s">
        <v>5083</v>
      </c>
      <c r="T1343" s="115">
        <v>9245981.0</v>
      </c>
      <c r="U1343" s="115">
        <v>0.0</v>
      </c>
      <c r="V1343" s="114" t="s">
        <v>5084</v>
      </c>
      <c r="W1343" s="116">
        <v>52.5</v>
      </c>
      <c r="X1343" s="116">
        <v>52.5</v>
      </c>
      <c r="Y1343" s="116">
        <v>52.5</v>
      </c>
      <c r="Z1343" s="116">
        <v>52.5</v>
      </c>
      <c r="AA1343" s="103" t="s">
        <v>814</v>
      </c>
      <c r="AB1343" s="103" t="s">
        <v>3071</v>
      </c>
    </row>
    <row r="1344" ht="15.75" hidden="1" customHeight="1">
      <c r="A1344" s="113">
        <v>2021.0</v>
      </c>
      <c r="B1344" s="113">
        <v>1251.0</v>
      </c>
      <c r="C1344" s="114" t="s">
        <v>385</v>
      </c>
      <c r="D1344" s="115">
        <v>10.0</v>
      </c>
      <c r="E1344" s="114" t="s">
        <v>3305</v>
      </c>
      <c r="F1344" s="113">
        <v>26.0</v>
      </c>
      <c r="G1344" s="114" t="s">
        <v>3349</v>
      </c>
      <c r="H1344" s="113">
        <v>1078.0</v>
      </c>
      <c r="I1344" s="114" t="s">
        <v>4670</v>
      </c>
      <c r="J1344" s="113">
        <v>3.0</v>
      </c>
      <c r="K1344" s="113">
        <v>0.0</v>
      </c>
      <c r="L1344" s="113">
        <v>95.0</v>
      </c>
      <c r="M1344" s="113">
        <v>1.0</v>
      </c>
      <c r="N1344" s="114" t="s">
        <v>211</v>
      </c>
      <c r="O1344" s="114" t="s">
        <v>212</v>
      </c>
      <c r="P1344" s="113">
        <v>1250037.0</v>
      </c>
      <c r="Q1344" s="114" t="s">
        <v>419</v>
      </c>
      <c r="R1344" s="113">
        <v>551.0</v>
      </c>
      <c r="S1344" s="114" t="s">
        <v>5055</v>
      </c>
      <c r="T1344" s="115">
        <v>9245981.0</v>
      </c>
      <c r="U1344" s="115">
        <v>0.0</v>
      </c>
      <c r="V1344" s="114" t="s">
        <v>5056</v>
      </c>
      <c r="W1344" s="116">
        <v>52.5</v>
      </c>
      <c r="X1344" s="116">
        <v>52.5</v>
      </c>
      <c r="Y1344" s="116">
        <v>52.5</v>
      </c>
      <c r="Z1344" s="116">
        <v>52.5</v>
      </c>
      <c r="AA1344" s="103" t="s">
        <v>814</v>
      </c>
      <c r="AB1344" s="103" t="s">
        <v>3071</v>
      </c>
    </row>
    <row r="1345" ht="15.75" hidden="1" customHeight="1">
      <c r="A1345" s="113">
        <v>2021.0</v>
      </c>
      <c r="B1345" s="113">
        <v>1251.0</v>
      </c>
      <c r="C1345" s="114" t="s">
        <v>385</v>
      </c>
      <c r="D1345" s="115">
        <v>10.0</v>
      </c>
      <c r="E1345" s="114" t="s">
        <v>3305</v>
      </c>
      <c r="F1345" s="113">
        <v>26.0</v>
      </c>
      <c r="G1345" s="114" t="s">
        <v>3349</v>
      </c>
      <c r="H1345" s="113">
        <v>1078.0</v>
      </c>
      <c r="I1345" s="114" t="s">
        <v>4670</v>
      </c>
      <c r="J1345" s="113">
        <v>3.0</v>
      </c>
      <c r="K1345" s="113">
        <v>0.0</v>
      </c>
      <c r="L1345" s="113">
        <v>95.0</v>
      </c>
      <c r="M1345" s="113">
        <v>1.0</v>
      </c>
      <c r="N1345" s="114" t="s">
        <v>211</v>
      </c>
      <c r="O1345" s="114" t="s">
        <v>212</v>
      </c>
      <c r="P1345" s="113">
        <v>1250037.0</v>
      </c>
      <c r="Q1345" s="114" t="s">
        <v>419</v>
      </c>
      <c r="R1345" s="113">
        <v>552.0</v>
      </c>
      <c r="S1345" s="114" t="s">
        <v>5089</v>
      </c>
      <c r="T1345" s="115">
        <v>9245981.0</v>
      </c>
      <c r="U1345" s="115">
        <v>0.0</v>
      </c>
      <c r="V1345" s="114" t="s">
        <v>5090</v>
      </c>
      <c r="W1345" s="116">
        <v>52.5</v>
      </c>
      <c r="X1345" s="116">
        <v>52.5</v>
      </c>
      <c r="Y1345" s="116">
        <v>52.5</v>
      </c>
      <c r="Z1345" s="116">
        <v>52.5</v>
      </c>
      <c r="AA1345" s="103" t="s">
        <v>814</v>
      </c>
      <c r="AB1345" s="103" t="s">
        <v>3071</v>
      </c>
    </row>
    <row r="1346" ht="15.75" hidden="1" customHeight="1">
      <c r="A1346" s="113">
        <v>2021.0</v>
      </c>
      <c r="B1346" s="113">
        <v>1251.0</v>
      </c>
      <c r="C1346" s="114" t="s">
        <v>385</v>
      </c>
      <c r="D1346" s="115">
        <v>10.0</v>
      </c>
      <c r="E1346" s="114" t="s">
        <v>3305</v>
      </c>
      <c r="F1346" s="113">
        <v>26.0</v>
      </c>
      <c r="G1346" s="114" t="s">
        <v>3349</v>
      </c>
      <c r="H1346" s="113">
        <v>1078.0</v>
      </c>
      <c r="I1346" s="114" t="s">
        <v>4670</v>
      </c>
      <c r="J1346" s="113">
        <v>3.0</v>
      </c>
      <c r="K1346" s="113">
        <v>0.0</v>
      </c>
      <c r="L1346" s="113">
        <v>95.0</v>
      </c>
      <c r="M1346" s="113">
        <v>1.0</v>
      </c>
      <c r="N1346" s="114" t="s">
        <v>211</v>
      </c>
      <c r="O1346" s="114" t="s">
        <v>212</v>
      </c>
      <c r="P1346" s="113">
        <v>1250037.0</v>
      </c>
      <c r="Q1346" s="114" t="s">
        <v>419</v>
      </c>
      <c r="R1346" s="113">
        <v>553.0</v>
      </c>
      <c r="S1346" s="114" t="s">
        <v>5039</v>
      </c>
      <c r="T1346" s="115">
        <v>9245981.0</v>
      </c>
      <c r="U1346" s="115">
        <v>0.0</v>
      </c>
      <c r="V1346" s="114" t="s">
        <v>5040</v>
      </c>
      <c r="W1346" s="116">
        <v>53.6</v>
      </c>
      <c r="X1346" s="116">
        <v>53.6</v>
      </c>
      <c r="Y1346" s="116">
        <v>53.6</v>
      </c>
      <c r="Z1346" s="116">
        <v>53.6</v>
      </c>
      <c r="AA1346" s="103" t="s">
        <v>814</v>
      </c>
      <c r="AB1346" s="103" t="s">
        <v>3071</v>
      </c>
    </row>
    <row r="1347" ht="15.75" hidden="1" customHeight="1">
      <c r="A1347" s="113">
        <v>2021.0</v>
      </c>
      <c r="B1347" s="113">
        <v>1251.0</v>
      </c>
      <c r="C1347" s="114" t="s">
        <v>385</v>
      </c>
      <c r="D1347" s="115">
        <v>10.0</v>
      </c>
      <c r="E1347" s="114" t="s">
        <v>3305</v>
      </c>
      <c r="F1347" s="113">
        <v>26.0</v>
      </c>
      <c r="G1347" s="114" t="s">
        <v>3349</v>
      </c>
      <c r="H1347" s="113">
        <v>1078.0</v>
      </c>
      <c r="I1347" s="114" t="s">
        <v>4670</v>
      </c>
      <c r="J1347" s="113">
        <v>3.0</v>
      </c>
      <c r="K1347" s="113">
        <v>0.0</v>
      </c>
      <c r="L1347" s="113">
        <v>95.0</v>
      </c>
      <c r="M1347" s="113">
        <v>1.0</v>
      </c>
      <c r="N1347" s="114" t="s">
        <v>211</v>
      </c>
      <c r="O1347" s="114" t="s">
        <v>212</v>
      </c>
      <c r="P1347" s="113">
        <v>1250037.0</v>
      </c>
      <c r="Q1347" s="114" t="s">
        <v>419</v>
      </c>
      <c r="R1347" s="113">
        <v>554.0</v>
      </c>
      <c r="S1347" s="114" t="s">
        <v>5107</v>
      </c>
      <c r="T1347" s="115">
        <v>9245981.0</v>
      </c>
      <c r="U1347" s="115">
        <v>0.0</v>
      </c>
      <c r="V1347" s="114" t="s">
        <v>5108</v>
      </c>
      <c r="W1347" s="116">
        <v>67.0</v>
      </c>
      <c r="X1347" s="116">
        <v>67.0</v>
      </c>
      <c r="Y1347" s="116">
        <v>67.0</v>
      </c>
      <c r="Z1347" s="116">
        <v>67.0</v>
      </c>
      <c r="AA1347" s="103" t="s">
        <v>814</v>
      </c>
      <c r="AB1347" s="103" t="s">
        <v>3071</v>
      </c>
    </row>
    <row r="1348" ht="15.75" hidden="1" customHeight="1">
      <c r="A1348" s="113">
        <v>2021.0</v>
      </c>
      <c r="B1348" s="113">
        <v>1251.0</v>
      </c>
      <c r="C1348" s="114" t="s">
        <v>385</v>
      </c>
      <c r="D1348" s="115">
        <v>10.0</v>
      </c>
      <c r="E1348" s="114" t="s">
        <v>3305</v>
      </c>
      <c r="F1348" s="113">
        <v>26.0</v>
      </c>
      <c r="G1348" s="114" t="s">
        <v>3349</v>
      </c>
      <c r="H1348" s="113">
        <v>1078.0</v>
      </c>
      <c r="I1348" s="114" t="s">
        <v>4670</v>
      </c>
      <c r="J1348" s="113">
        <v>3.0</v>
      </c>
      <c r="K1348" s="113">
        <v>0.0</v>
      </c>
      <c r="L1348" s="113">
        <v>95.0</v>
      </c>
      <c r="M1348" s="113">
        <v>1.0</v>
      </c>
      <c r="N1348" s="114" t="s">
        <v>211</v>
      </c>
      <c r="O1348" s="114" t="s">
        <v>212</v>
      </c>
      <c r="P1348" s="113">
        <v>1250037.0</v>
      </c>
      <c r="Q1348" s="114" t="s">
        <v>419</v>
      </c>
      <c r="R1348" s="113">
        <v>555.0</v>
      </c>
      <c r="S1348" s="114" t="s">
        <v>5109</v>
      </c>
      <c r="T1348" s="115">
        <v>9245981.0</v>
      </c>
      <c r="U1348" s="115">
        <v>0.0</v>
      </c>
      <c r="V1348" s="114" t="s">
        <v>5110</v>
      </c>
      <c r="W1348" s="116">
        <v>67.0</v>
      </c>
      <c r="X1348" s="116">
        <v>67.0</v>
      </c>
      <c r="Y1348" s="116">
        <v>67.0</v>
      </c>
      <c r="Z1348" s="116">
        <v>67.0</v>
      </c>
      <c r="AA1348" s="103" t="s">
        <v>814</v>
      </c>
      <c r="AB1348" s="103" t="s">
        <v>3071</v>
      </c>
    </row>
    <row r="1349" ht="15.75" hidden="1" customHeight="1">
      <c r="A1349" s="113">
        <v>2021.0</v>
      </c>
      <c r="B1349" s="113">
        <v>1251.0</v>
      </c>
      <c r="C1349" s="114" t="s">
        <v>385</v>
      </c>
      <c r="D1349" s="115">
        <v>10.0</v>
      </c>
      <c r="E1349" s="114" t="s">
        <v>3305</v>
      </c>
      <c r="F1349" s="113">
        <v>26.0</v>
      </c>
      <c r="G1349" s="114" t="s">
        <v>3349</v>
      </c>
      <c r="H1349" s="113">
        <v>1078.0</v>
      </c>
      <c r="I1349" s="114" t="s">
        <v>4670</v>
      </c>
      <c r="J1349" s="113">
        <v>3.0</v>
      </c>
      <c r="K1349" s="113">
        <v>0.0</v>
      </c>
      <c r="L1349" s="113">
        <v>95.0</v>
      </c>
      <c r="M1349" s="113">
        <v>1.0</v>
      </c>
      <c r="N1349" s="114" t="s">
        <v>211</v>
      </c>
      <c r="O1349" s="114" t="s">
        <v>212</v>
      </c>
      <c r="P1349" s="113">
        <v>1250037.0</v>
      </c>
      <c r="Q1349" s="114" t="s">
        <v>419</v>
      </c>
      <c r="R1349" s="113">
        <v>556.0</v>
      </c>
      <c r="S1349" s="114" t="s">
        <v>5069</v>
      </c>
      <c r="T1349" s="115">
        <v>9245981.0</v>
      </c>
      <c r="U1349" s="115">
        <v>0.0</v>
      </c>
      <c r="V1349" s="114" t="s">
        <v>5070</v>
      </c>
      <c r="W1349" s="116">
        <v>53.6</v>
      </c>
      <c r="X1349" s="116">
        <v>53.6</v>
      </c>
      <c r="Y1349" s="116">
        <v>53.6</v>
      </c>
      <c r="Z1349" s="116">
        <v>53.6</v>
      </c>
      <c r="AA1349" s="103" t="s">
        <v>814</v>
      </c>
      <c r="AB1349" s="103" t="s">
        <v>3071</v>
      </c>
    </row>
    <row r="1350" ht="15.75" hidden="1" customHeight="1">
      <c r="A1350" s="113">
        <v>2021.0</v>
      </c>
      <c r="B1350" s="113">
        <v>1251.0</v>
      </c>
      <c r="C1350" s="114" t="s">
        <v>385</v>
      </c>
      <c r="D1350" s="115">
        <v>10.0</v>
      </c>
      <c r="E1350" s="114" t="s">
        <v>3305</v>
      </c>
      <c r="F1350" s="113">
        <v>26.0</v>
      </c>
      <c r="G1350" s="114" t="s">
        <v>3349</v>
      </c>
      <c r="H1350" s="113">
        <v>1078.0</v>
      </c>
      <c r="I1350" s="114" t="s">
        <v>4670</v>
      </c>
      <c r="J1350" s="113">
        <v>3.0</v>
      </c>
      <c r="K1350" s="113">
        <v>0.0</v>
      </c>
      <c r="L1350" s="113">
        <v>95.0</v>
      </c>
      <c r="M1350" s="113">
        <v>1.0</v>
      </c>
      <c r="N1350" s="114" t="s">
        <v>211</v>
      </c>
      <c r="O1350" s="114" t="s">
        <v>212</v>
      </c>
      <c r="P1350" s="113">
        <v>1250037.0</v>
      </c>
      <c r="Q1350" s="114" t="s">
        <v>419</v>
      </c>
      <c r="R1350" s="113">
        <v>557.0</v>
      </c>
      <c r="S1350" s="114" t="s">
        <v>5111</v>
      </c>
      <c r="T1350" s="115">
        <v>9245981.0</v>
      </c>
      <c r="U1350" s="115">
        <v>0.0</v>
      </c>
      <c r="V1350" s="114" t="s">
        <v>5112</v>
      </c>
      <c r="W1350" s="116">
        <v>53.6</v>
      </c>
      <c r="X1350" s="116">
        <v>53.6</v>
      </c>
      <c r="Y1350" s="116">
        <v>53.6</v>
      </c>
      <c r="Z1350" s="116">
        <v>53.6</v>
      </c>
      <c r="AA1350" s="103" t="s">
        <v>814</v>
      </c>
      <c r="AB1350" s="103" t="s">
        <v>3071</v>
      </c>
    </row>
    <row r="1351" ht="15.75" hidden="1" customHeight="1">
      <c r="A1351" s="113">
        <v>2021.0</v>
      </c>
      <c r="B1351" s="113">
        <v>1251.0</v>
      </c>
      <c r="C1351" s="114" t="s">
        <v>385</v>
      </c>
      <c r="D1351" s="115">
        <v>10.0</v>
      </c>
      <c r="E1351" s="114" t="s">
        <v>3305</v>
      </c>
      <c r="F1351" s="113">
        <v>26.0</v>
      </c>
      <c r="G1351" s="114" t="s">
        <v>3349</v>
      </c>
      <c r="H1351" s="113">
        <v>1078.0</v>
      </c>
      <c r="I1351" s="114" t="s">
        <v>4670</v>
      </c>
      <c r="J1351" s="113">
        <v>3.0</v>
      </c>
      <c r="K1351" s="113">
        <v>0.0</v>
      </c>
      <c r="L1351" s="113">
        <v>95.0</v>
      </c>
      <c r="M1351" s="113">
        <v>1.0</v>
      </c>
      <c r="N1351" s="114" t="s">
        <v>211</v>
      </c>
      <c r="O1351" s="114" t="s">
        <v>212</v>
      </c>
      <c r="P1351" s="113">
        <v>1250037.0</v>
      </c>
      <c r="Q1351" s="114" t="s">
        <v>419</v>
      </c>
      <c r="R1351" s="113">
        <v>568.0</v>
      </c>
      <c r="S1351" s="114" t="s">
        <v>5113</v>
      </c>
      <c r="T1351" s="115">
        <v>9245981.0</v>
      </c>
      <c r="U1351" s="115">
        <v>0.0</v>
      </c>
      <c r="V1351" s="114" t="s">
        <v>5114</v>
      </c>
      <c r="W1351" s="116">
        <v>0.0</v>
      </c>
      <c r="X1351" s="116">
        <v>0.0</v>
      </c>
      <c r="Y1351" s="116">
        <v>0.0</v>
      </c>
      <c r="Z1351" s="116">
        <v>0.0</v>
      </c>
      <c r="AA1351" s="103" t="s">
        <v>814</v>
      </c>
      <c r="AB1351" s="103" t="s">
        <v>3071</v>
      </c>
    </row>
    <row r="1352" ht="15.75" hidden="1" customHeight="1">
      <c r="A1352" s="113">
        <v>2021.0</v>
      </c>
      <c r="B1352" s="113">
        <v>1251.0</v>
      </c>
      <c r="C1352" s="114" t="s">
        <v>385</v>
      </c>
      <c r="D1352" s="115">
        <v>10.0</v>
      </c>
      <c r="E1352" s="114" t="s">
        <v>3305</v>
      </c>
      <c r="F1352" s="113">
        <v>26.0</v>
      </c>
      <c r="G1352" s="114" t="s">
        <v>3349</v>
      </c>
      <c r="H1352" s="113">
        <v>1078.0</v>
      </c>
      <c r="I1352" s="114" t="s">
        <v>4670</v>
      </c>
      <c r="J1352" s="113">
        <v>3.0</v>
      </c>
      <c r="K1352" s="113">
        <v>0.0</v>
      </c>
      <c r="L1352" s="113">
        <v>95.0</v>
      </c>
      <c r="M1352" s="113">
        <v>1.0</v>
      </c>
      <c r="N1352" s="114" t="s">
        <v>211</v>
      </c>
      <c r="O1352" s="114" t="s">
        <v>212</v>
      </c>
      <c r="P1352" s="113">
        <v>1250037.0</v>
      </c>
      <c r="Q1352" s="114" t="s">
        <v>419</v>
      </c>
      <c r="R1352" s="113">
        <v>569.0</v>
      </c>
      <c r="S1352" s="114" t="s">
        <v>5113</v>
      </c>
      <c r="T1352" s="115">
        <v>9245981.0</v>
      </c>
      <c r="U1352" s="115">
        <v>0.0</v>
      </c>
      <c r="V1352" s="114" t="s">
        <v>5114</v>
      </c>
      <c r="W1352" s="116">
        <v>90.08</v>
      </c>
      <c r="X1352" s="116">
        <v>90.08</v>
      </c>
      <c r="Y1352" s="116">
        <v>90.08</v>
      </c>
      <c r="Z1352" s="116">
        <v>90.08</v>
      </c>
      <c r="AA1352" s="103" t="s">
        <v>814</v>
      </c>
      <c r="AB1352" s="103" t="s">
        <v>3071</v>
      </c>
    </row>
    <row r="1353" ht="15.75" hidden="1" customHeight="1">
      <c r="A1353" s="113">
        <v>2021.0</v>
      </c>
      <c r="B1353" s="113">
        <v>1251.0</v>
      </c>
      <c r="C1353" s="114" t="s">
        <v>385</v>
      </c>
      <c r="D1353" s="115">
        <v>10.0</v>
      </c>
      <c r="E1353" s="114" t="s">
        <v>3305</v>
      </c>
      <c r="F1353" s="113">
        <v>26.0</v>
      </c>
      <c r="G1353" s="114" t="s">
        <v>3349</v>
      </c>
      <c r="H1353" s="113">
        <v>1078.0</v>
      </c>
      <c r="I1353" s="114" t="s">
        <v>4670</v>
      </c>
      <c r="J1353" s="113">
        <v>3.0</v>
      </c>
      <c r="K1353" s="113">
        <v>0.0</v>
      </c>
      <c r="L1353" s="113">
        <v>95.0</v>
      </c>
      <c r="M1353" s="113">
        <v>1.0</v>
      </c>
      <c r="N1353" s="114" t="s">
        <v>211</v>
      </c>
      <c r="O1353" s="114" t="s">
        <v>212</v>
      </c>
      <c r="P1353" s="113">
        <v>1250037.0</v>
      </c>
      <c r="Q1353" s="114" t="s">
        <v>419</v>
      </c>
      <c r="R1353" s="113">
        <v>570.0</v>
      </c>
      <c r="S1353" s="114" t="s">
        <v>5035</v>
      </c>
      <c r="T1353" s="115">
        <v>9245981.0</v>
      </c>
      <c r="U1353" s="115">
        <v>0.0</v>
      </c>
      <c r="V1353" s="114" t="s">
        <v>5036</v>
      </c>
      <c r="W1353" s="116">
        <v>53.6</v>
      </c>
      <c r="X1353" s="116">
        <v>53.6</v>
      </c>
      <c r="Y1353" s="116">
        <v>53.6</v>
      </c>
      <c r="Z1353" s="116">
        <v>53.6</v>
      </c>
      <c r="AA1353" s="103" t="s">
        <v>814</v>
      </c>
      <c r="AB1353" s="103" t="s">
        <v>3071</v>
      </c>
    </row>
    <row r="1354" ht="15.75" hidden="1" customHeight="1">
      <c r="A1354" s="113">
        <v>2021.0</v>
      </c>
      <c r="B1354" s="113">
        <v>1251.0</v>
      </c>
      <c r="C1354" s="114" t="s">
        <v>385</v>
      </c>
      <c r="D1354" s="115">
        <v>10.0</v>
      </c>
      <c r="E1354" s="114" t="s">
        <v>3305</v>
      </c>
      <c r="F1354" s="113">
        <v>26.0</v>
      </c>
      <c r="G1354" s="114" t="s">
        <v>3349</v>
      </c>
      <c r="H1354" s="113">
        <v>1078.0</v>
      </c>
      <c r="I1354" s="114" t="s">
        <v>4670</v>
      </c>
      <c r="J1354" s="113">
        <v>3.0</v>
      </c>
      <c r="K1354" s="113">
        <v>0.0</v>
      </c>
      <c r="L1354" s="113">
        <v>95.0</v>
      </c>
      <c r="M1354" s="113">
        <v>1.0</v>
      </c>
      <c r="N1354" s="114" t="s">
        <v>211</v>
      </c>
      <c r="O1354" s="114" t="s">
        <v>212</v>
      </c>
      <c r="P1354" s="113">
        <v>1250037.0</v>
      </c>
      <c r="Q1354" s="114" t="s">
        <v>419</v>
      </c>
      <c r="R1354" s="113">
        <v>834.0</v>
      </c>
      <c r="S1354" s="114" t="s">
        <v>5111</v>
      </c>
      <c r="T1354" s="115">
        <v>9245981.0</v>
      </c>
      <c r="U1354" s="115">
        <v>0.0</v>
      </c>
      <c r="V1354" s="114" t="s">
        <v>5112</v>
      </c>
      <c r="W1354" s="116">
        <v>53.6</v>
      </c>
      <c r="X1354" s="116">
        <v>53.6</v>
      </c>
      <c r="Y1354" s="116">
        <v>53.6</v>
      </c>
      <c r="Z1354" s="116">
        <v>53.6</v>
      </c>
      <c r="AA1354" s="103" t="s">
        <v>814</v>
      </c>
      <c r="AB1354" s="103" t="s">
        <v>3071</v>
      </c>
    </row>
    <row r="1355" ht="15.75" hidden="1" customHeight="1">
      <c r="A1355" s="113">
        <v>2021.0</v>
      </c>
      <c r="B1355" s="113">
        <v>1251.0</v>
      </c>
      <c r="C1355" s="114" t="s">
        <v>385</v>
      </c>
      <c r="D1355" s="115">
        <v>10.0</v>
      </c>
      <c r="E1355" s="114" t="s">
        <v>3305</v>
      </c>
      <c r="F1355" s="113">
        <v>26.0</v>
      </c>
      <c r="G1355" s="114" t="s">
        <v>3349</v>
      </c>
      <c r="H1355" s="113">
        <v>1078.0</v>
      </c>
      <c r="I1355" s="114" t="s">
        <v>4670</v>
      </c>
      <c r="J1355" s="113">
        <v>3.0</v>
      </c>
      <c r="K1355" s="113">
        <v>0.0</v>
      </c>
      <c r="L1355" s="113">
        <v>95.0</v>
      </c>
      <c r="M1355" s="113">
        <v>1.0</v>
      </c>
      <c r="N1355" s="114" t="s">
        <v>211</v>
      </c>
      <c r="O1355" s="114" t="s">
        <v>212</v>
      </c>
      <c r="P1355" s="113">
        <v>1250041.0</v>
      </c>
      <c r="Q1355" s="114" t="s">
        <v>426</v>
      </c>
      <c r="R1355" s="113">
        <v>334.0</v>
      </c>
      <c r="S1355" s="114" t="s">
        <v>5115</v>
      </c>
      <c r="T1355" s="115">
        <v>9245981.0</v>
      </c>
      <c r="U1355" s="115">
        <v>0.0</v>
      </c>
      <c r="V1355" s="114" t="s">
        <v>5116</v>
      </c>
      <c r="W1355" s="116">
        <v>200.56</v>
      </c>
      <c r="X1355" s="116">
        <v>200.56</v>
      </c>
      <c r="Y1355" s="116">
        <v>200.56</v>
      </c>
      <c r="Z1355" s="116">
        <v>200.56</v>
      </c>
      <c r="AA1355" s="103" t="s">
        <v>814</v>
      </c>
      <c r="AB1355" s="103" t="s">
        <v>3071</v>
      </c>
    </row>
    <row r="1356" ht="15.75" hidden="1" customHeight="1">
      <c r="A1356" s="113">
        <v>2021.0</v>
      </c>
      <c r="B1356" s="113">
        <v>1251.0</v>
      </c>
      <c r="C1356" s="114" t="s">
        <v>385</v>
      </c>
      <c r="D1356" s="115">
        <v>10.0</v>
      </c>
      <c r="E1356" s="114" t="s">
        <v>3305</v>
      </c>
      <c r="F1356" s="113">
        <v>26.0</v>
      </c>
      <c r="G1356" s="114" t="s">
        <v>3349</v>
      </c>
      <c r="H1356" s="113">
        <v>1078.0</v>
      </c>
      <c r="I1356" s="114" t="s">
        <v>4670</v>
      </c>
      <c r="J1356" s="113">
        <v>3.0</v>
      </c>
      <c r="K1356" s="113">
        <v>0.0</v>
      </c>
      <c r="L1356" s="113">
        <v>95.0</v>
      </c>
      <c r="M1356" s="113">
        <v>1.0</v>
      </c>
      <c r="N1356" s="114" t="s">
        <v>211</v>
      </c>
      <c r="O1356" s="114" t="s">
        <v>212</v>
      </c>
      <c r="P1356" s="113">
        <v>1250041.0</v>
      </c>
      <c r="Q1356" s="114" t="s">
        <v>426</v>
      </c>
      <c r="R1356" s="113">
        <v>335.0</v>
      </c>
      <c r="S1356" s="114" t="s">
        <v>5117</v>
      </c>
      <c r="T1356" s="115">
        <v>9245981.0</v>
      </c>
      <c r="U1356" s="115">
        <v>0.0</v>
      </c>
      <c r="V1356" s="114" t="s">
        <v>5118</v>
      </c>
      <c r="W1356" s="116">
        <v>107.2</v>
      </c>
      <c r="X1356" s="116">
        <v>107.2</v>
      </c>
      <c r="Y1356" s="116">
        <v>107.2</v>
      </c>
      <c r="Z1356" s="116">
        <v>107.2</v>
      </c>
      <c r="AA1356" s="103" t="s">
        <v>814</v>
      </c>
      <c r="AB1356" s="103" t="s">
        <v>3071</v>
      </c>
    </row>
    <row r="1357" ht="15.75" hidden="1" customHeight="1">
      <c r="A1357" s="113">
        <v>2021.0</v>
      </c>
      <c r="B1357" s="113">
        <v>1251.0</v>
      </c>
      <c r="C1357" s="114" t="s">
        <v>385</v>
      </c>
      <c r="D1357" s="115">
        <v>10.0</v>
      </c>
      <c r="E1357" s="114" t="s">
        <v>3305</v>
      </c>
      <c r="F1357" s="113">
        <v>26.0</v>
      </c>
      <c r="G1357" s="114" t="s">
        <v>3349</v>
      </c>
      <c r="H1357" s="113">
        <v>1078.0</v>
      </c>
      <c r="I1357" s="114" t="s">
        <v>4670</v>
      </c>
      <c r="J1357" s="113">
        <v>3.0</v>
      </c>
      <c r="K1357" s="113">
        <v>0.0</v>
      </c>
      <c r="L1357" s="113">
        <v>95.0</v>
      </c>
      <c r="M1357" s="113">
        <v>1.0</v>
      </c>
      <c r="N1357" s="114" t="s">
        <v>211</v>
      </c>
      <c r="O1357" s="114" t="s">
        <v>212</v>
      </c>
      <c r="P1357" s="113">
        <v>1250041.0</v>
      </c>
      <c r="Q1357" s="114" t="s">
        <v>426</v>
      </c>
      <c r="R1357" s="113">
        <v>336.0</v>
      </c>
      <c r="S1357" s="114" t="s">
        <v>5119</v>
      </c>
      <c r="T1357" s="115">
        <v>9245981.0</v>
      </c>
      <c r="U1357" s="115">
        <v>0.0</v>
      </c>
      <c r="V1357" s="114" t="s">
        <v>5120</v>
      </c>
      <c r="W1357" s="116">
        <v>0.0</v>
      </c>
      <c r="X1357" s="116">
        <v>0.0</v>
      </c>
      <c r="Y1357" s="116">
        <v>0.0</v>
      </c>
      <c r="Z1357" s="116">
        <v>0.0</v>
      </c>
      <c r="AA1357" s="103" t="s">
        <v>814</v>
      </c>
      <c r="AB1357" s="103" t="s">
        <v>3071</v>
      </c>
    </row>
    <row r="1358" ht="15.75" hidden="1" customHeight="1">
      <c r="A1358" s="113">
        <v>2021.0</v>
      </c>
      <c r="B1358" s="113">
        <v>1251.0</v>
      </c>
      <c r="C1358" s="114" t="s">
        <v>385</v>
      </c>
      <c r="D1358" s="115">
        <v>10.0</v>
      </c>
      <c r="E1358" s="114" t="s">
        <v>3305</v>
      </c>
      <c r="F1358" s="113">
        <v>26.0</v>
      </c>
      <c r="G1358" s="114" t="s">
        <v>3349</v>
      </c>
      <c r="H1358" s="113">
        <v>1078.0</v>
      </c>
      <c r="I1358" s="114" t="s">
        <v>4670</v>
      </c>
      <c r="J1358" s="113">
        <v>3.0</v>
      </c>
      <c r="K1358" s="113">
        <v>0.0</v>
      </c>
      <c r="L1358" s="113">
        <v>95.0</v>
      </c>
      <c r="M1358" s="113">
        <v>1.0</v>
      </c>
      <c r="N1358" s="114" t="s">
        <v>211</v>
      </c>
      <c r="O1358" s="114" t="s">
        <v>212</v>
      </c>
      <c r="P1358" s="113">
        <v>1250041.0</v>
      </c>
      <c r="Q1358" s="114" t="s">
        <v>426</v>
      </c>
      <c r="R1358" s="113">
        <v>337.0</v>
      </c>
      <c r="S1358" s="114" t="s">
        <v>5121</v>
      </c>
      <c r="T1358" s="115">
        <v>9245981.0</v>
      </c>
      <c r="U1358" s="115">
        <v>0.0</v>
      </c>
      <c r="V1358" s="114" t="s">
        <v>5122</v>
      </c>
      <c r="W1358" s="116">
        <v>0.0</v>
      </c>
      <c r="X1358" s="116">
        <v>0.0</v>
      </c>
      <c r="Y1358" s="116">
        <v>0.0</v>
      </c>
      <c r="Z1358" s="116">
        <v>0.0</v>
      </c>
      <c r="AA1358" s="103" t="s">
        <v>814</v>
      </c>
      <c r="AB1358" s="103" t="s">
        <v>3071</v>
      </c>
    </row>
    <row r="1359" ht="15.75" hidden="1" customHeight="1">
      <c r="A1359" s="113">
        <v>2021.0</v>
      </c>
      <c r="B1359" s="113">
        <v>1251.0</v>
      </c>
      <c r="C1359" s="114" t="s">
        <v>385</v>
      </c>
      <c r="D1359" s="115">
        <v>10.0</v>
      </c>
      <c r="E1359" s="114" t="s">
        <v>3305</v>
      </c>
      <c r="F1359" s="113">
        <v>26.0</v>
      </c>
      <c r="G1359" s="114" t="s">
        <v>3349</v>
      </c>
      <c r="H1359" s="113">
        <v>1078.0</v>
      </c>
      <c r="I1359" s="114" t="s">
        <v>4670</v>
      </c>
      <c r="J1359" s="113">
        <v>3.0</v>
      </c>
      <c r="K1359" s="113">
        <v>0.0</v>
      </c>
      <c r="L1359" s="113">
        <v>95.0</v>
      </c>
      <c r="M1359" s="113">
        <v>1.0</v>
      </c>
      <c r="N1359" s="114" t="s">
        <v>211</v>
      </c>
      <c r="O1359" s="114" t="s">
        <v>212</v>
      </c>
      <c r="P1359" s="113">
        <v>1250041.0</v>
      </c>
      <c r="Q1359" s="114" t="s">
        <v>426</v>
      </c>
      <c r="R1359" s="113">
        <v>338.0</v>
      </c>
      <c r="S1359" s="114" t="s">
        <v>5123</v>
      </c>
      <c r="T1359" s="115">
        <v>9245981.0</v>
      </c>
      <c r="U1359" s="115">
        <v>0.0</v>
      </c>
      <c r="V1359" s="114" t="s">
        <v>5124</v>
      </c>
      <c r="W1359" s="116">
        <v>0.0</v>
      </c>
      <c r="X1359" s="116">
        <v>0.0</v>
      </c>
      <c r="Y1359" s="116">
        <v>0.0</v>
      </c>
      <c r="Z1359" s="116">
        <v>0.0</v>
      </c>
      <c r="AA1359" s="103" t="s">
        <v>814</v>
      </c>
      <c r="AB1359" s="103" t="s">
        <v>3071</v>
      </c>
    </row>
    <row r="1360" ht="15.75" hidden="1" customHeight="1">
      <c r="A1360" s="113">
        <v>2021.0</v>
      </c>
      <c r="B1360" s="113">
        <v>1251.0</v>
      </c>
      <c r="C1360" s="114" t="s">
        <v>385</v>
      </c>
      <c r="D1360" s="115">
        <v>10.0</v>
      </c>
      <c r="E1360" s="114" t="s">
        <v>3305</v>
      </c>
      <c r="F1360" s="113">
        <v>26.0</v>
      </c>
      <c r="G1360" s="114" t="s">
        <v>3349</v>
      </c>
      <c r="H1360" s="113">
        <v>1078.0</v>
      </c>
      <c r="I1360" s="114" t="s">
        <v>4670</v>
      </c>
      <c r="J1360" s="113">
        <v>3.0</v>
      </c>
      <c r="K1360" s="113">
        <v>0.0</v>
      </c>
      <c r="L1360" s="113">
        <v>95.0</v>
      </c>
      <c r="M1360" s="113">
        <v>1.0</v>
      </c>
      <c r="N1360" s="114" t="s">
        <v>211</v>
      </c>
      <c r="O1360" s="114" t="s">
        <v>212</v>
      </c>
      <c r="P1360" s="113">
        <v>1250041.0</v>
      </c>
      <c r="Q1360" s="114" t="s">
        <v>426</v>
      </c>
      <c r="R1360" s="113">
        <v>339.0</v>
      </c>
      <c r="S1360" s="114" t="s">
        <v>5125</v>
      </c>
      <c r="T1360" s="115">
        <v>9245981.0</v>
      </c>
      <c r="U1360" s="115">
        <v>0.0</v>
      </c>
      <c r="V1360" s="114" t="s">
        <v>5126</v>
      </c>
      <c r="W1360" s="116">
        <v>0.0</v>
      </c>
      <c r="X1360" s="116">
        <v>0.0</v>
      </c>
      <c r="Y1360" s="116">
        <v>0.0</v>
      </c>
      <c r="Z1360" s="116">
        <v>0.0</v>
      </c>
      <c r="AA1360" s="103" t="s">
        <v>814</v>
      </c>
      <c r="AB1360" s="103" t="s">
        <v>3071</v>
      </c>
    </row>
    <row r="1361" ht="15.75" hidden="1" customHeight="1">
      <c r="A1361" s="113">
        <v>2021.0</v>
      </c>
      <c r="B1361" s="113">
        <v>1251.0</v>
      </c>
      <c r="C1361" s="114" t="s">
        <v>385</v>
      </c>
      <c r="D1361" s="115">
        <v>10.0</v>
      </c>
      <c r="E1361" s="114" t="s">
        <v>3305</v>
      </c>
      <c r="F1361" s="113">
        <v>26.0</v>
      </c>
      <c r="G1361" s="114" t="s">
        <v>3349</v>
      </c>
      <c r="H1361" s="113">
        <v>1078.0</v>
      </c>
      <c r="I1361" s="114" t="s">
        <v>4670</v>
      </c>
      <c r="J1361" s="113">
        <v>3.0</v>
      </c>
      <c r="K1361" s="113">
        <v>0.0</v>
      </c>
      <c r="L1361" s="113">
        <v>95.0</v>
      </c>
      <c r="M1361" s="113">
        <v>1.0</v>
      </c>
      <c r="N1361" s="114" t="s">
        <v>211</v>
      </c>
      <c r="O1361" s="114" t="s">
        <v>212</v>
      </c>
      <c r="P1361" s="113">
        <v>1250041.0</v>
      </c>
      <c r="Q1361" s="114" t="s">
        <v>426</v>
      </c>
      <c r="R1361" s="113">
        <v>348.0</v>
      </c>
      <c r="S1361" s="114" t="s">
        <v>5127</v>
      </c>
      <c r="T1361" s="115">
        <v>9245981.0</v>
      </c>
      <c r="U1361" s="115">
        <v>0.0</v>
      </c>
      <c r="V1361" s="114" t="s">
        <v>5128</v>
      </c>
      <c r="W1361" s="116">
        <v>116.14</v>
      </c>
      <c r="X1361" s="116">
        <v>116.14</v>
      </c>
      <c r="Y1361" s="116">
        <v>116.14</v>
      </c>
      <c r="Z1361" s="116">
        <v>116.14</v>
      </c>
      <c r="AA1361" s="103" t="s">
        <v>814</v>
      </c>
      <c r="AB1361" s="103" t="s">
        <v>3071</v>
      </c>
    </row>
    <row r="1362" ht="15.75" hidden="1" customHeight="1">
      <c r="A1362" s="113">
        <v>2021.0</v>
      </c>
      <c r="B1362" s="113">
        <v>1251.0</v>
      </c>
      <c r="C1362" s="114" t="s">
        <v>385</v>
      </c>
      <c r="D1362" s="115">
        <v>10.0</v>
      </c>
      <c r="E1362" s="114" t="s">
        <v>3305</v>
      </c>
      <c r="F1362" s="113">
        <v>26.0</v>
      </c>
      <c r="G1362" s="114" t="s">
        <v>3349</v>
      </c>
      <c r="H1362" s="113">
        <v>1078.0</v>
      </c>
      <c r="I1362" s="114" t="s">
        <v>4670</v>
      </c>
      <c r="J1362" s="113">
        <v>3.0</v>
      </c>
      <c r="K1362" s="113">
        <v>0.0</v>
      </c>
      <c r="L1362" s="113">
        <v>95.0</v>
      </c>
      <c r="M1362" s="113">
        <v>1.0</v>
      </c>
      <c r="N1362" s="114" t="s">
        <v>211</v>
      </c>
      <c r="O1362" s="114" t="s">
        <v>212</v>
      </c>
      <c r="P1362" s="113">
        <v>1250041.0</v>
      </c>
      <c r="Q1362" s="114" t="s">
        <v>426</v>
      </c>
      <c r="R1362" s="113">
        <v>349.0</v>
      </c>
      <c r="S1362" s="114" t="s">
        <v>5129</v>
      </c>
      <c r="T1362" s="115">
        <v>9245981.0</v>
      </c>
      <c r="U1362" s="115">
        <v>0.0</v>
      </c>
      <c r="V1362" s="114" t="s">
        <v>5130</v>
      </c>
      <c r="W1362" s="116">
        <v>107.2</v>
      </c>
      <c r="X1362" s="116">
        <v>107.2</v>
      </c>
      <c r="Y1362" s="116">
        <v>107.2</v>
      </c>
      <c r="Z1362" s="116">
        <v>107.2</v>
      </c>
      <c r="AA1362" s="103" t="s">
        <v>814</v>
      </c>
      <c r="AB1362" s="103" t="s">
        <v>3071</v>
      </c>
    </row>
    <row r="1363" ht="15.75" hidden="1" customHeight="1">
      <c r="A1363" s="113">
        <v>2021.0</v>
      </c>
      <c r="B1363" s="113">
        <v>1251.0</v>
      </c>
      <c r="C1363" s="114" t="s">
        <v>385</v>
      </c>
      <c r="D1363" s="115">
        <v>10.0</v>
      </c>
      <c r="E1363" s="114" t="s">
        <v>3305</v>
      </c>
      <c r="F1363" s="113">
        <v>26.0</v>
      </c>
      <c r="G1363" s="114" t="s">
        <v>3349</v>
      </c>
      <c r="H1363" s="113">
        <v>1078.0</v>
      </c>
      <c r="I1363" s="114" t="s">
        <v>4670</v>
      </c>
      <c r="J1363" s="113">
        <v>3.0</v>
      </c>
      <c r="K1363" s="113">
        <v>0.0</v>
      </c>
      <c r="L1363" s="113">
        <v>95.0</v>
      </c>
      <c r="M1363" s="113">
        <v>1.0</v>
      </c>
      <c r="N1363" s="114" t="s">
        <v>211</v>
      </c>
      <c r="O1363" s="114" t="s">
        <v>212</v>
      </c>
      <c r="P1363" s="113">
        <v>1250041.0</v>
      </c>
      <c r="Q1363" s="114" t="s">
        <v>426</v>
      </c>
      <c r="R1363" s="113">
        <v>350.0</v>
      </c>
      <c r="S1363" s="114" t="s">
        <v>5131</v>
      </c>
      <c r="T1363" s="115">
        <v>9245981.0</v>
      </c>
      <c r="U1363" s="115">
        <v>0.0</v>
      </c>
      <c r="V1363" s="114" t="s">
        <v>5132</v>
      </c>
      <c r="W1363" s="116">
        <v>123.68</v>
      </c>
      <c r="X1363" s="116">
        <v>123.68</v>
      </c>
      <c r="Y1363" s="116">
        <v>123.68</v>
      </c>
      <c r="Z1363" s="116">
        <v>123.68</v>
      </c>
      <c r="AA1363" s="103" t="s">
        <v>814</v>
      </c>
      <c r="AB1363" s="103" t="s">
        <v>3071</v>
      </c>
    </row>
    <row r="1364" ht="15.75" hidden="1" customHeight="1">
      <c r="A1364" s="113">
        <v>2021.0</v>
      </c>
      <c r="B1364" s="113">
        <v>1251.0</v>
      </c>
      <c r="C1364" s="114" t="s">
        <v>385</v>
      </c>
      <c r="D1364" s="115">
        <v>10.0</v>
      </c>
      <c r="E1364" s="114" t="s">
        <v>3305</v>
      </c>
      <c r="F1364" s="113">
        <v>26.0</v>
      </c>
      <c r="G1364" s="114" t="s">
        <v>3349</v>
      </c>
      <c r="H1364" s="113">
        <v>1078.0</v>
      </c>
      <c r="I1364" s="114" t="s">
        <v>4670</v>
      </c>
      <c r="J1364" s="113">
        <v>3.0</v>
      </c>
      <c r="K1364" s="113">
        <v>0.0</v>
      </c>
      <c r="L1364" s="113">
        <v>95.0</v>
      </c>
      <c r="M1364" s="113">
        <v>1.0</v>
      </c>
      <c r="N1364" s="114" t="s">
        <v>211</v>
      </c>
      <c r="O1364" s="114" t="s">
        <v>212</v>
      </c>
      <c r="P1364" s="113">
        <v>1250041.0</v>
      </c>
      <c r="Q1364" s="114" t="s">
        <v>426</v>
      </c>
      <c r="R1364" s="113">
        <v>351.0</v>
      </c>
      <c r="S1364" s="114" t="s">
        <v>5133</v>
      </c>
      <c r="T1364" s="115">
        <v>9245981.0</v>
      </c>
      <c r="U1364" s="115">
        <v>0.0</v>
      </c>
      <c r="V1364" s="114" t="s">
        <v>5134</v>
      </c>
      <c r="W1364" s="116">
        <v>107.2</v>
      </c>
      <c r="X1364" s="116">
        <v>107.2</v>
      </c>
      <c r="Y1364" s="116">
        <v>107.2</v>
      </c>
      <c r="Z1364" s="116">
        <v>107.2</v>
      </c>
      <c r="AA1364" s="103" t="s">
        <v>814</v>
      </c>
      <c r="AB1364" s="103" t="s">
        <v>3071</v>
      </c>
    </row>
    <row r="1365" ht="15.75" hidden="1" customHeight="1">
      <c r="A1365" s="113">
        <v>2021.0</v>
      </c>
      <c r="B1365" s="113">
        <v>1251.0</v>
      </c>
      <c r="C1365" s="114" t="s">
        <v>385</v>
      </c>
      <c r="D1365" s="115">
        <v>10.0</v>
      </c>
      <c r="E1365" s="114" t="s">
        <v>3305</v>
      </c>
      <c r="F1365" s="113">
        <v>26.0</v>
      </c>
      <c r="G1365" s="114" t="s">
        <v>3349</v>
      </c>
      <c r="H1365" s="113">
        <v>1078.0</v>
      </c>
      <c r="I1365" s="114" t="s">
        <v>4670</v>
      </c>
      <c r="J1365" s="113">
        <v>3.0</v>
      </c>
      <c r="K1365" s="113">
        <v>0.0</v>
      </c>
      <c r="L1365" s="113">
        <v>95.0</v>
      </c>
      <c r="M1365" s="113">
        <v>1.0</v>
      </c>
      <c r="N1365" s="114" t="s">
        <v>211</v>
      </c>
      <c r="O1365" s="114" t="s">
        <v>212</v>
      </c>
      <c r="P1365" s="113">
        <v>1250041.0</v>
      </c>
      <c r="Q1365" s="114" t="s">
        <v>426</v>
      </c>
      <c r="R1365" s="113">
        <v>380.0</v>
      </c>
      <c r="S1365" s="114" t="s">
        <v>5115</v>
      </c>
      <c r="T1365" s="115">
        <v>9245981.0</v>
      </c>
      <c r="U1365" s="115">
        <v>0.0</v>
      </c>
      <c r="V1365" s="114" t="s">
        <v>5116</v>
      </c>
      <c r="W1365" s="116">
        <v>200.56</v>
      </c>
      <c r="X1365" s="116">
        <v>200.56</v>
      </c>
      <c r="Y1365" s="116">
        <v>200.56</v>
      </c>
      <c r="Z1365" s="116">
        <v>200.56</v>
      </c>
      <c r="AA1365" s="103" t="s">
        <v>814</v>
      </c>
      <c r="AB1365" s="103" t="s">
        <v>3071</v>
      </c>
    </row>
    <row r="1366" ht="15.75" hidden="1" customHeight="1">
      <c r="A1366" s="113">
        <v>2021.0</v>
      </c>
      <c r="B1366" s="113">
        <v>1251.0</v>
      </c>
      <c r="C1366" s="114" t="s">
        <v>385</v>
      </c>
      <c r="D1366" s="115">
        <v>10.0</v>
      </c>
      <c r="E1366" s="114" t="s">
        <v>3305</v>
      </c>
      <c r="F1366" s="113">
        <v>26.0</v>
      </c>
      <c r="G1366" s="114" t="s">
        <v>3349</v>
      </c>
      <c r="H1366" s="113">
        <v>1078.0</v>
      </c>
      <c r="I1366" s="114" t="s">
        <v>4670</v>
      </c>
      <c r="J1366" s="113">
        <v>3.0</v>
      </c>
      <c r="K1366" s="113">
        <v>0.0</v>
      </c>
      <c r="L1366" s="113">
        <v>95.0</v>
      </c>
      <c r="M1366" s="113">
        <v>1.0</v>
      </c>
      <c r="N1366" s="114" t="s">
        <v>211</v>
      </c>
      <c r="O1366" s="114" t="s">
        <v>212</v>
      </c>
      <c r="P1366" s="113">
        <v>1250041.0</v>
      </c>
      <c r="Q1366" s="114" t="s">
        <v>426</v>
      </c>
      <c r="R1366" s="113">
        <v>381.0</v>
      </c>
      <c r="S1366" s="114" t="s">
        <v>5135</v>
      </c>
      <c r="T1366" s="115">
        <v>9245981.0</v>
      </c>
      <c r="U1366" s="115">
        <v>0.0</v>
      </c>
      <c r="V1366" s="114" t="s">
        <v>5136</v>
      </c>
      <c r="W1366" s="116">
        <v>144.3</v>
      </c>
      <c r="X1366" s="116">
        <v>144.3</v>
      </c>
      <c r="Y1366" s="116">
        <v>144.3</v>
      </c>
      <c r="Z1366" s="116">
        <v>144.3</v>
      </c>
      <c r="AA1366" s="103" t="s">
        <v>814</v>
      </c>
      <c r="AB1366" s="103" t="s">
        <v>3071</v>
      </c>
    </row>
    <row r="1367" ht="15.75" hidden="1" customHeight="1">
      <c r="A1367" s="113">
        <v>2021.0</v>
      </c>
      <c r="B1367" s="113">
        <v>1251.0</v>
      </c>
      <c r="C1367" s="114" t="s">
        <v>385</v>
      </c>
      <c r="D1367" s="115">
        <v>10.0</v>
      </c>
      <c r="E1367" s="114" t="s">
        <v>3305</v>
      </c>
      <c r="F1367" s="113">
        <v>26.0</v>
      </c>
      <c r="G1367" s="114" t="s">
        <v>3349</v>
      </c>
      <c r="H1367" s="113">
        <v>1078.0</v>
      </c>
      <c r="I1367" s="114" t="s">
        <v>4670</v>
      </c>
      <c r="J1367" s="113">
        <v>3.0</v>
      </c>
      <c r="K1367" s="113">
        <v>0.0</v>
      </c>
      <c r="L1367" s="113">
        <v>95.0</v>
      </c>
      <c r="M1367" s="113">
        <v>1.0</v>
      </c>
      <c r="N1367" s="114" t="s">
        <v>211</v>
      </c>
      <c r="O1367" s="114" t="s">
        <v>212</v>
      </c>
      <c r="P1367" s="113">
        <v>1250041.0</v>
      </c>
      <c r="Q1367" s="114" t="s">
        <v>426</v>
      </c>
      <c r="R1367" s="113">
        <v>382.0</v>
      </c>
      <c r="S1367" s="114" t="s">
        <v>5131</v>
      </c>
      <c r="T1367" s="115">
        <v>9245981.0</v>
      </c>
      <c r="U1367" s="115">
        <v>0.0</v>
      </c>
      <c r="V1367" s="114" t="s">
        <v>5132</v>
      </c>
      <c r="W1367" s="116">
        <v>123.68</v>
      </c>
      <c r="X1367" s="116">
        <v>123.68</v>
      </c>
      <c r="Y1367" s="116">
        <v>123.68</v>
      </c>
      <c r="Z1367" s="116">
        <v>123.68</v>
      </c>
      <c r="AA1367" s="103" t="s">
        <v>814</v>
      </c>
      <c r="AB1367" s="103" t="s">
        <v>3071</v>
      </c>
    </row>
    <row r="1368" ht="15.75" hidden="1" customHeight="1">
      <c r="A1368" s="113">
        <v>2021.0</v>
      </c>
      <c r="B1368" s="113">
        <v>1251.0</v>
      </c>
      <c r="C1368" s="114" t="s">
        <v>385</v>
      </c>
      <c r="D1368" s="115">
        <v>10.0</v>
      </c>
      <c r="E1368" s="114" t="s">
        <v>3305</v>
      </c>
      <c r="F1368" s="113">
        <v>26.0</v>
      </c>
      <c r="G1368" s="114" t="s">
        <v>3349</v>
      </c>
      <c r="H1368" s="113">
        <v>1078.0</v>
      </c>
      <c r="I1368" s="114" t="s">
        <v>4670</v>
      </c>
      <c r="J1368" s="113">
        <v>3.0</v>
      </c>
      <c r="K1368" s="113">
        <v>0.0</v>
      </c>
      <c r="L1368" s="113">
        <v>95.0</v>
      </c>
      <c r="M1368" s="113">
        <v>1.0</v>
      </c>
      <c r="N1368" s="114" t="s">
        <v>211</v>
      </c>
      <c r="O1368" s="114" t="s">
        <v>212</v>
      </c>
      <c r="P1368" s="113">
        <v>1250041.0</v>
      </c>
      <c r="Q1368" s="114" t="s">
        <v>426</v>
      </c>
      <c r="R1368" s="113">
        <v>383.0</v>
      </c>
      <c r="S1368" s="114" t="s">
        <v>5133</v>
      </c>
      <c r="T1368" s="115">
        <v>9245981.0</v>
      </c>
      <c r="U1368" s="115">
        <v>0.0</v>
      </c>
      <c r="V1368" s="114" t="s">
        <v>5134</v>
      </c>
      <c r="W1368" s="116">
        <v>107.2</v>
      </c>
      <c r="X1368" s="116">
        <v>107.2</v>
      </c>
      <c r="Y1368" s="116">
        <v>107.2</v>
      </c>
      <c r="Z1368" s="116">
        <v>107.2</v>
      </c>
      <c r="AA1368" s="103" t="s">
        <v>814</v>
      </c>
      <c r="AB1368" s="103" t="s">
        <v>3071</v>
      </c>
    </row>
    <row r="1369" ht="15.75" hidden="1" customHeight="1">
      <c r="A1369" s="113">
        <v>2021.0</v>
      </c>
      <c r="B1369" s="113">
        <v>1251.0</v>
      </c>
      <c r="C1369" s="114" t="s">
        <v>385</v>
      </c>
      <c r="D1369" s="115">
        <v>10.0</v>
      </c>
      <c r="E1369" s="114" t="s">
        <v>3305</v>
      </c>
      <c r="F1369" s="113">
        <v>26.0</v>
      </c>
      <c r="G1369" s="114" t="s">
        <v>3349</v>
      </c>
      <c r="H1369" s="113">
        <v>1078.0</v>
      </c>
      <c r="I1369" s="114" t="s">
        <v>4670</v>
      </c>
      <c r="J1369" s="113">
        <v>3.0</v>
      </c>
      <c r="K1369" s="113">
        <v>0.0</v>
      </c>
      <c r="L1369" s="113">
        <v>95.0</v>
      </c>
      <c r="M1369" s="113">
        <v>1.0</v>
      </c>
      <c r="N1369" s="114" t="s">
        <v>211</v>
      </c>
      <c r="O1369" s="114" t="s">
        <v>212</v>
      </c>
      <c r="P1369" s="113">
        <v>1250041.0</v>
      </c>
      <c r="Q1369" s="114" t="s">
        <v>426</v>
      </c>
      <c r="R1369" s="113">
        <v>388.0</v>
      </c>
      <c r="S1369" s="114" t="s">
        <v>5137</v>
      </c>
      <c r="T1369" s="115">
        <v>9245981.0</v>
      </c>
      <c r="U1369" s="115">
        <v>0.0</v>
      </c>
      <c r="V1369" s="114" t="s">
        <v>5138</v>
      </c>
      <c r="W1369" s="116">
        <v>191.0</v>
      </c>
      <c r="X1369" s="116">
        <v>191.0</v>
      </c>
      <c r="Y1369" s="116">
        <v>191.0</v>
      </c>
      <c r="Z1369" s="116">
        <v>191.0</v>
      </c>
      <c r="AA1369" s="103" t="s">
        <v>814</v>
      </c>
      <c r="AB1369" s="103" t="s">
        <v>3071</v>
      </c>
    </row>
    <row r="1370" ht="15.75" hidden="1" customHeight="1">
      <c r="A1370" s="113">
        <v>2021.0</v>
      </c>
      <c r="B1370" s="113">
        <v>1251.0</v>
      </c>
      <c r="C1370" s="114" t="s">
        <v>385</v>
      </c>
      <c r="D1370" s="115">
        <v>10.0</v>
      </c>
      <c r="E1370" s="114" t="s">
        <v>3305</v>
      </c>
      <c r="F1370" s="113">
        <v>26.0</v>
      </c>
      <c r="G1370" s="114" t="s">
        <v>3349</v>
      </c>
      <c r="H1370" s="113">
        <v>1078.0</v>
      </c>
      <c r="I1370" s="114" t="s">
        <v>4670</v>
      </c>
      <c r="J1370" s="113">
        <v>3.0</v>
      </c>
      <c r="K1370" s="113">
        <v>0.0</v>
      </c>
      <c r="L1370" s="113">
        <v>95.0</v>
      </c>
      <c r="M1370" s="113">
        <v>1.0</v>
      </c>
      <c r="N1370" s="114" t="s">
        <v>211</v>
      </c>
      <c r="O1370" s="114" t="s">
        <v>212</v>
      </c>
      <c r="P1370" s="113">
        <v>1250041.0</v>
      </c>
      <c r="Q1370" s="114" t="s">
        <v>426</v>
      </c>
      <c r="R1370" s="113">
        <v>389.0</v>
      </c>
      <c r="S1370" s="114" t="s">
        <v>5139</v>
      </c>
      <c r="T1370" s="115">
        <v>9245981.0</v>
      </c>
      <c r="U1370" s="115">
        <v>0.0</v>
      </c>
      <c r="V1370" s="114" t="s">
        <v>5140</v>
      </c>
      <c r="W1370" s="116">
        <v>191.0</v>
      </c>
      <c r="X1370" s="116">
        <v>191.0</v>
      </c>
      <c r="Y1370" s="116">
        <v>191.0</v>
      </c>
      <c r="Z1370" s="116">
        <v>191.0</v>
      </c>
      <c r="AA1370" s="103" t="s">
        <v>814</v>
      </c>
      <c r="AB1370" s="103" t="s">
        <v>3071</v>
      </c>
    </row>
    <row r="1371" ht="15.75" hidden="1" customHeight="1">
      <c r="A1371" s="113">
        <v>2021.0</v>
      </c>
      <c r="B1371" s="113">
        <v>1251.0</v>
      </c>
      <c r="C1371" s="114" t="s">
        <v>385</v>
      </c>
      <c r="D1371" s="115">
        <v>10.0</v>
      </c>
      <c r="E1371" s="114" t="s">
        <v>3305</v>
      </c>
      <c r="F1371" s="113">
        <v>26.0</v>
      </c>
      <c r="G1371" s="114" t="s">
        <v>3349</v>
      </c>
      <c r="H1371" s="113">
        <v>1078.0</v>
      </c>
      <c r="I1371" s="114" t="s">
        <v>4670</v>
      </c>
      <c r="J1371" s="113">
        <v>3.0</v>
      </c>
      <c r="K1371" s="113">
        <v>0.0</v>
      </c>
      <c r="L1371" s="113">
        <v>95.0</v>
      </c>
      <c r="M1371" s="113">
        <v>1.0</v>
      </c>
      <c r="N1371" s="114" t="s">
        <v>211</v>
      </c>
      <c r="O1371" s="114" t="s">
        <v>212</v>
      </c>
      <c r="P1371" s="113">
        <v>1250041.0</v>
      </c>
      <c r="Q1371" s="114" t="s">
        <v>426</v>
      </c>
      <c r="R1371" s="113">
        <v>395.0</v>
      </c>
      <c r="S1371" s="114" t="s">
        <v>5141</v>
      </c>
      <c r="T1371" s="115">
        <v>9245981.0</v>
      </c>
      <c r="U1371" s="115">
        <v>0.0</v>
      </c>
      <c r="V1371" s="114" t="s">
        <v>5142</v>
      </c>
      <c r="W1371" s="116">
        <v>163.52</v>
      </c>
      <c r="X1371" s="116">
        <v>163.52</v>
      </c>
      <c r="Y1371" s="116">
        <v>163.52</v>
      </c>
      <c r="Z1371" s="116">
        <v>163.52</v>
      </c>
      <c r="AA1371" s="103" t="s">
        <v>814</v>
      </c>
      <c r="AB1371" s="103" t="s">
        <v>3071</v>
      </c>
    </row>
    <row r="1372" ht="15.75" hidden="1" customHeight="1">
      <c r="A1372" s="113">
        <v>2021.0</v>
      </c>
      <c r="B1372" s="113">
        <v>1251.0</v>
      </c>
      <c r="C1372" s="114" t="s">
        <v>385</v>
      </c>
      <c r="D1372" s="115">
        <v>10.0</v>
      </c>
      <c r="E1372" s="114" t="s">
        <v>3305</v>
      </c>
      <c r="F1372" s="113">
        <v>26.0</v>
      </c>
      <c r="G1372" s="114" t="s">
        <v>3349</v>
      </c>
      <c r="H1372" s="113">
        <v>1078.0</v>
      </c>
      <c r="I1372" s="114" t="s">
        <v>4670</v>
      </c>
      <c r="J1372" s="113">
        <v>3.0</v>
      </c>
      <c r="K1372" s="113">
        <v>0.0</v>
      </c>
      <c r="L1372" s="113">
        <v>95.0</v>
      </c>
      <c r="M1372" s="113">
        <v>1.0</v>
      </c>
      <c r="N1372" s="114" t="s">
        <v>211</v>
      </c>
      <c r="O1372" s="114" t="s">
        <v>212</v>
      </c>
      <c r="P1372" s="113">
        <v>1250041.0</v>
      </c>
      <c r="Q1372" s="114" t="s">
        <v>426</v>
      </c>
      <c r="R1372" s="113">
        <v>396.0</v>
      </c>
      <c r="S1372" s="114" t="s">
        <v>5143</v>
      </c>
      <c r="T1372" s="115">
        <v>9245981.0</v>
      </c>
      <c r="U1372" s="115">
        <v>0.0</v>
      </c>
      <c r="V1372" s="114" t="s">
        <v>5144</v>
      </c>
      <c r="W1372" s="116">
        <v>107.2</v>
      </c>
      <c r="X1372" s="116">
        <v>107.2</v>
      </c>
      <c r="Y1372" s="116">
        <v>107.2</v>
      </c>
      <c r="Z1372" s="116">
        <v>107.2</v>
      </c>
      <c r="AA1372" s="103" t="s">
        <v>814</v>
      </c>
      <c r="AB1372" s="103" t="s">
        <v>3071</v>
      </c>
    </row>
    <row r="1373" ht="15.75" hidden="1" customHeight="1">
      <c r="A1373" s="113">
        <v>2021.0</v>
      </c>
      <c r="B1373" s="113">
        <v>1251.0</v>
      </c>
      <c r="C1373" s="114" t="s">
        <v>385</v>
      </c>
      <c r="D1373" s="115">
        <v>10.0</v>
      </c>
      <c r="E1373" s="114" t="s">
        <v>3305</v>
      </c>
      <c r="F1373" s="113">
        <v>26.0</v>
      </c>
      <c r="G1373" s="114" t="s">
        <v>3349</v>
      </c>
      <c r="H1373" s="113">
        <v>1078.0</v>
      </c>
      <c r="I1373" s="114" t="s">
        <v>4670</v>
      </c>
      <c r="J1373" s="113">
        <v>3.0</v>
      </c>
      <c r="K1373" s="113">
        <v>0.0</v>
      </c>
      <c r="L1373" s="113">
        <v>95.0</v>
      </c>
      <c r="M1373" s="113">
        <v>1.0</v>
      </c>
      <c r="N1373" s="114" t="s">
        <v>211</v>
      </c>
      <c r="O1373" s="114" t="s">
        <v>212</v>
      </c>
      <c r="P1373" s="113">
        <v>1250041.0</v>
      </c>
      <c r="Q1373" s="114" t="s">
        <v>426</v>
      </c>
      <c r="R1373" s="113">
        <v>397.0</v>
      </c>
      <c r="S1373" s="114" t="s">
        <v>5131</v>
      </c>
      <c r="T1373" s="115">
        <v>9245981.0</v>
      </c>
      <c r="U1373" s="115">
        <v>0.0</v>
      </c>
      <c r="V1373" s="114" t="s">
        <v>5132</v>
      </c>
      <c r="W1373" s="116">
        <v>123.68</v>
      </c>
      <c r="X1373" s="116">
        <v>123.68</v>
      </c>
      <c r="Y1373" s="116">
        <v>123.68</v>
      </c>
      <c r="Z1373" s="116">
        <v>123.68</v>
      </c>
      <c r="AA1373" s="103" t="s">
        <v>814</v>
      </c>
      <c r="AB1373" s="103" t="s">
        <v>3071</v>
      </c>
    </row>
    <row r="1374" ht="15.75" hidden="1" customHeight="1">
      <c r="A1374" s="113">
        <v>2021.0</v>
      </c>
      <c r="B1374" s="113">
        <v>1251.0</v>
      </c>
      <c r="C1374" s="114" t="s">
        <v>385</v>
      </c>
      <c r="D1374" s="115">
        <v>10.0</v>
      </c>
      <c r="E1374" s="114" t="s">
        <v>3305</v>
      </c>
      <c r="F1374" s="113">
        <v>26.0</v>
      </c>
      <c r="G1374" s="114" t="s">
        <v>3349</v>
      </c>
      <c r="H1374" s="113">
        <v>1078.0</v>
      </c>
      <c r="I1374" s="114" t="s">
        <v>4670</v>
      </c>
      <c r="J1374" s="113">
        <v>3.0</v>
      </c>
      <c r="K1374" s="113">
        <v>0.0</v>
      </c>
      <c r="L1374" s="113">
        <v>95.0</v>
      </c>
      <c r="M1374" s="113">
        <v>1.0</v>
      </c>
      <c r="N1374" s="114" t="s">
        <v>211</v>
      </c>
      <c r="O1374" s="114" t="s">
        <v>212</v>
      </c>
      <c r="P1374" s="113">
        <v>1250041.0</v>
      </c>
      <c r="Q1374" s="114" t="s">
        <v>426</v>
      </c>
      <c r="R1374" s="113">
        <v>398.0</v>
      </c>
      <c r="S1374" s="114" t="s">
        <v>5133</v>
      </c>
      <c r="T1374" s="115">
        <v>9245981.0</v>
      </c>
      <c r="U1374" s="115">
        <v>0.0</v>
      </c>
      <c r="V1374" s="114" t="s">
        <v>5134</v>
      </c>
      <c r="W1374" s="116">
        <v>107.2</v>
      </c>
      <c r="X1374" s="116">
        <v>107.2</v>
      </c>
      <c r="Y1374" s="116">
        <v>107.2</v>
      </c>
      <c r="Z1374" s="116">
        <v>107.2</v>
      </c>
      <c r="AA1374" s="103" t="s">
        <v>814</v>
      </c>
      <c r="AB1374" s="103" t="s">
        <v>3071</v>
      </c>
    </row>
    <row r="1375" ht="15.75" hidden="1" customHeight="1">
      <c r="A1375" s="113">
        <v>2021.0</v>
      </c>
      <c r="B1375" s="113">
        <v>1251.0</v>
      </c>
      <c r="C1375" s="114" t="s">
        <v>385</v>
      </c>
      <c r="D1375" s="115">
        <v>10.0</v>
      </c>
      <c r="E1375" s="114" t="s">
        <v>3305</v>
      </c>
      <c r="F1375" s="113">
        <v>26.0</v>
      </c>
      <c r="G1375" s="114" t="s">
        <v>3349</v>
      </c>
      <c r="H1375" s="113">
        <v>1078.0</v>
      </c>
      <c r="I1375" s="114" t="s">
        <v>4670</v>
      </c>
      <c r="J1375" s="113">
        <v>3.0</v>
      </c>
      <c r="K1375" s="113">
        <v>0.0</v>
      </c>
      <c r="L1375" s="113">
        <v>95.0</v>
      </c>
      <c r="M1375" s="113">
        <v>1.0</v>
      </c>
      <c r="N1375" s="114" t="s">
        <v>211</v>
      </c>
      <c r="O1375" s="114" t="s">
        <v>212</v>
      </c>
      <c r="P1375" s="113">
        <v>1250041.0</v>
      </c>
      <c r="Q1375" s="114" t="s">
        <v>426</v>
      </c>
      <c r="R1375" s="113">
        <v>404.0</v>
      </c>
      <c r="S1375" s="114" t="s">
        <v>5137</v>
      </c>
      <c r="T1375" s="115">
        <v>9245981.0</v>
      </c>
      <c r="U1375" s="115">
        <v>0.0</v>
      </c>
      <c r="V1375" s="114" t="s">
        <v>5138</v>
      </c>
      <c r="W1375" s="116">
        <v>191.0</v>
      </c>
      <c r="X1375" s="116">
        <v>191.0</v>
      </c>
      <c r="Y1375" s="116">
        <v>191.0</v>
      </c>
      <c r="Z1375" s="116">
        <v>191.0</v>
      </c>
      <c r="AA1375" s="103" t="s">
        <v>814</v>
      </c>
      <c r="AB1375" s="103" t="s">
        <v>3071</v>
      </c>
    </row>
    <row r="1376" ht="15.75" hidden="1" customHeight="1">
      <c r="A1376" s="113">
        <v>2021.0</v>
      </c>
      <c r="B1376" s="113">
        <v>1251.0</v>
      </c>
      <c r="C1376" s="114" t="s">
        <v>385</v>
      </c>
      <c r="D1376" s="115">
        <v>10.0</v>
      </c>
      <c r="E1376" s="114" t="s">
        <v>3305</v>
      </c>
      <c r="F1376" s="113">
        <v>26.0</v>
      </c>
      <c r="G1376" s="114" t="s">
        <v>3349</v>
      </c>
      <c r="H1376" s="113">
        <v>1078.0</v>
      </c>
      <c r="I1376" s="114" t="s">
        <v>4670</v>
      </c>
      <c r="J1376" s="113">
        <v>3.0</v>
      </c>
      <c r="K1376" s="113">
        <v>0.0</v>
      </c>
      <c r="L1376" s="113">
        <v>95.0</v>
      </c>
      <c r="M1376" s="113">
        <v>1.0</v>
      </c>
      <c r="N1376" s="114" t="s">
        <v>211</v>
      </c>
      <c r="O1376" s="114" t="s">
        <v>212</v>
      </c>
      <c r="P1376" s="113">
        <v>1250041.0</v>
      </c>
      <c r="Q1376" s="114" t="s">
        <v>426</v>
      </c>
      <c r="R1376" s="113">
        <v>405.0</v>
      </c>
      <c r="S1376" s="114" t="s">
        <v>5139</v>
      </c>
      <c r="T1376" s="115">
        <v>9245981.0</v>
      </c>
      <c r="U1376" s="115">
        <v>0.0</v>
      </c>
      <c r="V1376" s="114" t="s">
        <v>5140</v>
      </c>
      <c r="W1376" s="116">
        <v>191.0</v>
      </c>
      <c r="X1376" s="116">
        <v>191.0</v>
      </c>
      <c r="Y1376" s="116">
        <v>191.0</v>
      </c>
      <c r="Z1376" s="116">
        <v>191.0</v>
      </c>
      <c r="AA1376" s="103" t="s">
        <v>814</v>
      </c>
      <c r="AB1376" s="103" t="s">
        <v>3071</v>
      </c>
    </row>
    <row r="1377" ht="15.75" hidden="1" customHeight="1">
      <c r="A1377" s="113">
        <v>2021.0</v>
      </c>
      <c r="B1377" s="113">
        <v>1251.0</v>
      </c>
      <c r="C1377" s="114" t="s">
        <v>385</v>
      </c>
      <c r="D1377" s="115">
        <v>10.0</v>
      </c>
      <c r="E1377" s="114" t="s">
        <v>3305</v>
      </c>
      <c r="F1377" s="113">
        <v>26.0</v>
      </c>
      <c r="G1377" s="114" t="s">
        <v>3349</v>
      </c>
      <c r="H1377" s="113">
        <v>1078.0</v>
      </c>
      <c r="I1377" s="114" t="s">
        <v>4670</v>
      </c>
      <c r="J1377" s="113">
        <v>3.0</v>
      </c>
      <c r="K1377" s="113">
        <v>0.0</v>
      </c>
      <c r="L1377" s="113">
        <v>95.0</v>
      </c>
      <c r="M1377" s="113">
        <v>1.0</v>
      </c>
      <c r="N1377" s="114" t="s">
        <v>211</v>
      </c>
      <c r="O1377" s="114" t="s">
        <v>212</v>
      </c>
      <c r="P1377" s="113">
        <v>1250041.0</v>
      </c>
      <c r="Q1377" s="114" t="s">
        <v>426</v>
      </c>
      <c r="R1377" s="113">
        <v>410.0</v>
      </c>
      <c r="S1377" s="114" t="s">
        <v>5115</v>
      </c>
      <c r="T1377" s="115">
        <v>9245981.0</v>
      </c>
      <c r="U1377" s="115">
        <v>0.0</v>
      </c>
      <c r="V1377" s="114" t="s">
        <v>5116</v>
      </c>
      <c r="W1377" s="116">
        <v>200.56</v>
      </c>
      <c r="X1377" s="116">
        <v>200.56</v>
      </c>
      <c r="Y1377" s="116">
        <v>200.56</v>
      </c>
      <c r="Z1377" s="116">
        <v>200.56</v>
      </c>
      <c r="AA1377" s="103" t="s">
        <v>814</v>
      </c>
      <c r="AB1377" s="103" t="s">
        <v>3071</v>
      </c>
    </row>
    <row r="1378" ht="15.75" hidden="1" customHeight="1">
      <c r="A1378" s="113">
        <v>2021.0</v>
      </c>
      <c r="B1378" s="113">
        <v>1251.0</v>
      </c>
      <c r="C1378" s="114" t="s">
        <v>385</v>
      </c>
      <c r="D1378" s="115">
        <v>10.0</v>
      </c>
      <c r="E1378" s="114" t="s">
        <v>3305</v>
      </c>
      <c r="F1378" s="113">
        <v>26.0</v>
      </c>
      <c r="G1378" s="114" t="s">
        <v>3349</v>
      </c>
      <c r="H1378" s="113">
        <v>1078.0</v>
      </c>
      <c r="I1378" s="114" t="s">
        <v>4670</v>
      </c>
      <c r="J1378" s="113">
        <v>3.0</v>
      </c>
      <c r="K1378" s="113">
        <v>0.0</v>
      </c>
      <c r="L1378" s="113">
        <v>95.0</v>
      </c>
      <c r="M1378" s="113">
        <v>1.0</v>
      </c>
      <c r="N1378" s="114" t="s">
        <v>211</v>
      </c>
      <c r="O1378" s="114" t="s">
        <v>212</v>
      </c>
      <c r="P1378" s="113">
        <v>1250041.0</v>
      </c>
      <c r="Q1378" s="114" t="s">
        <v>426</v>
      </c>
      <c r="R1378" s="113">
        <v>411.0</v>
      </c>
      <c r="S1378" s="114" t="s">
        <v>5143</v>
      </c>
      <c r="T1378" s="115">
        <v>9245981.0</v>
      </c>
      <c r="U1378" s="115">
        <v>0.0</v>
      </c>
      <c r="V1378" s="114" t="s">
        <v>5144</v>
      </c>
      <c r="W1378" s="116">
        <v>107.2</v>
      </c>
      <c r="X1378" s="116">
        <v>107.2</v>
      </c>
      <c r="Y1378" s="116">
        <v>107.2</v>
      </c>
      <c r="Z1378" s="116">
        <v>107.2</v>
      </c>
      <c r="AA1378" s="103" t="s">
        <v>814</v>
      </c>
      <c r="AB1378" s="103" t="s">
        <v>3071</v>
      </c>
    </row>
    <row r="1379" ht="15.75" hidden="1" customHeight="1">
      <c r="A1379" s="113">
        <v>2021.0</v>
      </c>
      <c r="B1379" s="113">
        <v>1251.0</v>
      </c>
      <c r="C1379" s="114" t="s">
        <v>385</v>
      </c>
      <c r="D1379" s="115">
        <v>10.0</v>
      </c>
      <c r="E1379" s="114" t="s">
        <v>3305</v>
      </c>
      <c r="F1379" s="113">
        <v>26.0</v>
      </c>
      <c r="G1379" s="114" t="s">
        <v>3349</v>
      </c>
      <c r="H1379" s="113">
        <v>1078.0</v>
      </c>
      <c r="I1379" s="114" t="s">
        <v>4670</v>
      </c>
      <c r="J1379" s="113">
        <v>3.0</v>
      </c>
      <c r="K1379" s="113">
        <v>0.0</v>
      </c>
      <c r="L1379" s="113">
        <v>95.0</v>
      </c>
      <c r="M1379" s="113">
        <v>1.0</v>
      </c>
      <c r="N1379" s="114" t="s">
        <v>211</v>
      </c>
      <c r="O1379" s="114" t="s">
        <v>212</v>
      </c>
      <c r="P1379" s="113">
        <v>1250041.0</v>
      </c>
      <c r="Q1379" s="114" t="s">
        <v>426</v>
      </c>
      <c r="R1379" s="113">
        <v>412.0</v>
      </c>
      <c r="S1379" s="114" t="s">
        <v>5131</v>
      </c>
      <c r="T1379" s="115">
        <v>9245981.0</v>
      </c>
      <c r="U1379" s="115">
        <v>0.0</v>
      </c>
      <c r="V1379" s="114" t="s">
        <v>5132</v>
      </c>
      <c r="W1379" s="116">
        <v>123.68</v>
      </c>
      <c r="X1379" s="116">
        <v>123.68</v>
      </c>
      <c r="Y1379" s="116">
        <v>123.68</v>
      </c>
      <c r="Z1379" s="116">
        <v>123.68</v>
      </c>
      <c r="AA1379" s="103" t="s">
        <v>814</v>
      </c>
      <c r="AB1379" s="103" t="s">
        <v>3071</v>
      </c>
    </row>
    <row r="1380" ht="15.75" hidden="1" customHeight="1">
      <c r="A1380" s="113">
        <v>2021.0</v>
      </c>
      <c r="B1380" s="113">
        <v>1251.0</v>
      </c>
      <c r="C1380" s="114" t="s">
        <v>385</v>
      </c>
      <c r="D1380" s="115">
        <v>10.0</v>
      </c>
      <c r="E1380" s="114" t="s">
        <v>3305</v>
      </c>
      <c r="F1380" s="113">
        <v>26.0</v>
      </c>
      <c r="G1380" s="114" t="s">
        <v>3349</v>
      </c>
      <c r="H1380" s="113">
        <v>1078.0</v>
      </c>
      <c r="I1380" s="114" t="s">
        <v>4670</v>
      </c>
      <c r="J1380" s="113">
        <v>3.0</v>
      </c>
      <c r="K1380" s="113">
        <v>0.0</v>
      </c>
      <c r="L1380" s="113">
        <v>95.0</v>
      </c>
      <c r="M1380" s="113">
        <v>1.0</v>
      </c>
      <c r="N1380" s="114" t="s">
        <v>211</v>
      </c>
      <c r="O1380" s="114" t="s">
        <v>212</v>
      </c>
      <c r="P1380" s="113">
        <v>1250041.0</v>
      </c>
      <c r="Q1380" s="114" t="s">
        <v>426</v>
      </c>
      <c r="R1380" s="113">
        <v>413.0</v>
      </c>
      <c r="S1380" s="114" t="s">
        <v>5133</v>
      </c>
      <c r="T1380" s="115">
        <v>9245981.0</v>
      </c>
      <c r="U1380" s="115">
        <v>0.0</v>
      </c>
      <c r="V1380" s="114" t="s">
        <v>5134</v>
      </c>
      <c r="W1380" s="116">
        <v>107.2</v>
      </c>
      <c r="X1380" s="116">
        <v>107.2</v>
      </c>
      <c r="Y1380" s="116">
        <v>107.2</v>
      </c>
      <c r="Z1380" s="116">
        <v>107.2</v>
      </c>
      <c r="AA1380" s="103" t="s">
        <v>814</v>
      </c>
      <c r="AB1380" s="103" t="s">
        <v>3071</v>
      </c>
    </row>
    <row r="1381" ht="15.75" hidden="1" customHeight="1">
      <c r="A1381" s="113">
        <v>2021.0</v>
      </c>
      <c r="B1381" s="113">
        <v>1251.0</v>
      </c>
      <c r="C1381" s="114" t="s">
        <v>385</v>
      </c>
      <c r="D1381" s="115">
        <v>10.0</v>
      </c>
      <c r="E1381" s="114" t="s">
        <v>3305</v>
      </c>
      <c r="F1381" s="113">
        <v>26.0</v>
      </c>
      <c r="G1381" s="114" t="s">
        <v>3349</v>
      </c>
      <c r="H1381" s="113">
        <v>1078.0</v>
      </c>
      <c r="I1381" s="114" t="s">
        <v>4670</v>
      </c>
      <c r="J1381" s="113">
        <v>3.0</v>
      </c>
      <c r="K1381" s="113">
        <v>0.0</v>
      </c>
      <c r="L1381" s="113">
        <v>95.0</v>
      </c>
      <c r="M1381" s="113">
        <v>1.0</v>
      </c>
      <c r="N1381" s="114" t="s">
        <v>211</v>
      </c>
      <c r="O1381" s="114" t="s">
        <v>212</v>
      </c>
      <c r="P1381" s="113">
        <v>1250041.0</v>
      </c>
      <c r="Q1381" s="114" t="s">
        <v>426</v>
      </c>
      <c r="R1381" s="113">
        <v>416.0</v>
      </c>
      <c r="S1381" s="114" t="s">
        <v>5137</v>
      </c>
      <c r="T1381" s="115">
        <v>9245981.0</v>
      </c>
      <c r="U1381" s="115">
        <v>0.0</v>
      </c>
      <c r="V1381" s="114" t="s">
        <v>5138</v>
      </c>
      <c r="W1381" s="116">
        <v>191.0</v>
      </c>
      <c r="X1381" s="116">
        <v>191.0</v>
      </c>
      <c r="Y1381" s="116">
        <v>191.0</v>
      </c>
      <c r="Z1381" s="116">
        <v>191.0</v>
      </c>
      <c r="AA1381" s="103" t="s">
        <v>814</v>
      </c>
      <c r="AB1381" s="103" t="s">
        <v>3071</v>
      </c>
    </row>
    <row r="1382" ht="15.75" hidden="1" customHeight="1">
      <c r="A1382" s="113">
        <v>2021.0</v>
      </c>
      <c r="B1382" s="113">
        <v>1251.0</v>
      </c>
      <c r="C1382" s="114" t="s">
        <v>385</v>
      </c>
      <c r="D1382" s="115">
        <v>10.0</v>
      </c>
      <c r="E1382" s="114" t="s">
        <v>3305</v>
      </c>
      <c r="F1382" s="113">
        <v>26.0</v>
      </c>
      <c r="G1382" s="114" t="s">
        <v>3349</v>
      </c>
      <c r="H1382" s="113">
        <v>1078.0</v>
      </c>
      <c r="I1382" s="114" t="s">
        <v>4670</v>
      </c>
      <c r="J1382" s="113">
        <v>3.0</v>
      </c>
      <c r="K1382" s="113">
        <v>0.0</v>
      </c>
      <c r="L1382" s="113">
        <v>95.0</v>
      </c>
      <c r="M1382" s="113">
        <v>1.0</v>
      </c>
      <c r="N1382" s="114" t="s">
        <v>211</v>
      </c>
      <c r="O1382" s="114" t="s">
        <v>212</v>
      </c>
      <c r="P1382" s="113">
        <v>1250041.0</v>
      </c>
      <c r="Q1382" s="114" t="s">
        <v>426</v>
      </c>
      <c r="R1382" s="113">
        <v>417.0</v>
      </c>
      <c r="S1382" s="114" t="s">
        <v>5139</v>
      </c>
      <c r="T1382" s="115">
        <v>9245981.0</v>
      </c>
      <c r="U1382" s="115">
        <v>0.0</v>
      </c>
      <c r="V1382" s="114" t="s">
        <v>5140</v>
      </c>
      <c r="W1382" s="116">
        <v>191.0</v>
      </c>
      <c r="X1382" s="116">
        <v>191.0</v>
      </c>
      <c r="Y1382" s="116">
        <v>191.0</v>
      </c>
      <c r="Z1382" s="116">
        <v>191.0</v>
      </c>
      <c r="AA1382" s="103" t="s">
        <v>814</v>
      </c>
      <c r="AB1382" s="103" t="s">
        <v>3071</v>
      </c>
    </row>
    <row r="1383" ht="15.75" hidden="1" customHeight="1">
      <c r="A1383" s="113">
        <v>2021.0</v>
      </c>
      <c r="B1383" s="113">
        <v>1251.0</v>
      </c>
      <c r="C1383" s="114" t="s">
        <v>385</v>
      </c>
      <c r="D1383" s="115">
        <v>10.0</v>
      </c>
      <c r="E1383" s="114" t="s">
        <v>3305</v>
      </c>
      <c r="F1383" s="113">
        <v>26.0</v>
      </c>
      <c r="G1383" s="114" t="s">
        <v>3349</v>
      </c>
      <c r="H1383" s="113">
        <v>1078.0</v>
      </c>
      <c r="I1383" s="114" t="s">
        <v>4670</v>
      </c>
      <c r="J1383" s="113">
        <v>3.0</v>
      </c>
      <c r="K1383" s="113">
        <v>0.0</v>
      </c>
      <c r="L1383" s="113">
        <v>95.0</v>
      </c>
      <c r="M1383" s="113">
        <v>1.0</v>
      </c>
      <c r="N1383" s="114" t="s">
        <v>211</v>
      </c>
      <c r="O1383" s="114" t="s">
        <v>212</v>
      </c>
      <c r="P1383" s="113">
        <v>1250041.0</v>
      </c>
      <c r="Q1383" s="114" t="s">
        <v>426</v>
      </c>
      <c r="R1383" s="113">
        <v>418.0</v>
      </c>
      <c r="S1383" s="114" t="s">
        <v>5131</v>
      </c>
      <c r="T1383" s="115">
        <v>9245981.0</v>
      </c>
      <c r="U1383" s="115">
        <v>0.0</v>
      </c>
      <c r="V1383" s="114" t="s">
        <v>5132</v>
      </c>
      <c r="W1383" s="116">
        <v>123.68</v>
      </c>
      <c r="X1383" s="116">
        <v>123.68</v>
      </c>
      <c r="Y1383" s="116">
        <v>123.68</v>
      </c>
      <c r="Z1383" s="116">
        <v>123.68</v>
      </c>
      <c r="AA1383" s="103" t="s">
        <v>814</v>
      </c>
      <c r="AB1383" s="103" t="s">
        <v>3071</v>
      </c>
    </row>
    <row r="1384" ht="15.75" hidden="1" customHeight="1">
      <c r="A1384" s="113">
        <v>2021.0</v>
      </c>
      <c r="B1384" s="113">
        <v>1251.0</v>
      </c>
      <c r="C1384" s="114" t="s">
        <v>385</v>
      </c>
      <c r="D1384" s="115">
        <v>10.0</v>
      </c>
      <c r="E1384" s="114" t="s">
        <v>3305</v>
      </c>
      <c r="F1384" s="113">
        <v>26.0</v>
      </c>
      <c r="G1384" s="114" t="s">
        <v>3349</v>
      </c>
      <c r="H1384" s="113">
        <v>1078.0</v>
      </c>
      <c r="I1384" s="114" t="s">
        <v>4670</v>
      </c>
      <c r="J1384" s="113">
        <v>3.0</v>
      </c>
      <c r="K1384" s="113">
        <v>0.0</v>
      </c>
      <c r="L1384" s="113">
        <v>95.0</v>
      </c>
      <c r="M1384" s="113">
        <v>1.0</v>
      </c>
      <c r="N1384" s="114" t="s">
        <v>211</v>
      </c>
      <c r="O1384" s="114" t="s">
        <v>212</v>
      </c>
      <c r="P1384" s="113">
        <v>1250041.0</v>
      </c>
      <c r="Q1384" s="114" t="s">
        <v>426</v>
      </c>
      <c r="R1384" s="113">
        <v>419.0</v>
      </c>
      <c r="S1384" s="114" t="s">
        <v>5133</v>
      </c>
      <c r="T1384" s="115">
        <v>9245981.0</v>
      </c>
      <c r="U1384" s="115">
        <v>0.0</v>
      </c>
      <c r="V1384" s="114" t="s">
        <v>5134</v>
      </c>
      <c r="W1384" s="116">
        <v>107.2</v>
      </c>
      <c r="X1384" s="116">
        <v>107.2</v>
      </c>
      <c r="Y1384" s="116">
        <v>107.2</v>
      </c>
      <c r="Z1384" s="116">
        <v>107.2</v>
      </c>
      <c r="AA1384" s="103" t="s">
        <v>814</v>
      </c>
      <c r="AB1384" s="103" t="s">
        <v>3071</v>
      </c>
    </row>
    <row r="1385" ht="15.75" hidden="1" customHeight="1">
      <c r="A1385" s="113">
        <v>2021.0</v>
      </c>
      <c r="B1385" s="113">
        <v>1251.0</v>
      </c>
      <c r="C1385" s="114" t="s">
        <v>385</v>
      </c>
      <c r="D1385" s="115">
        <v>10.0</v>
      </c>
      <c r="E1385" s="114" t="s">
        <v>3305</v>
      </c>
      <c r="F1385" s="113">
        <v>26.0</v>
      </c>
      <c r="G1385" s="114" t="s">
        <v>3349</v>
      </c>
      <c r="H1385" s="113">
        <v>1078.0</v>
      </c>
      <c r="I1385" s="114" t="s">
        <v>4670</v>
      </c>
      <c r="J1385" s="113">
        <v>3.0</v>
      </c>
      <c r="K1385" s="113">
        <v>0.0</v>
      </c>
      <c r="L1385" s="113">
        <v>95.0</v>
      </c>
      <c r="M1385" s="113">
        <v>1.0</v>
      </c>
      <c r="N1385" s="114" t="s">
        <v>211</v>
      </c>
      <c r="O1385" s="114" t="s">
        <v>212</v>
      </c>
      <c r="P1385" s="113">
        <v>1250041.0</v>
      </c>
      <c r="Q1385" s="114" t="s">
        <v>426</v>
      </c>
      <c r="R1385" s="113">
        <v>420.0</v>
      </c>
      <c r="S1385" s="114" t="s">
        <v>5115</v>
      </c>
      <c r="T1385" s="115">
        <v>9245981.0</v>
      </c>
      <c r="U1385" s="115">
        <v>0.0</v>
      </c>
      <c r="V1385" s="114" t="s">
        <v>5116</v>
      </c>
      <c r="W1385" s="116">
        <v>200.56</v>
      </c>
      <c r="X1385" s="116">
        <v>200.56</v>
      </c>
      <c r="Y1385" s="116">
        <v>200.56</v>
      </c>
      <c r="Z1385" s="116">
        <v>200.56</v>
      </c>
      <c r="AA1385" s="103" t="s">
        <v>814</v>
      </c>
      <c r="AB1385" s="103" t="s">
        <v>3071</v>
      </c>
    </row>
    <row r="1386" ht="15.75" hidden="1" customHeight="1">
      <c r="A1386" s="113">
        <v>2021.0</v>
      </c>
      <c r="B1386" s="113">
        <v>1251.0</v>
      </c>
      <c r="C1386" s="114" t="s">
        <v>385</v>
      </c>
      <c r="D1386" s="115">
        <v>10.0</v>
      </c>
      <c r="E1386" s="114" t="s">
        <v>3305</v>
      </c>
      <c r="F1386" s="113">
        <v>26.0</v>
      </c>
      <c r="G1386" s="114" t="s">
        <v>3349</v>
      </c>
      <c r="H1386" s="113">
        <v>1078.0</v>
      </c>
      <c r="I1386" s="114" t="s">
        <v>4670</v>
      </c>
      <c r="J1386" s="113">
        <v>3.0</v>
      </c>
      <c r="K1386" s="113">
        <v>0.0</v>
      </c>
      <c r="L1386" s="113">
        <v>95.0</v>
      </c>
      <c r="M1386" s="113">
        <v>1.0</v>
      </c>
      <c r="N1386" s="114" t="s">
        <v>211</v>
      </c>
      <c r="O1386" s="114" t="s">
        <v>212</v>
      </c>
      <c r="P1386" s="113">
        <v>1250041.0</v>
      </c>
      <c r="Q1386" s="114" t="s">
        <v>426</v>
      </c>
      <c r="R1386" s="113">
        <v>421.0</v>
      </c>
      <c r="S1386" s="114" t="s">
        <v>5145</v>
      </c>
      <c r="T1386" s="115">
        <v>9245981.0</v>
      </c>
      <c r="U1386" s="115">
        <v>0.0</v>
      </c>
      <c r="V1386" s="114" t="s">
        <v>5146</v>
      </c>
      <c r="W1386" s="116">
        <v>107.2</v>
      </c>
      <c r="X1386" s="116">
        <v>107.2</v>
      </c>
      <c r="Y1386" s="116">
        <v>107.2</v>
      </c>
      <c r="Z1386" s="116">
        <v>107.2</v>
      </c>
      <c r="AA1386" s="103" t="s">
        <v>814</v>
      </c>
      <c r="AB1386" s="103" t="s">
        <v>3071</v>
      </c>
    </row>
    <row r="1387" ht="15.75" hidden="1" customHeight="1">
      <c r="A1387" s="113">
        <v>2021.0</v>
      </c>
      <c r="B1387" s="113">
        <v>1251.0</v>
      </c>
      <c r="C1387" s="114" t="s">
        <v>385</v>
      </c>
      <c r="D1387" s="115">
        <v>10.0</v>
      </c>
      <c r="E1387" s="114" t="s">
        <v>3305</v>
      </c>
      <c r="F1387" s="113">
        <v>26.0</v>
      </c>
      <c r="G1387" s="114" t="s">
        <v>3349</v>
      </c>
      <c r="H1387" s="113">
        <v>1078.0</v>
      </c>
      <c r="I1387" s="114" t="s">
        <v>4670</v>
      </c>
      <c r="J1387" s="113">
        <v>3.0</v>
      </c>
      <c r="K1387" s="113">
        <v>0.0</v>
      </c>
      <c r="L1387" s="113">
        <v>95.0</v>
      </c>
      <c r="M1387" s="113">
        <v>1.0</v>
      </c>
      <c r="N1387" s="114" t="s">
        <v>211</v>
      </c>
      <c r="O1387" s="114" t="s">
        <v>212</v>
      </c>
      <c r="P1387" s="113">
        <v>1250041.0</v>
      </c>
      <c r="Q1387" s="114" t="s">
        <v>426</v>
      </c>
      <c r="R1387" s="113">
        <v>431.0</v>
      </c>
      <c r="S1387" s="114" t="s">
        <v>5137</v>
      </c>
      <c r="T1387" s="115">
        <v>9245981.0</v>
      </c>
      <c r="U1387" s="115">
        <v>0.0</v>
      </c>
      <c r="V1387" s="114" t="s">
        <v>5138</v>
      </c>
      <c r="W1387" s="116">
        <v>191.0</v>
      </c>
      <c r="X1387" s="116">
        <v>191.0</v>
      </c>
      <c r="Y1387" s="116">
        <v>191.0</v>
      </c>
      <c r="Z1387" s="116">
        <v>191.0</v>
      </c>
      <c r="AA1387" s="103" t="s">
        <v>814</v>
      </c>
      <c r="AB1387" s="103" t="s">
        <v>3071</v>
      </c>
    </row>
    <row r="1388" ht="15.75" hidden="1" customHeight="1">
      <c r="A1388" s="113">
        <v>2021.0</v>
      </c>
      <c r="B1388" s="113">
        <v>1251.0</v>
      </c>
      <c r="C1388" s="114" t="s">
        <v>385</v>
      </c>
      <c r="D1388" s="115">
        <v>10.0</v>
      </c>
      <c r="E1388" s="114" t="s">
        <v>3305</v>
      </c>
      <c r="F1388" s="113">
        <v>26.0</v>
      </c>
      <c r="G1388" s="114" t="s">
        <v>3349</v>
      </c>
      <c r="H1388" s="113">
        <v>1078.0</v>
      </c>
      <c r="I1388" s="114" t="s">
        <v>4670</v>
      </c>
      <c r="J1388" s="113">
        <v>3.0</v>
      </c>
      <c r="K1388" s="113">
        <v>0.0</v>
      </c>
      <c r="L1388" s="113">
        <v>95.0</v>
      </c>
      <c r="M1388" s="113">
        <v>1.0</v>
      </c>
      <c r="N1388" s="114" t="s">
        <v>211</v>
      </c>
      <c r="O1388" s="114" t="s">
        <v>212</v>
      </c>
      <c r="P1388" s="113">
        <v>1250041.0</v>
      </c>
      <c r="Q1388" s="114" t="s">
        <v>426</v>
      </c>
      <c r="R1388" s="113">
        <v>432.0</v>
      </c>
      <c r="S1388" s="114" t="s">
        <v>5139</v>
      </c>
      <c r="T1388" s="115">
        <v>9245981.0</v>
      </c>
      <c r="U1388" s="115">
        <v>0.0</v>
      </c>
      <c r="V1388" s="114" t="s">
        <v>5140</v>
      </c>
      <c r="W1388" s="116">
        <v>191.0</v>
      </c>
      <c r="X1388" s="116">
        <v>191.0</v>
      </c>
      <c r="Y1388" s="116">
        <v>191.0</v>
      </c>
      <c r="Z1388" s="116">
        <v>191.0</v>
      </c>
      <c r="AA1388" s="103" t="s">
        <v>814</v>
      </c>
      <c r="AB1388" s="103" t="s">
        <v>3071</v>
      </c>
    </row>
    <row r="1389" ht="15.75" hidden="1" customHeight="1">
      <c r="A1389" s="113">
        <v>2021.0</v>
      </c>
      <c r="B1389" s="113">
        <v>1251.0</v>
      </c>
      <c r="C1389" s="114" t="s">
        <v>385</v>
      </c>
      <c r="D1389" s="115">
        <v>10.0</v>
      </c>
      <c r="E1389" s="114" t="s">
        <v>3305</v>
      </c>
      <c r="F1389" s="113">
        <v>26.0</v>
      </c>
      <c r="G1389" s="114" t="s">
        <v>3349</v>
      </c>
      <c r="H1389" s="113">
        <v>1078.0</v>
      </c>
      <c r="I1389" s="114" t="s">
        <v>4670</v>
      </c>
      <c r="J1389" s="113">
        <v>3.0</v>
      </c>
      <c r="K1389" s="113">
        <v>0.0</v>
      </c>
      <c r="L1389" s="113">
        <v>95.0</v>
      </c>
      <c r="M1389" s="113">
        <v>1.0</v>
      </c>
      <c r="N1389" s="114" t="s">
        <v>211</v>
      </c>
      <c r="O1389" s="114" t="s">
        <v>212</v>
      </c>
      <c r="P1389" s="113">
        <v>1250041.0</v>
      </c>
      <c r="Q1389" s="114" t="s">
        <v>426</v>
      </c>
      <c r="R1389" s="113">
        <v>449.0</v>
      </c>
      <c r="S1389" s="114" t="s">
        <v>5115</v>
      </c>
      <c r="T1389" s="115">
        <v>9245981.0</v>
      </c>
      <c r="U1389" s="115">
        <v>0.0</v>
      </c>
      <c r="V1389" s="114" t="s">
        <v>5116</v>
      </c>
      <c r="W1389" s="116">
        <v>200.56</v>
      </c>
      <c r="X1389" s="116">
        <v>200.56</v>
      </c>
      <c r="Y1389" s="116">
        <v>200.56</v>
      </c>
      <c r="Z1389" s="116">
        <v>200.56</v>
      </c>
      <c r="AA1389" s="103" t="s">
        <v>814</v>
      </c>
      <c r="AB1389" s="103" t="s">
        <v>3071</v>
      </c>
    </row>
    <row r="1390" ht="15.75" hidden="1" customHeight="1">
      <c r="A1390" s="113">
        <v>2021.0</v>
      </c>
      <c r="B1390" s="113">
        <v>1251.0</v>
      </c>
      <c r="C1390" s="114" t="s">
        <v>385</v>
      </c>
      <c r="D1390" s="115">
        <v>10.0</v>
      </c>
      <c r="E1390" s="114" t="s">
        <v>3305</v>
      </c>
      <c r="F1390" s="113">
        <v>26.0</v>
      </c>
      <c r="G1390" s="114" t="s">
        <v>3349</v>
      </c>
      <c r="H1390" s="113">
        <v>1078.0</v>
      </c>
      <c r="I1390" s="114" t="s">
        <v>4670</v>
      </c>
      <c r="J1390" s="113">
        <v>3.0</v>
      </c>
      <c r="K1390" s="113">
        <v>0.0</v>
      </c>
      <c r="L1390" s="113">
        <v>95.0</v>
      </c>
      <c r="M1390" s="113">
        <v>1.0</v>
      </c>
      <c r="N1390" s="114" t="s">
        <v>211</v>
      </c>
      <c r="O1390" s="114" t="s">
        <v>212</v>
      </c>
      <c r="P1390" s="113">
        <v>1250041.0</v>
      </c>
      <c r="Q1390" s="114" t="s">
        <v>426</v>
      </c>
      <c r="R1390" s="113">
        <v>450.0</v>
      </c>
      <c r="S1390" s="114" t="s">
        <v>5143</v>
      </c>
      <c r="T1390" s="115">
        <v>9245981.0</v>
      </c>
      <c r="U1390" s="115">
        <v>0.0</v>
      </c>
      <c r="V1390" s="114" t="s">
        <v>5144</v>
      </c>
      <c r="W1390" s="116">
        <v>107.2</v>
      </c>
      <c r="X1390" s="116">
        <v>107.2</v>
      </c>
      <c r="Y1390" s="116">
        <v>107.2</v>
      </c>
      <c r="Z1390" s="116">
        <v>107.2</v>
      </c>
      <c r="AA1390" s="103" t="s">
        <v>814</v>
      </c>
      <c r="AB1390" s="103" t="s">
        <v>3071</v>
      </c>
    </row>
    <row r="1391" ht="15.75" hidden="1" customHeight="1">
      <c r="A1391" s="113">
        <v>2021.0</v>
      </c>
      <c r="B1391" s="113">
        <v>1251.0</v>
      </c>
      <c r="C1391" s="114" t="s">
        <v>385</v>
      </c>
      <c r="D1391" s="115">
        <v>10.0</v>
      </c>
      <c r="E1391" s="114" t="s">
        <v>3305</v>
      </c>
      <c r="F1391" s="113">
        <v>26.0</v>
      </c>
      <c r="G1391" s="114" t="s">
        <v>3349</v>
      </c>
      <c r="H1391" s="113">
        <v>1078.0</v>
      </c>
      <c r="I1391" s="114" t="s">
        <v>4670</v>
      </c>
      <c r="J1391" s="113">
        <v>3.0</v>
      </c>
      <c r="K1391" s="113">
        <v>0.0</v>
      </c>
      <c r="L1391" s="113">
        <v>95.0</v>
      </c>
      <c r="M1391" s="113">
        <v>1.0</v>
      </c>
      <c r="N1391" s="114" t="s">
        <v>211</v>
      </c>
      <c r="O1391" s="114" t="s">
        <v>212</v>
      </c>
      <c r="P1391" s="113">
        <v>1250041.0</v>
      </c>
      <c r="Q1391" s="114" t="s">
        <v>426</v>
      </c>
      <c r="R1391" s="113">
        <v>451.0</v>
      </c>
      <c r="S1391" s="114" t="s">
        <v>5147</v>
      </c>
      <c r="T1391" s="115">
        <v>9245981.0</v>
      </c>
      <c r="U1391" s="115">
        <v>0.0</v>
      </c>
      <c r="V1391" s="114" t="s">
        <v>5148</v>
      </c>
      <c r="W1391" s="116">
        <v>116.14</v>
      </c>
      <c r="X1391" s="116">
        <v>116.14</v>
      </c>
      <c r="Y1391" s="116">
        <v>116.14</v>
      </c>
      <c r="Z1391" s="116">
        <v>116.14</v>
      </c>
      <c r="AA1391" s="103" t="s">
        <v>814</v>
      </c>
      <c r="AB1391" s="103" t="s">
        <v>3071</v>
      </c>
    </row>
    <row r="1392" ht="15.75" hidden="1" customHeight="1">
      <c r="A1392" s="113">
        <v>2021.0</v>
      </c>
      <c r="B1392" s="113">
        <v>1251.0</v>
      </c>
      <c r="C1392" s="114" t="s">
        <v>385</v>
      </c>
      <c r="D1392" s="115">
        <v>10.0</v>
      </c>
      <c r="E1392" s="114" t="s">
        <v>3305</v>
      </c>
      <c r="F1392" s="113">
        <v>26.0</v>
      </c>
      <c r="G1392" s="114" t="s">
        <v>3349</v>
      </c>
      <c r="H1392" s="113">
        <v>1078.0</v>
      </c>
      <c r="I1392" s="114" t="s">
        <v>4670</v>
      </c>
      <c r="J1392" s="113">
        <v>3.0</v>
      </c>
      <c r="K1392" s="113">
        <v>0.0</v>
      </c>
      <c r="L1392" s="113">
        <v>95.0</v>
      </c>
      <c r="M1392" s="113">
        <v>1.0</v>
      </c>
      <c r="N1392" s="114" t="s">
        <v>211</v>
      </c>
      <c r="O1392" s="114" t="s">
        <v>212</v>
      </c>
      <c r="P1392" s="113">
        <v>1250041.0</v>
      </c>
      <c r="Q1392" s="114" t="s">
        <v>426</v>
      </c>
      <c r="R1392" s="113">
        <v>452.0</v>
      </c>
      <c r="S1392" s="114" t="s">
        <v>5133</v>
      </c>
      <c r="T1392" s="115">
        <v>9245981.0</v>
      </c>
      <c r="U1392" s="115">
        <v>0.0</v>
      </c>
      <c r="V1392" s="114" t="s">
        <v>5134</v>
      </c>
      <c r="W1392" s="116">
        <v>107.2</v>
      </c>
      <c r="X1392" s="116">
        <v>107.2</v>
      </c>
      <c r="Y1392" s="116">
        <v>107.2</v>
      </c>
      <c r="Z1392" s="116">
        <v>107.2</v>
      </c>
      <c r="AA1392" s="103" t="s">
        <v>814</v>
      </c>
      <c r="AB1392" s="103" t="s">
        <v>3071</v>
      </c>
    </row>
    <row r="1393" ht="15.75" hidden="1" customHeight="1">
      <c r="A1393" s="113">
        <v>2021.0</v>
      </c>
      <c r="B1393" s="113">
        <v>1251.0</v>
      </c>
      <c r="C1393" s="114" t="s">
        <v>385</v>
      </c>
      <c r="D1393" s="115">
        <v>10.0</v>
      </c>
      <c r="E1393" s="114" t="s">
        <v>3305</v>
      </c>
      <c r="F1393" s="113">
        <v>26.0</v>
      </c>
      <c r="G1393" s="114" t="s">
        <v>3349</v>
      </c>
      <c r="H1393" s="113">
        <v>1078.0</v>
      </c>
      <c r="I1393" s="114" t="s">
        <v>4670</v>
      </c>
      <c r="J1393" s="113">
        <v>3.0</v>
      </c>
      <c r="K1393" s="113">
        <v>0.0</v>
      </c>
      <c r="L1393" s="113">
        <v>95.0</v>
      </c>
      <c r="M1393" s="113">
        <v>1.0</v>
      </c>
      <c r="N1393" s="114" t="s">
        <v>211</v>
      </c>
      <c r="O1393" s="114" t="s">
        <v>212</v>
      </c>
      <c r="P1393" s="113">
        <v>1250041.0</v>
      </c>
      <c r="Q1393" s="114" t="s">
        <v>426</v>
      </c>
      <c r="R1393" s="113">
        <v>459.0</v>
      </c>
      <c r="S1393" s="114" t="s">
        <v>5149</v>
      </c>
      <c r="T1393" s="115">
        <v>9245981.0</v>
      </c>
      <c r="U1393" s="115">
        <v>0.0</v>
      </c>
      <c r="V1393" s="114" t="s">
        <v>5150</v>
      </c>
      <c r="W1393" s="116">
        <v>191.0</v>
      </c>
      <c r="X1393" s="116">
        <v>191.0</v>
      </c>
      <c r="Y1393" s="116">
        <v>191.0</v>
      </c>
      <c r="Z1393" s="116">
        <v>191.0</v>
      </c>
      <c r="AA1393" s="103" t="s">
        <v>814</v>
      </c>
      <c r="AB1393" s="103" t="s">
        <v>3071</v>
      </c>
    </row>
    <row r="1394" ht="15.75" hidden="1" customHeight="1">
      <c r="A1394" s="113">
        <v>2021.0</v>
      </c>
      <c r="B1394" s="113">
        <v>1251.0</v>
      </c>
      <c r="C1394" s="114" t="s">
        <v>385</v>
      </c>
      <c r="D1394" s="115">
        <v>10.0</v>
      </c>
      <c r="E1394" s="114" t="s">
        <v>3305</v>
      </c>
      <c r="F1394" s="113">
        <v>26.0</v>
      </c>
      <c r="G1394" s="114" t="s">
        <v>3349</v>
      </c>
      <c r="H1394" s="113">
        <v>1078.0</v>
      </c>
      <c r="I1394" s="114" t="s">
        <v>4670</v>
      </c>
      <c r="J1394" s="113">
        <v>3.0</v>
      </c>
      <c r="K1394" s="113">
        <v>0.0</v>
      </c>
      <c r="L1394" s="113">
        <v>95.0</v>
      </c>
      <c r="M1394" s="113">
        <v>1.0</v>
      </c>
      <c r="N1394" s="114" t="s">
        <v>211</v>
      </c>
      <c r="O1394" s="114" t="s">
        <v>212</v>
      </c>
      <c r="P1394" s="113">
        <v>1250041.0</v>
      </c>
      <c r="Q1394" s="114" t="s">
        <v>426</v>
      </c>
      <c r="R1394" s="113">
        <v>460.0</v>
      </c>
      <c r="S1394" s="114" t="s">
        <v>5137</v>
      </c>
      <c r="T1394" s="115">
        <v>9245981.0</v>
      </c>
      <c r="U1394" s="115">
        <v>0.0</v>
      </c>
      <c r="V1394" s="114" t="s">
        <v>5138</v>
      </c>
      <c r="W1394" s="116">
        <v>191.0</v>
      </c>
      <c r="X1394" s="116">
        <v>191.0</v>
      </c>
      <c r="Y1394" s="116">
        <v>191.0</v>
      </c>
      <c r="Z1394" s="116">
        <v>191.0</v>
      </c>
      <c r="AA1394" s="103" t="s">
        <v>814</v>
      </c>
      <c r="AB1394" s="103" t="s">
        <v>3071</v>
      </c>
    </row>
    <row r="1395" ht="15.75" hidden="1" customHeight="1">
      <c r="A1395" s="113">
        <v>2021.0</v>
      </c>
      <c r="B1395" s="113">
        <v>1251.0</v>
      </c>
      <c r="C1395" s="114" t="s">
        <v>385</v>
      </c>
      <c r="D1395" s="115">
        <v>10.0</v>
      </c>
      <c r="E1395" s="114" t="s">
        <v>3305</v>
      </c>
      <c r="F1395" s="113">
        <v>26.0</v>
      </c>
      <c r="G1395" s="114" t="s">
        <v>3349</v>
      </c>
      <c r="H1395" s="113">
        <v>1078.0</v>
      </c>
      <c r="I1395" s="114" t="s">
        <v>4670</v>
      </c>
      <c r="J1395" s="113">
        <v>3.0</v>
      </c>
      <c r="K1395" s="113">
        <v>0.0</v>
      </c>
      <c r="L1395" s="113">
        <v>95.0</v>
      </c>
      <c r="M1395" s="113">
        <v>1.0</v>
      </c>
      <c r="N1395" s="114" t="s">
        <v>211</v>
      </c>
      <c r="O1395" s="114" t="s">
        <v>212</v>
      </c>
      <c r="P1395" s="113">
        <v>1250041.0</v>
      </c>
      <c r="Q1395" s="114" t="s">
        <v>426</v>
      </c>
      <c r="R1395" s="113">
        <v>461.0</v>
      </c>
      <c r="S1395" s="114" t="s">
        <v>5133</v>
      </c>
      <c r="T1395" s="115">
        <v>9245981.0</v>
      </c>
      <c r="U1395" s="115">
        <v>0.0</v>
      </c>
      <c r="V1395" s="114" t="s">
        <v>5134</v>
      </c>
      <c r="W1395" s="116">
        <v>107.2</v>
      </c>
      <c r="X1395" s="116">
        <v>107.2</v>
      </c>
      <c r="Y1395" s="116">
        <v>107.2</v>
      </c>
      <c r="Z1395" s="116">
        <v>107.2</v>
      </c>
      <c r="AA1395" s="103" t="s">
        <v>814</v>
      </c>
      <c r="AB1395" s="103" t="s">
        <v>3071</v>
      </c>
    </row>
    <row r="1396" ht="15.75" hidden="1" customHeight="1">
      <c r="A1396" s="113">
        <v>2021.0</v>
      </c>
      <c r="B1396" s="113">
        <v>1251.0</v>
      </c>
      <c r="C1396" s="114" t="s">
        <v>385</v>
      </c>
      <c r="D1396" s="115">
        <v>10.0</v>
      </c>
      <c r="E1396" s="114" t="s">
        <v>3305</v>
      </c>
      <c r="F1396" s="113">
        <v>26.0</v>
      </c>
      <c r="G1396" s="114" t="s">
        <v>3349</v>
      </c>
      <c r="H1396" s="113">
        <v>1078.0</v>
      </c>
      <c r="I1396" s="114" t="s">
        <v>4670</v>
      </c>
      <c r="J1396" s="113">
        <v>3.0</v>
      </c>
      <c r="K1396" s="113">
        <v>0.0</v>
      </c>
      <c r="L1396" s="113">
        <v>95.0</v>
      </c>
      <c r="M1396" s="113">
        <v>1.0</v>
      </c>
      <c r="N1396" s="114" t="s">
        <v>211</v>
      </c>
      <c r="O1396" s="114" t="s">
        <v>212</v>
      </c>
      <c r="P1396" s="113">
        <v>1250041.0</v>
      </c>
      <c r="Q1396" s="114" t="s">
        <v>426</v>
      </c>
      <c r="R1396" s="113">
        <v>462.0</v>
      </c>
      <c r="S1396" s="114" t="s">
        <v>5151</v>
      </c>
      <c r="T1396" s="115">
        <v>9245981.0</v>
      </c>
      <c r="U1396" s="115">
        <v>0.0</v>
      </c>
      <c r="V1396" s="114" t="s">
        <v>5152</v>
      </c>
      <c r="W1396" s="116">
        <v>105.0</v>
      </c>
      <c r="X1396" s="116">
        <v>105.0</v>
      </c>
      <c r="Y1396" s="116">
        <v>105.0</v>
      </c>
      <c r="Z1396" s="116">
        <v>105.0</v>
      </c>
      <c r="AA1396" s="103" t="s">
        <v>814</v>
      </c>
      <c r="AB1396" s="103" t="s">
        <v>3071</v>
      </c>
    </row>
    <row r="1397" ht="15.75" hidden="1" customHeight="1">
      <c r="A1397" s="113">
        <v>2021.0</v>
      </c>
      <c r="B1397" s="113">
        <v>1251.0</v>
      </c>
      <c r="C1397" s="114" t="s">
        <v>385</v>
      </c>
      <c r="D1397" s="115">
        <v>10.0</v>
      </c>
      <c r="E1397" s="114" t="s">
        <v>3305</v>
      </c>
      <c r="F1397" s="113">
        <v>26.0</v>
      </c>
      <c r="G1397" s="114" t="s">
        <v>3349</v>
      </c>
      <c r="H1397" s="113">
        <v>1078.0</v>
      </c>
      <c r="I1397" s="114" t="s">
        <v>4670</v>
      </c>
      <c r="J1397" s="113">
        <v>3.0</v>
      </c>
      <c r="K1397" s="113">
        <v>0.0</v>
      </c>
      <c r="L1397" s="113">
        <v>95.0</v>
      </c>
      <c r="M1397" s="113">
        <v>1.0</v>
      </c>
      <c r="N1397" s="114" t="s">
        <v>211</v>
      </c>
      <c r="O1397" s="114" t="s">
        <v>212</v>
      </c>
      <c r="P1397" s="113">
        <v>1250041.0</v>
      </c>
      <c r="Q1397" s="114" t="s">
        <v>426</v>
      </c>
      <c r="R1397" s="113">
        <v>463.0</v>
      </c>
      <c r="S1397" s="114" t="s">
        <v>5153</v>
      </c>
      <c r="T1397" s="115">
        <v>9245981.0</v>
      </c>
      <c r="U1397" s="115">
        <v>0.0</v>
      </c>
      <c r="V1397" s="114" t="s">
        <v>5154</v>
      </c>
      <c r="W1397" s="116">
        <v>140.16</v>
      </c>
      <c r="X1397" s="116">
        <v>140.16</v>
      </c>
      <c r="Y1397" s="116">
        <v>140.16</v>
      </c>
      <c r="Z1397" s="116">
        <v>140.16</v>
      </c>
      <c r="AA1397" s="103" t="s">
        <v>814</v>
      </c>
      <c r="AB1397" s="103" t="s">
        <v>3071</v>
      </c>
    </row>
    <row r="1398" ht="15.75" hidden="1" customHeight="1">
      <c r="A1398" s="113">
        <v>2021.0</v>
      </c>
      <c r="B1398" s="113">
        <v>1251.0</v>
      </c>
      <c r="C1398" s="114" t="s">
        <v>385</v>
      </c>
      <c r="D1398" s="115">
        <v>10.0</v>
      </c>
      <c r="E1398" s="114" t="s">
        <v>3305</v>
      </c>
      <c r="F1398" s="113">
        <v>26.0</v>
      </c>
      <c r="G1398" s="114" t="s">
        <v>3349</v>
      </c>
      <c r="H1398" s="113">
        <v>1078.0</v>
      </c>
      <c r="I1398" s="114" t="s">
        <v>4670</v>
      </c>
      <c r="J1398" s="113">
        <v>3.0</v>
      </c>
      <c r="K1398" s="113">
        <v>0.0</v>
      </c>
      <c r="L1398" s="113">
        <v>95.0</v>
      </c>
      <c r="M1398" s="113">
        <v>1.0</v>
      </c>
      <c r="N1398" s="114" t="s">
        <v>211</v>
      </c>
      <c r="O1398" s="114" t="s">
        <v>212</v>
      </c>
      <c r="P1398" s="113">
        <v>1250041.0</v>
      </c>
      <c r="Q1398" s="114" t="s">
        <v>426</v>
      </c>
      <c r="R1398" s="113">
        <v>464.0</v>
      </c>
      <c r="S1398" s="114" t="s">
        <v>5129</v>
      </c>
      <c r="T1398" s="115">
        <v>9245981.0</v>
      </c>
      <c r="U1398" s="115">
        <v>0.0</v>
      </c>
      <c r="V1398" s="114" t="s">
        <v>5130</v>
      </c>
      <c r="W1398" s="116">
        <v>107.2</v>
      </c>
      <c r="X1398" s="116">
        <v>107.2</v>
      </c>
      <c r="Y1398" s="116">
        <v>107.2</v>
      </c>
      <c r="Z1398" s="116">
        <v>107.2</v>
      </c>
      <c r="AA1398" s="103" t="s">
        <v>814</v>
      </c>
      <c r="AB1398" s="103" t="s">
        <v>3071</v>
      </c>
    </row>
    <row r="1399" ht="15.75" hidden="1" customHeight="1">
      <c r="A1399" s="113">
        <v>2021.0</v>
      </c>
      <c r="B1399" s="113">
        <v>1251.0</v>
      </c>
      <c r="C1399" s="114" t="s">
        <v>385</v>
      </c>
      <c r="D1399" s="115">
        <v>10.0</v>
      </c>
      <c r="E1399" s="114" t="s">
        <v>3305</v>
      </c>
      <c r="F1399" s="113">
        <v>26.0</v>
      </c>
      <c r="G1399" s="114" t="s">
        <v>3349</v>
      </c>
      <c r="H1399" s="113">
        <v>1078.0</v>
      </c>
      <c r="I1399" s="114" t="s">
        <v>4670</v>
      </c>
      <c r="J1399" s="113">
        <v>3.0</v>
      </c>
      <c r="K1399" s="113">
        <v>0.0</v>
      </c>
      <c r="L1399" s="113">
        <v>95.0</v>
      </c>
      <c r="M1399" s="113">
        <v>1.0</v>
      </c>
      <c r="N1399" s="114" t="s">
        <v>211</v>
      </c>
      <c r="O1399" s="114" t="s">
        <v>212</v>
      </c>
      <c r="P1399" s="113">
        <v>1250045.0</v>
      </c>
      <c r="Q1399" s="114" t="s">
        <v>5155</v>
      </c>
      <c r="R1399" s="113">
        <v>167.0</v>
      </c>
      <c r="S1399" s="114" t="s">
        <v>5156</v>
      </c>
      <c r="T1399" s="115">
        <v>9245981.0</v>
      </c>
      <c r="U1399" s="115">
        <v>0.0</v>
      </c>
      <c r="V1399" s="114" t="s">
        <v>5157</v>
      </c>
      <c r="W1399" s="116">
        <v>88.58</v>
      </c>
      <c r="X1399" s="116">
        <v>88.58</v>
      </c>
      <c r="Y1399" s="116">
        <v>88.58</v>
      </c>
      <c r="Z1399" s="116">
        <v>88.58</v>
      </c>
      <c r="AA1399" s="103" t="s">
        <v>814</v>
      </c>
      <c r="AB1399" s="103" t="s">
        <v>3071</v>
      </c>
    </row>
    <row r="1400" ht="15.75" hidden="1" customHeight="1">
      <c r="A1400" s="113">
        <v>2021.0</v>
      </c>
      <c r="B1400" s="113">
        <v>1251.0</v>
      </c>
      <c r="C1400" s="114" t="s">
        <v>385</v>
      </c>
      <c r="D1400" s="115">
        <v>10.0</v>
      </c>
      <c r="E1400" s="114" t="s">
        <v>3305</v>
      </c>
      <c r="F1400" s="113">
        <v>26.0</v>
      </c>
      <c r="G1400" s="114" t="s">
        <v>3349</v>
      </c>
      <c r="H1400" s="113">
        <v>1078.0</v>
      </c>
      <c r="I1400" s="114" t="s">
        <v>4670</v>
      </c>
      <c r="J1400" s="113">
        <v>3.0</v>
      </c>
      <c r="K1400" s="113">
        <v>0.0</v>
      </c>
      <c r="L1400" s="113">
        <v>95.0</v>
      </c>
      <c r="M1400" s="113">
        <v>1.0</v>
      </c>
      <c r="N1400" s="114" t="s">
        <v>211</v>
      </c>
      <c r="O1400" s="114" t="s">
        <v>212</v>
      </c>
      <c r="P1400" s="113">
        <v>1250045.0</v>
      </c>
      <c r="Q1400" s="114" t="s">
        <v>5155</v>
      </c>
      <c r="R1400" s="113">
        <v>168.0</v>
      </c>
      <c r="S1400" s="114" t="s">
        <v>5158</v>
      </c>
      <c r="T1400" s="115">
        <v>9245981.0</v>
      </c>
      <c r="U1400" s="115">
        <v>0.0</v>
      </c>
      <c r="V1400" s="114" t="s">
        <v>5159</v>
      </c>
      <c r="W1400" s="116">
        <v>113.74</v>
      </c>
      <c r="X1400" s="116">
        <v>113.74</v>
      </c>
      <c r="Y1400" s="116">
        <v>113.74</v>
      </c>
      <c r="Z1400" s="116">
        <v>113.74</v>
      </c>
      <c r="AA1400" s="103" t="s">
        <v>814</v>
      </c>
      <c r="AB1400" s="103" t="s">
        <v>3071</v>
      </c>
    </row>
    <row r="1401" ht="15.75" hidden="1" customHeight="1">
      <c r="A1401" s="113">
        <v>2021.0</v>
      </c>
      <c r="B1401" s="113">
        <v>1251.0</v>
      </c>
      <c r="C1401" s="114" t="s">
        <v>385</v>
      </c>
      <c r="D1401" s="115">
        <v>10.0</v>
      </c>
      <c r="E1401" s="114" t="s">
        <v>3305</v>
      </c>
      <c r="F1401" s="113">
        <v>26.0</v>
      </c>
      <c r="G1401" s="114" t="s">
        <v>3349</v>
      </c>
      <c r="H1401" s="113">
        <v>1078.0</v>
      </c>
      <c r="I1401" s="114" t="s">
        <v>4670</v>
      </c>
      <c r="J1401" s="113">
        <v>3.0</v>
      </c>
      <c r="K1401" s="113">
        <v>0.0</v>
      </c>
      <c r="L1401" s="113">
        <v>95.0</v>
      </c>
      <c r="M1401" s="113">
        <v>1.0</v>
      </c>
      <c r="N1401" s="114" t="s">
        <v>211</v>
      </c>
      <c r="O1401" s="114" t="s">
        <v>212</v>
      </c>
      <c r="P1401" s="113">
        <v>1250045.0</v>
      </c>
      <c r="Q1401" s="114" t="s">
        <v>5155</v>
      </c>
      <c r="R1401" s="113">
        <v>169.0</v>
      </c>
      <c r="S1401" s="114" t="s">
        <v>5160</v>
      </c>
      <c r="T1401" s="115">
        <v>9245981.0</v>
      </c>
      <c r="U1401" s="115">
        <v>0.0</v>
      </c>
      <c r="V1401" s="114" t="s">
        <v>5161</v>
      </c>
      <c r="W1401" s="116">
        <v>53.6</v>
      </c>
      <c r="X1401" s="116">
        <v>53.6</v>
      </c>
      <c r="Y1401" s="116">
        <v>53.6</v>
      </c>
      <c r="Z1401" s="116">
        <v>53.6</v>
      </c>
      <c r="AA1401" s="103" t="s">
        <v>814</v>
      </c>
      <c r="AB1401" s="103" t="s">
        <v>3071</v>
      </c>
    </row>
    <row r="1402" ht="15.75" hidden="1" customHeight="1">
      <c r="A1402" s="113">
        <v>2021.0</v>
      </c>
      <c r="B1402" s="113">
        <v>1251.0</v>
      </c>
      <c r="C1402" s="114" t="s">
        <v>385</v>
      </c>
      <c r="D1402" s="115">
        <v>10.0</v>
      </c>
      <c r="E1402" s="114" t="s">
        <v>3305</v>
      </c>
      <c r="F1402" s="113">
        <v>26.0</v>
      </c>
      <c r="G1402" s="114" t="s">
        <v>3349</v>
      </c>
      <c r="H1402" s="113">
        <v>1078.0</v>
      </c>
      <c r="I1402" s="114" t="s">
        <v>4670</v>
      </c>
      <c r="J1402" s="113">
        <v>3.0</v>
      </c>
      <c r="K1402" s="113">
        <v>0.0</v>
      </c>
      <c r="L1402" s="113">
        <v>95.0</v>
      </c>
      <c r="M1402" s="113">
        <v>1.0</v>
      </c>
      <c r="N1402" s="114" t="s">
        <v>211</v>
      </c>
      <c r="O1402" s="114" t="s">
        <v>212</v>
      </c>
      <c r="P1402" s="113">
        <v>1250045.0</v>
      </c>
      <c r="Q1402" s="114" t="s">
        <v>5155</v>
      </c>
      <c r="R1402" s="113">
        <v>170.0</v>
      </c>
      <c r="S1402" s="114" t="s">
        <v>5162</v>
      </c>
      <c r="T1402" s="115">
        <v>9245981.0</v>
      </c>
      <c r="U1402" s="115">
        <v>0.0</v>
      </c>
      <c r="V1402" s="114" t="s">
        <v>5163</v>
      </c>
      <c r="W1402" s="116">
        <v>70.08</v>
      </c>
      <c r="X1402" s="116">
        <v>70.08</v>
      </c>
      <c r="Y1402" s="116">
        <v>70.08</v>
      </c>
      <c r="Z1402" s="116">
        <v>70.08</v>
      </c>
      <c r="AA1402" s="103" t="s">
        <v>814</v>
      </c>
      <c r="AB1402" s="103" t="s">
        <v>3071</v>
      </c>
    </row>
    <row r="1403" ht="15.75" hidden="1" customHeight="1">
      <c r="A1403" s="113">
        <v>2021.0</v>
      </c>
      <c r="B1403" s="113">
        <v>1251.0</v>
      </c>
      <c r="C1403" s="114" t="s">
        <v>385</v>
      </c>
      <c r="D1403" s="115">
        <v>10.0</v>
      </c>
      <c r="E1403" s="114" t="s">
        <v>3305</v>
      </c>
      <c r="F1403" s="113">
        <v>26.0</v>
      </c>
      <c r="G1403" s="114" t="s">
        <v>3349</v>
      </c>
      <c r="H1403" s="113">
        <v>1078.0</v>
      </c>
      <c r="I1403" s="114" t="s">
        <v>4670</v>
      </c>
      <c r="J1403" s="113">
        <v>3.0</v>
      </c>
      <c r="K1403" s="113">
        <v>0.0</v>
      </c>
      <c r="L1403" s="113">
        <v>95.0</v>
      </c>
      <c r="M1403" s="113">
        <v>1.0</v>
      </c>
      <c r="N1403" s="114" t="s">
        <v>211</v>
      </c>
      <c r="O1403" s="114" t="s">
        <v>212</v>
      </c>
      <c r="P1403" s="113">
        <v>1250045.0</v>
      </c>
      <c r="Q1403" s="114" t="s">
        <v>5155</v>
      </c>
      <c r="R1403" s="113">
        <v>171.0</v>
      </c>
      <c r="S1403" s="114" t="s">
        <v>5164</v>
      </c>
      <c r="T1403" s="115">
        <v>9245981.0</v>
      </c>
      <c r="U1403" s="115">
        <v>0.0</v>
      </c>
      <c r="V1403" s="114" t="s">
        <v>5165</v>
      </c>
      <c r="W1403" s="116">
        <v>53.6</v>
      </c>
      <c r="X1403" s="116">
        <v>53.6</v>
      </c>
      <c r="Y1403" s="116">
        <v>53.6</v>
      </c>
      <c r="Z1403" s="116">
        <v>53.6</v>
      </c>
      <c r="AA1403" s="103" t="s">
        <v>814</v>
      </c>
      <c r="AB1403" s="103" t="s">
        <v>3071</v>
      </c>
    </row>
    <row r="1404" ht="15.75" hidden="1" customHeight="1">
      <c r="A1404" s="113">
        <v>2021.0</v>
      </c>
      <c r="B1404" s="113">
        <v>1251.0</v>
      </c>
      <c r="C1404" s="114" t="s">
        <v>385</v>
      </c>
      <c r="D1404" s="115">
        <v>10.0</v>
      </c>
      <c r="E1404" s="114" t="s">
        <v>3305</v>
      </c>
      <c r="F1404" s="113">
        <v>26.0</v>
      </c>
      <c r="G1404" s="114" t="s">
        <v>3349</v>
      </c>
      <c r="H1404" s="113">
        <v>1078.0</v>
      </c>
      <c r="I1404" s="114" t="s">
        <v>4670</v>
      </c>
      <c r="J1404" s="113">
        <v>3.0</v>
      </c>
      <c r="K1404" s="113">
        <v>0.0</v>
      </c>
      <c r="L1404" s="113">
        <v>95.0</v>
      </c>
      <c r="M1404" s="113">
        <v>1.0</v>
      </c>
      <c r="N1404" s="114" t="s">
        <v>211</v>
      </c>
      <c r="O1404" s="114" t="s">
        <v>212</v>
      </c>
      <c r="P1404" s="113">
        <v>1250045.0</v>
      </c>
      <c r="Q1404" s="114" t="s">
        <v>5155</v>
      </c>
      <c r="R1404" s="113">
        <v>172.0</v>
      </c>
      <c r="S1404" s="114" t="s">
        <v>5166</v>
      </c>
      <c r="T1404" s="115">
        <v>9245981.0</v>
      </c>
      <c r="U1404" s="115">
        <v>0.0</v>
      </c>
      <c r="V1404" s="114" t="s">
        <v>5167</v>
      </c>
      <c r="W1404" s="116">
        <v>58.07</v>
      </c>
      <c r="X1404" s="116">
        <v>58.07</v>
      </c>
      <c r="Y1404" s="116">
        <v>58.07</v>
      </c>
      <c r="Z1404" s="116">
        <v>58.07</v>
      </c>
      <c r="AA1404" s="103" t="s">
        <v>814</v>
      </c>
      <c r="AB1404" s="103" t="s">
        <v>3071</v>
      </c>
    </row>
    <row r="1405" ht="15.75" hidden="1" customHeight="1">
      <c r="A1405" s="113">
        <v>2021.0</v>
      </c>
      <c r="B1405" s="113">
        <v>1251.0</v>
      </c>
      <c r="C1405" s="114" t="s">
        <v>385</v>
      </c>
      <c r="D1405" s="115">
        <v>10.0</v>
      </c>
      <c r="E1405" s="114" t="s">
        <v>3305</v>
      </c>
      <c r="F1405" s="113">
        <v>26.0</v>
      </c>
      <c r="G1405" s="114" t="s">
        <v>3349</v>
      </c>
      <c r="H1405" s="113">
        <v>1078.0</v>
      </c>
      <c r="I1405" s="114" t="s">
        <v>4670</v>
      </c>
      <c r="J1405" s="113">
        <v>3.0</v>
      </c>
      <c r="K1405" s="113">
        <v>0.0</v>
      </c>
      <c r="L1405" s="113">
        <v>95.0</v>
      </c>
      <c r="M1405" s="113">
        <v>1.0</v>
      </c>
      <c r="N1405" s="114" t="s">
        <v>211</v>
      </c>
      <c r="O1405" s="114" t="s">
        <v>212</v>
      </c>
      <c r="P1405" s="113">
        <v>1250045.0</v>
      </c>
      <c r="Q1405" s="114" t="s">
        <v>5155</v>
      </c>
      <c r="R1405" s="113">
        <v>192.0</v>
      </c>
      <c r="S1405" s="114" t="s">
        <v>5168</v>
      </c>
      <c r="T1405" s="115">
        <v>9245981.0</v>
      </c>
      <c r="U1405" s="115">
        <v>0.0</v>
      </c>
      <c r="V1405" s="114" t="s">
        <v>5169</v>
      </c>
      <c r="W1405" s="116">
        <v>70.08</v>
      </c>
      <c r="X1405" s="116">
        <v>70.08</v>
      </c>
      <c r="Y1405" s="116">
        <v>70.08</v>
      </c>
      <c r="Z1405" s="116">
        <v>70.08</v>
      </c>
      <c r="AA1405" s="103" t="s">
        <v>814</v>
      </c>
      <c r="AB1405" s="103" t="s">
        <v>3071</v>
      </c>
    </row>
    <row r="1406" ht="15.75" hidden="1" customHeight="1">
      <c r="A1406" s="113">
        <v>2021.0</v>
      </c>
      <c r="B1406" s="113">
        <v>1251.0</v>
      </c>
      <c r="C1406" s="114" t="s">
        <v>385</v>
      </c>
      <c r="D1406" s="115">
        <v>10.0</v>
      </c>
      <c r="E1406" s="114" t="s">
        <v>3305</v>
      </c>
      <c r="F1406" s="113">
        <v>26.0</v>
      </c>
      <c r="G1406" s="114" t="s">
        <v>3349</v>
      </c>
      <c r="H1406" s="113">
        <v>1078.0</v>
      </c>
      <c r="I1406" s="114" t="s">
        <v>4670</v>
      </c>
      <c r="J1406" s="113">
        <v>3.0</v>
      </c>
      <c r="K1406" s="113">
        <v>0.0</v>
      </c>
      <c r="L1406" s="113">
        <v>95.0</v>
      </c>
      <c r="M1406" s="113">
        <v>1.0</v>
      </c>
      <c r="N1406" s="114" t="s">
        <v>211</v>
      </c>
      <c r="O1406" s="114" t="s">
        <v>212</v>
      </c>
      <c r="P1406" s="113">
        <v>1250045.0</v>
      </c>
      <c r="Q1406" s="114" t="s">
        <v>5155</v>
      </c>
      <c r="R1406" s="113">
        <v>193.0</v>
      </c>
      <c r="S1406" s="114" t="s">
        <v>5170</v>
      </c>
      <c r="T1406" s="115">
        <v>9245981.0</v>
      </c>
      <c r="U1406" s="115">
        <v>0.0</v>
      </c>
      <c r="V1406" s="114" t="s">
        <v>5171</v>
      </c>
      <c r="W1406" s="116">
        <v>53.6</v>
      </c>
      <c r="X1406" s="116">
        <v>53.6</v>
      </c>
      <c r="Y1406" s="116">
        <v>53.6</v>
      </c>
      <c r="Z1406" s="116">
        <v>53.6</v>
      </c>
      <c r="AA1406" s="103" t="s">
        <v>814</v>
      </c>
      <c r="AB1406" s="103" t="s">
        <v>3071</v>
      </c>
    </row>
    <row r="1407" ht="15.75" hidden="1" customHeight="1">
      <c r="A1407" s="113">
        <v>2021.0</v>
      </c>
      <c r="B1407" s="113">
        <v>1251.0</v>
      </c>
      <c r="C1407" s="114" t="s">
        <v>385</v>
      </c>
      <c r="D1407" s="115">
        <v>10.0</v>
      </c>
      <c r="E1407" s="114" t="s">
        <v>3305</v>
      </c>
      <c r="F1407" s="113">
        <v>26.0</v>
      </c>
      <c r="G1407" s="114" t="s">
        <v>3349</v>
      </c>
      <c r="H1407" s="113">
        <v>1078.0</v>
      </c>
      <c r="I1407" s="114" t="s">
        <v>4670</v>
      </c>
      <c r="J1407" s="113">
        <v>3.0</v>
      </c>
      <c r="K1407" s="113">
        <v>0.0</v>
      </c>
      <c r="L1407" s="113">
        <v>95.0</v>
      </c>
      <c r="M1407" s="113">
        <v>1.0</v>
      </c>
      <c r="N1407" s="114" t="s">
        <v>211</v>
      </c>
      <c r="O1407" s="114" t="s">
        <v>212</v>
      </c>
      <c r="P1407" s="113">
        <v>1250045.0</v>
      </c>
      <c r="Q1407" s="114" t="s">
        <v>5155</v>
      </c>
      <c r="R1407" s="113">
        <v>194.0</v>
      </c>
      <c r="S1407" s="114" t="s">
        <v>5172</v>
      </c>
      <c r="T1407" s="115">
        <v>9245981.0</v>
      </c>
      <c r="U1407" s="115">
        <v>0.0</v>
      </c>
      <c r="V1407" s="114" t="s">
        <v>5173</v>
      </c>
      <c r="W1407" s="116">
        <v>53.6</v>
      </c>
      <c r="X1407" s="116">
        <v>53.6</v>
      </c>
      <c r="Y1407" s="116">
        <v>53.6</v>
      </c>
      <c r="Z1407" s="116">
        <v>53.6</v>
      </c>
      <c r="AA1407" s="103" t="s">
        <v>814</v>
      </c>
      <c r="AB1407" s="103" t="s">
        <v>3071</v>
      </c>
    </row>
    <row r="1408" ht="15.75" hidden="1" customHeight="1">
      <c r="A1408" s="113">
        <v>2021.0</v>
      </c>
      <c r="B1408" s="113">
        <v>1251.0</v>
      </c>
      <c r="C1408" s="114" t="s">
        <v>385</v>
      </c>
      <c r="D1408" s="115">
        <v>10.0</v>
      </c>
      <c r="E1408" s="114" t="s">
        <v>3305</v>
      </c>
      <c r="F1408" s="113">
        <v>26.0</v>
      </c>
      <c r="G1408" s="114" t="s">
        <v>3349</v>
      </c>
      <c r="H1408" s="113">
        <v>1078.0</v>
      </c>
      <c r="I1408" s="114" t="s">
        <v>4670</v>
      </c>
      <c r="J1408" s="113">
        <v>3.0</v>
      </c>
      <c r="K1408" s="113">
        <v>0.0</v>
      </c>
      <c r="L1408" s="113">
        <v>95.0</v>
      </c>
      <c r="M1408" s="113">
        <v>1.0</v>
      </c>
      <c r="N1408" s="114" t="s">
        <v>211</v>
      </c>
      <c r="O1408" s="114" t="s">
        <v>212</v>
      </c>
      <c r="P1408" s="113">
        <v>1250045.0</v>
      </c>
      <c r="Q1408" s="114" t="s">
        <v>5155</v>
      </c>
      <c r="R1408" s="113">
        <v>195.0</v>
      </c>
      <c r="S1408" s="114" t="s">
        <v>5174</v>
      </c>
      <c r="T1408" s="115">
        <v>9245981.0</v>
      </c>
      <c r="U1408" s="115">
        <v>0.0</v>
      </c>
      <c r="V1408" s="114" t="s">
        <v>5175</v>
      </c>
      <c r="W1408" s="116">
        <v>87.6</v>
      </c>
      <c r="X1408" s="116">
        <v>87.6</v>
      </c>
      <c r="Y1408" s="116">
        <v>87.6</v>
      </c>
      <c r="Z1408" s="116">
        <v>87.6</v>
      </c>
      <c r="AA1408" s="103" t="s">
        <v>814</v>
      </c>
      <c r="AB1408" s="103" t="s">
        <v>3071</v>
      </c>
    </row>
    <row r="1409" ht="15.75" hidden="1" customHeight="1">
      <c r="A1409" s="113">
        <v>2021.0</v>
      </c>
      <c r="B1409" s="113">
        <v>1251.0</v>
      </c>
      <c r="C1409" s="114" t="s">
        <v>385</v>
      </c>
      <c r="D1409" s="115">
        <v>10.0</v>
      </c>
      <c r="E1409" s="114" t="s">
        <v>3305</v>
      </c>
      <c r="F1409" s="113">
        <v>26.0</v>
      </c>
      <c r="G1409" s="114" t="s">
        <v>3349</v>
      </c>
      <c r="H1409" s="113">
        <v>1078.0</v>
      </c>
      <c r="I1409" s="114" t="s">
        <v>4670</v>
      </c>
      <c r="J1409" s="113">
        <v>3.0</v>
      </c>
      <c r="K1409" s="113">
        <v>0.0</v>
      </c>
      <c r="L1409" s="113">
        <v>95.0</v>
      </c>
      <c r="M1409" s="113">
        <v>1.0</v>
      </c>
      <c r="N1409" s="114" t="s">
        <v>211</v>
      </c>
      <c r="O1409" s="114" t="s">
        <v>212</v>
      </c>
      <c r="P1409" s="113">
        <v>1250045.0</v>
      </c>
      <c r="Q1409" s="114" t="s">
        <v>5155</v>
      </c>
      <c r="R1409" s="113">
        <v>196.0</v>
      </c>
      <c r="S1409" s="114" t="s">
        <v>5176</v>
      </c>
      <c r="T1409" s="115">
        <v>9245981.0</v>
      </c>
      <c r="U1409" s="115">
        <v>0.0</v>
      </c>
      <c r="V1409" s="114" t="s">
        <v>5177</v>
      </c>
      <c r="W1409" s="116">
        <v>58.07</v>
      </c>
      <c r="X1409" s="116">
        <v>58.07</v>
      </c>
      <c r="Y1409" s="116">
        <v>58.07</v>
      </c>
      <c r="Z1409" s="116">
        <v>58.07</v>
      </c>
      <c r="AA1409" s="103" t="s">
        <v>814</v>
      </c>
      <c r="AB1409" s="103" t="s">
        <v>3071</v>
      </c>
    </row>
    <row r="1410" ht="15.75" hidden="1" customHeight="1">
      <c r="A1410" s="113">
        <v>2021.0</v>
      </c>
      <c r="B1410" s="113">
        <v>1251.0</v>
      </c>
      <c r="C1410" s="114" t="s">
        <v>385</v>
      </c>
      <c r="D1410" s="115">
        <v>10.0</v>
      </c>
      <c r="E1410" s="114" t="s">
        <v>3305</v>
      </c>
      <c r="F1410" s="113">
        <v>26.0</v>
      </c>
      <c r="G1410" s="114" t="s">
        <v>3349</v>
      </c>
      <c r="H1410" s="113">
        <v>1078.0</v>
      </c>
      <c r="I1410" s="114" t="s">
        <v>4670</v>
      </c>
      <c r="J1410" s="113">
        <v>3.0</v>
      </c>
      <c r="K1410" s="113">
        <v>0.0</v>
      </c>
      <c r="L1410" s="113">
        <v>95.0</v>
      </c>
      <c r="M1410" s="113">
        <v>1.0</v>
      </c>
      <c r="N1410" s="114" t="s">
        <v>211</v>
      </c>
      <c r="O1410" s="114" t="s">
        <v>212</v>
      </c>
      <c r="P1410" s="113">
        <v>1250045.0</v>
      </c>
      <c r="Q1410" s="114" t="s">
        <v>5155</v>
      </c>
      <c r="R1410" s="113">
        <v>197.0</v>
      </c>
      <c r="S1410" s="114" t="s">
        <v>5178</v>
      </c>
      <c r="T1410" s="115">
        <v>9245981.0</v>
      </c>
      <c r="U1410" s="115">
        <v>0.0</v>
      </c>
      <c r="V1410" s="114" t="s">
        <v>5179</v>
      </c>
      <c r="W1410" s="116">
        <v>53.6</v>
      </c>
      <c r="X1410" s="116">
        <v>53.6</v>
      </c>
      <c r="Y1410" s="116">
        <v>53.6</v>
      </c>
      <c r="Z1410" s="116">
        <v>53.6</v>
      </c>
      <c r="AA1410" s="103" t="s">
        <v>814</v>
      </c>
      <c r="AB1410" s="103" t="s">
        <v>3071</v>
      </c>
    </row>
    <row r="1411" ht="15.75" hidden="1" customHeight="1">
      <c r="A1411" s="113">
        <v>2021.0</v>
      </c>
      <c r="B1411" s="113">
        <v>1251.0</v>
      </c>
      <c r="C1411" s="114" t="s">
        <v>385</v>
      </c>
      <c r="D1411" s="115">
        <v>10.0</v>
      </c>
      <c r="E1411" s="114" t="s">
        <v>3305</v>
      </c>
      <c r="F1411" s="113">
        <v>26.0</v>
      </c>
      <c r="G1411" s="114" t="s">
        <v>3349</v>
      </c>
      <c r="H1411" s="113">
        <v>1078.0</v>
      </c>
      <c r="I1411" s="114" t="s">
        <v>4670</v>
      </c>
      <c r="J1411" s="113">
        <v>3.0</v>
      </c>
      <c r="K1411" s="113">
        <v>0.0</v>
      </c>
      <c r="L1411" s="113">
        <v>95.0</v>
      </c>
      <c r="M1411" s="113">
        <v>1.0</v>
      </c>
      <c r="N1411" s="114" t="s">
        <v>211</v>
      </c>
      <c r="O1411" s="114" t="s">
        <v>212</v>
      </c>
      <c r="P1411" s="113">
        <v>1250045.0</v>
      </c>
      <c r="Q1411" s="114" t="s">
        <v>5155</v>
      </c>
      <c r="R1411" s="113">
        <v>201.0</v>
      </c>
      <c r="S1411" s="114" t="s">
        <v>5180</v>
      </c>
      <c r="T1411" s="115">
        <v>9245981.0</v>
      </c>
      <c r="U1411" s="115">
        <v>0.0</v>
      </c>
      <c r="V1411" s="114" t="s">
        <v>5181</v>
      </c>
      <c r="W1411" s="116">
        <v>87.6</v>
      </c>
      <c r="X1411" s="116">
        <v>87.6</v>
      </c>
      <c r="Y1411" s="116">
        <v>87.6</v>
      </c>
      <c r="Z1411" s="116">
        <v>87.6</v>
      </c>
      <c r="AA1411" s="103" t="s">
        <v>814</v>
      </c>
      <c r="AB1411" s="103" t="s">
        <v>3071</v>
      </c>
    </row>
    <row r="1412" ht="15.75" hidden="1" customHeight="1">
      <c r="A1412" s="113">
        <v>2021.0</v>
      </c>
      <c r="B1412" s="113">
        <v>1251.0</v>
      </c>
      <c r="C1412" s="114" t="s">
        <v>385</v>
      </c>
      <c r="D1412" s="115">
        <v>10.0</v>
      </c>
      <c r="E1412" s="114" t="s">
        <v>3305</v>
      </c>
      <c r="F1412" s="113">
        <v>26.0</v>
      </c>
      <c r="G1412" s="114" t="s">
        <v>3349</v>
      </c>
      <c r="H1412" s="113">
        <v>1078.0</v>
      </c>
      <c r="I1412" s="114" t="s">
        <v>4670</v>
      </c>
      <c r="J1412" s="113">
        <v>3.0</v>
      </c>
      <c r="K1412" s="113">
        <v>0.0</v>
      </c>
      <c r="L1412" s="113">
        <v>95.0</v>
      </c>
      <c r="M1412" s="113">
        <v>1.0</v>
      </c>
      <c r="N1412" s="114" t="s">
        <v>211</v>
      </c>
      <c r="O1412" s="114" t="s">
        <v>212</v>
      </c>
      <c r="P1412" s="113">
        <v>1250045.0</v>
      </c>
      <c r="Q1412" s="114" t="s">
        <v>5155</v>
      </c>
      <c r="R1412" s="113">
        <v>202.0</v>
      </c>
      <c r="S1412" s="114" t="s">
        <v>5182</v>
      </c>
      <c r="T1412" s="115">
        <v>9245981.0</v>
      </c>
      <c r="U1412" s="115">
        <v>0.0</v>
      </c>
      <c r="V1412" s="114" t="s">
        <v>5183</v>
      </c>
      <c r="W1412" s="116">
        <v>87.6</v>
      </c>
      <c r="X1412" s="116">
        <v>87.6</v>
      </c>
      <c r="Y1412" s="116">
        <v>87.6</v>
      </c>
      <c r="Z1412" s="116">
        <v>87.6</v>
      </c>
      <c r="AA1412" s="103" t="s">
        <v>814</v>
      </c>
      <c r="AB1412" s="103" t="s">
        <v>3071</v>
      </c>
    </row>
    <row r="1413" ht="15.75" hidden="1" customHeight="1">
      <c r="A1413" s="113">
        <v>2021.0</v>
      </c>
      <c r="B1413" s="113">
        <v>1251.0</v>
      </c>
      <c r="C1413" s="114" t="s">
        <v>385</v>
      </c>
      <c r="D1413" s="115">
        <v>10.0</v>
      </c>
      <c r="E1413" s="114" t="s">
        <v>3305</v>
      </c>
      <c r="F1413" s="113">
        <v>26.0</v>
      </c>
      <c r="G1413" s="114" t="s">
        <v>3349</v>
      </c>
      <c r="H1413" s="113">
        <v>1078.0</v>
      </c>
      <c r="I1413" s="114" t="s">
        <v>4670</v>
      </c>
      <c r="J1413" s="113">
        <v>3.0</v>
      </c>
      <c r="K1413" s="113">
        <v>0.0</v>
      </c>
      <c r="L1413" s="113">
        <v>95.0</v>
      </c>
      <c r="M1413" s="113">
        <v>1.0</v>
      </c>
      <c r="N1413" s="114" t="s">
        <v>211</v>
      </c>
      <c r="O1413" s="114" t="s">
        <v>212</v>
      </c>
      <c r="P1413" s="113">
        <v>1250045.0</v>
      </c>
      <c r="Q1413" s="114" t="s">
        <v>5155</v>
      </c>
      <c r="R1413" s="113">
        <v>203.0</v>
      </c>
      <c r="S1413" s="114" t="s">
        <v>5160</v>
      </c>
      <c r="T1413" s="115">
        <v>9245981.0</v>
      </c>
      <c r="U1413" s="115">
        <v>0.0</v>
      </c>
      <c r="V1413" s="114" t="s">
        <v>5161</v>
      </c>
      <c r="W1413" s="116">
        <v>53.6</v>
      </c>
      <c r="X1413" s="116">
        <v>53.6</v>
      </c>
      <c r="Y1413" s="116">
        <v>53.6</v>
      </c>
      <c r="Z1413" s="116">
        <v>53.6</v>
      </c>
      <c r="AA1413" s="103" t="s">
        <v>814</v>
      </c>
      <c r="AB1413" s="103" t="s">
        <v>3071</v>
      </c>
    </row>
    <row r="1414" ht="15.75" hidden="1" customHeight="1">
      <c r="A1414" s="113">
        <v>2021.0</v>
      </c>
      <c r="B1414" s="113">
        <v>1251.0</v>
      </c>
      <c r="C1414" s="114" t="s">
        <v>385</v>
      </c>
      <c r="D1414" s="115">
        <v>10.0</v>
      </c>
      <c r="E1414" s="114" t="s">
        <v>3305</v>
      </c>
      <c r="F1414" s="113">
        <v>26.0</v>
      </c>
      <c r="G1414" s="114" t="s">
        <v>3349</v>
      </c>
      <c r="H1414" s="113">
        <v>1078.0</v>
      </c>
      <c r="I1414" s="114" t="s">
        <v>4670</v>
      </c>
      <c r="J1414" s="113">
        <v>3.0</v>
      </c>
      <c r="K1414" s="113">
        <v>0.0</v>
      </c>
      <c r="L1414" s="113">
        <v>95.0</v>
      </c>
      <c r="M1414" s="113">
        <v>1.0</v>
      </c>
      <c r="N1414" s="114" t="s">
        <v>211</v>
      </c>
      <c r="O1414" s="114" t="s">
        <v>212</v>
      </c>
      <c r="P1414" s="113">
        <v>1250045.0</v>
      </c>
      <c r="Q1414" s="114" t="s">
        <v>5155</v>
      </c>
      <c r="R1414" s="113">
        <v>204.0</v>
      </c>
      <c r="S1414" s="114" t="s">
        <v>5184</v>
      </c>
      <c r="T1414" s="115">
        <v>9245981.0</v>
      </c>
      <c r="U1414" s="115">
        <v>0.0</v>
      </c>
      <c r="V1414" s="114" t="s">
        <v>5185</v>
      </c>
      <c r="W1414" s="116">
        <v>87.6</v>
      </c>
      <c r="X1414" s="116">
        <v>87.6</v>
      </c>
      <c r="Y1414" s="116">
        <v>87.6</v>
      </c>
      <c r="Z1414" s="116">
        <v>87.6</v>
      </c>
      <c r="AA1414" s="103" t="s">
        <v>814</v>
      </c>
      <c r="AB1414" s="103" t="s">
        <v>3071</v>
      </c>
    </row>
    <row r="1415" ht="15.75" hidden="1" customHeight="1">
      <c r="A1415" s="113">
        <v>2021.0</v>
      </c>
      <c r="B1415" s="113">
        <v>1251.0</v>
      </c>
      <c r="C1415" s="114" t="s">
        <v>385</v>
      </c>
      <c r="D1415" s="115">
        <v>10.0</v>
      </c>
      <c r="E1415" s="114" t="s">
        <v>3305</v>
      </c>
      <c r="F1415" s="113">
        <v>26.0</v>
      </c>
      <c r="G1415" s="114" t="s">
        <v>3349</v>
      </c>
      <c r="H1415" s="113">
        <v>1078.0</v>
      </c>
      <c r="I1415" s="114" t="s">
        <v>4670</v>
      </c>
      <c r="J1415" s="113">
        <v>3.0</v>
      </c>
      <c r="K1415" s="113">
        <v>0.0</v>
      </c>
      <c r="L1415" s="113">
        <v>95.0</v>
      </c>
      <c r="M1415" s="113">
        <v>1.0</v>
      </c>
      <c r="N1415" s="114" t="s">
        <v>211</v>
      </c>
      <c r="O1415" s="114" t="s">
        <v>212</v>
      </c>
      <c r="P1415" s="113">
        <v>1250045.0</v>
      </c>
      <c r="Q1415" s="114" t="s">
        <v>5155</v>
      </c>
      <c r="R1415" s="113">
        <v>205.0</v>
      </c>
      <c r="S1415" s="114" t="s">
        <v>5186</v>
      </c>
      <c r="T1415" s="115">
        <v>9245981.0</v>
      </c>
      <c r="U1415" s="115">
        <v>0.0</v>
      </c>
      <c r="V1415" s="114" t="s">
        <v>5187</v>
      </c>
      <c r="W1415" s="116">
        <v>53.6</v>
      </c>
      <c r="X1415" s="116">
        <v>53.6</v>
      </c>
      <c r="Y1415" s="116">
        <v>53.6</v>
      </c>
      <c r="Z1415" s="116">
        <v>53.6</v>
      </c>
      <c r="AA1415" s="103" t="s">
        <v>814</v>
      </c>
      <c r="AB1415" s="103" t="s">
        <v>3071</v>
      </c>
    </row>
    <row r="1416" ht="15.75" hidden="1" customHeight="1">
      <c r="A1416" s="113">
        <v>2021.0</v>
      </c>
      <c r="B1416" s="113">
        <v>1251.0</v>
      </c>
      <c r="C1416" s="114" t="s">
        <v>385</v>
      </c>
      <c r="D1416" s="115">
        <v>10.0</v>
      </c>
      <c r="E1416" s="114" t="s">
        <v>3305</v>
      </c>
      <c r="F1416" s="113">
        <v>26.0</v>
      </c>
      <c r="G1416" s="114" t="s">
        <v>3349</v>
      </c>
      <c r="H1416" s="113">
        <v>1078.0</v>
      </c>
      <c r="I1416" s="114" t="s">
        <v>4670</v>
      </c>
      <c r="J1416" s="113">
        <v>3.0</v>
      </c>
      <c r="K1416" s="113">
        <v>0.0</v>
      </c>
      <c r="L1416" s="113">
        <v>95.0</v>
      </c>
      <c r="M1416" s="113">
        <v>1.0</v>
      </c>
      <c r="N1416" s="114" t="s">
        <v>211</v>
      </c>
      <c r="O1416" s="114" t="s">
        <v>212</v>
      </c>
      <c r="P1416" s="113">
        <v>1250045.0</v>
      </c>
      <c r="Q1416" s="114" t="s">
        <v>5155</v>
      </c>
      <c r="R1416" s="113">
        <v>206.0</v>
      </c>
      <c r="S1416" s="114" t="s">
        <v>5188</v>
      </c>
      <c r="T1416" s="115">
        <v>9245981.0</v>
      </c>
      <c r="U1416" s="115">
        <v>0.0</v>
      </c>
      <c r="V1416" s="114" t="s">
        <v>5189</v>
      </c>
      <c r="W1416" s="116">
        <v>53.6</v>
      </c>
      <c r="X1416" s="116">
        <v>53.6</v>
      </c>
      <c r="Y1416" s="116">
        <v>53.6</v>
      </c>
      <c r="Z1416" s="116">
        <v>53.6</v>
      </c>
      <c r="AA1416" s="103" t="s">
        <v>814</v>
      </c>
      <c r="AB1416" s="103" t="s">
        <v>3071</v>
      </c>
    </row>
    <row r="1417" ht="15.75" hidden="1" customHeight="1">
      <c r="A1417" s="113">
        <v>2021.0</v>
      </c>
      <c r="B1417" s="113">
        <v>1251.0</v>
      </c>
      <c r="C1417" s="114" t="s">
        <v>385</v>
      </c>
      <c r="D1417" s="115">
        <v>10.0</v>
      </c>
      <c r="E1417" s="114" t="s">
        <v>3305</v>
      </c>
      <c r="F1417" s="113">
        <v>26.0</v>
      </c>
      <c r="G1417" s="114" t="s">
        <v>3349</v>
      </c>
      <c r="H1417" s="113">
        <v>1078.0</v>
      </c>
      <c r="I1417" s="114" t="s">
        <v>4670</v>
      </c>
      <c r="J1417" s="113">
        <v>3.0</v>
      </c>
      <c r="K1417" s="113">
        <v>0.0</v>
      </c>
      <c r="L1417" s="113">
        <v>95.0</v>
      </c>
      <c r="M1417" s="113">
        <v>1.0</v>
      </c>
      <c r="N1417" s="114" t="s">
        <v>211</v>
      </c>
      <c r="O1417" s="114" t="s">
        <v>212</v>
      </c>
      <c r="P1417" s="113">
        <v>1250045.0</v>
      </c>
      <c r="Q1417" s="114" t="s">
        <v>5155</v>
      </c>
      <c r="R1417" s="113">
        <v>242.0</v>
      </c>
      <c r="S1417" s="114" t="s">
        <v>5174</v>
      </c>
      <c r="T1417" s="115">
        <v>9245981.0</v>
      </c>
      <c r="U1417" s="115">
        <v>0.0</v>
      </c>
      <c r="V1417" s="114" t="s">
        <v>5175</v>
      </c>
      <c r="W1417" s="116">
        <v>87.6</v>
      </c>
      <c r="X1417" s="116">
        <v>87.6</v>
      </c>
      <c r="Y1417" s="116">
        <v>87.6</v>
      </c>
      <c r="Z1417" s="116">
        <v>87.6</v>
      </c>
      <c r="AA1417" s="103" t="s">
        <v>814</v>
      </c>
      <c r="AB1417" s="103" t="s">
        <v>3071</v>
      </c>
    </row>
    <row r="1418" ht="15.75" hidden="1" customHeight="1">
      <c r="A1418" s="113">
        <v>2021.0</v>
      </c>
      <c r="B1418" s="113">
        <v>1251.0</v>
      </c>
      <c r="C1418" s="114" t="s">
        <v>385</v>
      </c>
      <c r="D1418" s="115">
        <v>10.0</v>
      </c>
      <c r="E1418" s="114" t="s">
        <v>3305</v>
      </c>
      <c r="F1418" s="113">
        <v>26.0</v>
      </c>
      <c r="G1418" s="114" t="s">
        <v>3349</v>
      </c>
      <c r="H1418" s="113">
        <v>1078.0</v>
      </c>
      <c r="I1418" s="114" t="s">
        <v>4670</v>
      </c>
      <c r="J1418" s="113">
        <v>3.0</v>
      </c>
      <c r="K1418" s="113">
        <v>0.0</v>
      </c>
      <c r="L1418" s="113">
        <v>95.0</v>
      </c>
      <c r="M1418" s="113">
        <v>1.0</v>
      </c>
      <c r="N1418" s="114" t="s">
        <v>211</v>
      </c>
      <c r="O1418" s="114" t="s">
        <v>212</v>
      </c>
      <c r="P1418" s="113">
        <v>1250045.0</v>
      </c>
      <c r="Q1418" s="114" t="s">
        <v>5155</v>
      </c>
      <c r="R1418" s="113">
        <v>243.0</v>
      </c>
      <c r="S1418" s="114" t="s">
        <v>5176</v>
      </c>
      <c r="T1418" s="115">
        <v>9245981.0</v>
      </c>
      <c r="U1418" s="115">
        <v>0.0</v>
      </c>
      <c r="V1418" s="114" t="s">
        <v>5177</v>
      </c>
      <c r="W1418" s="116">
        <v>58.07</v>
      </c>
      <c r="X1418" s="116">
        <v>58.07</v>
      </c>
      <c r="Y1418" s="116">
        <v>58.07</v>
      </c>
      <c r="Z1418" s="116">
        <v>58.07</v>
      </c>
      <c r="AA1418" s="103" t="s">
        <v>814</v>
      </c>
      <c r="AB1418" s="103" t="s">
        <v>3071</v>
      </c>
    </row>
    <row r="1419" ht="15.75" hidden="1" customHeight="1">
      <c r="A1419" s="113">
        <v>2021.0</v>
      </c>
      <c r="B1419" s="113">
        <v>1251.0</v>
      </c>
      <c r="C1419" s="114" t="s">
        <v>385</v>
      </c>
      <c r="D1419" s="115">
        <v>10.0</v>
      </c>
      <c r="E1419" s="114" t="s">
        <v>3305</v>
      </c>
      <c r="F1419" s="113">
        <v>26.0</v>
      </c>
      <c r="G1419" s="114" t="s">
        <v>3349</v>
      </c>
      <c r="H1419" s="113">
        <v>1078.0</v>
      </c>
      <c r="I1419" s="114" t="s">
        <v>4670</v>
      </c>
      <c r="J1419" s="113">
        <v>3.0</v>
      </c>
      <c r="K1419" s="113">
        <v>0.0</v>
      </c>
      <c r="L1419" s="113">
        <v>95.0</v>
      </c>
      <c r="M1419" s="113">
        <v>1.0</v>
      </c>
      <c r="N1419" s="114" t="s">
        <v>211</v>
      </c>
      <c r="O1419" s="114" t="s">
        <v>212</v>
      </c>
      <c r="P1419" s="113">
        <v>1250045.0</v>
      </c>
      <c r="Q1419" s="114" t="s">
        <v>5155</v>
      </c>
      <c r="R1419" s="113">
        <v>244.0</v>
      </c>
      <c r="S1419" s="114" t="s">
        <v>5178</v>
      </c>
      <c r="T1419" s="115">
        <v>9245981.0</v>
      </c>
      <c r="U1419" s="115">
        <v>0.0</v>
      </c>
      <c r="V1419" s="114" t="s">
        <v>5179</v>
      </c>
      <c r="W1419" s="116">
        <v>53.6</v>
      </c>
      <c r="X1419" s="116">
        <v>53.6</v>
      </c>
      <c r="Y1419" s="116">
        <v>53.6</v>
      </c>
      <c r="Z1419" s="116">
        <v>53.6</v>
      </c>
      <c r="AA1419" s="103" t="s">
        <v>814</v>
      </c>
      <c r="AB1419" s="103" t="s">
        <v>3071</v>
      </c>
    </row>
    <row r="1420" ht="15.75" hidden="1" customHeight="1">
      <c r="A1420" s="113">
        <v>2021.0</v>
      </c>
      <c r="B1420" s="113">
        <v>1251.0</v>
      </c>
      <c r="C1420" s="114" t="s">
        <v>385</v>
      </c>
      <c r="D1420" s="115">
        <v>10.0</v>
      </c>
      <c r="E1420" s="114" t="s">
        <v>3305</v>
      </c>
      <c r="F1420" s="113">
        <v>26.0</v>
      </c>
      <c r="G1420" s="114" t="s">
        <v>3349</v>
      </c>
      <c r="H1420" s="113">
        <v>1078.0</v>
      </c>
      <c r="I1420" s="114" t="s">
        <v>4670</v>
      </c>
      <c r="J1420" s="113">
        <v>3.0</v>
      </c>
      <c r="K1420" s="113">
        <v>0.0</v>
      </c>
      <c r="L1420" s="113">
        <v>95.0</v>
      </c>
      <c r="M1420" s="113">
        <v>1.0</v>
      </c>
      <c r="N1420" s="114" t="s">
        <v>211</v>
      </c>
      <c r="O1420" s="114" t="s">
        <v>212</v>
      </c>
      <c r="P1420" s="113">
        <v>1250045.0</v>
      </c>
      <c r="Q1420" s="114" t="s">
        <v>5155</v>
      </c>
      <c r="R1420" s="113">
        <v>245.0</v>
      </c>
      <c r="S1420" s="114" t="s">
        <v>5190</v>
      </c>
      <c r="T1420" s="115">
        <v>9245981.0</v>
      </c>
      <c r="U1420" s="115">
        <v>0.0</v>
      </c>
      <c r="V1420" s="114" t="s">
        <v>5191</v>
      </c>
      <c r="W1420" s="116">
        <v>61.84</v>
      </c>
      <c r="X1420" s="116">
        <v>61.84</v>
      </c>
      <c r="Y1420" s="116">
        <v>61.84</v>
      </c>
      <c r="Z1420" s="116">
        <v>61.84</v>
      </c>
      <c r="AA1420" s="103" t="s">
        <v>814</v>
      </c>
      <c r="AB1420" s="103" t="s">
        <v>3071</v>
      </c>
    </row>
    <row r="1421" ht="15.75" hidden="1" customHeight="1">
      <c r="A1421" s="113">
        <v>2021.0</v>
      </c>
      <c r="B1421" s="113">
        <v>1251.0</v>
      </c>
      <c r="C1421" s="114" t="s">
        <v>385</v>
      </c>
      <c r="D1421" s="115">
        <v>10.0</v>
      </c>
      <c r="E1421" s="114" t="s">
        <v>3305</v>
      </c>
      <c r="F1421" s="113">
        <v>26.0</v>
      </c>
      <c r="G1421" s="114" t="s">
        <v>3349</v>
      </c>
      <c r="H1421" s="113">
        <v>1078.0</v>
      </c>
      <c r="I1421" s="114" t="s">
        <v>4670</v>
      </c>
      <c r="J1421" s="113">
        <v>3.0</v>
      </c>
      <c r="K1421" s="113">
        <v>0.0</v>
      </c>
      <c r="L1421" s="113">
        <v>95.0</v>
      </c>
      <c r="M1421" s="113">
        <v>1.0</v>
      </c>
      <c r="N1421" s="114" t="s">
        <v>211</v>
      </c>
      <c r="O1421" s="114" t="s">
        <v>212</v>
      </c>
      <c r="P1421" s="113">
        <v>1250045.0</v>
      </c>
      <c r="Q1421" s="114" t="s">
        <v>5155</v>
      </c>
      <c r="R1421" s="113">
        <v>246.0</v>
      </c>
      <c r="S1421" s="114" t="s">
        <v>5192</v>
      </c>
      <c r="T1421" s="115">
        <v>9245981.0</v>
      </c>
      <c r="U1421" s="115">
        <v>0.0</v>
      </c>
      <c r="V1421" s="114" t="s">
        <v>5193</v>
      </c>
      <c r="W1421" s="116">
        <v>53.6</v>
      </c>
      <c r="X1421" s="116">
        <v>53.6</v>
      </c>
      <c r="Y1421" s="116">
        <v>53.6</v>
      </c>
      <c r="Z1421" s="116">
        <v>53.6</v>
      </c>
      <c r="AA1421" s="103" t="s">
        <v>814</v>
      </c>
      <c r="AB1421" s="103" t="s">
        <v>3071</v>
      </c>
    </row>
    <row r="1422" ht="15.75" hidden="1" customHeight="1">
      <c r="A1422" s="113">
        <v>2021.0</v>
      </c>
      <c r="B1422" s="113">
        <v>1251.0</v>
      </c>
      <c r="C1422" s="114" t="s">
        <v>385</v>
      </c>
      <c r="D1422" s="115">
        <v>10.0</v>
      </c>
      <c r="E1422" s="114" t="s">
        <v>3305</v>
      </c>
      <c r="F1422" s="113">
        <v>26.0</v>
      </c>
      <c r="G1422" s="114" t="s">
        <v>3349</v>
      </c>
      <c r="H1422" s="113">
        <v>1078.0</v>
      </c>
      <c r="I1422" s="114" t="s">
        <v>4670</v>
      </c>
      <c r="J1422" s="113">
        <v>3.0</v>
      </c>
      <c r="K1422" s="113">
        <v>0.0</v>
      </c>
      <c r="L1422" s="113">
        <v>95.0</v>
      </c>
      <c r="M1422" s="113">
        <v>1.0</v>
      </c>
      <c r="N1422" s="114" t="s">
        <v>211</v>
      </c>
      <c r="O1422" s="114" t="s">
        <v>212</v>
      </c>
      <c r="P1422" s="113">
        <v>1250045.0</v>
      </c>
      <c r="Q1422" s="114" t="s">
        <v>5155</v>
      </c>
      <c r="R1422" s="113">
        <v>247.0</v>
      </c>
      <c r="S1422" s="114" t="s">
        <v>5172</v>
      </c>
      <c r="T1422" s="115">
        <v>9245981.0</v>
      </c>
      <c r="U1422" s="115">
        <v>0.0</v>
      </c>
      <c r="V1422" s="114" t="s">
        <v>5173</v>
      </c>
      <c r="W1422" s="116">
        <v>53.6</v>
      </c>
      <c r="X1422" s="116">
        <v>53.6</v>
      </c>
      <c r="Y1422" s="116">
        <v>53.6</v>
      </c>
      <c r="Z1422" s="116">
        <v>53.6</v>
      </c>
      <c r="AA1422" s="103" t="s">
        <v>814</v>
      </c>
      <c r="AB1422" s="103" t="s">
        <v>3071</v>
      </c>
    </row>
    <row r="1423" ht="15.75" hidden="1" customHeight="1">
      <c r="A1423" s="113">
        <v>2021.0</v>
      </c>
      <c r="B1423" s="113">
        <v>1251.0</v>
      </c>
      <c r="C1423" s="114" t="s">
        <v>385</v>
      </c>
      <c r="D1423" s="115">
        <v>10.0</v>
      </c>
      <c r="E1423" s="114" t="s">
        <v>3305</v>
      </c>
      <c r="F1423" s="113">
        <v>26.0</v>
      </c>
      <c r="G1423" s="114" t="s">
        <v>3349</v>
      </c>
      <c r="H1423" s="113">
        <v>1078.0</v>
      </c>
      <c r="I1423" s="114" t="s">
        <v>4670</v>
      </c>
      <c r="J1423" s="113">
        <v>3.0</v>
      </c>
      <c r="K1423" s="113">
        <v>0.0</v>
      </c>
      <c r="L1423" s="113">
        <v>95.0</v>
      </c>
      <c r="M1423" s="113">
        <v>1.0</v>
      </c>
      <c r="N1423" s="114" t="s">
        <v>211</v>
      </c>
      <c r="O1423" s="114" t="s">
        <v>212</v>
      </c>
      <c r="P1423" s="113">
        <v>1250045.0</v>
      </c>
      <c r="Q1423" s="114" t="s">
        <v>5155</v>
      </c>
      <c r="R1423" s="113">
        <v>250.0</v>
      </c>
      <c r="S1423" s="114" t="s">
        <v>5168</v>
      </c>
      <c r="T1423" s="115">
        <v>9245981.0</v>
      </c>
      <c r="U1423" s="115">
        <v>0.0</v>
      </c>
      <c r="V1423" s="114" t="s">
        <v>5169</v>
      </c>
      <c r="W1423" s="116">
        <v>70.08</v>
      </c>
      <c r="X1423" s="116">
        <v>70.08</v>
      </c>
      <c r="Y1423" s="116">
        <v>70.08</v>
      </c>
      <c r="Z1423" s="116">
        <v>70.08</v>
      </c>
      <c r="AA1423" s="103" t="s">
        <v>814</v>
      </c>
      <c r="AB1423" s="103" t="s">
        <v>3071</v>
      </c>
    </row>
    <row r="1424" ht="15.75" hidden="1" customHeight="1">
      <c r="A1424" s="113">
        <v>2021.0</v>
      </c>
      <c r="B1424" s="113">
        <v>1251.0</v>
      </c>
      <c r="C1424" s="114" t="s">
        <v>385</v>
      </c>
      <c r="D1424" s="115">
        <v>10.0</v>
      </c>
      <c r="E1424" s="114" t="s">
        <v>3305</v>
      </c>
      <c r="F1424" s="113">
        <v>26.0</v>
      </c>
      <c r="G1424" s="114" t="s">
        <v>3349</v>
      </c>
      <c r="H1424" s="113">
        <v>1078.0</v>
      </c>
      <c r="I1424" s="114" t="s">
        <v>4670</v>
      </c>
      <c r="J1424" s="113">
        <v>3.0</v>
      </c>
      <c r="K1424" s="113">
        <v>0.0</v>
      </c>
      <c r="L1424" s="113">
        <v>95.0</v>
      </c>
      <c r="M1424" s="113">
        <v>1.0</v>
      </c>
      <c r="N1424" s="114" t="s">
        <v>211</v>
      </c>
      <c r="O1424" s="114" t="s">
        <v>212</v>
      </c>
      <c r="P1424" s="113">
        <v>1250045.0</v>
      </c>
      <c r="Q1424" s="114" t="s">
        <v>5155</v>
      </c>
      <c r="R1424" s="113">
        <v>251.0</v>
      </c>
      <c r="S1424" s="114" t="s">
        <v>5170</v>
      </c>
      <c r="T1424" s="115">
        <v>9245981.0</v>
      </c>
      <c r="U1424" s="115">
        <v>0.0</v>
      </c>
      <c r="V1424" s="114" t="s">
        <v>5171</v>
      </c>
      <c r="W1424" s="116">
        <v>53.6</v>
      </c>
      <c r="X1424" s="116">
        <v>53.6</v>
      </c>
      <c r="Y1424" s="116">
        <v>53.6</v>
      </c>
      <c r="Z1424" s="116">
        <v>53.6</v>
      </c>
      <c r="AA1424" s="103" t="s">
        <v>814</v>
      </c>
      <c r="AB1424" s="103" t="s">
        <v>3071</v>
      </c>
    </row>
    <row r="1425" ht="15.75" hidden="1" customHeight="1">
      <c r="A1425" s="113">
        <v>2021.0</v>
      </c>
      <c r="B1425" s="113">
        <v>1251.0</v>
      </c>
      <c r="C1425" s="114" t="s">
        <v>385</v>
      </c>
      <c r="D1425" s="115">
        <v>10.0</v>
      </c>
      <c r="E1425" s="114" t="s">
        <v>3305</v>
      </c>
      <c r="F1425" s="113">
        <v>26.0</v>
      </c>
      <c r="G1425" s="114" t="s">
        <v>3349</v>
      </c>
      <c r="H1425" s="113">
        <v>1078.0</v>
      </c>
      <c r="I1425" s="114" t="s">
        <v>4670</v>
      </c>
      <c r="J1425" s="113">
        <v>3.0</v>
      </c>
      <c r="K1425" s="113">
        <v>0.0</v>
      </c>
      <c r="L1425" s="113">
        <v>95.0</v>
      </c>
      <c r="M1425" s="113">
        <v>1.0</v>
      </c>
      <c r="N1425" s="114" t="s">
        <v>211</v>
      </c>
      <c r="O1425" s="114" t="s">
        <v>212</v>
      </c>
      <c r="P1425" s="113">
        <v>1250045.0</v>
      </c>
      <c r="Q1425" s="114" t="s">
        <v>5155</v>
      </c>
      <c r="R1425" s="113">
        <v>252.0</v>
      </c>
      <c r="S1425" s="114" t="s">
        <v>5172</v>
      </c>
      <c r="T1425" s="115">
        <v>9245981.0</v>
      </c>
      <c r="U1425" s="115">
        <v>0.0</v>
      </c>
      <c r="V1425" s="114" t="s">
        <v>5173</v>
      </c>
      <c r="W1425" s="116">
        <v>53.6</v>
      </c>
      <c r="X1425" s="116">
        <v>53.6</v>
      </c>
      <c r="Y1425" s="116">
        <v>53.6</v>
      </c>
      <c r="Z1425" s="116">
        <v>53.6</v>
      </c>
      <c r="AA1425" s="103" t="s">
        <v>814</v>
      </c>
      <c r="AB1425" s="103" t="s">
        <v>3071</v>
      </c>
    </row>
    <row r="1426" ht="15.75" hidden="1" customHeight="1">
      <c r="A1426" s="113">
        <v>2021.0</v>
      </c>
      <c r="B1426" s="113">
        <v>1251.0</v>
      </c>
      <c r="C1426" s="114" t="s">
        <v>385</v>
      </c>
      <c r="D1426" s="115">
        <v>10.0</v>
      </c>
      <c r="E1426" s="114" t="s">
        <v>3305</v>
      </c>
      <c r="F1426" s="113">
        <v>26.0</v>
      </c>
      <c r="G1426" s="114" t="s">
        <v>3349</v>
      </c>
      <c r="H1426" s="113">
        <v>1078.0</v>
      </c>
      <c r="I1426" s="114" t="s">
        <v>4670</v>
      </c>
      <c r="J1426" s="113">
        <v>3.0</v>
      </c>
      <c r="K1426" s="113">
        <v>0.0</v>
      </c>
      <c r="L1426" s="113">
        <v>95.0</v>
      </c>
      <c r="M1426" s="113">
        <v>1.0</v>
      </c>
      <c r="N1426" s="114" t="s">
        <v>211</v>
      </c>
      <c r="O1426" s="114" t="s">
        <v>212</v>
      </c>
      <c r="P1426" s="113">
        <v>1250045.0</v>
      </c>
      <c r="Q1426" s="114" t="s">
        <v>5155</v>
      </c>
      <c r="R1426" s="113">
        <v>253.0</v>
      </c>
      <c r="S1426" s="114" t="s">
        <v>5174</v>
      </c>
      <c r="T1426" s="115">
        <v>9245981.0</v>
      </c>
      <c r="U1426" s="115">
        <v>0.0</v>
      </c>
      <c r="V1426" s="114" t="s">
        <v>5175</v>
      </c>
      <c r="W1426" s="116">
        <v>87.6</v>
      </c>
      <c r="X1426" s="116">
        <v>87.6</v>
      </c>
      <c r="Y1426" s="116">
        <v>87.6</v>
      </c>
      <c r="Z1426" s="116">
        <v>87.6</v>
      </c>
      <c r="AA1426" s="103" t="s">
        <v>814</v>
      </c>
      <c r="AB1426" s="103" t="s">
        <v>3071</v>
      </c>
    </row>
    <row r="1427" ht="15.75" hidden="1" customHeight="1">
      <c r="A1427" s="113">
        <v>2021.0</v>
      </c>
      <c r="B1427" s="113">
        <v>1251.0</v>
      </c>
      <c r="C1427" s="114" t="s">
        <v>385</v>
      </c>
      <c r="D1427" s="115">
        <v>10.0</v>
      </c>
      <c r="E1427" s="114" t="s">
        <v>3305</v>
      </c>
      <c r="F1427" s="113">
        <v>26.0</v>
      </c>
      <c r="G1427" s="114" t="s">
        <v>3349</v>
      </c>
      <c r="H1427" s="113">
        <v>1078.0</v>
      </c>
      <c r="I1427" s="114" t="s">
        <v>4670</v>
      </c>
      <c r="J1427" s="113">
        <v>3.0</v>
      </c>
      <c r="K1427" s="113">
        <v>0.0</v>
      </c>
      <c r="L1427" s="113">
        <v>95.0</v>
      </c>
      <c r="M1427" s="113">
        <v>1.0</v>
      </c>
      <c r="N1427" s="114" t="s">
        <v>211</v>
      </c>
      <c r="O1427" s="114" t="s">
        <v>212</v>
      </c>
      <c r="P1427" s="113">
        <v>1250045.0</v>
      </c>
      <c r="Q1427" s="114" t="s">
        <v>5155</v>
      </c>
      <c r="R1427" s="113">
        <v>254.0</v>
      </c>
      <c r="S1427" s="114" t="s">
        <v>5176</v>
      </c>
      <c r="T1427" s="115">
        <v>9245981.0</v>
      </c>
      <c r="U1427" s="115">
        <v>0.0</v>
      </c>
      <c r="V1427" s="114" t="s">
        <v>5177</v>
      </c>
      <c r="W1427" s="116">
        <v>58.07</v>
      </c>
      <c r="X1427" s="116">
        <v>58.07</v>
      </c>
      <c r="Y1427" s="116">
        <v>58.07</v>
      </c>
      <c r="Z1427" s="116">
        <v>58.07</v>
      </c>
      <c r="AA1427" s="103" t="s">
        <v>814</v>
      </c>
      <c r="AB1427" s="103" t="s">
        <v>3071</v>
      </c>
    </row>
    <row r="1428" ht="15.75" hidden="1" customHeight="1">
      <c r="A1428" s="113">
        <v>2021.0</v>
      </c>
      <c r="B1428" s="113">
        <v>1251.0</v>
      </c>
      <c r="C1428" s="114" t="s">
        <v>385</v>
      </c>
      <c r="D1428" s="115">
        <v>10.0</v>
      </c>
      <c r="E1428" s="114" t="s">
        <v>3305</v>
      </c>
      <c r="F1428" s="113">
        <v>26.0</v>
      </c>
      <c r="G1428" s="114" t="s">
        <v>3349</v>
      </c>
      <c r="H1428" s="113">
        <v>1078.0</v>
      </c>
      <c r="I1428" s="114" t="s">
        <v>4670</v>
      </c>
      <c r="J1428" s="113">
        <v>3.0</v>
      </c>
      <c r="K1428" s="113">
        <v>0.0</v>
      </c>
      <c r="L1428" s="113">
        <v>95.0</v>
      </c>
      <c r="M1428" s="113">
        <v>1.0</v>
      </c>
      <c r="N1428" s="114" t="s">
        <v>211</v>
      </c>
      <c r="O1428" s="114" t="s">
        <v>212</v>
      </c>
      <c r="P1428" s="113">
        <v>1250045.0</v>
      </c>
      <c r="Q1428" s="114" t="s">
        <v>5155</v>
      </c>
      <c r="R1428" s="113">
        <v>255.0</v>
      </c>
      <c r="S1428" s="114" t="s">
        <v>5194</v>
      </c>
      <c r="T1428" s="115">
        <v>9245981.0</v>
      </c>
      <c r="U1428" s="115">
        <v>0.0</v>
      </c>
      <c r="V1428" s="114" t="s">
        <v>5195</v>
      </c>
      <c r="W1428" s="116">
        <v>52.5</v>
      </c>
      <c r="X1428" s="116">
        <v>52.5</v>
      </c>
      <c r="Y1428" s="116">
        <v>52.5</v>
      </c>
      <c r="Z1428" s="116">
        <v>52.5</v>
      </c>
      <c r="AA1428" s="103" t="s">
        <v>814</v>
      </c>
      <c r="AB1428" s="103" t="s">
        <v>3071</v>
      </c>
    </row>
    <row r="1429" ht="15.75" hidden="1" customHeight="1">
      <c r="A1429" s="113">
        <v>2021.0</v>
      </c>
      <c r="B1429" s="113">
        <v>1251.0</v>
      </c>
      <c r="C1429" s="114" t="s">
        <v>385</v>
      </c>
      <c r="D1429" s="115">
        <v>10.0</v>
      </c>
      <c r="E1429" s="114" t="s">
        <v>3305</v>
      </c>
      <c r="F1429" s="113">
        <v>26.0</v>
      </c>
      <c r="G1429" s="114" t="s">
        <v>3349</v>
      </c>
      <c r="H1429" s="113">
        <v>1078.0</v>
      </c>
      <c r="I1429" s="114" t="s">
        <v>4670</v>
      </c>
      <c r="J1429" s="113">
        <v>3.0</v>
      </c>
      <c r="K1429" s="113">
        <v>0.0</v>
      </c>
      <c r="L1429" s="113">
        <v>95.0</v>
      </c>
      <c r="M1429" s="113">
        <v>1.0</v>
      </c>
      <c r="N1429" s="114" t="s">
        <v>211</v>
      </c>
      <c r="O1429" s="114" t="s">
        <v>212</v>
      </c>
      <c r="P1429" s="113">
        <v>1250046.0</v>
      </c>
      <c r="Q1429" s="114" t="s">
        <v>5196</v>
      </c>
      <c r="R1429" s="113">
        <v>283.0</v>
      </c>
      <c r="S1429" s="114" t="s">
        <v>5197</v>
      </c>
      <c r="T1429" s="115">
        <v>9245981.0</v>
      </c>
      <c r="U1429" s="115">
        <v>0.0</v>
      </c>
      <c r="V1429" s="114" t="s">
        <v>5198</v>
      </c>
      <c r="W1429" s="116">
        <v>56.69</v>
      </c>
      <c r="X1429" s="116">
        <v>56.69</v>
      </c>
      <c r="Y1429" s="116">
        <v>56.69</v>
      </c>
      <c r="Z1429" s="116">
        <v>56.69</v>
      </c>
      <c r="AA1429" s="103" t="s">
        <v>814</v>
      </c>
      <c r="AB1429" s="103" t="s">
        <v>3071</v>
      </c>
    </row>
    <row r="1430" ht="15.75" hidden="1" customHeight="1">
      <c r="A1430" s="113">
        <v>2021.0</v>
      </c>
      <c r="B1430" s="113">
        <v>1251.0</v>
      </c>
      <c r="C1430" s="114" t="s">
        <v>385</v>
      </c>
      <c r="D1430" s="115">
        <v>10.0</v>
      </c>
      <c r="E1430" s="114" t="s">
        <v>3305</v>
      </c>
      <c r="F1430" s="113">
        <v>26.0</v>
      </c>
      <c r="G1430" s="114" t="s">
        <v>3349</v>
      </c>
      <c r="H1430" s="113">
        <v>1078.0</v>
      </c>
      <c r="I1430" s="114" t="s">
        <v>4670</v>
      </c>
      <c r="J1430" s="113">
        <v>3.0</v>
      </c>
      <c r="K1430" s="113">
        <v>0.0</v>
      </c>
      <c r="L1430" s="113">
        <v>95.0</v>
      </c>
      <c r="M1430" s="113">
        <v>1.0</v>
      </c>
      <c r="N1430" s="114" t="s">
        <v>211</v>
      </c>
      <c r="O1430" s="114" t="s">
        <v>212</v>
      </c>
      <c r="P1430" s="113">
        <v>1250046.0</v>
      </c>
      <c r="Q1430" s="114" t="s">
        <v>5196</v>
      </c>
      <c r="R1430" s="113">
        <v>284.0</v>
      </c>
      <c r="S1430" s="114" t="s">
        <v>5199</v>
      </c>
      <c r="T1430" s="115">
        <v>9245981.0</v>
      </c>
      <c r="U1430" s="115">
        <v>0.0</v>
      </c>
      <c r="V1430" s="114" t="s">
        <v>5200</v>
      </c>
      <c r="W1430" s="116">
        <v>53.6</v>
      </c>
      <c r="X1430" s="116">
        <v>53.6</v>
      </c>
      <c r="Y1430" s="116">
        <v>53.6</v>
      </c>
      <c r="Z1430" s="116">
        <v>53.6</v>
      </c>
      <c r="AA1430" s="103" t="s">
        <v>814</v>
      </c>
      <c r="AB1430" s="103" t="s">
        <v>3071</v>
      </c>
    </row>
    <row r="1431" ht="15.75" hidden="1" customHeight="1">
      <c r="A1431" s="113">
        <v>2021.0</v>
      </c>
      <c r="B1431" s="113">
        <v>1251.0</v>
      </c>
      <c r="C1431" s="114" t="s">
        <v>385</v>
      </c>
      <c r="D1431" s="115">
        <v>10.0</v>
      </c>
      <c r="E1431" s="114" t="s">
        <v>3305</v>
      </c>
      <c r="F1431" s="113">
        <v>26.0</v>
      </c>
      <c r="G1431" s="114" t="s">
        <v>3349</v>
      </c>
      <c r="H1431" s="113">
        <v>1078.0</v>
      </c>
      <c r="I1431" s="114" t="s">
        <v>4670</v>
      </c>
      <c r="J1431" s="113">
        <v>3.0</v>
      </c>
      <c r="K1431" s="113">
        <v>0.0</v>
      </c>
      <c r="L1431" s="113">
        <v>95.0</v>
      </c>
      <c r="M1431" s="113">
        <v>1.0</v>
      </c>
      <c r="N1431" s="114" t="s">
        <v>211</v>
      </c>
      <c r="O1431" s="114" t="s">
        <v>212</v>
      </c>
      <c r="P1431" s="113">
        <v>1250046.0</v>
      </c>
      <c r="Q1431" s="114" t="s">
        <v>5196</v>
      </c>
      <c r="R1431" s="113">
        <v>326.0</v>
      </c>
      <c r="S1431" s="114" t="s">
        <v>5201</v>
      </c>
      <c r="T1431" s="115">
        <v>9245981.0</v>
      </c>
      <c r="U1431" s="115">
        <v>0.0</v>
      </c>
      <c r="V1431" s="114" t="s">
        <v>5202</v>
      </c>
      <c r="W1431" s="116">
        <v>0.0</v>
      </c>
      <c r="X1431" s="116">
        <v>0.0</v>
      </c>
      <c r="Y1431" s="116">
        <v>0.0</v>
      </c>
      <c r="Z1431" s="116">
        <v>0.0</v>
      </c>
      <c r="AA1431" s="103" t="s">
        <v>814</v>
      </c>
      <c r="AB1431" s="103" t="s">
        <v>3071</v>
      </c>
    </row>
    <row r="1432" ht="15.75" hidden="1" customHeight="1">
      <c r="A1432" s="113">
        <v>2021.0</v>
      </c>
      <c r="B1432" s="113">
        <v>1251.0</v>
      </c>
      <c r="C1432" s="114" t="s">
        <v>385</v>
      </c>
      <c r="D1432" s="115">
        <v>10.0</v>
      </c>
      <c r="E1432" s="114" t="s">
        <v>3305</v>
      </c>
      <c r="F1432" s="113">
        <v>26.0</v>
      </c>
      <c r="G1432" s="114" t="s">
        <v>3349</v>
      </c>
      <c r="H1432" s="113">
        <v>1078.0</v>
      </c>
      <c r="I1432" s="114" t="s">
        <v>4670</v>
      </c>
      <c r="J1432" s="113">
        <v>3.0</v>
      </c>
      <c r="K1432" s="113">
        <v>0.0</v>
      </c>
      <c r="L1432" s="113">
        <v>95.0</v>
      </c>
      <c r="M1432" s="113">
        <v>1.0</v>
      </c>
      <c r="N1432" s="114" t="s">
        <v>211</v>
      </c>
      <c r="O1432" s="114" t="s">
        <v>212</v>
      </c>
      <c r="P1432" s="113">
        <v>1250046.0</v>
      </c>
      <c r="Q1432" s="114" t="s">
        <v>5196</v>
      </c>
      <c r="R1432" s="113">
        <v>327.0</v>
      </c>
      <c r="S1432" s="114" t="s">
        <v>5199</v>
      </c>
      <c r="T1432" s="115">
        <v>9245981.0</v>
      </c>
      <c r="U1432" s="115">
        <v>0.0</v>
      </c>
      <c r="V1432" s="114" t="s">
        <v>5200</v>
      </c>
      <c r="W1432" s="116">
        <v>0.0</v>
      </c>
      <c r="X1432" s="116">
        <v>0.0</v>
      </c>
      <c r="Y1432" s="116">
        <v>0.0</v>
      </c>
      <c r="Z1432" s="116">
        <v>0.0</v>
      </c>
      <c r="AA1432" s="103" t="s">
        <v>814</v>
      </c>
      <c r="AB1432" s="103" t="s">
        <v>3071</v>
      </c>
    </row>
    <row r="1433" ht="15.75" hidden="1" customHeight="1">
      <c r="A1433" s="113">
        <v>2021.0</v>
      </c>
      <c r="B1433" s="113">
        <v>1251.0</v>
      </c>
      <c r="C1433" s="114" t="s">
        <v>385</v>
      </c>
      <c r="D1433" s="115">
        <v>10.0</v>
      </c>
      <c r="E1433" s="114" t="s">
        <v>3305</v>
      </c>
      <c r="F1433" s="113">
        <v>26.0</v>
      </c>
      <c r="G1433" s="114" t="s">
        <v>3349</v>
      </c>
      <c r="H1433" s="113">
        <v>1078.0</v>
      </c>
      <c r="I1433" s="114" t="s">
        <v>4670</v>
      </c>
      <c r="J1433" s="113">
        <v>3.0</v>
      </c>
      <c r="K1433" s="113">
        <v>0.0</v>
      </c>
      <c r="L1433" s="113">
        <v>95.0</v>
      </c>
      <c r="M1433" s="113">
        <v>1.0</v>
      </c>
      <c r="N1433" s="114" t="s">
        <v>211</v>
      </c>
      <c r="O1433" s="114" t="s">
        <v>212</v>
      </c>
      <c r="P1433" s="113">
        <v>1250046.0</v>
      </c>
      <c r="Q1433" s="114" t="s">
        <v>5196</v>
      </c>
      <c r="R1433" s="113">
        <v>335.0</v>
      </c>
      <c r="S1433" s="114" t="s">
        <v>5203</v>
      </c>
      <c r="T1433" s="115">
        <v>9245981.0</v>
      </c>
      <c r="U1433" s="115">
        <v>0.0</v>
      </c>
      <c r="V1433" s="114" t="s">
        <v>5204</v>
      </c>
      <c r="W1433" s="116">
        <v>56.69</v>
      </c>
      <c r="X1433" s="116">
        <v>56.69</v>
      </c>
      <c r="Y1433" s="116">
        <v>56.69</v>
      </c>
      <c r="Z1433" s="116">
        <v>56.69</v>
      </c>
      <c r="AA1433" s="103" t="s">
        <v>814</v>
      </c>
      <c r="AB1433" s="103" t="s">
        <v>3071</v>
      </c>
    </row>
    <row r="1434" ht="15.75" hidden="1" customHeight="1">
      <c r="A1434" s="113">
        <v>2021.0</v>
      </c>
      <c r="B1434" s="113">
        <v>1251.0</v>
      </c>
      <c r="C1434" s="114" t="s">
        <v>385</v>
      </c>
      <c r="D1434" s="115">
        <v>10.0</v>
      </c>
      <c r="E1434" s="114" t="s">
        <v>3305</v>
      </c>
      <c r="F1434" s="113">
        <v>26.0</v>
      </c>
      <c r="G1434" s="114" t="s">
        <v>3349</v>
      </c>
      <c r="H1434" s="113">
        <v>1078.0</v>
      </c>
      <c r="I1434" s="114" t="s">
        <v>4670</v>
      </c>
      <c r="J1434" s="113">
        <v>3.0</v>
      </c>
      <c r="K1434" s="113">
        <v>0.0</v>
      </c>
      <c r="L1434" s="113">
        <v>95.0</v>
      </c>
      <c r="M1434" s="113">
        <v>1.0</v>
      </c>
      <c r="N1434" s="114" t="s">
        <v>211</v>
      </c>
      <c r="O1434" s="114" t="s">
        <v>212</v>
      </c>
      <c r="P1434" s="113">
        <v>1250046.0</v>
      </c>
      <c r="Q1434" s="114" t="s">
        <v>5196</v>
      </c>
      <c r="R1434" s="113">
        <v>336.0</v>
      </c>
      <c r="S1434" s="114" t="s">
        <v>5199</v>
      </c>
      <c r="T1434" s="115">
        <v>9245981.0</v>
      </c>
      <c r="U1434" s="115">
        <v>0.0</v>
      </c>
      <c r="V1434" s="114" t="s">
        <v>5200</v>
      </c>
      <c r="W1434" s="116">
        <v>53.6</v>
      </c>
      <c r="X1434" s="116">
        <v>53.6</v>
      </c>
      <c r="Y1434" s="116">
        <v>53.6</v>
      </c>
      <c r="Z1434" s="116">
        <v>53.6</v>
      </c>
      <c r="AA1434" s="103" t="s">
        <v>814</v>
      </c>
      <c r="AB1434" s="103" t="s">
        <v>3071</v>
      </c>
    </row>
    <row r="1435" ht="15.75" hidden="1" customHeight="1">
      <c r="A1435" s="113">
        <v>2021.0</v>
      </c>
      <c r="B1435" s="113">
        <v>1251.0</v>
      </c>
      <c r="C1435" s="114" t="s">
        <v>385</v>
      </c>
      <c r="D1435" s="115">
        <v>10.0</v>
      </c>
      <c r="E1435" s="114" t="s">
        <v>3305</v>
      </c>
      <c r="F1435" s="113">
        <v>26.0</v>
      </c>
      <c r="G1435" s="114" t="s">
        <v>3349</v>
      </c>
      <c r="H1435" s="113">
        <v>1078.0</v>
      </c>
      <c r="I1435" s="114" t="s">
        <v>4670</v>
      </c>
      <c r="J1435" s="113">
        <v>3.0</v>
      </c>
      <c r="K1435" s="113">
        <v>0.0</v>
      </c>
      <c r="L1435" s="113">
        <v>95.0</v>
      </c>
      <c r="M1435" s="113">
        <v>1.0</v>
      </c>
      <c r="N1435" s="114" t="s">
        <v>211</v>
      </c>
      <c r="O1435" s="114" t="s">
        <v>212</v>
      </c>
      <c r="P1435" s="113">
        <v>1250054.0</v>
      </c>
      <c r="Q1435" s="114" t="s">
        <v>447</v>
      </c>
      <c r="R1435" s="113">
        <v>218.0</v>
      </c>
      <c r="S1435" s="114" t="s">
        <v>5205</v>
      </c>
      <c r="T1435" s="115">
        <v>9245981.0</v>
      </c>
      <c r="U1435" s="115">
        <v>0.0</v>
      </c>
      <c r="V1435" s="114" t="s">
        <v>5206</v>
      </c>
      <c r="W1435" s="116">
        <v>0.0</v>
      </c>
      <c r="X1435" s="116">
        <v>0.0</v>
      </c>
      <c r="Y1435" s="116">
        <v>0.0</v>
      </c>
      <c r="Z1435" s="116">
        <v>0.0</v>
      </c>
      <c r="AA1435" s="103" t="s">
        <v>814</v>
      </c>
      <c r="AB1435" s="103" t="s">
        <v>3071</v>
      </c>
    </row>
    <row r="1436" ht="15.75" hidden="1" customHeight="1">
      <c r="A1436" s="113">
        <v>2021.0</v>
      </c>
      <c r="B1436" s="113">
        <v>1251.0</v>
      </c>
      <c r="C1436" s="114" t="s">
        <v>385</v>
      </c>
      <c r="D1436" s="115">
        <v>10.0</v>
      </c>
      <c r="E1436" s="114" t="s">
        <v>3305</v>
      </c>
      <c r="F1436" s="113">
        <v>26.0</v>
      </c>
      <c r="G1436" s="114" t="s">
        <v>3349</v>
      </c>
      <c r="H1436" s="113">
        <v>1078.0</v>
      </c>
      <c r="I1436" s="114" t="s">
        <v>4670</v>
      </c>
      <c r="J1436" s="113">
        <v>3.0</v>
      </c>
      <c r="K1436" s="113">
        <v>0.0</v>
      </c>
      <c r="L1436" s="113">
        <v>95.0</v>
      </c>
      <c r="M1436" s="113">
        <v>1.0</v>
      </c>
      <c r="N1436" s="114" t="s">
        <v>211</v>
      </c>
      <c r="O1436" s="114" t="s">
        <v>212</v>
      </c>
      <c r="P1436" s="113">
        <v>1250057.0</v>
      </c>
      <c r="Q1436" s="114" t="s">
        <v>5207</v>
      </c>
      <c r="R1436" s="113">
        <v>360.0</v>
      </c>
      <c r="S1436" s="114" t="s">
        <v>5208</v>
      </c>
      <c r="T1436" s="115">
        <v>9245981.0</v>
      </c>
      <c r="U1436" s="115">
        <v>0.0</v>
      </c>
      <c r="V1436" s="114" t="s">
        <v>5209</v>
      </c>
      <c r="W1436" s="116">
        <v>154.6</v>
      </c>
      <c r="X1436" s="116">
        <v>154.6</v>
      </c>
      <c r="Y1436" s="116">
        <v>154.6</v>
      </c>
      <c r="Z1436" s="116">
        <v>154.6</v>
      </c>
      <c r="AA1436" s="103" t="s">
        <v>814</v>
      </c>
      <c r="AB1436" s="103" t="s">
        <v>3071</v>
      </c>
    </row>
    <row r="1437" ht="15.75" hidden="1" customHeight="1">
      <c r="A1437" s="113">
        <v>2021.0</v>
      </c>
      <c r="B1437" s="113">
        <v>1251.0</v>
      </c>
      <c r="C1437" s="114" t="s">
        <v>385</v>
      </c>
      <c r="D1437" s="115">
        <v>10.0</v>
      </c>
      <c r="E1437" s="114" t="s">
        <v>3305</v>
      </c>
      <c r="F1437" s="113">
        <v>26.0</v>
      </c>
      <c r="G1437" s="114" t="s">
        <v>3349</v>
      </c>
      <c r="H1437" s="113">
        <v>1078.0</v>
      </c>
      <c r="I1437" s="114" t="s">
        <v>4670</v>
      </c>
      <c r="J1437" s="113">
        <v>3.0</v>
      </c>
      <c r="K1437" s="113">
        <v>0.0</v>
      </c>
      <c r="L1437" s="113">
        <v>95.0</v>
      </c>
      <c r="M1437" s="113">
        <v>1.0</v>
      </c>
      <c r="N1437" s="114" t="s">
        <v>211</v>
      </c>
      <c r="O1437" s="114" t="s">
        <v>212</v>
      </c>
      <c r="P1437" s="113">
        <v>1250057.0</v>
      </c>
      <c r="Q1437" s="114" t="s">
        <v>5207</v>
      </c>
      <c r="R1437" s="113">
        <v>361.0</v>
      </c>
      <c r="S1437" s="114" t="s">
        <v>5210</v>
      </c>
      <c r="T1437" s="115">
        <v>9245981.0</v>
      </c>
      <c r="U1437" s="115">
        <v>0.0</v>
      </c>
      <c r="V1437" s="114" t="s">
        <v>5211</v>
      </c>
      <c r="W1437" s="116">
        <v>107.2</v>
      </c>
      <c r="X1437" s="116">
        <v>107.2</v>
      </c>
      <c r="Y1437" s="116">
        <v>107.2</v>
      </c>
      <c r="Z1437" s="116">
        <v>107.2</v>
      </c>
      <c r="AA1437" s="103" t="s">
        <v>814</v>
      </c>
      <c r="AB1437" s="103" t="s">
        <v>3071</v>
      </c>
    </row>
    <row r="1438" ht="15.75" hidden="1" customHeight="1">
      <c r="A1438" s="113">
        <v>2021.0</v>
      </c>
      <c r="B1438" s="113">
        <v>1251.0</v>
      </c>
      <c r="C1438" s="114" t="s">
        <v>385</v>
      </c>
      <c r="D1438" s="115">
        <v>10.0</v>
      </c>
      <c r="E1438" s="114" t="s">
        <v>3305</v>
      </c>
      <c r="F1438" s="113">
        <v>26.0</v>
      </c>
      <c r="G1438" s="114" t="s">
        <v>3349</v>
      </c>
      <c r="H1438" s="113">
        <v>1078.0</v>
      </c>
      <c r="I1438" s="114" t="s">
        <v>4670</v>
      </c>
      <c r="J1438" s="113">
        <v>3.0</v>
      </c>
      <c r="K1438" s="113">
        <v>0.0</v>
      </c>
      <c r="L1438" s="113">
        <v>95.0</v>
      </c>
      <c r="M1438" s="113">
        <v>1.0</v>
      </c>
      <c r="N1438" s="114" t="s">
        <v>211</v>
      </c>
      <c r="O1438" s="114" t="s">
        <v>212</v>
      </c>
      <c r="P1438" s="113">
        <v>1250057.0</v>
      </c>
      <c r="Q1438" s="114" t="s">
        <v>5207</v>
      </c>
      <c r="R1438" s="113">
        <v>408.0</v>
      </c>
      <c r="S1438" s="114" t="s">
        <v>5212</v>
      </c>
      <c r="T1438" s="115">
        <v>9245981.0</v>
      </c>
      <c r="U1438" s="115">
        <v>0.0</v>
      </c>
      <c r="V1438" s="114" t="s">
        <v>5213</v>
      </c>
      <c r="W1438" s="116">
        <v>144.3</v>
      </c>
      <c r="X1438" s="116">
        <v>144.3</v>
      </c>
      <c r="Y1438" s="116">
        <v>144.3</v>
      </c>
      <c r="Z1438" s="116">
        <v>144.3</v>
      </c>
      <c r="AA1438" s="103" t="s">
        <v>814</v>
      </c>
      <c r="AB1438" s="103" t="s">
        <v>3071</v>
      </c>
    </row>
    <row r="1439" ht="15.75" hidden="1" customHeight="1">
      <c r="A1439" s="113">
        <v>2021.0</v>
      </c>
      <c r="B1439" s="113">
        <v>1251.0</v>
      </c>
      <c r="C1439" s="114" t="s">
        <v>385</v>
      </c>
      <c r="D1439" s="115">
        <v>10.0</v>
      </c>
      <c r="E1439" s="114" t="s">
        <v>3305</v>
      </c>
      <c r="F1439" s="113">
        <v>26.0</v>
      </c>
      <c r="G1439" s="114" t="s">
        <v>3349</v>
      </c>
      <c r="H1439" s="113">
        <v>1078.0</v>
      </c>
      <c r="I1439" s="114" t="s">
        <v>4670</v>
      </c>
      <c r="J1439" s="113">
        <v>3.0</v>
      </c>
      <c r="K1439" s="113">
        <v>0.0</v>
      </c>
      <c r="L1439" s="113">
        <v>95.0</v>
      </c>
      <c r="M1439" s="113">
        <v>1.0</v>
      </c>
      <c r="N1439" s="114" t="s">
        <v>211</v>
      </c>
      <c r="O1439" s="114" t="s">
        <v>212</v>
      </c>
      <c r="P1439" s="113">
        <v>1250057.0</v>
      </c>
      <c r="Q1439" s="114" t="s">
        <v>5207</v>
      </c>
      <c r="R1439" s="113">
        <v>409.0</v>
      </c>
      <c r="S1439" s="114" t="s">
        <v>5210</v>
      </c>
      <c r="T1439" s="115">
        <v>9245981.0</v>
      </c>
      <c r="U1439" s="115">
        <v>0.0</v>
      </c>
      <c r="V1439" s="114" t="s">
        <v>5211</v>
      </c>
      <c r="W1439" s="116">
        <v>107.2</v>
      </c>
      <c r="X1439" s="116">
        <v>107.2</v>
      </c>
      <c r="Y1439" s="116">
        <v>107.2</v>
      </c>
      <c r="Z1439" s="116">
        <v>107.2</v>
      </c>
      <c r="AA1439" s="103" t="s">
        <v>814</v>
      </c>
      <c r="AB1439" s="103" t="s">
        <v>3071</v>
      </c>
    </row>
    <row r="1440" ht="15.75" hidden="1" customHeight="1">
      <c r="A1440" s="113">
        <v>2021.0</v>
      </c>
      <c r="B1440" s="113">
        <v>1251.0</v>
      </c>
      <c r="C1440" s="114" t="s">
        <v>385</v>
      </c>
      <c r="D1440" s="115">
        <v>10.0</v>
      </c>
      <c r="E1440" s="114" t="s">
        <v>3305</v>
      </c>
      <c r="F1440" s="113">
        <v>26.0</v>
      </c>
      <c r="G1440" s="114" t="s">
        <v>3349</v>
      </c>
      <c r="H1440" s="113">
        <v>1078.0</v>
      </c>
      <c r="I1440" s="114" t="s">
        <v>4670</v>
      </c>
      <c r="J1440" s="113">
        <v>3.0</v>
      </c>
      <c r="K1440" s="113">
        <v>0.0</v>
      </c>
      <c r="L1440" s="113">
        <v>95.0</v>
      </c>
      <c r="M1440" s="113">
        <v>1.0</v>
      </c>
      <c r="N1440" s="114" t="s">
        <v>211</v>
      </c>
      <c r="O1440" s="114" t="s">
        <v>212</v>
      </c>
      <c r="P1440" s="113">
        <v>1250057.0</v>
      </c>
      <c r="Q1440" s="114" t="s">
        <v>5207</v>
      </c>
      <c r="R1440" s="113">
        <v>436.0</v>
      </c>
      <c r="S1440" s="114" t="s">
        <v>5214</v>
      </c>
      <c r="T1440" s="115">
        <v>9245981.0</v>
      </c>
      <c r="U1440" s="115">
        <v>0.0</v>
      </c>
      <c r="V1440" s="114" t="s">
        <v>5215</v>
      </c>
      <c r="W1440" s="116">
        <v>154.6</v>
      </c>
      <c r="X1440" s="116">
        <v>154.6</v>
      </c>
      <c r="Y1440" s="116">
        <v>154.6</v>
      </c>
      <c r="Z1440" s="116">
        <v>154.6</v>
      </c>
      <c r="AA1440" s="103" t="s">
        <v>814</v>
      </c>
      <c r="AB1440" s="103" t="s">
        <v>3071</v>
      </c>
    </row>
    <row r="1441" ht="15.75" hidden="1" customHeight="1">
      <c r="A1441" s="113">
        <v>2021.0</v>
      </c>
      <c r="B1441" s="113">
        <v>1251.0</v>
      </c>
      <c r="C1441" s="114" t="s">
        <v>385</v>
      </c>
      <c r="D1441" s="115">
        <v>10.0</v>
      </c>
      <c r="E1441" s="114" t="s">
        <v>3305</v>
      </c>
      <c r="F1441" s="113">
        <v>26.0</v>
      </c>
      <c r="G1441" s="114" t="s">
        <v>3349</v>
      </c>
      <c r="H1441" s="113">
        <v>1078.0</v>
      </c>
      <c r="I1441" s="114" t="s">
        <v>4670</v>
      </c>
      <c r="J1441" s="113">
        <v>3.0</v>
      </c>
      <c r="K1441" s="113">
        <v>0.0</v>
      </c>
      <c r="L1441" s="113">
        <v>95.0</v>
      </c>
      <c r="M1441" s="113">
        <v>1.0</v>
      </c>
      <c r="N1441" s="114" t="s">
        <v>211</v>
      </c>
      <c r="O1441" s="114" t="s">
        <v>212</v>
      </c>
      <c r="P1441" s="113">
        <v>1250057.0</v>
      </c>
      <c r="Q1441" s="114" t="s">
        <v>5207</v>
      </c>
      <c r="R1441" s="113">
        <v>437.0</v>
      </c>
      <c r="S1441" s="114" t="s">
        <v>5216</v>
      </c>
      <c r="T1441" s="115">
        <v>9245981.0</v>
      </c>
      <c r="U1441" s="115">
        <v>0.0</v>
      </c>
      <c r="V1441" s="114" t="s">
        <v>5217</v>
      </c>
      <c r="W1441" s="116">
        <v>144.3</v>
      </c>
      <c r="X1441" s="116">
        <v>144.3</v>
      </c>
      <c r="Y1441" s="116">
        <v>144.3</v>
      </c>
      <c r="Z1441" s="116">
        <v>144.3</v>
      </c>
      <c r="AA1441" s="103" t="s">
        <v>814</v>
      </c>
      <c r="AB1441" s="103" t="s">
        <v>3071</v>
      </c>
    </row>
    <row r="1442" ht="15.75" hidden="1" customHeight="1">
      <c r="A1442" s="113">
        <v>2021.0</v>
      </c>
      <c r="B1442" s="113">
        <v>1251.0</v>
      </c>
      <c r="C1442" s="114" t="s">
        <v>385</v>
      </c>
      <c r="D1442" s="115">
        <v>10.0</v>
      </c>
      <c r="E1442" s="114" t="s">
        <v>3305</v>
      </c>
      <c r="F1442" s="113">
        <v>26.0</v>
      </c>
      <c r="G1442" s="114" t="s">
        <v>3349</v>
      </c>
      <c r="H1442" s="113">
        <v>1078.0</v>
      </c>
      <c r="I1442" s="114" t="s">
        <v>4670</v>
      </c>
      <c r="J1442" s="113">
        <v>3.0</v>
      </c>
      <c r="K1442" s="113">
        <v>0.0</v>
      </c>
      <c r="L1442" s="113">
        <v>95.0</v>
      </c>
      <c r="M1442" s="113">
        <v>1.0</v>
      </c>
      <c r="N1442" s="114" t="s">
        <v>211</v>
      </c>
      <c r="O1442" s="114" t="s">
        <v>212</v>
      </c>
      <c r="P1442" s="113">
        <v>1250057.0</v>
      </c>
      <c r="Q1442" s="114" t="s">
        <v>5207</v>
      </c>
      <c r="R1442" s="113">
        <v>443.0</v>
      </c>
      <c r="S1442" s="114" t="s">
        <v>5218</v>
      </c>
      <c r="T1442" s="115">
        <v>9245981.0</v>
      </c>
      <c r="U1442" s="115">
        <v>0.0</v>
      </c>
      <c r="V1442" s="114" t="s">
        <v>5219</v>
      </c>
      <c r="W1442" s="116">
        <v>140.16</v>
      </c>
      <c r="X1442" s="116">
        <v>140.16</v>
      </c>
      <c r="Y1442" s="116">
        <v>140.16</v>
      </c>
      <c r="Z1442" s="116">
        <v>140.16</v>
      </c>
      <c r="AA1442" s="103" t="s">
        <v>814</v>
      </c>
      <c r="AB1442" s="103" t="s">
        <v>3071</v>
      </c>
    </row>
    <row r="1443" ht="15.75" hidden="1" customHeight="1">
      <c r="A1443" s="113">
        <v>2021.0</v>
      </c>
      <c r="B1443" s="113">
        <v>1251.0</v>
      </c>
      <c r="C1443" s="114" t="s">
        <v>385</v>
      </c>
      <c r="D1443" s="115">
        <v>10.0</v>
      </c>
      <c r="E1443" s="114" t="s">
        <v>3305</v>
      </c>
      <c r="F1443" s="113">
        <v>26.0</v>
      </c>
      <c r="G1443" s="114" t="s">
        <v>3349</v>
      </c>
      <c r="H1443" s="113">
        <v>1078.0</v>
      </c>
      <c r="I1443" s="114" t="s">
        <v>4670</v>
      </c>
      <c r="J1443" s="113">
        <v>3.0</v>
      </c>
      <c r="K1443" s="113">
        <v>0.0</v>
      </c>
      <c r="L1443" s="113">
        <v>95.0</v>
      </c>
      <c r="M1443" s="113">
        <v>1.0</v>
      </c>
      <c r="N1443" s="114" t="s">
        <v>211</v>
      </c>
      <c r="O1443" s="114" t="s">
        <v>212</v>
      </c>
      <c r="P1443" s="113">
        <v>1250057.0</v>
      </c>
      <c r="Q1443" s="114" t="s">
        <v>5207</v>
      </c>
      <c r="R1443" s="113">
        <v>444.0</v>
      </c>
      <c r="S1443" s="114" t="s">
        <v>5220</v>
      </c>
      <c r="T1443" s="115">
        <v>9245981.0</v>
      </c>
      <c r="U1443" s="115">
        <v>0.0</v>
      </c>
      <c r="V1443" s="114" t="s">
        <v>5221</v>
      </c>
      <c r="W1443" s="116">
        <v>175.21</v>
      </c>
      <c r="X1443" s="116">
        <v>175.21</v>
      </c>
      <c r="Y1443" s="116">
        <v>175.21</v>
      </c>
      <c r="Z1443" s="116">
        <v>175.21</v>
      </c>
      <c r="AA1443" s="103" t="s">
        <v>814</v>
      </c>
      <c r="AB1443" s="103" t="s">
        <v>3071</v>
      </c>
    </row>
    <row r="1444" ht="15.75" hidden="1" customHeight="1">
      <c r="A1444" s="113">
        <v>2021.0</v>
      </c>
      <c r="B1444" s="113">
        <v>1251.0</v>
      </c>
      <c r="C1444" s="114" t="s">
        <v>385</v>
      </c>
      <c r="D1444" s="115">
        <v>10.0</v>
      </c>
      <c r="E1444" s="114" t="s">
        <v>3305</v>
      </c>
      <c r="F1444" s="113">
        <v>26.0</v>
      </c>
      <c r="G1444" s="114" t="s">
        <v>3349</v>
      </c>
      <c r="H1444" s="113">
        <v>1078.0</v>
      </c>
      <c r="I1444" s="114" t="s">
        <v>4670</v>
      </c>
      <c r="J1444" s="113">
        <v>3.0</v>
      </c>
      <c r="K1444" s="113">
        <v>0.0</v>
      </c>
      <c r="L1444" s="113">
        <v>95.0</v>
      </c>
      <c r="M1444" s="113">
        <v>1.0</v>
      </c>
      <c r="N1444" s="114" t="s">
        <v>211</v>
      </c>
      <c r="O1444" s="114" t="s">
        <v>212</v>
      </c>
      <c r="P1444" s="113">
        <v>1250057.0</v>
      </c>
      <c r="Q1444" s="114" t="s">
        <v>5207</v>
      </c>
      <c r="R1444" s="113">
        <v>534.0</v>
      </c>
      <c r="S1444" s="114" t="s">
        <v>5222</v>
      </c>
      <c r="T1444" s="115">
        <v>9245981.0</v>
      </c>
      <c r="U1444" s="115">
        <v>0.0</v>
      </c>
      <c r="V1444" s="114" t="s">
        <v>5223</v>
      </c>
      <c r="W1444" s="116">
        <v>154.6</v>
      </c>
      <c r="X1444" s="116">
        <v>154.6</v>
      </c>
      <c r="Y1444" s="116">
        <v>154.6</v>
      </c>
      <c r="Z1444" s="116">
        <v>154.6</v>
      </c>
      <c r="AA1444" s="103" t="s">
        <v>814</v>
      </c>
      <c r="AB1444" s="103" t="s">
        <v>3071</v>
      </c>
    </row>
    <row r="1445" ht="15.75" hidden="1" customHeight="1">
      <c r="A1445" s="113">
        <v>2021.0</v>
      </c>
      <c r="B1445" s="113">
        <v>1251.0</v>
      </c>
      <c r="C1445" s="114" t="s">
        <v>385</v>
      </c>
      <c r="D1445" s="115">
        <v>10.0</v>
      </c>
      <c r="E1445" s="114" t="s">
        <v>3305</v>
      </c>
      <c r="F1445" s="113">
        <v>26.0</v>
      </c>
      <c r="G1445" s="114" t="s">
        <v>3349</v>
      </c>
      <c r="H1445" s="113">
        <v>1078.0</v>
      </c>
      <c r="I1445" s="114" t="s">
        <v>4670</v>
      </c>
      <c r="J1445" s="113">
        <v>3.0</v>
      </c>
      <c r="K1445" s="113">
        <v>0.0</v>
      </c>
      <c r="L1445" s="113">
        <v>95.0</v>
      </c>
      <c r="M1445" s="113">
        <v>1.0</v>
      </c>
      <c r="N1445" s="114" t="s">
        <v>211</v>
      </c>
      <c r="O1445" s="114" t="s">
        <v>212</v>
      </c>
      <c r="P1445" s="113">
        <v>1250057.0</v>
      </c>
      <c r="Q1445" s="114" t="s">
        <v>5207</v>
      </c>
      <c r="R1445" s="113">
        <v>535.0</v>
      </c>
      <c r="S1445" s="114" t="s">
        <v>5224</v>
      </c>
      <c r="T1445" s="115">
        <v>9245981.0</v>
      </c>
      <c r="U1445" s="115">
        <v>0.0</v>
      </c>
      <c r="V1445" s="114" t="s">
        <v>5225</v>
      </c>
      <c r="W1445" s="116">
        <v>107.2</v>
      </c>
      <c r="X1445" s="116">
        <v>107.2</v>
      </c>
      <c r="Y1445" s="116">
        <v>107.2</v>
      </c>
      <c r="Z1445" s="116">
        <v>107.2</v>
      </c>
      <c r="AA1445" s="103" t="s">
        <v>814</v>
      </c>
      <c r="AB1445" s="103" t="s">
        <v>3071</v>
      </c>
    </row>
    <row r="1446" ht="15.75" hidden="1" customHeight="1">
      <c r="A1446" s="113">
        <v>2021.0</v>
      </c>
      <c r="B1446" s="113">
        <v>1251.0</v>
      </c>
      <c r="C1446" s="114" t="s">
        <v>385</v>
      </c>
      <c r="D1446" s="115">
        <v>10.0</v>
      </c>
      <c r="E1446" s="114" t="s">
        <v>3305</v>
      </c>
      <c r="F1446" s="113">
        <v>26.0</v>
      </c>
      <c r="G1446" s="114" t="s">
        <v>3349</v>
      </c>
      <c r="H1446" s="113">
        <v>1078.0</v>
      </c>
      <c r="I1446" s="114" t="s">
        <v>4670</v>
      </c>
      <c r="J1446" s="113">
        <v>3.0</v>
      </c>
      <c r="K1446" s="113">
        <v>0.0</v>
      </c>
      <c r="L1446" s="113">
        <v>95.0</v>
      </c>
      <c r="M1446" s="113">
        <v>1.0</v>
      </c>
      <c r="N1446" s="114" t="s">
        <v>211</v>
      </c>
      <c r="O1446" s="114" t="s">
        <v>212</v>
      </c>
      <c r="P1446" s="113">
        <v>1250057.0</v>
      </c>
      <c r="Q1446" s="114" t="s">
        <v>5207</v>
      </c>
      <c r="R1446" s="113">
        <v>536.0</v>
      </c>
      <c r="S1446" s="114" t="s">
        <v>5226</v>
      </c>
      <c r="T1446" s="115">
        <v>9245981.0</v>
      </c>
      <c r="U1446" s="115">
        <v>0.0</v>
      </c>
      <c r="V1446" s="114" t="s">
        <v>5227</v>
      </c>
      <c r="W1446" s="116">
        <v>216.4</v>
      </c>
      <c r="X1446" s="116">
        <v>216.4</v>
      </c>
      <c r="Y1446" s="116">
        <v>216.4</v>
      </c>
      <c r="Z1446" s="116">
        <v>216.4</v>
      </c>
      <c r="AA1446" s="103" t="s">
        <v>814</v>
      </c>
      <c r="AB1446" s="103" t="s">
        <v>3071</v>
      </c>
    </row>
    <row r="1447" ht="15.75" hidden="1" customHeight="1">
      <c r="A1447" s="113">
        <v>2021.0</v>
      </c>
      <c r="B1447" s="113">
        <v>1251.0</v>
      </c>
      <c r="C1447" s="114" t="s">
        <v>385</v>
      </c>
      <c r="D1447" s="115">
        <v>10.0</v>
      </c>
      <c r="E1447" s="114" t="s">
        <v>3305</v>
      </c>
      <c r="F1447" s="113">
        <v>26.0</v>
      </c>
      <c r="G1447" s="114" t="s">
        <v>3349</v>
      </c>
      <c r="H1447" s="113">
        <v>1078.0</v>
      </c>
      <c r="I1447" s="114" t="s">
        <v>4670</v>
      </c>
      <c r="J1447" s="113">
        <v>3.0</v>
      </c>
      <c r="K1447" s="113">
        <v>0.0</v>
      </c>
      <c r="L1447" s="113">
        <v>95.0</v>
      </c>
      <c r="M1447" s="113">
        <v>1.0</v>
      </c>
      <c r="N1447" s="114" t="s">
        <v>211</v>
      </c>
      <c r="O1447" s="114" t="s">
        <v>212</v>
      </c>
      <c r="P1447" s="113">
        <v>1250057.0</v>
      </c>
      <c r="Q1447" s="114" t="s">
        <v>5207</v>
      </c>
      <c r="R1447" s="113">
        <v>537.0</v>
      </c>
      <c r="S1447" s="114" t="s">
        <v>5228</v>
      </c>
      <c r="T1447" s="115">
        <v>9245981.0</v>
      </c>
      <c r="U1447" s="115">
        <v>0.0</v>
      </c>
      <c r="V1447" s="114" t="s">
        <v>5229</v>
      </c>
      <c r="W1447" s="116">
        <v>186.89</v>
      </c>
      <c r="X1447" s="116">
        <v>186.89</v>
      </c>
      <c r="Y1447" s="116">
        <v>186.89</v>
      </c>
      <c r="Z1447" s="116">
        <v>186.89</v>
      </c>
      <c r="AA1447" s="103" t="s">
        <v>814</v>
      </c>
      <c r="AB1447" s="103" t="s">
        <v>3071</v>
      </c>
    </row>
    <row r="1448" ht="15.75" hidden="1" customHeight="1">
      <c r="A1448" s="113">
        <v>2021.0</v>
      </c>
      <c r="B1448" s="113">
        <v>1251.0</v>
      </c>
      <c r="C1448" s="114" t="s">
        <v>385</v>
      </c>
      <c r="D1448" s="115">
        <v>10.0</v>
      </c>
      <c r="E1448" s="114" t="s">
        <v>3305</v>
      </c>
      <c r="F1448" s="113">
        <v>26.0</v>
      </c>
      <c r="G1448" s="114" t="s">
        <v>3349</v>
      </c>
      <c r="H1448" s="113">
        <v>1078.0</v>
      </c>
      <c r="I1448" s="114" t="s">
        <v>4670</v>
      </c>
      <c r="J1448" s="113">
        <v>3.0</v>
      </c>
      <c r="K1448" s="113">
        <v>0.0</v>
      </c>
      <c r="L1448" s="113">
        <v>95.0</v>
      </c>
      <c r="M1448" s="113">
        <v>1.0</v>
      </c>
      <c r="N1448" s="114" t="s">
        <v>211</v>
      </c>
      <c r="O1448" s="114" t="s">
        <v>212</v>
      </c>
      <c r="P1448" s="113">
        <v>1250080.0</v>
      </c>
      <c r="Q1448" s="114" t="s">
        <v>5230</v>
      </c>
      <c r="R1448" s="113">
        <v>119.0</v>
      </c>
      <c r="S1448" s="114" t="s">
        <v>5231</v>
      </c>
      <c r="T1448" s="115">
        <v>9245981.0</v>
      </c>
      <c r="U1448" s="115">
        <v>0.0</v>
      </c>
      <c r="V1448" s="114" t="s">
        <v>5232</v>
      </c>
      <c r="W1448" s="116">
        <v>0.0</v>
      </c>
      <c r="X1448" s="116">
        <v>0.0</v>
      </c>
      <c r="Y1448" s="116">
        <v>0.0</v>
      </c>
      <c r="Z1448" s="116">
        <v>0.0</v>
      </c>
      <c r="AA1448" s="103" t="s">
        <v>814</v>
      </c>
      <c r="AB1448" s="103" t="s">
        <v>3071</v>
      </c>
    </row>
    <row r="1449" ht="15.75" hidden="1" customHeight="1">
      <c r="A1449" s="113">
        <v>2021.0</v>
      </c>
      <c r="B1449" s="113">
        <v>1251.0</v>
      </c>
      <c r="C1449" s="114" t="s">
        <v>385</v>
      </c>
      <c r="D1449" s="115">
        <v>10.0</v>
      </c>
      <c r="E1449" s="114" t="s">
        <v>3305</v>
      </c>
      <c r="F1449" s="113">
        <v>26.0</v>
      </c>
      <c r="G1449" s="114" t="s">
        <v>3349</v>
      </c>
      <c r="H1449" s="113">
        <v>1078.0</v>
      </c>
      <c r="I1449" s="114" t="s">
        <v>4670</v>
      </c>
      <c r="J1449" s="113">
        <v>3.0</v>
      </c>
      <c r="K1449" s="113">
        <v>0.0</v>
      </c>
      <c r="L1449" s="113">
        <v>95.0</v>
      </c>
      <c r="M1449" s="113">
        <v>1.0</v>
      </c>
      <c r="N1449" s="114" t="s">
        <v>211</v>
      </c>
      <c r="O1449" s="114" t="s">
        <v>212</v>
      </c>
      <c r="P1449" s="113">
        <v>1250080.0</v>
      </c>
      <c r="Q1449" s="114" t="s">
        <v>5230</v>
      </c>
      <c r="R1449" s="113">
        <v>120.0</v>
      </c>
      <c r="S1449" s="114" t="s">
        <v>5233</v>
      </c>
      <c r="T1449" s="115">
        <v>9245981.0</v>
      </c>
      <c r="U1449" s="115">
        <v>0.0</v>
      </c>
      <c r="V1449" s="114" t="s">
        <v>5234</v>
      </c>
      <c r="W1449" s="116">
        <v>530.69</v>
      </c>
      <c r="X1449" s="116">
        <v>530.69</v>
      </c>
      <c r="Y1449" s="116">
        <v>530.69</v>
      </c>
      <c r="Z1449" s="116">
        <v>530.69</v>
      </c>
      <c r="AA1449" s="103" t="s">
        <v>814</v>
      </c>
      <c r="AB1449" s="103" t="s">
        <v>3071</v>
      </c>
    </row>
    <row r="1450" ht="15.75" hidden="1" customHeight="1">
      <c r="A1450" s="113">
        <v>2021.0</v>
      </c>
      <c r="B1450" s="113">
        <v>1251.0</v>
      </c>
      <c r="C1450" s="114" t="s">
        <v>385</v>
      </c>
      <c r="D1450" s="115">
        <v>10.0</v>
      </c>
      <c r="E1450" s="114" t="s">
        <v>3305</v>
      </c>
      <c r="F1450" s="113">
        <v>26.0</v>
      </c>
      <c r="G1450" s="114" t="s">
        <v>3349</v>
      </c>
      <c r="H1450" s="113">
        <v>1078.0</v>
      </c>
      <c r="I1450" s="114" t="s">
        <v>4670</v>
      </c>
      <c r="J1450" s="113">
        <v>3.0</v>
      </c>
      <c r="K1450" s="113">
        <v>0.0</v>
      </c>
      <c r="L1450" s="113">
        <v>95.0</v>
      </c>
      <c r="M1450" s="113">
        <v>1.0</v>
      </c>
      <c r="N1450" s="114" t="s">
        <v>211</v>
      </c>
      <c r="O1450" s="114" t="s">
        <v>212</v>
      </c>
      <c r="P1450" s="113">
        <v>1250080.0</v>
      </c>
      <c r="Q1450" s="114" t="s">
        <v>5230</v>
      </c>
      <c r="R1450" s="113">
        <v>121.0</v>
      </c>
      <c r="S1450" s="114" t="s">
        <v>5231</v>
      </c>
      <c r="T1450" s="115">
        <v>9245981.0</v>
      </c>
      <c r="U1450" s="115">
        <v>0.0</v>
      </c>
      <c r="V1450" s="114" t="s">
        <v>5232</v>
      </c>
      <c r="W1450" s="116">
        <v>210.0</v>
      </c>
      <c r="X1450" s="116">
        <v>210.0</v>
      </c>
      <c r="Y1450" s="116">
        <v>210.0</v>
      </c>
      <c r="Z1450" s="116">
        <v>210.0</v>
      </c>
      <c r="AA1450" s="103" t="s">
        <v>814</v>
      </c>
      <c r="AB1450" s="103" t="s">
        <v>3071</v>
      </c>
    </row>
    <row r="1451" ht="15.75" hidden="1" customHeight="1">
      <c r="A1451" s="113">
        <v>2021.0</v>
      </c>
      <c r="B1451" s="113">
        <v>1251.0</v>
      </c>
      <c r="C1451" s="114" t="s">
        <v>385</v>
      </c>
      <c r="D1451" s="115">
        <v>10.0</v>
      </c>
      <c r="E1451" s="114" t="s">
        <v>3305</v>
      </c>
      <c r="F1451" s="113">
        <v>26.0</v>
      </c>
      <c r="G1451" s="114" t="s">
        <v>3349</v>
      </c>
      <c r="H1451" s="113">
        <v>1078.0</v>
      </c>
      <c r="I1451" s="114" t="s">
        <v>4670</v>
      </c>
      <c r="J1451" s="113">
        <v>3.0</v>
      </c>
      <c r="K1451" s="113">
        <v>0.0</v>
      </c>
      <c r="L1451" s="113">
        <v>95.0</v>
      </c>
      <c r="M1451" s="113">
        <v>1.0</v>
      </c>
      <c r="N1451" s="114" t="s">
        <v>211</v>
      </c>
      <c r="O1451" s="114" t="s">
        <v>212</v>
      </c>
      <c r="P1451" s="113">
        <v>1250080.0</v>
      </c>
      <c r="Q1451" s="114" t="s">
        <v>5230</v>
      </c>
      <c r="R1451" s="113">
        <v>122.0</v>
      </c>
      <c r="S1451" s="114" t="s">
        <v>5235</v>
      </c>
      <c r="T1451" s="115">
        <v>9245981.0</v>
      </c>
      <c r="U1451" s="115">
        <v>0.0</v>
      </c>
      <c r="V1451" s="114" t="s">
        <v>5236</v>
      </c>
      <c r="W1451" s="116">
        <v>214.4</v>
      </c>
      <c r="X1451" s="116">
        <v>214.4</v>
      </c>
      <c r="Y1451" s="116">
        <v>214.4</v>
      </c>
      <c r="Z1451" s="116">
        <v>214.4</v>
      </c>
      <c r="AA1451" s="103" t="s">
        <v>814</v>
      </c>
      <c r="AB1451" s="103" t="s">
        <v>3071</v>
      </c>
    </row>
    <row r="1452" ht="15.75" hidden="1" customHeight="1">
      <c r="A1452" s="113">
        <v>2021.0</v>
      </c>
      <c r="B1452" s="113">
        <v>1251.0</v>
      </c>
      <c r="C1452" s="114" t="s">
        <v>385</v>
      </c>
      <c r="D1452" s="115">
        <v>10.0</v>
      </c>
      <c r="E1452" s="114" t="s">
        <v>3305</v>
      </c>
      <c r="F1452" s="113">
        <v>26.0</v>
      </c>
      <c r="G1452" s="114" t="s">
        <v>3349</v>
      </c>
      <c r="H1452" s="113">
        <v>1078.0</v>
      </c>
      <c r="I1452" s="114" t="s">
        <v>4670</v>
      </c>
      <c r="J1452" s="113">
        <v>3.0</v>
      </c>
      <c r="K1452" s="113">
        <v>0.0</v>
      </c>
      <c r="L1452" s="113">
        <v>95.0</v>
      </c>
      <c r="M1452" s="113">
        <v>1.0</v>
      </c>
      <c r="N1452" s="114" t="s">
        <v>211</v>
      </c>
      <c r="O1452" s="114" t="s">
        <v>212</v>
      </c>
      <c r="P1452" s="113">
        <v>1250080.0</v>
      </c>
      <c r="Q1452" s="114" t="s">
        <v>5230</v>
      </c>
      <c r="R1452" s="113">
        <v>123.0</v>
      </c>
      <c r="S1452" s="114" t="s">
        <v>5237</v>
      </c>
      <c r="T1452" s="115">
        <v>9245981.0</v>
      </c>
      <c r="U1452" s="115">
        <v>0.0</v>
      </c>
      <c r="V1452" s="114" t="s">
        <v>5238</v>
      </c>
      <c r="W1452" s="116">
        <v>210.0</v>
      </c>
      <c r="X1452" s="116">
        <v>210.0</v>
      </c>
      <c r="Y1452" s="116">
        <v>210.0</v>
      </c>
      <c r="Z1452" s="116">
        <v>210.0</v>
      </c>
      <c r="AA1452" s="103" t="s">
        <v>814</v>
      </c>
      <c r="AB1452" s="103" t="s">
        <v>3071</v>
      </c>
    </row>
    <row r="1453" ht="15.75" hidden="1" customHeight="1">
      <c r="A1453" s="113">
        <v>2021.0</v>
      </c>
      <c r="B1453" s="113">
        <v>1251.0</v>
      </c>
      <c r="C1453" s="114" t="s">
        <v>385</v>
      </c>
      <c r="D1453" s="115">
        <v>10.0</v>
      </c>
      <c r="E1453" s="114" t="s">
        <v>3305</v>
      </c>
      <c r="F1453" s="113">
        <v>26.0</v>
      </c>
      <c r="G1453" s="114" t="s">
        <v>3349</v>
      </c>
      <c r="H1453" s="113">
        <v>1078.0</v>
      </c>
      <c r="I1453" s="114" t="s">
        <v>4670</v>
      </c>
      <c r="J1453" s="113">
        <v>3.0</v>
      </c>
      <c r="K1453" s="113">
        <v>0.0</v>
      </c>
      <c r="L1453" s="113">
        <v>95.0</v>
      </c>
      <c r="M1453" s="113">
        <v>1.0</v>
      </c>
      <c r="N1453" s="114" t="s">
        <v>211</v>
      </c>
      <c r="O1453" s="114" t="s">
        <v>212</v>
      </c>
      <c r="P1453" s="113">
        <v>1250080.0</v>
      </c>
      <c r="Q1453" s="114" t="s">
        <v>5230</v>
      </c>
      <c r="R1453" s="113">
        <v>125.0</v>
      </c>
      <c r="S1453" s="114" t="s">
        <v>5239</v>
      </c>
      <c r="T1453" s="115">
        <v>9245981.0</v>
      </c>
      <c r="U1453" s="115">
        <v>0.0</v>
      </c>
      <c r="V1453" s="114" t="s">
        <v>5240</v>
      </c>
      <c r="W1453" s="116">
        <v>751.81</v>
      </c>
      <c r="X1453" s="116">
        <v>751.81</v>
      </c>
      <c r="Y1453" s="116">
        <v>751.81</v>
      </c>
      <c r="Z1453" s="116">
        <v>751.81</v>
      </c>
      <c r="AA1453" s="103" t="s">
        <v>814</v>
      </c>
      <c r="AB1453" s="103" t="s">
        <v>3071</v>
      </c>
    </row>
    <row r="1454" ht="15.75" hidden="1" customHeight="1">
      <c r="A1454" s="113">
        <v>2021.0</v>
      </c>
      <c r="B1454" s="113">
        <v>1251.0</v>
      </c>
      <c r="C1454" s="114" t="s">
        <v>385</v>
      </c>
      <c r="D1454" s="115">
        <v>10.0</v>
      </c>
      <c r="E1454" s="114" t="s">
        <v>3305</v>
      </c>
      <c r="F1454" s="113">
        <v>26.0</v>
      </c>
      <c r="G1454" s="114" t="s">
        <v>3349</v>
      </c>
      <c r="H1454" s="113">
        <v>1078.0</v>
      </c>
      <c r="I1454" s="114" t="s">
        <v>4670</v>
      </c>
      <c r="J1454" s="113">
        <v>3.0</v>
      </c>
      <c r="K1454" s="113">
        <v>0.0</v>
      </c>
      <c r="L1454" s="113">
        <v>95.0</v>
      </c>
      <c r="M1454" s="113">
        <v>1.0</v>
      </c>
      <c r="N1454" s="114" t="s">
        <v>211</v>
      </c>
      <c r="O1454" s="114" t="s">
        <v>212</v>
      </c>
      <c r="P1454" s="113">
        <v>1250080.0</v>
      </c>
      <c r="Q1454" s="114" t="s">
        <v>5230</v>
      </c>
      <c r="R1454" s="113">
        <v>126.0</v>
      </c>
      <c r="S1454" s="114" t="s">
        <v>5241</v>
      </c>
      <c r="T1454" s="115">
        <v>9245981.0</v>
      </c>
      <c r="U1454" s="115">
        <v>0.0</v>
      </c>
      <c r="V1454" s="114" t="s">
        <v>5242</v>
      </c>
      <c r="W1454" s="116">
        <v>210.0</v>
      </c>
      <c r="X1454" s="116">
        <v>210.0</v>
      </c>
      <c r="Y1454" s="116">
        <v>210.0</v>
      </c>
      <c r="Z1454" s="116">
        <v>210.0</v>
      </c>
      <c r="AA1454" s="103" t="s">
        <v>814</v>
      </c>
      <c r="AB1454" s="103" t="s">
        <v>3071</v>
      </c>
    </row>
    <row r="1455" ht="15.75" hidden="1" customHeight="1">
      <c r="A1455" s="113">
        <v>2021.0</v>
      </c>
      <c r="B1455" s="113">
        <v>1251.0</v>
      </c>
      <c r="C1455" s="114" t="s">
        <v>385</v>
      </c>
      <c r="D1455" s="115">
        <v>10.0</v>
      </c>
      <c r="E1455" s="114" t="s">
        <v>3305</v>
      </c>
      <c r="F1455" s="113">
        <v>26.0</v>
      </c>
      <c r="G1455" s="114" t="s">
        <v>3349</v>
      </c>
      <c r="H1455" s="113">
        <v>1078.0</v>
      </c>
      <c r="I1455" s="114" t="s">
        <v>4670</v>
      </c>
      <c r="J1455" s="113">
        <v>3.0</v>
      </c>
      <c r="K1455" s="113">
        <v>0.0</v>
      </c>
      <c r="L1455" s="113">
        <v>95.0</v>
      </c>
      <c r="M1455" s="113">
        <v>1.0</v>
      </c>
      <c r="N1455" s="114" t="s">
        <v>211</v>
      </c>
      <c r="O1455" s="114" t="s">
        <v>212</v>
      </c>
      <c r="P1455" s="113">
        <v>1250080.0</v>
      </c>
      <c r="Q1455" s="114" t="s">
        <v>5230</v>
      </c>
      <c r="R1455" s="113">
        <v>127.0</v>
      </c>
      <c r="S1455" s="114" t="s">
        <v>5243</v>
      </c>
      <c r="T1455" s="115">
        <v>9245981.0</v>
      </c>
      <c r="U1455" s="115">
        <v>0.0</v>
      </c>
      <c r="V1455" s="114" t="s">
        <v>5244</v>
      </c>
      <c r="W1455" s="116">
        <v>327.05</v>
      </c>
      <c r="X1455" s="116">
        <v>327.05</v>
      </c>
      <c r="Y1455" s="116">
        <v>327.05</v>
      </c>
      <c r="Z1455" s="116">
        <v>327.05</v>
      </c>
      <c r="AA1455" s="103" t="s">
        <v>814</v>
      </c>
      <c r="AB1455" s="103" t="s">
        <v>3071</v>
      </c>
    </row>
    <row r="1456" ht="15.75" hidden="1" customHeight="1">
      <c r="A1456" s="113">
        <v>2021.0</v>
      </c>
      <c r="B1456" s="113">
        <v>1251.0</v>
      </c>
      <c r="C1456" s="114" t="s">
        <v>385</v>
      </c>
      <c r="D1456" s="115">
        <v>10.0</v>
      </c>
      <c r="E1456" s="114" t="s">
        <v>3305</v>
      </c>
      <c r="F1456" s="113">
        <v>26.0</v>
      </c>
      <c r="G1456" s="114" t="s">
        <v>3349</v>
      </c>
      <c r="H1456" s="113">
        <v>1078.0</v>
      </c>
      <c r="I1456" s="114" t="s">
        <v>4670</v>
      </c>
      <c r="J1456" s="113">
        <v>3.0</v>
      </c>
      <c r="K1456" s="113">
        <v>0.0</v>
      </c>
      <c r="L1456" s="113">
        <v>95.0</v>
      </c>
      <c r="M1456" s="113">
        <v>1.0</v>
      </c>
      <c r="N1456" s="114" t="s">
        <v>211</v>
      </c>
      <c r="O1456" s="114" t="s">
        <v>212</v>
      </c>
      <c r="P1456" s="113">
        <v>1250080.0</v>
      </c>
      <c r="Q1456" s="114" t="s">
        <v>5230</v>
      </c>
      <c r="R1456" s="113">
        <v>128.0</v>
      </c>
      <c r="S1456" s="114" t="s">
        <v>5245</v>
      </c>
      <c r="T1456" s="115">
        <v>9245981.0</v>
      </c>
      <c r="U1456" s="115">
        <v>0.0</v>
      </c>
      <c r="V1456" s="114" t="s">
        <v>5246</v>
      </c>
      <c r="W1456" s="116">
        <v>350.42</v>
      </c>
      <c r="X1456" s="116">
        <v>350.42</v>
      </c>
      <c r="Y1456" s="116">
        <v>350.42</v>
      </c>
      <c r="Z1456" s="116">
        <v>350.42</v>
      </c>
      <c r="AA1456" s="103" t="s">
        <v>814</v>
      </c>
      <c r="AB1456" s="103" t="s">
        <v>3071</v>
      </c>
    </row>
    <row r="1457" ht="15.75" hidden="1" customHeight="1">
      <c r="A1457" s="113">
        <v>2021.0</v>
      </c>
      <c r="B1457" s="113">
        <v>1251.0</v>
      </c>
      <c r="C1457" s="114" t="s">
        <v>385</v>
      </c>
      <c r="D1457" s="115">
        <v>10.0</v>
      </c>
      <c r="E1457" s="114" t="s">
        <v>3305</v>
      </c>
      <c r="F1457" s="113">
        <v>26.0</v>
      </c>
      <c r="G1457" s="114" t="s">
        <v>3349</v>
      </c>
      <c r="H1457" s="113">
        <v>1078.0</v>
      </c>
      <c r="I1457" s="114" t="s">
        <v>4670</v>
      </c>
      <c r="J1457" s="113">
        <v>3.0</v>
      </c>
      <c r="K1457" s="113">
        <v>0.0</v>
      </c>
      <c r="L1457" s="113">
        <v>95.0</v>
      </c>
      <c r="M1457" s="113">
        <v>1.0</v>
      </c>
      <c r="N1457" s="114" t="s">
        <v>211</v>
      </c>
      <c r="O1457" s="114" t="s">
        <v>212</v>
      </c>
      <c r="P1457" s="113">
        <v>1250086.0</v>
      </c>
      <c r="Q1457" s="114" t="s">
        <v>432</v>
      </c>
      <c r="R1457" s="113">
        <v>225.0</v>
      </c>
      <c r="S1457" s="114" t="s">
        <v>5247</v>
      </c>
      <c r="T1457" s="115">
        <v>9245981.0</v>
      </c>
      <c r="U1457" s="115">
        <v>0.0</v>
      </c>
      <c r="V1457" s="114" t="s">
        <v>5248</v>
      </c>
      <c r="W1457" s="116">
        <v>52.5</v>
      </c>
      <c r="X1457" s="116">
        <v>52.5</v>
      </c>
      <c r="Y1457" s="116">
        <v>52.5</v>
      </c>
      <c r="Z1457" s="116">
        <v>52.5</v>
      </c>
      <c r="AA1457" s="103" t="s">
        <v>814</v>
      </c>
      <c r="AB1457" s="103" t="s">
        <v>3071</v>
      </c>
    </row>
    <row r="1458" ht="15.75" hidden="1" customHeight="1">
      <c r="A1458" s="113">
        <v>2021.0</v>
      </c>
      <c r="B1458" s="113">
        <v>1251.0</v>
      </c>
      <c r="C1458" s="114" t="s">
        <v>385</v>
      </c>
      <c r="D1458" s="115">
        <v>10.0</v>
      </c>
      <c r="E1458" s="114" t="s">
        <v>3305</v>
      </c>
      <c r="F1458" s="113">
        <v>26.0</v>
      </c>
      <c r="G1458" s="114" t="s">
        <v>3349</v>
      </c>
      <c r="H1458" s="113">
        <v>1078.0</v>
      </c>
      <c r="I1458" s="114" t="s">
        <v>4670</v>
      </c>
      <c r="J1458" s="113">
        <v>3.0</v>
      </c>
      <c r="K1458" s="113">
        <v>0.0</v>
      </c>
      <c r="L1458" s="113">
        <v>95.0</v>
      </c>
      <c r="M1458" s="113">
        <v>1.0</v>
      </c>
      <c r="N1458" s="114" t="s">
        <v>211</v>
      </c>
      <c r="O1458" s="114" t="s">
        <v>212</v>
      </c>
      <c r="P1458" s="113">
        <v>1250086.0</v>
      </c>
      <c r="Q1458" s="114" t="s">
        <v>432</v>
      </c>
      <c r="R1458" s="113">
        <v>226.0</v>
      </c>
      <c r="S1458" s="114" t="s">
        <v>5249</v>
      </c>
      <c r="T1458" s="115">
        <v>9245981.0</v>
      </c>
      <c r="U1458" s="115">
        <v>0.0</v>
      </c>
      <c r="V1458" s="114" t="s">
        <v>5250</v>
      </c>
      <c r="W1458" s="116">
        <v>61.84</v>
      </c>
      <c r="X1458" s="116">
        <v>61.84</v>
      </c>
      <c r="Y1458" s="116">
        <v>61.84</v>
      </c>
      <c r="Z1458" s="116">
        <v>61.84</v>
      </c>
      <c r="AA1458" s="103" t="s">
        <v>814</v>
      </c>
      <c r="AB1458" s="103" t="s">
        <v>3071</v>
      </c>
    </row>
    <row r="1459" ht="15.75" hidden="1" customHeight="1">
      <c r="A1459" s="113">
        <v>2021.0</v>
      </c>
      <c r="B1459" s="113">
        <v>1251.0</v>
      </c>
      <c r="C1459" s="114" t="s">
        <v>385</v>
      </c>
      <c r="D1459" s="115">
        <v>10.0</v>
      </c>
      <c r="E1459" s="114" t="s">
        <v>3305</v>
      </c>
      <c r="F1459" s="113">
        <v>26.0</v>
      </c>
      <c r="G1459" s="114" t="s">
        <v>3349</v>
      </c>
      <c r="H1459" s="113">
        <v>1078.0</v>
      </c>
      <c r="I1459" s="114" t="s">
        <v>4670</v>
      </c>
      <c r="J1459" s="113">
        <v>3.0</v>
      </c>
      <c r="K1459" s="113">
        <v>0.0</v>
      </c>
      <c r="L1459" s="113">
        <v>95.0</v>
      </c>
      <c r="M1459" s="113">
        <v>1.0</v>
      </c>
      <c r="N1459" s="114" t="s">
        <v>211</v>
      </c>
      <c r="O1459" s="114" t="s">
        <v>212</v>
      </c>
      <c r="P1459" s="113">
        <v>1250086.0</v>
      </c>
      <c r="Q1459" s="114" t="s">
        <v>432</v>
      </c>
      <c r="R1459" s="113">
        <v>236.0</v>
      </c>
      <c r="S1459" s="114" t="s">
        <v>5251</v>
      </c>
      <c r="T1459" s="115">
        <v>9245981.0</v>
      </c>
      <c r="U1459" s="115">
        <v>0.0</v>
      </c>
      <c r="V1459" s="114" t="s">
        <v>5252</v>
      </c>
      <c r="W1459" s="116">
        <v>53.6</v>
      </c>
      <c r="X1459" s="116">
        <v>53.6</v>
      </c>
      <c r="Y1459" s="116">
        <v>53.6</v>
      </c>
      <c r="Z1459" s="116">
        <v>53.6</v>
      </c>
      <c r="AA1459" s="103" t="s">
        <v>814</v>
      </c>
      <c r="AB1459" s="103" t="s">
        <v>3071</v>
      </c>
    </row>
    <row r="1460" ht="15.75" hidden="1" customHeight="1">
      <c r="A1460" s="113">
        <v>2021.0</v>
      </c>
      <c r="B1460" s="113">
        <v>1251.0</v>
      </c>
      <c r="C1460" s="114" t="s">
        <v>385</v>
      </c>
      <c r="D1460" s="115">
        <v>10.0</v>
      </c>
      <c r="E1460" s="114" t="s">
        <v>3305</v>
      </c>
      <c r="F1460" s="113">
        <v>26.0</v>
      </c>
      <c r="G1460" s="114" t="s">
        <v>3349</v>
      </c>
      <c r="H1460" s="113">
        <v>1078.0</v>
      </c>
      <c r="I1460" s="114" t="s">
        <v>4670</v>
      </c>
      <c r="J1460" s="113">
        <v>3.0</v>
      </c>
      <c r="K1460" s="113">
        <v>0.0</v>
      </c>
      <c r="L1460" s="113">
        <v>95.0</v>
      </c>
      <c r="M1460" s="113">
        <v>1.0</v>
      </c>
      <c r="N1460" s="114" t="s">
        <v>211</v>
      </c>
      <c r="O1460" s="114" t="s">
        <v>212</v>
      </c>
      <c r="P1460" s="113">
        <v>1250086.0</v>
      </c>
      <c r="Q1460" s="114" t="s">
        <v>432</v>
      </c>
      <c r="R1460" s="113">
        <v>237.0</v>
      </c>
      <c r="S1460" s="114" t="s">
        <v>5253</v>
      </c>
      <c r="T1460" s="115">
        <v>9245981.0</v>
      </c>
      <c r="U1460" s="115">
        <v>0.0</v>
      </c>
      <c r="V1460" s="114" t="s">
        <v>5254</v>
      </c>
      <c r="W1460" s="116">
        <v>52.5</v>
      </c>
      <c r="X1460" s="116">
        <v>52.5</v>
      </c>
      <c r="Y1460" s="116">
        <v>52.5</v>
      </c>
      <c r="Z1460" s="116">
        <v>52.5</v>
      </c>
      <c r="AA1460" s="103" t="s">
        <v>814</v>
      </c>
      <c r="AB1460" s="103" t="s">
        <v>3071</v>
      </c>
    </row>
    <row r="1461" ht="15.75" hidden="1" customHeight="1">
      <c r="A1461" s="113">
        <v>2021.0</v>
      </c>
      <c r="B1461" s="113">
        <v>1251.0</v>
      </c>
      <c r="C1461" s="114" t="s">
        <v>385</v>
      </c>
      <c r="D1461" s="115">
        <v>10.0</v>
      </c>
      <c r="E1461" s="114" t="s">
        <v>3305</v>
      </c>
      <c r="F1461" s="113">
        <v>26.0</v>
      </c>
      <c r="G1461" s="114" t="s">
        <v>3349</v>
      </c>
      <c r="H1461" s="113">
        <v>1078.0</v>
      </c>
      <c r="I1461" s="114" t="s">
        <v>4670</v>
      </c>
      <c r="J1461" s="113">
        <v>3.0</v>
      </c>
      <c r="K1461" s="113">
        <v>0.0</v>
      </c>
      <c r="L1461" s="113">
        <v>95.0</v>
      </c>
      <c r="M1461" s="113">
        <v>1.0</v>
      </c>
      <c r="N1461" s="114" t="s">
        <v>211</v>
      </c>
      <c r="O1461" s="114" t="s">
        <v>212</v>
      </c>
      <c r="P1461" s="113">
        <v>1250086.0</v>
      </c>
      <c r="Q1461" s="114" t="s">
        <v>432</v>
      </c>
      <c r="R1461" s="113">
        <v>238.0</v>
      </c>
      <c r="S1461" s="114" t="s">
        <v>5255</v>
      </c>
      <c r="T1461" s="115">
        <v>9245981.0</v>
      </c>
      <c r="U1461" s="115">
        <v>0.0</v>
      </c>
      <c r="V1461" s="114" t="s">
        <v>5256</v>
      </c>
      <c r="W1461" s="116">
        <v>53.6</v>
      </c>
      <c r="X1461" s="116">
        <v>53.6</v>
      </c>
      <c r="Y1461" s="116">
        <v>53.6</v>
      </c>
      <c r="Z1461" s="116">
        <v>53.6</v>
      </c>
      <c r="AA1461" s="103" t="s">
        <v>814</v>
      </c>
      <c r="AB1461" s="103" t="s">
        <v>3071</v>
      </c>
    </row>
    <row r="1462" ht="15.75" hidden="1" customHeight="1">
      <c r="A1462" s="113">
        <v>2021.0</v>
      </c>
      <c r="B1462" s="113">
        <v>1251.0</v>
      </c>
      <c r="C1462" s="114" t="s">
        <v>385</v>
      </c>
      <c r="D1462" s="115">
        <v>10.0</v>
      </c>
      <c r="E1462" s="114" t="s">
        <v>3305</v>
      </c>
      <c r="F1462" s="113">
        <v>26.0</v>
      </c>
      <c r="G1462" s="114" t="s">
        <v>3349</v>
      </c>
      <c r="H1462" s="113">
        <v>1078.0</v>
      </c>
      <c r="I1462" s="114" t="s">
        <v>4670</v>
      </c>
      <c r="J1462" s="113">
        <v>3.0</v>
      </c>
      <c r="K1462" s="113">
        <v>0.0</v>
      </c>
      <c r="L1462" s="113">
        <v>95.0</v>
      </c>
      <c r="M1462" s="113">
        <v>1.0</v>
      </c>
      <c r="N1462" s="114" t="s">
        <v>211</v>
      </c>
      <c r="O1462" s="114" t="s">
        <v>212</v>
      </c>
      <c r="P1462" s="113">
        <v>1250086.0</v>
      </c>
      <c r="Q1462" s="114" t="s">
        <v>432</v>
      </c>
      <c r="R1462" s="113">
        <v>239.0</v>
      </c>
      <c r="S1462" s="114" t="s">
        <v>5257</v>
      </c>
      <c r="T1462" s="115">
        <v>9245981.0</v>
      </c>
      <c r="U1462" s="115">
        <v>0.0</v>
      </c>
      <c r="V1462" s="114" t="s">
        <v>5258</v>
      </c>
      <c r="W1462" s="116">
        <v>52.5</v>
      </c>
      <c r="X1462" s="116">
        <v>52.5</v>
      </c>
      <c r="Y1462" s="116">
        <v>52.5</v>
      </c>
      <c r="Z1462" s="116">
        <v>52.5</v>
      </c>
      <c r="AA1462" s="103" t="s">
        <v>814</v>
      </c>
      <c r="AB1462" s="103" t="s">
        <v>3071</v>
      </c>
    </row>
    <row r="1463" ht="15.75" hidden="1" customHeight="1">
      <c r="A1463" s="113">
        <v>2021.0</v>
      </c>
      <c r="B1463" s="113">
        <v>1251.0</v>
      </c>
      <c r="C1463" s="114" t="s">
        <v>385</v>
      </c>
      <c r="D1463" s="115">
        <v>10.0</v>
      </c>
      <c r="E1463" s="114" t="s">
        <v>3305</v>
      </c>
      <c r="F1463" s="113">
        <v>26.0</v>
      </c>
      <c r="G1463" s="114" t="s">
        <v>3349</v>
      </c>
      <c r="H1463" s="113">
        <v>1078.0</v>
      </c>
      <c r="I1463" s="114" t="s">
        <v>4670</v>
      </c>
      <c r="J1463" s="113">
        <v>3.0</v>
      </c>
      <c r="K1463" s="113">
        <v>0.0</v>
      </c>
      <c r="L1463" s="113">
        <v>95.0</v>
      </c>
      <c r="M1463" s="113">
        <v>1.0</v>
      </c>
      <c r="N1463" s="114" t="s">
        <v>211</v>
      </c>
      <c r="O1463" s="114" t="s">
        <v>212</v>
      </c>
      <c r="P1463" s="113">
        <v>1250086.0</v>
      </c>
      <c r="Q1463" s="114" t="s">
        <v>432</v>
      </c>
      <c r="R1463" s="113">
        <v>240.0</v>
      </c>
      <c r="S1463" s="114" t="s">
        <v>5259</v>
      </c>
      <c r="T1463" s="115">
        <v>9245981.0</v>
      </c>
      <c r="U1463" s="115">
        <v>0.0</v>
      </c>
      <c r="V1463" s="114" t="s">
        <v>5260</v>
      </c>
      <c r="W1463" s="116">
        <v>52.5</v>
      </c>
      <c r="X1463" s="116">
        <v>52.5</v>
      </c>
      <c r="Y1463" s="116">
        <v>52.5</v>
      </c>
      <c r="Z1463" s="116">
        <v>52.5</v>
      </c>
      <c r="AA1463" s="103" t="s">
        <v>814</v>
      </c>
      <c r="AB1463" s="103" t="s">
        <v>3071</v>
      </c>
    </row>
    <row r="1464" ht="15.75" hidden="1" customHeight="1">
      <c r="A1464" s="113">
        <v>2021.0</v>
      </c>
      <c r="B1464" s="113">
        <v>1251.0</v>
      </c>
      <c r="C1464" s="114" t="s">
        <v>385</v>
      </c>
      <c r="D1464" s="115">
        <v>10.0</v>
      </c>
      <c r="E1464" s="114" t="s">
        <v>3305</v>
      </c>
      <c r="F1464" s="113">
        <v>26.0</v>
      </c>
      <c r="G1464" s="114" t="s">
        <v>3349</v>
      </c>
      <c r="H1464" s="113">
        <v>1078.0</v>
      </c>
      <c r="I1464" s="114" t="s">
        <v>4670</v>
      </c>
      <c r="J1464" s="113">
        <v>3.0</v>
      </c>
      <c r="K1464" s="113">
        <v>0.0</v>
      </c>
      <c r="L1464" s="113">
        <v>95.0</v>
      </c>
      <c r="M1464" s="113">
        <v>1.0</v>
      </c>
      <c r="N1464" s="114" t="s">
        <v>211</v>
      </c>
      <c r="O1464" s="114" t="s">
        <v>212</v>
      </c>
      <c r="P1464" s="113">
        <v>1250086.0</v>
      </c>
      <c r="Q1464" s="114" t="s">
        <v>432</v>
      </c>
      <c r="R1464" s="113">
        <v>241.0</v>
      </c>
      <c r="S1464" s="114" t="s">
        <v>5261</v>
      </c>
      <c r="T1464" s="115">
        <v>9245981.0</v>
      </c>
      <c r="U1464" s="115">
        <v>0.0</v>
      </c>
      <c r="V1464" s="114" t="s">
        <v>5262</v>
      </c>
      <c r="W1464" s="116">
        <v>52.5</v>
      </c>
      <c r="X1464" s="116">
        <v>52.5</v>
      </c>
      <c r="Y1464" s="116">
        <v>52.5</v>
      </c>
      <c r="Z1464" s="116">
        <v>52.5</v>
      </c>
      <c r="AA1464" s="103" t="s">
        <v>814</v>
      </c>
      <c r="AB1464" s="103" t="s">
        <v>3071</v>
      </c>
    </row>
    <row r="1465" ht="15.75" hidden="1" customHeight="1">
      <c r="A1465" s="113">
        <v>2021.0</v>
      </c>
      <c r="B1465" s="113">
        <v>1251.0</v>
      </c>
      <c r="C1465" s="114" t="s">
        <v>385</v>
      </c>
      <c r="D1465" s="115">
        <v>10.0</v>
      </c>
      <c r="E1465" s="114" t="s">
        <v>3305</v>
      </c>
      <c r="F1465" s="113">
        <v>26.0</v>
      </c>
      <c r="G1465" s="114" t="s">
        <v>3349</v>
      </c>
      <c r="H1465" s="113">
        <v>1078.0</v>
      </c>
      <c r="I1465" s="114" t="s">
        <v>4670</v>
      </c>
      <c r="J1465" s="113">
        <v>3.0</v>
      </c>
      <c r="K1465" s="113">
        <v>0.0</v>
      </c>
      <c r="L1465" s="113">
        <v>95.0</v>
      </c>
      <c r="M1465" s="113">
        <v>1.0</v>
      </c>
      <c r="N1465" s="114" t="s">
        <v>211</v>
      </c>
      <c r="O1465" s="114" t="s">
        <v>212</v>
      </c>
      <c r="P1465" s="113">
        <v>1250086.0</v>
      </c>
      <c r="Q1465" s="114" t="s">
        <v>432</v>
      </c>
      <c r="R1465" s="113">
        <v>242.0</v>
      </c>
      <c r="S1465" s="114" t="s">
        <v>5263</v>
      </c>
      <c r="T1465" s="115">
        <v>9245981.0</v>
      </c>
      <c r="U1465" s="115">
        <v>0.0</v>
      </c>
      <c r="V1465" s="114" t="s">
        <v>5264</v>
      </c>
      <c r="W1465" s="116">
        <v>53.15</v>
      </c>
      <c r="X1465" s="116">
        <v>53.15</v>
      </c>
      <c r="Y1465" s="116">
        <v>53.15</v>
      </c>
      <c r="Z1465" s="116">
        <v>53.15</v>
      </c>
      <c r="AA1465" s="103" t="s">
        <v>814</v>
      </c>
      <c r="AB1465" s="103" t="s">
        <v>3071</v>
      </c>
    </row>
    <row r="1466" ht="15.75" hidden="1" customHeight="1">
      <c r="A1466" s="113">
        <v>2021.0</v>
      </c>
      <c r="B1466" s="113">
        <v>1251.0</v>
      </c>
      <c r="C1466" s="114" t="s">
        <v>385</v>
      </c>
      <c r="D1466" s="115">
        <v>10.0</v>
      </c>
      <c r="E1466" s="114" t="s">
        <v>3305</v>
      </c>
      <c r="F1466" s="113">
        <v>26.0</v>
      </c>
      <c r="G1466" s="114" t="s">
        <v>3349</v>
      </c>
      <c r="H1466" s="113">
        <v>1078.0</v>
      </c>
      <c r="I1466" s="114" t="s">
        <v>4670</v>
      </c>
      <c r="J1466" s="113">
        <v>3.0</v>
      </c>
      <c r="K1466" s="113">
        <v>0.0</v>
      </c>
      <c r="L1466" s="113">
        <v>95.0</v>
      </c>
      <c r="M1466" s="113">
        <v>1.0</v>
      </c>
      <c r="N1466" s="114" t="s">
        <v>211</v>
      </c>
      <c r="O1466" s="114" t="s">
        <v>212</v>
      </c>
      <c r="P1466" s="113">
        <v>1250086.0</v>
      </c>
      <c r="Q1466" s="114" t="s">
        <v>432</v>
      </c>
      <c r="R1466" s="113">
        <v>252.0</v>
      </c>
      <c r="S1466" s="114" t="s">
        <v>5265</v>
      </c>
      <c r="T1466" s="115">
        <v>9245981.0</v>
      </c>
      <c r="U1466" s="115">
        <v>0.0</v>
      </c>
      <c r="V1466" s="114" t="s">
        <v>5266</v>
      </c>
      <c r="W1466" s="116">
        <v>56.69</v>
      </c>
      <c r="X1466" s="116">
        <v>56.69</v>
      </c>
      <c r="Y1466" s="116">
        <v>56.69</v>
      </c>
      <c r="Z1466" s="116">
        <v>56.69</v>
      </c>
      <c r="AA1466" s="103" t="s">
        <v>814</v>
      </c>
      <c r="AB1466" s="103" t="s">
        <v>3071</v>
      </c>
    </row>
    <row r="1467" ht="15.75" hidden="1" customHeight="1">
      <c r="A1467" s="113">
        <v>2021.0</v>
      </c>
      <c r="B1467" s="113">
        <v>1251.0</v>
      </c>
      <c r="C1467" s="114" t="s">
        <v>385</v>
      </c>
      <c r="D1467" s="115">
        <v>10.0</v>
      </c>
      <c r="E1467" s="114" t="s">
        <v>3305</v>
      </c>
      <c r="F1467" s="113">
        <v>26.0</v>
      </c>
      <c r="G1467" s="114" t="s">
        <v>3349</v>
      </c>
      <c r="H1467" s="113">
        <v>1078.0</v>
      </c>
      <c r="I1467" s="114" t="s">
        <v>4670</v>
      </c>
      <c r="J1467" s="113">
        <v>3.0</v>
      </c>
      <c r="K1467" s="113">
        <v>0.0</v>
      </c>
      <c r="L1467" s="113">
        <v>95.0</v>
      </c>
      <c r="M1467" s="113">
        <v>1.0</v>
      </c>
      <c r="N1467" s="114" t="s">
        <v>211</v>
      </c>
      <c r="O1467" s="114" t="s">
        <v>212</v>
      </c>
      <c r="P1467" s="113">
        <v>1250086.0</v>
      </c>
      <c r="Q1467" s="114" t="s">
        <v>432</v>
      </c>
      <c r="R1467" s="113">
        <v>277.0</v>
      </c>
      <c r="S1467" s="114" t="s">
        <v>5267</v>
      </c>
      <c r="T1467" s="115">
        <v>9245981.0</v>
      </c>
      <c r="U1467" s="115">
        <v>0.0</v>
      </c>
      <c r="V1467" s="114" t="s">
        <v>5268</v>
      </c>
      <c r="W1467" s="116">
        <v>52.5</v>
      </c>
      <c r="X1467" s="116">
        <v>52.5</v>
      </c>
      <c r="Y1467" s="116">
        <v>52.5</v>
      </c>
      <c r="Z1467" s="116">
        <v>52.5</v>
      </c>
      <c r="AA1467" s="103" t="s">
        <v>814</v>
      </c>
      <c r="AB1467" s="103" t="s">
        <v>3071</v>
      </c>
    </row>
    <row r="1468" ht="15.75" hidden="1" customHeight="1">
      <c r="A1468" s="113">
        <v>2021.0</v>
      </c>
      <c r="B1468" s="113">
        <v>1251.0</v>
      </c>
      <c r="C1468" s="114" t="s">
        <v>385</v>
      </c>
      <c r="D1468" s="115">
        <v>10.0</v>
      </c>
      <c r="E1468" s="114" t="s">
        <v>3305</v>
      </c>
      <c r="F1468" s="113">
        <v>26.0</v>
      </c>
      <c r="G1468" s="114" t="s">
        <v>3349</v>
      </c>
      <c r="H1468" s="113">
        <v>1078.0</v>
      </c>
      <c r="I1468" s="114" t="s">
        <v>4670</v>
      </c>
      <c r="J1468" s="113">
        <v>3.0</v>
      </c>
      <c r="K1468" s="113">
        <v>0.0</v>
      </c>
      <c r="L1468" s="113">
        <v>95.0</v>
      </c>
      <c r="M1468" s="113">
        <v>1.0</v>
      </c>
      <c r="N1468" s="114" t="s">
        <v>211</v>
      </c>
      <c r="O1468" s="114" t="s">
        <v>212</v>
      </c>
      <c r="P1468" s="113">
        <v>1250086.0</v>
      </c>
      <c r="Q1468" s="114" t="s">
        <v>432</v>
      </c>
      <c r="R1468" s="113">
        <v>278.0</v>
      </c>
      <c r="S1468" s="114" t="s">
        <v>5269</v>
      </c>
      <c r="T1468" s="115">
        <v>9245981.0</v>
      </c>
      <c r="U1468" s="115">
        <v>0.0</v>
      </c>
      <c r="V1468" s="114" t="s">
        <v>5270</v>
      </c>
      <c r="W1468" s="116">
        <v>52.5</v>
      </c>
      <c r="X1468" s="116">
        <v>52.5</v>
      </c>
      <c r="Y1468" s="116">
        <v>52.5</v>
      </c>
      <c r="Z1468" s="116">
        <v>52.5</v>
      </c>
      <c r="AA1468" s="103" t="s">
        <v>814</v>
      </c>
      <c r="AB1468" s="103" t="s">
        <v>3071</v>
      </c>
    </row>
    <row r="1469" ht="15.75" hidden="1" customHeight="1">
      <c r="A1469" s="113">
        <v>2021.0</v>
      </c>
      <c r="B1469" s="113">
        <v>1251.0</v>
      </c>
      <c r="C1469" s="114" t="s">
        <v>385</v>
      </c>
      <c r="D1469" s="115">
        <v>10.0</v>
      </c>
      <c r="E1469" s="114" t="s">
        <v>3305</v>
      </c>
      <c r="F1469" s="113">
        <v>26.0</v>
      </c>
      <c r="G1469" s="114" t="s">
        <v>3349</v>
      </c>
      <c r="H1469" s="113">
        <v>1078.0</v>
      </c>
      <c r="I1469" s="114" t="s">
        <v>4670</v>
      </c>
      <c r="J1469" s="113">
        <v>3.0</v>
      </c>
      <c r="K1469" s="113">
        <v>0.0</v>
      </c>
      <c r="L1469" s="113">
        <v>95.0</v>
      </c>
      <c r="M1469" s="113">
        <v>1.0</v>
      </c>
      <c r="N1469" s="114" t="s">
        <v>211</v>
      </c>
      <c r="O1469" s="114" t="s">
        <v>212</v>
      </c>
      <c r="P1469" s="113">
        <v>1250086.0</v>
      </c>
      <c r="Q1469" s="114" t="s">
        <v>432</v>
      </c>
      <c r="R1469" s="113">
        <v>279.0</v>
      </c>
      <c r="S1469" s="114" t="s">
        <v>5271</v>
      </c>
      <c r="T1469" s="115">
        <v>9245981.0</v>
      </c>
      <c r="U1469" s="115">
        <v>0.0</v>
      </c>
      <c r="V1469" s="114" t="s">
        <v>5272</v>
      </c>
      <c r="W1469" s="116">
        <v>52.5</v>
      </c>
      <c r="X1469" s="116">
        <v>52.5</v>
      </c>
      <c r="Y1469" s="116">
        <v>52.5</v>
      </c>
      <c r="Z1469" s="116">
        <v>52.5</v>
      </c>
      <c r="AA1469" s="103" t="s">
        <v>814</v>
      </c>
      <c r="AB1469" s="103" t="s">
        <v>3071</v>
      </c>
    </row>
    <row r="1470" ht="15.75" hidden="1" customHeight="1">
      <c r="A1470" s="113">
        <v>2021.0</v>
      </c>
      <c r="B1470" s="113">
        <v>1251.0</v>
      </c>
      <c r="C1470" s="114" t="s">
        <v>385</v>
      </c>
      <c r="D1470" s="115">
        <v>10.0</v>
      </c>
      <c r="E1470" s="114" t="s">
        <v>3305</v>
      </c>
      <c r="F1470" s="113">
        <v>26.0</v>
      </c>
      <c r="G1470" s="114" t="s">
        <v>3349</v>
      </c>
      <c r="H1470" s="113">
        <v>1078.0</v>
      </c>
      <c r="I1470" s="114" t="s">
        <v>4670</v>
      </c>
      <c r="J1470" s="113">
        <v>3.0</v>
      </c>
      <c r="K1470" s="113">
        <v>0.0</v>
      </c>
      <c r="L1470" s="113">
        <v>95.0</v>
      </c>
      <c r="M1470" s="113">
        <v>1.0</v>
      </c>
      <c r="N1470" s="114" t="s">
        <v>211</v>
      </c>
      <c r="O1470" s="114" t="s">
        <v>212</v>
      </c>
      <c r="P1470" s="113">
        <v>1250086.0</v>
      </c>
      <c r="Q1470" s="114" t="s">
        <v>432</v>
      </c>
      <c r="R1470" s="113">
        <v>280.0</v>
      </c>
      <c r="S1470" s="114" t="s">
        <v>5273</v>
      </c>
      <c r="T1470" s="115">
        <v>9245981.0</v>
      </c>
      <c r="U1470" s="115">
        <v>0.0</v>
      </c>
      <c r="V1470" s="114" t="s">
        <v>5274</v>
      </c>
      <c r="W1470" s="116">
        <v>52.5</v>
      </c>
      <c r="X1470" s="116">
        <v>52.5</v>
      </c>
      <c r="Y1470" s="116">
        <v>52.5</v>
      </c>
      <c r="Z1470" s="116">
        <v>52.5</v>
      </c>
      <c r="AA1470" s="103" t="s">
        <v>814</v>
      </c>
      <c r="AB1470" s="103" t="s">
        <v>3071</v>
      </c>
    </row>
    <row r="1471" ht="15.75" hidden="1" customHeight="1">
      <c r="A1471" s="113">
        <v>2021.0</v>
      </c>
      <c r="B1471" s="113">
        <v>1251.0</v>
      </c>
      <c r="C1471" s="114" t="s">
        <v>385</v>
      </c>
      <c r="D1471" s="115">
        <v>10.0</v>
      </c>
      <c r="E1471" s="114" t="s">
        <v>3305</v>
      </c>
      <c r="F1471" s="113">
        <v>26.0</v>
      </c>
      <c r="G1471" s="114" t="s">
        <v>3349</v>
      </c>
      <c r="H1471" s="113">
        <v>1078.0</v>
      </c>
      <c r="I1471" s="114" t="s">
        <v>4670</v>
      </c>
      <c r="J1471" s="113">
        <v>3.0</v>
      </c>
      <c r="K1471" s="113">
        <v>0.0</v>
      </c>
      <c r="L1471" s="113">
        <v>95.0</v>
      </c>
      <c r="M1471" s="113">
        <v>1.0</v>
      </c>
      <c r="N1471" s="114" t="s">
        <v>211</v>
      </c>
      <c r="O1471" s="114" t="s">
        <v>212</v>
      </c>
      <c r="P1471" s="113">
        <v>1250086.0</v>
      </c>
      <c r="Q1471" s="114" t="s">
        <v>432</v>
      </c>
      <c r="R1471" s="113">
        <v>281.0</v>
      </c>
      <c r="S1471" s="114" t="s">
        <v>5275</v>
      </c>
      <c r="T1471" s="115">
        <v>9245981.0</v>
      </c>
      <c r="U1471" s="115">
        <v>0.0</v>
      </c>
      <c r="V1471" s="114" t="s">
        <v>5276</v>
      </c>
      <c r="W1471" s="116">
        <v>53.6</v>
      </c>
      <c r="X1471" s="116">
        <v>53.6</v>
      </c>
      <c r="Y1471" s="116">
        <v>53.6</v>
      </c>
      <c r="Z1471" s="116">
        <v>53.6</v>
      </c>
      <c r="AA1471" s="103" t="s">
        <v>814</v>
      </c>
      <c r="AB1471" s="103" t="s">
        <v>3071</v>
      </c>
    </row>
    <row r="1472" ht="15.75" hidden="1" customHeight="1">
      <c r="A1472" s="113">
        <v>2021.0</v>
      </c>
      <c r="B1472" s="113">
        <v>1251.0</v>
      </c>
      <c r="C1472" s="114" t="s">
        <v>385</v>
      </c>
      <c r="D1472" s="115">
        <v>10.0</v>
      </c>
      <c r="E1472" s="114" t="s">
        <v>3305</v>
      </c>
      <c r="F1472" s="113">
        <v>26.0</v>
      </c>
      <c r="G1472" s="114" t="s">
        <v>3349</v>
      </c>
      <c r="H1472" s="113">
        <v>1078.0</v>
      </c>
      <c r="I1472" s="114" t="s">
        <v>4670</v>
      </c>
      <c r="J1472" s="113">
        <v>3.0</v>
      </c>
      <c r="K1472" s="113">
        <v>0.0</v>
      </c>
      <c r="L1472" s="113">
        <v>95.0</v>
      </c>
      <c r="M1472" s="113">
        <v>1.0</v>
      </c>
      <c r="N1472" s="114" t="s">
        <v>211</v>
      </c>
      <c r="O1472" s="114" t="s">
        <v>212</v>
      </c>
      <c r="P1472" s="113">
        <v>1250086.0</v>
      </c>
      <c r="Q1472" s="114" t="s">
        <v>432</v>
      </c>
      <c r="R1472" s="113">
        <v>282.0</v>
      </c>
      <c r="S1472" s="114" t="s">
        <v>5277</v>
      </c>
      <c r="T1472" s="115">
        <v>9245981.0</v>
      </c>
      <c r="U1472" s="115">
        <v>0.0</v>
      </c>
      <c r="V1472" s="114" t="s">
        <v>5278</v>
      </c>
      <c r="W1472" s="116">
        <v>52.5</v>
      </c>
      <c r="X1472" s="116">
        <v>52.5</v>
      </c>
      <c r="Y1472" s="116">
        <v>52.5</v>
      </c>
      <c r="Z1472" s="116">
        <v>52.5</v>
      </c>
      <c r="AA1472" s="103" t="s">
        <v>814</v>
      </c>
      <c r="AB1472" s="103" t="s">
        <v>3071</v>
      </c>
    </row>
    <row r="1473" ht="15.75" hidden="1" customHeight="1">
      <c r="A1473" s="113">
        <v>2021.0</v>
      </c>
      <c r="B1473" s="113">
        <v>1251.0</v>
      </c>
      <c r="C1473" s="114" t="s">
        <v>385</v>
      </c>
      <c r="D1473" s="115">
        <v>10.0</v>
      </c>
      <c r="E1473" s="114" t="s">
        <v>3305</v>
      </c>
      <c r="F1473" s="113">
        <v>26.0</v>
      </c>
      <c r="G1473" s="114" t="s">
        <v>3349</v>
      </c>
      <c r="H1473" s="113">
        <v>1078.0</v>
      </c>
      <c r="I1473" s="114" t="s">
        <v>4670</v>
      </c>
      <c r="J1473" s="113">
        <v>3.0</v>
      </c>
      <c r="K1473" s="113">
        <v>0.0</v>
      </c>
      <c r="L1473" s="113">
        <v>95.0</v>
      </c>
      <c r="M1473" s="113">
        <v>1.0</v>
      </c>
      <c r="N1473" s="114" t="s">
        <v>211</v>
      </c>
      <c r="O1473" s="114" t="s">
        <v>212</v>
      </c>
      <c r="P1473" s="113">
        <v>1250086.0</v>
      </c>
      <c r="Q1473" s="114" t="s">
        <v>432</v>
      </c>
      <c r="R1473" s="113">
        <v>283.0</v>
      </c>
      <c r="S1473" s="114" t="s">
        <v>5279</v>
      </c>
      <c r="T1473" s="115">
        <v>9245981.0</v>
      </c>
      <c r="U1473" s="115">
        <v>0.0</v>
      </c>
      <c r="V1473" s="114" t="s">
        <v>5280</v>
      </c>
      <c r="W1473" s="116">
        <v>52.5</v>
      </c>
      <c r="X1473" s="116">
        <v>52.5</v>
      </c>
      <c r="Y1473" s="116">
        <v>52.5</v>
      </c>
      <c r="Z1473" s="116">
        <v>52.5</v>
      </c>
      <c r="AA1473" s="103" t="s">
        <v>814</v>
      </c>
      <c r="AB1473" s="103" t="s">
        <v>3071</v>
      </c>
    </row>
    <row r="1474" ht="15.75" hidden="1" customHeight="1">
      <c r="A1474" s="113">
        <v>2021.0</v>
      </c>
      <c r="B1474" s="113">
        <v>1251.0</v>
      </c>
      <c r="C1474" s="114" t="s">
        <v>385</v>
      </c>
      <c r="D1474" s="115">
        <v>10.0</v>
      </c>
      <c r="E1474" s="114" t="s">
        <v>3305</v>
      </c>
      <c r="F1474" s="113">
        <v>26.0</v>
      </c>
      <c r="G1474" s="114" t="s">
        <v>3349</v>
      </c>
      <c r="H1474" s="113">
        <v>1078.0</v>
      </c>
      <c r="I1474" s="114" t="s">
        <v>4670</v>
      </c>
      <c r="J1474" s="113">
        <v>3.0</v>
      </c>
      <c r="K1474" s="113">
        <v>0.0</v>
      </c>
      <c r="L1474" s="113">
        <v>95.0</v>
      </c>
      <c r="M1474" s="113">
        <v>1.0</v>
      </c>
      <c r="N1474" s="114" t="s">
        <v>211</v>
      </c>
      <c r="O1474" s="114" t="s">
        <v>212</v>
      </c>
      <c r="P1474" s="113">
        <v>1250086.0</v>
      </c>
      <c r="Q1474" s="114" t="s">
        <v>432</v>
      </c>
      <c r="R1474" s="113">
        <v>284.0</v>
      </c>
      <c r="S1474" s="114" t="s">
        <v>5247</v>
      </c>
      <c r="T1474" s="115">
        <v>9245981.0</v>
      </c>
      <c r="U1474" s="115">
        <v>0.0</v>
      </c>
      <c r="V1474" s="114" t="s">
        <v>5248</v>
      </c>
      <c r="W1474" s="116">
        <v>52.5</v>
      </c>
      <c r="X1474" s="116">
        <v>52.5</v>
      </c>
      <c r="Y1474" s="116">
        <v>52.5</v>
      </c>
      <c r="Z1474" s="116">
        <v>52.5</v>
      </c>
      <c r="AA1474" s="103" t="s">
        <v>814</v>
      </c>
      <c r="AB1474" s="103" t="s">
        <v>3071</v>
      </c>
    </row>
    <row r="1475" ht="15.75" hidden="1" customHeight="1">
      <c r="A1475" s="113">
        <v>2021.0</v>
      </c>
      <c r="B1475" s="113">
        <v>1251.0</v>
      </c>
      <c r="C1475" s="114" t="s">
        <v>385</v>
      </c>
      <c r="D1475" s="115">
        <v>10.0</v>
      </c>
      <c r="E1475" s="114" t="s">
        <v>3305</v>
      </c>
      <c r="F1475" s="113">
        <v>26.0</v>
      </c>
      <c r="G1475" s="114" t="s">
        <v>3349</v>
      </c>
      <c r="H1475" s="113">
        <v>1078.0</v>
      </c>
      <c r="I1475" s="114" t="s">
        <v>4670</v>
      </c>
      <c r="J1475" s="113">
        <v>3.0</v>
      </c>
      <c r="K1475" s="113">
        <v>0.0</v>
      </c>
      <c r="L1475" s="113">
        <v>95.0</v>
      </c>
      <c r="M1475" s="113">
        <v>1.0</v>
      </c>
      <c r="N1475" s="114" t="s">
        <v>211</v>
      </c>
      <c r="O1475" s="114" t="s">
        <v>212</v>
      </c>
      <c r="P1475" s="113">
        <v>1250086.0</v>
      </c>
      <c r="Q1475" s="114" t="s">
        <v>432</v>
      </c>
      <c r="R1475" s="113">
        <v>299.0</v>
      </c>
      <c r="S1475" s="114" t="s">
        <v>5281</v>
      </c>
      <c r="T1475" s="115">
        <v>9245981.0</v>
      </c>
      <c r="U1475" s="115">
        <v>0.0</v>
      </c>
      <c r="V1475" s="114" t="s">
        <v>5282</v>
      </c>
      <c r="W1475" s="116">
        <v>52.5</v>
      </c>
      <c r="X1475" s="116">
        <v>52.5</v>
      </c>
      <c r="Y1475" s="116">
        <v>52.5</v>
      </c>
      <c r="Z1475" s="116">
        <v>52.5</v>
      </c>
      <c r="AA1475" s="103" t="s">
        <v>814</v>
      </c>
      <c r="AB1475" s="103" t="s">
        <v>3071</v>
      </c>
    </row>
    <row r="1476" ht="15.75" hidden="1" customHeight="1">
      <c r="A1476" s="113">
        <v>2021.0</v>
      </c>
      <c r="B1476" s="113">
        <v>1251.0</v>
      </c>
      <c r="C1476" s="114" t="s">
        <v>385</v>
      </c>
      <c r="D1476" s="115">
        <v>10.0</v>
      </c>
      <c r="E1476" s="114" t="s">
        <v>3305</v>
      </c>
      <c r="F1476" s="113">
        <v>26.0</v>
      </c>
      <c r="G1476" s="114" t="s">
        <v>3349</v>
      </c>
      <c r="H1476" s="113">
        <v>1078.0</v>
      </c>
      <c r="I1476" s="114" t="s">
        <v>4670</v>
      </c>
      <c r="J1476" s="113">
        <v>3.0</v>
      </c>
      <c r="K1476" s="113">
        <v>0.0</v>
      </c>
      <c r="L1476" s="113">
        <v>95.0</v>
      </c>
      <c r="M1476" s="113">
        <v>1.0</v>
      </c>
      <c r="N1476" s="114" t="s">
        <v>211</v>
      </c>
      <c r="O1476" s="114" t="s">
        <v>212</v>
      </c>
      <c r="P1476" s="113">
        <v>1250086.0</v>
      </c>
      <c r="Q1476" s="114" t="s">
        <v>432</v>
      </c>
      <c r="R1476" s="113">
        <v>300.0</v>
      </c>
      <c r="S1476" s="114" t="s">
        <v>5261</v>
      </c>
      <c r="T1476" s="115">
        <v>9245981.0</v>
      </c>
      <c r="U1476" s="115">
        <v>0.0</v>
      </c>
      <c r="V1476" s="114" t="s">
        <v>5262</v>
      </c>
      <c r="W1476" s="116">
        <v>52.5</v>
      </c>
      <c r="X1476" s="116">
        <v>52.5</v>
      </c>
      <c r="Y1476" s="116">
        <v>52.5</v>
      </c>
      <c r="Z1476" s="116">
        <v>52.5</v>
      </c>
      <c r="AA1476" s="103" t="s">
        <v>814</v>
      </c>
      <c r="AB1476" s="103" t="s">
        <v>3071</v>
      </c>
    </row>
    <row r="1477" ht="15.75" hidden="1" customHeight="1">
      <c r="A1477" s="113">
        <v>2021.0</v>
      </c>
      <c r="B1477" s="113">
        <v>1251.0</v>
      </c>
      <c r="C1477" s="114" t="s">
        <v>385</v>
      </c>
      <c r="D1477" s="115">
        <v>10.0</v>
      </c>
      <c r="E1477" s="114" t="s">
        <v>3305</v>
      </c>
      <c r="F1477" s="113">
        <v>26.0</v>
      </c>
      <c r="G1477" s="114" t="s">
        <v>3349</v>
      </c>
      <c r="H1477" s="113">
        <v>1078.0</v>
      </c>
      <c r="I1477" s="114" t="s">
        <v>4670</v>
      </c>
      <c r="J1477" s="113">
        <v>3.0</v>
      </c>
      <c r="K1477" s="113">
        <v>0.0</v>
      </c>
      <c r="L1477" s="113">
        <v>95.0</v>
      </c>
      <c r="M1477" s="113">
        <v>1.0</v>
      </c>
      <c r="N1477" s="114" t="s">
        <v>211</v>
      </c>
      <c r="O1477" s="114" t="s">
        <v>212</v>
      </c>
      <c r="P1477" s="113">
        <v>1250086.0</v>
      </c>
      <c r="Q1477" s="114" t="s">
        <v>432</v>
      </c>
      <c r="R1477" s="113">
        <v>301.0</v>
      </c>
      <c r="S1477" s="114" t="s">
        <v>5283</v>
      </c>
      <c r="T1477" s="115">
        <v>9245981.0</v>
      </c>
      <c r="U1477" s="115">
        <v>0.0</v>
      </c>
      <c r="V1477" s="114" t="s">
        <v>5284</v>
      </c>
      <c r="W1477" s="116">
        <v>52.5</v>
      </c>
      <c r="X1477" s="116">
        <v>52.5</v>
      </c>
      <c r="Y1477" s="116">
        <v>52.5</v>
      </c>
      <c r="Z1477" s="116">
        <v>52.5</v>
      </c>
      <c r="AA1477" s="103" t="s">
        <v>814</v>
      </c>
      <c r="AB1477" s="103" t="s">
        <v>3071</v>
      </c>
    </row>
    <row r="1478" ht="15.75" hidden="1" customHeight="1">
      <c r="A1478" s="113">
        <v>2021.0</v>
      </c>
      <c r="B1478" s="113">
        <v>1251.0</v>
      </c>
      <c r="C1478" s="114" t="s">
        <v>385</v>
      </c>
      <c r="D1478" s="115">
        <v>10.0</v>
      </c>
      <c r="E1478" s="114" t="s">
        <v>3305</v>
      </c>
      <c r="F1478" s="113">
        <v>26.0</v>
      </c>
      <c r="G1478" s="114" t="s">
        <v>3349</v>
      </c>
      <c r="H1478" s="113">
        <v>1078.0</v>
      </c>
      <c r="I1478" s="114" t="s">
        <v>4670</v>
      </c>
      <c r="J1478" s="113">
        <v>3.0</v>
      </c>
      <c r="K1478" s="113">
        <v>0.0</v>
      </c>
      <c r="L1478" s="113">
        <v>95.0</v>
      </c>
      <c r="M1478" s="113">
        <v>1.0</v>
      </c>
      <c r="N1478" s="114" t="s">
        <v>211</v>
      </c>
      <c r="O1478" s="114" t="s">
        <v>212</v>
      </c>
      <c r="P1478" s="113">
        <v>1250086.0</v>
      </c>
      <c r="Q1478" s="114" t="s">
        <v>432</v>
      </c>
      <c r="R1478" s="113">
        <v>302.0</v>
      </c>
      <c r="S1478" s="114" t="s">
        <v>5285</v>
      </c>
      <c r="T1478" s="115">
        <v>9245981.0</v>
      </c>
      <c r="U1478" s="115">
        <v>0.0</v>
      </c>
      <c r="V1478" s="114" t="s">
        <v>5286</v>
      </c>
      <c r="W1478" s="116">
        <v>53.6</v>
      </c>
      <c r="X1478" s="116">
        <v>53.6</v>
      </c>
      <c r="Y1478" s="116">
        <v>53.6</v>
      </c>
      <c r="Z1478" s="116">
        <v>53.6</v>
      </c>
      <c r="AA1478" s="103" t="s">
        <v>814</v>
      </c>
      <c r="AB1478" s="103" t="s">
        <v>3071</v>
      </c>
    </row>
    <row r="1479" ht="15.75" hidden="1" customHeight="1">
      <c r="A1479" s="113">
        <v>2021.0</v>
      </c>
      <c r="B1479" s="113">
        <v>1251.0</v>
      </c>
      <c r="C1479" s="114" t="s">
        <v>385</v>
      </c>
      <c r="D1479" s="115">
        <v>10.0</v>
      </c>
      <c r="E1479" s="114" t="s">
        <v>3305</v>
      </c>
      <c r="F1479" s="113">
        <v>26.0</v>
      </c>
      <c r="G1479" s="114" t="s">
        <v>3349</v>
      </c>
      <c r="H1479" s="113">
        <v>1078.0</v>
      </c>
      <c r="I1479" s="114" t="s">
        <v>4670</v>
      </c>
      <c r="J1479" s="113">
        <v>3.0</v>
      </c>
      <c r="K1479" s="113">
        <v>0.0</v>
      </c>
      <c r="L1479" s="113">
        <v>95.0</v>
      </c>
      <c r="M1479" s="113">
        <v>1.0</v>
      </c>
      <c r="N1479" s="114" t="s">
        <v>211</v>
      </c>
      <c r="O1479" s="114" t="s">
        <v>212</v>
      </c>
      <c r="P1479" s="113">
        <v>1250086.0</v>
      </c>
      <c r="Q1479" s="114" t="s">
        <v>432</v>
      </c>
      <c r="R1479" s="113">
        <v>303.0</v>
      </c>
      <c r="S1479" s="114" t="s">
        <v>5287</v>
      </c>
      <c r="T1479" s="115">
        <v>9245981.0</v>
      </c>
      <c r="U1479" s="115">
        <v>0.0</v>
      </c>
      <c r="V1479" s="114" t="s">
        <v>5288</v>
      </c>
      <c r="W1479" s="116">
        <v>52.5</v>
      </c>
      <c r="X1479" s="116">
        <v>52.5</v>
      </c>
      <c r="Y1479" s="116">
        <v>52.5</v>
      </c>
      <c r="Z1479" s="116">
        <v>52.5</v>
      </c>
      <c r="AA1479" s="103" t="s">
        <v>814</v>
      </c>
      <c r="AB1479" s="103" t="s">
        <v>3071</v>
      </c>
    </row>
    <row r="1480" ht="15.75" hidden="1" customHeight="1">
      <c r="A1480" s="113">
        <v>2021.0</v>
      </c>
      <c r="B1480" s="113">
        <v>1251.0</v>
      </c>
      <c r="C1480" s="114" t="s">
        <v>385</v>
      </c>
      <c r="D1480" s="115">
        <v>10.0</v>
      </c>
      <c r="E1480" s="114" t="s">
        <v>3305</v>
      </c>
      <c r="F1480" s="113">
        <v>26.0</v>
      </c>
      <c r="G1480" s="114" t="s">
        <v>3349</v>
      </c>
      <c r="H1480" s="113">
        <v>1078.0</v>
      </c>
      <c r="I1480" s="114" t="s">
        <v>4670</v>
      </c>
      <c r="J1480" s="113">
        <v>3.0</v>
      </c>
      <c r="K1480" s="113">
        <v>0.0</v>
      </c>
      <c r="L1480" s="113">
        <v>95.0</v>
      </c>
      <c r="M1480" s="113">
        <v>1.0</v>
      </c>
      <c r="N1480" s="114" t="s">
        <v>211</v>
      </c>
      <c r="O1480" s="114" t="s">
        <v>212</v>
      </c>
      <c r="P1480" s="113">
        <v>1250086.0</v>
      </c>
      <c r="Q1480" s="114" t="s">
        <v>432</v>
      </c>
      <c r="R1480" s="113">
        <v>304.0</v>
      </c>
      <c r="S1480" s="114" t="s">
        <v>5289</v>
      </c>
      <c r="T1480" s="115">
        <v>9245981.0</v>
      </c>
      <c r="U1480" s="115">
        <v>0.0</v>
      </c>
      <c r="V1480" s="114" t="s">
        <v>5290</v>
      </c>
      <c r="W1480" s="116">
        <v>53.6</v>
      </c>
      <c r="X1480" s="116">
        <v>53.6</v>
      </c>
      <c r="Y1480" s="116">
        <v>53.6</v>
      </c>
      <c r="Z1480" s="116">
        <v>53.6</v>
      </c>
      <c r="AA1480" s="103" t="s">
        <v>814</v>
      </c>
      <c r="AB1480" s="103" t="s">
        <v>3071</v>
      </c>
    </row>
    <row r="1481" ht="15.75" hidden="1" customHeight="1">
      <c r="A1481" s="113">
        <v>2021.0</v>
      </c>
      <c r="B1481" s="113">
        <v>1251.0</v>
      </c>
      <c r="C1481" s="114" t="s">
        <v>385</v>
      </c>
      <c r="D1481" s="115">
        <v>10.0</v>
      </c>
      <c r="E1481" s="114" t="s">
        <v>3305</v>
      </c>
      <c r="F1481" s="113">
        <v>26.0</v>
      </c>
      <c r="G1481" s="114" t="s">
        <v>3349</v>
      </c>
      <c r="H1481" s="113">
        <v>1078.0</v>
      </c>
      <c r="I1481" s="114" t="s">
        <v>4670</v>
      </c>
      <c r="J1481" s="113">
        <v>3.0</v>
      </c>
      <c r="K1481" s="113">
        <v>0.0</v>
      </c>
      <c r="L1481" s="113">
        <v>95.0</v>
      </c>
      <c r="M1481" s="113">
        <v>1.0</v>
      </c>
      <c r="N1481" s="114" t="s">
        <v>211</v>
      </c>
      <c r="O1481" s="114" t="s">
        <v>212</v>
      </c>
      <c r="P1481" s="113">
        <v>1250086.0</v>
      </c>
      <c r="Q1481" s="114" t="s">
        <v>432</v>
      </c>
      <c r="R1481" s="113">
        <v>305.0</v>
      </c>
      <c r="S1481" s="114" t="s">
        <v>5259</v>
      </c>
      <c r="T1481" s="115">
        <v>9245981.0</v>
      </c>
      <c r="U1481" s="115">
        <v>0.0</v>
      </c>
      <c r="V1481" s="114" t="s">
        <v>5260</v>
      </c>
      <c r="W1481" s="116">
        <v>52.5</v>
      </c>
      <c r="X1481" s="116">
        <v>52.5</v>
      </c>
      <c r="Y1481" s="116">
        <v>52.5</v>
      </c>
      <c r="Z1481" s="116">
        <v>52.5</v>
      </c>
      <c r="AA1481" s="103" t="s">
        <v>814</v>
      </c>
      <c r="AB1481" s="103" t="s">
        <v>3071</v>
      </c>
    </row>
    <row r="1482" ht="15.75" hidden="1" customHeight="1">
      <c r="A1482" s="113">
        <v>2021.0</v>
      </c>
      <c r="B1482" s="113">
        <v>1251.0</v>
      </c>
      <c r="C1482" s="114" t="s">
        <v>385</v>
      </c>
      <c r="D1482" s="115">
        <v>10.0</v>
      </c>
      <c r="E1482" s="114" t="s">
        <v>3305</v>
      </c>
      <c r="F1482" s="113">
        <v>26.0</v>
      </c>
      <c r="G1482" s="114" t="s">
        <v>3349</v>
      </c>
      <c r="H1482" s="113">
        <v>1078.0</v>
      </c>
      <c r="I1482" s="114" t="s">
        <v>4670</v>
      </c>
      <c r="J1482" s="113">
        <v>3.0</v>
      </c>
      <c r="K1482" s="113">
        <v>0.0</v>
      </c>
      <c r="L1482" s="113">
        <v>95.0</v>
      </c>
      <c r="M1482" s="113">
        <v>1.0</v>
      </c>
      <c r="N1482" s="114" t="s">
        <v>211</v>
      </c>
      <c r="O1482" s="114" t="s">
        <v>212</v>
      </c>
      <c r="P1482" s="113">
        <v>1250086.0</v>
      </c>
      <c r="Q1482" s="114" t="s">
        <v>432</v>
      </c>
      <c r="R1482" s="113">
        <v>306.0</v>
      </c>
      <c r="S1482" s="114" t="s">
        <v>5291</v>
      </c>
      <c r="T1482" s="115">
        <v>9245981.0</v>
      </c>
      <c r="U1482" s="115">
        <v>0.0</v>
      </c>
      <c r="V1482" s="114" t="s">
        <v>5292</v>
      </c>
      <c r="W1482" s="116">
        <v>52.5</v>
      </c>
      <c r="X1482" s="116">
        <v>52.5</v>
      </c>
      <c r="Y1482" s="116">
        <v>52.5</v>
      </c>
      <c r="Z1482" s="116">
        <v>52.5</v>
      </c>
      <c r="AA1482" s="103" t="s">
        <v>814</v>
      </c>
      <c r="AB1482" s="103" t="s">
        <v>3071</v>
      </c>
    </row>
    <row r="1483" ht="15.75" hidden="1" customHeight="1">
      <c r="A1483" s="113">
        <v>2021.0</v>
      </c>
      <c r="B1483" s="113">
        <v>1251.0</v>
      </c>
      <c r="C1483" s="114" t="s">
        <v>385</v>
      </c>
      <c r="D1483" s="115">
        <v>10.0</v>
      </c>
      <c r="E1483" s="114" t="s">
        <v>3305</v>
      </c>
      <c r="F1483" s="113">
        <v>26.0</v>
      </c>
      <c r="G1483" s="114" t="s">
        <v>3349</v>
      </c>
      <c r="H1483" s="113">
        <v>1078.0</v>
      </c>
      <c r="I1483" s="114" t="s">
        <v>4670</v>
      </c>
      <c r="J1483" s="113">
        <v>3.0</v>
      </c>
      <c r="K1483" s="113">
        <v>0.0</v>
      </c>
      <c r="L1483" s="113">
        <v>95.0</v>
      </c>
      <c r="M1483" s="113">
        <v>1.0</v>
      </c>
      <c r="N1483" s="114" t="s">
        <v>211</v>
      </c>
      <c r="O1483" s="114" t="s">
        <v>212</v>
      </c>
      <c r="P1483" s="113">
        <v>1250086.0</v>
      </c>
      <c r="Q1483" s="114" t="s">
        <v>432</v>
      </c>
      <c r="R1483" s="113">
        <v>312.0</v>
      </c>
      <c r="S1483" s="114" t="s">
        <v>5293</v>
      </c>
      <c r="T1483" s="115">
        <v>9245981.0</v>
      </c>
      <c r="U1483" s="115">
        <v>0.0</v>
      </c>
      <c r="V1483" s="114" t="s">
        <v>5294</v>
      </c>
      <c r="W1483" s="116">
        <v>53.6</v>
      </c>
      <c r="X1483" s="116">
        <v>53.6</v>
      </c>
      <c r="Y1483" s="116">
        <v>53.6</v>
      </c>
      <c r="Z1483" s="116">
        <v>53.6</v>
      </c>
      <c r="AA1483" s="103" t="s">
        <v>814</v>
      </c>
      <c r="AB1483" s="103" t="s">
        <v>3071</v>
      </c>
    </row>
    <row r="1484" ht="15.75" hidden="1" customHeight="1">
      <c r="A1484" s="113">
        <v>2021.0</v>
      </c>
      <c r="B1484" s="113">
        <v>1251.0</v>
      </c>
      <c r="C1484" s="114" t="s">
        <v>385</v>
      </c>
      <c r="D1484" s="115">
        <v>10.0</v>
      </c>
      <c r="E1484" s="114" t="s">
        <v>3305</v>
      </c>
      <c r="F1484" s="113">
        <v>26.0</v>
      </c>
      <c r="G1484" s="114" t="s">
        <v>3349</v>
      </c>
      <c r="H1484" s="113">
        <v>1078.0</v>
      </c>
      <c r="I1484" s="114" t="s">
        <v>4670</v>
      </c>
      <c r="J1484" s="113">
        <v>3.0</v>
      </c>
      <c r="K1484" s="113">
        <v>0.0</v>
      </c>
      <c r="L1484" s="113">
        <v>95.0</v>
      </c>
      <c r="M1484" s="113">
        <v>1.0</v>
      </c>
      <c r="N1484" s="114" t="s">
        <v>211</v>
      </c>
      <c r="O1484" s="114" t="s">
        <v>212</v>
      </c>
      <c r="P1484" s="113">
        <v>1250086.0</v>
      </c>
      <c r="Q1484" s="114" t="s">
        <v>432</v>
      </c>
      <c r="R1484" s="113">
        <v>313.0</v>
      </c>
      <c r="S1484" s="114" t="s">
        <v>5247</v>
      </c>
      <c r="T1484" s="115">
        <v>9245981.0</v>
      </c>
      <c r="U1484" s="115">
        <v>0.0</v>
      </c>
      <c r="V1484" s="114" t="s">
        <v>5248</v>
      </c>
      <c r="W1484" s="116">
        <v>0.0</v>
      </c>
      <c r="X1484" s="116">
        <v>0.0</v>
      </c>
      <c r="Y1484" s="116">
        <v>0.0</v>
      </c>
      <c r="Z1484" s="116">
        <v>0.0</v>
      </c>
      <c r="AA1484" s="103" t="s">
        <v>814</v>
      </c>
      <c r="AB1484" s="103" t="s">
        <v>3071</v>
      </c>
    </row>
    <row r="1485" ht="15.75" hidden="1" customHeight="1">
      <c r="A1485" s="113">
        <v>2021.0</v>
      </c>
      <c r="B1485" s="113">
        <v>1251.0</v>
      </c>
      <c r="C1485" s="114" t="s">
        <v>385</v>
      </c>
      <c r="D1485" s="115">
        <v>10.0</v>
      </c>
      <c r="E1485" s="114" t="s">
        <v>3305</v>
      </c>
      <c r="F1485" s="113">
        <v>26.0</v>
      </c>
      <c r="G1485" s="114" t="s">
        <v>3349</v>
      </c>
      <c r="H1485" s="113">
        <v>1078.0</v>
      </c>
      <c r="I1485" s="114" t="s">
        <v>4670</v>
      </c>
      <c r="J1485" s="113">
        <v>3.0</v>
      </c>
      <c r="K1485" s="113">
        <v>0.0</v>
      </c>
      <c r="L1485" s="113">
        <v>95.0</v>
      </c>
      <c r="M1485" s="113">
        <v>1.0</v>
      </c>
      <c r="N1485" s="114" t="s">
        <v>211</v>
      </c>
      <c r="O1485" s="114" t="s">
        <v>212</v>
      </c>
      <c r="P1485" s="113">
        <v>1250086.0</v>
      </c>
      <c r="Q1485" s="114" t="s">
        <v>432</v>
      </c>
      <c r="R1485" s="113">
        <v>314.0</v>
      </c>
      <c r="S1485" s="114" t="s">
        <v>5261</v>
      </c>
      <c r="T1485" s="115">
        <v>9245981.0</v>
      </c>
      <c r="U1485" s="115">
        <v>0.0</v>
      </c>
      <c r="V1485" s="114" t="s">
        <v>5262</v>
      </c>
      <c r="W1485" s="116">
        <v>52.5</v>
      </c>
      <c r="X1485" s="116">
        <v>52.5</v>
      </c>
      <c r="Y1485" s="116">
        <v>52.5</v>
      </c>
      <c r="Z1485" s="116">
        <v>52.5</v>
      </c>
      <c r="AA1485" s="103" t="s">
        <v>814</v>
      </c>
      <c r="AB1485" s="103" t="s">
        <v>3071</v>
      </c>
    </row>
    <row r="1486" ht="15.75" hidden="1" customHeight="1">
      <c r="A1486" s="113">
        <v>2021.0</v>
      </c>
      <c r="B1486" s="113">
        <v>1251.0</v>
      </c>
      <c r="C1486" s="114" t="s">
        <v>385</v>
      </c>
      <c r="D1486" s="115">
        <v>10.0</v>
      </c>
      <c r="E1486" s="114" t="s">
        <v>3305</v>
      </c>
      <c r="F1486" s="113">
        <v>26.0</v>
      </c>
      <c r="G1486" s="114" t="s">
        <v>3349</v>
      </c>
      <c r="H1486" s="113">
        <v>1078.0</v>
      </c>
      <c r="I1486" s="114" t="s">
        <v>4670</v>
      </c>
      <c r="J1486" s="113">
        <v>3.0</v>
      </c>
      <c r="K1486" s="113">
        <v>0.0</v>
      </c>
      <c r="L1486" s="113">
        <v>95.0</v>
      </c>
      <c r="M1486" s="113">
        <v>1.0</v>
      </c>
      <c r="N1486" s="114" t="s">
        <v>211</v>
      </c>
      <c r="O1486" s="114" t="s">
        <v>212</v>
      </c>
      <c r="P1486" s="113">
        <v>1250086.0</v>
      </c>
      <c r="Q1486" s="114" t="s">
        <v>432</v>
      </c>
      <c r="R1486" s="113">
        <v>315.0</v>
      </c>
      <c r="S1486" s="114" t="s">
        <v>5295</v>
      </c>
      <c r="T1486" s="115">
        <v>9245981.0</v>
      </c>
      <c r="U1486" s="115">
        <v>0.0</v>
      </c>
      <c r="V1486" s="114" t="s">
        <v>5296</v>
      </c>
      <c r="W1486" s="116">
        <v>61.84</v>
      </c>
      <c r="X1486" s="116">
        <v>61.84</v>
      </c>
      <c r="Y1486" s="116">
        <v>61.84</v>
      </c>
      <c r="Z1486" s="116">
        <v>61.84</v>
      </c>
      <c r="AA1486" s="103" t="s">
        <v>814</v>
      </c>
      <c r="AB1486" s="103" t="s">
        <v>3071</v>
      </c>
    </row>
    <row r="1487" ht="15.75" hidden="1" customHeight="1">
      <c r="A1487" s="113">
        <v>2021.0</v>
      </c>
      <c r="B1487" s="113">
        <v>1251.0</v>
      </c>
      <c r="C1487" s="114" t="s">
        <v>385</v>
      </c>
      <c r="D1487" s="115">
        <v>10.0</v>
      </c>
      <c r="E1487" s="114" t="s">
        <v>3305</v>
      </c>
      <c r="F1487" s="113">
        <v>26.0</v>
      </c>
      <c r="G1487" s="114" t="s">
        <v>3349</v>
      </c>
      <c r="H1487" s="113">
        <v>1078.0</v>
      </c>
      <c r="I1487" s="114" t="s">
        <v>4670</v>
      </c>
      <c r="J1487" s="113">
        <v>3.0</v>
      </c>
      <c r="K1487" s="113">
        <v>0.0</v>
      </c>
      <c r="L1487" s="113">
        <v>95.0</v>
      </c>
      <c r="M1487" s="113">
        <v>1.0</v>
      </c>
      <c r="N1487" s="114" t="s">
        <v>211</v>
      </c>
      <c r="O1487" s="114" t="s">
        <v>212</v>
      </c>
      <c r="P1487" s="113">
        <v>1250086.0</v>
      </c>
      <c r="Q1487" s="114" t="s">
        <v>432</v>
      </c>
      <c r="R1487" s="113">
        <v>316.0</v>
      </c>
      <c r="S1487" s="114" t="s">
        <v>5297</v>
      </c>
      <c r="T1487" s="115">
        <v>9245981.0</v>
      </c>
      <c r="U1487" s="115">
        <v>0.0</v>
      </c>
      <c r="V1487" s="114" t="s">
        <v>5298</v>
      </c>
      <c r="W1487" s="116">
        <v>52.5</v>
      </c>
      <c r="X1487" s="116">
        <v>52.5</v>
      </c>
      <c r="Y1487" s="116">
        <v>52.5</v>
      </c>
      <c r="Z1487" s="116">
        <v>52.5</v>
      </c>
      <c r="AA1487" s="103" t="s">
        <v>814</v>
      </c>
      <c r="AB1487" s="103" t="s">
        <v>3071</v>
      </c>
    </row>
    <row r="1488" ht="15.75" hidden="1" customHeight="1">
      <c r="A1488" s="113">
        <v>2021.0</v>
      </c>
      <c r="B1488" s="113">
        <v>1251.0</v>
      </c>
      <c r="C1488" s="114" t="s">
        <v>385</v>
      </c>
      <c r="D1488" s="115">
        <v>10.0</v>
      </c>
      <c r="E1488" s="114" t="s">
        <v>3305</v>
      </c>
      <c r="F1488" s="113">
        <v>26.0</v>
      </c>
      <c r="G1488" s="114" t="s">
        <v>3349</v>
      </c>
      <c r="H1488" s="113">
        <v>1078.0</v>
      </c>
      <c r="I1488" s="114" t="s">
        <v>4670</v>
      </c>
      <c r="J1488" s="113">
        <v>3.0</v>
      </c>
      <c r="K1488" s="113">
        <v>0.0</v>
      </c>
      <c r="L1488" s="113">
        <v>95.0</v>
      </c>
      <c r="M1488" s="113">
        <v>1.0</v>
      </c>
      <c r="N1488" s="114" t="s">
        <v>211</v>
      </c>
      <c r="O1488" s="114" t="s">
        <v>212</v>
      </c>
      <c r="P1488" s="113">
        <v>1250086.0</v>
      </c>
      <c r="Q1488" s="114" t="s">
        <v>432</v>
      </c>
      <c r="R1488" s="113">
        <v>317.0</v>
      </c>
      <c r="S1488" s="114" t="s">
        <v>5281</v>
      </c>
      <c r="T1488" s="115">
        <v>9245981.0</v>
      </c>
      <c r="U1488" s="115">
        <v>0.0</v>
      </c>
      <c r="V1488" s="114" t="s">
        <v>5282</v>
      </c>
      <c r="W1488" s="116">
        <v>52.5</v>
      </c>
      <c r="X1488" s="116">
        <v>52.5</v>
      </c>
      <c r="Y1488" s="116">
        <v>52.5</v>
      </c>
      <c r="Z1488" s="116">
        <v>52.5</v>
      </c>
      <c r="AA1488" s="103" t="s">
        <v>814</v>
      </c>
      <c r="AB1488" s="103" t="s">
        <v>3071</v>
      </c>
    </row>
    <row r="1489" ht="15.75" hidden="1" customHeight="1">
      <c r="A1489" s="113">
        <v>2021.0</v>
      </c>
      <c r="B1489" s="113">
        <v>1251.0</v>
      </c>
      <c r="C1489" s="114" t="s">
        <v>385</v>
      </c>
      <c r="D1489" s="115">
        <v>10.0</v>
      </c>
      <c r="E1489" s="114" t="s">
        <v>3305</v>
      </c>
      <c r="F1489" s="113">
        <v>26.0</v>
      </c>
      <c r="G1489" s="114" t="s">
        <v>3349</v>
      </c>
      <c r="H1489" s="113">
        <v>1078.0</v>
      </c>
      <c r="I1489" s="114" t="s">
        <v>4670</v>
      </c>
      <c r="J1489" s="113">
        <v>3.0</v>
      </c>
      <c r="K1489" s="113">
        <v>0.0</v>
      </c>
      <c r="L1489" s="113">
        <v>95.0</v>
      </c>
      <c r="M1489" s="113">
        <v>1.0</v>
      </c>
      <c r="N1489" s="114" t="s">
        <v>211</v>
      </c>
      <c r="O1489" s="114" t="s">
        <v>212</v>
      </c>
      <c r="P1489" s="113">
        <v>1250086.0</v>
      </c>
      <c r="Q1489" s="114" t="s">
        <v>432</v>
      </c>
      <c r="R1489" s="113">
        <v>318.0</v>
      </c>
      <c r="S1489" s="114" t="s">
        <v>5299</v>
      </c>
      <c r="T1489" s="115">
        <v>9245981.0</v>
      </c>
      <c r="U1489" s="115">
        <v>0.0</v>
      </c>
      <c r="V1489" s="114" t="s">
        <v>5300</v>
      </c>
      <c r="W1489" s="116">
        <v>52.5</v>
      </c>
      <c r="X1489" s="116">
        <v>52.5</v>
      </c>
      <c r="Y1489" s="116">
        <v>52.5</v>
      </c>
      <c r="Z1489" s="116">
        <v>52.5</v>
      </c>
      <c r="AA1489" s="103" t="s">
        <v>814</v>
      </c>
      <c r="AB1489" s="103" t="s">
        <v>3071</v>
      </c>
    </row>
    <row r="1490" ht="15.75" hidden="1" customHeight="1">
      <c r="A1490" s="113">
        <v>2021.0</v>
      </c>
      <c r="B1490" s="113">
        <v>1251.0</v>
      </c>
      <c r="C1490" s="114" t="s">
        <v>385</v>
      </c>
      <c r="D1490" s="115">
        <v>10.0</v>
      </c>
      <c r="E1490" s="114" t="s">
        <v>3305</v>
      </c>
      <c r="F1490" s="113">
        <v>26.0</v>
      </c>
      <c r="G1490" s="114" t="s">
        <v>3349</v>
      </c>
      <c r="H1490" s="113">
        <v>1078.0</v>
      </c>
      <c r="I1490" s="114" t="s">
        <v>4670</v>
      </c>
      <c r="J1490" s="113">
        <v>3.0</v>
      </c>
      <c r="K1490" s="113">
        <v>0.0</v>
      </c>
      <c r="L1490" s="113">
        <v>95.0</v>
      </c>
      <c r="M1490" s="113">
        <v>1.0</v>
      </c>
      <c r="N1490" s="114" t="s">
        <v>211</v>
      </c>
      <c r="O1490" s="114" t="s">
        <v>212</v>
      </c>
      <c r="P1490" s="113">
        <v>1250086.0</v>
      </c>
      <c r="Q1490" s="114" t="s">
        <v>432</v>
      </c>
      <c r="R1490" s="113">
        <v>319.0</v>
      </c>
      <c r="S1490" s="114" t="s">
        <v>5301</v>
      </c>
      <c r="T1490" s="115">
        <v>9245981.0</v>
      </c>
      <c r="U1490" s="115">
        <v>0.0</v>
      </c>
      <c r="V1490" s="114" t="s">
        <v>5302</v>
      </c>
      <c r="W1490" s="116">
        <v>53.15</v>
      </c>
      <c r="X1490" s="116">
        <v>53.15</v>
      </c>
      <c r="Y1490" s="116">
        <v>53.15</v>
      </c>
      <c r="Z1490" s="116">
        <v>53.15</v>
      </c>
      <c r="AA1490" s="103" t="s">
        <v>814</v>
      </c>
      <c r="AB1490" s="103" t="s">
        <v>3071</v>
      </c>
    </row>
    <row r="1491" ht="15.75" hidden="1" customHeight="1">
      <c r="A1491" s="113">
        <v>2021.0</v>
      </c>
      <c r="B1491" s="113">
        <v>1251.0</v>
      </c>
      <c r="C1491" s="114" t="s">
        <v>385</v>
      </c>
      <c r="D1491" s="115">
        <v>10.0</v>
      </c>
      <c r="E1491" s="114" t="s">
        <v>3305</v>
      </c>
      <c r="F1491" s="113">
        <v>26.0</v>
      </c>
      <c r="G1491" s="114" t="s">
        <v>3349</v>
      </c>
      <c r="H1491" s="113">
        <v>1078.0</v>
      </c>
      <c r="I1491" s="114" t="s">
        <v>4670</v>
      </c>
      <c r="J1491" s="113">
        <v>3.0</v>
      </c>
      <c r="K1491" s="113">
        <v>0.0</v>
      </c>
      <c r="L1491" s="113">
        <v>95.0</v>
      </c>
      <c r="M1491" s="113">
        <v>1.0</v>
      </c>
      <c r="N1491" s="114" t="s">
        <v>211</v>
      </c>
      <c r="O1491" s="114" t="s">
        <v>212</v>
      </c>
      <c r="P1491" s="113">
        <v>1250086.0</v>
      </c>
      <c r="Q1491" s="114" t="s">
        <v>432</v>
      </c>
      <c r="R1491" s="113">
        <v>320.0</v>
      </c>
      <c r="S1491" s="114" t="s">
        <v>5247</v>
      </c>
      <c r="T1491" s="115">
        <v>9245981.0</v>
      </c>
      <c r="U1491" s="115">
        <v>0.0</v>
      </c>
      <c r="V1491" s="114" t="s">
        <v>5248</v>
      </c>
      <c r="W1491" s="116">
        <v>52.5</v>
      </c>
      <c r="X1491" s="116">
        <v>52.5</v>
      </c>
      <c r="Y1491" s="116">
        <v>52.5</v>
      </c>
      <c r="Z1491" s="116">
        <v>52.5</v>
      </c>
      <c r="AA1491" s="103" t="s">
        <v>814</v>
      </c>
      <c r="AB1491" s="103" t="s">
        <v>3071</v>
      </c>
    </row>
    <row r="1492" ht="15.75" hidden="1" customHeight="1">
      <c r="A1492" s="113">
        <v>2021.0</v>
      </c>
      <c r="B1492" s="113">
        <v>1251.0</v>
      </c>
      <c r="C1492" s="114" t="s">
        <v>385</v>
      </c>
      <c r="D1492" s="115">
        <v>10.0</v>
      </c>
      <c r="E1492" s="114" t="s">
        <v>3305</v>
      </c>
      <c r="F1492" s="113">
        <v>26.0</v>
      </c>
      <c r="G1492" s="114" t="s">
        <v>3349</v>
      </c>
      <c r="H1492" s="113">
        <v>1078.0</v>
      </c>
      <c r="I1492" s="114" t="s">
        <v>4670</v>
      </c>
      <c r="J1492" s="113">
        <v>3.0</v>
      </c>
      <c r="K1492" s="113">
        <v>0.0</v>
      </c>
      <c r="L1492" s="113">
        <v>95.0</v>
      </c>
      <c r="M1492" s="113">
        <v>1.0</v>
      </c>
      <c r="N1492" s="114" t="s">
        <v>211</v>
      </c>
      <c r="O1492" s="114" t="s">
        <v>212</v>
      </c>
      <c r="P1492" s="113">
        <v>1250086.0</v>
      </c>
      <c r="Q1492" s="114" t="s">
        <v>432</v>
      </c>
      <c r="R1492" s="113">
        <v>321.0</v>
      </c>
      <c r="S1492" s="114" t="s">
        <v>5303</v>
      </c>
      <c r="T1492" s="115">
        <v>9245981.0</v>
      </c>
      <c r="U1492" s="115">
        <v>0.0</v>
      </c>
      <c r="V1492" s="114" t="s">
        <v>5304</v>
      </c>
      <c r="W1492" s="116">
        <v>52.5</v>
      </c>
      <c r="X1492" s="116">
        <v>52.5</v>
      </c>
      <c r="Y1492" s="116">
        <v>52.5</v>
      </c>
      <c r="Z1492" s="116">
        <v>52.5</v>
      </c>
      <c r="AA1492" s="103" t="s">
        <v>814</v>
      </c>
      <c r="AB1492" s="103" t="s">
        <v>3071</v>
      </c>
    </row>
    <row r="1493" ht="15.75" hidden="1" customHeight="1">
      <c r="A1493" s="113">
        <v>2021.0</v>
      </c>
      <c r="B1493" s="113">
        <v>1251.0</v>
      </c>
      <c r="C1493" s="114" t="s">
        <v>385</v>
      </c>
      <c r="D1493" s="115">
        <v>10.0</v>
      </c>
      <c r="E1493" s="114" t="s">
        <v>3305</v>
      </c>
      <c r="F1493" s="113">
        <v>26.0</v>
      </c>
      <c r="G1493" s="114" t="s">
        <v>3349</v>
      </c>
      <c r="H1493" s="113">
        <v>1078.0</v>
      </c>
      <c r="I1493" s="114" t="s">
        <v>4670</v>
      </c>
      <c r="J1493" s="113">
        <v>3.0</v>
      </c>
      <c r="K1493" s="113">
        <v>0.0</v>
      </c>
      <c r="L1493" s="113">
        <v>95.0</v>
      </c>
      <c r="M1493" s="113">
        <v>1.0</v>
      </c>
      <c r="N1493" s="114" t="s">
        <v>211</v>
      </c>
      <c r="O1493" s="114" t="s">
        <v>212</v>
      </c>
      <c r="P1493" s="113">
        <v>1250086.0</v>
      </c>
      <c r="Q1493" s="114" t="s">
        <v>432</v>
      </c>
      <c r="R1493" s="113">
        <v>322.0</v>
      </c>
      <c r="S1493" s="114" t="s">
        <v>5305</v>
      </c>
      <c r="T1493" s="115">
        <v>9245981.0</v>
      </c>
      <c r="U1493" s="115">
        <v>0.0</v>
      </c>
      <c r="V1493" s="114" t="s">
        <v>5306</v>
      </c>
      <c r="W1493" s="116">
        <v>53.6</v>
      </c>
      <c r="X1493" s="116">
        <v>53.6</v>
      </c>
      <c r="Y1493" s="116">
        <v>53.6</v>
      </c>
      <c r="Z1493" s="116">
        <v>53.6</v>
      </c>
      <c r="AA1493" s="103" t="s">
        <v>814</v>
      </c>
      <c r="AB1493" s="103" t="s">
        <v>3071</v>
      </c>
    </row>
    <row r="1494" ht="15.75" hidden="1" customHeight="1">
      <c r="A1494" s="113">
        <v>2021.0</v>
      </c>
      <c r="B1494" s="113">
        <v>1251.0</v>
      </c>
      <c r="C1494" s="114" t="s">
        <v>385</v>
      </c>
      <c r="D1494" s="115">
        <v>10.0</v>
      </c>
      <c r="E1494" s="114" t="s">
        <v>3305</v>
      </c>
      <c r="F1494" s="113">
        <v>26.0</v>
      </c>
      <c r="G1494" s="114" t="s">
        <v>3349</v>
      </c>
      <c r="H1494" s="113">
        <v>1078.0</v>
      </c>
      <c r="I1494" s="114" t="s">
        <v>4670</v>
      </c>
      <c r="J1494" s="113">
        <v>3.0</v>
      </c>
      <c r="K1494" s="113">
        <v>0.0</v>
      </c>
      <c r="L1494" s="113">
        <v>95.0</v>
      </c>
      <c r="M1494" s="113">
        <v>1.0</v>
      </c>
      <c r="N1494" s="114" t="s">
        <v>211</v>
      </c>
      <c r="O1494" s="114" t="s">
        <v>212</v>
      </c>
      <c r="P1494" s="113">
        <v>1250086.0</v>
      </c>
      <c r="Q1494" s="114" t="s">
        <v>432</v>
      </c>
      <c r="R1494" s="113">
        <v>323.0</v>
      </c>
      <c r="S1494" s="114" t="s">
        <v>5289</v>
      </c>
      <c r="T1494" s="115">
        <v>9245981.0</v>
      </c>
      <c r="U1494" s="115">
        <v>0.0</v>
      </c>
      <c r="V1494" s="114" t="s">
        <v>5290</v>
      </c>
      <c r="W1494" s="116">
        <v>53.6</v>
      </c>
      <c r="X1494" s="116">
        <v>53.6</v>
      </c>
      <c r="Y1494" s="116">
        <v>53.6</v>
      </c>
      <c r="Z1494" s="116">
        <v>53.6</v>
      </c>
      <c r="AA1494" s="103" t="s">
        <v>814</v>
      </c>
      <c r="AB1494" s="103" t="s">
        <v>3071</v>
      </c>
    </row>
    <row r="1495" ht="15.75" hidden="1" customHeight="1">
      <c r="A1495" s="113">
        <v>2021.0</v>
      </c>
      <c r="B1495" s="113">
        <v>1251.0</v>
      </c>
      <c r="C1495" s="114" t="s">
        <v>385</v>
      </c>
      <c r="D1495" s="115">
        <v>10.0</v>
      </c>
      <c r="E1495" s="114" t="s">
        <v>3305</v>
      </c>
      <c r="F1495" s="113">
        <v>26.0</v>
      </c>
      <c r="G1495" s="114" t="s">
        <v>3349</v>
      </c>
      <c r="H1495" s="113">
        <v>1078.0</v>
      </c>
      <c r="I1495" s="114" t="s">
        <v>4670</v>
      </c>
      <c r="J1495" s="113">
        <v>3.0</v>
      </c>
      <c r="K1495" s="113">
        <v>0.0</v>
      </c>
      <c r="L1495" s="113">
        <v>95.0</v>
      </c>
      <c r="M1495" s="113">
        <v>1.0</v>
      </c>
      <c r="N1495" s="114" t="s">
        <v>211</v>
      </c>
      <c r="O1495" s="114" t="s">
        <v>212</v>
      </c>
      <c r="P1495" s="113">
        <v>1250086.0</v>
      </c>
      <c r="Q1495" s="114" t="s">
        <v>432</v>
      </c>
      <c r="R1495" s="113">
        <v>324.0</v>
      </c>
      <c r="S1495" s="114" t="s">
        <v>5259</v>
      </c>
      <c r="T1495" s="115">
        <v>9245981.0</v>
      </c>
      <c r="U1495" s="115">
        <v>0.0</v>
      </c>
      <c r="V1495" s="114" t="s">
        <v>5260</v>
      </c>
      <c r="W1495" s="116">
        <v>52.5</v>
      </c>
      <c r="X1495" s="116">
        <v>52.5</v>
      </c>
      <c r="Y1495" s="116">
        <v>52.5</v>
      </c>
      <c r="Z1495" s="116">
        <v>52.5</v>
      </c>
      <c r="AA1495" s="103" t="s">
        <v>814</v>
      </c>
      <c r="AB1495" s="103" t="s">
        <v>3071</v>
      </c>
    </row>
    <row r="1496" ht="15.75" hidden="1" customHeight="1">
      <c r="A1496" s="113">
        <v>2021.0</v>
      </c>
      <c r="B1496" s="113">
        <v>1251.0</v>
      </c>
      <c r="C1496" s="114" t="s">
        <v>385</v>
      </c>
      <c r="D1496" s="115">
        <v>10.0</v>
      </c>
      <c r="E1496" s="114" t="s">
        <v>3305</v>
      </c>
      <c r="F1496" s="113">
        <v>26.0</v>
      </c>
      <c r="G1496" s="114" t="s">
        <v>3349</v>
      </c>
      <c r="H1496" s="113">
        <v>1078.0</v>
      </c>
      <c r="I1496" s="114" t="s">
        <v>4670</v>
      </c>
      <c r="J1496" s="113">
        <v>3.0</v>
      </c>
      <c r="K1496" s="113">
        <v>0.0</v>
      </c>
      <c r="L1496" s="113">
        <v>95.0</v>
      </c>
      <c r="M1496" s="113">
        <v>1.0</v>
      </c>
      <c r="N1496" s="114" t="s">
        <v>211</v>
      </c>
      <c r="O1496" s="114" t="s">
        <v>212</v>
      </c>
      <c r="P1496" s="113">
        <v>1250086.0</v>
      </c>
      <c r="Q1496" s="114" t="s">
        <v>432</v>
      </c>
      <c r="R1496" s="113">
        <v>325.0</v>
      </c>
      <c r="S1496" s="114" t="s">
        <v>5307</v>
      </c>
      <c r="T1496" s="115">
        <v>9245981.0</v>
      </c>
      <c r="U1496" s="115">
        <v>0.0</v>
      </c>
      <c r="V1496" s="114" t="s">
        <v>5308</v>
      </c>
      <c r="W1496" s="116">
        <v>52.5</v>
      </c>
      <c r="X1496" s="116">
        <v>52.5</v>
      </c>
      <c r="Y1496" s="116">
        <v>52.5</v>
      </c>
      <c r="Z1496" s="116">
        <v>52.5</v>
      </c>
      <c r="AA1496" s="103" t="s">
        <v>814</v>
      </c>
      <c r="AB1496" s="103" t="s">
        <v>3071</v>
      </c>
    </row>
    <row r="1497" ht="15.75" hidden="1" customHeight="1">
      <c r="A1497" s="113">
        <v>2021.0</v>
      </c>
      <c r="B1497" s="113">
        <v>1251.0</v>
      </c>
      <c r="C1497" s="114" t="s">
        <v>385</v>
      </c>
      <c r="D1497" s="115">
        <v>10.0</v>
      </c>
      <c r="E1497" s="114" t="s">
        <v>3305</v>
      </c>
      <c r="F1497" s="113">
        <v>26.0</v>
      </c>
      <c r="G1497" s="114" t="s">
        <v>3349</v>
      </c>
      <c r="H1497" s="113">
        <v>1078.0</v>
      </c>
      <c r="I1497" s="114" t="s">
        <v>4670</v>
      </c>
      <c r="J1497" s="113">
        <v>3.0</v>
      </c>
      <c r="K1497" s="113">
        <v>0.0</v>
      </c>
      <c r="L1497" s="113">
        <v>95.0</v>
      </c>
      <c r="M1497" s="113">
        <v>1.0</v>
      </c>
      <c r="N1497" s="114" t="s">
        <v>211</v>
      </c>
      <c r="O1497" s="114" t="s">
        <v>212</v>
      </c>
      <c r="P1497" s="113">
        <v>1250086.0</v>
      </c>
      <c r="Q1497" s="114" t="s">
        <v>432</v>
      </c>
      <c r="R1497" s="113">
        <v>326.0</v>
      </c>
      <c r="S1497" s="114" t="s">
        <v>5309</v>
      </c>
      <c r="T1497" s="115">
        <v>9245981.0</v>
      </c>
      <c r="U1497" s="115">
        <v>0.0</v>
      </c>
      <c r="V1497" s="114" t="s">
        <v>5310</v>
      </c>
      <c r="W1497" s="116">
        <v>52.5</v>
      </c>
      <c r="X1497" s="116">
        <v>52.5</v>
      </c>
      <c r="Y1497" s="116">
        <v>52.5</v>
      </c>
      <c r="Z1497" s="116">
        <v>52.5</v>
      </c>
      <c r="AA1497" s="103" t="s">
        <v>814</v>
      </c>
      <c r="AB1497" s="103" t="s">
        <v>3071</v>
      </c>
    </row>
    <row r="1498" ht="15.75" hidden="1" customHeight="1">
      <c r="A1498" s="113">
        <v>2021.0</v>
      </c>
      <c r="B1498" s="113">
        <v>1251.0</v>
      </c>
      <c r="C1498" s="114" t="s">
        <v>385</v>
      </c>
      <c r="D1498" s="115">
        <v>10.0</v>
      </c>
      <c r="E1498" s="114" t="s">
        <v>3305</v>
      </c>
      <c r="F1498" s="113">
        <v>26.0</v>
      </c>
      <c r="G1498" s="114" t="s">
        <v>3349</v>
      </c>
      <c r="H1498" s="113">
        <v>1078.0</v>
      </c>
      <c r="I1498" s="114" t="s">
        <v>4670</v>
      </c>
      <c r="J1498" s="113">
        <v>3.0</v>
      </c>
      <c r="K1498" s="113">
        <v>0.0</v>
      </c>
      <c r="L1498" s="113">
        <v>95.0</v>
      </c>
      <c r="M1498" s="113">
        <v>1.0</v>
      </c>
      <c r="N1498" s="114" t="s">
        <v>211</v>
      </c>
      <c r="O1498" s="114" t="s">
        <v>212</v>
      </c>
      <c r="P1498" s="113">
        <v>1250086.0</v>
      </c>
      <c r="Q1498" s="114" t="s">
        <v>432</v>
      </c>
      <c r="R1498" s="113">
        <v>327.0</v>
      </c>
      <c r="S1498" s="114" t="s">
        <v>5261</v>
      </c>
      <c r="T1498" s="115">
        <v>9245981.0</v>
      </c>
      <c r="U1498" s="115">
        <v>0.0</v>
      </c>
      <c r="V1498" s="114" t="s">
        <v>5262</v>
      </c>
      <c r="W1498" s="116">
        <v>52.5</v>
      </c>
      <c r="X1498" s="116">
        <v>52.5</v>
      </c>
      <c r="Y1498" s="116">
        <v>52.5</v>
      </c>
      <c r="Z1498" s="116">
        <v>52.5</v>
      </c>
      <c r="AA1498" s="103" t="s">
        <v>814</v>
      </c>
      <c r="AB1498" s="103" t="s">
        <v>3071</v>
      </c>
    </row>
    <row r="1499" ht="15.75" hidden="1" customHeight="1">
      <c r="A1499" s="113">
        <v>2021.0</v>
      </c>
      <c r="B1499" s="113">
        <v>1251.0</v>
      </c>
      <c r="C1499" s="114" t="s">
        <v>385</v>
      </c>
      <c r="D1499" s="115">
        <v>10.0</v>
      </c>
      <c r="E1499" s="114" t="s">
        <v>3305</v>
      </c>
      <c r="F1499" s="113">
        <v>26.0</v>
      </c>
      <c r="G1499" s="114" t="s">
        <v>3349</v>
      </c>
      <c r="H1499" s="113">
        <v>1078.0</v>
      </c>
      <c r="I1499" s="114" t="s">
        <v>4670</v>
      </c>
      <c r="J1499" s="113">
        <v>3.0</v>
      </c>
      <c r="K1499" s="113">
        <v>0.0</v>
      </c>
      <c r="L1499" s="113">
        <v>95.0</v>
      </c>
      <c r="M1499" s="113">
        <v>1.0</v>
      </c>
      <c r="N1499" s="114" t="s">
        <v>211</v>
      </c>
      <c r="O1499" s="114" t="s">
        <v>212</v>
      </c>
      <c r="P1499" s="113">
        <v>1250086.0</v>
      </c>
      <c r="Q1499" s="114" t="s">
        <v>432</v>
      </c>
      <c r="R1499" s="113">
        <v>345.0</v>
      </c>
      <c r="S1499" s="114" t="s">
        <v>5311</v>
      </c>
      <c r="T1499" s="115">
        <v>9245981.0</v>
      </c>
      <c r="U1499" s="115">
        <v>0.0</v>
      </c>
      <c r="V1499" s="114" t="s">
        <v>5312</v>
      </c>
      <c r="W1499" s="116">
        <v>87.6</v>
      </c>
      <c r="X1499" s="116">
        <v>87.6</v>
      </c>
      <c r="Y1499" s="116">
        <v>87.6</v>
      </c>
      <c r="Z1499" s="116">
        <v>87.6</v>
      </c>
      <c r="AA1499" s="103" t="s">
        <v>814</v>
      </c>
      <c r="AB1499" s="103" t="s">
        <v>3071</v>
      </c>
    </row>
    <row r="1500" ht="15.75" hidden="1" customHeight="1">
      <c r="A1500" s="113">
        <v>2021.0</v>
      </c>
      <c r="B1500" s="113">
        <v>1251.0</v>
      </c>
      <c r="C1500" s="114" t="s">
        <v>385</v>
      </c>
      <c r="D1500" s="115">
        <v>10.0</v>
      </c>
      <c r="E1500" s="114" t="s">
        <v>3305</v>
      </c>
      <c r="F1500" s="113">
        <v>26.0</v>
      </c>
      <c r="G1500" s="114" t="s">
        <v>3349</v>
      </c>
      <c r="H1500" s="113">
        <v>1078.0</v>
      </c>
      <c r="I1500" s="114" t="s">
        <v>4670</v>
      </c>
      <c r="J1500" s="113">
        <v>3.0</v>
      </c>
      <c r="K1500" s="113">
        <v>0.0</v>
      </c>
      <c r="L1500" s="113">
        <v>95.0</v>
      </c>
      <c r="M1500" s="113">
        <v>1.0</v>
      </c>
      <c r="N1500" s="114" t="s">
        <v>211</v>
      </c>
      <c r="O1500" s="114" t="s">
        <v>212</v>
      </c>
      <c r="P1500" s="113">
        <v>1250086.0</v>
      </c>
      <c r="Q1500" s="114" t="s">
        <v>432</v>
      </c>
      <c r="R1500" s="113">
        <v>346.0</v>
      </c>
      <c r="S1500" s="114" t="s">
        <v>5313</v>
      </c>
      <c r="T1500" s="115">
        <v>9245981.0</v>
      </c>
      <c r="U1500" s="115">
        <v>0.0</v>
      </c>
      <c r="V1500" s="114" t="s">
        <v>5314</v>
      </c>
      <c r="W1500" s="116">
        <v>53.6</v>
      </c>
      <c r="X1500" s="116">
        <v>53.6</v>
      </c>
      <c r="Y1500" s="116">
        <v>53.6</v>
      </c>
      <c r="Z1500" s="116">
        <v>53.6</v>
      </c>
      <c r="AA1500" s="103" t="s">
        <v>814</v>
      </c>
      <c r="AB1500" s="103" t="s">
        <v>3071</v>
      </c>
    </row>
    <row r="1501" ht="15.75" hidden="1" customHeight="1">
      <c r="A1501" s="113">
        <v>2021.0</v>
      </c>
      <c r="B1501" s="113">
        <v>1251.0</v>
      </c>
      <c r="C1501" s="114" t="s">
        <v>385</v>
      </c>
      <c r="D1501" s="115">
        <v>10.0</v>
      </c>
      <c r="E1501" s="114" t="s">
        <v>3305</v>
      </c>
      <c r="F1501" s="113">
        <v>26.0</v>
      </c>
      <c r="G1501" s="114" t="s">
        <v>3349</v>
      </c>
      <c r="H1501" s="113">
        <v>1078.0</v>
      </c>
      <c r="I1501" s="114" t="s">
        <v>4670</v>
      </c>
      <c r="J1501" s="113">
        <v>3.0</v>
      </c>
      <c r="K1501" s="113">
        <v>0.0</v>
      </c>
      <c r="L1501" s="113">
        <v>95.0</v>
      </c>
      <c r="M1501" s="113">
        <v>1.0</v>
      </c>
      <c r="N1501" s="114" t="s">
        <v>211</v>
      </c>
      <c r="O1501" s="114" t="s">
        <v>212</v>
      </c>
      <c r="P1501" s="113">
        <v>1250086.0</v>
      </c>
      <c r="Q1501" s="114" t="s">
        <v>432</v>
      </c>
      <c r="R1501" s="113">
        <v>348.0</v>
      </c>
      <c r="S1501" s="114" t="s">
        <v>5315</v>
      </c>
      <c r="T1501" s="115">
        <v>9245981.0</v>
      </c>
      <c r="U1501" s="115">
        <v>0.0</v>
      </c>
      <c r="V1501" s="114" t="s">
        <v>5316</v>
      </c>
      <c r="W1501" s="116">
        <v>61.84</v>
      </c>
      <c r="X1501" s="116">
        <v>61.84</v>
      </c>
      <c r="Y1501" s="116">
        <v>61.84</v>
      </c>
      <c r="Z1501" s="116">
        <v>61.84</v>
      </c>
      <c r="AA1501" s="103" t="s">
        <v>814</v>
      </c>
      <c r="AB1501" s="103" t="s">
        <v>3071</v>
      </c>
    </row>
    <row r="1502" ht="15.75" hidden="1" customHeight="1">
      <c r="A1502" s="113">
        <v>2021.0</v>
      </c>
      <c r="B1502" s="113">
        <v>1251.0</v>
      </c>
      <c r="C1502" s="114" t="s">
        <v>385</v>
      </c>
      <c r="D1502" s="115">
        <v>10.0</v>
      </c>
      <c r="E1502" s="114" t="s">
        <v>3305</v>
      </c>
      <c r="F1502" s="113">
        <v>26.0</v>
      </c>
      <c r="G1502" s="114" t="s">
        <v>3349</v>
      </c>
      <c r="H1502" s="113">
        <v>1078.0</v>
      </c>
      <c r="I1502" s="114" t="s">
        <v>4670</v>
      </c>
      <c r="J1502" s="113">
        <v>3.0</v>
      </c>
      <c r="K1502" s="113">
        <v>0.0</v>
      </c>
      <c r="L1502" s="113">
        <v>95.0</v>
      </c>
      <c r="M1502" s="113">
        <v>1.0</v>
      </c>
      <c r="N1502" s="114" t="s">
        <v>211</v>
      </c>
      <c r="O1502" s="114" t="s">
        <v>212</v>
      </c>
      <c r="P1502" s="113">
        <v>1250086.0</v>
      </c>
      <c r="Q1502" s="114" t="s">
        <v>432</v>
      </c>
      <c r="R1502" s="113">
        <v>349.0</v>
      </c>
      <c r="S1502" s="114" t="s">
        <v>5317</v>
      </c>
      <c r="T1502" s="115">
        <v>9245981.0</v>
      </c>
      <c r="U1502" s="115">
        <v>0.0</v>
      </c>
      <c r="V1502" s="114" t="s">
        <v>5318</v>
      </c>
      <c r="W1502" s="116">
        <v>52.5</v>
      </c>
      <c r="X1502" s="116">
        <v>52.5</v>
      </c>
      <c r="Y1502" s="116">
        <v>52.5</v>
      </c>
      <c r="Z1502" s="116">
        <v>52.5</v>
      </c>
      <c r="AA1502" s="103" t="s">
        <v>814</v>
      </c>
      <c r="AB1502" s="103" t="s">
        <v>3071</v>
      </c>
    </row>
    <row r="1503" ht="15.75" hidden="1" customHeight="1">
      <c r="A1503" s="113">
        <v>2021.0</v>
      </c>
      <c r="B1503" s="113">
        <v>1251.0</v>
      </c>
      <c r="C1503" s="114" t="s">
        <v>385</v>
      </c>
      <c r="D1503" s="115">
        <v>10.0</v>
      </c>
      <c r="E1503" s="114" t="s">
        <v>3305</v>
      </c>
      <c r="F1503" s="113">
        <v>26.0</v>
      </c>
      <c r="G1503" s="114" t="s">
        <v>3349</v>
      </c>
      <c r="H1503" s="113">
        <v>1078.0</v>
      </c>
      <c r="I1503" s="114" t="s">
        <v>4670</v>
      </c>
      <c r="J1503" s="113">
        <v>3.0</v>
      </c>
      <c r="K1503" s="113">
        <v>0.0</v>
      </c>
      <c r="L1503" s="113">
        <v>95.0</v>
      </c>
      <c r="M1503" s="113">
        <v>1.0</v>
      </c>
      <c r="N1503" s="114" t="s">
        <v>211</v>
      </c>
      <c r="O1503" s="114" t="s">
        <v>212</v>
      </c>
      <c r="P1503" s="113">
        <v>1250086.0</v>
      </c>
      <c r="Q1503" s="114" t="s">
        <v>432</v>
      </c>
      <c r="R1503" s="113">
        <v>350.0</v>
      </c>
      <c r="S1503" s="114" t="s">
        <v>5319</v>
      </c>
      <c r="T1503" s="115">
        <v>9245981.0</v>
      </c>
      <c r="U1503" s="115">
        <v>0.0</v>
      </c>
      <c r="V1503" s="114" t="s">
        <v>5320</v>
      </c>
      <c r="W1503" s="116">
        <v>52.5</v>
      </c>
      <c r="X1503" s="116">
        <v>52.5</v>
      </c>
      <c r="Y1503" s="116">
        <v>52.5</v>
      </c>
      <c r="Z1503" s="116">
        <v>52.5</v>
      </c>
      <c r="AA1503" s="103" t="s">
        <v>814</v>
      </c>
      <c r="AB1503" s="103" t="s">
        <v>3071</v>
      </c>
    </row>
    <row r="1504" ht="15.75" hidden="1" customHeight="1">
      <c r="A1504" s="113">
        <v>2021.0</v>
      </c>
      <c r="B1504" s="113">
        <v>1251.0</v>
      </c>
      <c r="C1504" s="114" t="s">
        <v>385</v>
      </c>
      <c r="D1504" s="115">
        <v>10.0</v>
      </c>
      <c r="E1504" s="114" t="s">
        <v>3305</v>
      </c>
      <c r="F1504" s="113">
        <v>26.0</v>
      </c>
      <c r="G1504" s="114" t="s">
        <v>3349</v>
      </c>
      <c r="H1504" s="113">
        <v>1078.0</v>
      </c>
      <c r="I1504" s="114" t="s">
        <v>4670</v>
      </c>
      <c r="J1504" s="113">
        <v>3.0</v>
      </c>
      <c r="K1504" s="113">
        <v>0.0</v>
      </c>
      <c r="L1504" s="113">
        <v>95.0</v>
      </c>
      <c r="M1504" s="113">
        <v>1.0</v>
      </c>
      <c r="N1504" s="114" t="s">
        <v>211</v>
      </c>
      <c r="O1504" s="114" t="s">
        <v>212</v>
      </c>
      <c r="P1504" s="113">
        <v>1250086.0</v>
      </c>
      <c r="Q1504" s="114" t="s">
        <v>432</v>
      </c>
      <c r="R1504" s="113">
        <v>351.0</v>
      </c>
      <c r="S1504" s="114" t="s">
        <v>5261</v>
      </c>
      <c r="T1504" s="115">
        <v>9245981.0</v>
      </c>
      <c r="U1504" s="115">
        <v>0.0</v>
      </c>
      <c r="V1504" s="114" t="s">
        <v>5262</v>
      </c>
      <c r="W1504" s="116">
        <v>52.5</v>
      </c>
      <c r="X1504" s="116">
        <v>52.5</v>
      </c>
      <c r="Y1504" s="116">
        <v>52.5</v>
      </c>
      <c r="Z1504" s="116">
        <v>52.5</v>
      </c>
      <c r="AA1504" s="103" t="s">
        <v>814</v>
      </c>
      <c r="AB1504" s="103" t="s">
        <v>3071</v>
      </c>
    </row>
    <row r="1505" ht="15.75" hidden="1" customHeight="1">
      <c r="A1505" s="113">
        <v>2021.0</v>
      </c>
      <c r="B1505" s="113">
        <v>1251.0</v>
      </c>
      <c r="C1505" s="114" t="s">
        <v>385</v>
      </c>
      <c r="D1505" s="115">
        <v>10.0</v>
      </c>
      <c r="E1505" s="114" t="s">
        <v>3305</v>
      </c>
      <c r="F1505" s="113">
        <v>26.0</v>
      </c>
      <c r="G1505" s="114" t="s">
        <v>3349</v>
      </c>
      <c r="H1505" s="113">
        <v>1078.0</v>
      </c>
      <c r="I1505" s="114" t="s">
        <v>4670</v>
      </c>
      <c r="J1505" s="113">
        <v>3.0</v>
      </c>
      <c r="K1505" s="113">
        <v>0.0</v>
      </c>
      <c r="L1505" s="113">
        <v>95.0</v>
      </c>
      <c r="M1505" s="113">
        <v>1.0</v>
      </c>
      <c r="N1505" s="114" t="s">
        <v>211</v>
      </c>
      <c r="O1505" s="114" t="s">
        <v>212</v>
      </c>
      <c r="P1505" s="113">
        <v>1250086.0</v>
      </c>
      <c r="Q1505" s="114" t="s">
        <v>432</v>
      </c>
      <c r="R1505" s="113">
        <v>352.0</v>
      </c>
      <c r="S1505" s="114" t="s">
        <v>5321</v>
      </c>
      <c r="T1505" s="115">
        <v>9245981.0</v>
      </c>
      <c r="U1505" s="115">
        <v>0.0</v>
      </c>
      <c r="V1505" s="114" t="s">
        <v>5322</v>
      </c>
      <c r="W1505" s="116">
        <v>53.6</v>
      </c>
      <c r="X1505" s="116">
        <v>53.6</v>
      </c>
      <c r="Y1505" s="116">
        <v>53.6</v>
      </c>
      <c r="Z1505" s="116">
        <v>53.6</v>
      </c>
      <c r="AA1505" s="103" t="s">
        <v>814</v>
      </c>
      <c r="AB1505" s="103" t="s">
        <v>3071</v>
      </c>
    </row>
    <row r="1506" ht="15.75" hidden="1" customHeight="1">
      <c r="A1506" s="113">
        <v>2021.0</v>
      </c>
      <c r="B1506" s="113">
        <v>1251.0</v>
      </c>
      <c r="C1506" s="114" t="s">
        <v>385</v>
      </c>
      <c r="D1506" s="115">
        <v>10.0</v>
      </c>
      <c r="E1506" s="114" t="s">
        <v>3305</v>
      </c>
      <c r="F1506" s="113">
        <v>26.0</v>
      </c>
      <c r="G1506" s="114" t="s">
        <v>3349</v>
      </c>
      <c r="H1506" s="113">
        <v>1078.0</v>
      </c>
      <c r="I1506" s="114" t="s">
        <v>4670</v>
      </c>
      <c r="J1506" s="113">
        <v>3.0</v>
      </c>
      <c r="K1506" s="113">
        <v>0.0</v>
      </c>
      <c r="L1506" s="113">
        <v>95.0</v>
      </c>
      <c r="M1506" s="113">
        <v>1.0</v>
      </c>
      <c r="N1506" s="114" t="s">
        <v>211</v>
      </c>
      <c r="O1506" s="114" t="s">
        <v>212</v>
      </c>
      <c r="P1506" s="113">
        <v>1250086.0</v>
      </c>
      <c r="Q1506" s="114" t="s">
        <v>432</v>
      </c>
      <c r="R1506" s="113">
        <v>353.0</v>
      </c>
      <c r="S1506" s="114" t="s">
        <v>5323</v>
      </c>
      <c r="T1506" s="115">
        <v>9245981.0</v>
      </c>
      <c r="U1506" s="115">
        <v>0.0</v>
      </c>
      <c r="V1506" s="114" t="s">
        <v>5324</v>
      </c>
      <c r="W1506" s="116">
        <v>52.5</v>
      </c>
      <c r="X1506" s="116">
        <v>52.5</v>
      </c>
      <c r="Y1506" s="116">
        <v>52.5</v>
      </c>
      <c r="Z1506" s="116">
        <v>52.5</v>
      </c>
      <c r="AA1506" s="103" t="s">
        <v>814</v>
      </c>
      <c r="AB1506" s="103" t="s">
        <v>3071</v>
      </c>
    </row>
    <row r="1507" ht="15.75" hidden="1" customHeight="1">
      <c r="A1507" s="113">
        <v>2021.0</v>
      </c>
      <c r="B1507" s="113">
        <v>1251.0</v>
      </c>
      <c r="C1507" s="114" t="s">
        <v>385</v>
      </c>
      <c r="D1507" s="115">
        <v>10.0</v>
      </c>
      <c r="E1507" s="114" t="s">
        <v>3305</v>
      </c>
      <c r="F1507" s="113">
        <v>26.0</v>
      </c>
      <c r="G1507" s="114" t="s">
        <v>3349</v>
      </c>
      <c r="H1507" s="113">
        <v>1078.0</v>
      </c>
      <c r="I1507" s="114" t="s">
        <v>4670</v>
      </c>
      <c r="J1507" s="113">
        <v>3.0</v>
      </c>
      <c r="K1507" s="113">
        <v>0.0</v>
      </c>
      <c r="L1507" s="113">
        <v>95.0</v>
      </c>
      <c r="M1507" s="113">
        <v>1.0</v>
      </c>
      <c r="N1507" s="114" t="s">
        <v>211</v>
      </c>
      <c r="O1507" s="114" t="s">
        <v>212</v>
      </c>
      <c r="P1507" s="113">
        <v>1250086.0</v>
      </c>
      <c r="Q1507" s="114" t="s">
        <v>432</v>
      </c>
      <c r="R1507" s="113">
        <v>362.0</v>
      </c>
      <c r="S1507" s="114" t="s">
        <v>5325</v>
      </c>
      <c r="T1507" s="115">
        <v>9245981.0</v>
      </c>
      <c r="U1507" s="115">
        <v>0.0</v>
      </c>
      <c r="V1507" s="114" t="s">
        <v>5326</v>
      </c>
      <c r="W1507" s="116">
        <v>52.5</v>
      </c>
      <c r="X1507" s="116">
        <v>52.5</v>
      </c>
      <c r="Y1507" s="116">
        <v>52.5</v>
      </c>
      <c r="Z1507" s="116">
        <v>52.5</v>
      </c>
      <c r="AA1507" s="103" t="s">
        <v>814</v>
      </c>
      <c r="AB1507" s="103" t="s">
        <v>3071</v>
      </c>
    </row>
    <row r="1508" ht="15.75" hidden="1" customHeight="1">
      <c r="A1508" s="113">
        <v>2021.0</v>
      </c>
      <c r="B1508" s="113">
        <v>1251.0</v>
      </c>
      <c r="C1508" s="114" t="s">
        <v>385</v>
      </c>
      <c r="D1508" s="115">
        <v>10.0</v>
      </c>
      <c r="E1508" s="114" t="s">
        <v>3305</v>
      </c>
      <c r="F1508" s="113">
        <v>26.0</v>
      </c>
      <c r="G1508" s="114" t="s">
        <v>3349</v>
      </c>
      <c r="H1508" s="113">
        <v>1078.0</v>
      </c>
      <c r="I1508" s="114" t="s">
        <v>4670</v>
      </c>
      <c r="J1508" s="113">
        <v>3.0</v>
      </c>
      <c r="K1508" s="113">
        <v>0.0</v>
      </c>
      <c r="L1508" s="113">
        <v>95.0</v>
      </c>
      <c r="M1508" s="113">
        <v>1.0</v>
      </c>
      <c r="N1508" s="114" t="s">
        <v>211</v>
      </c>
      <c r="O1508" s="114" t="s">
        <v>212</v>
      </c>
      <c r="P1508" s="113">
        <v>1250086.0</v>
      </c>
      <c r="Q1508" s="114" t="s">
        <v>432</v>
      </c>
      <c r="R1508" s="113">
        <v>363.0</v>
      </c>
      <c r="S1508" s="114" t="s">
        <v>5251</v>
      </c>
      <c r="T1508" s="115">
        <v>9245981.0</v>
      </c>
      <c r="U1508" s="115">
        <v>0.0</v>
      </c>
      <c r="V1508" s="114" t="s">
        <v>5252</v>
      </c>
      <c r="W1508" s="116">
        <v>53.6</v>
      </c>
      <c r="X1508" s="116">
        <v>53.6</v>
      </c>
      <c r="Y1508" s="116">
        <v>53.6</v>
      </c>
      <c r="Z1508" s="116">
        <v>53.6</v>
      </c>
      <c r="AA1508" s="103" t="s">
        <v>814</v>
      </c>
      <c r="AB1508" s="103" t="s">
        <v>3071</v>
      </c>
    </row>
    <row r="1509" ht="15.75" hidden="1" customHeight="1">
      <c r="A1509" s="113">
        <v>2021.0</v>
      </c>
      <c r="B1509" s="113">
        <v>1251.0</v>
      </c>
      <c r="C1509" s="114" t="s">
        <v>385</v>
      </c>
      <c r="D1509" s="115">
        <v>10.0</v>
      </c>
      <c r="E1509" s="114" t="s">
        <v>3305</v>
      </c>
      <c r="F1509" s="113">
        <v>26.0</v>
      </c>
      <c r="G1509" s="114" t="s">
        <v>3349</v>
      </c>
      <c r="H1509" s="113">
        <v>1078.0</v>
      </c>
      <c r="I1509" s="114" t="s">
        <v>4670</v>
      </c>
      <c r="J1509" s="113">
        <v>3.0</v>
      </c>
      <c r="K1509" s="113">
        <v>0.0</v>
      </c>
      <c r="L1509" s="113">
        <v>95.0</v>
      </c>
      <c r="M1509" s="113">
        <v>1.0</v>
      </c>
      <c r="N1509" s="114" t="s">
        <v>211</v>
      </c>
      <c r="O1509" s="114" t="s">
        <v>212</v>
      </c>
      <c r="P1509" s="113">
        <v>1250086.0</v>
      </c>
      <c r="Q1509" s="114" t="s">
        <v>432</v>
      </c>
      <c r="R1509" s="113">
        <v>366.0</v>
      </c>
      <c r="S1509" s="114" t="s">
        <v>5327</v>
      </c>
      <c r="T1509" s="115">
        <v>9245981.0</v>
      </c>
      <c r="U1509" s="115">
        <v>0.0</v>
      </c>
      <c r="V1509" s="114" t="s">
        <v>5328</v>
      </c>
      <c r="W1509" s="116">
        <v>61.84</v>
      </c>
      <c r="X1509" s="116">
        <v>61.84</v>
      </c>
      <c r="Y1509" s="116">
        <v>61.84</v>
      </c>
      <c r="Z1509" s="116">
        <v>61.84</v>
      </c>
      <c r="AA1509" s="103" t="s">
        <v>814</v>
      </c>
      <c r="AB1509" s="103" t="s">
        <v>3071</v>
      </c>
    </row>
    <row r="1510" ht="15.75" hidden="1" customHeight="1">
      <c r="A1510" s="113">
        <v>2021.0</v>
      </c>
      <c r="B1510" s="113">
        <v>1251.0</v>
      </c>
      <c r="C1510" s="114" t="s">
        <v>385</v>
      </c>
      <c r="D1510" s="115">
        <v>10.0</v>
      </c>
      <c r="E1510" s="114" t="s">
        <v>3305</v>
      </c>
      <c r="F1510" s="113">
        <v>26.0</v>
      </c>
      <c r="G1510" s="114" t="s">
        <v>3349</v>
      </c>
      <c r="H1510" s="113">
        <v>1078.0</v>
      </c>
      <c r="I1510" s="114" t="s">
        <v>4670</v>
      </c>
      <c r="J1510" s="113">
        <v>3.0</v>
      </c>
      <c r="K1510" s="113">
        <v>0.0</v>
      </c>
      <c r="L1510" s="113">
        <v>95.0</v>
      </c>
      <c r="M1510" s="113">
        <v>1.0</v>
      </c>
      <c r="N1510" s="114" t="s">
        <v>211</v>
      </c>
      <c r="O1510" s="114" t="s">
        <v>212</v>
      </c>
      <c r="P1510" s="113">
        <v>1250086.0</v>
      </c>
      <c r="Q1510" s="114" t="s">
        <v>432</v>
      </c>
      <c r="R1510" s="113">
        <v>367.0</v>
      </c>
      <c r="S1510" s="114" t="s">
        <v>5329</v>
      </c>
      <c r="T1510" s="115">
        <v>9245981.0</v>
      </c>
      <c r="U1510" s="115">
        <v>0.0</v>
      </c>
      <c r="V1510" s="114" t="s">
        <v>5330</v>
      </c>
      <c r="W1510" s="116">
        <v>58.07</v>
      </c>
      <c r="X1510" s="116">
        <v>58.07</v>
      </c>
      <c r="Y1510" s="116">
        <v>58.07</v>
      </c>
      <c r="Z1510" s="116">
        <v>58.07</v>
      </c>
      <c r="AA1510" s="103" t="s">
        <v>814</v>
      </c>
      <c r="AB1510" s="103" t="s">
        <v>3071</v>
      </c>
    </row>
    <row r="1511" ht="15.75" hidden="1" customHeight="1">
      <c r="A1511" s="113">
        <v>2021.0</v>
      </c>
      <c r="B1511" s="113">
        <v>1251.0</v>
      </c>
      <c r="C1511" s="114" t="s">
        <v>385</v>
      </c>
      <c r="D1511" s="115">
        <v>10.0</v>
      </c>
      <c r="E1511" s="114" t="s">
        <v>3305</v>
      </c>
      <c r="F1511" s="113">
        <v>26.0</v>
      </c>
      <c r="G1511" s="114" t="s">
        <v>3349</v>
      </c>
      <c r="H1511" s="113">
        <v>1078.0</v>
      </c>
      <c r="I1511" s="114" t="s">
        <v>4670</v>
      </c>
      <c r="J1511" s="113">
        <v>3.0</v>
      </c>
      <c r="K1511" s="113">
        <v>0.0</v>
      </c>
      <c r="L1511" s="113">
        <v>95.0</v>
      </c>
      <c r="M1511" s="113">
        <v>1.0</v>
      </c>
      <c r="N1511" s="114" t="s">
        <v>794</v>
      </c>
      <c r="O1511" s="114" t="s">
        <v>795</v>
      </c>
      <c r="P1511" s="113">
        <v>1250114.0</v>
      </c>
      <c r="Q1511" s="114" t="s">
        <v>5331</v>
      </c>
      <c r="R1511" s="113">
        <v>123.0</v>
      </c>
      <c r="S1511" s="114" t="s">
        <v>5332</v>
      </c>
      <c r="T1511" s="115">
        <v>9245981.0</v>
      </c>
      <c r="U1511" s="115">
        <v>0.0</v>
      </c>
      <c r="V1511" s="114" t="s">
        <v>5333</v>
      </c>
      <c r="W1511" s="116">
        <v>17493.52</v>
      </c>
      <c r="X1511" s="116">
        <v>17493.52</v>
      </c>
      <c r="Y1511" s="116">
        <v>17493.52</v>
      </c>
      <c r="Z1511" s="116">
        <v>17493.52</v>
      </c>
      <c r="AA1511" s="103" t="s">
        <v>814</v>
      </c>
      <c r="AB1511" s="103" t="s">
        <v>3071</v>
      </c>
    </row>
    <row r="1512" ht="15.75" hidden="1" customHeight="1">
      <c r="A1512" s="113">
        <v>2021.0</v>
      </c>
      <c r="B1512" s="113">
        <v>1251.0</v>
      </c>
      <c r="C1512" s="114" t="s">
        <v>385</v>
      </c>
      <c r="D1512" s="115">
        <v>10.0</v>
      </c>
      <c r="E1512" s="114" t="s">
        <v>3305</v>
      </c>
      <c r="F1512" s="113">
        <v>26.0</v>
      </c>
      <c r="G1512" s="114" t="s">
        <v>3349</v>
      </c>
      <c r="H1512" s="113">
        <v>1078.0</v>
      </c>
      <c r="I1512" s="114" t="s">
        <v>4670</v>
      </c>
      <c r="J1512" s="113">
        <v>3.0</v>
      </c>
      <c r="K1512" s="113">
        <v>0.0</v>
      </c>
      <c r="L1512" s="113">
        <v>95.0</v>
      </c>
      <c r="M1512" s="113">
        <v>1.0</v>
      </c>
      <c r="N1512" s="114" t="s">
        <v>5334</v>
      </c>
      <c r="O1512" s="114" t="s">
        <v>5335</v>
      </c>
      <c r="P1512" s="113">
        <v>1250022.0</v>
      </c>
      <c r="Q1512" s="114" t="s">
        <v>4832</v>
      </c>
      <c r="R1512" s="113">
        <v>410.0</v>
      </c>
      <c r="S1512" s="114" t="s">
        <v>4609</v>
      </c>
      <c r="T1512" s="115">
        <v>9245981.0</v>
      </c>
      <c r="U1512" s="115">
        <v>0.0</v>
      </c>
      <c r="V1512" s="114" t="s">
        <v>4610</v>
      </c>
      <c r="W1512" s="116">
        <v>78.0</v>
      </c>
      <c r="X1512" s="116">
        <v>78.0</v>
      </c>
      <c r="Y1512" s="116">
        <v>78.0</v>
      </c>
      <c r="Z1512" s="116">
        <v>78.0</v>
      </c>
      <c r="AA1512" s="103" t="s">
        <v>814</v>
      </c>
      <c r="AB1512" s="103" t="s">
        <v>3071</v>
      </c>
    </row>
    <row r="1513" ht="15.75" hidden="1" customHeight="1">
      <c r="A1513" s="113">
        <v>2021.0</v>
      </c>
      <c r="B1513" s="113">
        <v>1251.0</v>
      </c>
      <c r="C1513" s="114" t="s">
        <v>385</v>
      </c>
      <c r="D1513" s="115">
        <v>10.0</v>
      </c>
      <c r="E1513" s="114" t="s">
        <v>3305</v>
      </c>
      <c r="F1513" s="113">
        <v>26.0</v>
      </c>
      <c r="G1513" s="114" t="s">
        <v>3349</v>
      </c>
      <c r="H1513" s="113">
        <v>1078.0</v>
      </c>
      <c r="I1513" s="114" t="s">
        <v>4670</v>
      </c>
      <c r="J1513" s="113">
        <v>3.0</v>
      </c>
      <c r="K1513" s="113">
        <v>0.0</v>
      </c>
      <c r="L1513" s="113">
        <v>95.0</v>
      </c>
      <c r="M1513" s="113">
        <v>1.0</v>
      </c>
      <c r="N1513" s="114" t="s">
        <v>5336</v>
      </c>
      <c r="O1513" s="114" t="s">
        <v>5337</v>
      </c>
      <c r="P1513" s="113">
        <v>1250020.0</v>
      </c>
      <c r="Q1513" s="114" t="s">
        <v>412</v>
      </c>
      <c r="R1513" s="113">
        <v>943.0</v>
      </c>
      <c r="S1513" s="114" t="s">
        <v>5338</v>
      </c>
      <c r="T1513" s="115">
        <v>9245981.0</v>
      </c>
      <c r="U1513" s="115">
        <v>9283462.0</v>
      </c>
      <c r="V1513" s="114" t="s">
        <v>5339</v>
      </c>
      <c r="W1513" s="116">
        <v>18.2</v>
      </c>
      <c r="X1513" s="116">
        <v>18.2</v>
      </c>
      <c r="Y1513" s="116">
        <v>18.2</v>
      </c>
      <c r="Z1513" s="116">
        <v>18.2</v>
      </c>
      <c r="AA1513" s="103" t="s">
        <v>814</v>
      </c>
      <c r="AB1513" s="103" t="s">
        <v>3071</v>
      </c>
    </row>
    <row r="1514" ht="15.75" hidden="1" customHeight="1">
      <c r="A1514" s="113">
        <v>2021.0</v>
      </c>
      <c r="B1514" s="113">
        <v>1251.0</v>
      </c>
      <c r="C1514" s="114" t="s">
        <v>385</v>
      </c>
      <c r="D1514" s="115">
        <v>10.0</v>
      </c>
      <c r="E1514" s="114" t="s">
        <v>3305</v>
      </c>
      <c r="F1514" s="113">
        <v>26.0</v>
      </c>
      <c r="G1514" s="114" t="s">
        <v>3349</v>
      </c>
      <c r="H1514" s="113">
        <v>1078.0</v>
      </c>
      <c r="I1514" s="114" t="s">
        <v>4670</v>
      </c>
      <c r="J1514" s="113">
        <v>3.0</v>
      </c>
      <c r="K1514" s="113">
        <v>0.0</v>
      </c>
      <c r="L1514" s="113">
        <v>95.0</v>
      </c>
      <c r="M1514" s="113">
        <v>1.0</v>
      </c>
      <c r="N1514" s="114" t="s">
        <v>5336</v>
      </c>
      <c r="O1514" s="114" t="s">
        <v>5337</v>
      </c>
      <c r="P1514" s="113">
        <v>1250021.0</v>
      </c>
      <c r="Q1514" s="114" t="s">
        <v>5340</v>
      </c>
      <c r="R1514" s="113">
        <v>821.0</v>
      </c>
      <c r="S1514" s="114" t="s">
        <v>5341</v>
      </c>
      <c r="T1514" s="115">
        <v>9245981.0</v>
      </c>
      <c r="U1514" s="115">
        <v>0.0</v>
      </c>
      <c r="V1514" s="114" t="s">
        <v>5342</v>
      </c>
      <c r="W1514" s="116">
        <v>54.9</v>
      </c>
      <c r="X1514" s="116">
        <v>54.9</v>
      </c>
      <c r="Y1514" s="116">
        <v>54.9</v>
      </c>
      <c r="Z1514" s="116">
        <v>54.9</v>
      </c>
      <c r="AA1514" s="103" t="s">
        <v>814</v>
      </c>
      <c r="AB1514" s="103" t="s">
        <v>3071</v>
      </c>
    </row>
    <row r="1515" ht="15.75" hidden="1" customHeight="1">
      <c r="A1515" s="113">
        <v>2021.0</v>
      </c>
      <c r="B1515" s="113">
        <v>1251.0</v>
      </c>
      <c r="C1515" s="114" t="s">
        <v>385</v>
      </c>
      <c r="D1515" s="115">
        <v>10.0</v>
      </c>
      <c r="E1515" s="114" t="s">
        <v>3305</v>
      </c>
      <c r="F1515" s="113">
        <v>26.0</v>
      </c>
      <c r="G1515" s="114" t="s">
        <v>3349</v>
      </c>
      <c r="H1515" s="113">
        <v>1078.0</v>
      </c>
      <c r="I1515" s="114" t="s">
        <v>4670</v>
      </c>
      <c r="J1515" s="113">
        <v>3.0</v>
      </c>
      <c r="K1515" s="113">
        <v>0.0</v>
      </c>
      <c r="L1515" s="113">
        <v>95.0</v>
      </c>
      <c r="M1515" s="113">
        <v>1.0</v>
      </c>
      <c r="N1515" s="114" t="s">
        <v>5336</v>
      </c>
      <c r="O1515" s="114" t="s">
        <v>5337</v>
      </c>
      <c r="P1515" s="113">
        <v>1250021.0</v>
      </c>
      <c r="Q1515" s="114" t="s">
        <v>5340</v>
      </c>
      <c r="R1515" s="113">
        <v>846.0</v>
      </c>
      <c r="S1515" s="114" t="s">
        <v>5341</v>
      </c>
      <c r="T1515" s="115">
        <v>9245981.0</v>
      </c>
      <c r="U1515" s="115">
        <v>0.0</v>
      </c>
      <c r="V1515" s="114" t="s">
        <v>5342</v>
      </c>
      <c r="W1515" s="116">
        <v>54.9</v>
      </c>
      <c r="X1515" s="116">
        <v>54.9</v>
      </c>
      <c r="Y1515" s="116">
        <v>54.9</v>
      </c>
      <c r="Z1515" s="116">
        <v>54.9</v>
      </c>
      <c r="AA1515" s="103" t="s">
        <v>814</v>
      </c>
      <c r="AB1515" s="103" t="s">
        <v>3071</v>
      </c>
    </row>
    <row r="1516" ht="15.75" hidden="1" customHeight="1">
      <c r="A1516" s="113">
        <v>2021.0</v>
      </c>
      <c r="B1516" s="113">
        <v>1251.0</v>
      </c>
      <c r="C1516" s="114" t="s">
        <v>385</v>
      </c>
      <c r="D1516" s="115">
        <v>10.0</v>
      </c>
      <c r="E1516" s="114" t="s">
        <v>3305</v>
      </c>
      <c r="F1516" s="113">
        <v>26.0</v>
      </c>
      <c r="G1516" s="114" t="s">
        <v>3349</v>
      </c>
      <c r="H1516" s="113">
        <v>1078.0</v>
      </c>
      <c r="I1516" s="114" t="s">
        <v>4670</v>
      </c>
      <c r="J1516" s="113">
        <v>3.0</v>
      </c>
      <c r="K1516" s="113">
        <v>0.0</v>
      </c>
      <c r="L1516" s="113">
        <v>95.0</v>
      </c>
      <c r="M1516" s="113">
        <v>1.0</v>
      </c>
      <c r="N1516" s="114" t="s">
        <v>5336</v>
      </c>
      <c r="O1516" s="114" t="s">
        <v>5337</v>
      </c>
      <c r="P1516" s="113">
        <v>1250041.0</v>
      </c>
      <c r="Q1516" s="114" t="s">
        <v>426</v>
      </c>
      <c r="R1516" s="113">
        <v>653.0</v>
      </c>
      <c r="S1516" s="114" t="s">
        <v>5341</v>
      </c>
      <c r="T1516" s="115">
        <v>9245981.0</v>
      </c>
      <c r="U1516" s="115">
        <v>0.0</v>
      </c>
      <c r="V1516" s="114" t="s">
        <v>5342</v>
      </c>
      <c r="W1516" s="116">
        <v>52.0</v>
      </c>
      <c r="X1516" s="116">
        <v>52.0</v>
      </c>
      <c r="Y1516" s="116">
        <v>52.0</v>
      </c>
      <c r="Z1516" s="116">
        <v>52.0</v>
      </c>
      <c r="AA1516" s="103" t="s">
        <v>814</v>
      </c>
      <c r="AB1516" s="103" t="s">
        <v>3071</v>
      </c>
    </row>
    <row r="1517" ht="15.75" hidden="1" customHeight="1">
      <c r="A1517" s="113">
        <v>2021.0</v>
      </c>
      <c r="B1517" s="113">
        <v>1251.0</v>
      </c>
      <c r="C1517" s="114" t="s">
        <v>385</v>
      </c>
      <c r="D1517" s="115">
        <v>10.0</v>
      </c>
      <c r="E1517" s="114" t="s">
        <v>3305</v>
      </c>
      <c r="F1517" s="113">
        <v>26.0</v>
      </c>
      <c r="G1517" s="114" t="s">
        <v>3349</v>
      </c>
      <c r="H1517" s="113">
        <v>1078.0</v>
      </c>
      <c r="I1517" s="114" t="s">
        <v>4670</v>
      </c>
      <c r="J1517" s="113">
        <v>3.0</v>
      </c>
      <c r="K1517" s="113">
        <v>0.0</v>
      </c>
      <c r="L1517" s="113">
        <v>95.0</v>
      </c>
      <c r="M1517" s="113">
        <v>1.0</v>
      </c>
      <c r="N1517" s="114" t="s">
        <v>5343</v>
      </c>
      <c r="O1517" s="114" t="s">
        <v>5344</v>
      </c>
      <c r="P1517" s="113">
        <v>1250017.0</v>
      </c>
      <c r="Q1517" s="114" t="s">
        <v>5345</v>
      </c>
      <c r="R1517" s="113">
        <v>98.0</v>
      </c>
      <c r="S1517" s="114" t="s">
        <v>5346</v>
      </c>
      <c r="T1517" s="115">
        <v>9245981.0</v>
      </c>
      <c r="U1517" s="115">
        <v>0.0</v>
      </c>
      <c r="V1517" s="114" t="s">
        <v>5347</v>
      </c>
      <c r="W1517" s="116">
        <v>499.95</v>
      </c>
      <c r="X1517" s="116">
        <v>499.95</v>
      </c>
      <c r="Y1517" s="116">
        <v>499.95</v>
      </c>
      <c r="Z1517" s="116">
        <v>499.95</v>
      </c>
      <c r="AA1517" s="103" t="s">
        <v>814</v>
      </c>
      <c r="AB1517" s="103" t="s">
        <v>3071</v>
      </c>
    </row>
    <row r="1518" ht="15.75" hidden="1" customHeight="1">
      <c r="A1518" s="113">
        <v>2021.0</v>
      </c>
      <c r="B1518" s="113">
        <v>1251.0</v>
      </c>
      <c r="C1518" s="114" t="s">
        <v>385</v>
      </c>
      <c r="D1518" s="115">
        <v>10.0</v>
      </c>
      <c r="E1518" s="114" t="s">
        <v>3305</v>
      </c>
      <c r="F1518" s="113">
        <v>26.0</v>
      </c>
      <c r="G1518" s="114" t="s">
        <v>3349</v>
      </c>
      <c r="H1518" s="113">
        <v>1078.0</v>
      </c>
      <c r="I1518" s="114" t="s">
        <v>4670</v>
      </c>
      <c r="J1518" s="113">
        <v>3.0</v>
      </c>
      <c r="K1518" s="113">
        <v>0.0</v>
      </c>
      <c r="L1518" s="113">
        <v>95.0</v>
      </c>
      <c r="M1518" s="113">
        <v>1.0</v>
      </c>
      <c r="N1518" s="114" t="s">
        <v>5343</v>
      </c>
      <c r="O1518" s="114" t="s">
        <v>5344</v>
      </c>
      <c r="P1518" s="113">
        <v>1250020.0</v>
      </c>
      <c r="Q1518" s="114" t="s">
        <v>412</v>
      </c>
      <c r="R1518" s="113">
        <v>942.0</v>
      </c>
      <c r="S1518" s="114" t="s">
        <v>5338</v>
      </c>
      <c r="T1518" s="115">
        <v>9245981.0</v>
      </c>
      <c r="U1518" s="115">
        <v>9283462.0</v>
      </c>
      <c r="V1518" s="114" t="s">
        <v>5339</v>
      </c>
      <c r="W1518" s="116">
        <v>1292.0</v>
      </c>
      <c r="X1518" s="116">
        <v>1292.0</v>
      </c>
      <c r="Y1518" s="116">
        <v>1292.0</v>
      </c>
      <c r="Z1518" s="116">
        <v>1292.0</v>
      </c>
      <c r="AA1518" s="103" t="s">
        <v>814</v>
      </c>
      <c r="AB1518" s="103" t="s">
        <v>3071</v>
      </c>
    </row>
    <row r="1519" ht="15.75" hidden="1" customHeight="1">
      <c r="A1519" s="113">
        <v>2021.0</v>
      </c>
      <c r="B1519" s="113">
        <v>1251.0</v>
      </c>
      <c r="C1519" s="114" t="s">
        <v>385</v>
      </c>
      <c r="D1519" s="115">
        <v>10.0</v>
      </c>
      <c r="E1519" s="114" t="s">
        <v>3305</v>
      </c>
      <c r="F1519" s="113">
        <v>26.0</v>
      </c>
      <c r="G1519" s="114" t="s">
        <v>3349</v>
      </c>
      <c r="H1519" s="113">
        <v>1078.0</v>
      </c>
      <c r="I1519" s="114" t="s">
        <v>4670</v>
      </c>
      <c r="J1519" s="113">
        <v>3.0</v>
      </c>
      <c r="K1519" s="113">
        <v>0.0</v>
      </c>
      <c r="L1519" s="113">
        <v>95.0</v>
      </c>
      <c r="M1519" s="113">
        <v>1.0</v>
      </c>
      <c r="N1519" s="114" t="s">
        <v>5343</v>
      </c>
      <c r="O1519" s="114" t="s">
        <v>5344</v>
      </c>
      <c r="P1519" s="113">
        <v>1250031.0</v>
      </c>
      <c r="Q1519" s="114" t="s">
        <v>4880</v>
      </c>
      <c r="R1519" s="113">
        <v>508.0</v>
      </c>
      <c r="S1519" s="114" t="s">
        <v>5341</v>
      </c>
      <c r="T1519" s="115">
        <v>9245981.0</v>
      </c>
      <c r="U1519" s="115">
        <v>0.0</v>
      </c>
      <c r="V1519" s="114" t="s">
        <v>5342</v>
      </c>
      <c r="W1519" s="116">
        <v>774.0</v>
      </c>
      <c r="X1519" s="116">
        <v>774.0</v>
      </c>
      <c r="Y1519" s="116">
        <v>774.0</v>
      </c>
      <c r="Z1519" s="116">
        <v>774.0</v>
      </c>
      <c r="AA1519" s="103" t="s">
        <v>814</v>
      </c>
      <c r="AB1519" s="103" t="s">
        <v>3071</v>
      </c>
    </row>
    <row r="1520" ht="15.75" hidden="1" customHeight="1">
      <c r="A1520" s="113">
        <v>2021.0</v>
      </c>
      <c r="B1520" s="113">
        <v>1251.0</v>
      </c>
      <c r="C1520" s="114" t="s">
        <v>385</v>
      </c>
      <c r="D1520" s="115">
        <v>10.0</v>
      </c>
      <c r="E1520" s="114" t="s">
        <v>3305</v>
      </c>
      <c r="F1520" s="113">
        <v>26.0</v>
      </c>
      <c r="G1520" s="114" t="s">
        <v>3349</v>
      </c>
      <c r="H1520" s="113">
        <v>1078.0</v>
      </c>
      <c r="I1520" s="114" t="s">
        <v>4670</v>
      </c>
      <c r="J1520" s="113">
        <v>3.0</v>
      </c>
      <c r="K1520" s="113">
        <v>0.0</v>
      </c>
      <c r="L1520" s="113">
        <v>95.0</v>
      </c>
      <c r="M1520" s="113">
        <v>1.0</v>
      </c>
      <c r="N1520" s="114" t="s">
        <v>5343</v>
      </c>
      <c r="O1520" s="114" t="s">
        <v>5344</v>
      </c>
      <c r="P1520" s="113">
        <v>1250038.0</v>
      </c>
      <c r="Q1520" s="114" t="s">
        <v>5348</v>
      </c>
      <c r="R1520" s="113">
        <v>363.0</v>
      </c>
      <c r="S1520" s="114" t="s">
        <v>5349</v>
      </c>
      <c r="T1520" s="115">
        <v>9245981.0</v>
      </c>
      <c r="U1520" s="115">
        <v>0.0</v>
      </c>
      <c r="V1520" s="114" t="s">
        <v>5350</v>
      </c>
      <c r="W1520" s="116">
        <v>2995.0</v>
      </c>
      <c r="X1520" s="116">
        <v>2995.0</v>
      </c>
      <c r="Y1520" s="116">
        <v>2995.0</v>
      </c>
      <c r="Z1520" s="116">
        <v>2995.0</v>
      </c>
      <c r="AA1520" s="103" t="s">
        <v>814</v>
      </c>
      <c r="AB1520" s="103" t="s">
        <v>3071</v>
      </c>
    </row>
    <row r="1521" ht="15.75" hidden="1" customHeight="1">
      <c r="A1521" s="113">
        <v>2021.0</v>
      </c>
      <c r="B1521" s="113">
        <v>1251.0</v>
      </c>
      <c r="C1521" s="114" t="s">
        <v>385</v>
      </c>
      <c r="D1521" s="115">
        <v>10.0</v>
      </c>
      <c r="E1521" s="114" t="s">
        <v>3305</v>
      </c>
      <c r="F1521" s="113">
        <v>26.0</v>
      </c>
      <c r="G1521" s="114" t="s">
        <v>3349</v>
      </c>
      <c r="H1521" s="113">
        <v>1078.0</v>
      </c>
      <c r="I1521" s="114" t="s">
        <v>4670</v>
      </c>
      <c r="J1521" s="113">
        <v>3.0</v>
      </c>
      <c r="K1521" s="113">
        <v>0.0</v>
      </c>
      <c r="L1521" s="113">
        <v>95.0</v>
      </c>
      <c r="M1521" s="113">
        <v>1.0</v>
      </c>
      <c r="N1521" s="114" t="s">
        <v>5343</v>
      </c>
      <c r="O1521" s="114" t="s">
        <v>5344</v>
      </c>
      <c r="P1521" s="113">
        <v>1250064.0</v>
      </c>
      <c r="Q1521" s="114" t="s">
        <v>5351</v>
      </c>
      <c r="R1521" s="113">
        <v>118.0</v>
      </c>
      <c r="S1521" s="114" t="s">
        <v>4609</v>
      </c>
      <c r="T1521" s="115">
        <v>9245981.0</v>
      </c>
      <c r="U1521" s="115">
        <v>0.0</v>
      </c>
      <c r="V1521" s="114" t="s">
        <v>4610</v>
      </c>
      <c r="W1521" s="116">
        <v>178.0</v>
      </c>
      <c r="X1521" s="116">
        <v>178.0</v>
      </c>
      <c r="Y1521" s="116">
        <v>178.0</v>
      </c>
      <c r="Z1521" s="116">
        <v>178.0</v>
      </c>
      <c r="AA1521" s="103" t="s">
        <v>814</v>
      </c>
      <c r="AB1521" s="103" t="s">
        <v>3071</v>
      </c>
    </row>
    <row r="1522" ht="15.75" hidden="1" customHeight="1">
      <c r="A1522" s="113">
        <v>2021.0</v>
      </c>
      <c r="B1522" s="113">
        <v>1251.0</v>
      </c>
      <c r="C1522" s="114" t="s">
        <v>385</v>
      </c>
      <c r="D1522" s="115">
        <v>10.0</v>
      </c>
      <c r="E1522" s="114" t="s">
        <v>3305</v>
      </c>
      <c r="F1522" s="113">
        <v>26.0</v>
      </c>
      <c r="G1522" s="114" t="s">
        <v>3349</v>
      </c>
      <c r="H1522" s="113">
        <v>1078.0</v>
      </c>
      <c r="I1522" s="114" t="s">
        <v>4670</v>
      </c>
      <c r="J1522" s="113">
        <v>3.0</v>
      </c>
      <c r="K1522" s="113">
        <v>0.0</v>
      </c>
      <c r="L1522" s="113">
        <v>95.0</v>
      </c>
      <c r="M1522" s="113">
        <v>1.0</v>
      </c>
      <c r="N1522" s="114" t="s">
        <v>5343</v>
      </c>
      <c r="O1522" s="114" t="s">
        <v>5344</v>
      </c>
      <c r="P1522" s="113">
        <v>1250086.0</v>
      </c>
      <c r="Q1522" s="114" t="s">
        <v>432</v>
      </c>
      <c r="R1522" s="113">
        <v>666.0</v>
      </c>
      <c r="S1522" s="114" t="s">
        <v>5338</v>
      </c>
      <c r="T1522" s="115">
        <v>9245981.0</v>
      </c>
      <c r="U1522" s="115">
        <v>0.0</v>
      </c>
      <c r="V1522" s="114" t="s">
        <v>5339</v>
      </c>
      <c r="W1522" s="116">
        <v>1198.4</v>
      </c>
      <c r="X1522" s="116">
        <v>1198.4</v>
      </c>
      <c r="Y1522" s="116">
        <v>1198.4</v>
      </c>
      <c r="Z1522" s="116">
        <v>1198.4</v>
      </c>
      <c r="AA1522" s="103" t="s">
        <v>814</v>
      </c>
      <c r="AB1522" s="103" t="s">
        <v>3071</v>
      </c>
    </row>
    <row r="1523" ht="15.75" hidden="1" customHeight="1">
      <c r="A1523" s="113">
        <v>2021.0</v>
      </c>
      <c r="B1523" s="113">
        <v>1251.0</v>
      </c>
      <c r="C1523" s="114" t="s">
        <v>385</v>
      </c>
      <c r="D1523" s="115">
        <v>10.0</v>
      </c>
      <c r="E1523" s="114" t="s">
        <v>3305</v>
      </c>
      <c r="F1523" s="113">
        <v>26.0</v>
      </c>
      <c r="G1523" s="114" t="s">
        <v>3349</v>
      </c>
      <c r="H1523" s="113">
        <v>1078.0</v>
      </c>
      <c r="I1523" s="114" t="s">
        <v>4670</v>
      </c>
      <c r="J1523" s="113">
        <v>3.0</v>
      </c>
      <c r="K1523" s="113">
        <v>0.0</v>
      </c>
      <c r="L1523" s="113">
        <v>95.0</v>
      </c>
      <c r="M1523" s="113">
        <v>1.0</v>
      </c>
      <c r="N1523" s="114" t="s">
        <v>5352</v>
      </c>
      <c r="O1523" s="114" t="s">
        <v>5353</v>
      </c>
      <c r="P1523" s="113">
        <v>1250014.0</v>
      </c>
      <c r="Q1523" s="114" t="s">
        <v>5354</v>
      </c>
      <c r="R1523" s="113">
        <v>246.0</v>
      </c>
      <c r="S1523" s="114" t="s">
        <v>5355</v>
      </c>
      <c r="T1523" s="115">
        <v>9245981.0</v>
      </c>
      <c r="U1523" s="115">
        <v>0.0</v>
      </c>
      <c r="V1523" s="114" t="s">
        <v>5356</v>
      </c>
      <c r="W1523" s="116">
        <v>116850.0</v>
      </c>
      <c r="X1523" s="116">
        <v>116850.0</v>
      </c>
      <c r="Y1523" s="116">
        <v>116850.0</v>
      </c>
      <c r="Z1523" s="116">
        <v>116850.0</v>
      </c>
      <c r="AA1523" s="103" t="s">
        <v>814</v>
      </c>
      <c r="AB1523" s="103" t="s">
        <v>3071</v>
      </c>
    </row>
    <row r="1524" ht="15.75" hidden="1" customHeight="1">
      <c r="A1524" s="113">
        <v>2021.0</v>
      </c>
      <c r="B1524" s="113">
        <v>1251.0</v>
      </c>
      <c r="C1524" s="114" t="s">
        <v>385</v>
      </c>
      <c r="D1524" s="115">
        <v>10.0</v>
      </c>
      <c r="E1524" s="114" t="s">
        <v>3305</v>
      </c>
      <c r="F1524" s="113">
        <v>26.0</v>
      </c>
      <c r="G1524" s="114" t="s">
        <v>3349</v>
      </c>
      <c r="H1524" s="113">
        <v>1078.0</v>
      </c>
      <c r="I1524" s="114" t="s">
        <v>4670</v>
      </c>
      <c r="J1524" s="113">
        <v>3.0</v>
      </c>
      <c r="K1524" s="113">
        <v>0.0</v>
      </c>
      <c r="L1524" s="113">
        <v>95.0</v>
      </c>
      <c r="M1524" s="113">
        <v>1.0</v>
      </c>
      <c r="N1524" s="114" t="s">
        <v>5352</v>
      </c>
      <c r="O1524" s="114" t="s">
        <v>5353</v>
      </c>
      <c r="P1524" s="113">
        <v>1250014.0</v>
      </c>
      <c r="Q1524" s="114" t="s">
        <v>5354</v>
      </c>
      <c r="R1524" s="113">
        <v>247.0</v>
      </c>
      <c r="S1524" s="114" t="s">
        <v>5357</v>
      </c>
      <c r="T1524" s="115">
        <v>9245981.0</v>
      </c>
      <c r="U1524" s="115">
        <v>0.0</v>
      </c>
      <c r="V1524" s="114" t="s">
        <v>5358</v>
      </c>
      <c r="W1524" s="116">
        <v>41444.64</v>
      </c>
      <c r="X1524" s="116">
        <v>41444.64</v>
      </c>
      <c r="Y1524" s="116">
        <v>41444.64</v>
      </c>
      <c r="Z1524" s="116">
        <v>41444.64</v>
      </c>
      <c r="AA1524" s="103" t="s">
        <v>814</v>
      </c>
      <c r="AB1524" s="103" t="s">
        <v>3071</v>
      </c>
    </row>
    <row r="1525" ht="15.75" hidden="1" customHeight="1">
      <c r="A1525" s="113">
        <v>2021.0</v>
      </c>
      <c r="B1525" s="113">
        <v>1251.0</v>
      </c>
      <c r="C1525" s="114" t="s">
        <v>385</v>
      </c>
      <c r="D1525" s="115">
        <v>10.0</v>
      </c>
      <c r="E1525" s="114" t="s">
        <v>3305</v>
      </c>
      <c r="F1525" s="113">
        <v>26.0</v>
      </c>
      <c r="G1525" s="114" t="s">
        <v>3349</v>
      </c>
      <c r="H1525" s="113">
        <v>1078.0</v>
      </c>
      <c r="I1525" s="114" t="s">
        <v>4670</v>
      </c>
      <c r="J1525" s="113">
        <v>3.0</v>
      </c>
      <c r="K1525" s="113">
        <v>0.0</v>
      </c>
      <c r="L1525" s="113">
        <v>95.0</v>
      </c>
      <c r="M1525" s="113">
        <v>1.0</v>
      </c>
      <c r="N1525" s="114" t="s">
        <v>5352</v>
      </c>
      <c r="O1525" s="114" t="s">
        <v>5353</v>
      </c>
      <c r="P1525" s="113">
        <v>1250014.0</v>
      </c>
      <c r="Q1525" s="114" t="s">
        <v>5354</v>
      </c>
      <c r="R1525" s="113">
        <v>248.0</v>
      </c>
      <c r="S1525" s="114" t="s">
        <v>5359</v>
      </c>
      <c r="T1525" s="115">
        <v>9245981.0</v>
      </c>
      <c r="U1525" s="115">
        <v>0.0</v>
      </c>
      <c r="V1525" s="114" t="s">
        <v>5360</v>
      </c>
      <c r="W1525" s="116">
        <v>43300.0</v>
      </c>
      <c r="X1525" s="116">
        <v>43300.0</v>
      </c>
      <c r="Y1525" s="116">
        <v>43300.0</v>
      </c>
      <c r="Z1525" s="116">
        <v>43300.0</v>
      </c>
      <c r="AA1525" s="103" t="s">
        <v>814</v>
      </c>
      <c r="AB1525" s="103" t="s">
        <v>3071</v>
      </c>
    </row>
    <row r="1526" ht="15.75" hidden="1" customHeight="1">
      <c r="A1526" s="113">
        <v>2021.0</v>
      </c>
      <c r="B1526" s="113">
        <v>1251.0</v>
      </c>
      <c r="C1526" s="114" t="s">
        <v>385</v>
      </c>
      <c r="D1526" s="115">
        <v>10.0</v>
      </c>
      <c r="E1526" s="114" t="s">
        <v>3305</v>
      </c>
      <c r="F1526" s="113">
        <v>26.0</v>
      </c>
      <c r="G1526" s="114" t="s">
        <v>3349</v>
      </c>
      <c r="H1526" s="113">
        <v>1078.0</v>
      </c>
      <c r="I1526" s="114" t="s">
        <v>4670</v>
      </c>
      <c r="J1526" s="113">
        <v>3.0</v>
      </c>
      <c r="K1526" s="113">
        <v>0.0</v>
      </c>
      <c r="L1526" s="113">
        <v>95.0</v>
      </c>
      <c r="M1526" s="113">
        <v>1.0</v>
      </c>
      <c r="N1526" s="114" t="s">
        <v>5352</v>
      </c>
      <c r="O1526" s="114" t="s">
        <v>5353</v>
      </c>
      <c r="P1526" s="113">
        <v>1250014.0</v>
      </c>
      <c r="Q1526" s="114" t="s">
        <v>5354</v>
      </c>
      <c r="R1526" s="113">
        <v>249.0</v>
      </c>
      <c r="S1526" s="114" t="s">
        <v>5361</v>
      </c>
      <c r="T1526" s="115">
        <v>9245981.0</v>
      </c>
      <c r="U1526" s="115">
        <v>0.0</v>
      </c>
      <c r="V1526" s="114" t="s">
        <v>5362</v>
      </c>
      <c r="W1526" s="116">
        <v>1902.6</v>
      </c>
      <c r="X1526" s="116">
        <v>1902.6</v>
      </c>
      <c r="Y1526" s="116">
        <v>1902.6</v>
      </c>
      <c r="Z1526" s="116">
        <v>1902.6</v>
      </c>
      <c r="AA1526" s="103" t="s">
        <v>814</v>
      </c>
      <c r="AB1526" s="103" t="s">
        <v>3071</v>
      </c>
    </row>
    <row r="1527" ht="15.75" hidden="1" customHeight="1">
      <c r="A1527" s="113">
        <v>2021.0</v>
      </c>
      <c r="B1527" s="113">
        <v>1251.0</v>
      </c>
      <c r="C1527" s="114" t="s">
        <v>385</v>
      </c>
      <c r="D1527" s="115">
        <v>10.0</v>
      </c>
      <c r="E1527" s="114" t="s">
        <v>3305</v>
      </c>
      <c r="F1527" s="113">
        <v>26.0</v>
      </c>
      <c r="G1527" s="114" t="s">
        <v>3349</v>
      </c>
      <c r="H1527" s="113">
        <v>1078.0</v>
      </c>
      <c r="I1527" s="114" t="s">
        <v>4670</v>
      </c>
      <c r="J1527" s="113">
        <v>3.0</v>
      </c>
      <c r="K1527" s="113">
        <v>0.0</v>
      </c>
      <c r="L1527" s="113">
        <v>95.0</v>
      </c>
      <c r="M1527" s="113">
        <v>1.0</v>
      </c>
      <c r="N1527" s="114" t="s">
        <v>832</v>
      </c>
      <c r="O1527" s="114" t="s">
        <v>833</v>
      </c>
      <c r="P1527" s="113">
        <v>1250021.0</v>
      </c>
      <c r="Q1527" s="114" t="s">
        <v>5340</v>
      </c>
      <c r="R1527" s="113">
        <v>822.0</v>
      </c>
      <c r="S1527" s="114" t="s">
        <v>5341</v>
      </c>
      <c r="T1527" s="115">
        <v>9245981.0</v>
      </c>
      <c r="U1527" s="115">
        <v>0.0</v>
      </c>
      <c r="V1527" s="114" t="s">
        <v>5342</v>
      </c>
      <c r="W1527" s="116">
        <v>452.97</v>
      </c>
      <c r="X1527" s="116">
        <v>452.97</v>
      </c>
      <c r="Y1527" s="116">
        <v>452.97</v>
      </c>
      <c r="Z1527" s="116">
        <v>452.97</v>
      </c>
      <c r="AA1527" s="103" t="s">
        <v>814</v>
      </c>
      <c r="AB1527" s="103" t="s">
        <v>3071</v>
      </c>
    </row>
    <row r="1528" ht="15.75" hidden="1" customHeight="1">
      <c r="A1528" s="113">
        <v>2021.0</v>
      </c>
      <c r="B1528" s="113">
        <v>1251.0</v>
      </c>
      <c r="C1528" s="114" t="s">
        <v>385</v>
      </c>
      <c r="D1528" s="115">
        <v>10.0</v>
      </c>
      <c r="E1528" s="114" t="s">
        <v>3305</v>
      </c>
      <c r="F1528" s="113">
        <v>26.0</v>
      </c>
      <c r="G1528" s="114" t="s">
        <v>3349</v>
      </c>
      <c r="H1528" s="113">
        <v>1078.0</v>
      </c>
      <c r="I1528" s="114" t="s">
        <v>4670</v>
      </c>
      <c r="J1528" s="113">
        <v>3.0</v>
      </c>
      <c r="K1528" s="113">
        <v>0.0</v>
      </c>
      <c r="L1528" s="113">
        <v>95.0</v>
      </c>
      <c r="M1528" s="113">
        <v>1.0</v>
      </c>
      <c r="N1528" s="114" t="s">
        <v>832</v>
      </c>
      <c r="O1528" s="114" t="s">
        <v>833</v>
      </c>
      <c r="P1528" s="113">
        <v>1250021.0</v>
      </c>
      <c r="Q1528" s="114" t="s">
        <v>5340</v>
      </c>
      <c r="R1528" s="113">
        <v>845.0</v>
      </c>
      <c r="S1528" s="114" t="s">
        <v>5341</v>
      </c>
      <c r="T1528" s="115">
        <v>9245981.0</v>
      </c>
      <c r="U1528" s="115">
        <v>0.0</v>
      </c>
      <c r="V1528" s="114" t="s">
        <v>5342</v>
      </c>
      <c r="W1528" s="116">
        <v>360.0</v>
      </c>
      <c r="X1528" s="116">
        <v>360.0</v>
      </c>
      <c r="Y1528" s="116">
        <v>360.0</v>
      </c>
      <c r="Z1528" s="116">
        <v>360.0</v>
      </c>
      <c r="AA1528" s="103" t="s">
        <v>814</v>
      </c>
      <c r="AB1528" s="103" t="s">
        <v>3071</v>
      </c>
    </row>
    <row r="1529" ht="15.75" hidden="1" customHeight="1">
      <c r="A1529" s="113">
        <v>2021.0</v>
      </c>
      <c r="B1529" s="113">
        <v>1251.0</v>
      </c>
      <c r="C1529" s="114" t="s">
        <v>385</v>
      </c>
      <c r="D1529" s="115">
        <v>10.0</v>
      </c>
      <c r="E1529" s="114" t="s">
        <v>3305</v>
      </c>
      <c r="F1529" s="113">
        <v>26.0</v>
      </c>
      <c r="G1529" s="114" t="s">
        <v>3349</v>
      </c>
      <c r="H1529" s="113">
        <v>1078.0</v>
      </c>
      <c r="I1529" s="114" t="s">
        <v>4670</v>
      </c>
      <c r="J1529" s="113">
        <v>3.0</v>
      </c>
      <c r="K1529" s="113">
        <v>0.0</v>
      </c>
      <c r="L1529" s="113">
        <v>95.0</v>
      </c>
      <c r="M1529" s="113">
        <v>1.0</v>
      </c>
      <c r="N1529" s="114" t="s">
        <v>832</v>
      </c>
      <c r="O1529" s="114" t="s">
        <v>833</v>
      </c>
      <c r="P1529" s="113">
        <v>1250022.0</v>
      </c>
      <c r="Q1529" s="114" t="s">
        <v>4832</v>
      </c>
      <c r="R1529" s="113">
        <v>409.0</v>
      </c>
      <c r="S1529" s="114" t="s">
        <v>4609</v>
      </c>
      <c r="T1529" s="115">
        <v>9245981.0</v>
      </c>
      <c r="U1529" s="115">
        <v>0.0</v>
      </c>
      <c r="V1529" s="114" t="s">
        <v>4610</v>
      </c>
      <c r="W1529" s="116">
        <v>68.0</v>
      </c>
      <c r="X1529" s="116">
        <v>68.0</v>
      </c>
      <c r="Y1529" s="116">
        <v>68.0</v>
      </c>
      <c r="Z1529" s="116">
        <v>68.0</v>
      </c>
      <c r="AA1529" s="103" t="s">
        <v>814</v>
      </c>
      <c r="AB1529" s="103" t="s">
        <v>3071</v>
      </c>
    </row>
    <row r="1530" ht="15.75" hidden="1" customHeight="1">
      <c r="A1530" s="113">
        <v>2021.0</v>
      </c>
      <c r="B1530" s="113">
        <v>1251.0</v>
      </c>
      <c r="C1530" s="114" t="s">
        <v>385</v>
      </c>
      <c r="D1530" s="115">
        <v>10.0</v>
      </c>
      <c r="E1530" s="114" t="s">
        <v>3305</v>
      </c>
      <c r="F1530" s="113">
        <v>26.0</v>
      </c>
      <c r="G1530" s="114" t="s">
        <v>3349</v>
      </c>
      <c r="H1530" s="113">
        <v>1078.0</v>
      </c>
      <c r="I1530" s="114" t="s">
        <v>4670</v>
      </c>
      <c r="J1530" s="113">
        <v>3.0</v>
      </c>
      <c r="K1530" s="113">
        <v>0.0</v>
      </c>
      <c r="L1530" s="113">
        <v>95.0</v>
      </c>
      <c r="M1530" s="113">
        <v>1.0</v>
      </c>
      <c r="N1530" s="114" t="s">
        <v>832</v>
      </c>
      <c r="O1530" s="114" t="s">
        <v>833</v>
      </c>
      <c r="P1530" s="113">
        <v>1250088.0</v>
      </c>
      <c r="Q1530" s="114" t="s">
        <v>433</v>
      </c>
      <c r="R1530" s="113">
        <v>291.0</v>
      </c>
      <c r="S1530" s="114" t="s">
        <v>5341</v>
      </c>
      <c r="T1530" s="115">
        <v>9245981.0</v>
      </c>
      <c r="U1530" s="115">
        <v>0.0</v>
      </c>
      <c r="V1530" s="114" t="s">
        <v>5342</v>
      </c>
      <c r="W1530" s="116">
        <v>560.0</v>
      </c>
      <c r="X1530" s="116">
        <v>560.0</v>
      </c>
      <c r="Y1530" s="116">
        <v>560.0</v>
      </c>
      <c r="Z1530" s="116">
        <v>560.0</v>
      </c>
      <c r="AA1530" s="103" t="s">
        <v>814</v>
      </c>
      <c r="AB1530" s="103" t="s">
        <v>3071</v>
      </c>
    </row>
    <row r="1531" ht="15.75" hidden="1" customHeight="1">
      <c r="A1531" s="113">
        <v>2021.0</v>
      </c>
      <c r="B1531" s="113">
        <v>1251.0</v>
      </c>
      <c r="C1531" s="114" t="s">
        <v>385</v>
      </c>
      <c r="D1531" s="115">
        <v>10.0</v>
      </c>
      <c r="E1531" s="114" t="s">
        <v>3305</v>
      </c>
      <c r="F1531" s="113">
        <v>26.0</v>
      </c>
      <c r="G1531" s="114" t="s">
        <v>3349</v>
      </c>
      <c r="H1531" s="113">
        <v>1078.0</v>
      </c>
      <c r="I1531" s="114" t="s">
        <v>4670</v>
      </c>
      <c r="J1531" s="113">
        <v>3.0</v>
      </c>
      <c r="K1531" s="113">
        <v>0.0</v>
      </c>
      <c r="L1531" s="113">
        <v>95.0</v>
      </c>
      <c r="M1531" s="113">
        <v>1.0</v>
      </c>
      <c r="N1531" s="114" t="s">
        <v>841</v>
      </c>
      <c r="O1531" s="114" t="s">
        <v>842</v>
      </c>
      <c r="P1531" s="113">
        <v>1250017.0</v>
      </c>
      <c r="Q1531" s="114" t="s">
        <v>5345</v>
      </c>
      <c r="R1531" s="113">
        <v>264.0</v>
      </c>
      <c r="S1531" s="114" t="s">
        <v>5363</v>
      </c>
      <c r="T1531" s="115">
        <v>9245981.0</v>
      </c>
      <c r="U1531" s="115">
        <v>0.0</v>
      </c>
      <c r="V1531" s="114" t="s">
        <v>5364</v>
      </c>
      <c r="W1531" s="116">
        <v>24781.6</v>
      </c>
      <c r="X1531" s="116">
        <v>24781.6</v>
      </c>
      <c r="Y1531" s="116">
        <v>24781.6</v>
      </c>
      <c r="Z1531" s="116">
        <v>24781.6</v>
      </c>
      <c r="AA1531" s="103" t="s">
        <v>814</v>
      </c>
      <c r="AB1531" s="103" t="s">
        <v>3071</v>
      </c>
    </row>
    <row r="1532" ht="15.75" hidden="1" customHeight="1">
      <c r="A1532" s="113">
        <v>2021.0</v>
      </c>
      <c r="B1532" s="113">
        <v>1251.0</v>
      </c>
      <c r="C1532" s="114" t="s">
        <v>385</v>
      </c>
      <c r="D1532" s="115">
        <v>10.0</v>
      </c>
      <c r="E1532" s="114" t="s">
        <v>3305</v>
      </c>
      <c r="F1532" s="113">
        <v>26.0</v>
      </c>
      <c r="G1532" s="114" t="s">
        <v>3349</v>
      </c>
      <c r="H1532" s="113">
        <v>1078.0</v>
      </c>
      <c r="I1532" s="114" t="s">
        <v>4670</v>
      </c>
      <c r="J1532" s="113">
        <v>3.0</v>
      </c>
      <c r="K1532" s="113">
        <v>0.0</v>
      </c>
      <c r="L1532" s="113">
        <v>95.0</v>
      </c>
      <c r="M1532" s="113">
        <v>1.0</v>
      </c>
      <c r="N1532" s="114" t="s">
        <v>841</v>
      </c>
      <c r="O1532" s="114" t="s">
        <v>842</v>
      </c>
      <c r="P1532" s="113">
        <v>1250018.0</v>
      </c>
      <c r="Q1532" s="114" t="s">
        <v>409</v>
      </c>
      <c r="R1532" s="113">
        <v>525.0</v>
      </c>
      <c r="S1532" s="114" t="s">
        <v>4609</v>
      </c>
      <c r="T1532" s="115">
        <v>9245981.0</v>
      </c>
      <c r="U1532" s="115">
        <v>0.0</v>
      </c>
      <c r="V1532" s="114" t="s">
        <v>4610</v>
      </c>
      <c r="W1532" s="116">
        <v>830.0</v>
      </c>
      <c r="X1532" s="116">
        <v>830.0</v>
      </c>
      <c r="Y1532" s="116">
        <v>830.0</v>
      </c>
      <c r="Z1532" s="116">
        <v>830.0</v>
      </c>
      <c r="AA1532" s="103" t="s">
        <v>814</v>
      </c>
      <c r="AB1532" s="103" t="s">
        <v>3071</v>
      </c>
    </row>
    <row r="1533" ht="15.75" hidden="1" customHeight="1">
      <c r="A1533" s="113">
        <v>2021.0</v>
      </c>
      <c r="B1533" s="113">
        <v>1251.0</v>
      </c>
      <c r="C1533" s="114" t="s">
        <v>385</v>
      </c>
      <c r="D1533" s="115">
        <v>10.0</v>
      </c>
      <c r="E1533" s="114" t="s">
        <v>3305</v>
      </c>
      <c r="F1533" s="113">
        <v>26.0</v>
      </c>
      <c r="G1533" s="114" t="s">
        <v>3349</v>
      </c>
      <c r="H1533" s="113">
        <v>1078.0</v>
      </c>
      <c r="I1533" s="114" t="s">
        <v>4670</v>
      </c>
      <c r="J1533" s="113">
        <v>3.0</v>
      </c>
      <c r="K1533" s="113">
        <v>0.0</v>
      </c>
      <c r="L1533" s="113">
        <v>95.0</v>
      </c>
      <c r="M1533" s="113">
        <v>1.0</v>
      </c>
      <c r="N1533" s="114" t="s">
        <v>841</v>
      </c>
      <c r="O1533" s="114" t="s">
        <v>842</v>
      </c>
      <c r="P1533" s="113">
        <v>1250018.0</v>
      </c>
      <c r="Q1533" s="114" t="s">
        <v>409</v>
      </c>
      <c r="R1533" s="113">
        <v>552.0</v>
      </c>
      <c r="S1533" s="114" t="s">
        <v>847</v>
      </c>
      <c r="T1533" s="115">
        <v>9245981.0</v>
      </c>
      <c r="U1533" s="115">
        <v>0.0</v>
      </c>
      <c r="V1533" s="114" t="s">
        <v>848</v>
      </c>
      <c r="W1533" s="116">
        <v>338.0</v>
      </c>
      <c r="X1533" s="116">
        <v>338.0</v>
      </c>
      <c r="Y1533" s="116">
        <v>338.0</v>
      </c>
      <c r="Z1533" s="116">
        <v>338.0</v>
      </c>
      <c r="AA1533" s="103" t="s">
        <v>814</v>
      </c>
      <c r="AB1533" s="103" t="s">
        <v>3071</v>
      </c>
    </row>
    <row r="1534" ht="15.75" hidden="1" customHeight="1">
      <c r="A1534" s="113">
        <v>2021.0</v>
      </c>
      <c r="B1534" s="113">
        <v>1251.0</v>
      </c>
      <c r="C1534" s="114" t="s">
        <v>385</v>
      </c>
      <c r="D1534" s="115">
        <v>10.0</v>
      </c>
      <c r="E1534" s="114" t="s">
        <v>3305</v>
      </c>
      <c r="F1534" s="113">
        <v>26.0</v>
      </c>
      <c r="G1534" s="114" t="s">
        <v>3349</v>
      </c>
      <c r="H1534" s="113">
        <v>1078.0</v>
      </c>
      <c r="I1534" s="114" t="s">
        <v>4670</v>
      </c>
      <c r="J1534" s="113">
        <v>3.0</v>
      </c>
      <c r="K1534" s="113">
        <v>0.0</v>
      </c>
      <c r="L1534" s="113">
        <v>95.0</v>
      </c>
      <c r="M1534" s="113">
        <v>1.0</v>
      </c>
      <c r="N1534" s="114" t="s">
        <v>841</v>
      </c>
      <c r="O1534" s="114" t="s">
        <v>842</v>
      </c>
      <c r="P1534" s="113">
        <v>1250018.0</v>
      </c>
      <c r="Q1534" s="114" t="s">
        <v>409</v>
      </c>
      <c r="R1534" s="113">
        <v>570.0</v>
      </c>
      <c r="S1534" s="114" t="s">
        <v>4609</v>
      </c>
      <c r="T1534" s="115">
        <v>9245981.0</v>
      </c>
      <c r="U1534" s="115">
        <v>0.0</v>
      </c>
      <c r="V1534" s="114" t="s">
        <v>4610</v>
      </c>
      <c r="W1534" s="116">
        <v>982.8</v>
      </c>
      <c r="X1534" s="116">
        <v>982.8</v>
      </c>
      <c r="Y1534" s="116">
        <v>982.8</v>
      </c>
      <c r="Z1534" s="116">
        <v>982.8</v>
      </c>
      <c r="AA1534" s="103" t="s">
        <v>814</v>
      </c>
      <c r="AB1534" s="103" t="s">
        <v>3071</v>
      </c>
    </row>
    <row r="1535" ht="15.75" hidden="1" customHeight="1">
      <c r="A1535" s="113">
        <v>2021.0</v>
      </c>
      <c r="B1535" s="113">
        <v>1251.0</v>
      </c>
      <c r="C1535" s="114" t="s">
        <v>385</v>
      </c>
      <c r="D1535" s="115">
        <v>10.0</v>
      </c>
      <c r="E1535" s="114" t="s">
        <v>3305</v>
      </c>
      <c r="F1535" s="113">
        <v>26.0</v>
      </c>
      <c r="G1535" s="114" t="s">
        <v>3349</v>
      </c>
      <c r="H1535" s="113">
        <v>1078.0</v>
      </c>
      <c r="I1535" s="114" t="s">
        <v>4670</v>
      </c>
      <c r="J1535" s="113">
        <v>3.0</v>
      </c>
      <c r="K1535" s="113">
        <v>0.0</v>
      </c>
      <c r="L1535" s="113">
        <v>95.0</v>
      </c>
      <c r="M1535" s="113">
        <v>1.0</v>
      </c>
      <c r="N1535" s="114" t="s">
        <v>841</v>
      </c>
      <c r="O1535" s="114" t="s">
        <v>842</v>
      </c>
      <c r="P1535" s="113">
        <v>1250020.0</v>
      </c>
      <c r="Q1535" s="114" t="s">
        <v>412</v>
      </c>
      <c r="R1535" s="113">
        <v>778.0</v>
      </c>
      <c r="S1535" s="114" t="s">
        <v>5365</v>
      </c>
      <c r="T1535" s="115">
        <v>9245981.0</v>
      </c>
      <c r="U1535" s="115">
        <v>9274131.0</v>
      </c>
      <c r="V1535" s="114" t="s">
        <v>5366</v>
      </c>
      <c r="W1535" s="116">
        <v>584.59</v>
      </c>
      <c r="X1535" s="116">
        <v>584.59</v>
      </c>
      <c r="Y1535" s="116">
        <v>584.59</v>
      </c>
      <c r="Z1535" s="116">
        <v>584.59</v>
      </c>
      <c r="AA1535" s="103" t="s">
        <v>814</v>
      </c>
      <c r="AB1535" s="103" t="s">
        <v>3071</v>
      </c>
    </row>
    <row r="1536" ht="15.75" hidden="1" customHeight="1">
      <c r="A1536" s="113">
        <v>2021.0</v>
      </c>
      <c r="B1536" s="113">
        <v>1251.0</v>
      </c>
      <c r="C1536" s="114" t="s">
        <v>385</v>
      </c>
      <c r="D1536" s="115">
        <v>10.0</v>
      </c>
      <c r="E1536" s="114" t="s">
        <v>3305</v>
      </c>
      <c r="F1536" s="113">
        <v>26.0</v>
      </c>
      <c r="G1536" s="114" t="s">
        <v>3349</v>
      </c>
      <c r="H1536" s="113">
        <v>1078.0</v>
      </c>
      <c r="I1536" s="114" t="s">
        <v>4670</v>
      </c>
      <c r="J1536" s="113">
        <v>3.0</v>
      </c>
      <c r="K1536" s="113">
        <v>0.0</v>
      </c>
      <c r="L1536" s="113">
        <v>95.0</v>
      </c>
      <c r="M1536" s="113">
        <v>1.0</v>
      </c>
      <c r="N1536" s="114" t="s">
        <v>841</v>
      </c>
      <c r="O1536" s="114" t="s">
        <v>842</v>
      </c>
      <c r="P1536" s="113">
        <v>1250021.0</v>
      </c>
      <c r="Q1536" s="114" t="s">
        <v>5340</v>
      </c>
      <c r="R1536" s="113">
        <v>819.0</v>
      </c>
      <c r="S1536" s="114" t="s">
        <v>5341</v>
      </c>
      <c r="T1536" s="115">
        <v>9245981.0</v>
      </c>
      <c r="U1536" s="115">
        <v>0.0</v>
      </c>
      <c r="V1536" s="114" t="s">
        <v>5342</v>
      </c>
      <c r="W1536" s="116">
        <v>2387.83</v>
      </c>
      <c r="X1536" s="116">
        <v>2387.83</v>
      </c>
      <c r="Y1536" s="116">
        <v>2387.83</v>
      </c>
      <c r="Z1536" s="116">
        <v>2387.83</v>
      </c>
      <c r="AA1536" s="103" t="s">
        <v>814</v>
      </c>
      <c r="AB1536" s="103" t="s">
        <v>3071</v>
      </c>
    </row>
    <row r="1537" ht="15.75" hidden="1" customHeight="1">
      <c r="A1537" s="113">
        <v>2021.0</v>
      </c>
      <c r="B1537" s="113">
        <v>1251.0</v>
      </c>
      <c r="C1537" s="114" t="s">
        <v>385</v>
      </c>
      <c r="D1537" s="115">
        <v>10.0</v>
      </c>
      <c r="E1537" s="114" t="s">
        <v>3305</v>
      </c>
      <c r="F1537" s="113">
        <v>26.0</v>
      </c>
      <c r="G1537" s="114" t="s">
        <v>3349</v>
      </c>
      <c r="H1537" s="113">
        <v>1078.0</v>
      </c>
      <c r="I1537" s="114" t="s">
        <v>4670</v>
      </c>
      <c r="J1537" s="113">
        <v>3.0</v>
      </c>
      <c r="K1537" s="113">
        <v>0.0</v>
      </c>
      <c r="L1537" s="113">
        <v>95.0</v>
      </c>
      <c r="M1537" s="113">
        <v>1.0</v>
      </c>
      <c r="N1537" s="114" t="s">
        <v>841</v>
      </c>
      <c r="O1537" s="114" t="s">
        <v>842</v>
      </c>
      <c r="P1537" s="113">
        <v>1250021.0</v>
      </c>
      <c r="Q1537" s="114" t="s">
        <v>5340</v>
      </c>
      <c r="R1537" s="113">
        <v>844.0</v>
      </c>
      <c r="S1537" s="114" t="s">
        <v>5341</v>
      </c>
      <c r="T1537" s="115">
        <v>9245981.0</v>
      </c>
      <c r="U1537" s="115">
        <v>0.0</v>
      </c>
      <c r="V1537" s="114" t="s">
        <v>5342</v>
      </c>
      <c r="W1537" s="116">
        <v>2433.48</v>
      </c>
      <c r="X1537" s="116">
        <v>2433.48</v>
      </c>
      <c r="Y1537" s="116">
        <v>2433.48</v>
      </c>
      <c r="Z1537" s="116">
        <v>2433.48</v>
      </c>
      <c r="AA1537" s="103" t="s">
        <v>814</v>
      </c>
      <c r="AB1537" s="103" t="s">
        <v>3071</v>
      </c>
    </row>
    <row r="1538" ht="15.75" hidden="1" customHeight="1">
      <c r="A1538" s="113">
        <v>2021.0</v>
      </c>
      <c r="B1538" s="113">
        <v>1251.0</v>
      </c>
      <c r="C1538" s="114" t="s">
        <v>385</v>
      </c>
      <c r="D1538" s="115">
        <v>10.0</v>
      </c>
      <c r="E1538" s="114" t="s">
        <v>3305</v>
      </c>
      <c r="F1538" s="113">
        <v>26.0</v>
      </c>
      <c r="G1538" s="114" t="s">
        <v>3349</v>
      </c>
      <c r="H1538" s="113">
        <v>1078.0</v>
      </c>
      <c r="I1538" s="114" t="s">
        <v>4670</v>
      </c>
      <c r="J1538" s="113">
        <v>3.0</v>
      </c>
      <c r="K1538" s="113">
        <v>0.0</v>
      </c>
      <c r="L1538" s="113">
        <v>95.0</v>
      </c>
      <c r="M1538" s="113">
        <v>1.0</v>
      </c>
      <c r="N1538" s="114" t="s">
        <v>841</v>
      </c>
      <c r="O1538" s="114" t="s">
        <v>842</v>
      </c>
      <c r="P1538" s="113">
        <v>1250022.0</v>
      </c>
      <c r="Q1538" s="114" t="s">
        <v>4832</v>
      </c>
      <c r="R1538" s="113">
        <v>406.0</v>
      </c>
      <c r="S1538" s="114" t="s">
        <v>5341</v>
      </c>
      <c r="T1538" s="115">
        <v>9245981.0</v>
      </c>
      <c r="U1538" s="115">
        <v>0.0</v>
      </c>
      <c r="V1538" s="114" t="s">
        <v>5342</v>
      </c>
      <c r="W1538" s="116">
        <v>1268.8</v>
      </c>
      <c r="X1538" s="116">
        <v>1268.8</v>
      </c>
      <c r="Y1538" s="116">
        <v>1268.8</v>
      </c>
      <c r="Z1538" s="116">
        <v>1268.8</v>
      </c>
      <c r="AA1538" s="103" t="s">
        <v>814</v>
      </c>
      <c r="AB1538" s="103" t="s">
        <v>3071</v>
      </c>
    </row>
    <row r="1539" ht="15.75" hidden="1" customHeight="1">
      <c r="A1539" s="113">
        <v>2021.0</v>
      </c>
      <c r="B1539" s="113">
        <v>1251.0</v>
      </c>
      <c r="C1539" s="114" t="s">
        <v>385</v>
      </c>
      <c r="D1539" s="115">
        <v>10.0</v>
      </c>
      <c r="E1539" s="114" t="s">
        <v>3305</v>
      </c>
      <c r="F1539" s="113">
        <v>26.0</v>
      </c>
      <c r="G1539" s="114" t="s">
        <v>3349</v>
      </c>
      <c r="H1539" s="113">
        <v>1078.0</v>
      </c>
      <c r="I1539" s="114" t="s">
        <v>4670</v>
      </c>
      <c r="J1539" s="113">
        <v>3.0</v>
      </c>
      <c r="K1539" s="113">
        <v>0.0</v>
      </c>
      <c r="L1539" s="113">
        <v>95.0</v>
      </c>
      <c r="M1539" s="113">
        <v>1.0</v>
      </c>
      <c r="N1539" s="114" t="s">
        <v>841</v>
      </c>
      <c r="O1539" s="114" t="s">
        <v>842</v>
      </c>
      <c r="P1539" s="113">
        <v>1250022.0</v>
      </c>
      <c r="Q1539" s="114" t="s">
        <v>4832</v>
      </c>
      <c r="R1539" s="113">
        <v>408.0</v>
      </c>
      <c r="S1539" s="114" t="s">
        <v>4609</v>
      </c>
      <c r="T1539" s="115">
        <v>9245981.0</v>
      </c>
      <c r="U1539" s="115">
        <v>0.0</v>
      </c>
      <c r="V1539" s="114" t="s">
        <v>4610</v>
      </c>
      <c r="W1539" s="116">
        <v>41.5</v>
      </c>
      <c r="X1539" s="116">
        <v>41.5</v>
      </c>
      <c r="Y1539" s="116">
        <v>41.5</v>
      </c>
      <c r="Z1539" s="116">
        <v>41.5</v>
      </c>
      <c r="AA1539" s="103" t="s">
        <v>814</v>
      </c>
      <c r="AB1539" s="103" t="s">
        <v>3071</v>
      </c>
    </row>
    <row r="1540" ht="15.75" hidden="1" customHeight="1">
      <c r="A1540" s="113">
        <v>2021.0</v>
      </c>
      <c r="B1540" s="113">
        <v>1251.0</v>
      </c>
      <c r="C1540" s="114" t="s">
        <v>385</v>
      </c>
      <c r="D1540" s="115">
        <v>10.0</v>
      </c>
      <c r="E1540" s="114" t="s">
        <v>3305</v>
      </c>
      <c r="F1540" s="113">
        <v>26.0</v>
      </c>
      <c r="G1540" s="114" t="s">
        <v>3349</v>
      </c>
      <c r="H1540" s="113">
        <v>1078.0</v>
      </c>
      <c r="I1540" s="114" t="s">
        <v>4670</v>
      </c>
      <c r="J1540" s="113">
        <v>3.0</v>
      </c>
      <c r="K1540" s="113">
        <v>0.0</v>
      </c>
      <c r="L1540" s="113">
        <v>95.0</v>
      </c>
      <c r="M1540" s="113">
        <v>1.0</v>
      </c>
      <c r="N1540" s="114" t="s">
        <v>841</v>
      </c>
      <c r="O1540" s="114" t="s">
        <v>842</v>
      </c>
      <c r="P1540" s="113">
        <v>1250023.0</v>
      </c>
      <c r="Q1540" s="114" t="s">
        <v>415</v>
      </c>
      <c r="R1540" s="113">
        <v>295.0</v>
      </c>
      <c r="S1540" s="114" t="s">
        <v>5367</v>
      </c>
      <c r="T1540" s="115">
        <v>9245981.0</v>
      </c>
      <c r="U1540" s="115">
        <v>0.0</v>
      </c>
      <c r="V1540" s="114" t="s">
        <v>5368</v>
      </c>
      <c r="W1540" s="116">
        <v>1875.76</v>
      </c>
      <c r="X1540" s="116">
        <v>1875.76</v>
      </c>
      <c r="Y1540" s="116">
        <v>1875.76</v>
      </c>
      <c r="Z1540" s="116">
        <v>1875.76</v>
      </c>
      <c r="AA1540" s="103" t="s">
        <v>814</v>
      </c>
      <c r="AB1540" s="103" t="s">
        <v>3071</v>
      </c>
    </row>
    <row r="1541" ht="15.75" hidden="1" customHeight="1">
      <c r="A1541" s="113">
        <v>2021.0</v>
      </c>
      <c r="B1541" s="113">
        <v>1251.0</v>
      </c>
      <c r="C1541" s="114" t="s">
        <v>385</v>
      </c>
      <c r="D1541" s="115">
        <v>10.0</v>
      </c>
      <c r="E1541" s="114" t="s">
        <v>3305</v>
      </c>
      <c r="F1541" s="113">
        <v>26.0</v>
      </c>
      <c r="G1541" s="114" t="s">
        <v>3349</v>
      </c>
      <c r="H1541" s="113">
        <v>1078.0</v>
      </c>
      <c r="I1541" s="114" t="s">
        <v>4670</v>
      </c>
      <c r="J1541" s="113">
        <v>3.0</v>
      </c>
      <c r="K1541" s="113">
        <v>0.0</v>
      </c>
      <c r="L1541" s="113">
        <v>95.0</v>
      </c>
      <c r="M1541" s="113">
        <v>1.0</v>
      </c>
      <c r="N1541" s="114" t="s">
        <v>841</v>
      </c>
      <c r="O1541" s="114" t="s">
        <v>842</v>
      </c>
      <c r="P1541" s="113">
        <v>1250027.0</v>
      </c>
      <c r="Q1541" s="114" t="s">
        <v>4867</v>
      </c>
      <c r="R1541" s="113">
        <v>205.0</v>
      </c>
      <c r="S1541" s="114" t="s">
        <v>5369</v>
      </c>
      <c r="T1541" s="115">
        <v>9245981.0</v>
      </c>
      <c r="U1541" s="115">
        <v>0.0</v>
      </c>
      <c r="V1541" s="114" t="s">
        <v>5370</v>
      </c>
      <c r="W1541" s="116">
        <v>908.8</v>
      </c>
      <c r="X1541" s="116">
        <v>908.8</v>
      </c>
      <c r="Y1541" s="116">
        <v>908.8</v>
      </c>
      <c r="Z1541" s="116">
        <v>908.8</v>
      </c>
      <c r="AA1541" s="103" t="s">
        <v>814</v>
      </c>
      <c r="AB1541" s="103" t="s">
        <v>3071</v>
      </c>
    </row>
    <row r="1542" ht="15.75" hidden="1" customHeight="1">
      <c r="A1542" s="113">
        <v>2021.0</v>
      </c>
      <c r="B1542" s="113">
        <v>1251.0</v>
      </c>
      <c r="C1542" s="114" t="s">
        <v>385</v>
      </c>
      <c r="D1542" s="115">
        <v>10.0</v>
      </c>
      <c r="E1542" s="114" t="s">
        <v>3305</v>
      </c>
      <c r="F1542" s="113">
        <v>26.0</v>
      </c>
      <c r="G1542" s="114" t="s">
        <v>3349</v>
      </c>
      <c r="H1542" s="113">
        <v>1078.0</v>
      </c>
      <c r="I1542" s="114" t="s">
        <v>4670</v>
      </c>
      <c r="J1542" s="113">
        <v>3.0</v>
      </c>
      <c r="K1542" s="113">
        <v>0.0</v>
      </c>
      <c r="L1542" s="113">
        <v>95.0</v>
      </c>
      <c r="M1542" s="113">
        <v>1.0</v>
      </c>
      <c r="N1542" s="114" t="s">
        <v>841</v>
      </c>
      <c r="O1542" s="114" t="s">
        <v>842</v>
      </c>
      <c r="P1542" s="113">
        <v>1250031.0</v>
      </c>
      <c r="Q1542" s="114" t="s">
        <v>4880</v>
      </c>
      <c r="R1542" s="113">
        <v>507.0</v>
      </c>
      <c r="S1542" s="114" t="s">
        <v>5341</v>
      </c>
      <c r="T1542" s="115">
        <v>9245981.0</v>
      </c>
      <c r="U1542" s="115">
        <v>0.0</v>
      </c>
      <c r="V1542" s="114" t="s">
        <v>5342</v>
      </c>
      <c r="W1542" s="116">
        <v>2124.44</v>
      </c>
      <c r="X1542" s="116">
        <v>2124.44</v>
      </c>
      <c r="Y1542" s="116">
        <v>2124.44</v>
      </c>
      <c r="Z1542" s="116">
        <v>2124.44</v>
      </c>
      <c r="AA1542" s="103" t="s">
        <v>814</v>
      </c>
      <c r="AB1542" s="103" t="s">
        <v>3071</v>
      </c>
    </row>
    <row r="1543" ht="15.75" hidden="1" customHeight="1">
      <c r="A1543" s="113">
        <v>2021.0</v>
      </c>
      <c r="B1543" s="113">
        <v>1251.0</v>
      </c>
      <c r="C1543" s="114" t="s">
        <v>385</v>
      </c>
      <c r="D1543" s="115">
        <v>10.0</v>
      </c>
      <c r="E1543" s="114" t="s">
        <v>3305</v>
      </c>
      <c r="F1543" s="113">
        <v>26.0</v>
      </c>
      <c r="G1543" s="114" t="s">
        <v>3349</v>
      </c>
      <c r="H1543" s="113">
        <v>1078.0</v>
      </c>
      <c r="I1543" s="114" t="s">
        <v>4670</v>
      </c>
      <c r="J1543" s="113">
        <v>3.0</v>
      </c>
      <c r="K1543" s="113">
        <v>0.0</v>
      </c>
      <c r="L1543" s="113">
        <v>95.0</v>
      </c>
      <c r="M1543" s="113">
        <v>1.0</v>
      </c>
      <c r="N1543" s="114" t="s">
        <v>841</v>
      </c>
      <c r="O1543" s="114" t="s">
        <v>842</v>
      </c>
      <c r="P1543" s="113">
        <v>1250035.0</v>
      </c>
      <c r="Q1543" s="114" t="s">
        <v>416</v>
      </c>
      <c r="R1543" s="113">
        <v>578.0</v>
      </c>
      <c r="S1543" s="114" t="s">
        <v>5341</v>
      </c>
      <c r="T1543" s="115">
        <v>9245981.0</v>
      </c>
      <c r="U1543" s="115">
        <v>0.0</v>
      </c>
      <c r="V1543" s="114" t="s">
        <v>5342</v>
      </c>
      <c r="W1543" s="116">
        <v>2999.98</v>
      </c>
      <c r="X1543" s="116">
        <v>2999.98</v>
      </c>
      <c r="Y1543" s="116">
        <v>2999.98</v>
      </c>
      <c r="Z1543" s="116">
        <v>2999.98</v>
      </c>
      <c r="AA1543" s="103" t="s">
        <v>814</v>
      </c>
      <c r="AB1543" s="103" t="s">
        <v>3071</v>
      </c>
    </row>
    <row r="1544" ht="15.75" hidden="1" customHeight="1">
      <c r="A1544" s="113">
        <v>2021.0</v>
      </c>
      <c r="B1544" s="113">
        <v>1251.0</v>
      </c>
      <c r="C1544" s="114" t="s">
        <v>385</v>
      </c>
      <c r="D1544" s="115">
        <v>10.0</v>
      </c>
      <c r="E1544" s="114" t="s">
        <v>3305</v>
      </c>
      <c r="F1544" s="113">
        <v>26.0</v>
      </c>
      <c r="G1544" s="114" t="s">
        <v>3349</v>
      </c>
      <c r="H1544" s="113">
        <v>1078.0</v>
      </c>
      <c r="I1544" s="114" t="s">
        <v>4670</v>
      </c>
      <c r="J1544" s="113">
        <v>3.0</v>
      </c>
      <c r="K1544" s="113">
        <v>0.0</v>
      </c>
      <c r="L1544" s="113">
        <v>95.0</v>
      </c>
      <c r="M1544" s="113">
        <v>1.0</v>
      </c>
      <c r="N1544" s="114" t="s">
        <v>841</v>
      </c>
      <c r="O1544" s="114" t="s">
        <v>842</v>
      </c>
      <c r="P1544" s="113">
        <v>1250035.0</v>
      </c>
      <c r="Q1544" s="114" t="s">
        <v>416</v>
      </c>
      <c r="R1544" s="113">
        <v>590.0</v>
      </c>
      <c r="S1544" s="114" t="s">
        <v>5341</v>
      </c>
      <c r="T1544" s="115">
        <v>9245981.0</v>
      </c>
      <c r="U1544" s="115">
        <v>0.0</v>
      </c>
      <c r="V1544" s="114" t="s">
        <v>5342</v>
      </c>
      <c r="W1544" s="116">
        <v>2999.37</v>
      </c>
      <c r="X1544" s="116">
        <v>2999.37</v>
      </c>
      <c r="Y1544" s="116">
        <v>2999.37</v>
      </c>
      <c r="Z1544" s="116">
        <v>2999.37</v>
      </c>
      <c r="AA1544" s="103" t="s">
        <v>814</v>
      </c>
      <c r="AB1544" s="103" t="s">
        <v>3071</v>
      </c>
    </row>
    <row r="1545" ht="15.75" hidden="1" customHeight="1">
      <c r="A1545" s="113">
        <v>2021.0</v>
      </c>
      <c r="B1545" s="113">
        <v>1251.0</v>
      </c>
      <c r="C1545" s="114" t="s">
        <v>385</v>
      </c>
      <c r="D1545" s="115">
        <v>10.0</v>
      </c>
      <c r="E1545" s="114" t="s">
        <v>3305</v>
      </c>
      <c r="F1545" s="113">
        <v>26.0</v>
      </c>
      <c r="G1545" s="114" t="s">
        <v>3349</v>
      </c>
      <c r="H1545" s="113">
        <v>1078.0</v>
      </c>
      <c r="I1545" s="114" t="s">
        <v>4670</v>
      </c>
      <c r="J1545" s="113">
        <v>3.0</v>
      </c>
      <c r="K1545" s="113">
        <v>0.0</v>
      </c>
      <c r="L1545" s="113">
        <v>95.0</v>
      </c>
      <c r="M1545" s="113">
        <v>1.0</v>
      </c>
      <c r="N1545" s="114" t="s">
        <v>841</v>
      </c>
      <c r="O1545" s="114" t="s">
        <v>842</v>
      </c>
      <c r="P1545" s="113">
        <v>1250037.0</v>
      </c>
      <c r="Q1545" s="114" t="s">
        <v>419</v>
      </c>
      <c r="R1545" s="113">
        <v>858.0</v>
      </c>
      <c r="S1545" s="114" t="s">
        <v>5371</v>
      </c>
      <c r="T1545" s="115">
        <v>9245981.0</v>
      </c>
      <c r="U1545" s="115">
        <v>0.0</v>
      </c>
      <c r="V1545" s="114" t="s">
        <v>5372</v>
      </c>
      <c r="W1545" s="116">
        <v>2306.6</v>
      </c>
      <c r="X1545" s="116">
        <v>2306.6</v>
      </c>
      <c r="Y1545" s="116">
        <v>2306.6</v>
      </c>
      <c r="Z1545" s="116">
        <v>2306.6</v>
      </c>
      <c r="AA1545" s="103" t="s">
        <v>814</v>
      </c>
      <c r="AB1545" s="103" t="s">
        <v>3071</v>
      </c>
    </row>
    <row r="1546" ht="15.75" hidden="1" customHeight="1">
      <c r="A1546" s="113">
        <v>2021.0</v>
      </c>
      <c r="B1546" s="113">
        <v>1251.0</v>
      </c>
      <c r="C1546" s="114" t="s">
        <v>385</v>
      </c>
      <c r="D1546" s="115">
        <v>10.0</v>
      </c>
      <c r="E1546" s="114" t="s">
        <v>3305</v>
      </c>
      <c r="F1546" s="113">
        <v>26.0</v>
      </c>
      <c r="G1546" s="114" t="s">
        <v>3349</v>
      </c>
      <c r="H1546" s="113">
        <v>1078.0</v>
      </c>
      <c r="I1546" s="114" t="s">
        <v>4670</v>
      </c>
      <c r="J1546" s="113">
        <v>3.0</v>
      </c>
      <c r="K1546" s="113">
        <v>0.0</v>
      </c>
      <c r="L1546" s="113">
        <v>95.0</v>
      </c>
      <c r="M1546" s="113">
        <v>1.0</v>
      </c>
      <c r="N1546" s="114" t="s">
        <v>841</v>
      </c>
      <c r="O1546" s="114" t="s">
        <v>842</v>
      </c>
      <c r="P1546" s="113">
        <v>1250041.0</v>
      </c>
      <c r="Q1546" s="114" t="s">
        <v>426</v>
      </c>
      <c r="R1546" s="113">
        <v>636.0</v>
      </c>
      <c r="S1546" s="114" t="s">
        <v>5341</v>
      </c>
      <c r="T1546" s="115">
        <v>9245981.0</v>
      </c>
      <c r="U1546" s="115">
        <v>0.0</v>
      </c>
      <c r="V1546" s="114" t="s">
        <v>5342</v>
      </c>
      <c r="W1546" s="116">
        <v>1045.0</v>
      </c>
      <c r="X1546" s="116">
        <v>1045.0</v>
      </c>
      <c r="Y1546" s="116">
        <v>1045.0</v>
      </c>
      <c r="Z1546" s="116">
        <v>1045.0</v>
      </c>
      <c r="AA1546" s="103" t="s">
        <v>814</v>
      </c>
      <c r="AB1546" s="103" t="s">
        <v>3071</v>
      </c>
    </row>
    <row r="1547" ht="15.75" hidden="1" customHeight="1">
      <c r="A1547" s="113">
        <v>2021.0</v>
      </c>
      <c r="B1547" s="113">
        <v>1251.0</v>
      </c>
      <c r="C1547" s="114" t="s">
        <v>385</v>
      </c>
      <c r="D1547" s="115">
        <v>10.0</v>
      </c>
      <c r="E1547" s="114" t="s">
        <v>3305</v>
      </c>
      <c r="F1547" s="113">
        <v>26.0</v>
      </c>
      <c r="G1547" s="114" t="s">
        <v>3349</v>
      </c>
      <c r="H1547" s="113">
        <v>1078.0</v>
      </c>
      <c r="I1547" s="114" t="s">
        <v>4670</v>
      </c>
      <c r="J1547" s="113">
        <v>3.0</v>
      </c>
      <c r="K1547" s="113">
        <v>0.0</v>
      </c>
      <c r="L1547" s="113">
        <v>95.0</v>
      </c>
      <c r="M1547" s="113">
        <v>1.0</v>
      </c>
      <c r="N1547" s="114" t="s">
        <v>841</v>
      </c>
      <c r="O1547" s="114" t="s">
        <v>842</v>
      </c>
      <c r="P1547" s="113">
        <v>1250041.0</v>
      </c>
      <c r="Q1547" s="114" t="s">
        <v>426</v>
      </c>
      <c r="R1547" s="113">
        <v>651.0</v>
      </c>
      <c r="S1547" s="114" t="s">
        <v>5341</v>
      </c>
      <c r="T1547" s="115">
        <v>9245981.0</v>
      </c>
      <c r="U1547" s="115">
        <v>0.0</v>
      </c>
      <c r="V1547" s="114" t="s">
        <v>5342</v>
      </c>
      <c r="W1547" s="116">
        <v>1414.3</v>
      </c>
      <c r="X1547" s="116">
        <v>1414.3</v>
      </c>
      <c r="Y1547" s="116">
        <v>1414.3</v>
      </c>
      <c r="Z1547" s="116">
        <v>1414.3</v>
      </c>
      <c r="AA1547" s="103" t="s">
        <v>814</v>
      </c>
      <c r="AB1547" s="103" t="s">
        <v>3071</v>
      </c>
    </row>
    <row r="1548" ht="15.75" hidden="1" customHeight="1">
      <c r="A1548" s="113">
        <v>2021.0</v>
      </c>
      <c r="B1548" s="113">
        <v>1251.0</v>
      </c>
      <c r="C1548" s="114" t="s">
        <v>385</v>
      </c>
      <c r="D1548" s="115">
        <v>10.0</v>
      </c>
      <c r="E1548" s="114" t="s">
        <v>3305</v>
      </c>
      <c r="F1548" s="113">
        <v>26.0</v>
      </c>
      <c r="G1548" s="114" t="s">
        <v>3349</v>
      </c>
      <c r="H1548" s="113">
        <v>1078.0</v>
      </c>
      <c r="I1548" s="114" t="s">
        <v>4670</v>
      </c>
      <c r="J1548" s="113">
        <v>3.0</v>
      </c>
      <c r="K1548" s="113">
        <v>0.0</v>
      </c>
      <c r="L1548" s="113">
        <v>95.0</v>
      </c>
      <c r="M1548" s="113">
        <v>1.0</v>
      </c>
      <c r="N1548" s="114" t="s">
        <v>841</v>
      </c>
      <c r="O1548" s="114" t="s">
        <v>842</v>
      </c>
      <c r="P1548" s="113">
        <v>1250045.0</v>
      </c>
      <c r="Q1548" s="114" t="s">
        <v>5155</v>
      </c>
      <c r="R1548" s="113">
        <v>406.0</v>
      </c>
      <c r="S1548" s="114" t="s">
        <v>4609</v>
      </c>
      <c r="T1548" s="115">
        <v>9245981.0</v>
      </c>
      <c r="U1548" s="115">
        <v>0.0</v>
      </c>
      <c r="V1548" s="114" t="s">
        <v>4610</v>
      </c>
      <c r="W1548" s="116">
        <v>2687.5</v>
      </c>
      <c r="X1548" s="116">
        <v>2687.5</v>
      </c>
      <c r="Y1548" s="116">
        <v>2687.5</v>
      </c>
      <c r="Z1548" s="116">
        <v>2687.5</v>
      </c>
      <c r="AA1548" s="103" t="s">
        <v>814</v>
      </c>
      <c r="AB1548" s="103" t="s">
        <v>3071</v>
      </c>
    </row>
    <row r="1549" ht="15.75" hidden="1" customHeight="1">
      <c r="A1549" s="113">
        <v>2021.0</v>
      </c>
      <c r="B1549" s="113">
        <v>1251.0</v>
      </c>
      <c r="C1549" s="114" t="s">
        <v>385</v>
      </c>
      <c r="D1549" s="115">
        <v>10.0</v>
      </c>
      <c r="E1549" s="114" t="s">
        <v>3305</v>
      </c>
      <c r="F1549" s="113">
        <v>26.0</v>
      </c>
      <c r="G1549" s="114" t="s">
        <v>3349</v>
      </c>
      <c r="H1549" s="113">
        <v>1078.0</v>
      </c>
      <c r="I1549" s="114" t="s">
        <v>4670</v>
      </c>
      <c r="J1549" s="113">
        <v>3.0</v>
      </c>
      <c r="K1549" s="113">
        <v>0.0</v>
      </c>
      <c r="L1549" s="113">
        <v>95.0</v>
      </c>
      <c r="M1549" s="113">
        <v>1.0</v>
      </c>
      <c r="N1549" s="114" t="s">
        <v>841</v>
      </c>
      <c r="O1549" s="114" t="s">
        <v>842</v>
      </c>
      <c r="P1549" s="113">
        <v>1250046.0</v>
      </c>
      <c r="Q1549" s="114" t="s">
        <v>5196</v>
      </c>
      <c r="R1549" s="113">
        <v>526.0</v>
      </c>
      <c r="S1549" s="114" t="s">
        <v>5373</v>
      </c>
      <c r="T1549" s="115">
        <v>9245981.0</v>
      </c>
      <c r="U1549" s="115">
        <v>0.0</v>
      </c>
      <c r="V1549" s="114" t="s">
        <v>5374</v>
      </c>
      <c r="W1549" s="116">
        <v>7422.2</v>
      </c>
      <c r="X1549" s="116">
        <v>7422.2</v>
      </c>
      <c r="Y1549" s="116">
        <v>7422.2</v>
      </c>
      <c r="Z1549" s="116">
        <v>7422.2</v>
      </c>
      <c r="AA1549" s="103" t="s">
        <v>814</v>
      </c>
      <c r="AB1549" s="103" t="s">
        <v>3071</v>
      </c>
    </row>
    <row r="1550" ht="15.75" hidden="1" customHeight="1">
      <c r="A1550" s="113">
        <v>2021.0</v>
      </c>
      <c r="B1550" s="113">
        <v>1251.0</v>
      </c>
      <c r="C1550" s="114" t="s">
        <v>385</v>
      </c>
      <c r="D1550" s="115">
        <v>10.0</v>
      </c>
      <c r="E1550" s="114" t="s">
        <v>3305</v>
      </c>
      <c r="F1550" s="113">
        <v>26.0</v>
      </c>
      <c r="G1550" s="114" t="s">
        <v>3349</v>
      </c>
      <c r="H1550" s="113">
        <v>1078.0</v>
      </c>
      <c r="I1550" s="114" t="s">
        <v>4670</v>
      </c>
      <c r="J1550" s="113">
        <v>3.0</v>
      </c>
      <c r="K1550" s="113">
        <v>0.0</v>
      </c>
      <c r="L1550" s="113">
        <v>95.0</v>
      </c>
      <c r="M1550" s="113">
        <v>1.0</v>
      </c>
      <c r="N1550" s="114" t="s">
        <v>841</v>
      </c>
      <c r="O1550" s="114" t="s">
        <v>842</v>
      </c>
      <c r="P1550" s="113">
        <v>1250046.0</v>
      </c>
      <c r="Q1550" s="114" t="s">
        <v>5196</v>
      </c>
      <c r="R1550" s="113">
        <v>552.0</v>
      </c>
      <c r="S1550" s="114" t="s">
        <v>5341</v>
      </c>
      <c r="T1550" s="115">
        <v>9245981.0</v>
      </c>
      <c r="U1550" s="115">
        <v>0.0</v>
      </c>
      <c r="V1550" s="114" t="s">
        <v>5342</v>
      </c>
      <c r="W1550" s="116">
        <v>1441.7</v>
      </c>
      <c r="X1550" s="116">
        <v>1441.7</v>
      </c>
      <c r="Y1550" s="116">
        <v>1441.7</v>
      </c>
      <c r="Z1550" s="116">
        <v>1441.7</v>
      </c>
      <c r="AA1550" s="103" t="s">
        <v>814</v>
      </c>
      <c r="AB1550" s="103" t="s">
        <v>3071</v>
      </c>
    </row>
    <row r="1551" ht="15.75" hidden="1" customHeight="1">
      <c r="A1551" s="113">
        <v>2021.0</v>
      </c>
      <c r="B1551" s="113">
        <v>1251.0</v>
      </c>
      <c r="C1551" s="114" t="s">
        <v>385</v>
      </c>
      <c r="D1551" s="115">
        <v>10.0</v>
      </c>
      <c r="E1551" s="114" t="s">
        <v>3305</v>
      </c>
      <c r="F1551" s="113">
        <v>26.0</v>
      </c>
      <c r="G1551" s="114" t="s">
        <v>3349</v>
      </c>
      <c r="H1551" s="113">
        <v>1078.0</v>
      </c>
      <c r="I1551" s="114" t="s">
        <v>4670</v>
      </c>
      <c r="J1551" s="113">
        <v>3.0</v>
      </c>
      <c r="K1551" s="113">
        <v>0.0</v>
      </c>
      <c r="L1551" s="113">
        <v>95.0</v>
      </c>
      <c r="M1551" s="113">
        <v>1.0</v>
      </c>
      <c r="N1551" s="114" t="s">
        <v>841</v>
      </c>
      <c r="O1551" s="114" t="s">
        <v>842</v>
      </c>
      <c r="P1551" s="113">
        <v>1250064.0</v>
      </c>
      <c r="Q1551" s="114" t="s">
        <v>5351</v>
      </c>
      <c r="R1551" s="113">
        <v>116.0</v>
      </c>
      <c r="S1551" s="114" t="s">
        <v>4609</v>
      </c>
      <c r="T1551" s="115">
        <v>9245981.0</v>
      </c>
      <c r="U1551" s="115">
        <v>0.0</v>
      </c>
      <c r="V1551" s="114" t="s">
        <v>4610</v>
      </c>
      <c r="W1551" s="116">
        <v>1585.0</v>
      </c>
      <c r="X1551" s="116">
        <v>1585.0</v>
      </c>
      <c r="Y1551" s="116">
        <v>1585.0</v>
      </c>
      <c r="Z1551" s="116">
        <v>1585.0</v>
      </c>
      <c r="AA1551" s="103" t="s">
        <v>814</v>
      </c>
      <c r="AB1551" s="103" t="s">
        <v>3071</v>
      </c>
    </row>
    <row r="1552" ht="15.75" hidden="1" customHeight="1">
      <c r="A1552" s="113">
        <v>2021.0</v>
      </c>
      <c r="B1552" s="113">
        <v>1251.0</v>
      </c>
      <c r="C1552" s="114" t="s">
        <v>385</v>
      </c>
      <c r="D1552" s="115">
        <v>10.0</v>
      </c>
      <c r="E1552" s="114" t="s">
        <v>3305</v>
      </c>
      <c r="F1552" s="113">
        <v>26.0</v>
      </c>
      <c r="G1552" s="114" t="s">
        <v>3349</v>
      </c>
      <c r="H1552" s="113">
        <v>1078.0</v>
      </c>
      <c r="I1552" s="114" t="s">
        <v>4670</v>
      </c>
      <c r="J1552" s="113">
        <v>3.0</v>
      </c>
      <c r="K1552" s="113">
        <v>0.0</v>
      </c>
      <c r="L1552" s="113">
        <v>95.0</v>
      </c>
      <c r="M1552" s="113">
        <v>1.0</v>
      </c>
      <c r="N1552" s="114" t="s">
        <v>841</v>
      </c>
      <c r="O1552" s="114" t="s">
        <v>842</v>
      </c>
      <c r="P1552" s="113">
        <v>1250086.0</v>
      </c>
      <c r="Q1552" s="114" t="s">
        <v>432</v>
      </c>
      <c r="R1552" s="113">
        <v>617.0</v>
      </c>
      <c r="S1552" s="114" t="s">
        <v>5375</v>
      </c>
      <c r="T1552" s="115">
        <v>9245981.0</v>
      </c>
      <c r="U1552" s="115">
        <v>9280268.0</v>
      </c>
      <c r="V1552" s="114" t="s">
        <v>5376</v>
      </c>
      <c r="W1552" s="116">
        <v>1010.45</v>
      </c>
      <c r="X1552" s="116">
        <v>1010.45</v>
      </c>
      <c r="Y1552" s="116">
        <v>1010.45</v>
      </c>
      <c r="Z1552" s="116">
        <v>1010.45</v>
      </c>
      <c r="AA1552" s="103" t="s">
        <v>814</v>
      </c>
      <c r="AB1552" s="103" t="s">
        <v>3071</v>
      </c>
    </row>
    <row r="1553" ht="15.75" hidden="1" customHeight="1">
      <c r="A1553" s="113">
        <v>2021.0</v>
      </c>
      <c r="B1553" s="113">
        <v>1251.0</v>
      </c>
      <c r="C1553" s="114" t="s">
        <v>385</v>
      </c>
      <c r="D1553" s="115">
        <v>10.0</v>
      </c>
      <c r="E1553" s="114" t="s">
        <v>3305</v>
      </c>
      <c r="F1553" s="113">
        <v>26.0</v>
      </c>
      <c r="G1553" s="114" t="s">
        <v>3349</v>
      </c>
      <c r="H1553" s="113">
        <v>1078.0</v>
      </c>
      <c r="I1553" s="114" t="s">
        <v>4670</v>
      </c>
      <c r="J1553" s="113">
        <v>3.0</v>
      </c>
      <c r="K1553" s="113">
        <v>0.0</v>
      </c>
      <c r="L1553" s="113">
        <v>95.0</v>
      </c>
      <c r="M1553" s="113">
        <v>1.0</v>
      </c>
      <c r="N1553" s="114" t="s">
        <v>841</v>
      </c>
      <c r="O1553" s="114" t="s">
        <v>842</v>
      </c>
      <c r="P1553" s="113">
        <v>1250086.0</v>
      </c>
      <c r="Q1553" s="114" t="s">
        <v>432</v>
      </c>
      <c r="R1553" s="113">
        <v>667.0</v>
      </c>
      <c r="S1553" s="114" t="s">
        <v>4609</v>
      </c>
      <c r="T1553" s="115">
        <v>9245981.0</v>
      </c>
      <c r="U1553" s="115">
        <v>0.0</v>
      </c>
      <c r="V1553" s="114" t="s">
        <v>4610</v>
      </c>
      <c r="W1553" s="116">
        <v>278.0</v>
      </c>
      <c r="X1553" s="116">
        <v>278.0</v>
      </c>
      <c r="Y1553" s="116">
        <v>278.0</v>
      </c>
      <c r="Z1553" s="116">
        <v>278.0</v>
      </c>
      <c r="AA1553" s="103" t="s">
        <v>814</v>
      </c>
      <c r="AB1553" s="103" t="s">
        <v>3071</v>
      </c>
    </row>
    <row r="1554" ht="15.75" hidden="1" customHeight="1">
      <c r="A1554" s="113">
        <v>2021.0</v>
      </c>
      <c r="B1554" s="113">
        <v>1251.0</v>
      </c>
      <c r="C1554" s="114" t="s">
        <v>385</v>
      </c>
      <c r="D1554" s="115">
        <v>10.0</v>
      </c>
      <c r="E1554" s="114" t="s">
        <v>3305</v>
      </c>
      <c r="F1554" s="113">
        <v>26.0</v>
      </c>
      <c r="G1554" s="114" t="s">
        <v>3349</v>
      </c>
      <c r="H1554" s="113">
        <v>1078.0</v>
      </c>
      <c r="I1554" s="114" t="s">
        <v>4670</v>
      </c>
      <c r="J1554" s="113">
        <v>3.0</v>
      </c>
      <c r="K1554" s="113">
        <v>0.0</v>
      </c>
      <c r="L1554" s="113">
        <v>95.0</v>
      </c>
      <c r="M1554" s="113">
        <v>1.0</v>
      </c>
      <c r="N1554" s="114" t="s">
        <v>841</v>
      </c>
      <c r="O1554" s="114" t="s">
        <v>842</v>
      </c>
      <c r="P1554" s="113">
        <v>1250088.0</v>
      </c>
      <c r="Q1554" s="114" t="s">
        <v>433</v>
      </c>
      <c r="R1554" s="113">
        <v>292.0</v>
      </c>
      <c r="S1554" s="114" t="s">
        <v>5341</v>
      </c>
      <c r="T1554" s="115">
        <v>9245981.0</v>
      </c>
      <c r="U1554" s="115">
        <v>0.0</v>
      </c>
      <c r="V1554" s="114" t="s">
        <v>5342</v>
      </c>
      <c r="W1554" s="116">
        <v>656.2</v>
      </c>
      <c r="X1554" s="116">
        <v>656.2</v>
      </c>
      <c r="Y1554" s="116">
        <v>656.2</v>
      </c>
      <c r="Z1554" s="116">
        <v>656.2</v>
      </c>
      <c r="AA1554" s="103" t="s">
        <v>814</v>
      </c>
      <c r="AB1554" s="103" t="s">
        <v>3071</v>
      </c>
    </row>
    <row r="1555" ht="15.75" hidden="1" customHeight="1">
      <c r="A1555" s="113">
        <v>2021.0</v>
      </c>
      <c r="B1555" s="113">
        <v>1251.0</v>
      </c>
      <c r="C1555" s="114" t="s">
        <v>385</v>
      </c>
      <c r="D1555" s="115">
        <v>10.0</v>
      </c>
      <c r="E1555" s="114" t="s">
        <v>3305</v>
      </c>
      <c r="F1555" s="113">
        <v>26.0</v>
      </c>
      <c r="G1555" s="114" t="s">
        <v>3349</v>
      </c>
      <c r="H1555" s="113">
        <v>1078.0</v>
      </c>
      <c r="I1555" s="114" t="s">
        <v>4670</v>
      </c>
      <c r="J1555" s="113">
        <v>3.0</v>
      </c>
      <c r="K1555" s="113">
        <v>0.0</v>
      </c>
      <c r="L1555" s="113">
        <v>95.0</v>
      </c>
      <c r="M1555" s="113">
        <v>1.0</v>
      </c>
      <c r="N1555" s="114" t="s">
        <v>5377</v>
      </c>
      <c r="O1555" s="114" t="s">
        <v>5378</v>
      </c>
      <c r="P1555" s="113">
        <v>1250022.0</v>
      </c>
      <c r="Q1555" s="114" t="s">
        <v>4832</v>
      </c>
      <c r="R1555" s="113">
        <v>405.0</v>
      </c>
      <c r="S1555" s="114" t="s">
        <v>5379</v>
      </c>
      <c r="T1555" s="115">
        <v>9245981.0</v>
      </c>
      <c r="U1555" s="115">
        <v>0.0</v>
      </c>
      <c r="V1555" s="114" t="s">
        <v>5380</v>
      </c>
      <c r="W1555" s="116">
        <v>103.28</v>
      </c>
      <c r="X1555" s="116">
        <v>103.28</v>
      </c>
      <c r="Y1555" s="116">
        <v>103.28</v>
      </c>
      <c r="Z1555" s="116">
        <v>103.28</v>
      </c>
      <c r="AA1555" s="103" t="s">
        <v>814</v>
      </c>
      <c r="AB1555" s="103" t="s">
        <v>3071</v>
      </c>
    </row>
    <row r="1556" ht="15.75" hidden="1" customHeight="1">
      <c r="A1556" s="113">
        <v>2021.0</v>
      </c>
      <c r="B1556" s="113">
        <v>1251.0</v>
      </c>
      <c r="C1556" s="114" t="s">
        <v>385</v>
      </c>
      <c r="D1556" s="115">
        <v>10.0</v>
      </c>
      <c r="E1556" s="114" t="s">
        <v>3305</v>
      </c>
      <c r="F1556" s="113">
        <v>26.0</v>
      </c>
      <c r="G1556" s="114" t="s">
        <v>3349</v>
      </c>
      <c r="H1556" s="113">
        <v>1078.0</v>
      </c>
      <c r="I1556" s="114" t="s">
        <v>4670</v>
      </c>
      <c r="J1556" s="113">
        <v>3.0</v>
      </c>
      <c r="K1556" s="113">
        <v>0.0</v>
      </c>
      <c r="L1556" s="113">
        <v>95.0</v>
      </c>
      <c r="M1556" s="113">
        <v>1.0</v>
      </c>
      <c r="N1556" s="114" t="s">
        <v>5377</v>
      </c>
      <c r="O1556" s="114" t="s">
        <v>5378</v>
      </c>
      <c r="P1556" s="113">
        <v>1250027.0</v>
      </c>
      <c r="Q1556" s="114" t="s">
        <v>4867</v>
      </c>
      <c r="R1556" s="113">
        <v>204.0</v>
      </c>
      <c r="S1556" s="114" t="s">
        <v>5369</v>
      </c>
      <c r="T1556" s="115">
        <v>9245981.0</v>
      </c>
      <c r="U1556" s="115">
        <v>0.0</v>
      </c>
      <c r="V1556" s="114" t="s">
        <v>5370</v>
      </c>
      <c r="W1556" s="116">
        <v>400.0</v>
      </c>
      <c r="X1556" s="116">
        <v>400.0</v>
      </c>
      <c r="Y1556" s="116">
        <v>400.0</v>
      </c>
      <c r="Z1556" s="116">
        <v>400.0</v>
      </c>
      <c r="AA1556" s="103" t="s">
        <v>814</v>
      </c>
      <c r="AB1556" s="103" t="s">
        <v>3071</v>
      </c>
    </row>
    <row r="1557" ht="15.75" hidden="1" customHeight="1">
      <c r="A1557" s="113">
        <v>2021.0</v>
      </c>
      <c r="B1557" s="113">
        <v>1251.0</v>
      </c>
      <c r="C1557" s="114" t="s">
        <v>385</v>
      </c>
      <c r="D1557" s="115">
        <v>10.0</v>
      </c>
      <c r="E1557" s="114" t="s">
        <v>3305</v>
      </c>
      <c r="F1557" s="113">
        <v>26.0</v>
      </c>
      <c r="G1557" s="114" t="s">
        <v>3349</v>
      </c>
      <c r="H1557" s="113">
        <v>1078.0</v>
      </c>
      <c r="I1557" s="114" t="s">
        <v>4670</v>
      </c>
      <c r="J1557" s="113">
        <v>3.0</v>
      </c>
      <c r="K1557" s="113">
        <v>0.0</v>
      </c>
      <c r="L1557" s="113">
        <v>95.0</v>
      </c>
      <c r="M1557" s="113">
        <v>1.0</v>
      </c>
      <c r="N1557" s="114" t="s">
        <v>5377</v>
      </c>
      <c r="O1557" s="114" t="s">
        <v>5378</v>
      </c>
      <c r="P1557" s="113">
        <v>1250041.0</v>
      </c>
      <c r="Q1557" s="114" t="s">
        <v>426</v>
      </c>
      <c r="R1557" s="113">
        <v>637.0</v>
      </c>
      <c r="S1557" s="114" t="s">
        <v>5341</v>
      </c>
      <c r="T1557" s="115">
        <v>9245981.0</v>
      </c>
      <c r="U1557" s="115">
        <v>0.0</v>
      </c>
      <c r="V1557" s="114" t="s">
        <v>5342</v>
      </c>
      <c r="W1557" s="116">
        <v>1120.0</v>
      </c>
      <c r="X1557" s="116">
        <v>1120.0</v>
      </c>
      <c r="Y1557" s="116">
        <v>1120.0</v>
      </c>
      <c r="Z1557" s="116">
        <v>1120.0</v>
      </c>
      <c r="AA1557" s="103" t="s">
        <v>814</v>
      </c>
      <c r="AB1557" s="103" t="s">
        <v>3071</v>
      </c>
    </row>
    <row r="1558" ht="15.75" hidden="1" customHeight="1">
      <c r="A1558" s="113">
        <v>2021.0</v>
      </c>
      <c r="B1558" s="113">
        <v>1251.0</v>
      </c>
      <c r="C1558" s="114" t="s">
        <v>385</v>
      </c>
      <c r="D1558" s="115">
        <v>10.0</v>
      </c>
      <c r="E1558" s="114" t="s">
        <v>3305</v>
      </c>
      <c r="F1558" s="113">
        <v>26.0</v>
      </c>
      <c r="G1558" s="114" t="s">
        <v>3349</v>
      </c>
      <c r="H1558" s="113">
        <v>1078.0</v>
      </c>
      <c r="I1558" s="114" t="s">
        <v>4670</v>
      </c>
      <c r="J1558" s="113">
        <v>3.0</v>
      </c>
      <c r="K1558" s="113">
        <v>0.0</v>
      </c>
      <c r="L1558" s="113">
        <v>95.0</v>
      </c>
      <c r="M1558" s="113">
        <v>1.0</v>
      </c>
      <c r="N1558" s="114" t="s">
        <v>5381</v>
      </c>
      <c r="O1558" s="114" t="s">
        <v>5382</v>
      </c>
      <c r="P1558" s="113">
        <v>1250022.0</v>
      </c>
      <c r="Q1558" s="114" t="s">
        <v>4832</v>
      </c>
      <c r="R1558" s="113">
        <v>404.0</v>
      </c>
      <c r="S1558" s="114" t="s">
        <v>5379</v>
      </c>
      <c r="T1558" s="115">
        <v>9245981.0</v>
      </c>
      <c r="U1558" s="115">
        <v>0.0</v>
      </c>
      <c r="V1558" s="114" t="s">
        <v>5380</v>
      </c>
      <c r="W1558" s="116">
        <v>991.9</v>
      </c>
      <c r="X1558" s="116">
        <v>991.9</v>
      </c>
      <c r="Y1558" s="116">
        <v>991.9</v>
      </c>
      <c r="Z1558" s="116">
        <v>991.9</v>
      </c>
      <c r="AA1558" s="103" t="s">
        <v>814</v>
      </c>
      <c r="AB1558" s="103" t="s">
        <v>3071</v>
      </c>
    </row>
    <row r="1559" ht="15.75" hidden="1" customHeight="1">
      <c r="A1559" s="113">
        <v>2021.0</v>
      </c>
      <c r="B1559" s="113">
        <v>1251.0</v>
      </c>
      <c r="C1559" s="114" t="s">
        <v>385</v>
      </c>
      <c r="D1559" s="115">
        <v>10.0</v>
      </c>
      <c r="E1559" s="114" t="s">
        <v>3305</v>
      </c>
      <c r="F1559" s="113">
        <v>26.0</v>
      </c>
      <c r="G1559" s="114" t="s">
        <v>3349</v>
      </c>
      <c r="H1559" s="113">
        <v>1078.0</v>
      </c>
      <c r="I1559" s="114" t="s">
        <v>4670</v>
      </c>
      <c r="J1559" s="113">
        <v>3.0</v>
      </c>
      <c r="K1559" s="113">
        <v>0.0</v>
      </c>
      <c r="L1559" s="113">
        <v>95.0</v>
      </c>
      <c r="M1559" s="113">
        <v>1.0</v>
      </c>
      <c r="N1559" s="114" t="s">
        <v>5381</v>
      </c>
      <c r="O1559" s="114" t="s">
        <v>5382</v>
      </c>
      <c r="P1559" s="113">
        <v>1250045.0</v>
      </c>
      <c r="Q1559" s="114" t="s">
        <v>5155</v>
      </c>
      <c r="R1559" s="113">
        <v>405.0</v>
      </c>
      <c r="S1559" s="114" t="s">
        <v>4609</v>
      </c>
      <c r="T1559" s="115">
        <v>9245981.0</v>
      </c>
      <c r="U1559" s="115">
        <v>0.0</v>
      </c>
      <c r="V1559" s="114" t="s">
        <v>4610</v>
      </c>
      <c r="W1559" s="116">
        <v>39.5</v>
      </c>
      <c r="X1559" s="116">
        <v>39.5</v>
      </c>
      <c r="Y1559" s="116">
        <v>39.5</v>
      </c>
      <c r="Z1559" s="116">
        <v>39.5</v>
      </c>
      <c r="AA1559" s="103" t="s">
        <v>814</v>
      </c>
      <c r="AB1559" s="103" t="s">
        <v>3071</v>
      </c>
    </row>
    <row r="1560" ht="15.75" hidden="1" customHeight="1">
      <c r="A1560" s="113">
        <v>2021.0</v>
      </c>
      <c r="B1560" s="113">
        <v>1251.0</v>
      </c>
      <c r="C1560" s="114" t="s">
        <v>385</v>
      </c>
      <c r="D1560" s="115">
        <v>10.0</v>
      </c>
      <c r="E1560" s="114" t="s">
        <v>3305</v>
      </c>
      <c r="F1560" s="113">
        <v>26.0</v>
      </c>
      <c r="G1560" s="114" t="s">
        <v>3349</v>
      </c>
      <c r="H1560" s="113">
        <v>1078.0</v>
      </c>
      <c r="I1560" s="114" t="s">
        <v>4670</v>
      </c>
      <c r="J1560" s="113">
        <v>3.0</v>
      </c>
      <c r="K1560" s="113">
        <v>0.0</v>
      </c>
      <c r="L1560" s="113">
        <v>95.0</v>
      </c>
      <c r="M1560" s="113">
        <v>1.0</v>
      </c>
      <c r="N1560" s="114" t="s">
        <v>5381</v>
      </c>
      <c r="O1560" s="114" t="s">
        <v>5382</v>
      </c>
      <c r="P1560" s="113">
        <v>1250064.0</v>
      </c>
      <c r="Q1560" s="114" t="s">
        <v>5351</v>
      </c>
      <c r="R1560" s="113">
        <v>117.0</v>
      </c>
      <c r="S1560" s="114" t="s">
        <v>4609</v>
      </c>
      <c r="T1560" s="115">
        <v>9245981.0</v>
      </c>
      <c r="U1560" s="115">
        <v>0.0</v>
      </c>
      <c r="V1560" s="114" t="s">
        <v>4610</v>
      </c>
      <c r="W1560" s="116">
        <v>119.4</v>
      </c>
      <c r="X1560" s="116">
        <v>119.4</v>
      </c>
      <c r="Y1560" s="116">
        <v>119.4</v>
      </c>
      <c r="Z1560" s="116">
        <v>119.4</v>
      </c>
      <c r="AA1560" s="103" t="s">
        <v>814</v>
      </c>
      <c r="AB1560" s="103" t="s">
        <v>3071</v>
      </c>
    </row>
    <row r="1561" ht="15.75" hidden="1" customHeight="1">
      <c r="A1561" s="113">
        <v>2021.0</v>
      </c>
      <c r="B1561" s="113">
        <v>1251.0</v>
      </c>
      <c r="C1561" s="114" t="s">
        <v>385</v>
      </c>
      <c r="D1561" s="115">
        <v>10.0</v>
      </c>
      <c r="E1561" s="114" t="s">
        <v>3305</v>
      </c>
      <c r="F1561" s="113">
        <v>26.0</v>
      </c>
      <c r="G1561" s="114" t="s">
        <v>3349</v>
      </c>
      <c r="H1561" s="113">
        <v>1078.0</v>
      </c>
      <c r="I1561" s="114" t="s">
        <v>4670</v>
      </c>
      <c r="J1561" s="113">
        <v>3.0</v>
      </c>
      <c r="K1561" s="113">
        <v>0.0</v>
      </c>
      <c r="L1561" s="113">
        <v>95.0</v>
      </c>
      <c r="M1561" s="113">
        <v>1.0</v>
      </c>
      <c r="N1561" s="114" t="s">
        <v>5381</v>
      </c>
      <c r="O1561" s="114" t="s">
        <v>5382</v>
      </c>
      <c r="P1561" s="113">
        <v>1250088.0</v>
      </c>
      <c r="Q1561" s="114" t="s">
        <v>433</v>
      </c>
      <c r="R1561" s="113">
        <v>289.0</v>
      </c>
      <c r="S1561" s="114" t="s">
        <v>5341</v>
      </c>
      <c r="T1561" s="115">
        <v>9245981.0</v>
      </c>
      <c r="U1561" s="115">
        <v>0.0</v>
      </c>
      <c r="V1561" s="114" t="s">
        <v>5342</v>
      </c>
      <c r="W1561" s="116">
        <v>156.75</v>
      </c>
      <c r="X1561" s="116">
        <v>156.75</v>
      </c>
      <c r="Y1561" s="116">
        <v>156.75</v>
      </c>
      <c r="Z1561" s="116">
        <v>156.75</v>
      </c>
      <c r="AA1561" s="103" t="s">
        <v>814</v>
      </c>
      <c r="AB1561" s="103" t="s">
        <v>3071</v>
      </c>
    </row>
    <row r="1562" ht="15.75" hidden="1" customHeight="1">
      <c r="A1562" s="113">
        <v>2021.0</v>
      </c>
      <c r="B1562" s="113">
        <v>1251.0</v>
      </c>
      <c r="C1562" s="114" t="s">
        <v>385</v>
      </c>
      <c r="D1562" s="115">
        <v>10.0</v>
      </c>
      <c r="E1562" s="114" t="s">
        <v>3305</v>
      </c>
      <c r="F1562" s="113">
        <v>26.0</v>
      </c>
      <c r="G1562" s="114" t="s">
        <v>3349</v>
      </c>
      <c r="H1562" s="113">
        <v>1078.0</v>
      </c>
      <c r="I1562" s="114" t="s">
        <v>4670</v>
      </c>
      <c r="J1562" s="113">
        <v>3.0</v>
      </c>
      <c r="K1562" s="113">
        <v>0.0</v>
      </c>
      <c r="L1562" s="113">
        <v>95.0</v>
      </c>
      <c r="M1562" s="113">
        <v>1.0</v>
      </c>
      <c r="N1562" s="114" t="s">
        <v>5383</v>
      </c>
      <c r="O1562" s="114" t="s">
        <v>5384</v>
      </c>
      <c r="P1562" s="113">
        <v>1250018.0</v>
      </c>
      <c r="Q1562" s="114" t="s">
        <v>409</v>
      </c>
      <c r="R1562" s="113">
        <v>524.0</v>
      </c>
      <c r="S1562" s="114" t="s">
        <v>4609</v>
      </c>
      <c r="T1562" s="115">
        <v>9245981.0</v>
      </c>
      <c r="U1562" s="115">
        <v>0.0</v>
      </c>
      <c r="V1562" s="114" t="s">
        <v>4610</v>
      </c>
      <c r="W1562" s="116">
        <v>716.0</v>
      </c>
      <c r="X1562" s="116">
        <v>716.0</v>
      </c>
      <c r="Y1562" s="116">
        <v>716.0</v>
      </c>
      <c r="Z1562" s="116">
        <v>716.0</v>
      </c>
      <c r="AA1562" s="103" t="s">
        <v>814</v>
      </c>
      <c r="AB1562" s="103" t="s">
        <v>3071</v>
      </c>
    </row>
    <row r="1563" ht="15.75" hidden="1" customHeight="1">
      <c r="A1563" s="113">
        <v>2021.0</v>
      </c>
      <c r="B1563" s="113">
        <v>1251.0</v>
      </c>
      <c r="C1563" s="114" t="s">
        <v>385</v>
      </c>
      <c r="D1563" s="115">
        <v>10.0</v>
      </c>
      <c r="E1563" s="114" t="s">
        <v>3305</v>
      </c>
      <c r="F1563" s="113">
        <v>26.0</v>
      </c>
      <c r="G1563" s="114" t="s">
        <v>3349</v>
      </c>
      <c r="H1563" s="113">
        <v>1078.0</v>
      </c>
      <c r="I1563" s="114" t="s">
        <v>4670</v>
      </c>
      <c r="J1563" s="113">
        <v>3.0</v>
      </c>
      <c r="K1563" s="113">
        <v>0.0</v>
      </c>
      <c r="L1563" s="113">
        <v>95.0</v>
      </c>
      <c r="M1563" s="113">
        <v>1.0</v>
      </c>
      <c r="N1563" s="114" t="s">
        <v>5383</v>
      </c>
      <c r="O1563" s="114" t="s">
        <v>5384</v>
      </c>
      <c r="P1563" s="113">
        <v>1250018.0</v>
      </c>
      <c r="Q1563" s="114" t="s">
        <v>409</v>
      </c>
      <c r="R1563" s="113">
        <v>569.0</v>
      </c>
      <c r="S1563" s="114" t="s">
        <v>4609</v>
      </c>
      <c r="T1563" s="115">
        <v>9245981.0</v>
      </c>
      <c r="U1563" s="115">
        <v>0.0</v>
      </c>
      <c r="V1563" s="114" t="s">
        <v>4610</v>
      </c>
      <c r="W1563" s="116">
        <v>104.8</v>
      </c>
      <c r="X1563" s="116">
        <v>104.8</v>
      </c>
      <c r="Y1563" s="116">
        <v>104.8</v>
      </c>
      <c r="Z1563" s="116">
        <v>104.8</v>
      </c>
      <c r="AA1563" s="103" t="s">
        <v>814</v>
      </c>
      <c r="AB1563" s="103" t="s">
        <v>3071</v>
      </c>
    </row>
    <row r="1564" ht="15.75" hidden="1" customHeight="1">
      <c r="A1564" s="113">
        <v>2021.0</v>
      </c>
      <c r="B1564" s="113">
        <v>1251.0</v>
      </c>
      <c r="C1564" s="114" t="s">
        <v>385</v>
      </c>
      <c r="D1564" s="115">
        <v>10.0</v>
      </c>
      <c r="E1564" s="114" t="s">
        <v>3305</v>
      </c>
      <c r="F1564" s="113">
        <v>26.0</v>
      </c>
      <c r="G1564" s="114" t="s">
        <v>3349</v>
      </c>
      <c r="H1564" s="113">
        <v>1078.0</v>
      </c>
      <c r="I1564" s="114" t="s">
        <v>4670</v>
      </c>
      <c r="J1564" s="113">
        <v>3.0</v>
      </c>
      <c r="K1564" s="113">
        <v>0.0</v>
      </c>
      <c r="L1564" s="113">
        <v>95.0</v>
      </c>
      <c r="M1564" s="113">
        <v>1.0</v>
      </c>
      <c r="N1564" s="114" t="s">
        <v>5383</v>
      </c>
      <c r="O1564" s="114" t="s">
        <v>5384</v>
      </c>
      <c r="P1564" s="113">
        <v>1250022.0</v>
      </c>
      <c r="Q1564" s="114" t="s">
        <v>4832</v>
      </c>
      <c r="R1564" s="113">
        <v>407.0</v>
      </c>
      <c r="S1564" s="114" t="s">
        <v>4609</v>
      </c>
      <c r="T1564" s="115">
        <v>9245981.0</v>
      </c>
      <c r="U1564" s="115">
        <v>0.0</v>
      </c>
      <c r="V1564" s="114" t="s">
        <v>4610</v>
      </c>
      <c r="W1564" s="116">
        <v>250.5</v>
      </c>
      <c r="X1564" s="116">
        <v>250.5</v>
      </c>
      <c r="Y1564" s="116">
        <v>250.5</v>
      </c>
      <c r="Z1564" s="116">
        <v>250.5</v>
      </c>
      <c r="AA1564" s="103" t="s">
        <v>814</v>
      </c>
      <c r="AB1564" s="103" t="s">
        <v>3071</v>
      </c>
    </row>
    <row r="1565" ht="15.75" hidden="1" customHeight="1">
      <c r="A1565" s="113">
        <v>2021.0</v>
      </c>
      <c r="B1565" s="113">
        <v>1251.0</v>
      </c>
      <c r="C1565" s="114" t="s">
        <v>385</v>
      </c>
      <c r="D1565" s="115">
        <v>10.0</v>
      </c>
      <c r="E1565" s="114" t="s">
        <v>3305</v>
      </c>
      <c r="F1565" s="113">
        <v>26.0</v>
      </c>
      <c r="G1565" s="114" t="s">
        <v>3349</v>
      </c>
      <c r="H1565" s="113">
        <v>1078.0</v>
      </c>
      <c r="I1565" s="114" t="s">
        <v>4670</v>
      </c>
      <c r="J1565" s="113">
        <v>3.0</v>
      </c>
      <c r="K1565" s="113">
        <v>0.0</v>
      </c>
      <c r="L1565" s="113">
        <v>95.0</v>
      </c>
      <c r="M1565" s="113">
        <v>1.0</v>
      </c>
      <c r="N1565" s="114" t="s">
        <v>5383</v>
      </c>
      <c r="O1565" s="114" t="s">
        <v>5384</v>
      </c>
      <c r="P1565" s="113">
        <v>1250023.0</v>
      </c>
      <c r="Q1565" s="114" t="s">
        <v>415</v>
      </c>
      <c r="R1565" s="113">
        <v>294.0</v>
      </c>
      <c r="S1565" s="114" t="s">
        <v>5367</v>
      </c>
      <c r="T1565" s="115">
        <v>9245981.0</v>
      </c>
      <c r="U1565" s="115">
        <v>0.0</v>
      </c>
      <c r="V1565" s="114" t="s">
        <v>5368</v>
      </c>
      <c r="W1565" s="116">
        <v>494.4</v>
      </c>
      <c r="X1565" s="116">
        <v>494.4</v>
      </c>
      <c r="Y1565" s="116">
        <v>494.4</v>
      </c>
      <c r="Z1565" s="116">
        <v>494.4</v>
      </c>
      <c r="AA1565" s="103" t="s">
        <v>814</v>
      </c>
      <c r="AB1565" s="103" t="s">
        <v>3071</v>
      </c>
    </row>
    <row r="1566" ht="15.75" hidden="1" customHeight="1">
      <c r="A1566" s="113">
        <v>2021.0</v>
      </c>
      <c r="B1566" s="113">
        <v>1251.0</v>
      </c>
      <c r="C1566" s="114" t="s">
        <v>385</v>
      </c>
      <c r="D1566" s="115">
        <v>10.0</v>
      </c>
      <c r="E1566" s="114" t="s">
        <v>3305</v>
      </c>
      <c r="F1566" s="113">
        <v>26.0</v>
      </c>
      <c r="G1566" s="114" t="s">
        <v>3349</v>
      </c>
      <c r="H1566" s="113">
        <v>1078.0</v>
      </c>
      <c r="I1566" s="114" t="s">
        <v>4670</v>
      </c>
      <c r="J1566" s="113">
        <v>3.0</v>
      </c>
      <c r="K1566" s="113">
        <v>0.0</v>
      </c>
      <c r="L1566" s="113">
        <v>95.0</v>
      </c>
      <c r="M1566" s="113">
        <v>1.0</v>
      </c>
      <c r="N1566" s="114" t="s">
        <v>5383</v>
      </c>
      <c r="O1566" s="114" t="s">
        <v>5384</v>
      </c>
      <c r="P1566" s="113">
        <v>1250041.0</v>
      </c>
      <c r="Q1566" s="114" t="s">
        <v>426</v>
      </c>
      <c r="R1566" s="113">
        <v>638.0</v>
      </c>
      <c r="S1566" s="114" t="s">
        <v>5341</v>
      </c>
      <c r="T1566" s="115">
        <v>9245981.0</v>
      </c>
      <c r="U1566" s="115">
        <v>0.0</v>
      </c>
      <c r="V1566" s="114" t="s">
        <v>5342</v>
      </c>
      <c r="W1566" s="116">
        <v>600.0</v>
      </c>
      <c r="X1566" s="116">
        <v>600.0</v>
      </c>
      <c r="Y1566" s="116">
        <v>600.0</v>
      </c>
      <c r="Z1566" s="116">
        <v>600.0</v>
      </c>
      <c r="AA1566" s="103" t="s">
        <v>814</v>
      </c>
      <c r="AB1566" s="103" t="s">
        <v>3071</v>
      </c>
    </row>
    <row r="1567" ht="15.75" hidden="1" customHeight="1">
      <c r="A1567" s="113">
        <v>2021.0</v>
      </c>
      <c r="B1567" s="113">
        <v>1251.0</v>
      </c>
      <c r="C1567" s="114" t="s">
        <v>385</v>
      </c>
      <c r="D1567" s="115">
        <v>10.0</v>
      </c>
      <c r="E1567" s="114" t="s">
        <v>3305</v>
      </c>
      <c r="F1567" s="113">
        <v>26.0</v>
      </c>
      <c r="G1567" s="114" t="s">
        <v>3349</v>
      </c>
      <c r="H1567" s="113">
        <v>1078.0</v>
      </c>
      <c r="I1567" s="114" t="s">
        <v>4670</v>
      </c>
      <c r="J1567" s="113">
        <v>3.0</v>
      </c>
      <c r="K1567" s="113">
        <v>0.0</v>
      </c>
      <c r="L1567" s="113">
        <v>95.0</v>
      </c>
      <c r="M1567" s="113">
        <v>1.0</v>
      </c>
      <c r="N1567" s="114" t="s">
        <v>5383</v>
      </c>
      <c r="O1567" s="114" t="s">
        <v>5384</v>
      </c>
      <c r="P1567" s="113">
        <v>1250088.0</v>
      </c>
      <c r="Q1567" s="114" t="s">
        <v>433</v>
      </c>
      <c r="R1567" s="113">
        <v>290.0</v>
      </c>
      <c r="S1567" s="114" t="s">
        <v>5341</v>
      </c>
      <c r="T1567" s="115">
        <v>9245981.0</v>
      </c>
      <c r="U1567" s="115">
        <v>0.0</v>
      </c>
      <c r="V1567" s="114" t="s">
        <v>5342</v>
      </c>
      <c r="W1567" s="116">
        <v>460.9</v>
      </c>
      <c r="X1567" s="116">
        <v>460.9</v>
      </c>
      <c r="Y1567" s="116">
        <v>460.9</v>
      </c>
      <c r="Z1567" s="116">
        <v>460.9</v>
      </c>
      <c r="AA1567" s="103" t="s">
        <v>814</v>
      </c>
      <c r="AB1567" s="103" t="s">
        <v>3071</v>
      </c>
    </row>
    <row r="1568" ht="15.75" hidden="1" customHeight="1">
      <c r="A1568" s="113">
        <v>2021.0</v>
      </c>
      <c r="B1568" s="113">
        <v>1251.0</v>
      </c>
      <c r="C1568" s="114" t="s">
        <v>385</v>
      </c>
      <c r="D1568" s="115">
        <v>10.0</v>
      </c>
      <c r="E1568" s="114" t="s">
        <v>3305</v>
      </c>
      <c r="F1568" s="113">
        <v>26.0</v>
      </c>
      <c r="G1568" s="114" t="s">
        <v>3349</v>
      </c>
      <c r="H1568" s="113">
        <v>1078.0</v>
      </c>
      <c r="I1568" s="114" t="s">
        <v>4670</v>
      </c>
      <c r="J1568" s="113">
        <v>3.0</v>
      </c>
      <c r="K1568" s="113">
        <v>0.0</v>
      </c>
      <c r="L1568" s="113">
        <v>95.0</v>
      </c>
      <c r="M1568" s="113">
        <v>1.0</v>
      </c>
      <c r="N1568" s="114" t="s">
        <v>3235</v>
      </c>
      <c r="O1568" s="114" t="s">
        <v>3236</v>
      </c>
      <c r="P1568" s="113">
        <v>1250017.0</v>
      </c>
      <c r="Q1568" s="114" t="s">
        <v>5345</v>
      </c>
      <c r="R1568" s="113">
        <v>99.0</v>
      </c>
      <c r="S1568" s="114" t="s">
        <v>5346</v>
      </c>
      <c r="T1568" s="115">
        <v>9245981.0</v>
      </c>
      <c r="U1568" s="115">
        <v>0.0</v>
      </c>
      <c r="V1568" s="114" t="s">
        <v>5347</v>
      </c>
      <c r="W1568" s="116">
        <v>104.85</v>
      </c>
      <c r="X1568" s="116">
        <v>104.85</v>
      </c>
      <c r="Y1568" s="116">
        <v>104.85</v>
      </c>
      <c r="Z1568" s="116">
        <v>104.85</v>
      </c>
      <c r="AA1568" s="103" t="s">
        <v>814</v>
      </c>
      <c r="AB1568" s="103" t="s">
        <v>3071</v>
      </c>
    </row>
    <row r="1569" ht="15.75" hidden="1" customHeight="1">
      <c r="A1569" s="113">
        <v>2021.0</v>
      </c>
      <c r="B1569" s="113">
        <v>1251.0</v>
      </c>
      <c r="C1569" s="114" t="s">
        <v>385</v>
      </c>
      <c r="D1569" s="115">
        <v>10.0</v>
      </c>
      <c r="E1569" s="114" t="s">
        <v>3305</v>
      </c>
      <c r="F1569" s="113">
        <v>26.0</v>
      </c>
      <c r="G1569" s="114" t="s">
        <v>3349</v>
      </c>
      <c r="H1569" s="113">
        <v>1078.0</v>
      </c>
      <c r="I1569" s="114" t="s">
        <v>4670</v>
      </c>
      <c r="J1569" s="113">
        <v>3.0</v>
      </c>
      <c r="K1569" s="113">
        <v>0.0</v>
      </c>
      <c r="L1569" s="113">
        <v>95.0</v>
      </c>
      <c r="M1569" s="113">
        <v>1.0</v>
      </c>
      <c r="N1569" s="114" t="s">
        <v>397</v>
      </c>
      <c r="O1569" s="114" t="s">
        <v>398</v>
      </c>
      <c r="P1569" s="113">
        <v>1250041.0</v>
      </c>
      <c r="Q1569" s="114" t="s">
        <v>426</v>
      </c>
      <c r="R1569" s="113">
        <v>652.0</v>
      </c>
      <c r="S1569" s="114" t="s">
        <v>5341</v>
      </c>
      <c r="T1569" s="115">
        <v>9245981.0</v>
      </c>
      <c r="U1569" s="115">
        <v>0.0</v>
      </c>
      <c r="V1569" s="114" t="s">
        <v>5342</v>
      </c>
      <c r="W1569" s="116">
        <v>1315.6</v>
      </c>
      <c r="X1569" s="116">
        <v>1315.6</v>
      </c>
      <c r="Y1569" s="116">
        <v>1315.6</v>
      </c>
      <c r="Z1569" s="116">
        <v>1315.6</v>
      </c>
      <c r="AA1569" s="103" t="s">
        <v>814</v>
      </c>
      <c r="AB1569" s="103" t="s">
        <v>3071</v>
      </c>
    </row>
    <row r="1570" ht="15.75" hidden="1" customHeight="1">
      <c r="A1570" s="113">
        <v>2021.0</v>
      </c>
      <c r="B1570" s="113">
        <v>1251.0</v>
      </c>
      <c r="C1570" s="114" t="s">
        <v>385</v>
      </c>
      <c r="D1570" s="115">
        <v>10.0</v>
      </c>
      <c r="E1570" s="114" t="s">
        <v>3305</v>
      </c>
      <c r="F1570" s="113">
        <v>26.0</v>
      </c>
      <c r="G1570" s="114" t="s">
        <v>3349</v>
      </c>
      <c r="H1570" s="113">
        <v>1078.0</v>
      </c>
      <c r="I1570" s="114" t="s">
        <v>4670</v>
      </c>
      <c r="J1570" s="113">
        <v>3.0</v>
      </c>
      <c r="K1570" s="113">
        <v>0.0</v>
      </c>
      <c r="L1570" s="113">
        <v>95.0</v>
      </c>
      <c r="M1570" s="113">
        <v>1.0</v>
      </c>
      <c r="N1570" s="114" t="s">
        <v>397</v>
      </c>
      <c r="O1570" s="114" t="s">
        <v>398</v>
      </c>
      <c r="P1570" s="113">
        <v>1250043.0</v>
      </c>
      <c r="Q1570" s="114" t="s">
        <v>429</v>
      </c>
      <c r="R1570" s="113">
        <v>163.0</v>
      </c>
      <c r="S1570" s="114" t="s">
        <v>5385</v>
      </c>
      <c r="T1570" s="115">
        <v>9245981.0</v>
      </c>
      <c r="U1570" s="115">
        <v>0.0</v>
      </c>
      <c r="V1570" s="114" t="s">
        <v>5386</v>
      </c>
      <c r="W1570" s="116">
        <v>1932.0</v>
      </c>
      <c r="X1570" s="116">
        <v>1932.0</v>
      </c>
      <c r="Y1570" s="116">
        <v>1932.0</v>
      </c>
      <c r="Z1570" s="116">
        <v>1932.0</v>
      </c>
      <c r="AA1570" s="103" t="s">
        <v>814</v>
      </c>
      <c r="AB1570" s="103" t="s">
        <v>3071</v>
      </c>
    </row>
    <row r="1571" ht="15.75" hidden="1" customHeight="1">
      <c r="A1571" s="113">
        <v>2021.0</v>
      </c>
      <c r="B1571" s="113">
        <v>1251.0</v>
      </c>
      <c r="C1571" s="114" t="s">
        <v>385</v>
      </c>
      <c r="D1571" s="115">
        <v>10.0</v>
      </c>
      <c r="E1571" s="114" t="s">
        <v>3305</v>
      </c>
      <c r="F1571" s="113">
        <v>26.0</v>
      </c>
      <c r="G1571" s="114" t="s">
        <v>3349</v>
      </c>
      <c r="H1571" s="113">
        <v>1078.0</v>
      </c>
      <c r="I1571" s="114" t="s">
        <v>4670</v>
      </c>
      <c r="J1571" s="113">
        <v>3.0</v>
      </c>
      <c r="K1571" s="113">
        <v>0.0</v>
      </c>
      <c r="L1571" s="113">
        <v>95.0</v>
      </c>
      <c r="M1571" s="113">
        <v>1.0</v>
      </c>
      <c r="N1571" s="114" t="s">
        <v>397</v>
      </c>
      <c r="O1571" s="114" t="s">
        <v>398</v>
      </c>
      <c r="P1571" s="113">
        <v>1250045.0</v>
      </c>
      <c r="Q1571" s="114" t="s">
        <v>5155</v>
      </c>
      <c r="R1571" s="113">
        <v>404.0</v>
      </c>
      <c r="S1571" s="114" t="s">
        <v>4609</v>
      </c>
      <c r="T1571" s="115">
        <v>9245981.0</v>
      </c>
      <c r="U1571" s="115">
        <v>0.0</v>
      </c>
      <c r="V1571" s="114" t="s">
        <v>4610</v>
      </c>
      <c r="W1571" s="116">
        <v>170.0</v>
      </c>
      <c r="X1571" s="116">
        <v>170.0</v>
      </c>
      <c r="Y1571" s="116">
        <v>170.0</v>
      </c>
      <c r="Z1571" s="116">
        <v>170.0</v>
      </c>
      <c r="AA1571" s="103" t="s">
        <v>814</v>
      </c>
      <c r="AB1571" s="103" t="s">
        <v>3071</v>
      </c>
    </row>
    <row r="1572" ht="15.75" hidden="1" customHeight="1">
      <c r="A1572" s="113">
        <v>2021.0</v>
      </c>
      <c r="B1572" s="113">
        <v>1251.0</v>
      </c>
      <c r="C1572" s="114" t="s">
        <v>385</v>
      </c>
      <c r="D1572" s="115">
        <v>10.0</v>
      </c>
      <c r="E1572" s="114" t="s">
        <v>3305</v>
      </c>
      <c r="F1572" s="113">
        <v>26.0</v>
      </c>
      <c r="G1572" s="114" t="s">
        <v>3349</v>
      </c>
      <c r="H1572" s="113">
        <v>1078.0</v>
      </c>
      <c r="I1572" s="114" t="s">
        <v>4670</v>
      </c>
      <c r="J1572" s="113">
        <v>3.0</v>
      </c>
      <c r="K1572" s="113">
        <v>0.0</v>
      </c>
      <c r="L1572" s="113">
        <v>95.0</v>
      </c>
      <c r="M1572" s="113">
        <v>1.0</v>
      </c>
      <c r="N1572" s="114" t="s">
        <v>397</v>
      </c>
      <c r="O1572" s="114" t="s">
        <v>398</v>
      </c>
      <c r="P1572" s="113">
        <v>1250088.0</v>
      </c>
      <c r="Q1572" s="114" t="s">
        <v>433</v>
      </c>
      <c r="R1572" s="113">
        <v>287.0</v>
      </c>
      <c r="S1572" s="114" t="s">
        <v>5341</v>
      </c>
      <c r="T1572" s="115">
        <v>9245981.0</v>
      </c>
      <c r="U1572" s="115">
        <v>0.0</v>
      </c>
      <c r="V1572" s="114" t="s">
        <v>5342</v>
      </c>
      <c r="W1572" s="116">
        <v>158.4</v>
      </c>
      <c r="X1572" s="116">
        <v>158.4</v>
      </c>
      <c r="Y1572" s="116">
        <v>158.4</v>
      </c>
      <c r="Z1572" s="116">
        <v>158.4</v>
      </c>
      <c r="AA1572" s="103" t="s">
        <v>814</v>
      </c>
      <c r="AB1572" s="103" t="s">
        <v>3071</v>
      </c>
    </row>
    <row r="1573" ht="15.75" hidden="1" customHeight="1">
      <c r="A1573" s="113">
        <v>2021.0</v>
      </c>
      <c r="B1573" s="113">
        <v>1251.0</v>
      </c>
      <c r="C1573" s="114" t="s">
        <v>385</v>
      </c>
      <c r="D1573" s="115">
        <v>10.0</v>
      </c>
      <c r="E1573" s="114" t="s">
        <v>3305</v>
      </c>
      <c r="F1573" s="113">
        <v>26.0</v>
      </c>
      <c r="G1573" s="114" t="s">
        <v>3349</v>
      </c>
      <c r="H1573" s="113">
        <v>1078.0</v>
      </c>
      <c r="I1573" s="114" t="s">
        <v>4670</v>
      </c>
      <c r="J1573" s="113">
        <v>3.0</v>
      </c>
      <c r="K1573" s="113">
        <v>0.0</v>
      </c>
      <c r="L1573" s="113">
        <v>95.0</v>
      </c>
      <c r="M1573" s="113">
        <v>1.0</v>
      </c>
      <c r="N1573" s="114" t="s">
        <v>306</v>
      </c>
      <c r="O1573" s="114" t="s">
        <v>307</v>
      </c>
      <c r="P1573" s="113">
        <v>1250012.0</v>
      </c>
      <c r="Q1573" s="114" t="s">
        <v>405</v>
      </c>
      <c r="R1573" s="113">
        <v>25.0</v>
      </c>
      <c r="S1573" s="114" t="s">
        <v>314</v>
      </c>
      <c r="T1573" s="115">
        <v>9245981.0</v>
      </c>
      <c r="U1573" s="115">
        <v>9247083.0</v>
      </c>
      <c r="V1573" s="114" t="s">
        <v>315</v>
      </c>
      <c r="W1573" s="116">
        <v>303758.0</v>
      </c>
      <c r="X1573" s="116">
        <v>303758.0</v>
      </c>
      <c r="Y1573" s="116">
        <v>303758.0</v>
      </c>
      <c r="Z1573" s="116">
        <v>303758.0</v>
      </c>
      <c r="AA1573" s="103" t="s">
        <v>814</v>
      </c>
      <c r="AB1573" s="103" t="s">
        <v>3071</v>
      </c>
    </row>
    <row r="1574" ht="15.75" hidden="1" customHeight="1">
      <c r="A1574" s="113">
        <v>2021.0</v>
      </c>
      <c r="B1574" s="113">
        <v>1251.0</v>
      </c>
      <c r="C1574" s="114" t="s">
        <v>385</v>
      </c>
      <c r="D1574" s="115">
        <v>10.0</v>
      </c>
      <c r="E1574" s="114" t="s">
        <v>3305</v>
      </c>
      <c r="F1574" s="113">
        <v>26.0</v>
      </c>
      <c r="G1574" s="114" t="s">
        <v>3349</v>
      </c>
      <c r="H1574" s="113">
        <v>1078.0</v>
      </c>
      <c r="I1574" s="114" t="s">
        <v>4670</v>
      </c>
      <c r="J1574" s="113">
        <v>3.0</v>
      </c>
      <c r="K1574" s="113">
        <v>0.0</v>
      </c>
      <c r="L1574" s="113">
        <v>95.0</v>
      </c>
      <c r="M1574" s="113">
        <v>1.0</v>
      </c>
      <c r="N1574" s="114" t="s">
        <v>4588</v>
      </c>
      <c r="O1574" s="114" t="s">
        <v>4589</v>
      </c>
      <c r="P1574" s="113">
        <v>1250114.0</v>
      </c>
      <c r="Q1574" s="114" t="s">
        <v>5331</v>
      </c>
      <c r="R1574" s="113">
        <v>124.0</v>
      </c>
      <c r="S1574" s="114" t="s">
        <v>5385</v>
      </c>
      <c r="T1574" s="115">
        <v>9245981.0</v>
      </c>
      <c r="U1574" s="115">
        <v>0.0</v>
      </c>
      <c r="V1574" s="114" t="s">
        <v>5386</v>
      </c>
      <c r="W1574" s="116">
        <v>2990.6</v>
      </c>
      <c r="X1574" s="116">
        <v>2990.6</v>
      </c>
      <c r="Y1574" s="116">
        <v>2990.6</v>
      </c>
      <c r="Z1574" s="116">
        <v>2990.6</v>
      </c>
      <c r="AA1574" s="103" t="s">
        <v>814</v>
      </c>
      <c r="AB1574" s="103" t="s">
        <v>3071</v>
      </c>
    </row>
    <row r="1575" ht="15.75" hidden="1" customHeight="1">
      <c r="A1575" s="113">
        <v>2021.0</v>
      </c>
      <c r="B1575" s="113">
        <v>1251.0</v>
      </c>
      <c r="C1575" s="114" t="s">
        <v>385</v>
      </c>
      <c r="D1575" s="115">
        <v>10.0</v>
      </c>
      <c r="E1575" s="114" t="s">
        <v>3305</v>
      </c>
      <c r="F1575" s="113">
        <v>26.0</v>
      </c>
      <c r="G1575" s="114" t="s">
        <v>3349</v>
      </c>
      <c r="H1575" s="113">
        <v>1078.0</v>
      </c>
      <c r="I1575" s="114" t="s">
        <v>4670</v>
      </c>
      <c r="J1575" s="113">
        <v>3.0</v>
      </c>
      <c r="K1575" s="113">
        <v>0.0</v>
      </c>
      <c r="L1575" s="113">
        <v>95.0</v>
      </c>
      <c r="M1575" s="113">
        <v>1.0</v>
      </c>
      <c r="N1575" s="114" t="s">
        <v>5387</v>
      </c>
      <c r="O1575" s="114" t="s">
        <v>5388</v>
      </c>
      <c r="P1575" s="113">
        <v>1250020.0</v>
      </c>
      <c r="Q1575" s="114" t="s">
        <v>412</v>
      </c>
      <c r="R1575" s="113">
        <v>940.0</v>
      </c>
      <c r="S1575" s="114" t="s">
        <v>5338</v>
      </c>
      <c r="T1575" s="115">
        <v>9245981.0</v>
      </c>
      <c r="U1575" s="115">
        <v>9283462.0</v>
      </c>
      <c r="V1575" s="114" t="s">
        <v>5339</v>
      </c>
      <c r="W1575" s="116">
        <v>1098.9</v>
      </c>
      <c r="X1575" s="116">
        <v>1098.9</v>
      </c>
      <c r="Y1575" s="116">
        <v>1098.9</v>
      </c>
      <c r="Z1575" s="116">
        <v>1098.9</v>
      </c>
      <c r="AA1575" s="103" t="s">
        <v>814</v>
      </c>
      <c r="AB1575" s="103" t="s">
        <v>3071</v>
      </c>
    </row>
    <row r="1576" ht="15.75" hidden="1" customHeight="1">
      <c r="A1576" s="113">
        <v>2021.0</v>
      </c>
      <c r="B1576" s="113">
        <v>1251.0</v>
      </c>
      <c r="C1576" s="114" t="s">
        <v>385</v>
      </c>
      <c r="D1576" s="115">
        <v>10.0</v>
      </c>
      <c r="E1576" s="114" t="s">
        <v>3305</v>
      </c>
      <c r="F1576" s="113">
        <v>26.0</v>
      </c>
      <c r="G1576" s="114" t="s">
        <v>3349</v>
      </c>
      <c r="H1576" s="113">
        <v>1078.0</v>
      </c>
      <c r="I1576" s="114" t="s">
        <v>4670</v>
      </c>
      <c r="J1576" s="113">
        <v>3.0</v>
      </c>
      <c r="K1576" s="113">
        <v>0.0</v>
      </c>
      <c r="L1576" s="113">
        <v>95.0</v>
      </c>
      <c r="M1576" s="113">
        <v>1.0</v>
      </c>
      <c r="N1576" s="114" t="s">
        <v>5387</v>
      </c>
      <c r="O1576" s="114" t="s">
        <v>5388</v>
      </c>
      <c r="P1576" s="113">
        <v>1250088.0</v>
      </c>
      <c r="Q1576" s="114" t="s">
        <v>433</v>
      </c>
      <c r="R1576" s="113">
        <v>288.0</v>
      </c>
      <c r="S1576" s="114" t="s">
        <v>5341</v>
      </c>
      <c r="T1576" s="115">
        <v>9245981.0</v>
      </c>
      <c r="U1576" s="115">
        <v>0.0</v>
      </c>
      <c r="V1576" s="114" t="s">
        <v>5342</v>
      </c>
      <c r="W1576" s="116">
        <v>784.0</v>
      </c>
      <c r="X1576" s="116">
        <v>784.0</v>
      </c>
      <c r="Y1576" s="116">
        <v>784.0</v>
      </c>
      <c r="Z1576" s="116">
        <v>784.0</v>
      </c>
      <c r="AA1576" s="103" t="s">
        <v>814</v>
      </c>
      <c r="AB1576" s="103" t="s">
        <v>3071</v>
      </c>
    </row>
    <row r="1577" ht="15.75" hidden="1" customHeight="1">
      <c r="A1577" s="113">
        <v>2021.0</v>
      </c>
      <c r="B1577" s="113">
        <v>1251.0</v>
      </c>
      <c r="C1577" s="114" t="s">
        <v>385</v>
      </c>
      <c r="D1577" s="115">
        <v>10.0</v>
      </c>
      <c r="E1577" s="114" t="s">
        <v>3305</v>
      </c>
      <c r="F1577" s="113">
        <v>26.0</v>
      </c>
      <c r="G1577" s="114" t="s">
        <v>3349</v>
      </c>
      <c r="H1577" s="113">
        <v>1078.0</v>
      </c>
      <c r="I1577" s="114" t="s">
        <v>4670</v>
      </c>
      <c r="J1577" s="113">
        <v>3.0</v>
      </c>
      <c r="K1577" s="113">
        <v>0.0</v>
      </c>
      <c r="L1577" s="113">
        <v>95.0</v>
      </c>
      <c r="M1577" s="113">
        <v>1.0</v>
      </c>
      <c r="N1577" s="114" t="s">
        <v>5389</v>
      </c>
      <c r="O1577" s="114" t="s">
        <v>5390</v>
      </c>
      <c r="P1577" s="113">
        <v>1250012.0</v>
      </c>
      <c r="Q1577" s="114" t="s">
        <v>405</v>
      </c>
      <c r="R1577" s="113">
        <v>23.0</v>
      </c>
      <c r="S1577" s="114" t="s">
        <v>5391</v>
      </c>
      <c r="T1577" s="115">
        <v>9245981.0</v>
      </c>
      <c r="U1577" s="115">
        <v>9214016.0</v>
      </c>
      <c r="V1577" s="114" t="s">
        <v>5392</v>
      </c>
      <c r="W1577" s="116">
        <v>486406.44</v>
      </c>
      <c r="X1577" s="116">
        <v>486406.44</v>
      </c>
      <c r="Y1577" s="116">
        <v>486406.44</v>
      </c>
      <c r="Z1577" s="116">
        <v>485610.41</v>
      </c>
      <c r="AA1577" s="103" t="s">
        <v>814</v>
      </c>
      <c r="AB1577" s="103" t="s">
        <v>3071</v>
      </c>
    </row>
    <row r="1578" ht="15.75" hidden="1" customHeight="1">
      <c r="A1578" s="113">
        <v>2021.0</v>
      </c>
      <c r="B1578" s="113">
        <v>1251.0</v>
      </c>
      <c r="C1578" s="114" t="s">
        <v>385</v>
      </c>
      <c r="D1578" s="115">
        <v>6.0</v>
      </c>
      <c r="E1578" s="114" t="s">
        <v>208</v>
      </c>
      <c r="F1578" s="113">
        <v>34.0</v>
      </c>
      <c r="G1578" s="114" t="s">
        <v>386</v>
      </c>
      <c r="H1578" s="113">
        <v>4048.0</v>
      </c>
      <c r="I1578" s="114" t="s">
        <v>396</v>
      </c>
      <c r="J1578" s="113">
        <v>3.0</v>
      </c>
      <c r="K1578" s="113">
        <v>1.0</v>
      </c>
      <c r="L1578" s="113">
        <v>95.0</v>
      </c>
      <c r="M1578" s="113">
        <v>1.0</v>
      </c>
      <c r="N1578" s="114" t="s">
        <v>397</v>
      </c>
      <c r="O1578" s="114" t="s">
        <v>398</v>
      </c>
      <c r="P1578" s="113">
        <v>1250091.0</v>
      </c>
      <c r="Q1578" s="114" t="s">
        <v>399</v>
      </c>
      <c r="R1578" s="113">
        <v>205.0</v>
      </c>
      <c r="S1578" s="114" t="s">
        <v>5393</v>
      </c>
      <c r="T1578" s="115">
        <v>9288138.0</v>
      </c>
      <c r="U1578" s="115">
        <v>9290270.0</v>
      </c>
      <c r="V1578" s="114" t="s">
        <v>5394</v>
      </c>
      <c r="W1578" s="116">
        <v>509973.75</v>
      </c>
      <c r="X1578" s="116">
        <v>509973.75</v>
      </c>
      <c r="Y1578" s="116">
        <v>509973.75</v>
      </c>
      <c r="Z1578" s="116">
        <v>509973.75</v>
      </c>
      <c r="AA1578" s="103" t="s">
        <v>249</v>
      </c>
      <c r="AB1578" s="103" t="s">
        <v>402</v>
      </c>
    </row>
    <row r="1579" ht="15.75" hidden="1" customHeight="1">
      <c r="A1579" s="113">
        <v>2021.0</v>
      </c>
      <c r="B1579" s="113">
        <v>1251.0</v>
      </c>
      <c r="C1579" s="114" t="s">
        <v>385</v>
      </c>
      <c r="D1579" s="115">
        <v>6.0</v>
      </c>
      <c r="E1579" s="114" t="s">
        <v>208</v>
      </c>
      <c r="F1579" s="113">
        <v>34.0</v>
      </c>
      <c r="G1579" s="114" t="s">
        <v>386</v>
      </c>
      <c r="H1579" s="113">
        <v>4048.0</v>
      </c>
      <c r="I1579" s="114" t="s">
        <v>396</v>
      </c>
      <c r="J1579" s="113">
        <v>3.0</v>
      </c>
      <c r="K1579" s="113">
        <v>1.0</v>
      </c>
      <c r="L1579" s="113">
        <v>95.0</v>
      </c>
      <c r="M1579" s="113">
        <v>1.0</v>
      </c>
      <c r="N1579" s="114" t="s">
        <v>397</v>
      </c>
      <c r="O1579" s="114" t="s">
        <v>398</v>
      </c>
      <c r="P1579" s="113">
        <v>1250091.0</v>
      </c>
      <c r="Q1579" s="114" t="s">
        <v>399</v>
      </c>
      <c r="R1579" s="113">
        <v>209.0</v>
      </c>
      <c r="S1579" s="114" t="s">
        <v>400</v>
      </c>
      <c r="T1579" s="115">
        <v>9288138.0</v>
      </c>
      <c r="U1579" s="115">
        <v>9290269.0</v>
      </c>
      <c r="V1579" s="114" t="s">
        <v>401</v>
      </c>
      <c r="W1579" s="116">
        <v>6249112.08</v>
      </c>
      <c r="X1579" s="116">
        <v>0.0</v>
      </c>
      <c r="Y1579" s="116">
        <v>0.0</v>
      </c>
      <c r="Z1579" s="116">
        <v>0.0</v>
      </c>
      <c r="AA1579" s="103" t="s">
        <v>249</v>
      </c>
      <c r="AB1579" s="103" t="s">
        <v>402</v>
      </c>
    </row>
    <row r="1580" ht="15.75" hidden="1" customHeight="1">
      <c r="A1580" s="113">
        <v>2021.0</v>
      </c>
      <c r="B1580" s="113">
        <v>1251.0</v>
      </c>
      <c r="C1580" s="114" t="s">
        <v>385</v>
      </c>
      <c r="D1580" s="115">
        <v>6.0</v>
      </c>
      <c r="E1580" s="114" t="s">
        <v>208</v>
      </c>
      <c r="F1580" s="113">
        <v>34.0</v>
      </c>
      <c r="G1580" s="114" t="s">
        <v>386</v>
      </c>
      <c r="H1580" s="113">
        <v>4048.0</v>
      </c>
      <c r="I1580" s="114" t="s">
        <v>396</v>
      </c>
      <c r="J1580" s="113">
        <v>3.0</v>
      </c>
      <c r="K1580" s="113">
        <v>1.0</v>
      </c>
      <c r="L1580" s="113">
        <v>95.0</v>
      </c>
      <c r="M1580" s="113">
        <v>1.0</v>
      </c>
      <c r="N1580" s="114" t="s">
        <v>397</v>
      </c>
      <c r="O1580" s="114" t="s">
        <v>398</v>
      </c>
      <c r="P1580" s="113">
        <v>1250091.0</v>
      </c>
      <c r="Q1580" s="114" t="s">
        <v>399</v>
      </c>
      <c r="R1580" s="113">
        <v>314.0</v>
      </c>
      <c r="S1580" s="114" t="s">
        <v>400</v>
      </c>
      <c r="T1580" s="115">
        <v>9288138.0</v>
      </c>
      <c r="U1580" s="115">
        <v>9316087.0</v>
      </c>
      <c r="V1580" s="114" t="s">
        <v>401</v>
      </c>
      <c r="W1580" s="116">
        <v>5096597.0</v>
      </c>
      <c r="X1580" s="116">
        <v>0.0</v>
      </c>
      <c r="Y1580" s="116">
        <v>0.0</v>
      </c>
      <c r="Z1580" s="116">
        <v>0.0</v>
      </c>
      <c r="AA1580" s="103" t="s">
        <v>249</v>
      </c>
      <c r="AB1580" s="103" t="s">
        <v>402</v>
      </c>
    </row>
    <row r="1581" ht="15.75" hidden="1" customHeight="1">
      <c r="A1581" s="113">
        <v>2021.0</v>
      </c>
      <c r="B1581" s="113">
        <v>1251.0</v>
      </c>
      <c r="C1581" s="114" t="s">
        <v>385</v>
      </c>
      <c r="D1581" s="115">
        <v>6.0</v>
      </c>
      <c r="E1581" s="114" t="s">
        <v>208</v>
      </c>
      <c r="F1581" s="113">
        <v>34.0</v>
      </c>
      <c r="G1581" s="114" t="s">
        <v>386</v>
      </c>
      <c r="H1581" s="113">
        <v>4048.0</v>
      </c>
      <c r="I1581" s="114" t="s">
        <v>396</v>
      </c>
      <c r="J1581" s="113">
        <v>3.0</v>
      </c>
      <c r="K1581" s="113">
        <v>1.0</v>
      </c>
      <c r="L1581" s="113">
        <v>95.0</v>
      </c>
      <c r="M1581" s="113">
        <v>1.0</v>
      </c>
      <c r="N1581" s="114" t="s">
        <v>397</v>
      </c>
      <c r="O1581" s="114" t="s">
        <v>398</v>
      </c>
      <c r="P1581" s="113">
        <v>1250091.0</v>
      </c>
      <c r="Q1581" s="114" t="s">
        <v>399</v>
      </c>
      <c r="R1581" s="113">
        <v>317.0</v>
      </c>
      <c r="S1581" s="114" t="s">
        <v>2962</v>
      </c>
      <c r="T1581" s="115">
        <v>9288138.0</v>
      </c>
      <c r="U1581" s="115">
        <v>9316088.0</v>
      </c>
      <c r="V1581" s="114" t="s">
        <v>2963</v>
      </c>
      <c r="W1581" s="116">
        <v>640290.0</v>
      </c>
      <c r="X1581" s="116">
        <v>0.0</v>
      </c>
      <c r="Y1581" s="116">
        <v>0.0</v>
      </c>
      <c r="Z1581" s="116">
        <v>0.0</v>
      </c>
      <c r="AA1581" s="103" t="s">
        <v>249</v>
      </c>
      <c r="AB1581" s="103" t="s">
        <v>402</v>
      </c>
    </row>
    <row r="1582" ht="15.75" hidden="1" customHeight="1">
      <c r="A1582" s="113">
        <v>2021.0</v>
      </c>
      <c r="B1582" s="113">
        <v>1251.0</v>
      </c>
      <c r="C1582" s="114" t="s">
        <v>385</v>
      </c>
      <c r="D1582" s="115">
        <v>6.0</v>
      </c>
      <c r="E1582" s="114" t="s">
        <v>208</v>
      </c>
      <c r="F1582" s="113">
        <v>34.0</v>
      </c>
      <c r="G1582" s="114" t="s">
        <v>386</v>
      </c>
      <c r="H1582" s="113">
        <v>4048.0</v>
      </c>
      <c r="I1582" s="114" t="s">
        <v>396</v>
      </c>
      <c r="J1582" s="113">
        <v>4.0</v>
      </c>
      <c r="K1582" s="113">
        <v>1.0</v>
      </c>
      <c r="L1582" s="113">
        <v>95.0</v>
      </c>
      <c r="M1582" s="113">
        <v>1.0</v>
      </c>
      <c r="N1582" s="114" t="s">
        <v>5395</v>
      </c>
      <c r="O1582" s="114" t="s">
        <v>5396</v>
      </c>
      <c r="P1582" s="113">
        <v>1250091.0</v>
      </c>
      <c r="Q1582" s="114" t="s">
        <v>399</v>
      </c>
      <c r="R1582" s="113">
        <v>206.0</v>
      </c>
      <c r="S1582" s="114" t="s">
        <v>5393</v>
      </c>
      <c r="T1582" s="115">
        <v>9288138.0</v>
      </c>
      <c r="U1582" s="115">
        <v>9290270.0</v>
      </c>
      <c r="V1582" s="114" t="s">
        <v>5394</v>
      </c>
      <c r="W1582" s="116">
        <v>5498003.42</v>
      </c>
      <c r="X1582" s="116">
        <v>5498003.42</v>
      </c>
      <c r="Y1582" s="116">
        <v>5498003.42</v>
      </c>
      <c r="Z1582" s="116">
        <v>5498003.42</v>
      </c>
      <c r="AA1582" s="103" t="s">
        <v>249</v>
      </c>
      <c r="AB1582" s="103" t="s">
        <v>402</v>
      </c>
    </row>
    <row r="1583" ht="15.75" hidden="1" customHeight="1">
      <c r="A1583" s="113">
        <v>2021.0</v>
      </c>
      <c r="B1583" s="113">
        <v>1251.0</v>
      </c>
      <c r="C1583" s="114" t="s">
        <v>385</v>
      </c>
      <c r="D1583" s="115">
        <v>6.0</v>
      </c>
      <c r="E1583" s="114" t="s">
        <v>208</v>
      </c>
      <c r="F1583" s="113">
        <v>34.0</v>
      </c>
      <c r="G1583" s="114" t="s">
        <v>386</v>
      </c>
      <c r="H1583" s="113">
        <v>4048.0</v>
      </c>
      <c r="I1583" s="114" t="s">
        <v>396</v>
      </c>
      <c r="J1583" s="113">
        <v>4.0</v>
      </c>
      <c r="K1583" s="113">
        <v>1.0</v>
      </c>
      <c r="L1583" s="113">
        <v>95.0</v>
      </c>
      <c r="M1583" s="113">
        <v>1.0</v>
      </c>
      <c r="N1583" s="114" t="s">
        <v>388</v>
      </c>
      <c r="O1583" s="114" t="s">
        <v>389</v>
      </c>
      <c r="P1583" s="113">
        <v>1250070.0</v>
      </c>
      <c r="Q1583" s="114" t="s">
        <v>390</v>
      </c>
      <c r="R1583" s="113">
        <v>456.0</v>
      </c>
      <c r="S1583" s="114" t="s">
        <v>391</v>
      </c>
      <c r="T1583" s="115">
        <v>9288150.0</v>
      </c>
      <c r="U1583" s="115">
        <v>9318394.0</v>
      </c>
      <c r="V1583" s="114" t="s">
        <v>392</v>
      </c>
      <c r="W1583" s="116">
        <v>179450.0</v>
      </c>
      <c r="X1583" s="116">
        <v>0.0</v>
      </c>
      <c r="Y1583" s="116">
        <v>0.0</v>
      </c>
      <c r="Z1583" s="116">
        <v>0.0</v>
      </c>
      <c r="AA1583" s="103" t="s">
        <v>249</v>
      </c>
      <c r="AB1583" s="103" t="s">
        <v>5397</v>
      </c>
    </row>
    <row r="1584" ht="15.75" hidden="1" customHeight="1">
      <c r="A1584" s="113">
        <v>2021.0</v>
      </c>
      <c r="B1584" s="113">
        <v>1251.0</v>
      </c>
      <c r="C1584" s="114" t="s">
        <v>385</v>
      </c>
      <c r="D1584" s="115">
        <v>6.0</v>
      </c>
      <c r="E1584" s="114" t="s">
        <v>208</v>
      </c>
      <c r="F1584" s="113">
        <v>34.0</v>
      </c>
      <c r="G1584" s="114" t="s">
        <v>386</v>
      </c>
      <c r="H1584" s="113">
        <v>4048.0</v>
      </c>
      <c r="I1584" s="114" t="s">
        <v>396</v>
      </c>
      <c r="J1584" s="113">
        <v>4.0</v>
      </c>
      <c r="K1584" s="113">
        <v>1.0</v>
      </c>
      <c r="L1584" s="113">
        <v>95.0</v>
      </c>
      <c r="M1584" s="113">
        <v>1.0</v>
      </c>
      <c r="N1584" s="114" t="s">
        <v>1182</v>
      </c>
      <c r="O1584" s="114" t="s">
        <v>1183</v>
      </c>
      <c r="P1584" s="113">
        <v>1250012.0</v>
      </c>
      <c r="Q1584" s="114" t="s">
        <v>405</v>
      </c>
      <c r="R1584" s="113">
        <v>219.0</v>
      </c>
      <c r="S1584" s="114" t="s">
        <v>1184</v>
      </c>
      <c r="T1584" s="115">
        <v>9288150.0</v>
      </c>
      <c r="U1584" s="115">
        <v>9317485.0</v>
      </c>
      <c r="V1584" s="114" t="s">
        <v>1185</v>
      </c>
      <c r="W1584" s="116">
        <v>1.0471E7</v>
      </c>
      <c r="X1584" s="116">
        <v>0.0</v>
      </c>
      <c r="Y1584" s="116">
        <v>0.0</v>
      </c>
      <c r="Z1584" s="116">
        <v>0.0</v>
      </c>
      <c r="AA1584" s="103" t="s">
        <v>249</v>
      </c>
      <c r="AB1584" s="103" t="s">
        <v>5397</v>
      </c>
    </row>
    <row r="1585" ht="15.75" hidden="1" customHeight="1">
      <c r="A1585" s="113">
        <v>2021.0</v>
      </c>
      <c r="B1585" s="113">
        <v>1231.0</v>
      </c>
      <c r="C1585" s="114" t="s">
        <v>369</v>
      </c>
      <c r="D1585" s="115">
        <v>20.0</v>
      </c>
      <c r="E1585" s="114" t="s">
        <v>373</v>
      </c>
      <c r="F1585" s="113">
        <v>164.0</v>
      </c>
      <c r="G1585" s="114" t="s">
        <v>5398</v>
      </c>
      <c r="H1585" s="113">
        <v>4517.0</v>
      </c>
      <c r="I1585" s="114" t="s">
        <v>5399</v>
      </c>
      <c r="J1585" s="113">
        <v>3.0</v>
      </c>
      <c r="K1585" s="113">
        <v>0.0</v>
      </c>
      <c r="L1585" s="113">
        <v>95.0</v>
      </c>
      <c r="M1585" s="113">
        <v>7.0</v>
      </c>
      <c r="N1585" s="114" t="s">
        <v>353</v>
      </c>
      <c r="O1585" s="114" t="s">
        <v>354</v>
      </c>
      <c r="P1585" s="113">
        <v>1230009.0</v>
      </c>
      <c r="Q1585" s="114" t="s">
        <v>372</v>
      </c>
      <c r="R1585" s="113">
        <v>7.0</v>
      </c>
      <c r="S1585" s="114" t="s">
        <v>343</v>
      </c>
      <c r="T1585" s="115">
        <v>0.0</v>
      </c>
      <c r="U1585" s="115">
        <v>0.0</v>
      </c>
      <c r="V1585" s="114" t="s">
        <v>344</v>
      </c>
      <c r="W1585" s="116">
        <v>44791.0</v>
      </c>
      <c r="X1585" s="116">
        <v>44791.0</v>
      </c>
      <c r="Y1585" s="116">
        <v>44791.0</v>
      </c>
      <c r="Z1585" s="116">
        <v>44791.0</v>
      </c>
      <c r="AA1585" s="103" t="s">
        <v>2936</v>
      </c>
      <c r="AB1585" s="103" t="s">
        <v>2936</v>
      </c>
    </row>
    <row r="1586" ht="15.75" hidden="1" customHeight="1">
      <c r="A1586" s="113">
        <v>2021.0</v>
      </c>
      <c r="B1586" s="113">
        <v>1231.0</v>
      </c>
      <c r="C1586" s="114" t="s">
        <v>369</v>
      </c>
      <c r="D1586" s="115">
        <v>20.0</v>
      </c>
      <c r="E1586" s="114" t="s">
        <v>373</v>
      </c>
      <c r="F1586" s="113">
        <v>164.0</v>
      </c>
      <c r="G1586" s="114" t="s">
        <v>5398</v>
      </c>
      <c r="H1586" s="113">
        <v>4517.0</v>
      </c>
      <c r="I1586" s="114" t="s">
        <v>5399</v>
      </c>
      <c r="J1586" s="113">
        <v>3.0</v>
      </c>
      <c r="K1586" s="113">
        <v>0.0</v>
      </c>
      <c r="L1586" s="113">
        <v>95.0</v>
      </c>
      <c r="M1586" s="113">
        <v>7.0</v>
      </c>
      <c r="N1586" s="114" t="s">
        <v>355</v>
      </c>
      <c r="O1586" s="114" t="s">
        <v>356</v>
      </c>
      <c r="P1586" s="113">
        <v>1230009.0</v>
      </c>
      <c r="Q1586" s="114" t="s">
        <v>372</v>
      </c>
      <c r="R1586" s="113">
        <v>8.0</v>
      </c>
      <c r="S1586" s="114" t="s">
        <v>343</v>
      </c>
      <c r="T1586" s="115">
        <v>0.0</v>
      </c>
      <c r="U1586" s="115">
        <v>0.0</v>
      </c>
      <c r="V1586" s="114" t="s">
        <v>344</v>
      </c>
      <c r="W1586" s="116">
        <v>324.0</v>
      </c>
      <c r="X1586" s="116">
        <v>324.0</v>
      </c>
      <c r="Y1586" s="116">
        <v>324.0</v>
      </c>
      <c r="Z1586" s="116">
        <v>324.0</v>
      </c>
      <c r="AA1586" s="103" t="s">
        <v>2936</v>
      </c>
      <c r="AB1586" s="103" t="s">
        <v>2936</v>
      </c>
    </row>
    <row r="1587" ht="15.75" hidden="1" customHeight="1">
      <c r="A1587" s="113">
        <v>2021.0</v>
      </c>
      <c r="B1587" s="113">
        <v>1231.0</v>
      </c>
      <c r="C1587" s="114" t="s">
        <v>369</v>
      </c>
      <c r="D1587" s="115">
        <v>21.0</v>
      </c>
      <c r="E1587" s="114" t="s">
        <v>382</v>
      </c>
      <c r="F1587" s="113">
        <v>126.0</v>
      </c>
      <c r="G1587" s="114" t="s">
        <v>383</v>
      </c>
      <c r="H1587" s="113">
        <v>4342.0</v>
      </c>
      <c r="I1587" s="114" t="s">
        <v>384</v>
      </c>
      <c r="J1587" s="113">
        <v>3.0</v>
      </c>
      <c r="K1587" s="113">
        <v>1.0</v>
      </c>
      <c r="L1587" s="113">
        <v>95.0</v>
      </c>
      <c r="M1587" s="113">
        <v>7.0</v>
      </c>
      <c r="N1587" s="114" t="s">
        <v>353</v>
      </c>
      <c r="O1587" s="114" t="s">
        <v>354</v>
      </c>
      <c r="P1587" s="113">
        <v>1230009.0</v>
      </c>
      <c r="Q1587" s="114" t="s">
        <v>372</v>
      </c>
      <c r="R1587" s="113">
        <v>9.0</v>
      </c>
      <c r="S1587" s="114" t="s">
        <v>343</v>
      </c>
      <c r="T1587" s="115">
        <v>0.0</v>
      </c>
      <c r="U1587" s="115">
        <v>0.0</v>
      </c>
      <c r="V1587" s="114" t="s">
        <v>344</v>
      </c>
      <c r="W1587" s="116">
        <v>86245.0</v>
      </c>
      <c r="X1587" s="116">
        <v>86245.0</v>
      </c>
      <c r="Y1587" s="116">
        <v>86245.0</v>
      </c>
      <c r="Z1587" s="116">
        <v>86245.0</v>
      </c>
      <c r="AA1587" s="103" t="s">
        <v>2936</v>
      </c>
      <c r="AB1587" s="103" t="s">
        <v>2936</v>
      </c>
    </row>
    <row r="1588" ht="15.75" hidden="1" customHeight="1">
      <c r="A1588" s="113">
        <v>2021.0</v>
      </c>
      <c r="B1588" s="113">
        <v>1231.0</v>
      </c>
      <c r="C1588" s="114" t="s">
        <v>369</v>
      </c>
      <c r="D1588" s="115">
        <v>21.0</v>
      </c>
      <c r="E1588" s="114" t="s">
        <v>382</v>
      </c>
      <c r="F1588" s="113">
        <v>126.0</v>
      </c>
      <c r="G1588" s="114" t="s">
        <v>383</v>
      </c>
      <c r="H1588" s="113">
        <v>4342.0</v>
      </c>
      <c r="I1588" s="114" t="s">
        <v>384</v>
      </c>
      <c r="J1588" s="113">
        <v>3.0</v>
      </c>
      <c r="K1588" s="113">
        <v>1.0</v>
      </c>
      <c r="L1588" s="113">
        <v>95.0</v>
      </c>
      <c r="M1588" s="113">
        <v>7.0</v>
      </c>
      <c r="N1588" s="114" t="s">
        <v>355</v>
      </c>
      <c r="O1588" s="114" t="s">
        <v>356</v>
      </c>
      <c r="P1588" s="113">
        <v>1230009.0</v>
      </c>
      <c r="Q1588" s="114" t="s">
        <v>372</v>
      </c>
      <c r="R1588" s="113">
        <v>10.0</v>
      </c>
      <c r="S1588" s="114" t="s">
        <v>343</v>
      </c>
      <c r="T1588" s="115">
        <v>0.0</v>
      </c>
      <c r="U1588" s="115">
        <v>0.0</v>
      </c>
      <c r="V1588" s="114" t="s">
        <v>344</v>
      </c>
      <c r="W1588" s="116">
        <v>1341.0</v>
      </c>
      <c r="X1588" s="116">
        <v>1341.0</v>
      </c>
      <c r="Y1588" s="116">
        <v>1341.0</v>
      </c>
      <c r="Z1588" s="116">
        <v>1341.0</v>
      </c>
      <c r="AA1588" s="103" t="s">
        <v>2936</v>
      </c>
      <c r="AB1588" s="103" t="s">
        <v>2936</v>
      </c>
    </row>
    <row r="1589" ht="15.75" hidden="1" customHeight="1">
      <c r="A1589" s="113">
        <v>2021.0</v>
      </c>
      <c r="B1589" s="113">
        <v>1231.0</v>
      </c>
      <c r="C1589" s="114" t="s">
        <v>369</v>
      </c>
      <c r="D1589" s="115">
        <v>20.0</v>
      </c>
      <c r="E1589" s="114" t="s">
        <v>373</v>
      </c>
      <c r="F1589" s="113">
        <v>164.0</v>
      </c>
      <c r="G1589" s="114" t="s">
        <v>5398</v>
      </c>
      <c r="H1589" s="113">
        <v>4517.0</v>
      </c>
      <c r="I1589" s="114" t="s">
        <v>5399</v>
      </c>
      <c r="J1589" s="113">
        <v>1.0</v>
      </c>
      <c r="K1589" s="113">
        <v>0.0</v>
      </c>
      <c r="L1589" s="113">
        <v>95.0</v>
      </c>
      <c r="M1589" s="113">
        <v>1.0</v>
      </c>
      <c r="N1589" s="114" t="s">
        <v>340</v>
      </c>
      <c r="O1589" s="114" t="s">
        <v>341</v>
      </c>
      <c r="P1589" s="113">
        <v>1230009.0</v>
      </c>
      <c r="Q1589" s="114" t="s">
        <v>372</v>
      </c>
      <c r="R1589" s="113">
        <v>1.0</v>
      </c>
      <c r="S1589" s="114" t="s">
        <v>343</v>
      </c>
      <c r="T1589" s="115">
        <v>0.0</v>
      </c>
      <c r="U1589" s="115">
        <v>0.0</v>
      </c>
      <c r="V1589" s="114" t="s">
        <v>344</v>
      </c>
      <c r="W1589" s="116">
        <v>122354.88</v>
      </c>
      <c r="X1589" s="116">
        <v>122354.88</v>
      </c>
      <c r="Y1589" s="116">
        <v>122354.88</v>
      </c>
      <c r="Z1589" s="116">
        <v>122354.88</v>
      </c>
      <c r="AA1589" s="103" t="s">
        <v>2936</v>
      </c>
      <c r="AB1589" s="103" t="s">
        <v>2936</v>
      </c>
    </row>
    <row r="1590" ht="15.75" hidden="1" customHeight="1">
      <c r="A1590" s="113">
        <v>2021.0</v>
      </c>
      <c r="B1590" s="113">
        <v>1231.0</v>
      </c>
      <c r="C1590" s="114" t="s">
        <v>369</v>
      </c>
      <c r="D1590" s="115">
        <v>20.0</v>
      </c>
      <c r="E1590" s="114" t="s">
        <v>373</v>
      </c>
      <c r="F1590" s="113">
        <v>164.0</v>
      </c>
      <c r="G1590" s="114" t="s">
        <v>5398</v>
      </c>
      <c r="H1590" s="113">
        <v>4517.0</v>
      </c>
      <c r="I1590" s="114" t="s">
        <v>5399</v>
      </c>
      <c r="J1590" s="113">
        <v>1.0</v>
      </c>
      <c r="K1590" s="113">
        <v>0.0</v>
      </c>
      <c r="L1590" s="113">
        <v>95.0</v>
      </c>
      <c r="M1590" s="113">
        <v>1.0</v>
      </c>
      <c r="N1590" s="114" t="s">
        <v>347</v>
      </c>
      <c r="O1590" s="114" t="s">
        <v>348</v>
      </c>
      <c r="P1590" s="113">
        <v>1230009.0</v>
      </c>
      <c r="Q1590" s="114" t="s">
        <v>372</v>
      </c>
      <c r="R1590" s="113">
        <v>2.0</v>
      </c>
      <c r="S1590" s="114" t="s">
        <v>264</v>
      </c>
      <c r="T1590" s="115">
        <v>0.0</v>
      </c>
      <c r="U1590" s="115">
        <v>0.0</v>
      </c>
      <c r="V1590" s="114" t="s">
        <v>265</v>
      </c>
      <c r="W1590" s="116">
        <v>25452.21</v>
      </c>
      <c r="X1590" s="116">
        <v>25452.21</v>
      </c>
      <c r="Y1590" s="116">
        <v>25452.21</v>
      </c>
      <c r="Z1590" s="116">
        <v>25452.21</v>
      </c>
      <c r="AA1590" s="103" t="s">
        <v>2936</v>
      </c>
      <c r="AB1590" s="103" t="s">
        <v>2936</v>
      </c>
    </row>
    <row r="1591" ht="15.75" hidden="1" customHeight="1">
      <c r="A1591" s="113">
        <v>2021.0</v>
      </c>
      <c r="B1591" s="113">
        <v>1231.0</v>
      </c>
      <c r="C1591" s="114" t="s">
        <v>369</v>
      </c>
      <c r="D1591" s="115">
        <v>20.0</v>
      </c>
      <c r="E1591" s="114" t="s">
        <v>373</v>
      </c>
      <c r="F1591" s="113">
        <v>164.0</v>
      </c>
      <c r="G1591" s="114" t="s">
        <v>5398</v>
      </c>
      <c r="H1591" s="113">
        <v>4517.0</v>
      </c>
      <c r="I1591" s="114" t="s">
        <v>5399</v>
      </c>
      <c r="J1591" s="113">
        <v>1.0</v>
      </c>
      <c r="K1591" s="113">
        <v>0.0</v>
      </c>
      <c r="L1591" s="113">
        <v>95.0</v>
      </c>
      <c r="M1591" s="113">
        <v>1.0</v>
      </c>
      <c r="N1591" s="114" t="s">
        <v>349</v>
      </c>
      <c r="O1591" s="114" t="s">
        <v>350</v>
      </c>
      <c r="P1591" s="113">
        <v>1230009.0</v>
      </c>
      <c r="Q1591" s="114" t="s">
        <v>372</v>
      </c>
      <c r="R1591" s="113">
        <v>3.0</v>
      </c>
      <c r="S1591" s="114" t="s">
        <v>351</v>
      </c>
      <c r="T1591" s="115">
        <v>0.0</v>
      </c>
      <c r="U1591" s="115">
        <v>0.0</v>
      </c>
      <c r="V1591" s="114" t="s">
        <v>352</v>
      </c>
      <c r="W1591" s="116">
        <v>475.61</v>
      </c>
      <c r="X1591" s="116">
        <v>475.61</v>
      </c>
      <c r="Y1591" s="116">
        <v>475.61</v>
      </c>
      <c r="Z1591" s="116">
        <v>475.61</v>
      </c>
      <c r="AA1591" s="103" t="s">
        <v>2936</v>
      </c>
      <c r="AB1591" s="103" t="s">
        <v>2936</v>
      </c>
    </row>
    <row r="1592" ht="15.75" hidden="1" customHeight="1">
      <c r="A1592" s="113">
        <v>2021.0</v>
      </c>
      <c r="B1592" s="113">
        <v>1231.0</v>
      </c>
      <c r="C1592" s="114" t="s">
        <v>369</v>
      </c>
      <c r="D1592" s="115">
        <v>21.0</v>
      </c>
      <c r="E1592" s="114" t="s">
        <v>382</v>
      </c>
      <c r="F1592" s="113">
        <v>126.0</v>
      </c>
      <c r="G1592" s="114" t="s">
        <v>383</v>
      </c>
      <c r="H1592" s="113">
        <v>4342.0</v>
      </c>
      <c r="I1592" s="114" t="s">
        <v>384</v>
      </c>
      <c r="J1592" s="113">
        <v>1.0</v>
      </c>
      <c r="K1592" s="113">
        <v>1.0</v>
      </c>
      <c r="L1592" s="113">
        <v>95.0</v>
      </c>
      <c r="M1592" s="113">
        <v>1.0</v>
      </c>
      <c r="N1592" s="114" t="s">
        <v>340</v>
      </c>
      <c r="O1592" s="114" t="s">
        <v>341</v>
      </c>
      <c r="P1592" s="113">
        <v>1230009.0</v>
      </c>
      <c r="Q1592" s="114" t="s">
        <v>372</v>
      </c>
      <c r="R1592" s="113">
        <v>4.0</v>
      </c>
      <c r="S1592" s="114" t="s">
        <v>343</v>
      </c>
      <c r="T1592" s="115">
        <v>0.0</v>
      </c>
      <c r="U1592" s="115">
        <v>0.0</v>
      </c>
      <c r="V1592" s="114" t="s">
        <v>344</v>
      </c>
      <c r="W1592" s="116">
        <v>170573.2</v>
      </c>
      <c r="X1592" s="116">
        <v>170573.2</v>
      </c>
      <c r="Y1592" s="116">
        <v>170573.2</v>
      </c>
      <c r="Z1592" s="116">
        <v>170573.2</v>
      </c>
      <c r="AA1592" s="103" t="s">
        <v>2936</v>
      </c>
      <c r="AB1592" s="103" t="s">
        <v>2936</v>
      </c>
    </row>
    <row r="1593" ht="15.75" hidden="1" customHeight="1">
      <c r="A1593" s="113">
        <v>2021.0</v>
      </c>
      <c r="B1593" s="113">
        <v>1231.0</v>
      </c>
      <c r="C1593" s="114" t="s">
        <v>369</v>
      </c>
      <c r="D1593" s="115">
        <v>21.0</v>
      </c>
      <c r="E1593" s="114" t="s">
        <v>382</v>
      </c>
      <c r="F1593" s="113">
        <v>126.0</v>
      </c>
      <c r="G1593" s="114" t="s">
        <v>383</v>
      </c>
      <c r="H1593" s="113">
        <v>4342.0</v>
      </c>
      <c r="I1593" s="114" t="s">
        <v>384</v>
      </c>
      <c r="J1593" s="113">
        <v>1.0</v>
      </c>
      <c r="K1593" s="113">
        <v>1.0</v>
      </c>
      <c r="L1593" s="113">
        <v>95.0</v>
      </c>
      <c r="M1593" s="113">
        <v>1.0</v>
      </c>
      <c r="N1593" s="114" t="s">
        <v>347</v>
      </c>
      <c r="O1593" s="114" t="s">
        <v>348</v>
      </c>
      <c r="P1593" s="113">
        <v>1230009.0</v>
      </c>
      <c r="Q1593" s="114" t="s">
        <v>372</v>
      </c>
      <c r="R1593" s="113">
        <v>5.0</v>
      </c>
      <c r="S1593" s="114" t="s">
        <v>264</v>
      </c>
      <c r="T1593" s="115">
        <v>0.0</v>
      </c>
      <c r="U1593" s="115">
        <v>0.0</v>
      </c>
      <c r="V1593" s="114" t="s">
        <v>265</v>
      </c>
      <c r="W1593" s="116">
        <v>35547.21</v>
      </c>
      <c r="X1593" s="116">
        <v>35547.21</v>
      </c>
      <c r="Y1593" s="116">
        <v>35547.21</v>
      </c>
      <c r="Z1593" s="116">
        <v>35547.21</v>
      </c>
      <c r="AA1593" s="103" t="s">
        <v>2936</v>
      </c>
      <c r="AB1593" s="103" t="s">
        <v>2936</v>
      </c>
    </row>
    <row r="1594" ht="15.75" hidden="1" customHeight="1">
      <c r="A1594" s="113">
        <v>2021.0</v>
      </c>
      <c r="B1594" s="113">
        <v>1231.0</v>
      </c>
      <c r="C1594" s="114" t="s">
        <v>369</v>
      </c>
      <c r="D1594" s="115">
        <v>21.0</v>
      </c>
      <c r="E1594" s="114" t="s">
        <v>382</v>
      </c>
      <c r="F1594" s="113">
        <v>126.0</v>
      </c>
      <c r="G1594" s="114" t="s">
        <v>383</v>
      </c>
      <c r="H1594" s="113">
        <v>4342.0</v>
      </c>
      <c r="I1594" s="114" t="s">
        <v>384</v>
      </c>
      <c r="J1594" s="113">
        <v>1.0</v>
      </c>
      <c r="K1594" s="113">
        <v>1.0</v>
      </c>
      <c r="L1594" s="113">
        <v>95.0</v>
      </c>
      <c r="M1594" s="113">
        <v>1.0</v>
      </c>
      <c r="N1594" s="114" t="s">
        <v>349</v>
      </c>
      <c r="O1594" s="114" t="s">
        <v>350</v>
      </c>
      <c r="P1594" s="113">
        <v>1230009.0</v>
      </c>
      <c r="Q1594" s="114" t="s">
        <v>372</v>
      </c>
      <c r="R1594" s="113">
        <v>6.0</v>
      </c>
      <c r="S1594" s="114" t="s">
        <v>351</v>
      </c>
      <c r="T1594" s="115">
        <v>0.0</v>
      </c>
      <c r="U1594" s="115">
        <v>0.0</v>
      </c>
      <c r="V1594" s="114" t="s">
        <v>352</v>
      </c>
      <c r="W1594" s="116">
        <v>730.26</v>
      </c>
      <c r="X1594" s="116">
        <v>730.26</v>
      </c>
      <c r="Y1594" s="116">
        <v>730.26</v>
      </c>
      <c r="Z1594" s="116">
        <v>730.26</v>
      </c>
      <c r="AA1594" s="103" t="s">
        <v>2936</v>
      </c>
      <c r="AB1594" s="103" t="s">
        <v>2936</v>
      </c>
    </row>
    <row r="1595" ht="15.75" hidden="1" customHeight="1">
      <c r="A1595" s="113">
        <v>2021.0</v>
      </c>
      <c r="B1595" s="113">
        <v>1271.0</v>
      </c>
      <c r="C1595" s="114" t="s">
        <v>464</v>
      </c>
      <c r="D1595" s="115">
        <v>23.0</v>
      </c>
      <c r="E1595" s="114" t="s">
        <v>471</v>
      </c>
      <c r="F1595" s="113">
        <v>50.0</v>
      </c>
      <c r="G1595" s="114" t="s">
        <v>472</v>
      </c>
      <c r="H1595" s="113">
        <v>4236.0</v>
      </c>
      <c r="I1595" s="114" t="s">
        <v>473</v>
      </c>
      <c r="J1595" s="113">
        <v>3.0</v>
      </c>
      <c r="K1595" s="113">
        <v>1.0</v>
      </c>
      <c r="L1595" s="113">
        <v>95.0</v>
      </c>
      <c r="M1595" s="113">
        <v>1.0</v>
      </c>
      <c r="N1595" s="114" t="s">
        <v>5400</v>
      </c>
      <c r="O1595" s="114" t="s">
        <v>5401</v>
      </c>
      <c r="P1595" s="113">
        <v>1270001.0</v>
      </c>
      <c r="Q1595" s="114" t="s">
        <v>468</v>
      </c>
      <c r="R1595" s="113">
        <v>755.0</v>
      </c>
      <c r="S1595" s="114" t="s">
        <v>5402</v>
      </c>
      <c r="T1595" s="115">
        <v>9288152.0</v>
      </c>
      <c r="U1595" s="115">
        <v>9318398.0</v>
      </c>
      <c r="V1595" s="114" t="s">
        <v>5403</v>
      </c>
      <c r="W1595" s="116">
        <v>210000.0</v>
      </c>
      <c r="X1595" s="116">
        <v>210000.0</v>
      </c>
      <c r="Y1595" s="116">
        <v>210000.0</v>
      </c>
      <c r="Z1595" s="116">
        <v>210000.0</v>
      </c>
      <c r="AA1595" s="103" t="s">
        <v>249</v>
      </c>
      <c r="AB1595" s="103" t="s">
        <v>474</v>
      </c>
      <c r="AC1595" s="118" t="s">
        <v>5404</v>
      </c>
    </row>
    <row r="1596" ht="15.75" hidden="1" customHeight="1">
      <c r="A1596" s="113">
        <v>2021.0</v>
      </c>
      <c r="B1596" s="113">
        <v>1271.0</v>
      </c>
      <c r="C1596" s="114" t="s">
        <v>464</v>
      </c>
      <c r="D1596" s="115">
        <v>23.0</v>
      </c>
      <c r="E1596" s="114" t="s">
        <v>471</v>
      </c>
      <c r="F1596" s="113">
        <v>50.0</v>
      </c>
      <c r="G1596" s="114" t="s">
        <v>472</v>
      </c>
      <c r="H1596" s="113">
        <v>4236.0</v>
      </c>
      <c r="I1596" s="114" t="s">
        <v>473</v>
      </c>
      <c r="J1596" s="113">
        <v>3.0</v>
      </c>
      <c r="K1596" s="113">
        <v>1.0</v>
      </c>
      <c r="L1596" s="113">
        <v>95.0</v>
      </c>
      <c r="M1596" s="113">
        <v>1.0</v>
      </c>
      <c r="N1596" s="114" t="s">
        <v>5400</v>
      </c>
      <c r="O1596" s="114" t="s">
        <v>5401</v>
      </c>
      <c r="P1596" s="113">
        <v>1270001.0</v>
      </c>
      <c r="Q1596" s="114" t="s">
        <v>468</v>
      </c>
      <c r="R1596" s="113">
        <v>756.0</v>
      </c>
      <c r="S1596" s="114" t="s">
        <v>5405</v>
      </c>
      <c r="T1596" s="115">
        <v>9288152.0</v>
      </c>
      <c r="U1596" s="115">
        <v>9318390.0</v>
      </c>
      <c r="V1596" s="114" t="s">
        <v>5406</v>
      </c>
      <c r="W1596" s="116">
        <v>210000.0</v>
      </c>
      <c r="X1596" s="116">
        <v>210000.0</v>
      </c>
      <c r="Y1596" s="116">
        <v>210000.0</v>
      </c>
      <c r="Z1596" s="116">
        <v>210000.0</v>
      </c>
      <c r="AA1596" s="103" t="s">
        <v>249</v>
      </c>
      <c r="AB1596" s="103" t="s">
        <v>474</v>
      </c>
      <c r="AC1596" s="118" t="s">
        <v>5404</v>
      </c>
    </row>
    <row r="1597" ht="15.75" hidden="1" customHeight="1">
      <c r="A1597" s="113">
        <v>2021.0</v>
      </c>
      <c r="B1597" s="113">
        <v>1271.0</v>
      </c>
      <c r="C1597" s="114" t="s">
        <v>464</v>
      </c>
      <c r="D1597" s="115">
        <v>23.0</v>
      </c>
      <c r="E1597" s="114" t="s">
        <v>471</v>
      </c>
      <c r="F1597" s="113">
        <v>50.0</v>
      </c>
      <c r="G1597" s="114" t="s">
        <v>472</v>
      </c>
      <c r="H1597" s="113">
        <v>4236.0</v>
      </c>
      <c r="I1597" s="114" t="s">
        <v>473</v>
      </c>
      <c r="J1597" s="113">
        <v>3.0</v>
      </c>
      <c r="K1597" s="113">
        <v>1.0</v>
      </c>
      <c r="L1597" s="113">
        <v>95.0</v>
      </c>
      <c r="M1597" s="113">
        <v>1.0</v>
      </c>
      <c r="N1597" s="114" t="s">
        <v>5400</v>
      </c>
      <c r="O1597" s="114" t="s">
        <v>5401</v>
      </c>
      <c r="P1597" s="113">
        <v>1270001.0</v>
      </c>
      <c r="Q1597" s="114" t="s">
        <v>468</v>
      </c>
      <c r="R1597" s="113">
        <v>757.0</v>
      </c>
      <c r="S1597" s="114" t="s">
        <v>5407</v>
      </c>
      <c r="T1597" s="115">
        <v>9288152.0</v>
      </c>
      <c r="U1597" s="115">
        <v>9318407.0</v>
      </c>
      <c r="V1597" s="114" t="s">
        <v>5408</v>
      </c>
      <c r="W1597" s="116">
        <v>210000.0</v>
      </c>
      <c r="X1597" s="116">
        <v>210000.0</v>
      </c>
      <c r="Y1597" s="116">
        <v>210000.0</v>
      </c>
      <c r="Z1597" s="116">
        <v>210000.0</v>
      </c>
      <c r="AA1597" s="103" t="s">
        <v>249</v>
      </c>
      <c r="AB1597" s="103" t="s">
        <v>474</v>
      </c>
      <c r="AC1597" s="118" t="s">
        <v>5404</v>
      </c>
    </row>
    <row r="1598" ht="15.75" hidden="1" customHeight="1">
      <c r="A1598" s="113">
        <v>2021.0</v>
      </c>
      <c r="B1598" s="113">
        <v>1271.0</v>
      </c>
      <c r="C1598" s="114" t="s">
        <v>464</v>
      </c>
      <c r="D1598" s="115">
        <v>23.0</v>
      </c>
      <c r="E1598" s="114" t="s">
        <v>471</v>
      </c>
      <c r="F1598" s="113">
        <v>50.0</v>
      </c>
      <c r="G1598" s="114" t="s">
        <v>472</v>
      </c>
      <c r="H1598" s="113">
        <v>4236.0</v>
      </c>
      <c r="I1598" s="114" t="s">
        <v>473</v>
      </c>
      <c r="J1598" s="113">
        <v>3.0</v>
      </c>
      <c r="K1598" s="113">
        <v>1.0</v>
      </c>
      <c r="L1598" s="113">
        <v>95.0</v>
      </c>
      <c r="M1598" s="113">
        <v>1.0</v>
      </c>
      <c r="N1598" s="114" t="s">
        <v>5400</v>
      </c>
      <c r="O1598" s="114" t="s">
        <v>5401</v>
      </c>
      <c r="P1598" s="113">
        <v>1270001.0</v>
      </c>
      <c r="Q1598" s="114" t="s">
        <v>468</v>
      </c>
      <c r="R1598" s="113">
        <v>758.0</v>
      </c>
      <c r="S1598" s="114" t="s">
        <v>5409</v>
      </c>
      <c r="T1598" s="115">
        <v>9288152.0</v>
      </c>
      <c r="U1598" s="115">
        <v>9318401.0</v>
      </c>
      <c r="V1598" s="114" t="s">
        <v>5410</v>
      </c>
      <c r="W1598" s="116">
        <v>210000.0</v>
      </c>
      <c r="X1598" s="116">
        <v>210000.0</v>
      </c>
      <c r="Y1598" s="116">
        <v>210000.0</v>
      </c>
      <c r="Z1598" s="116">
        <v>210000.0</v>
      </c>
      <c r="AA1598" s="103" t="s">
        <v>249</v>
      </c>
      <c r="AB1598" s="103" t="s">
        <v>474</v>
      </c>
      <c r="AC1598" s="118" t="s">
        <v>5404</v>
      </c>
    </row>
    <row r="1599" ht="15.75" hidden="1" customHeight="1">
      <c r="A1599" s="113">
        <v>2021.0</v>
      </c>
      <c r="B1599" s="113">
        <v>1271.0</v>
      </c>
      <c r="C1599" s="114" t="s">
        <v>464</v>
      </c>
      <c r="D1599" s="115">
        <v>23.0</v>
      </c>
      <c r="E1599" s="114" t="s">
        <v>471</v>
      </c>
      <c r="F1599" s="113">
        <v>50.0</v>
      </c>
      <c r="G1599" s="114" t="s">
        <v>472</v>
      </c>
      <c r="H1599" s="113">
        <v>4236.0</v>
      </c>
      <c r="I1599" s="114" t="s">
        <v>473</v>
      </c>
      <c r="J1599" s="113">
        <v>3.0</v>
      </c>
      <c r="K1599" s="113">
        <v>1.0</v>
      </c>
      <c r="L1599" s="113">
        <v>95.0</v>
      </c>
      <c r="M1599" s="113">
        <v>1.0</v>
      </c>
      <c r="N1599" s="114" t="s">
        <v>5400</v>
      </c>
      <c r="O1599" s="114" t="s">
        <v>5401</v>
      </c>
      <c r="P1599" s="113">
        <v>1270001.0</v>
      </c>
      <c r="Q1599" s="114" t="s">
        <v>468</v>
      </c>
      <c r="R1599" s="113">
        <v>759.0</v>
      </c>
      <c r="S1599" s="114" t="s">
        <v>5411</v>
      </c>
      <c r="T1599" s="115">
        <v>9288152.0</v>
      </c>
      <c r="U1599" s="115">
        <v>9318396.0</v>
      </c>
      <c r="V1599" s="114" t="s">
        <v>5412</v>
      </c>
      <c r="W1599" s="116">
        <v>80000.0</v>
      </c>
      <c r="X1599" s="116">
        <v>80000.0</v>
      </c>
      <c r="Y1599" s="116">
        <v>80000.0</v>
      </c>
      <c r="Z1599" s="116">
        <v>80000.0</v>
      </c>
      <c r="AA1599" s="103" t="s">
        <v>249</v>
      </c>
      <c r="AB1599" s="103" t="s">
        <v>474</v>
      </c>
      <c r="AC1599" s="118" t="s">
        <v>5404</v>
      </c>
    </row>
    <row r="1600" ht="15.75" hidden="1" customHeight="1">
      <c r="A1600" s="113">
        <v>2021.0</v>
      </c>
      <c r="B1600" s="113">
        <v>1271.0</v>
      </c>
      <c r="C1600" s="114" t="s">
        <v>464</v>
      </c>
      <c r="D1600" s="115">
        <v>23.0</v>
      </c>
      <c r="E1600" s="114" t="s">
        <v>471</v>
      </c>
      <c r="F1600" s="113">
        <v>50.0</v>
      </c>
      <c r="G1600" s="114" t="s">
        <v>472</v>
      </c>
      <c r="H1600" s="113">
        <v>4236.0</v>
      </c>
      <c r="I1600" s="114" t="s">
        <v>473</v>
      </c>
      <c r="J1600" s="113">
        <v>3.0</v>
      </c>
      <c r="K1600" s="113">
        <v>1.0</v>
      </c>
      <c r="L1600" s="113">
        <v>95.0</v>
      </c>
      <c r="M1600" s="113">
        <v>1.0</v>
      </c>
      <c r="N1600" s="114" t="s">
        <v>5400</v>
      </c>
      <c r="O1600" s="114" t="s">
        <v>5401</v>
      </c>
      <c r="P1600" s="113">
        <v>1270001.0</v>
      </c>
      <c r="Q1600" s="114" t="s">
        <v>468</v>
      </c>
      <c r="R1600" s="113">
        <v>760.0</v>
      </c>
      <c r="S1600" s="114" t="s">
        <v>5407</v>
      </c>
      <c r="T1600" s="115">
        <v>9288152.0</v>
      </c>
      <c r="U1600" s="115">
        <v>9318414.0</v>
      </c>
      <c r="V1600" s="114" t="s">
        <v>5408</v>
      </c>
      <c r="W1600" s="116">
        <v>80000.0</v>
      </c>
      <c r="X1600" s="116">
        <v>80000.0</v>
      </c>
      <c r="Y1600" s="116">
        <v>80000.0</v>
      </c>
      <c r="Z1600" s="116">
        <v>80000.0</v>
      </c>
      <c r="AA1600" s="103" t="s">
        <v>249</v>
      </c>
      <c r="AB1600" s="103" t="s">
        <v>474</v>
      </c>
      <c r="AC1600" s="118" t="s">
        <v>5404</v>
      </c>
    </row>
    <row r="1601" ht="15.75" hidden="1" customHeight="1">
      <c r="A1601" s="113">
        <v>2021.0</v>
      </c>
      <c r="B1601" s="113">
        <v>1271.0</v>
      </c>
      <c r="C1601" s="114" t="s">
        <v>464</v>
      </c>
      <c r="D1601" s="115">
        <v>23.0</v>
      </c>
      <c r="E1601" s="114" t="s">
        <v>471</v>
      </c>
      <c r="F1601" s="113">
        <v>50.0</v>
      </c>
      <c r="G1601" s="114" t="s">
        <v>472</v>
      </c>
      <c r="H1601" s="113">
        <v>4236.0</v>
      </c>
      <c r="I1601" s="114" t="s">
        <v>473</v>
      </c>
      <c r="J1601" s="113">
        <v>3.0</v>
      </c>
      <c r="K1601" s="113">
        <v>1.0</v>
      </c>
      <c r="L1601" s="113">
        <v>95.0</v>
      </c>
      <c r="M1601" s="113">
        <v>1.0</v>
      </c>
      <c r="N1601" s="114" t="s">
        <v>5400</v>
      </c>
      <c r="O1601" s="114" t="s">
        <v>5401</v>
      </c>
      <c r="P1601" s="113">
        <v>1270001.0</v>
      </c>
      <c r="Q1601" s="114" t="s">
        <v>468</v>
      </c>
      <c r="R1601" s="113">
        <v>761.0</v>
      </c>
      <c r="S1601" s="114" t="s">
        <v>5413</v>
      </c>
      <c r="T1601" s="115">
        <v>9288152.0</v>
      </c>
      <c r="U1601" s="115">
        <v>9318410.0</v>
      </c>
      <c r="V1601" s="114" t="s">
        <v>5414</v>
      </c>
      <c r="W1601" s="116">
        <v>210000.0</v>
      </c>
      <c r="X1601" s="116">
        <v>210000.0</v>
      </c>
      <c r="Y1601" s="116">
        <v>210000.0</v>
      </c>
      <c r="Z1601" s="116">
        <v>210000.0</v>
      </c>
      <c r="AA1601" s="103" t="s">
        <v>249</v>
      </c>
      <c r="AB1601" s="103" t="s">
        <v>474</v>
      </c>
      <c r="AC1601" s="118" t="s">
        <v>5404</v>
      </c>
    </row>
    <row r="1602" ht="15.75" hidden="1" customHeight="1">
      <c r="A1602" s="113">
        <v>2021.0</v>
      </c>
      <c r="B1602" s="113">
        <v>1271.0</v>
      </c>
      <c r="C1602" s="114" t="s">
        <v>464</v>
      </c>
      <c r="D1602" s="115">
        <v>23.0</v>
      </c>
      <c r="E1602" s="114" t="s">
        <v>471</v>
      </c>
      <c r="F1602" s="113">
        <v>50.0</v>
      </c>
      <c r="G1602" s="114" t="s">
        <v>472</v>
      </c>
      <c r="H1602" s="113">
        <v>4236.0</v>
      </c>
      <c r="I1602" s="114" t="s">
        <v>473</v>
      </c>
      <c r="J1602" s="113">
        <v>3.0</v>
      </c>
      <c r="K1602" s="113">
        <v>1.0</v>
      </c>
      <c r="L1602" s="113">
        <v>95.0</v>
      </c>
      <c r="M1602" s="113">
        <v>1.0</v>
      </c>
      <c r="N1602" s="114" t="s">
        <v>5400</v>
      </c>
      <c r="O1602" s="114" t="s">
        <v>5401</v>
      </c>
      <c r="P1602" s="113">
        <v>1270001.0</v>
      </c>
      <c r="Q1602" s="114" t="s">
        <v>468</v>
      </c>
      <c r="R1602" s="113">
        <v>762.0</v>
      </c>
      <c r="S1602" s="114" t="s">
        <v>5402</v>
      </c>
      <c r="T1602" s="115">
        <v>9288152.0</v>
      </c>
      <c r="U1602" s="115">
        <v>9318559.0</v>
      </c>
      <c r="V1602" s="114" t="s">
        <v>5403</v>
      </c>
      <c r="W1602" s="116">
        <v>80000.0</v>
      </c>
      <c r="X1602" s="116">
        <v>80000.0</v>
      </c>
      <c r="Y1602" s="116">
        <v>80000.0</v>
      </c>
      <c r="Z1602" s="116">
        <v>80000.0</v>
      </c>
      <c r="AA1602" s="103" t="s">
        <v>249</v>
      </c>
      <c r="AB1602" s="103" t="s">
        <v>474</v>
      </c>
      <c r="AC1602" s="118" t="s">
        <v>5404</v>
      </c>
    </row>
    <row r="1603" ht="15.75" hidden="1" customHeight="1">
      <c r="A1603" s="113">
        <v>2021.0</v>
      </c>
      <c r="B1603" s="113">
        <v>1271.0</v>
      </c>
      <c r="C1603" s="114" t="s">
        <v>464</v>
      </c>
      <c r="D1603" s="115">
        <v>23.0</v>
      </c>
      <c r="E1603" s="114" t="s">
        <v>471</v>
      </c>
      <c r="F1603" s="113">
        <v>50.0</v>
      </c>
      <c r="G1603" s="114" t="s">
        <v>472</v>
      </c>
      <c r="H1603" s="113">
        <v>4236.0</v>
      </c>
      <c r="I1603" s="114" t="s">
        <v>473</v>
      </c>
      <c r="J1603" s="113">
        <v>3.0</v>
      </c>
      <c r="K1603" s="113">
        <v>1.0</v>
      </c>
      <c r="L1603" s="113">
        <v>95.0</v>
      </c>
      <c r="M1603" s="113">
        <v>1.0</v>
      </c>
      <c r="N1603" s="114" t="s">
        <v>5400</v>
      </c>
      <c r="O1603" s="114" t="s">
        <v>5401</v>
      </c>
      <c r="P1603" s="113">
        <v>1270001.0</v>
      </c>
      <c r="Q1603" s="114" t="s">
        <v>468</v>
      </c>
      <c r="R1603" s="113">
        <v>763.0</v>
      </c>
      <c r="S1603" s="114" t="s">
        <v>5415</v>
      </c>
      <c r="T1603" s="115">
        <v>9288152.0</v>
      </c>
      <c r="U1603" s="115">
        <v>9318560.0</v>
      </c>
      <c r="V1603" s="114" t="s">
        <v>5416</v>
      </c>
      <c r="W1603" s="116">
        <v>210000.0</v>
      </c>
      <c r="X1603" s="116">
        <v>210000.0</v>
      </c>
      <c r="Y1603" s="116">
        <v>210000.0</v>
      </c>
      <c r="Z1603" s="116">
        <v>210000.0</v>
      </c>
      <c r="AA1603" s="103" t="s">
        <v>249</v>
      </c>
      <c r="AB1603" s="103" t="s">
        <v>474</v>
      </c>
      <c r="AC1603" s="118" t="s">
        <v>5404</v>
      </c>
    </row>
    <row r="1604" ht="15.75" hidden="1" customHeight="1">
      <c r="A1604" s="113">
        <v>2021.0</v>
      </c>
      <c r="B1604" s="113">
        <v>1271.0</v>
      </c>
      <c r="C1604" s="114" t="s">
        <v>464</v>
      </c>
      <c r="D1604" s="115">
        <v>23.0</v>
      </c>
      <c r="E1604" s="114" t="s">
        <v>471</v>
      </c>
      <c r="F1604" s="113">
        <v>50.0</v>
      </c>
      <c r="G1604" s="114" t="s">
        <v>472</v>
      </c>
      <c r="H1604" s="113">
        <v>4236.0</v>
      </c>
      <c r="I1604" s="114" t="s">
        <v>473</v>
      </c>
      <c r="J1604" s="113">
        <v>3.0</v>
      </c>
      <c r="K1604" s="113">
        <v>1.0</v>
      </c>
      <c r="L1604" s="113">
        <v>95.0</v>
      </c>
      <c r="M1604" s="113">
        <v>1.0</v>
      </c>
      <c r="N1604" s="114" t="s">
        <v>5400</v>
      </c>
      <c r="O1604" s="114" t="s">
        <v>5401</v>
      </c>
      <c r="P1604" s="113">
        <v>1270001.0</v>
      </c>
      <c r="Q1604" s="114" t="s">
        <v>468</v>
      </c>
      <c r="R1604" s="113">
        <v>764.0</v>
      </c>
      <c r="S1604" s="114" t="s">
        <v>5417</v>
      </c>
      <c r="T1604" s="115">
        <v>9288152.0</v>
      </c>
      <c r="U1604" s="115">
        <v>9318561.0</v>
      </c>
      <c r="V1604" s="114" t="s">
        <v>5418</v>
      </c>
      <c r="W1604" s="116">
        <v>210000.0</v>
      </c>
      <c r="X1604" s="116">
        <v>210000.0</v>
      </c>
      <c r="Y1604" s="116">
        <v>210000.0</v>
      </c>
      <c r="Z1604" s="116">
        <v>210000.0</v>
      </c>
      <c r="AA1604" s="103" t="s">
        <v>249</v>
      </c>
      <c r="AB1604" s="103" t="s">
        <v>474</v>
      </c>
      <c r="AC1604" s="118" t="s">
        <v>5404</v>
      </c>
    </row>
    <row r="1605" ht="15.75" hidden="1" customHeight="1">
      <c r="A1605" s="113">
        <v>2021.0</v>
      </c>
      <c r="B1605" s="113">
        <v>1271.0</v>
      </c>
      <c r="C1605" s="114" t="s">
        <v>464</v>
      </c>
      <c r="D1605" s="115">
        <v>23.0</v>
      </c>
      <c r="E1605" s="114" t="s">
        <v>471</v>
      </c>
      <c r="F1605" s="113">
        <v>50.0</v>
      </c>
      <c r="G1605" s="114" t="s">
        <v>472</v>
      </c>
      <c r="H1605" s="113">
        <v>4236.0</v>
      </c>
      <c r="I1605" s="114" t="s">
        <v>473</v>
      </c>
      <c r="J1605" s="113">
        <v>3.0</v>
      </c>
      <c r="K1605" s="113">
        <v>1.0</v>
      </c>
      <c r="L1605" s="113">
        <v>95.0</v>
      </c>
      <c r="M1605" s="113">
        <v>1.0</v>
      </c>
      <c r="N1605" s="114" t="s">
        <v>5400</v>
      </c>
      <c r="O1605" s="114" t="s">
        <v>5401</v>
      </c>
      <c r="P1605" s="113">
        <v>1270001.0</v>
      </c>
      <c r="Q1605" s="114" t="s">
        <v>468</v>
      </c>
      <c r="R1605" s="113">
        <v>765.0</v>
      </c>
      <c r="S1605" s="114" t="s">
        <v>5419</v>
      </c>
      <c r="T1605" s="115">
        <v>9288152.0</v>
      </c>
      <c r="U1605" s="115">
        <v>9318387.0</v>
      </c>
      <c r="V1605" s="114" t="s">
        <v>5420</v>
      </c>
      <c r="W1605" s="116">
        <v>80000.0</v>
      </c>
      <c r="X1605" s="116">
        <v>80000.0</v>
      </c>
      <c r="Y1605" s="116">
        <v>80000.0</v>
      </c>
      <c r="Z1605" s="116">
        <v>80000.0</v>
      </c>
      <c r="AA1605" s="103" t="s">
        <v>249</v>
      </c>
      <c r="AB1605" s="103" t="s">
        <v>474</v>
      </c>
      <c r="AC1605" s="118" t="s">
        <v>5404</v>
      </c>
    </row>
    <row r="1606" ht="15.75" hidden="1" customHeight="1">
      <c r="A1606" s="113">
        <v>2021.0</v>
      </c>
      <c r="B1606" s="113">
        <v>1271.0</v>
      </c>
      <c r="C1606" s="114" t="s">
        <v>464</v>
      </c>
      <c r="D1606" s="115">
        <v>23.0</v>
      </c>
      <c r="E1606" s="114" t="s">
        <v>471</v>
      </c>
      <c r="F1606" s="113">
        <v>50.0</v>
      </c>
      <c r="G1606" s="114" t="s">
        <v>472</v>
      </c>
      <c r="H1606" s="113">
        <v>4236.0</v>
      </c>
      <c r="I1606" s="114" t="s">
        <v>473</v>
      </c>
      <c r="J1606" s="113">
        <v>3.0</v>
      </c>
      <c r="K1606" s="113">
        <v>1.0</v>
      </c>
      <c r="L1606" s="113">
        <v>95.0</v>
      </c>
      <c r="M1606" s="113">
        <v>1.0</v>
      </c>
      <c r="N1606" s="114" t="s">
        <v>5400</v>
      </c>
      <c r="O1606" s="114" t="s">
        <v>5401</v>
      </c>
      <c r="P1606" s="113">
        <v>1270001.0</v>
      </c>
      <c r="Q1606" s="114" t="s">
        <v>468</v>
      </c>
      <c r="R1606" s="113">
        <v>766.0</v>
      </c>
      <c r="S1606" s="114" t="s">
        <v>5419</v>
      </c>
      <c r="T1606" s="115">
        <v>9288152.0</v>
      </c>
      <c r="U1606" s="115">
        <v>9318399.0</v>
      </c>
      <c r="V1606" s="114" t="s">
        <v>5420</v>
      </c>
      <c r="W1606" s="116">
        <v>210000.0</v>
      </c>
      <c r="X1606" s="116">
        <v>210000.0</v>
      </c>
      <c r="Y1606" s="116">
        <v>210000.0</v>
      </c>
      <c r="Z1606" s="116">
        <v>210000.0</v>
      </c>
      <c r="AA1606" s="103" t="s">
        <v>249</v>
      </c>
      <c r="AB1606" s="103" t="s">
        <v>474</v>
      </c>
      <c r="AC1606" s="118" t="s">
        <v>5404</v>
      </c>
    </row>
    <row r="1607" ht="15.75" hidden="1" customHeight="1">
      <c r="A1607" s="113">
        <v>2021.0</v>
      </c>
      <c r="B1607" s="113">
        <v>1271.0</v>
      </c>
      <c r="C1607" s="114" t="s">
        <v>464</v>
      </c>
      <c r="D1607" s="115">
        <v>23.0</v>
      </c>
      <c r="E1607" s="114" t="s">
        <v>471</v>
      </c>
      <c r="F1607" s="113">
        <v>50.0</v>
      </c>
      <c r="G1607" s="114" t="s">
        <v>472</v>
      </c>
      <c r="H1607" s="113">
        <v>4236.0</v>
      </c>
      <c r="I1607" s="114" t="s">
        <v>473</v>
      </c>
      <c r="J1607" s="113">
        <v>3.0</v>
      </c>
      <c r="K1607" s="113">
        <v>1.0</v>
      </c>
      <c r="L1607" s="113">
        <v>95.0</v>
      </c>
      <c r="M1607" s="113">
        <v>1.0</v>
      </c>
      <c r="N1607" s="114" t="s">
        <v>5400</v>
      </c>
      <c r="O1607" s="114" t="s">
        <v>5401</v>
      </c>
      <c r="P1607" s="113">
        <v>1270001.0</v>
      </c>
      <c r="Q1607" s="114" t="s">
        <v>468</v>
      </c>
      <c r="R1607" s="113">
        <v>767.0</v>
      </c>
      <c r="S1607" s="114" t="s">
        <v>5421</v>
      </c>
      <c r="T1607" s="115">
        <v>9288152.0</v>
      </c>
      <c r="U1607" s="115">
        <v>9318406.0</v>
      </c>
      <c r="V1607" s="114" t="s">
        <v>5422</v>
      </c>
      <c r="W1607" s="116">
        <v>210000.0</v>
      </c>
      <c r="X1607" s="116">
        <v>210000.0</v>
      </c>
      <c r="Y1607" s="116">
        <v>210000.0</v>
      </c>
      <c r="Z1607" s="116">
        <v>210000.0</v>
      </c>
      <c r="AA1607" s="103" t="s">
        <v>249</v>
      </c>
      <c r="AB1607" s="103" t="s">
        <v>474</v>
      </c>
      <c r="AC1607" s="118" t="s">
        <v>5404</v>
      </c>
    </row>
    <row r="1608" ht="15.75" hidden="1" customHeight="1">
      <c r="A1608" s="113">
        <v>2021.0</v>
      </c>
      <c r="B1608" s="113">
        <v>1271.0</v>
      </c>
      <c r="C1608" s="114" t="s">
        <v>464</v>
      </c>
      <c r="D1608" s="115">
        <v>23.0</v>
      </c>
      <c r="E1608" s="114" t="s">
        <v>471</v>
      </c>
      <c r="F1608" s="113">
        <v>50.0</v>
      </c>
      <c r="G1608" s="114" t="s">
        <v>472</v>
      </c>
      <c r="H1608" s="113">
        <v>4236.0</v>
      </c>
      <c r="I1608" s="114" t="s">
        <v>473</v>
      </c>
      <c r="J1608" s="113">
        <v>3.0</v>
      </c>
      <c r="K1608" s="113">
        <v>1.0</v>
      </c>
      <c r="L1608" s="113">
        <v>95.0</v>
      </c>
      <c r="M1608" s="113">
        <v>1.0</v>
      </c>
      <c r="N1608" s="114" t="s">
        <v>5400</v>
      </c>
      <c r="O1608" s="114" t="s">
        <v>5401</v>
      </c>
      <c r="P1608" s="113">
        <v>1270001.0</v>
      </c>
      <c r="Q1608" s="114" t="s">
        <v>468</v>
      </c>
      <c r="R1608" s="113">
        <v>768.0</v>
      </c>
      <c r="S1608" s="114" t="s">
        <v>5423</v>
      </c>
      <c r="T1608" s="115">
        <v>9288152.0</v>
      </c>
      <c r="U1608" s="115">
        <v>9318389.0</v>
      </c>
      <c r="V1608" s="114" t="s">
        <v>5424</v>
      </c>
      <c r="W1608" s="116">
        <v>210000.0</v>
      </c>
      <c r="X1608" s="116">
        <v>210000.0</v>
      </c>
      <c r="Y1608" s="116">
        <v>210000.0</v>
      </c>
      <c r="Z1608" s="116">
        <v>210000.0</v>
      </c>
      <c r="AA1608" s="103" t="s">
        <v>249</v>
      </c>
      <c r="AB1608" s="103" t="s">
        <v>474</v>
      </c>
      <c r="AC1608" s="118" t="s">
        <v>5404</v>
      </c>
    </row>
    <row r="1609" ht="15.75" hidden="1" customHeight="1">
      <c r="A1609" s="113">
        <v>2021.0</v>
      </c>
      <c r="B1609" s="113">
        <v>1271.0</v>
      </c>
      <c r="C1609" s="114" t="s">
        <v>464</v>
      </c>
      <c r="D1609" s="115">
        <v>23.0</v>
      </c>
      <c r="E1609" s="114" t="s">
        <v>471</v>
      </c>
      <c r="F1609" s="113">
        <v>50.0</v>
      </c>
      <c r="G1609" s="114" t="s">
        <v>472</v>
      </c>
      <c r="H1609" s="113">
        <v>4236.0</v>
      </c>
      <c r="I1609" s="114" t="s">
        <v>473</v>
      </c>
      <c r="J1609" s="113">
        <v>3.0</v>
      </c>
      <c r="K1609" s="113">
        <v>1.0</v>
      </c>
      <c r="L1609" s="113">
        <v>95.0</v>
      </c>
      <c r="M1609" s="113">
        <v>1.0</v>
      </c>
      <c r="N1609" s="114" t="s">
        <v>5400</v>
      </c>
      <c r="O1609" s="114" t="s">
        <v>5401</v>
      </c>
      <c r="P1609" s="113">
        <v>1270001.0</v>
      </c>
      <c r="Q1609" s="114" t="s">
        <v>468</v>
      </c>
      <c r="R1609" s="113">
        <v>769.0</v>
      </c>
      <c r="S1609" s="114" t="s">
        <v>5425</v>
      </c>
      <c r="T1609" s="115">
        <v>9288152.0</v>
      </c>
      <c r="U1609" s="115">
        <v>9318402.0</v>
      </c>
      <c r="V1609" s="114" t="s">
        <v>5426</v>
      </c>
      <c r="W1609" s="116">
        <v>210000.0</v>
      </c>
      <c r="X1609" s="116">
        <v>210000.0</v>
      </c>
      <c r="Y1609" s="116">
        <v>0.0</v>
      </c>
      <c r="Z1609" s="116">
        <v>0.0</v>
      </c>
      <c r="AA1609" s="103" t="s">
        <v>249</v>
      </c>
      <c r="AB1609" s="103" t="s">
        <v>474</v>
      </c>
      <c r="AC1609" s="118" t="s">
        <v>5404</v>
      </c>
    </row>
    <row r="1610" ht="15.75" hidden="1" customHeight="1">
      <c r="A1610" s="113">
        <v>2021.0</v>
      </c>
      <c r="B1610" s="113">
        <v>1271.0</v>
      </c>
      <c r="C1610" s="114" t="s">
        <v>464</v>
      </c>
      <c r="D1610" s="115">
        <v>23.0</v>
      </c>
      <c r="E1610" s="114" t="s">
        <v>471</v>
      </c>
      <c r="F1610" s="113">
        <v>50.0</v>
      </c>
      <c r="G1610" s="114" t="s">
        <v>472</v>
      </c>
      <c r="H1610" s="113">
        <v>4236.0</v>
      </c>
      <c r="I1610" s="114" t="s">
        <v>473</v>
      </c>
      <c r="J1610" s="113">
        <v>3.0</v>
      </c>
      <c r="K1610" s="113">
        <v>1.0</v>
      </c>
      <c r="L1610" s="113">
        <v>95.0</v>
      </c>
      <c r="M1610" s="113">
        <v>1.0</v>
      </c>
      <c r="N1610" s="114" t="s">
        <v>5400</v>
      </c>
      <c r="O1610" s="114" t="s">
        <v>5401</v>
      </c>
      <c r="P1610" s="113">
        <v>1270001.0</v>
      </c>
      <c r="Q1610" s="114" t="s">
        <v>468</v>
      </c>
      <c r="R1610" s="113">
        <v>771.0</v>
      </c>
      <c r="S1610" s="114" t="s">
        <v>5427</v>
      </c>
      <c r="T1610" s="115">
        <v>9288152.0</v>
      </c>
      <c r="U1610" s="115">
        <v>9318409.0</v>
      </c>
      <c r="V1610" s="114" t="s">
        <v>5428</v>
      </c>
      <c r="W1610" s="116">
        <v>80000.0</v>
      </c>
      <c r="X1610" s="116">
        <v>80000.0</v>
      </c>
      <c r="Y1610" s="116">
        <v>80000.0</v>
      </c>
      <c r="Z1610" s="116">
        <v>80000.0</v>
      </c>
      <c r="AA1610" s="103" t="s">
        <v>249</v>
      </c>
      <c r="AB1610" s="103" t="s">
        <v>474</v>
      </c>
      <c r="AC1610" s="118" t="s">
        <v>5404</v>
      </c>
    </row>
    <row r="1611" ht="15.75" hidden="1" customHeight="1">
      <c r="A1611" s="113">
        <v>2021.0</v>
      </c>
      <c r="B1611" s="113">
        <v>1271.0</v>
      </c>
      <c r="C1611" s="114" t="s">
        <v>464</v>
      </c>
      <c r="D1611" s="115">
        <v>23.0</v>
      </c>
      <c r="E1611" s="114" t="s">
        <v>471</v>
      </c>
      <c r="F1611" s="113">
        <v>50.0</v>
      </c>
      <c r="G1611" s="114" t="s">
        <v>472</v>
      </c>
      <c r="H1611" s="113">
        <v>4236.0</v>
      </c>
      <c r="I1611" s="114" t="s">
        <v>473</v>
      </c>
      <c r="J1611" s="113">
        <v>3.0</v>
      </c>
      <c r="K1611" s="113">
        <v>1.0</v>
      </c>
      <c r="L1611" s="113">
        <v>95.0</v>
      </c>
      <c r="M1611" s="113">
        <v>1.0</v>
      </c>
      <c r="N1611" s="114" t="s">
        <v>5400</v>
      </c>
      <c r="O1611" s="114" t="s">
        <v>5401</v>
      </c>
      <c r="P1611" s="113">
        <v>1270001.0</v>
      </c>
      <c r="Q1611" s="114" t="s">
        <v>468</v>
      </c>
      <c r="R1611" s="113">
        <v>772.0</v>
      </c>
      <c r="S1611" s="114" t="s">
        <v>5427</v>
      </c>
      <c r="T1611" s="115">
        <v>9288152.0</v>
      </c>
      <c r="U1611" s="115">
        <v>9318412.0</v>
      </c>
      <c r="V1611" s="114" t="s">
        <v>5428</v>
      </c>
      <c r="W1611" s="116">
        <v>210000.0</v>
      </c>
      <c r="X1611" s="116">
        <v>210000.0</v>
      </c>
      <c r="Y1611" s="116">
        <v>210000.0</v>
      </c>
      <c r="Z1611" s="116">
        <v>210000.0</v>
      </c>
      <c r="AA1611" s="103" t="s">
        <v>249</v>
      </c>
      <c r="AB1611" s="103" t="s">
        <v>474</v>
      </c>
      <c r="AC1611" s="118" t="s">
        <v>5404</v>
      </c>
    </row>
    <row r="1612" ht="15.75" hidden="1" customHeight="1">
      <c r="A1612" s="113">
        <v>2021.0</v>
      </c>
      <c r="B1612" s="113">
        <v>1271.0</v>
      </c>
      <c r="C1612" s="114" t="s">
        <v>464</v>
      </c>
      <c r="D1612" s="115">
        <v>23.0</v>
      </c>
      <c r="E1612" s="114" t="s">
        <v>471</v>
      </c>
      <c r="F1612" s="113">
        <v>50.0</v>
      </c>
      <c r="G1612" s="114" t="s">
        <v>472</v>
      </c>
      <c r="H1612" s="113">
        <v>4236.0</v>
      </c>
      <c r="I1612" s="114" t="s">
        <v>473</v>
      </c>
      <c r="J1612" s="113">
        <v>3.0</v>
      </c>
      <c r="K1612" s="113">
        <v>1.0</v>
      </c>
      <c r="L1612" s="113">
        <v>95.0</v>
      </c>
      <c r="M1612" s="113">
        <v>1.0</v>
      </c>
      <c r="N1612" s="114" t="s">
        <v>302</v>
      </c>
      <c r="O1612" s="114" t="s">
        <v>303</v>
      </c>
      <c r="P1612" s="113">
        <v>1270001.0</v>
      </c>
      <c r="Q1612" s="114" t="s">
        <v>468</v>
      </c>
      <c r="R1612" s="113">
        <v>623.0</v>
      </c>
      <c r="S1612" s="114" t="s">
        <v>304</v>
      </c>
      <c r="T1612" s="115">
        <v>9288152.0</v>
      </c>
      <c r="U1612" s="115">
        <v>0.0</v>
      </c>
      <c r="V1612" s="114" t="s">
        <v>305</v>
      </c>
      <c r="W1612" s="116">
        <v>40679.68</v>
      </c>
      <c r="X1612" s="116">
        <v>40679.68</v>
      </c>
      <c r="Y1612" s="116">
        <v>40679.68</v>
      </c>
      <c r="Z1612" s="116">
        <v>40679.68</v>
      </c>
      <c r="AA1612" s="103" t="s">
        <v>249</v>
      </c>
      <c r="AB1612" s="103" t="s">
        <v>474</v>
      </c>
      <c r="AC1612" s="118" t="s">
        <v>475</v>
      </c>
    </row>
    <row r="1613" ht="15.75" hidden="1" customHeight="1">
      <c r="A1613" s="113">
        <v>2021.0</v>
      </c>
      <c r="B1613" s="113">
        <v>1271.0</v>
      </c>
      <c r="C1613" s="114" t="s">
        <v>464</v>
      </c>
      <c r="D1613" s="115">
        <v>23.0</v>
      </c>
      <c r="E1613" s="114" t="s">
        <v>471</v>
      </c>
      <c r="F1613" s="113">
        <v>50.0</v>
      </c>
      <c r="G1613" s="114" t="s">
        <v>472</v>
      </c>
      <c r="H1613" s="113">
        <v>4236.0</v>
      </c>
      <c r="I1613" s="114" t="s">
        <v>473</v>
      </c>
      <c r="J1613" s="113">
        <v>3.0</v>
      </c>
      <c r="K1613" s="113">
        <v>1.0</v>
      </c>
      <c r="L1613" s="113">
        <v>95.0</v>
      </c>
      <c r="M1613" s="113">
        <v>1.0</v>
      </c>
      <c r="N1613" s="114" t="s">
        <v>328</v>
      </c>
      <c r="O1613" s="114" t="s">
        <v>329</v>
      </c>
      <c r="P1613" s="113">
        <v>1270001.0</v>
      </c>
      <c r="Q1613" s="114" t="s">
        <v>468</v>
      </c>
      <c r="R1613" s="113">
        <v>625.0</v>
      </c>
      <c r="S1613" s="114" t="s">
        <v>330</v>
      </c>
      <c r="T1613" s="115">
        <v>9288152.0</v>
      </c>
      <c r="U1613" s="115">
        <v>9261267.0</v>
      </c>
      <c r="V1613" s="114" t="s">
        <v>331</v>
      </c>
      <c r="W1613" s="116">
        <v>77400.0</v>
      </c>
      <c r="X1613" s="116">
        <v>44315.09</v>
      </c>
      <c r="Y1613" s="116">
        <v>44315.09</v>
      </c>
      <c r="Z1613" s="116">
        <v>44315.09</v>
      </c>
      <c r="AA1613" s="103" t="s">
        <v>249</v>
      </c>
      <c r="AB1613" s="103" t="s">
        <v>474</v>
      </c>
      <c r="AC1613" s="118" t="s">
        <v>475</v>
      </c>
    </row>
    <row r="1614" ht="15.75" hidden="1" customHeight="1">
      <c r="A1614" s="113">
        <v>2021.0</v>
      </c>
      <c r="B1614" s="113">
        <v>1271.0</v>
      </c>
      <c r="C1614" s="114" t="s">
        <v>464</v>
      </c>
      <c r="D1614" s="115">
        <v>23.0</v>
      </c>
      <c r="E1614" s="114" t="s">
        <v>471</v>
      </c>
      <c r="F1614" s="113">
        <v>50.0</v>
      </c>
      <c r="G1614" s="114" t="s">
        <v>472</v>
      </c>
      <c r="H1614" s="113">
        <v>4236.0</v>
      </c>
      <c r="I1614" s="114" t="s">
        <v>473</v>
      </c>
      <c r="J1614" s="113">
        <v>3.0</v>
      </c>
      <c r="K1614" s="113">
        <v>1.0</v>
      </c>
      <c r="L1614" s="113">
        <v>95.0</v>
      </c>
      <c r="M1614" s="113">
        <v>1.0</v>
      </c>
      <c r="N1614" s="114" t="s">
        <v>494</v>
      </c>
      <c r="O1614" s="114" t="s">
        <v>495</v>
      </c>
      <c r="P1614" s="113">
        <v>1270001.0</v>
      </c>
      <c r="Q1614" s="114" t="s">
        <v>468</v>
      </c>
      <c r="R1614" s="113">
        <v>630.0</v>
      </c>
      <c r="S1614" s="114" t="s">
        <v>5429</v>
      </c>
      <c r="T1614" s="115">
        <v>9288152.0</v>
      </c>
      <c r="U1614" s="115">
        <v>0.0</v>
      </c>
      <c r="V1614" s="114" t="s">
        <v>5430</v>
      </c>
      <c r="W1614" s="116">
        <v>100000.0</v>
      </c>
      <c r="X1614" s="116">
        <v>100000.0</v>
      </c>
      <c r="Y1614" s="116">
        <v>100000.0</v>
      </c>
      <c r="Z1614" s="116">
        <v>100000.0</v>
      </c>
      <c r="AA1614" s="103" t="s">
        <v>249</v>
      </c>
      <c r="AB1614" s="103" t="s">
        <v>474</v>
      </c>
      <c r="AC1614" s="118" t="s">
        <v>475</v>
      </c>
    </row>
    <row r="1615" ht="15.75" hidden="1" customHeight="1">
      <c r="A1615" s="113">
        <v>2021.0</v>
      </c>
      <c r="B1615" s="113">
        <v>1271.0</v>
      </c>
      <c r="C1615" s="114" t="s">
        <v>464</v>
      </c>
      <c r="D1615" s="115">
        <v>23.0</v>
      </c>
      <c r="E1615" s="114" t="s">
        <v>471</v>
      </c>
      <c r="F1615" s="113">
        <v>50.0</v>
      </c>
      <c r="G1615" s="114" t="s">
        <v>472</v>
      </c>
      <c r="H1615" s="113">
        <v>4236.0</v>
      </c>
      <c r="I1615" s="114" t="s">
        <v>473</v>
      </c>
      <c r="J1615" s="113">
        <v>3.0</v>
      </c>
      <c r="K1615" s="113">
        <v>1.0</v>
      </c>
      <c r="L1615" s="113">
        <v>95.0</v>
      </c>
      <c r="M1615" s="113">
        <v>1.0</v>
      </c>
      <c r="N1615" s="114" t="s">
        <v>266</v>
      </c>
      <c r="O1615" s="114" t="s">
        <v>267</v>
      </c>
      <c r="P1615" s="113">
        <v>1270009.0</v>
      </c>
      <c r="Q1615" s="114" t="s">
        <v>5431</v>
      </c>
      <c r="R1615" s="113">
        <v>1.0</v>
      </c>
      <c r="S1615" s="114" t="s">
        <v>5432</v>
      </c>
      <c r="T1615" s="115">
        <v>9288152.0</v>
      </c>
      <c r="U1615" s="115">
        <v>9317827.0</v>
      </c>
      <c r="V1615" s="114" t="s">
        <v>5433</v>
      </c>
      <c r="W1615" s="116">
        <v>600000.0</v>
      </c>
      <c r="X1615" s="116">
        <v>0.0</v>
      </c>
      <c r="Y1615" s="116">
        <v>0.0</v>
      </c>
      <c r="Z1615" s="116">
        <v>0.0</v>
      </c>
      <c r="AA1615" s="103" t="s">
        <v>249</v>
      </c>
      <c r="AB1615" s="103" t="s">
        <v>474</v>
      </c>
      <c r="AC1615" s="118" t="s">
        <v>5434</v>
      </c>
    </row>
    <row r="1616" ht="15.75" hidden="1" customHeight="1">
      <c r="A1616" s="113">
        <v>2021.0</v>
      </c>
      <c r="B1616" s="113">
        <v>1271.0</v>
      </c>
      <c r="C1616" s="114" t="s">
        <v>464</v>
      </c>
      <c r="D1616" s="115">
        <v>13.0</v>
      </c>
      <c r="E1616" s="114" t="s">
        <v>465</v>
      </c>
      <c r="F1616" s="113">
        <v>56.0</v>
      </c>
      <c r="G1616" s="114" t="s">
        <v>466</v>
      </c>
      <c r="H1616" s="113">
        <v>4322.0</v>
      </c>
      <c r="I1616" s="114" t="s">
        <v>467</v>
      </c>
      <c r="J1616" s="113">
        <v>3.0</v>
      </c>
      <c r="K1616" s="113">
        <v>0.0</v>
      </c>
      <c r="L1616" s="113">
        <v>95.0</v>
      </c>
      <c r="M1616" s="113">
        <v>7.0</v>
      </c>
      <c r="N1616" s="114" t="s">
        <v>353</v>
      </c>
      <c r="O1616" s="114" t="s">
        <v>354</v>
      </c>
      <c r="P1616" s="113">
        <v>1270001.0</v>
      </c>
      <c r="Q1616" s="114" t="s">
        <v>468</v>
      </c>
      <c r="R1616" s="113">
        <v>244.0</v>
      </c>
      <c r="S1616" s="114" t="s">
        <v>343</v>
      </c>
      <c r="T1616" s="115">
        <v>0.0</v>
      </c>
      <c r="U1616" s="115">
        <v>0.0</v>
      </c>
      <c r="V1616" s="114" t="s">
        <v>344</v>
      </c>
      <c r="W1616" s="116">
        <v>55272.0</v>
      </c>
      <c r="X1616" s="116">
        <v>55272.0</v>
      </c>
      <c r="Y1616" s="116">
        <v>55272.0</v>
      </c>
      <c r="Z1616" s="116">
        <v>55272.0</v>
      </c>
      <c r="AA1616" s="103" t="s">
        <v>2936</v>
      </c>
      <c r="AB1616" s="103" t="s">
        <v>2936</v>
      </c>
    </row>
    <row r="1617" ht="15.75" hidden="1" customHeight="1">
      <c r="A1617" s="113">
        <v>2021.0</v>
      </c>
      <c r="B1617" s="113">
        <v>1271.0</v>
      </c>
      <c r="C1617" s="114" t="s">
        <v>464</v>
      </c>
      <c r="D1617" s="115">
        <v>13.0</v>
      </c>
      <c r="E1617" s="114" t="s">
        <v>465</v>
      </c>
      <c r="F1617" s="113">
        <v>56.0</v>
      </c>
      <c r="G1617" s="114" t="s">
        <v>466</v>
      </c>
      <c r="H1617" s="113">
        <v>4322.0</v>
      </c>
      <c r="I1617" s="114" t="s">
        <v>467</v>
      </c>
      <c r="J1617" s="113">
        <v>3.0</v>
      </c>
      <c r="K1617" s="113">
        <v>0.0</v>
      </c>
      <c r="L1617" s="113">
        <v>95.0</v>
      </c>
      <c r="M1617" s="113">
        <v>7.0</v>
      </c>
      <c r="N1617" s="114" t="s">
        <v>355</v>
      </c>
      <c r="O1617" s="114" t="s">
        <v>356</v>
      </c>
      <c r="P1617" s="113">
        <v>1270001.0</v>
      </c>
      <c r="Q1617" s="114" t="s">
        <v>468</v>
      </c>
      <c r="R1617" s="113">
        <v>245.0</v>
      </c>
      <c r="S1617" s="114" t="s">
        <v>343</v>
      </c>
      <c r="T1617" s="115">
        <v>0.0</v>
      </c>
      <c r="U1617" s="115">
        <v>0.0</v>
      </c>
      <c r="V1617" s="114" t="s">
        <v>344</v>
      </c>
      <c r="W1617" s="116">
        <v>1791.0</v>
      </c>
      <c r="X1617" s="116">
        <v>1791.0</v>
      </c>
      <c r="Y1617" s="116">
        <v>1791.0</v>
      </c>
      <c r="Z1617" s="116">
        <v>1791.0</v>
      </c>
      <c r="AA1617" s="103" t="s">
        <v>2936</v>
      </c>
      <c r="AB1617" s="103" t="s">
        <v>2936</v>
      </c>
    </row>
    <row r="1618" ht="15.75" hidden="1" customHeight="1">
      <c r="A1618" s="113">
        <v>2021.0</v>
      </c>
      <c r="B1618" s="113">
        <v>1271.0</v>
      </c>
      <c r="C1618" s="114" t="s">
        <v>464</v>
      </c>
      <c r="D1618" s="115">
        <v>13.0</v>
      </c>
      <c r="E1618" s="114" t="s">
        <v>465</v>
      </c>
      <c r="F1618" s="113">
        <v>56.0</v>
      </c>
      <c r="G1618" s="114" t="s">
        <v>466</v>
      </c>
      <c r="H1618" s="113">
        <v>4322.0</v>
      </c>
      <c r="I1618" s="114" t="s">
        <v>467</v>
      </c>
      <c r="J1618" s="113">
        <v>1.0</v>
      </c>
      <c r="K1618" s="113">
        <v>0.0</v>
      </c>
      <c r="L1618" s="113">
        <v>95.0</v>
      </c>
      <c r="M1618" s="113">
        <v>1.0</v>
      </c>
      <c r="N1618" s="114" t="s">
        <v>340</v>
      </c>
      <c r="O1618" s="114" t="s">
        <v>341</v>
      </c>
      <c r="P1618" s="113">
        <v>1270001.0</v>
      </c>
      <c r="Q1618" s="114" t="s">
        <v>468</v>
      </c>
      <c r="R1618" s="113">
        <v>241.0</v>
      </c>
      <c r="S1618" s="114" t="s">
        <v>343</v>
      </c>
      <c r="T1618" s="115">
        <v>0.0</v>
      </c>
      <c r="U1618" s="115">
        <v>0.0</v>
      </c>
      <c r="V1618" s="114" t="s">
        <v>344</v>
      </c>
      <c r="W1618" s="116">
        <v>153317.03</v>
      </c>
      <c r="X1618" s="116">
        <v>153317.03</v>
      </c>
      <c r="Y1618" s="116">
        <v>153317.03</v>
      </c>
      <c r="Z1618" s="116">
        <v>153317.03</v>
      </c>
      <c r="AA1618" s="103" t="s">
        <v>2936</v>
      </c>
      <c r="AB1618" s="103" t="s">
        <v>2936</v>
      </c>
    </row>
    <row r="1619" ht="15.75" hidden="1" customHeight="1">
      <c r="A1619" s="113">
        <v>2021.0</v>
      </c>
      <c r="B1619" s="113">
        <v>1271.0</v>
      </c>
      <c r="C1619" s="114" t="s">
        <v>464</v>
      </c>
      <c r="D1619" s="115">
        <v>13.0</v>
      </c>
      <c r="E1619" s="114" t="s">
        <v>465</v>
      </c>
      <c r="F1619" s="113">
        <v>56.0</v>
      </c>
      <c r="G1619" s="114" t="s">
        <v>466</v>
      </c>
      <c r="H1619" s="113">
        <v>4322.0</v>
      </c>
      <c r="I1619" s="114" t="s">
        <v>467</v>
      </c>
      <c r="J1619" s="113">
        <v>1.0</v>
      </c>
      <c r="K1619" s="113">
        <v>0.0</v>
      </c>
      <c r="L1619" s="113">
        <v>95.0</v>
      </c>
      <c r="M1619" s="113">
        <v>1.0</v>
      </c>
      <c r="N1619" s="114" t="s">
        <v>347</v>
      </c>
      <c r="O1619" s="114" t="s">
        <v>348</v>
      </c>
      <c r="P1619" s="113">
        <v>1270001.0</v>
      </c>
      <c r="Q1619" s="114" t="s">
        <v>468</v>
      </c>
      <c r="R1619" s="113">
        <v>242.0</v>
      </c>
      <c r="S1619" s="114" t="s">
        <v>264</v>
      </c>
      <c r="T1619" s="115">
        <v>0.0</v>
      </c>
      <c r="U1619" s="115">
        <v>0.0</v>
      </c>
      <c r="V1619" s="114" t="s">
        <v>265</v>
      </c>
      <c r="W1619" s="116">
        <v>32169.51</v>
      </c>
      <c r="X1619" s="116">
        <v>32169.51</v>
      </c>
      <c r="Y1619" s="116">
        <v>32169.51</v>
      </c>
      <c r="Z1619" s="116">
        <v>32169.51</v>
      </c>
      <c r="AA1619" s="103" t="s">
        <v>2936</v>
      </c>
      <c r="AB1619" s="103" t="s">
        <v>2936</v>
      </c>
    </row>
    <row r="1620" ht="15.75" hidden="1" customHeight="1">
      <c r="A1620" s="113">
        <v>2021.0</v>
      </c>
      <c r="B1620" s="113">
        <v>1271.0</v>
      </c>
      <c r="C1620" s="114" t="s">
        <v>464</v>
      </c>
      <c r="D1620" s="115">
        <v>13.0</v>
      </c>
      <c r="E1620" s="114" t="s">
        <v>465</v>
      </c>
      <c r="F1620" s="113">
        <v>56.0</v>
      </c>
      <c r="G1620" s="114" t="s">
        <v>466</v>
      </c>
      <c r="H1620" s="113">
        <v>4322.0</v>
      </c>
      <c r="I1620" s="114" t="s">
        <v>467</v>
      </c>
      <c r="J1620" s="113">
        <v>1.0</v>
      </c>
      <c r="K1620" s="113">
        <v>0.0</v>
      </c>
      <c r="L1620" s="113">
        <v>95.0</v>
      </c>
      <c r="M1620" s="113">
        <v>1.0</v>
      </c>
      <c r="N1620" s="114" t="s">
        <v>349</v>
      </c>
      <c r="O1620" s="114" t="s">
        <v>350</v>
      </c>
      <c r="P1620" s="113">
        <v>1270001.0</v>
      </c>
      <c r="Q1620" s="114" t="s">
        <v>468</v>
      </c>
      <c r="R1620" s="113">
        <v>243.0</v>
      </c>
      <c r="S1620" s="114" t="s">
        <v>351</v>
      </c>
      <c r="T1620" s="115">
        <v>0.0</v>
      </c>
      <c r="U1620" s="115">
        <v>0.0</v>
      </c>
      <c r="V1620" s="114" t="s">
        <v>352</v>
      </c>
      <c r="W1620" s="116">
        <v>745.26</v>
      </c>
      <c r="X1620" s="116">
        <v>745.26</v>
      </c>
      <c r="Y1620" s="116">
        <v>745.26</v>
      </c>
      <c r="Z1620" s="116">
        <v>745.26</v>
      </c>
      <c r="AA1620" s="103" t="s">
        <v>2936</v>
      </c>
      <c r="AB1620" s="103" t="s">
        <v>2936</v>
      </c>
    </row>
    <row r="1621" ht="15.75" hidden="1" customHeight="1">
      <c r="A1621" s="113">
        <v>2021.0</v>
      </c>
      <c r="B1621" s="113">
        <v>1221.0</v>
      </c>
      <c r="C1621" s="114" t="s">
        <v>336</v>
      </c>
      <c r="D1621" s="115">
        <v>15.0</v>
      </c>
      <c r="E1621" s="114" t="s">
        <v>337</v>
      </c>
      <c r="F1621" s="113">
        <v>64.0</v>
      </c>
      <c r="G1621" s="114" t="s">
        <v>338</v>
      </c>
      <c r="H1621" s="113">
        <v>1020.0</v>
      </c>
      <c r="I1621" s="114" t="s">
        <v>339</v>
      </c>
      <c r="J1621" s="113">
        <v>3.0</v>
      </c>
      <c r="K1621" s="113">
        <v>1.0</v>
      </c>
      <c r="L1621" s="113">
        <v>95.0</v>
      </c>
      <c r="M1621" s="113">
        <v>7.0</v>
      </c>
      <c r="N1621" s="114" t="s">
        <v>353</v>
      </c>
      <c r="O1621" s="114" t="s">
        <v>354</v>
      </c>
      <c r="P1621" s="113">
        <v>1220003.0</v>
      </c>
      <c r="Q1621" s="114" t="s">
        <v>342</v>
      </c>
      <c r="R1621" s="113">
        <v>171.0</v>
      </c>
      <c r="S1621" s="114" t="s">
        <v>343</v>
      </c>
      <c r="T1621" s="115">
        <v>0.0</v>
      </c>
      <c r="U1621" s="115">
        <v>0.0</v>
      </c>
      <c r="V1621" s="114" t="s">
        <v>344</v>
      </c>
      <c r="W1621" s="116">
        <v>9118.0</v>
      </c>
      <c r="X1621" s="116">
        <v>9118.0</v>
      </c>
      <c r="Y1621" s="116">
        <v>9118.0</v>
      </c>
      <c r="Z1621" s="116">
        <v>9118.0</v>
      </c>
      <c r="AA1621" s="103" t="s">
        <v>2936</v>
      </c>
      <c r="AB1621" s="103" t="s">
        <v>2936</v>
      </c>
    </row>
    <row r="1622" ht="15.75" hidden="1" customHeight="1">
      <c r="A1622" s="113">
        <v>2021.0</v>
      </c>
      <c r="B1622" s="113">
        <v>1221.0</v>
      </c>
      <c r="C1622" s="114" t="s">
        <v>336</v>
      </c>
      <c r="D1622" s="115">
        <v>15.0</v>
      </c>
      <c r="E1622" s="114" t="s">
        <v>337</v>
      </c>
      <c r="F1622" s="113">
        <v>64.0</v>
      </c>
      <c r="G1622" s="114" t="s">
        <v>338</v>
      </c>
      <c r="H1622" s="113">
        <v>1020.0</v>
      </c>
      <c r="I1622" s="114" t="s">
        <v>339</v>
      </c>
      <c r="J1622" s="113">
        <v>3.0</v>
      </c>
      <c r="K1622" s="113">
        <v>1.0</v>
      </c>
      <c r="L1622" s="113">
        <v>95.0</v>
      </c>
      <c r="M1622" s="113">
        <v>7.0</v>
      </c>
      <c r="N1622" s="114" t="s">
        <v>355</v>
      </c>
      <c r="O1622" s="114" t="s">
        <v>356</v>
      </c>
      <c r="P1622" s="113">
        <v>1220003.0</v>
      </c>
      <c r="Q1622" s="114" t="s">
        <v>342</v>
      </c>
      <c r="R1622" s="113">
        <v>172.0</v>
      </c>
      <c r="S1622" s="114" t="s">
        <v>343</v>
      </c>
      <c r="T1622" s="115">
        <v>0.0</v>
      </c>
      <c r="U1622" s="115">
        <v>0.0</v>
      </c>
      <c r="V1622" s="114" t="s">
        <v>344</v>
      </c>
      <c r="W1622" s="116">
        <v>27.0</v>
      </c>
      <c r="X1622" s="116">
        <v>27.0</v>
      </c>
      <c r="Y1622" s="116">
        <v>27.0</v>
      </c>
      <c r="Z1622" s="116">
        <v>27.0</v>
      </c>
      <c r="AA1622" s="103" t="s">
        <v>2936</v>
      </c>
      <c r="AB1622" s="103" t="s">
        <v>2936</v>
      </c>
    </row>
    <row r="1623" ht="15.75" hidden="1" customHeight="1">
      <c r="A1623" s="113">
        <v>2021.0</v>
      </c>
      <c r="B1623" s="113">
        <v>1221.0</v>
      </c>
      <c r="C1623" s="114" t="s">
        <v>336</v>
      </c>
      <c r="D1623" s="115">
        <v>15.0</v>
      </c>
      <c r="E1623" s="114" t="s">
        <v>337</v>
      </c>
      <c r="F1623" s="113">
        <v>64.0</v>
      </c>
      <c r="G1623" s="114" t="s">
        <v>338</v>
      </c>
      <c r="H1623" s="113">
        <v>1020.0</v>
      </c>
      <c r="I1623" s="114" t="s">
        <v>339</v>
      </c>
      <c r="J1623" s="113">
        <v>1.0</v>
      </c>
      <c r="K1623" s="113">
        <v>1.0</v>
      </c>
      <c r="L1623" s="113">
        <v>95.0</v>
      </c>
      <c r="M1623" s="113">
        <v>1.0</v>
      </c>
      <c r="N1623" s="114" t="s">
        <v>340</v>
      </c>
      <c r="O1623" s="114" t="s">
        <v>341</v>
      </c>
      <c r="P1623" s="113">
        <v>1220003.0</v>
      </c>
      <c r="Q1623" s="114" t="s">
        <v>342</v>
      </c>
      <c r="R1623" s="113">
        <v>173.0</v>
      </c>
      <c r="S1623" s="114" t="s">
        <v>343</v>
      </c>
      <c r="T1623" s="115">
        <v>0.0</v>
      </c>
      <c r="U1623" s="115">
        <v>0.0</v>
      </c>
      <c r="V1623" s="114" t="s">
        <v>344</v>
      </c>
      <c r="W1623" s="116">
        <v>39266.93</v>
      </c>
      <c r="X1623" s="116">
        <v>39266.93</v>
      </c>
      <c r="Y1623" s="116">
        <v>39266.93</v>
      </c>
      <c r="Z1623" s="116">
        <v>39266.93</v>
      </c>
      <c r="AA1623" s="103" t="s">
        <v>2936</v>
      </c>
      <c r="AB1623" s="103" t="s">
        <v>2936</v>
      </c>
    </row>
    <row r="1624" ht="15.75" hidden="1" customHeight="1">
      <c r="A1624" s="113">
        <v>2021.0</v>
      </c>
      <c r="B1624" s="113">
        <v>1221.0</v>
      </c>
      <c r="C1624" s="114" t="s">
        <v>336</v>
      </c>
      <c r="D1624" s="115">
        <v>15.0</v>
      </c>
      <c r="E1624" s="114" t="s">
        <v>337</v>
      </c>
      <c r="F1624" s="113">
        <v>64.0</v>
      </c>
      <c r="G1624" s="114" t="s">
        <v>338</v>
      </c>
      <c r="H1624" s="113">
        <v>1020.0</v>
      </c>
      <c r="I1624" s="114" t="s">
        <v>339</v>
      </c>
      <c r="J1624" s="113">
        <v>1.0</v>
      </c>
      <c r="K1624" s="113">
        <v>1.0</v>
      </c>
      <c r="L1624" s="113">
        <v>95.0</v>
      </c>
      <c r="M1624" s="113">
        <v>1.0</v>
      </c>
      <c r="N1624" s="114" t="s">
        <v>347</v>
      </c>
      <c r="O1624" s="114" t="s">
        <v>348</v>
      </c>
      <c r="P1624" s="113">
        <v>1220003.0</v>
      </c>
      <c r="Q1624" s="114" t="s">
        <v>342</v>
      </c>
      <c r="R1624" s="113">
        <v>174.0</v>
      </c>
      <c r="S1624" s="114" t="s">
        <v>264</v>
      </c>
      <c r="T1624" s="115">
        <v>0.0</v>
      </c>
      <c r="U1624" s="115">
        <v>0.0</v>
      </c>
      <c r="V1624" s="114" t="s">
        <v>265</v>
      </c>
      <c r="W1624" s="116">
        <v>8203.1</v>
      </c>
      <c r="X1624" s="116">
        <v>8203.1</v>
      </c>
      <c r="Y1624" s="116">
        <v>8203.1</v>
      </c>
      <c r="Z1624" s="116">
        <v>8203.1</v>
      </c>
      <c r="AA1624" s="103" t="s">
        <v>2936</v>
      </c>
      <c r="AB1624" s="103" t="s">
        <v>2936</v>
      </c>
    </row>
    <row r="1625" ht="15.75" hidden="1" customHeight="1">
      <c r="A1625" s="113">
        <v>2021.0</v>
      </c>
      <c r="B1625" s="113">
        <v>1481.0</v>
      </c>
      <c r="C1625" s="114" t="s">
        <v>1214</v>
      </c>
      <c r="D1625" s="115">
        <v>4.0</v>
      </c>
      <c r="E1625" s="114" t="s">
        <v>283</v>
      </c>
      <c r="F1625" s="113">
        <v>705.0</v>
      </c>
      <c r="G1625" s="114" t="s">
        <v>370</v>
      </c>
      <c r="H1625" s="113">
        <v>2500.0</v>
      </c>
      <c r="I1625" s="114" t="s">
        <v>371</v>
      </c>
      <c r="J1625" s="113">
        <v>3.0</v>
      </c>
      <c r="K1625" s="113">
        <v>0.0</v>
      </c>
      <c r="L1625" s="113">
        <v>95.0</v>
      </c>
      <c r="M1625" s="113">
        <v>7.0</v>
      </c>
      <c r="N1625" s="114" t="s">
        <v>353</v>
      </c>
      <c r="O1625" s="114" t="s">
        <v>354</v>
      </c>
      <c r="P1625" s="113">
        <v>1480006.0</v>
      </c>
      <c r="Q1625" s="114" t="s">
        <v>1215</v>
      </c>
      <c r="R1625" s="113">
        <v>4.0</v>
      </c>
      <c r="S1625" s="114" t="s">
        <v>343</v>
      </c>
      <c r="T1625" s="115">
        <v>0.0</v>
      </c>
      <c r="U1625" s="115">
        <v>0.0</v>
      </c>
      <c r="V1625" s="114" t="s">
        <v>344</v>
      </c>
      <c r="W1625" s="116">
        <v>144525.0</v>
      </c>
      <c r="X1625" s="116">
        <v>144525.0</v>
      </c>
      <c r="Y1625" s="116">
        <v>144525.0</v>
      </c>
      <c r="Z1625" s="116">
        <v>144525.0</v>
      </c>
      <c r="AA1625" s="103" t="s">
        <v>2936</v>
      </c>
      <c r="AB1625" s="103" t="s">
        <v>2936</v>
      </c>
    </row>
    <row r="1626" ht="15.75" hidden="1" customHeight="1">
      <c r="A1626" s="113">
        <v>2021.0</v>
      </c>
      <c r="B1626" s="113">
        <v>1481.0</v>
      </c>
      <c r="C1626" s="114" t="s">
        <v>1214</v>
      </c>
      <c r="D1626" s="115">
        <v>4.0</v>
      </c>
      <c r="E1626" s="114" t="s">
        <v>283</v>
      </c>
      <c r="F1626" s="113">
        <v>705.0</v>
      </c>
      <c r="G1626" s="114" t="s">
        <v>370</v>
      </c>
      <c r="H1626" s="113">
        <v>2500.0</v>
      </c>
      <c r="I1626" s="114" t="s">
        <v>371</v>
      </c>
      <c r="J1626" s="113">
        <v>3.0</v>
      </c>
      <c r="K1626" s="113">
        <v>0.0</v>
      </c>
      <c r="L1626" s="113">
        <v>95.0</v>
      </c>
      <c r="M1626" s="113">
        <v>7.0</v>
      </c>
      <c r="N1626" s="114" t="s">
        <v>355</v>
      </c>
      <c r="O1626" s="114" t="s">
        <v>356</v>
      </c>
      <c r="P1626" s="113">
        <v>1480006.0</v>
      </c>
      <c r="Q1626" s="114" t="s">
        <v>1215</v>
      </c>
      <c r="R1626" s="113">
        <v>5.0</v>
      </c>
      <c r="S1626" s="114" t="s">
        <v>343</v>
      </c>
      <c r="T1626" s="115">
        <v>0.0</v>
      </c>
      <c r="U1626" s="115">
        <v>0.0</v>
      </c>
      <c r="V1626" s="114" t="s">
        <v>344</v>
      </c>
      <c r="W1626" s="116">
        <v>1872.0</v>
      </c>
      <c r="X1626" s="116">
        <v>1872.0</v>
      </c>
      <c r="Y1626" s="116">
        <v>1872.0</v>
      </c>
      <c r="Z1626" s="116">
        <v>1872.0</v>
      </c>
      <c r="AA1626" s="103" t="s">
        <v>2936</v>
      </c>
      <c r="AB1626" s="103" t="s">
        <v>2936</v>
      </c>
    </row>
    <row r="1627" ht="15.75" hidden="1" customHeight="1">
      <c r="A1627" s="113">
        <v>2021.0</v>
      </c>
      <c r="B1627" s="113">
        <v>1481.0</v>
      </c>
      <c r="C1627" s="114" t="s">
        <v>1214</v>
      </c>
      <c r="D1627" s="115">
        <v>4.0</v>
      </c>
      <c r="E1627" s="114" t="s">
        <v>283</v>
      </c>
      <c r="F1627" s="113">
        <v>705.0</v>
      </c>
      <c r="G1627" s="114" t="s">
        <v>370</v>
      </c>
      <c r="H1627" s="113">
        <v>2500.0</v>
      </c>
      <c r="I1627" s="114" t="s">
        <v>371</v>
      </c>
      <c r="J1627" s="113">
        <v>1.0</v>
      </c>
      <c r="K1627" s="113">
        <v>0.0</v>
      </c>
      <c r="L1627" s="113">
        <v>95.0</v>
      </c>
      <c r="M1627" s="113">
        <v>1.0</v>
      </c>
      <c r="N1627" s="114" t="s">
        <v>340</v>
      </c>
      <c r="O1627" s="114" t="s">
        <v>341</v>
      </c>
      <c r="P1627" s="113">
        <v>1480006.0</v>
      </c>
      <c r="Q1627" s="114" t="s">
        <v>1215</v>
      </c>
      <c r="R1627" s="113">
        <v>1.0</v>
      </c>
      <c r="S1627" s="114" t="s">
        <v>343</v>
      </c>
      <c r="T1627" s="115">
        <v>0.0</v>
      </c>
      <c r="U1627" s="115">
        <v>0.0</v>
      </c>
      <c r="V1627" s="114" t="s">
        <v>344</v>
      </c>
      <c r="W1627" s="116">
        <v>399389.35</v>
      </c>
      <c r="X1627" s="116">
        <v>399389.35</v>
      </c>
      <c r="Y1627" s="116">
        <v>399389.35</v>
      </c>
      <c r="Z1627" s="116">
        <v>399389.35</v>
      </c>
      <c r="AA1627" s="103" t="s">
        <v>2936</v>
      </c>
      <c r="AB1627" s="103" t="s">
        <v>2936</v>
      </c>
    </row>
    <row r="1628" ht="15.75" hidden="1" customHeight="1">
      <c r="A1628" s="113">
        <v>2021.0</v>
      </c>
      <c r="B1628" s="113">
        <v>1481.0</v>
      </c>
      <c r="C1628" s="114" t="s">
        <v>1214</v>
      </c>
      <c r="D1628" s="115">
        <v>4.0</v>
      </c>
      <c r="E1628" s="114" t="s">
        <v>283</v>
      </c>
      <c r="F1628" s="113">
        <v>705.0</v>
      </c>
      <c r="G1628" s="114" t="s">
        <v>370</v>
      </c>
      <c r="H1628" s="113">
        <v>2500.0</v>
      </c>
      <c r="I1628" s="114" t="s">
        <v>371</v>
      </c>
      <c r="J1628" s="113">
        <v>1.0</v>
      </c>
      <c r="K1628" s="113">
        <v>0.0</v>
      </c>
      <c r="L1628" s="113">
        <v>95.0</v>
      </c>
      <c r="M1628" s="113">
        <v>1.0</v>
      </c>
      <c r="N1628" s="114" t="s">
        <v>347</v>
      </c>
      <c r="O1628" s="114" t="s">
        <v>348</v>
      </c>
      <c r="P1628" s="113">
        <v>1480006.0</v>
      </c>
      <c r="Q1628" s="114" t="s">
        <v>1215</v>
      </c>
      <c r="R1628" s="113">
        <v>2.0</v>
      </c>
      <c r="S1628" s="114" t="s">
        <v>264</v>
      </c>
      <c r="T1628" s="115">
        <v>0.0</v>
      </c>
      <c r="U1628" s="115">
        <v>0.0</v>
      </c>
      <c r="V1628" s="114" t="s">
        <v>265</v>
      </c>
      <c r="W1628" s="116">
        <v>87590.01</v>
      </c>
      <c r="X1628" s="116">
        <v>87590.01</v>
      </c>
      <c r="Y1628" s="116">
        <v>87590.01</v>
      </c>
      <c r="Z1628" s="116">
        <v>87590.01</v>
      </c>
      <c r="AA1628" s="103" t="s">
        <v>2936</v>
      </c>
      <c r="AB1628" s="103" t="s">
        <v>2936</v>
      </c>
    </row>
    <row r="1629" ht="15.75" hidden="1" customHeight="1">
      <c r="A1629" s="113">
        <v>2021.0</v>
      </c>
      <c r="B1629" s="113">
        <v>1481.0</v>
      </c>
      <c r="C1629" s="114" t="s">
        <v>1214</v>
      </c>
      <c r="D1629" s="115">
        <v>4.0</v>
      </c>
      <c r="E1629" s="114" t="s">
        <v>283</v>
      </c>
      <c r="F1629" s="113">
        <v>705.0</v>
      </c>
      <c r="G1629" s="114" t="s">
        <v>370</v>
      </c>
      <c r="H1629" s="113">
        <v>2500.0</v>
      </c>
      <c r="I1629" s="114" t="s">
        <v>371</v>
      </c>
      <c r="J1629" s="113">
        <v>1.0</v>
      </c>
      <c r="K1629" s="113">
        <v>0.0</v>
      </c>
      <c r="L1629" s="113">
        <v>95.0</v>
      </c>
      <c r="M1629" s="113">
        <v>1.0</v>
      </c>
      <c r="N1629" s="114" t="s">
        <v>349</v>
      </c>
      <c r="O1629" s="114" t="s">
        <v>350</v>
      </c>
      <c r="P1629" s="113">
        <v>1480006.0</v>
      </c>
      <c r="Q1629" s="114" t="s">
        <v>1215</v>
      </c>
      <c r="R1629" s="113">
        <v>3.0</v>
      </c>
      <c r="S1629" s="114" t="s">
        <v>351</v>
      </c>
      <c r="T1629" s="115">
        <v>0.0</v>
      </c>
      <c r="U1629" s="115">
        <v>0.0</v>
      </c>
      <c r="V1629" s="114" t="s">
        <v>352</v>
      </c>
      <c r="W1629" s="116">
        <v>3772.28</v>
      </c>
      <c r="X1629" s="116">
        <v>3772.28</v>
      </c>
      <c r="Y1629" s="116">
        <v>3772.28</v>
      </c>
      <c r="Z1629" s="116">
        <v>3772.28</v>
      </c>
      <c r="AA1629" s="103" t="s">
        <v>2936</v>
      </c>
      <c r="AB1629" s="103" t="s">
        <v>2936</v>
      </c>
    </row>
    <row r="1630" ht="15.75" hidden="1" customHeight="1">
      <c r="A1630" s="113">
        <v>2021.0</v>
      </c>
      <c r="B1630" s="113">
        <v>1261.0</v>
      </c>
      <c r="C1630" s="114" t="s">
        <v>451</v>
      </c>
      <c r="D1630" s="115">
        <v>12.0</v>
      </c>
      <c r="E1630" s="114" t="s">
        <v>452</v>
      </c>
      <c r="F1630" s="113">
        <v>151.0</v>
      </c>
      <c r="G1630" s="114" t="s">
        <v>5435</v>
      </c>
      <c r="H1630" s="113">
        <v>2074.0</v>
      </c>
      <c r="I1630" s="114" t="s">
        <v>5436</v>
      </c>
      <c r="J1630" s="113">
        <v>1.0</v>
      </c>
      <c r="K1630" s="113">
        <v>0.0</v>
      </c>
      <c r="L1630" s="113">
        <v>95.0</v>
      </c>
      <c r="M1630" s="113">
        <v>1.0</v>
      </c>
      <c r="N1630" s="114" t="s">
        <v>2943</v>
      </c>
      <c r="O1630" s="114" t="s">
        <v>2944</v>
      </c>
      <c r="P1630" s="113">
        <v>1260160.0</v>
      </c>
      <c r="Q1630" s="114" t="s">
        <v>5437</v>
      </c>
      <c r="R1630" s="113">
        <v>243.0</v>
      </c>
      <c r="S1630" s="114" t="s">
        <v>2945</v>
      </c>
      <c r="T1630" s="115">
        <v>0.0</v>
      </c>
      <c r="U1630" s="115">
        <v>0.0</v>
      </c>
      <c r="V1630" s="114" t="s">
        <v>2946</v>
      </c>
      <c r="W1630" s="116">
        <v>14811.05</v>
      </c>
      <c r="X1630" s="116">
        <v>14811.05</v>
      </c>
      <c r="Y1630" s="116">
        <v>14811.05</v>
      </c>
      <c r="Z1630" s="116">
        <v>14811.05</v>
      </c>
      <c r="AA1630" s="103" t="s">
        <v>2936</v>
      </c>
      <c r="AB1630" s="103" t="s">
        <v>2936</v>
      </c>
    </row>
    <row r="1631" ht="15.75" hidden="1" customHeight="1">
      <c r="A1631" s="113">
        <v>2021.0</v>
      </c>
      <c r="B1631" s="113">
        <v>1261.0</v>
      </c>
      <c r="C1631" s="114" t="s">
        <v>451</v>
      </c>
      <c r="D1631" s="115">
        <v>12.0</v>
      </c>
      <c r="E1631" s="114" t="s">
        <v>452</v>
      </c>
      <c r="F1631" s="113">
        <v>151.0</v>
      </c>
      <c r="G1631" s="114" t="s">
        <v>5435</v>
      </c>
      <c r="H1631" s="113">
        <v>2074.0</v>
      </c>
      <c r="I1631" s="114" t="s">
        <v>5436</v>
      </c>
      <c r="J1631" s="113">
        <v>1.0</v>
      </c>
      <c r="K1631" s="113">
        <v>0.0</v>
      </c>
      <c r="L1631" s="113">
        <v>95.0</v>
      </c>
      <c r="M1631" s="113">
        <v>1.0</v>
      </c>
      <c r="N1631" s="114" t="s">
        <v>5438</v>
      </c>
      <c r="O1631" s="114" t="s">
        <v>5439</v>
      </c>
      <c r="P1631" s="113">
        <v>1260160.0</v>
      </c>
      <c r="Q1631" s="114" t="s">
        <v>5437</v>
      </c>
      <c r="R1631" s="113">
        <v>245.0</v>
      </c>
      <c r="S1631" s="114" t="s">
        <v>351</v>
      </c>
      <c r="T1631" s="115">
        <v>0.0</v>
      </c>
      <c r="U1631" s="115">
        <v>0.0</v>
      </c>
      <c r="V1631" s="114" t="s">
        <v>352</v>
      </c>
      <c r="W1631" s="116">
        <v>0.0</v>
      </c>
      <c r="X1631" s="116">
        <v>0.0</v>
      </c>
      <c r="Y1631" s="116">
        <v>0.0</v>
      </c>
      <c r="Z1631" s="116">
        <v>0.0</v>
      </c>
      <c r="AA1631" s="103" t="s">
        <v>2936</v>
      </c>
      <c r="AB1631" s="103" t="s">
        <v>2936</v>
      </c>
    </row>
    <row r="1632" ht="15.75" hidden="1" customHeight="1">
      <c r="A1632" s="113">
        <v>2021.0</v>
      </c>
      <c r="B1632" s="113">
        <v>1261.0</v>
      </c>
      <c r="C1632" s="114" t="s">
        <v>451</v>
      </c>
      <c r="D1632" s="115">
        <v>12.0</v>
      </c>
      <c r="E1632" s="114" t="s">
        <v>452</v>
      </c>
      <c r="F1632" s="113">
        <v>151.0</v>
      </c>
      <c r="G1632" s="114" t="s">
        <v>5435</v>
      </c>
      <c r="H1632" s="113">
        <v>2074.0</v>
      </c>
      <c r="I1632" s="114" t="s">
        <v>5436</v>
      </c>
      <c r="J1632" s="113">
        <v>1.0</v>
      </c>
      <c r="K1632" s="113">
        <v>0.0</v>
      </c>
      <c r="L1632" s="113">
        <v>95.0</v>
      </c>
      <c r="M1632" s="113">
        <v>1.0</v>
      </c>
      <c r="N1632" s="114" t="s">
        <v>340</v>
      </c>
      <c r="O1632" s="114" t="s">
        <v>341</v>
      </c>
      <c r="P1632" s="113">
        <v>1260160.0</v>
      </c>
      <c r="Q1632" s="114" t="s">
        <v>5437</v>
      </c>
      <c r="R1632" s="113">
        <v>3.0</v>
      </c>
      <c r="S1632" s="114" t="s">
        <v>343</v>
      </c>
      <c r="T1632" s="115">
        <v>0.0</v>
      </c>
      <c r="U1632" s="115">
        <v>0.0</v>
      </c>
      <c r="V1632" s="114" t="s">
        <v>344</v>
      </c>
      <c r="W1632" s="116">
        <v>375478.97</v>
      </c>
      <c r="X1632" s="116">
        <v>375478.97</v>
      </c>
      <c r="Y1632" s="116">
        <v>375478.97</v>
      </c>
      <c r="Z1632" s="116">
        <v>375478.97</v>
      </c>
      <c r="AA1632" s="103" t="s">
        <v>2936</v>
      </c>
      <c r="AB1632" s="103" t="s">
        <v>2936</v>
      </c>
    </row>
    <row r="1633" ht="15.75" hidden="1" customHeight="1">
      <c r="A1633" s="113">
        <v>2021.0</v>
      </c>
      <c r="B1633" s="113">
        <v>1261.0</v>
      </c>
      <c r="C1633" s="114" t="s">
        <v>451</v>
      </c>
      <c r="D1633" s="115">
        <v>12.0</v>
      </c>
      <c r="E1633" s="114" t="s">
        <v>452</v>
      </c>
      <c r="F1633" s="113">
        <v>151.0</v>
      </c>
      <c r="G1633" s="114" t="s">
        <v>5435</v>
      </c>
      <c r="H1633" s="113">
        <v>2074.0</v>
      </c>
      <c r="I1633" s="114" t="s">
        <v>5436</v>
      </c>
      <c r="J1633" s="113">
        <v>1.0</v>
      </c>
      <c r="K1633" s="113">
        <v>0.0</v>
      </c>
      <c r="L1633" s="113">
        <v>95.0</v>
      </c>
      <c r="M1633" s="113">
        <v>1.0</v>
      </c>
      <c r="N1633" s="114" t="s">
        <v>347</v>
      </c>
      <c r="O1633" s="114" t="s">
        <v>348</v>
      </c>
      <c r="P1633" s="113">
        <v>1260160.0</v>
      </c>
      <c r="Q1633" s="114" t="s">
        <v>5437</v>
      </c>
      <c r="R1633" s="113">
        <v>4.0</v>
      </c>
      <c r="S1633" s="114" t="s">
        <v>264</v>
      </c>
      <c r="T1633" s="115">
        <v>0.0</v>
      </c>
      <c r="U1633" s="115">
        <v>0.0</v>
      </c>
      <c r="V1633" s="114" t="s">
        <v>265</v>
      </c>
      <c r="W1633" s="116">
        <v>134127.92</v>
      </c>
      <c r="X1633" s="116">
        <v>134127.92</v>
      </c>
      <c r="Y1633" s="116">
        <v>134127.92</v>
      </c>
      <c r="Z1633" s="116">
        <v>134127.92</v>
      </c>
      <c r="AA1633" s="103" t="s">
        <v>2936</v>
      </c>
      <c r="AB1633" s="103" t="s">
        <v>2936</v>
      </c>
    </row>
    <row r="1634" ht="15.75" hidden="1" customHeight="1">
      <c r="A1634" s="113">
        <v>2021.0</v>
      </c>
      <c r="B1634" s="113">
        <v>1261.0</v>
      </c>
      <c r="C1634" s="114" t="s">
        <v>451</v>
      </c>
      <c r="D1634" s="115">
        <v>12.0</v>
      </c>
      <c r="E1634" s="114" t="s">
        <v>452</v>
      </c>
      <c r="F1634" s="113">
        <v>151.0</v>
      </c>
      <c r="G1634" s="114" t="s">
        <v>5435</v>
      </c>
      <c r="H1634" s="113">
        <v>2074.0</v>
      </c>
      <c r="I1634" s="114" t="s">
        <v>5436</v>
      </c>
      <c r="J1634" s="113">
        <v>1.0</v>
      </c>
      <c r="K1634" s="113">
        <v>0.0</v>
      </c>
      <c r="L1634" s="113">
        <v>95.0</v>
      </c>
      <c r="M1634" s="113">
        <v>1.0</v>
      </c>
      <c r="N1634" s="114" t="s">
        <v>4657</v>
      </c>
      <c r="O1634" s="114" t="s">
        <v>4658</v>
      </c>
      <c r="P1634" s="113">
        <v>1260160.0</v>
      </c>
      <c r="Q1634" s="114" t="s">
        <v>5437</v>
      </c>
      <c r="R1634" s="113">
        <v>244.0</v>
      </c>
      <c r="S1634" s="114" t="s">
        <v>264</v>
      </c>
      <c r="T1634" s="115">
        <v>0.0</v>
      </c>
      <c r="U1634" s="115">
        <v>0.0</v>
      </c>
      <c r="V1634" s="114" t="s">
        <v>265</v>
      </c>
      <c r="W1634" s="116">
        <v>6170.39</v>
      </c>
      <c r="X1634" s="116">
        <v>6170.39</v>
      </c>
      <c r="Y1634" s="116">
        <v>6170.39</v>
      </c>
      <c r="Z1634" s="116">
        <v>6170.39</v>
      </c>
      <c r="AA1634" s="103" t="s">
        <v>2936</v>
      </c>
      <c r="AB1634" s="103" t="s">
        <v>2936</v>
      </c>
    </row>
    <row r="1635" ht="15.75" hidden="1" customHeight="1">
      <c r="A1635" s="113">
        <v>2021.0</v>
      </c>
      <c r="B1635" s="113">
        <v>1261.0</v>
      </c>
      <c r="C1635" s="114" t="s">
        <v>451</v>
      </c>
      <c r="D1635" s="115">
        <v>12.0</v>
      </c>
      <c r="E1635" s="114" t="s">
        <v>452</v>
      </c>
      <c r="F1635" s="113">
        <v>151.0</v>
      </c>
      <c r="G1635" s="114" t="s">
        <v>5435</v>
      </c>
      <c r="H1635" s="113">
        <v>2074.0</v>
      </c>
      <c r="I1635" s="114" t="s">
        <v>5436</v>
      </c>
      <c r="J1635" s="113">
        <v>1.0</v>
      </c>
      <c r="K1635" s="113">
        <v>0.0</v>
      </c>
      <c r="L1635" s="113">
        <v>95.0</v>
      </c>
      <c r="M1635" s="113">
        <v>1.0</v>
      </c>
      <c r="N1635" s="114" t="s">
        <v>349</v>
      </c>
      <c r="O1635" s="114" t="s">
        <v>350</v>
      </c>
      <c r="P1635" s="113">
        <v>1260160.0</v>
      </c>
      <c r="Q1635" s="114" t="s">
        <v>5437</v>
      </c>
      <c r="R1635" s="113">
        <v>5.0</v>
      </c>
      <c r="S1635" s="114" t="s">
        <v>351</v>
      </c>
      <c r="T1635" s="115">
        <v>0.0</v>
      </c>
      <c r="U1635" s="115">
        <v>0.0</v>
      </c>
      <c r="V1635" s="114" t="s">
        <v>352</v>
      </c>
      <c r="W1635" s="116">
        <v>10607.76</v>
      </c>
      <c r="X1635" s="116">
        <v>10607.76</v>
      </c>
      <c r="Y1635" s="116">
        <v>10607.76</v>
      </c>
      <c r="Z1635" s="116">
        <v>10607.76</v>
      </c>
      <c r="AA1635" s="103" t="s">
        <v>2936</v>
      </c>
      <c r="AB1635" s="103" t="s">
        <v>2936</v>
      </c>
    </row>
    <row r="1636" ht="15.75" hidden="1" customHeight="1">
      <c r="A1636" s="113">
        <v>2021.0</v>
      </c>
      <c r="B1636" s="113">
        <v>1491.0</v>
      </c>
      <c r="C1636" s="114" t="s">
        <v>1216</v>
      </c>
      <c r="D1636" s="115">
        <v>4.0</v>
      </c>
      <c r="E1636" s="114" t="s">
        <v>283</v>
      </c>
      <c r="F1636" s="113">
        <v>24.0</v>
      </c>
      <c r="G1636" s="114" t="s">
        <v>1217</v>
      </c>
      <c r="H1636" s="113">
        <v>2007.0</v>
      </c>
      <c r="I1636" s="114" t="s">
        <v>1218</v>
      </c>
      <c r="J1636" s="113">
        <v>4.0</v>
      </c>
      <c r="K1636" s="113">
        <v>0.0</v>
      </c>
      <c r="L1636" s="113">
        <v>95.0</v>
      </c>
      <c r="M1636" s="113">
        <v>1.0</v>
      </c>
      <c r="N1636" s="114" t="s">
        <v>1219</v>
      </c>
      <c r="O1636" s="114" t="s">
        <v>1220</v>
      </c>
      <c r="P1636" s="113">
        <v>1490011.0</v>
      </c>
      <c r="Q1636" s="114" t="s">
        <v>1221</v>
      </c>
      <c r="R1636" s="113">
        <v>1772.0</v>
      </c>
      <c r="S1636" s="114" t="s">
        <v>1222</v>
      </c>
      <c r="T1636" s="115">
        <v>9288130.0</v>
      </c>
      <c r="U1636" s="115">
        <v>0.0</v>
      </c>
      <c r="V1636" s="114" t="s">
        <v>1223</v>
      </c>
      <c r="W1636" s="116">
        <v>400000.0</v>
      </c>
      <c r="X1636" s="116">
        <v>400000.0</v>
      </c>
      <c r="Y1636" s="116">
        <v>400000.0</v>
      </c>
      <c r="Z1636" s="116">
        <v>400000.0</v>
      </c>
      <c r="AA1636" s="103" t="s">
        <v>524</v>
      </c>
      <c r="AB1636" s="103" t="s">
        <v>2421</v>
      </c>
    </row>
    <row r="1637" ht="15.75" hidden="1" customHeight="1">
      <c r="A1637" s="113">
        <v>2021.0</v>
      </c>
      <c r="B1637" s="113">
        <v>1491.0</v>
      </c>
      <c r="C1637" s="114" t="s">
        <v>1216</v>
      </c>
      <c r="D1637" s="115">
        <v>4.0</v>
      </c>
      <c r="E1637" s="114" t="s">
        <v>283</v>
      </c>
      <c r="F1637" s="113">
        <v>24.0</v>
      </c>
      <c r="G1637" s="114" t="s">
        <v>1217</v>
      </c>
      <c r="H1637" s="113">
        <v>2007.0</v>
      </c>
      <c r="I1637" s="114" t="s">
        <v>1218</v>
      </c>
      <c r="J1637" s="113">
        <v>4.0</v>
      </c>
      <c r="K1637" s="113">
        <v>0.0</v>
      </c>
      <c r="L1637" s="113">
        <v>95.0</v>
      </c>
      <c r="M1637" s="113">
        <v>1.0</v>
      </c>
      <c r="N1637" s="114" t="s">
        <v>1219</v>
      </c>
      <c r="O1637" s="114" t="s">
        <v>1220</v>
      </c>
      <c r="P1637" s="113">
        <v>1490011.0</v>
      </c>
      <c r="Q1637" s="114" t="s">
        <v>1221</v>
      </c>
      <c r="R1637" s="113">
        <v>1773.0</v>
      </c>
      <c r="S1637" s="114" t="s">
        <v>1235</v>
      </c>
      <c r="T1637" s="115">
        <v>9288130.0</v>
      </c>
      <c r="U1637" s="115">
        <v>0.0</v>
      </c>
      <c r="V1637" s="114" t="s">
        <v>1236</v>
      </c>
      <c r="W1637" s="116">
        <v>400000.0</v>
      </c>
      <c r="X1637" s="116">
        <v>400000.0</v>
      </c>
      <c r="Y1637" s="116">
        <v>400000.0</v>
      </c>
      <c r="Z1637" s="116">
        <v>400000.0</v>
      </c>
      <c r="AA1637" s="103" t="s">
        <v>524</v>
      </c>
      <c r="AB1637" s="103" t="s">
        <v>2421</v>
      </c>
    </row>
    <row r="1638" ht="15.75" hidden="1" customHeight="1">
      <c r="A1638" s="113">
        <v>2021.0</v>
      </c>
      <c r="B1638" s="113">
        <v>1491.0</v>
      </c>
      <c r="C1638" s="114" t="s">
        <v>1216</v>
      </c>
      <c r="D1638" s="115">
        <v>4.0</v>
      </c>
      <c r="E1638" s="114" t="s">
        <v>283</v>
      </c>
      <c r="F1638" s="113">
        <v>24.0</v>
      </c>
      <c r="G1638" s="114" t="s">
        <v>1217</v>
      </c>
      <c r="H1638" s="113">
        <v>2007.0</v>
      </c>
      <c r="I1638" s="114" t="s">
        <v>1218</v>
      </c>
      <c r="J1638" s="113">
        <v>4.0</v>
      </c>
      <c r="K1638" s="113">
        <v>0.0</v>
      </c>
      <c r="L1638" s="113">
        <v>95.0</v>
      </c>
      <c r="M1638" s="113">
        <v>1.0</v>
      </c>
      <c r="N1638" s="114" t="s">
        <v>1219</v>
      </c>
      <c r="O1638" s="114" t="s">
        <v>1220</v>
      </c>
      <c r="P1638" s="113">
        <v>1490011.0</v>
      </c>
      <c r="Q1638" s="114" t="s">
        <v>1221</v>
      </c>
      <c r="R1638" s="113">
        <v>1774.0</v>
      </c>
      <c r="S1638" s="114" t="s">
        <v>1237</v>
      </c>
      <c r="T1638" s="115">
        <v>9288130.0</v>
      </c>
      <c r="U1638" s="115">
        <v>0.0</v>
      </c>
      <c r="V1638" s="114" t="s">
        <v>1238</v>
      </c>
      <c r="W1638" s="116">
        <v>600000.0</v>
      </c>
      <c r="X1638" s="116">
        <v>600000.0</v>
      </c>
      <c r="Y1638" s="116">
        <v>600000.0</v>
      </c>
      <c r="Z1638" s="116">
        <v>600000.0</v>
      </c>
      <c r="AA1638" s="103" t="s">
        <v>524</v>
      </c>
      <c r="AB1638" s="103" t="s">
        <v>2421</v>
      </c>
    </row>
    <row r="1639" ht="15.75" hidden="1" customHeight="1">
      <c r="A1639" s="113">
        <v>2021.0</v>
      </c>
      <c r="B1639" s="113">
        <v>1491.0</v>
      </c>
      <c r="C1639" s="114" t="s">
        <v>1216</v>
      </c>
      <c r="D1639" s="115">
        <v>4.0</v>
      </c>
      <c r="E1639" s="114" t="s">
        <v>283</v>
      </c>
      <c r="F1639" s="113">
        <v>24.0</v>
      </c>
      <c r="G1639" s="114" t="s">
        <v>1217</v>
      </c>
      <c r="H1639" s="113">
        <v>2007.0</v>
      </c>
      <c r="I1639" s="114" t="s">
        <v>1218</v>
      </c>
      <c r="J1639" s="113">
        <v>4.0</v>
      </c>
      <c r="K1639" s="113">
        <v>0.0</v>
      </c>
      <c r="L1639" s="113">
        <v>95.0</v>
      </c>
      <c r="M1639" s="113">
        <v>1.0</v>
      </c>
      <c r="N1639" s="114" t="s">
        <v>1219</v>
      </c>
      <c r="O1639" s="114" t="s">
        <v>1220</v>
      </c>
      <c r="P1639" s="113">
        <v>1490011.0</v>
      </c>
      <c r="Q1639" s="114" t="s">
        <v>1221</v>
      </c>
      <c r="R1639" s="113">
        <v>1775.0</v>
      </c>
      <c r="S1639" s="114" t="s">
        <v>1239</v>
      </c>
      <c r="T1639" s="115">
        <v>9288130.0</v>
      </c>
      <c r="U1639" s="115">
        <v>0.0</v>
      </c>
      <c r="V1639" s="114" t="s">
        <v>1240</v>
      </c>
      <c r="W1639" s="116">
        <v>400000.0</v>
      </c>
      <c r="X1639" s="116">
        <v>400000.0</v>
      </c>
      <c r="Y1639" s="116">
        <v>400000.0</v>
      </c>
      <c r="Z1639" s="116">
        <v>400000.0</v>
      </c>
      <c r="AA1639" s="103" t="s">
        <v>524</v>
      </c>
      <c r="AB1639" s="103" t="s">
        <v>2421</v>
      </c>
    </row>
    <row r="1640" ht="15.75" hidden="1" customHeight="1">
      <c r="A1640" s="113">
        <v>2021.0</v>
      </c>
      <c r="B1640" s="113">
        <v>1491.0</v>
      </c>
      <c r="C1640" s="114" t="s">
        <v>1216</v>
      </c>
      <c r="D1640" s="115">
        <v>4.0</v>
      </c>
      <c r="E1640" s="114" t="s">
        <v>283</v>
      </c>
      <c r="F1640" s="113">
        <v>24.0</v>
      </c>
      <c r="G1640" s="114" t="s">
        <v>1217</v>
      </c>
      <c r="H1640" s="113">
        <v>2007.0</v>
      </c>
      <c r="I1640" s="114" t="s">
        <v>1218</v>
      </c>
      <c r="J1640" s="113">
        <v>4.0</v>
      </c>
      <c r="K1640" s="113">
        <v>0.0</v>
      </c>
      <c r="L1640" s="113">
        <v>95.0</v>
      </c>
      <c r="M1640" s="113">
        <v>1.0</v>
      </c>
      <c r="N1640" s="114" t="s">
        <v>1219</v>
      </c>
      <c r="O1640" s="114" t="s">
        <v>1220</v>
      </c>
      <c r="P1640" s="113">
        <v>1490011.0</v>
      </c>
      <c r="Q1640" s="114" t="s">
        <v>1221</v>
      </c>
      <c r="R1640" s="113">
        <v>1776.0</v>
      </c>
      <c r="S1640" s="114" t="s">
        <v>1241</v>
      </c>
      <c r="T1640" s="115">
        <v>9288130.0</v>
      </c>
      <c r="U1640" s="115">
        <v>0.0</v>
      </c>
      <c r="V1640" s="114" t="s">
        <v>1242</v>
      </c>
      <c r="W1640" s="116">
        <v>2000000.0</v>
      </c>
      <c r="X1640" s="116">
        <v>2000000.0</v>
      </c>
      <c r="Y1640" s="116">
        <v>2000000.0</v>
      </c>
      <c r="Z1640" s="116">
        <v>2000000.0</v>
      </c>
      <c r="AA1640" s="103" t="s">
        <v>524</v>
      </c>
      <c r="AB1640" s="103" t="s">
        <v>2421</v>
      </c>
    </row>
    <row r="1641" ht="15.75" hidden="1" customHeight="1">
      <c r="A1641" s="113">
        <v>2021.0</v>
      </c>
      <c r="B1641" s="113">
        <v>1491.0</v>
      </c>
      <c r="C1641" s="114" t="s">
        <v>1216</v>
      </c>
      <c r="D1641" s="115">
        <v>4.0</v>
      </c>
      <c r="E1641" s="114" t="s">
        <v>283</v>
      </c>
      <c r="F1641" s="113">
        <v>24.0</v>
      </c>
      <c r="G1641" s="114" t="s">
        <v>1217</v>
      </c>
      <c r="H1641" s="113">
        <v>2007.0</v>
      </c>
      <c r="I1641" s="114" t="s">
        <v>1218</v>
      </c>
      <c r="J1641" s="113">
        <v>4.0</v>
      </c>
      <c r="K1641" s="113">
        <v>0.0</v>
      </c>
      <c r="L1641" s="113">
        <v>95.0</v>
      </c>
      <c r="M1641" s="113">
        <v>1.0</v>
      </c>
      <c r="N1641" s="114" t="s">
        <v>1219</v>
      </c>
      <c r="O1641" s="114" t="s">
        <v>1220</v>
      </c>
      <c r="P1641" s="113">
        <v>1490011.0</v>
      </c>
      <c r="Q1641" s="114" t="s">
        <v>1221</v>
      </c>
      <c r="R1641" s="113">
        <v>1777.0</v>
      </c>
      <c r="S1641" s="114" t="s">
        <v>1245</v>
      </c>
      <c r="T1641" s="115">
        <v>9288130.0</v>
      </c>
      <c r="U1641" s="115">
        <v>0.0</v>
      </c>
      <c r="V1641" s="114" t="s">
        <v>1246</v>
      </c>
      <c r="W1641" s="116">
        <v>600000.0</v>
      </c>
      <c r="X1641" s="116">
        <v>600000.0</v>
      </c>
      <c r="Y1641" s="116">
        <v>600000.0</v>
      </c>
      <c r="Z1641" s="116">
        <v>600000.0</v>
      </c>
      <c r="AA1641" s="103" t="s">
        <v>524</v>
      </c>
      <c r="AB1641" s="103" t="s">
        <v>2421</v>
      </c>
    </row>
    <row r="1642" ht="15.75" hidden="1" customHeight="1">
      <c r="A1642" s="113">
        <v>2021.0</v>
      </c>
      <c r="B1642" s="113">
        <v>1491.0</v>
      </c>
      <c r="C1642" s="114" t="s">
        <v>1216</v>
      </c>
      <c r="D1642" s="115">
        <v>4.0</v>
      </c>
      <c r="E1642" s="114" t="s">
        <v>283</v>
      </c>
      <c r="F1642" s="113">
        <v>24.0</v>
      </c>
      <c r="G1642" s="114" t="s">
        <v>1217</v>
      </c>
      <c r="H1642" s="113">
        <v>2007.0</v>
      </c>
      <c r="I1642" s="114" t="s">
        <v>1218</v>
      </c>
      <c r="J1642" s="113">
        <v>4.0</v>
      </c>
      <c r="K1642" s="113">
        <v>0.0</v>
      </c>
      <c r="L1642" s="113">
        <v>95.0</v>
      </c>
      <c r="M1642" s="113">
        <v>1.0</v>
      </c>
      <c r="N1642" s="114" t="s">
        <v>1219</v>
      </c>
      <c r="O1642" s="114" t="s">
        <v>1220</v>
      </c>
      <c r="P1642" s="113">
        <v>1490011.0</v>
      </c>
      <c r="Q1642" s="114" t="s">
        <v>1221</v>
      </c>
      <c r="R1642" s="113">
        <v>1778.0</v>
      </c>
      <c r="S1642" s="114" t="s">
        <v>1247</v>
      </c>
      <c r="T1642" s="115">
        <v>9288130.0</v>
      </c>
      <c r="U1642" s="115">
        <v>0.0</v>
      </c>
      <c r="V1642" s="114" t="s">
        <v>1248</v>
      </c>
      <c r="W1642" s="116">
        <v>600000.0</v>
      </c>
      <c r="X1642" s="116">
        <v>600000.0</v>
      </c>
      <c r="Y1642" s="116">
        <v>600000.0</v>
      </c>
      <c r="Z1642" s="116">
        <v>600000.0</v>
      </c>
      <c r="AA1642" s="103" t="s">
        <v>524</v>
      </c>
      <c r="AB1642" s="103" t="s">
        <v>2421</v>
      </c>
    </row>
    <row r="1643" ht="15.75" hidden="1" customHeight="1">
      <c r="A1643" s="113">
        <v>2021.0</v>
      </c>
      <c r="B1643" s="113">
        <v>1491.0</v>
      </c>
      <c r="C1643" s="114" t="s">
        <v>1216</v>
      </c>
      <c r="D1643" s="115">
        <v>4.0</v>
      </c>
      <c r="E1643" s="114" t="s">
        <v>283</v>
      </c>
      <c r="F1643" s="113">
        <v>24.0</v>
      </c>
      <c r="G1643" s="114" t="s">
        <v>1217</v>
      </c>
      <c r="H1643" s="113">
        <v>2007.0</v>
      </c>
      <c r="I1643" s="114" t="s">
        <v>1218</v>
      </c>
      <c r="J1643" s="113">
        <v>4.0</v>
      </c>
      <c r="K1643" s="113">
        <v>0.0</v>
      </c>
      <c r="L1643" s="113">
        <v>95.0</v>
      </c>
      <c r="M1643" s="113">
        <v>1.0</v>
      </c>
      <c r="N1643" s="114" t="s">
        <v>1219</v>
      </c>
      <c r="O1643" s="114" t="s">
        <v>1220</v>
      </c>
      <c r="P1643" s="113">
        <v>1490011.0</v>
      </c>
      <c r="Q1643" s="114" t="s">
        <v>1221</v>
      </c>
      <c r="R1643" s="113">
        <v>1779.0</v>
      </c>
      <c r="S1643" s="114" t="s">
        <v>1251</v>
      </c>
      <c r="T1643" s="115">
        <v>9288130.0</v>
      </c>
      <c r="U1643" s="115">
        <v>0.0</v>
      </c>
      <c r="V1643" s="114" t="s">
        <v>1252</v>
      </c>
      <c r="W1643" s="116">
        <v>300000.0</v>
      </c>
      <c r="X1643" s="116">
        <v>300000.0</v>
      </c>
      <c r="Y1643" s="116">
        <v>300000.0</v>
      </c>
      <c r="Z1643" s="116">
        <v>300000.0</v>
      </c>
      <c r="AA1643" s="103" t="s">
        <v>524</v>
      </c>
      <c r="AB1643" s="103" t="s">
        <v>2421</v>
      </c>
    </row>
    <row r="1644" ht="15.75" hidden="1" customHeight="1">
      <c r="A1644" s="113">
        <v>2021.0</v>
      </c>
      <c r="B1644" s="113">
        <v>1491.0</v>
      </c>
      <c r="C1644" s="114" t="s">
        <v>1216</v>
      </c>
      <c r="D1644" s="115">
        <v>4.0</v>
      </c>
      <c r="E1644" s="114" t="s">
        <v>283</v>
      </c>
      <c r="F1644" s="113">
        <v>24.0</v>
      </c>
      <c r="G1644" s="114" t="s">
        <v>1217</v>
      </c>
      <c r="H1644" s="113">
        <v>2007.0</v>
      </c>
      <c r="I1644" s="114" t="s">
        <v>1218</v>
      </c>
      <c r="J1644" s="113">
        <v>4.0</v>
      </c>
      <c r="K1644" s="113">
        <v>0.0</v>
      </c>
      <c r="L1644" s="113">
        <v>95.0</v>
      </c>
      <c r="M1644" s="113">
        <v>1.0</v>
      </c>
      <c r="N1644" s="114" t="s">
        <v>1219</v>
      </c>
      <c r="O1644" s="114" t="s">
        <v>1220</v>
      </c>
      <c r="P1644" s="113">
        <v>1490011.0</v>
      </c>
      <c r="Q1644" s="114" t="s">
        <v>1221</v>
      </c>
      <c r="R1644" s="113">
        <v>1780.0</v>
      </c>
      <c r="S1644" s="114" t="s">
        <v>1255</v>
      </c>
      <c r="T1644" s="115">
        <v>9288130.0</v>
      </c>
      <c r="U1644" s="115">
        <v>0.0</v>
      </c>
      <c r="V1644" s="114" t="s">
        <v>1256</v>
      </c>
      <c r="W1644" s="116">
        <v>400000.0</v>
      </c>
      <c r="X1644" s="116">
        <v>400000.0</v>
      </c>
      <c r="Y1644" s="116">
        <v>400000.0</v>
      </c>
      <c r="Z1644" s="116">
        <v>400000.0</v>
      </c>
      <c r="AA1644" s="103" t="s">
        <v>524</v>
      </c>
      <c r="AB1644" s="103" t="s">
        <v>2421</v>
      </c>
    </row>
    <row r="1645" ht="15.75" hidden="1" customHeight="1">
      <c r="A1645" s="113">
        <v>2021.0</v>
      </c>
      <c r="B1645" s="113">
        <v>1491.0</v>
      </c>
      <c r="C1645" s="114" t="s">
        <v>1216</v>
      </c>
      <c r="D1645" s="115">
        <v>4.0</v>
      </c>
      <c r="E1645" s="114" t="s">
        <v>283</v>
      </c>
      <c r="F1645" s="113">
        <v>24.0</v>
      </c>
      <c r="G1645" s="114" t="s">
        <v>1217</v>
      </c>
      <c r="H1645" s="113">
        <v>2007.0</v>
      </c>
      <c r="I1645" s="114" t="s">
        <v>1218</v>
      </c>
      <c r="J1645" s="113">
        <v>4.0</v>
      </c>
      <c r="K1645" s="113">
        <v>0.0</v>
      </c>
      <c r="L1645" s="113">
        <v>95.0</v>
      </c>
      <c r="M1645" s="113">
        <v>1.0</v>
      </c>
      <c r="N1645" s="114" t="s">
        <v>1219</v>
      </c>
      <c r="O1645" s="114" t="s">
        <v>1220</v>
      </c>
      <c r="P1645" s="113">
        <v>1490011.0</v>
      </c>
      <c r="Q1645" s="114" t="s">
        <v>1221</v>
      </c>
      <c r="R1645" s="113">
        <v>1781.0</v>
      </c>
      <c r="S1645" s="114" t="s">
        <v>1257</v>
      </c>
      <c r="T1645" s="115">
        <v>9288130.0</v>
      </c>
      <c r="U1645" s="115">
        <v>0.0</v>
      </c>
      <c r="V1645" s="114" t="s">
        <v>1258</v>
      </c>
      <c r="W1645" s="116">
        <v>400000.0</v>
      </c>
      <c r="X1645" s="116">
        <v>400000.0</v>
      </c>
      <c r="Y1645" s="116">
        <v>400000.0</v>
      </c>
      <c r="Z1645" s="116">
        <v>400000.0</v>
      </c>
      <c r="AA1645" s="103" t="s">
        <v>524</v>
      </c>
      <c r="AB1645" s="103" t="s">
        <v>2421</v>
      </c>
    </row>
    <row r="1646" ht="15.75" hidden="1" customHeight="1">
      <c r="A1646" s="113">
        <v>2021.0</v>
      </c>
      <c r="B1646" s="113">
        <v>1491.0</v>
      </c>
      <c r="C1646" s="114" t="s">
        <v>1216</v>
      </c>
      <c r="D1646" s="115">
        <v>4.0</v>
      </c>
      <c r="E1646" s="114" t="s">
        <v>283</v>
      </c>
      <c r="F1646" s="113">
        <v>24.0</v>
      </c>
      <c r="G1646" s="114" t="s">
        <v>1217</v>
      </c>
      <c r="H1646" s="113">
        <v>2007.0</v>
      </c>
      <c r="I1646" s="114" t="s">
        <v>1218</v>
      </c>
      <c r="J1646" s="113">
        <v>4.0</v>
      </c>
      <c r="K1646" s="113">
        <v>0.0</v>
      </c>
      <c r="L1646" s="113">
        <v>95.0</v>
      </c>
      <c r="M1646" s="113">
        <v>1.0</v>
      </c>
      <c r="N1646" s="114" t="s">
        <v>1219</v>
      </c>
      <c r="O1646" s="114" t="s">
        <v>1220</v>
      </c>
      <c r="P1646" s="113">
        <v>1490011.0</v>
      </c>
      <c r="Q1646" s="114" t="s">
        <v>1221</v>
      </c>
      <c r="R1646" s="113">
        <v>1782.0</v>
      </c>
      <c r="S1646" s="114" t="s">
        <v>1259</v>
      </c>
      <c r="T1646" s="115">
        <v>9288130.0</v>
      </c>
      <c r="U1646" s="115">
        <v>0.0</v>
      </c>
      <c r="V1646" s="114" t="s">
        <v>1260</v>
      </c>
      <c r="W1646" s="116">
        <v>2800000.0</v>
      </c>
      <c r="X1646" s="116">
        <v>2800000.0</v>
      </c>
      <c r="Y1646" s="116">
        <v>2800000.0</v>
      </c>
      <c r="Z1646" s="116">
        <v>2800000.0</v>
      </c>
      <c r="AA1646" s="103" t="s">
        <v>524</v>
      </c>
      <c r="AB1646" s="103" t="s">
        <v>2421</v>
      </c>
    </row>
    <row r="1647" ht="15.75" hidden="1" customHeight="1">
      <c r="A1647" s="113">
        <v>2021.0</v>
      </c>
      <c r="B1647" s="113">
        <v>1491.0</v>
      </c>
      <c r="C1647" s="114" t="s">
        <v>1216</v>
      </c>
      <c r="D1647" s="115">
        <v>4.0</v>
      </c>
      <c r="E1647" s="114" t="s">
        <v>283</v>
      </c>
      <c r="F1647" s="113">
        <v>24.0</v>
      </c>
      <c r="G1647" s="114" t="s">
        <v>1217</v>
      </c>
      <c r="H1647" s="113">
        <v>2007.0</v>
      </c>
      <c r="I1647" s="114" t="s">
        <v>1218</v>
      </c>
      <c r="J1647" s="113">
        <v>4.0</v>
      </c>
      <c r="K1647" s="113">
        <v>0.0</v>
      </c>
      <c r="L1647" s="113">
        <v>95.0</v>
      </c>
      <c r="M1647" s="113">
        <v>1.0</v>
      </c>
      <c r="N1647" s="114" t="s">
        <v>1219</v>
      </c>
      <c r="O1647" s="114" t="s">
        <v>1220</v>
      </c>
      <c r="P1647" s="113">
        <v>1490011.0</v>
      </c>
      <c r="Q1647" s="114" t="s">
        <v>1221</v>
      </c>
      <c r="R1647" s="113">
        <v>1783.0</v>
      </c>
      <c r="S1647" s="114" t="s">
        <v>1261</v>
      </c>
      <c r="T1647" s="115">
        <v>9288130.0</v>
      </c>
      <c r="U1647" s="115">
        <v>0.0</v>
      </c>
      <c r="V1647" s="114" t="s">
        <v>1262</v>
      </c>
      <c r="W1647" s="116">
        <v>300000.0</v>
      </c>
      <c r="X1647" s="116">
        <v>300000.0</v>
      </c>
      <c r="Y1647" s="116">
        <v>300000.0</v>
      </c>
      <c r="Z1647" s="116">
        <v>300000.0</v>
      </c>
      <c r="AA1647" s="103" t="s">
        <v>524</v>
      </c>
      <c r="AB1647" s="103" t="s">
        <v>2421</v>
      </c>
    </row>
    <row r="1648" ht="15.75" hidden="1" customHeight="1">
      <c r="A1648" s="113">
        <v>2021.0</v>
      </c>
      <c r="B1648" s="113">
        <v>1491.0</v>
      </c>
      <c r="C1648" s="114" t="s">
        <v>1216</v>
      </c>
      <c r="D1648" s="115">
        <v>4.0</v>
      </c>
      <c r="E1648" s="114" t="s">
        <v>283</v>
      </c>
      <c r="F1648" s="113">
        <v>24.0</v>
      </c>
      <c r="G1648" s="114" t="s">
        <v>1217</v>
      </c>
      <c r="H1648" s="113">
        <v>2007.0</v>
      </c>
      <c r="I1648" s="114" t="s">
        <v>1218</v>
      </c>
      <c r="J1648" s="113">
        <v>4.0</v>
      </c>
      <c r="K1648" s="113">
        <v>0.0</v>
      </c>
      <c r="L1648" s="113">
        <v>95.0</v>
      </c>
      <c r="M1648" s="113">
        <v>1.0</v>
      </c>
      <c r="N1648" s="114" t="s">
        <v>1219</v>
      </c>
      <c r="O1648" s="114" t="s">
        <v>1220</v>
      </c>
      <c r="P1648" s="113">
        <v>1490011.0</v>
      </c>
      <c r="Q1648" s="114" t="s">
        <v>1221</v>
      </c>
      <c r="R1648" s="113">
        <v>1784.0</v>
      </c>
      <c r="S1648" s="114" t="s">
        <v>1265</v>
      </c>
      <c r="T1648" s="115">
        <v>9288130.0</v>
      </c>
      <c r="U1648" s="115">
        <v>0.0</v>
      </c>
      <c r="V1648" s="114" t="s">
        <v>1266</v>
      </c>
      <c r="W1648" s="116">
        <v>300000.0</v>
      </c>
      <c r="X1648" s="116">
        <v>300000.0</v>
      </c>
      <c r="Y1648" s="116">
        <v>300000.0</v>
      </c>
      <c r="Z1648" s="116">
        <v>300000.0</v>
      </c>
      <c r="AA1648" s="103" t="s">
        <v>524</v>
      </c>
      <c r="AB1648" s="103" t="s">
        <v>2421</v>
      </c>
    </row>
    <row r="1649" ht="15.75" hidden="1" customHeight="1">
      <c r="A1649" s="113">
        <v>2021.0</v>
      </c>
      <c r="B1649" s="113">
        <v>1491.0</v>
      </c>
      <c r="C1649" s="114" t="s">
        <v>1216</v>
      </c>
      <c r="D1649" s="115">
        <v>4.0</v>
      </c>
      <c r="E1649" s="114" t="s">
        <v>283</v>
      </c>
      <c r="F1649" s="113">
        <v>24.0</v>
      </c>
      <c r="G1649" s="114" t="s">
        <v>1217</v>
      </c>
      <c r="H1649" s="113">
        <v>2007.0</v>
      </c>
      <c r="I1649" s="114" t="s">
        <v>1218</v>
      </c>
      <c r="J1649" s="113">
        <v>4.0</v>
      </c>
      <c r="K1649" s="113">
        <v>0.0</v>
      </c>
      <c r="L1649" s="113">
        <v>95.0</v>
      </c>
      <c r="M1649" s="113">
        <v>1.0</v>
      </c>
      <c r="N1649" s="114" t="s">
        <v>1219</v>
      </c>
      <c r="O1649" s="114" t="s">
        <v>1220</v>
      </c>
      <c r="P1649" s="113">
        <v>1490011.0</v>
      </c>
      <c r="Q1649" s="114" t="s">
        <v>1221</v>
      </c>
      <c r="R1649" s="113">
        <v>1785.0</v>
      </c>
      <c r="S1649" s="114" t="s">
        <v>1269</v>
      </c>
      <c r="T1649" s="115">
        <v>9288130.0</v>
      </c>
      <c r="U1649" s="115">
        <v>0.0</v>
      </c>
      <c r="V1649" s="114" t="s">
        <v>1270</v>
      </c>
      <c r="W1649" s="116">
        <v>2000000.0</v>
      </c>
      <c r="X1649" s="116">
        <v>2000000.0</v>
      </c>
      <c r="Y1649" s="116">
        <v>2000000.0</v>
      </c>
      <c r="Z1649" s="116">
        <v>2000000.0</v>
      </c>
      <c r="AA1649" s="103" t="s">
        <v>524</v>
      </c>
      <c r="AB1649" s="103" t="s">
        <v>2421</v>
      </c>
    </row>
    <row r="1650" ht="15.75" hidden="1" customHeight="1">
      <c r="A1650" s="113">
        <v>2021.0</v>
      </c>
      <c r="B1650" s="113">
        <v>1491.0</v>
      </c>
      <c r="C1650" s="114" t="s">
        <v>1216</v>
      </c>
      <c r="D1650" s="115">
        <v>4.0</v>
      </c>
      <c r="E1650" s="114" t="s">
        <v>283</v>
      </c>
      <c r="F1650" s="113">
        <v>24.0</v>
      </c>
      <c r="G1650" s="114" t="s">
        <v>1217</v>
      </c>
      <c r="H1650" s="113">
        <v>2007.0</v>
      </c>
      <c r="I1650" s="114" t="s">
        <v>1218</v>
      </c>
      <c r="J1650" s="113">
        <v>4.0</v>
      </c>
      <c r="K1650" s="113">
        <v>0.0</v>
      </c>
      <c r="L1650" s="113">
        <v>95.0</v>
      </c>
      <c r="M1650" s="113">
        <v>1.0</v>
      </c>
      <c r="N1650" s="114" t="s">
        <v>1219</v>
      </c>
      <c r="O1650" s="114" t="s">
        <v>1220</v>
      </c>
      <c r="P1650" s="113">
        <v>1490011.0</v>
      </c>
      <c r="Q1650" s="114" t="s">
        <v>1221</v>
      </c>
      <c r="R1650" s="113">
        <v>1786.0</v>
      </c>
      <c r="S1650" s="114" t="s">
        <v>1271</v>
      </c>
      <c r="T1650" s="115">
        <v>9288130.0</v>
      </c>
      <c r="U1650" s="115">
        <v>0.0</v>
      </c>
      <c r="V1650" s="114" t="s">
        <v>1272</v>
      </c>
      <c r="W1650" s="116">
        <v>400000.0</v>
      </c>
      <c r="X1650" s="116">
        <v>400000.0</v>
      </c>
      <c r="Y1650" s="116">
        <v>400000.0</v>
      </c>
      <c r="Z1650" s="116">
        <v>400000.0</v>
      </c>
      <c r="AA1650" s="103" t="s">
        <v>524</v>
      </c>
      <c r="AB1650" s="103" t="s">
        <v>2421</v>
      </c>
    </row>
    <row r="1651" ht="15.75" hidden="1" customHeight="1">
      <c r="A1651" s="113">
        <v>2021.0</v>
      </c>
      <c r="B1651" s="113">
        <v>1491.0</v>
      </c>
      <c r="C1651" s="114" t="s">
        <v>1216</v>
      </c>
      <c r="D1651" s="115">
        <v>4.0</v>
      </c>
      <c r="E1651" s="114" t="s">
        <v>283</v>
      </c>
      <c r="F1651" s="113">
        <v>24.0</v>
      </c>
      <c r="G1651" s="114" t="s">
        <v>1217</v>
      </c>
      <c r="H1651" s="113">
        <v>2007.0</v>
      </c>
      <c r="I1651" s="114" t="s">
        <v>1218</v>
      </c>
      <c r="J1651" s="113">
        <v>4.0</v>
      </c>
      <c r="K1651" s="113">
        <v>0.0</v>
      </c>
      <c r="L1651" s="113">
        <v>95.0</v>
      </c>
      <c r="M1651" s="113">
        <v>1.0</v>
      </c>
      <c r="N1651" s="114" t="s">
        <v>1219</v>
      </c>
      <c r="O1651" s="114" t="s">
        <v>1220</v>
      </c>
      <c r="P1651" s="113">
        <v>1490011.0</v>
      </c>
      <c r="Q1651" s="114" t="s">
        <v>1221</v>
      </c>
      <c r="R1651" s="113">
        <v>1787.0</v>
      </c>
      <c r="S1651" s="114" t="s">
        <v>1273</v>
      </c>
      <c r="T1651" s="115">
        <v>9288130.0</v>
      </c>
      <c r="U1651" s="115">
        <v>0.0</v>
      </c>
      <c r="V1651" s="114" t="s">
        <v>1274</v>
      </c>
      <c r="W1651" s="116">
        <v>600000.0</v>
      </c>
      <c r="X1651" s="116">
        <v>600000.0</v>
      </c>
      <c r="Y1651" s="116">
        <v>600000.0</v>
      </c>
      <c r="Z1651" s="116">
        <v>600000.0</v>
      </c>
      <c r="AA1651" s="103" t="s">
        <v>524</v>
      </c>
      <c r="AB1651" s="103" t="s">
        <v>2421</v>
      </c>
    </row>
    <row r="1652" ht="15.75" hidden="1" customHeight="1">
      <c r="A1652" s="113">
        <v>2021.0</v>
      </c>
      <c r="B1652" s="113">
        <v>1491.0</v>
      </c>
      <c r="C1652" s="114" t="s">
        <v>1216</v>
      </c>
      <c r="D1652" s="115">
        <v>4.0</v>
      </c>
      <c r="E1652" s="114" t="s">
        <v>283</v>
      </c>
      <c r="F1652" s="113">
        <v>24.0</v>
      </c>
      <c r="G1652" s="114" t="s">
        <v>1217</v>
      </c>
      <c r="H1652" s="113">
        <v>2007.0</v>
      </c>
      <c r="I1652" s="114" t="s">
        <v>1218</v>
      </c>
      <c r="J1652" s="113">
        <v>4.0</v>
      </c>
      <c r="K1652" s="113">
        <v>0.0</v>
      </c>
      <c r="L1652" s="113">
        <v>95.0</v>
      </c>
      <c r="M1652" s="113">
        <v>1.0</v>
      </c>
      <c r="N1652" s="114" t="s">
        <v>1219</v>
      </c>
      <c r="O1652" s="114" t="s">
        <v>1220</v>
      </c>
      <c r="P1652" s="113">
        <v>1490011.0</v>
      </c>
      <c r="Q1652" s="114" t="s">
        <v>1221</v>
      </c>
      <c r="R1652" s="113">
        <v>1788.0</v>
      </c>
      <c r="S1652" s="114" t="s">
        <v>1277</v>
      </c>
      <c r="T1652" s="115">
        <v>9288130.0</v>
      </c>
      <c r="U1652" s="115">
        <v>0.0</v>
      </c>
      <c r="V1652" s="114" t="s">
        <v>1278</v>
      </c>
      <c r="W1652" s="116">
        <v>400000.0</v>
      </c>
      <c r="X1652" s="116">
        <v>400000.0</v>
      </c>
      <c r="Y1652" s="116">
        <v>400000.0</v>
      </c>
      <c r="Z1652" s="116">
        <v>400000.0</v>
      </c>
      <c r="AA1652" s="103" t="s">
        <v>524</v>
      </c>
      <c r="AB1652" s="103" t="s">
        <v>2421</v>
      </c>
    </row>
    <row r="1653" ht="15.75" hidden="1" customHeight="1">
      <c r="A1653" s="113">
        <v>2021.0</v>
      </c>
      <c r="B1653" s="113">
        <v>1491.0</v>
      </c>
      <c r="C1653" s="114" t="s">
        <v>1216</v>
      </c>
      <c r="D1653" s="115">
        <v>4.0</v>
      </c>
      <c r="E1653" s="114" t="s">
        <v>283</v>
      </c>
      <c r="F1653" s="113">
        <v>24.0</v>
      </c>
      <c r="G1653" s="114" t="s">
        <v>1217</v>
      </c>
      <c r="H1653" s="113">
        <v>2007.0</v>
      </c>
      <c r="I1653" s="114" t="s">
        <v>1218</v>
      </c>
      <c r="J1653" s="113">
        <v>4.0</v>
      </c>
      <c r="K1653" s="113">
        <v>0.0</v>
      </c>
      <c r="L1653" s="113">
        <v>95.0</v>
      </c>
      <c r="M1653" s="113">
        <v>1.0</v>
      </c>
      <c r="N1653" s="114" t="s">
        <v>1219</v>
      </c>
      <c r="O1653" s="114" t="s">
        <v>1220</v>
      </c>
      <c r="P1653" s="113">
        <v>1490011.0</v>
      </c>
      <c r="Q1653" s="114" t="s">
        <v>1221</v>
      </c>
      <c r="R1653" s="113">
        <v>1789.0</v>
      </c>
      <c r="S1653" s="114" t="s">
        <v>1281</v>
      </c>
      <c r="T1653" s="115">
        <v>9288130.0</v>
      </c>
      <c r="U1653" s="115">
        <v>0.0</v>
      </c>
      <c r="V1653" s="114" t="s">
        <v>1282</v>
      </c>
      <c r="W1653" s="116">
        <v>400000.0</v>
      </c>
      <c r="X1653" s="116">
        <v>400000.0</v>
      </c>
      <c r="Y1653" s="116">
        <v>400000.0</v>
      </c>
      <c r="Z1653" s="116">
        <v>400000.0</v>
      </c>
      <c r="AA1653" s="103" t="s">
        <v>524</v>
      </c>
      <c r="AB1653" s="103" t="s">
        <v>2421</v>
      </c>
    </row>
    <row r="1654" ht="15.75" hidden="1" customHeight="1">
      <c r="A1654" s="113">
        <v>2021.0</v>
      </c>
      <c r="B1654" s="113">
        <v>1491.0</v>
      </c>
      <c r="C1654" s="114" t="s">
        <v>1216</v>
      </c>
      <c r="D1654" s="115">
        <v>4.0</v>
      </c>
      <c r="E1654" s="114" t="s">
        <v>283</v>
      </c>
      <c r="F1654" s="113">
        <v>24.0</v>
      </c>
      <c r="G1654" s="114" t="s">
        <v>1217</v>
      </c>
      <c r="H1654" s="113">
        <v>2007.0</v>
      </c>
      <c r="I1654" s="114" t="s">
        <v>1218</v>
      </c>
      <c r="J1654" s="113">
        <v>4.0</v>
      </c>
      <c r="K1654" s="113">
        <v>0.0</v>
      </c>
      <c r="L1654" s="113">
        <v>95.0</v>
      </c>
      <c r="M1654" s="113">
        <v>1.0</v>
      </c>
      <c r="N1654" s="114" t="s">
        <v>1219</v>
      </c>
      <c r="O1654" s="114" t="s">
        <v>1220</v>
      </c>
      <c r="P1654" s="113">
        <v>1490011.0</v>
      </c>
      <c r="Q1654" s="114" t="s">
        <v>1221</v>
      </c>
      <c r="R1654" s="113">
        <v>1790.0</v>
      </c>
      <c r="S1654" s="114" t="s">
        <v>1283</v>
      </c>
      <c r="T1654" s="115">
        <v>9288130.0</v>
      </c>
      <c r="U1654" s="115">
        <v>0.0</v>
      </c>
      <c r="V1654" s="114" t="s">
        <v>1284</v>
      </c>
      <c r="W1654" s="116">
        <v>400000.0</v>
      </c>
      <c r="X1654" s="116">
        <v>400000.0</v>
      </c>
      <c r="Y1654" s="116">
        <v>400000.0</v>
      </c>
      <c r="Z1654" s="116">
        <v>400000.0</v>
      </c>
      <c r="AA1654" s="103" t="s">
        <v>524</v>
      </c>
      <c r="AB1654" s="103" t="s">
        <v>2421</v>
      </c>
    </row>
    <row r="1655" ht="15.75" hidden="1" customHeight="1">
      <c r="A1655" s="113">
        <v>2021.0</v>
      </c>
      <c r="B1655" s="113">
        <v>1491.0</v>
      </c>
      <c r="C1655" s="114" t="s">
        <v>1216</v>
      </c>
      <c r="D1655" s="115">
        <v>4.0</v>
      </c>
      <c r="E1655" s="114" t="s">
        <v>283</v>
      </c>
      <c r="F1655" s="113">
        <v>24.0</v>
      </c>
      <c r="G1655" s="114" t="s">
        <v>1217</v>
      </c>
      <c r="H1655" s="113">
        <v>2007.0</v>
      </c>
      <c r="I1655" s="114" t="s">
        <v>1218</v>
      </c>
      <c r="J1655" s="113">
        <v>4.0</v>
      </c>
      <c r="K1655" s="113">
        <v>0.0</v>
      </c>
      <c r="L1655" s="113">
        <v>95.0</v>
      </c>
      <c r="M1655" s="113">
        <v>1.0</v>
      </c>
      <c r="N1655" s="114" t="s">
        <v>1219</v>
      </c>
      <c r="O1655" s="114" t="s">
        <v>1220</v>
      </c>
      <c r="P1655" s="113">
        <v>1490011.0</v>
      </c>
      <c r="Q1655" s="114" t="s">
        <v>1221</v>
      </c>
      <c r="R1655" s="113">
        <v>1791.0</v>
      </c>
      <c r="S1655" s="114" t="s">
        <v>1287</v>
      </c>
      <c r="T1655" s="115">
        <v>9288130.0</v>
      </c>
      <c r="U1655" s="115">
        <v>0.0</v>
      </c>
      <c r="V1655" s="114" t="s">
        <v>1288</v>
      </c>
      <c r="W1655" s="116">
        <v>400000.0</v>
      </c>
      <c r="X1655" s="116">
        <v>400000.0</v>
      </c>
      <c r="Y1655" s="116">
        <v>400000.0</v>
      </c>
      <c r="Z1655" s="116">
        <v>400000.0</v>
      </c>
      <c r="AA1655" s="103" t="s">
        <v>524</v>
      </c>
      <c r="AB1655" s="103" t="s">
        <v>2421</v>
      </c>
    </row>
    <row r="1656" ht="15.75" hidden="1" customHeight="1">
      <c r="A1656" s="113">
        <v>2021.0</v>
      </c>
      <c r="B1656" s="113">
        <v>1491.0</v>
      </c>
      <c r="C1656" s="114" t="s">
        <v>1216</v>
      </c>
      <c r="D1656" s="115">
        <v>4.0</v>
      </c>
      <c r="E1656" s="114" t="s">
        <v>283</v>
      </c>
      <c r="F1656" s="113">
        <v>24.0</v>
      </c>
      <c r="G1656" s="114" t="s">
        <v>1217</v>
      </c>
      <c r="H1656" s="113">
        <v>2007.0</v>
      </c>
      <c r="I1656" s="114" t="s">
        <v>1218</v>
      </c>
      <c r="J1656" s="113">
        <v>4.0</v>
      </c>
      <c r="K1656" s="113">
        <v>0.0</v>
      </c>
      <c r="L1656" s="113">
        <v>95.0</v>
      </c>
      <c r="M1656" s="113">
        <v>1.0</v>
      </c>
      <c r="N1656" s="114" t="s">
        <v>1219</v>
      </c>
      <c r="O1656" s="114" t="s">
        <v>1220</v>
      </c>
      <c r="P1656" s="113">
        <v>1490011.0</v>
      </c>
      <c r="Q1656" s="114" t="s">
        <v>1221</v>
      </c>
      <c r="R1656" s="113">
        <v>1792.0</v>
      </c>
      <c r="S1656" s="114" t="s">
        <v>1289</v>
      </c>
      <c r="T1656" s="115">
        <v>9288130.0</v>
      </c>
      <c r="U1656" s="115">
        <v>0.0</v>
      </c>
      <c r="V1656" s="114" t="s">
        <v>1290</v>
      </c>
      <c r="W1656" s="116">
        <v>400000.0</v>
      </c>
      <c r="X1656" s="116">
        <v>400000.0</v>
      </c>
      <c r="Y1656" s="116">
        <v>400000.0</v>
      </c>
      <c r="Z1656" s="116">
        <v>400000.0</v>
      </c>
      <c r="AA1656" s="103" t="s">
        <v>524</v>
      </c>
      <c r="AB1656" s="103" t="s">
        <v>2421</v>
      </c>
    </row>
    <row r="1657" ht="15.75" hidden="1" customHeight="1">
      <c r="A1657" s="113">
        <v>2021.0</v>
      </c>
      <c r="B1657" s="113">
        <v>1491.0</v>
      </c>
      <c r="C1657" s="114" t="s">
        <v>1216</v>
      </c>
      <c r="D1657" s="115">
        <v>4.0</v>
      </c>
      <c r="E1657" s="114" t="s">
        <v>283</v>
      </c>
      <c r="F1657" s="113">
        <v>24.0</v>
      </c>
      <c r="G1657" s="114" t="s">
        <v>1217</v>
      </c>
      <c r="H1657" s="113">
        <v>2007.0</v>
      </c>
      <c r="I1657" s="114" t="s">
        <v>1218</v>
      </c>
      <c r="J1657" s="113">
        <v>4.0</v>
      </c>
      <c r="K1657" s="113">
        <v>0.0</v>
      </c>
      <c r="L1657" s="113">
        <v>95.0</v>
      </c>
      <c r="M1657" s="113">
        <v>1.0</v>
      </c>
      <c r="N1657" s="114" t="s">
        <v>1219</v>
      </c>
      <c r="O1657" s="114" t="s">
        <v>1220</v>
      </c>
      <c r="P1657" s="113">
        <v>1490011.0</v>
      </c>
      <c r="Q1657" s="114" t="s">
        <v>1221</v>
      </c>
      <c r="R1657" s="113">
        <v>1793.0</v>
      </c>
      <c r="S1657" s="114" t="s">
        <v>1293</v>
      </c>
      <c r="T1657" s="115">
        <v>9288130.0</v>
      </c>
      <c r="U1657" s="115">
        <v>0.0</v>
      </c>
      <c r="V1657" s="114" t="s">
        <v>1294</v>
      </c>
      <c r="W1657" s="116">
        <v>600000.0</v>
      </c>
      <c r="X1657" s="116">
        <v>600000.0</v>
      </c>
      <c r="Y1657" s="116">
        <v>600000.0</v>
      </c>
      <c r="Z1657" s="116">
        <v>600000.0</v>
      </c>
      <c r="AA1657" s="103" t="s">
        <v>524</v>
      </c>
      <c r="AB1657" s="103" t="s">
        <v>2421</v>
      </c>
    </row>
    <row r="1658" ht="15.75" hidden="1" customHeight="1">
      <c r="A1658" s="113">
        <v>2021.0</v>
      </c>
      <c r="B1658" s="113">
        <v>1491.0</v>
      </c>
      <c r="C1658" s="114" t="s">
        <v>1216</v>
      </c>
      <c r="D1658" s="115">
        <v>4.0</v>
      </c>
      <c r="E1658" s="114" t="s">
        <v>283</v>
      </c>
      <c r="F1658" s="113">
        <v>24.0</v>
      </c>
      <c r="G1658" s="114" t="s">
        <v>1217</v>
      </c>
      <c r="H1658" s="113">
        <v>2007.0</v>
      </c>
      <c r="I1658" s="114" t="s">
        <v>1218</v>
      </c>
      <c r="J1658" s="113">
        <v>4.0</v>
      </c>
      <c r="K1658" s="113">
        <v>0.0</v>
      </c>
      <c r="L1658" s="113">
        <v>95.0</v>
      </c>
      <c r="M1658" s="113">
        <v>1.0</v>
      </c>
      <c r="N1658" s="114" t="s">
        <v>1219</v>
      </c>
      <c r="O1658" s="114" t="s">
        <v>1220</v>
      </c>
      <c r="P1658" s="113">
        <v>1490011.0</v>
      </c>
      <c r="Q1658" s="114" t="s">
        <v>1221</v>
      </c>
      <c r="R1658" s="113">
        <v>1794.0</v>
      </c>
      <c r="S1658" s="114" t="s">
        <v>1295</v>
      </c>
      <c r="T1658" s="115">
        <v>9288130.0</v>
      </c>
      <c r="U1658" s="115">
        <v>0.0</v>
      </c>
      <c r="V1658" s="114" t="s">
        <v>1296</v>
      </c>
      <c r="W1658" s="116">
        <v>400000.0</v>
      </c>
      <c r="X1658" s="116">
        <v>400000.0</v>
      </c>
      <c r="Y1658" s="116">
        <v>400000.0</v>
      </c>
      <c r="Z1658" s="116">
        <v>400000.0</v>
      </c>
      <c r="AA1658" s="103" t="s">
        <v>524</v>
      </c>
      <c r="AB1658" s="103" t="s">
        <v>2421</v>
      </c>
    </row>
    <row r="1659" ht="15.75" hidden="1" customHeight="1">
      <c r="A1659" s="113">
        <v>2021.0</v>
      </c>
      <c r="B1659" s="113">
        <v>1491.0</v>
      </c>
      <c r="C1659" s="114" t="s">
        <v>1216</v>
      </c>
      <c r="D1659" s="115">
        <v>4.0</v>
      </c>
      <c r="E1659" s="114" t="s">
        <v>283</v>
      </c>
      <c r="F1659" s="113">
        <v>24.0</v>
      </c>
      <c r="G1659" s="114" t="s">
        <v>1217</v>
      </c>
      <c r="H1659" s="113">
        <v>2007.0</v>
      </c>
      <c r="I1659" s="114" t="s">
        <v>1218</v>
      </c>
      <c r="J1659" s="113">
        <v>4.0</v>
      </c>
      <c r="K1659" s="113">
        <v>0.0</v>
      </c>
      <c r="L1659" s="113">
        <v>95.0</v>
      </c>
      <c r="M1659" s="113">
        <v>1.0</v>
      </c>
      <c r="N1659" s="114" t="s">
        <v>1219</v>
      </c>
      <c r="O1659" s="114" t="s">
        <v>1220</v>
      </c>
      <c r="P1659" s="113">
        <v>1490011.0</v>
      </c>
      <c r="Q1659" s="114" t="s">
        <v>1221</v>
      </c>
      <c r="R1659" s="113">
        <v>1795.0</v>
      </c>
      <c r="S1659" s="114" t="s">
        <v>1297</v>
      </c>
      <c r="T1659" s="115">
        <v>9288130.0</v>
      </c>
      <c r="U1659" s="115">
        <v>0.0</v>
      </c>
      <c r="V1659" s="114" t="s">
        <v>1298</v>
      </c>
      <c r="W1659" s="116">
        <v>1000000.0</v>
      </c>
      <c r="X1659" s="116">
        <v>1000000.0</v>
      </c>
      <c r="Y1659" s="116">
        <v>1000000.0</v>
      </c>
      <c r="Z1659" s="116">
        <v>1000000.0</v>
      </c>
      <c r="AA1659" s="103" t="s">
        <v>524</v>
      </c>
      <c r="AB1659" s="103" t="s">
        <v>2421</v>
      </c>
    </row>
    <row r="1660" ht="15.75" hidden="1" customHeight="1">
      <c r="A1660" s="113">
        <v>2021.0</v>
      </c>
      <c r="B1660" s="113">
        <v>1491.0</v>
      </c>
      <c r="C1660" s="114" t="s">
        <v>1216</v>
      </c>
      <c r="D1660" s="115">
        <v>4.0</v>
      </c>
      <c r="E1660" s="114" t="s">
        <v>283</v>
      </c>
      <c r="F1660" s="113">
        <v>24.0</v>
      </c>
      <c r="G1660" s="114" t="s">
        <v>1217</v>
      </c>
      <c r="H1660" s="113">
        <v>2007.0</v>
      </c>
      <c r="I1660" s="114" t="s">
        <v>1218</v>
      </c>
      <c r="J1660" s="113">
        <v>4.0</v>
      </c>
      <c r="K1660" s="113">
        <v>0.0</v>
      </c>
      <c r="L1660" s="113">
        <v>95.0</v>
      </c>
      <c r="M1660" s="113">
        <v>1.0</v>
      </c>
      <c r="N1660" s="114" t="s">
        <v>1219</v>
      </c>
      <c r="O1660" s="114" t="s">
        <v>1220</v>
      </c>
      <c r="P1660" s="113">
        <v>1490011.0</v>
      </c>
      <c r="Q1660" s="114" t="s">
        <v>1221</v>
      </c>
      <c r="R1660" s="113">
        <v>1796.0</v>
      </c>
      <c r="S1660" s="114" t="s">
        <v>1299</v>
      </c>
      <c r="T1660" s="115">
        <v>9288130.0</v>
      </c>
      <c r="U1660" s="115">
        <v>0.0</v>
      </c>
      <c r="V1660" s="114" t="s">
        <v>1300</v>
      </c>
      <c r="W1660" s="116">
        <v>400000.0</v>
      </c>
      <c r="X1660" s="116">
        <v>400000.0</v>
      </c>
      <c r="Y1660" s="116">
        <v>400000.0</v>
      </c>
      <c r="Z1660" s="116">
        <v>400000.0</v>
      </c>
      <c r="AA1660" s="103" t="s">
        <v>524</v>
      </c>
      <c r="AB1660" s="103" t="s">
        <v>2421</v>
      </c>
    </row>
    <row r="1661" ht="15.75" hidden="1" customHeight="1">
      <c r="A1661" s="113">
        <v>2021.0</v>
      </c>
      <c r="B1661" s="113">
        <v>1491.0</v>
      </c>
      <c r="C1661" s="114" t="s">
        <v>1216</v>
      </c>
      <c r="D1661" s="115">
        <v>4.0</v>
      </c>
      <c r="E1661" s="114" t="s">
        <v>283</v>
      </c>
      <c r="F1661" s="113">
        <v>24.0</v>
      </c>
      <c r="G1661" s="114" t="s">
        <v>1217</v>
      </c>
      <c r="H1661" s="113">
        <v>2007.0</v>
      </c>
      <c r="I1661" s="114" t="s">
        <v>1218</v>
      </c>
      <c r="J1661" s="113">
        <v>4.0</v>
      </c>
      <c r="K1661" s="113">
        <v>0.0</v>
      </c>
      <c r="L1661" s="113">
        <v>95.0</v>
      </c>
      <c r="M1661" s="113">
        <v>1.0</v>
      </c>
      <c r="N1661" s="114" t="s">
        <v>1219</v>
      </c>
      <c r="O1661" s="114" t="s">
        <v>1220</v>
      </c>
      <c r="P1661" s="113">
        <v>1490011.0</v>
      </c>
      <c r="Q1661" s="114" t="s">
        <v>1221</v>
      </c>
      <c r="R1661" s="113">
        <v>1797.0</v>
      </c>
      <c r="S1661" s="114" t="s">
        <v>1301</v>
      </c>
      <c r="T1661" s="115">
        <v>9288130.0</v>
      </c>
      <c r="U1661" s="115">
        <v>0.0</v>
      </c>
      <c r="V1661" s="114" t="s">
        <v>1302</v>
      </c>
      <c r="W1661" s="116">
        <v>600000.0</v>
      </c>
      <c r="X1661" s="116">
        <v>600000.0</v>
      </c>
      <c r="Y1661" s="116">
        <v>600000.0</v>
      </c>
      <c r="Z1661" s="116">
        <v>600000.0</v>
      </c>
      <c r="AA1661" s="103" t="s">
        <v>524</v>
      </c>
      <c r="AB1661" s="103" t="s">
        <v>2421</v>
      </c>
    </row>
    <row r="1662" ht="15.75" hidden="1" customHeight="1">
      <c r="A1662" s="113">
        <v>2021.0</v>
      </c>
      <c r="B1662" s="113">
        <v>1491.0</v>
      </c>
      <c r="C1662" s="114" t="s">
        <v>1216</v>
      </c>
      <c r="D1662" s="115">
        <v>4.0</v>
      </c>
      <c r="E1662" s="114" t="s">
        <v>283</v>
      </c>
      <c r="F1662" s="113">
        <v>24.0</v>
      </c>
      <c r="G1662" s="114" t="s">
        <v>1217</v>
      </c>
      <c r="H1662" s="113">
        <v>2007.0</v>
      </c>
      <c r="I1662" s="114" t="s">
        <v>1218</v>
      </c>
      <c r="J1662" s="113">
        <v>4.0</v>
      </c>
      <c r="K1662" s="113">
        <v>0.0</v>
      </c>
      <c r="L1662" s="113">
        <v>95.0</v>
      </c>
      <c r="M1662" s="113">
        <v>1.0</v>
      </c>
      <c r="N1662" s="114" t="s">
        <v>1219</v>
      </c>
      <c r="O1662" s="114" t="s">
        <v>1220</v>
      </c>
      <c r="P1662" s="113">
        <v>1490011.0</v>
      </c>
      <c r="Q1662" s="114" t="s">
        <v>1221</v>
      </c>
      <c r="R1662" s="113">
        <v>1798.0</v>
      </c>
      <c r="S1662" s="114" t="s">
        <v>1303</v>
      </c>
      <c r="T1662" s="115">
        <v>9288130.0</v>
      </c>
      <c r="U1662" s="115">
        <v>0.0</v>
      </c>
      <c r="V1662" s="114" t="s">
        <v>1304</v>
      </c>
      <c r="W1662" s="116">
        <v>400000.0</v>
      </c>
      <c r="X1662" s="116">
        <v>400000.0</v>
      </c>
      <c r="Y1662" s="116">
        <v>400000.0</v>
      </c>
      <c r="Z1662" s="116">
        <v>400000.0</v>
      </c>
      <c r="AA1662" s="103" t="s">
        <v>524</v>
      </c>
      <c r="AB1662" s="103" t="s">
        <v>2421</v>
      </c>
    </row>
    <row r="1663" ht="15.75" hidden="1" customHeight="1">
      <c r="A1663" s="113">
        <v>2021.0</v>
      </c>
      <c r="B1663" s="113">
        <v>1491.0</v>
      </c>
      <c r="C1663" s="114" t="s">
        <v>1216</v>
      </c>
      <c r="D1663" s="115">
        <v>4.0</v>
      </c>
      <c r="E1663" s="114" t="s">
        <v>283</v>
      </c>
      <c r="F1663" s="113">
        <v>24.0</v>
      </c>
      <c r="G1663" s="114" t="s">
        <v>1217</v>
      </c>
      <c r="H1663" s="113">
        <v>2007.0</v>
      </c>
      <c r="I1663" s="114" t="s">
        <v>1218</v>
      </c>
      <c r="J1663" s="113">
        <v>4.0</v>
      </c>
      <c r="K1663" s="113">
        <v>0.0</v>
      </c>
      <c r="L1663" s="113">
        <v>95.0</v>
      </c>
      <c r="M1663" s="113">
        <v>1.0</v>
      </c>
      <c r="N1663" s="114" t="s">
        <v>1219</v>
      </c>
      <c r="O1663" s="114" t="s">
        <v>1220</v>
      </c>
      <c r="P1663" s="113">
        <v>1490011.0</v>
      </c>
      <c r="Q1663" s="114" t="s">
        <v>1221</v>
      </c>
      <c r="R1663" s="113">
        <v>1799.0</v>
      </c>
      <c r="S1663" s="114" t="s">
        <v>1305</v>
      </c>
      <c r="T1663" s="115">
        <v>9288130.0</v>
      </c>
      <c r="U1663" s="115">
        <v>0.0</v>
      </c>
      <c r="V1663" s="114" t="s">
        <v>1306</v>
      </c>
      <c r="W1663" s="116">
        <v>600000.0</v>
      </c>
      <c r="X1663" s="116">
        <v>600000.0</v>
      </c>
      <c r="Y1663" s="116">
        <v>600000.0</v>
      </c>
      <c r="Z1663" s="116">
        <v>600000.0</v>
      </c>
      <c r="AA1663" s="103" t="s">
        <v>524</v>
      </c>
      <c r="AB1663" s="103" t="s">
        <v>2421</v>
      </c>
    </row>
    <row r="1664" ht="15.75" hidden="1" customHeight="1">
      <c r="A1664" s="113">
        <v>2021.0</v>
      </c>
      <c r="B1664" s="113">
        <v>1491.0</v>
      </c>
      <c r="C1664" s="114" t="s">
        <v>1216</v>
      </c>
      <c r="D1664" s="115">
        <v>4.0</v>
      </c>
      <c r="E1664" s="114" t="s">
        <v>283</v>
      </c>
      <c r="F1664" s="113">
        <v>24.0</v>
      </c>
      <c r="G1664" s="114" t="s">
        <v>1217</v>
      </c>
      <c r="H1664" s="113">
        <v>2007.0</v>
      </c>
      <c r="I1664" s="114" t="s">
        <v>1218</v>
      </c>
      <c r="J1664" s="113">
        <v>4.0</v>
      </c>
      <c r="K1664" s="113">
        <v>0.0</v>
      </c>
      <c r="L1664" s="113">
        <v>95.0</v>
      </c>
      <c r="M1664" s="113">
        <v>1.0</v>
      </c>
      <c r="N1664" s="114" t="s">
        <v>1219</v>
      </c>
      <c r="O1664" s="114" t="s">
        <v>1220</v>
      </c>
      <c r="P1664" s="113">
        <v>1490011.0</v>
      </c>
      <c r="Q1664" s="114" t="s">
        <v>1221</v>
      </c>
      <c r="R1664" s="113">
        <v>1800.0</v>
      </c>
      <c r="S1664" s="114" t="s">
        <v>1307</v>
      </c>
      <c r="T1664" s="115">
        <v>9288130.0</v>
      </c>
      <c r="U1664" s="115">
        <v>0.0</v>
      </c>
      <c r="V1664" s="114" t="s">
        <v>1308</v>
      </c>
      <c r="W1664" s="116">
        <v>2000000.0</v>
      </c>
      <c r="X1664" s="116">
        <v>2000000.0</v>
      </c>
      <c r="Y1664" s="116">
        <v>2000000.0</v>
      </c>
      <c r="Z1664" s="116">
        <v>2000000.0</v>
      </c>
      <c r="AA1664" s="103" t="s">
        <v>524</v>
      </c>
      <c r="AB1664" s="103" t="s">
        <v>2421</v>
      </c>
    </row>
    <row r="1665" ht="15.75" hidden="1" customHeight="1">
      <c r="A1665" s="113">
        <v>2021.0</v>
      </c>
      <c r="B1665" s="113">
        <v>1491.0</v>
      </c>
      <c r="C1665" s="114" t="s">
        <v>1216</v>
      </c>
      <c r="D1665" s="115">
        <v>4.0</v>
      </c>
      <c r="E1665" s="114" t="s">
        <v>283</v>
      </c>
      <c r="F1665" s="113">
        <v>24.0</v>
      </c>
      <c r="G1665" s="114" t="s">
        <v>1217</v>
      </c>
      <c r="H1665" s="113">
        <v>2007.0</v>
      </c>
      <c r="I1665" s="114" t="s">
        <v>1218</v>
      </c>
      <c r="J1665" s="113">
        <v>4.0</v>
      </c>
      <c r="K1665" s="113">
        <v>0.0</v>
      </c>
      <c r="L1665" s="113">
        <v>95.0</v>
      </c>
      <c r="M1665" s="113">
        <v>1.0</v>
      </c>
      <c r="N1665" s="114" t="s">
        <v>1219</v>
      </c>
      <c r="O1665" s="114" t="s">
        <v>1220</v>
      </c>
      <c r="P1665" s="113">
        <v>1490011.0</v>
      </c>
      <c r="Q1665" s="114" t="s">
        <v>1221</v>
      </c>
      <c r="R1665" s="113">
        <v>1801.0</v>
      </c>
      <c r="S1665" s="114" t="s">
        <v>1309</v>
      </c>
      <c r="T1665" s="115">
        <v>9288130.0</v>
      </c>
      <c r="U1665" s="115">
        <v>0.0</v>
      </c>
      <c r="V1665" s="114" t="s">
        <v>1310</v>
      </c>
      <c r="W1665" s="116">
        <v>600000.0</v>
      </c>
      <c r="X1665" s="116">
        <v>600000.0</v>
      </c>
      <c r="Y1665" s="116">
        <v>600000.0</v>
      </c>
      <c r="Z1665" s="116">
        <v>600000.0</v>
      </c>
      <c r="AA1665" s="103" t="s">
        <v>524</v>
      </c>
      <c r="AB1665" s="103" t="s">
        <v>2421</v>
      </c>
    </row>
    <row r="1666" ht="15.75" hidden="1" customHeight="1">
      <c r="A1666" s="113">
        <v>2021.0</v>
      </c>
      <c r="B1666" s="113">
        <v>1491.0</v>
      </c>
      <c r="C1666" s="114" t="s">
        <v>1216</v>
      </c>
      <c r="D1666" s="115">
        <v>4.0</v>
      </c>
      <c r="E1666" s="114" t="s">
        <v>283</v>
      </c>
      <c r="F1666" s="113">
        <v>24.0</v>
      </c>
      <c r="G1666" s="114" t="s">
        <v>1217</v>
      </c>
      <c r="H1666" s="113">
        <v>2007.0</v>
      </c>
      <c r="I1666" s="114" t="s">
        <v>1218</v>
      </c>
      <c r="J1666" s="113">
        <v>4.0</v>
      </c>
      <c r="K1666" s="113">
        <v>0.0</v>
      </c>
      <c r="L1666" s="113">
        <v>95.0</v>
      </c>
      <c r="M1666" s="113">
        <v>1.0</v>
      </c>
      <c r="N1666" s="114" t="s">
        <v>1219</v>
      </c>
      <c r="O1666" s="114" t="s">
        <v>1220</v>
      </c>
      <c r="P1666" s="113">
        <v>1490011.0</v>
      </c>
      <c r="Q1666" s="114" t="s">
        <v>1221</v>
      </c>
      <c r="R1666" s="113">
        <v>1802.0</v>
      </c>
      <c r="S1666" s="114" t="s">
        <v>1313</v>
      </c>
      <c r="T1666" s="115">
        <v>9288130.0</v>
      </c>
      <c r="U1666" s="115">
        <v>0.0</v>
      </c>
      <c r="V1666" s="114" t="s">
        <v>1314</v>
      </c>
      <c r="W1666" s="116">
        <v>1000000.0</v>
      </c>
      <c r="X1666" s="116">
        <v>1000000.0</v>
      </c>
      <c r="Y1666" s="116">
        <v>1000000.0</v>
      </c>
      <c r="Z1666" s="116">
        <v>1000000.0</v>
      </c>
      <c r="AA1666" s="103" t="s">
        <v>524</v>
      </c>
      <c r="AB1666" s="103" t="s">
        <v>2421</v>
      </c>
    </row>
    <row r="1667" ht="15.75" hidden="1" customHeight="1">
      <c r="A1667" s="113">
        <v>2021.0</v>
      </c>
      <c r="B1667" s="113">
        <v>1491.0</v>
      </c>
      <c r="C1667" s="114" t="s">
        <v>1216</v>
      </c>
      <c r="D1667" s="115">
        <v>4.0</v>
      </c>
      <c r="E1667" s="114" t="s">
        <v>283</v>
      </c>
      <c r="F1667" s="113">
        <v>24.0</v>
      </c>
      <c r="G1667" s="114" t="s">
        <v>1217</v>
      </c>
      <c r="H1667" s="113">
        <v>2007.0</v>
      </c>
      <c r="I1667" s="114" t="s">
        <v>1218</v>
      </c>
      <c r="J1667" s="113">
        <v>4.0</v>
      </c>
      <c r="K1667" s="113">
        <v>0.0</v>
      </c>
      <c r="L1667" s="113">
        <v>95.0</v>
      </c>
      <c r="M1667" s="113">
        <v>1.0</v>
      </c>
      <c r="N1667" s="114" t="s">
        <v>1219</v>
      </c>
      <c r="O1667" s="114" t="s">
        <v>1220</v>
      </c>
      <c r="P1667" s="113">
        <v>1490011.0</v>
      </c>
      <c r="Q1667" s="114" t="s">
        <v>1221</v>
      </c>
      <c r="R1667" s="113">
        <v>1803.0</v>
      </c>
      <c r="S1667" s="114" t="s">
        <v>1225</v>
      </c>
      <c r="T1667" s="115">
        <v>9288130.0</v>
      </c>
      <c r="U1667" s="115">
        <v>0.0</v>
      </c>
      <c r="V1667" s="114" t="s">
        <v>1226</v>
      </c>
      <c r="W1667" s="116">
        <v>600000.0</v>
      </c>
      <c r="X1667" s="116">
        <v>600000.0</v>
      </c>
      <c r="Y1667" s="116">
        <v>600000.0</v>
      </c>
      <c r="Z1667" s="116">
        <v>600000.0</v>
      </c>
      <c r="AA1667" s="103" t="s">
        <v>524</v>
      </c>
      <c r="AB1667" s="103" t="s">
        <v>2421</v>
      </c>
    </row>
    <row r="1668" ht="15.75" hidden="1" customHeight="1">
      <c r="A1668" s="113">
        <v>2021.0</v>
      </c>
      <c r="B1668" s="113">
        <v>1491.0</v>
      </c>
      <c r="C1668" s="114" t="s">
        <v>1216</v>
      </c>
      <c r="D1668" s="115">
        <v>4.0</v>
      </c>
      <c r="E1668" s="114" t="s">
        <v>283</v>
      </c>
      <c r="F1668" s="113">
        <v>24.0</v>
      </c>
      <c r="G1668" s="114" t="s">
        <v>1217</v>
      </c>
      <c r="H1668" s="113">
        <v>2007.0</v>
      </c>
      <c r="I1668" s="114" t="s">
        <v>1218</v>
      </c>
      <c r="J1668" s="113">
        <v>4.0</v>
      </c>
      <c r="K1668" s="113">
        <v>0.0</v>
      </c>
      <c r="L1668" s="113">
        <v>95.0</v>
      </c>
      <c r="M1668" s="113">
        <v>1.0</v>
      </c>
      <c r="N1668" s="114" t="s">
        <v>1219</v>
      </c>
      <c r="O1668" s="114" t="s">
        <v>1220</v>
      </c>
      <c r="P1668" s="113">
        <v>1490011.0</v>
      </c>
      <c r="Q1668" s="114" t="s">
        <v>1221</v>
      </c>
      <c r="R1668" s="113">
        <v>1804.0</v>
      </c>
      <c r="S1668" s="114" t="s">
        <v>1315</v>
      </c>
      <c r="T1668" s="115">
        <v>9288130.0</v>
      </c>
      <c r="U1668" s="115">
        <v>0.0</v>
      </c>
      <c r="V1668" s="114" t="s">
        <v>1316</v>
      </c>
      <c r="W1668" s="116">
        <v>400000.0</v>
      </c>
      <c r="X1668" s="116">
        <v>400000.0</v>
      </c>
      <c r="Y1668" s="116">
        <v>400000.0</v>
      </c>
      <c r="Z1668" s="116">
        <v>400000.0</v>
      </c>
      <c r="AA1668" s="103" t="s">
        <v>524</v>
      </c>
      <c r="AB1668" s="103" t="s">
        <v>2421</v>
      </c>
    </row>
    <row r="1669" ht="15.75" hidden="1" customHeight="1">
      <c r="A1669" s="113">
        <v>2021.0</v>
      </c>
      <c r="B1669" s="113">
        <v>1491.0</v>
      </c>
      <c r="C1669" s="114" t="s">
        <v>1216</v>
      </c>
      <c r="D1669" s="115">
        <v>4.0</v>
      </c>
      <c r="E1669" s="114" t="s">
        <v>283</v>
      </c>
      <c r="F1669" s="113">
        <v>24.0</v>
      </c>
      <c r="G1669" s="114" t="s">
        <v>1217</v>
      </c>
      <c r="H1669" s="113">
        <v>2007.0</v>
      </c>
      <c r="I1669" s="114" t="s">
        <v>1218</v>
      </c>
      <c r="J1669" s="113">
        <v>4.0</v>
      </c>
      <c r="K1669" s="113">
        <v>0.0</v>
      </c>
      <c r="L1669" s="113">
        <v>95.0</v>
      </c>
      <c r="M1669" s="113">
        <v>1.0</v>
      </c>
      <c r="N1669" s="114" t="s">
        <v>1219</v>
      </c>
      <c r="O1669" s="114" t="s">
        <v>1220</v>
      </c>
      <c r="P1669" s="113">
        <v>1490011.0</v>
      </c>
      <c r="Q1669" s="114" t="s">
        <v>1221</v>
      </c>
      <c r="R1669" s="113">
        <v>1805.0</v>
      </c>
      <c r="S1669" s="114" t="s">
        <v>1317</v>
      </c>
      <c r="T1669" s="115">
        <v>9288130.0</v>
      </c>
      <c r="U1669" s="115">
        <v>0.0</v>
      </c>
      <c r="V1669" s="114" t="s">
        <v>1318</v>
      </c>
      <c r="W1669" s="116">
        <v>400000.0</v>
      </c>
      <c r="X1669" s="116">
        <v>400000.0</v>
      </c>
      <c r="Y1669" s="116">
        <v>400000.0</v>
      </c>
      <c r="Z1669" s="116">
        <v>400000.0</v>
      </c>
      <c r="AA1669" s="103" t="s">
        <v>524</v>
      </c>
      <c r="AB1669" s="103" t="s">
        <v>2421</v>
      </c>
    </row>
    <row r="1670" ht="15.75" hidden="1" customHeight="1">
      <c r="A1670" s="113">
        <v>2021.0</v>
      </c>
      <c r="B1670" s="113">
        <v>1491.0</v>
      </c>
      <c r="C1670" s="114" t="s">
        <v>1216</v>
      </c>
      <c r="D1670" s="115">
        <v>4.0</v>
      </c>
      <c r="E1670" s="114" t="s">
        <v>283</v>
      </c>
      <c r="F1670" s="113">
        <v>24.0</v>
      </c>
      <c r="G1670" s="114" t="s">
        <v>1217</v>
      </c>
      <c r="H1670" s="113">
        <v>2007.0</v>
      </c>
      <c r="I1670" s="114" t="s">
        <v>1218</v>
      </c>
      <c r="J1670" s="113">
        <v>4.0</v>
      </c>
      <c r="K1670" s="113">
        <v>0.0</v>
      </c>
      <c r="L1670" s="113">
        <v>95.0</v>
      </c>
      <c r="M1670" s="113">
        <v>1.0</v>
      </c>
      <c r="N1670" s="114" t="s">
        <v>1219</v>
      </c>
      <c r="O1670" s="114" t="s">
        <v>1220</v>
      </c>
      <c r="P1670" s="113">
        <v>1490011.0</v>
      </c>
      <c r="Q1670" s="114" t="s">
        <v>1221</v>
      </c>
      <c r="R1670" s="113">
        <v>1806.0</v>
      </c>
      <c r="S1670" s="114" t="s">
        <v>1227</v>
      </c>
      <c r="T1670" s="115">
        <v>9288130.0</v>
      </c>
      <c r="U1670" s="115">
        <v>0.0</v>
      </c>
      <c r="V1670" s="114" t="s">
        <v>1228</v>
      </c>
      <c r="W1670" s="116">
        <v>400000.0</v>
      </c>
      <c r="X1670" s="116">
        <v>400000.0</v>
      </c>
      <c r="Y1670" s="116">
        <v>400000.0</v>
      </c>
      <c r="Z1670" s="116">
        <v>400000.0</v>
      </c>
      <c r="AA1670" s="103" t="s">
        <v>524</v>
      </c>
      <c r="AB1670" s="103" t="s">
        <v>2421</v>
      </c>
    </row>
    <row r="1671" ht="15.75" hidden="1" customHeight="1">
      <c r="A1671" s="113">
        <v>2021.0</v>
      </c>
      <c r="B1671" s="113">
        <v>1491.0</v>
      </c>
      <c r="C1671" s="114" t="s">
        <v>1216</v>
      </c>
      <c r="D1671" s="115">
        <v>4.0</v>
      </c>
      <c r="E1671" s="114" t="s">
        <v>283</v>
      </c>
      <c r="F1671" s="113">
        <v>24.0</v>
      </c>
      <c r="G1671" s="114" t="s">
        <v>1217</v>
      </c>
      <c r="H1671" s="113">
        <v>2007.0</v>
      </c>
      <c r="I1671" s="114" t="s">
        <v>1218</v>
      </c>
      <c r="J1671" s="113">
        <v>4.0</v>
      </c>
      <c r="K1671" s="113">
        <v>0.0</v>
      </c>
      <c r="L1671" s="113">
        <v>95.0</v>
      </c>
      <c r="M1671" s="113">
        <v>1.0</v>
      </c>
      <c r="N1671" s="114" t="s">
        <v>1219</v>
      </c>
      <c r="O1671" s="114" t="s">
        <v>1220</v>
      </c>
      <c r="P1671" s="113">
        <v>1490011.0</v>
      </c>
      <c r="Q1671" s="114" t="s">
        <v>1221</v>
      </c>
      <c r="R1671" s="113">
        <v>1807.0</v>
      </c>
      <c r="S1671" s="114" t="s">
        <v>1321</v>
      </c>
      <c r="T1671" s="115">
        <v>9288130.0</v>
      </c>
      <c r="U1671" s="115">
        <v>0.0</v>
      </c>
      <c r="V1671" s="114" t="s">
        <v>1322</v>
      </c>
      <c r="W1671" s="116">
        <v>400000.0</v>
      </c>
      <c r="X1671" s="116">
        <v>400000.0</v>
      </c>
      <c r="Y1671" s="116">
        <v>400000.0</v>
      </c>
      <c r="Z1671" s="116">
        <v>400000.0</v>
      </c>
      <c r="AA1671" s="103" t="s">
        <v>524</v>
      </c>
      <c r="AB1671" s="103" t="s">
        <v>2421</v>
      </c>
    </row>
    <row r="1672" ht="15.75" hidden="1" customHeight="1">
      <c r="A1672" s="113">
        <v>2021.0</v>
      </c>
      <c r="B1672" s="113">
        <v>1491.0</v>
      </c>
      <c r="C1672" s="114" t="s">
        <v>1216</v>
      </c>
      <c r="D1672" s="115">
        <v>4.0</v>
      </c>
      <c r="E1672" s="114" t="s">
        <v>283</v>
      </c>
      <c r="F1672" s="113">
        <v>24.0</v>
      </c>
      <c r="G1672" s="114" t="s">
        <v>1217</v>
      </c>
      <c r="H1672" s="113">
        <v>2007.0</v>
      </c>
      <c r="I1672" s="114" t="s">
        <v>1218</v>
      </c>
      <c r="J1672" s="113">
        <v>4.0</v>
      </c>
      <c r="K1672" s="113">
        <v>0.0</v>
      </c>
      <c r="L1672" s="113">
        <v>95.0</v>
      </c>
      <c r="M1672" s="113">
        <v>1.0</v>
      </c>
      <c r="N1672" s="114" t="s">
        <v>1219</v>
      </c>
      <c r="O1672" s="114" t="s">
        <v>1220</v>
      </c>
      <c r="P1672" s="113">
        <v>1490011.0</v>
      </c>
      <c r="Q1672" s="114" t="s">
        <v>1221</v>
      </c>
      <c r="R1672" s="113">
        <v>1808.0</v>
      </c>
      <c r="S1672" s="114" t="s">
        <v>1323</v>
      </c>
      <c r="T1672" s="115">
        <v>9288130.0</v>
      </c>
      <c r="U1672" s="115">
        <v>0.0</v>
      </c>
      <c r="V1672" s="114" t="s">
        <v>1324</v>
      </c>
      <c r="W1672" s="116">
        <v>2000000.0</v>
      </c>
      <c r="X1672" s="116">
        <v>2000000.0</v>
      </c>
      <c r="Y1672" s="116">
        <v>2000000.0</v>
      </c>
      <c r="Z1672" s="116">
        <v>2000000.0</v>
      </c>
      <c r="AA1672" s="103" t="s">
        <v>524</v>
      </c>
      <c r="AB1672" s="103" t="s">
        <v>2421</v>
      </c>
    </row>
    <row r="1673" ht="15.75" hidden="1" customHeight="1">
      <c r="A1673" s="113">
        <v>2021.0</v>
      </c>
      <c r="B1673" s="113">
        <v>1491.0</v>
      </c>
      <c r="C1673" s="114" t="s">
        <v>1216</v>
      </c>
      <c r="D1673" s="115">
        <v>4.0</v>
      </c>
      <c r="E1673" s="114" t="s">
        <v>283</v>
      </c>
      <c r="F1673" s="113">
        <v>24.0</v>
      </c>
      <c r="G1673" s="114" t="s">
        <v>1217</v>
      </c>
      <c r="H1673" s="113">
        <v>2007.0</v>
      </c>
      <c r="I1673" s="114" t="s">
        <v>1218</v>
      </c>
      <c r="J1673" s="113">
        <v>4.0</v>
      </c>
      <c r="K1673" s="113">
        <v>0.0</v>
      </c>
      <c r="L1673" s="113">
        <v>95.0</v>
      </c>
      <c r="M1673" s="113">
        <v>1.0</v>
      </c>
      <c r="N1673" s="114" t="s">
        <v>1219</v>
      </c>
      <c r="O1673" s="114" t="s">
        <v>1220</v>
      </c>
      <c r="P1673" s="113">
        <v>1490011.0</v>
      </c>
      <c r="Q1673" s="114" t="s">
        <v>1221</v>
      </c>
      <c r="R1673" s="113">
        <v>1809.0</v>
      </c>
      <c r="S1673" s="114" t="s">
        <v>1229</v>
      </c>
      <c r="T1673" s="115">
        <v>9288130.0</v>
      </c>
      <c r="U1673" s="115">
        <v>0.0</v>
      </c>
      <c r="V1673" s="114" t="s">
        <v>1230</v>
      </c>
      <c r="W1673" s="116">
        <v>300000.0</v>
      </c>
      <c r="X1673" s="116">
        <v>300000.0</v>
      </c>
      <c r="Y1673" s="116">
        <v>300000.0</v>
      </c>
      <c r="Z1673" s="116">
        <v>300000.0</v>
      </c>
      <c r="AA1673" s="103" t="s">
        <v>524</v>
      </c>
      <c r="AB1673" s="103" t="s">
        <v>2421</v>
      </c>
    </row>
    <row r="1674" ht="15.75" hidden="1" customHeight="1">
      <c r="A1674" s="113">
        <v>2021.0</v>
      </c>
      <c r="B1674" s="113">
        <v>1491.0</v>
      </c>
      <c r="C1674" s="114" t="s">
        <v>1216</v>
      </c>
      <c r="D1674" s="115">
        <v>4.0</v>
      </c>
      <c r="E1674" s="114" t="s">
        <v>283</v>
      </c>
      <c r="F1674" s="113">
        <v>24.0</v>
      </c>
      <c r="G1674" s="114" t="s">
        <v>1217</v>
      </c>
      <c r="H1674" s="113">
        <v>2007.0</v>
      </c>
      <c r="I1674" s="114" t="s">
        <v>1218</v>
      </c>
      <c r="J1674" s="113">
        <v>4.0</v>
      </c>
      <c r="K1674" s="113">
        <v>0.0</v>
      </c>
      <c r="L1674" s="113">
        <v>95.0</v>
      </c>
      <c r="M1674" s="113">
        <v>1.0</v>
      </c>
      <c r="N1674" s="114" t="s">
        <v>1219</v>
      </c>
      <c r="O1674" s="114" t="s">
        <v>1220</v>
      </c>
      <c r="P1674" s="113">
        <v>1490011.0</v>
      </c>
      <c r="Q1674" s="114" t="s">
        <v>1221</v>
      </c>
      <c r="R1674" s="113">
        <v>1810.0</v>
      </c>
      <c r="S1674" s="114" t="s">
        <v>1325</v>
      </c>
      <c r="T1674" s="115">
        <v>9288130.0</v>
      </c>
      <c r="U1674" s="115">
        <v>0.0</v>
      </c>
      <c r="V1674" s="114" t="s">
        <v>1326</v>
      </c>
      <c r="W1674" s="116">
        <v>300000.0</v>
      </c>
      <c r="X1674" s="116">
        <v>300000.0</v>
      </c>
      <c r="Y1674" s="116">
        <v>300000.0</v>
      </c>
      <c r="Z1674" s="116">
        <v>300000.0</v>
      </c>
      <c r="AA1674" s="103" t="s">
        <v>524</v>
      </c>
      <c r="AB1674" s="103" t="s">
        <v>2421</v>
      </c>
    </row>
    <row r="1675" ht="15.75" hidden="1" customHeight="1">
      <c r="A1675" s="113">
        <v>2021.0</v>
      </c>
      <c r="B1675" s="113">
        <v>1491.0</v>
      </c>
      <c r="C1675" s="114" t="s">
        <v>1216</v>
      </c>
      <c r="D1675" s="115">
        <v>4.0</v>
      </c>
      <c r="E1675" s="114" t="s">
        <v>283</v>
      </c>
      <c r="F1675" s="113">
        <v>24.0</v>
      </c>
      <c r="G1675" s="114" t="s">
        <v>1217</v>
      </c>
      <c r="H1675" s="113">
        <v>2007.0</v>
      </c>
      <c r="I1675" s="114" t="s">
        <v>1218</v>
      </c>
      <c r="J1675" s="113">
        <v>4.0</v>
      </c>
      <c r="K1675" s="113">
        <v>0.0</v>
      </c>
      <c r="L1675" s="113">
        <v>95.0</v>
      </c>
      <c r="M1675" s="113">
        <v>1.0</v>
      </c>
      <c r="N1675" s="114" t="s">
        <v>1219</v>
      </c>
      <c r="O1675" s="114" t="s">
        <v>1220</v>
      </c>
      <c r="P1675" s="113">
        <v>1490011.0</v>
      </c>
      <c r="Q1675" s="114" t="s">
        <v>1221</v>
      </c>
      <c r="R1675" s="113">
        <v>1811.0</v>
      </c>
      <c r="S1675" s="114" t="s">
        <v>1329</v>
      </c>
      <c r="T1675" s="115">
        <v>9288130.0</v>
      </c>
      <c r="U1675" s="115">
        <v>0.0</v>
      </c>
      <c r="V1675" s="114" t="s">
        <v>1330</v>
      </c>
      <c r="W1675" s="116">
        <v>600000.0</v>
      </c>
      <c r="X1675" s="116">
        <v>600000.0</v>
      </c>
      <c r="Y1675" s="116">
        <v>600000.0</v>
      </c>
      <c r="Z1675" s="116">
        <v>600000.0</v>
      </c>
      <c r="AA1675" s="103" t="s">
        <v>524</v>
      </c>
      <c r="AB1675" s="103" t="s">
        <v>2421</v>
      </c>
    </row>
    <row r="1676" ht="15.75" hidden="1" customHeight="1">
      <c r="A1676" s="113">
        <v>2021.0</v>
      </c>
      <c r="B1676" s="113">
        <v>1491.0</v>
      </c>
      <c r="C1676" s="114" t="s">
        <v>1216</v>
      </c>
      <c r="D1676" s="115">
        <v>4.0</v>
      </c>
      <c r="E1676" s="114" t="s">
        <v>283</v>
      </c>
      <c r="F1676" s="113">
        <v>24.0</v>
      </c>
      <c r="G1676" s="114" t="s">
        <v>1217</v>
      </c>
      <c r="H1676" s="113">
        <v>2007.0</v>
      </c>
      <c r="I1676" s="114" t="s">
        <v>1218</v>
      </c>
      <c r="J1676" s="113">
        <v>4.0</v>
      </c>
      <c r="K1676" s="113">
        <v>0.0</v>
      </c>
      <c r="L1676" s="113">
        <v>95.0</v>
      </c>
      <c r="M1676" s="113">
        <v>1.0</v>
      </c>
      <c r="N1676" s="114" t="s">
        <v>1219</v>
      </c>
      <c r="O1676" s="114" t="s">
        <v>1220</v>
      </c>
      <c r="P1676" s="113">
        <v>1490011.0</v>
      </c>
      <c r="Q1676" s="114" t="s">
        <v>1221</v>
      </c>
      <c r="R1676" s="113">
        <v>1812.0</v>
      </c>
      <c r="S1676" s="114" t="s">
        <v>1233</v>
      </c>
      <c r="T1676" s="115">
        <v>9288130.0</v>
      </c>
      <c r="U1676" s="115">
        <v>0.0</v>
      </c>
      <c r="V1676" s="114" t="s">
        <v>1234</v>
      </c>
      <c r="W1676" s="116">
        <v>400000.0</v>
      </c>
      <c r="X1676" s="116">
        <v>400000.0</v>
      </c>
      <c r="Y1676" s="116">
        <v>400000.0</v>
      </c>
      <c r="Z1676" s="116">
        <v>400000.0</v>
      </c>
      <c r="AA1676" s="103" t="s">
        <v>524</v>
      </c>
      <c r="AB1676" s="103" t="s">
        <v>2421</v>
      </c>
    </row>
    <row r="1677" ht="15.75" hidden="1" customHeight="1">
      <c r="A1677" s="113">
        <v>2021.0</v>
      </c>
      <c r="B1677" s="113">
        <v>1491.0</v>
      </c>
      <c r="C1677" s="114" t="s">
        <v>1216</v>
      </c>
      <c r="D1677" s="115">
        <v>4.0</v>
      </c>
      <c r="E1677" s="114" t="s">
        <v>283</v>
      </c>
      <c r="F1677" s="113">
        <v>24.0</v>
      </c>
      <c r="G1677" s="114" t="s">
        <v>1217</v>
      </c>
      <c r="H1677" s="113">
        <v>2007.0</v>
      </c>
      <c r="I1677" s="114" t="s">
        <v>1218</v>
      </c>
      <c r="J1677" s="113">
        <v>4.0</v>
      </c>
      <c r="K1677" s="113">
        <v>0.0</v>
      </c>
      <c r="L1677" s="113">
        <v>95.0</v>
      </c>
      <c r="M1677" s="113">
        <v>1.0</v>
      </c>
      <c r="N1677" s="114" t="s">
        <v>1219</v>
      </c>
      <c r="O1677" s="114" t="s">
        <v>1220</v>
      </c>
      <c r="P1677" s="113">
        <v>1490011.0</v>
      </c>
      <c r="Q1677" s="114" t="s">
        <v>1221</v>
      </c>
      <c r="R1677" s="113">
        <v>1813.0</v>
      </c>
      <c r="S1677" s="114" t="s">
        <v>1331</v>
      </c>
      <c r="T1677" s="115">
        <v>9288130.0</v>
      </c>
      <c r="U1677" s="115">
        <v>0.0</v>
      </c>
      <c r="V1677" s="114" t="s">
        <v>1332</v>
      </c>
      <c r="W1677" s="116">
        <v>300000.0</v>
      </c>
      <c r="X1677" s="116">
        <v>300000.0</v>
      </c>
      <c r="Y1677" s="116">
        <v>300000.0</v>
      </c>
      <c r="Z1677" s="116">
        <v>300000.0</v>
      </c>
      <c r="AA1677" s="103" t="s">
        <v>524</v>
      </c>
      <c r="AB1677" s="103" t="s">
        <v>2421</v>
      </c>
    </row>
    <row r="1678" ht="15.75" hidden="1" customHeight="1">
      <c r="A1678" s="113">
        <v>2021.0</v>
      </c>
      <c r="B1678" s="113">
        <v>1491.0</v>
      </c>
      <c r="C1678" s="114" t="s">
        <v>1216</v>
      </c>
      <c r="D1678" s="115">
        <v>4.0</v>
      </c>
      <c r="E1678" s="114" t="s">
        <v>283</v>
      </c>
      <c r="F1678" s="113">
        <v>24.0</v>
      </c>
      <c r="G1678" s="114" t="s">
        <v>1217</v>
      </c>
      <c r="H1678" s="113">
        <v>2007.0</v>
      </c>
      <c r="I1678" s="114" t="s">
        <v>1218</v>
      </c>
      <c r="J1678" s="113">
        <v>4.0</v>
      </c>
      <c r="K1678" s="113">
        <v>0.0</v>
      </c>
      <c r="L1678" s="113">
        <v>95.0</v>
      </c>
      <c r="M1678" s="113">
        <v>1.0</v>
      </c>
      <c r="N1678" s="114" t="s">
        <v>1219</v>
      </c>
      <c r="O1678" s="114" t="s">
        <v>1220</v>
      </c>
      <c r="P1678" s="113">
        <v>1490011.0</v>
      </c>
      <c r="Q1678" s="114" t="s">
        <v>1221</v>
      </c>
      <c r="R1678" s="113">
        <v>1814.0</v>
      </c>
      <c r="S1678" s="114" t="s">
        <v>1333</v>
      </c>
      <c r="T1678" s="115">
        <v>9288130.0</v>
      </c>
      <c r="U1678" s="115">
        <v>0.0</v>
      </c>
      <c r="V1678" s="114" t="s">
        <v>1334</v>
      </c>
      <c r="W1678" s="116">
        <v>300000.0</v>
      </c>
      <c r="X1678" s="116">
        <v>300000.0</v>
      </c>
      <c r="Y1678" s="116">
        <v>300000.0</v>
      </c>
      <c r="Z1678" s="116">
        <v>300000.0</v>
      </c>
      <c r="AA1678" s="103" t="s">
        <v>524</v>
      </c>
      <c r="AB1678" s="103" t="s">
        <v>2421</v>
      </c>
    </row>
    <row r="1679" ht="15.75" hidden="1" customHeight="1">
      <c r="A1679" s="113">
        <v>2021.0</v>
      </c>
      <c r="B1679" s="113">
        <v>1491.0</v>
      </c>
      <c r="C1679" s="114" t="s">
        <v>1216</v>
      </c>
      <c r="D1679" s="115">
        <v>4.0</v>
      </c>
      <c r="E1679" s="114" t="s">
        <v>283</v>
      </c>
      <c r="F1679" s="113">
        <v>24.0</v>
      </c>
      <c r="G1679" s="114" t="s">
        <v>1217</v>
      </c>
      <c r="H1679" s="113">
        <v>2007.0</v>
      </c>
      <c r="I1679" s="114" t="s">
        <v>1218</v>
      </c>
      <c r="J1679" s="113">
        <v>4.0</v>
      </c>
      <c r="K1679" s="113">
        <v>0.0</v>
      </c>
      <c r="L1679" s="113">
        <v>95.0</v>
      </c>
      <c r="M1679" s="113">
        <v>1.0</v>
      </c>
      <c r="N1679" s="114" t="s">
        <v>1219</v>
      </c>
      <c r="O1679" s="114" t="s">
        <v>1220</v>
      </c>
      <c r="P1679" s="113">
        <v>1490011.0</v>
      </c>
      <c r="Q1679" s="114" t="s">
        <v>1221</v>
      </c>
      <c r="R1679" s="113">
        <v>1815.0</v>
      </c>
      <c r="S1679" s="114" t="s">
        <v>1233</v>
      </c>
      <c r="T1679" s="115">
        <v>9288130.0</v>
      </c>
      <c r="U1679" s="115">
        <v>0.0</v>
      </c>
      <c r="V1679" s="114" t="s">
        <v>1234</v>
      </c>
      <c r="W1679" s="116">
        <v>0.0</v>
      </c>
      <c r="X1679" s="116">
        <v>0.0</v>
      </c>
      <c r="Y1679" s="116">
        <v>0.0</v>
      </c>
      <c r="Z1679" s="116">
        <v>0.0</v>
      </c>
      <c r="AA1679" s="103" t="s">
        <v>524</v>
      </c>
      <c r="AB1679" s="103" t="s">
        <v>2421</v>
      </c>
    </row>
    <row r="1680" ht="15.75" hidden="1" customHeight="1">
      <c r="A1680" s="113">
        <v>2021.0</v>
      </c>
      <c r="B1680" s="113">
        <v>1491.0</v>
      </c>
      <c r="C1680" s="114" t="s">
        <v>1216</v>
      </c>
      <c r="D1680" s="115">
        <v>4.0</v>
      </c>
      <c r="E1680" s="114" t="s">
        <v>283</v>
      </c>
      <c r="F1680" s="113">
        <v>24.0</v>
      </c>
      <c r="G1680" s="114" t="s">
        <v>1217</v>
      </c>
      <c r="H1680" s="113">
        <v>2007.0</v>
      </c>
      <c r="I1680" s="114" t="s">
        <v>1218</v>
      </c>
      <c r="J1680" s="113">
        <v>4.0</v>
      </c>
      <c r="K1680" s="113">
        <v>0.0</v>
      </c>
      <c r="L1680" s="113">
        <v>95.0</v>
      </c>
      <c r="M1680" s="113">
        <v>1.0</v>
      </c>
      <c r="N1680" s="114" t="s">
        <v>1219</v>
      </c>
      <c r="O1680" s="114" t="s">
        <v>1220</v>
      </c>
      <c r="P1680" s="113">
        <v>1490011.0</v>
      </c>
      <c r="Q1680" s="114" t="s">
        <v>1221</v>
      </c>
      <c r="R1680" s="113">
        <v>1816.0</v>
      </c>
      <c r="S1680" s="114" t="s">
        <v>1337</v>
      </c>
      <c r="T1680" s="115">
        <v>9288130.0</v>
      </c>
      <c r="U1680" s="115">
        <v>0.0</v>
      </c>
      <c r="V1680" s="114" t="s">
        <v>1338</v>
      </c>
      <c r="W1680" s="116">
        <v>300000.0</v>
      </c>
      <c r="X1680" s="116">
        <v>300000.0</v>
      </c>
      <c r="Y1680" s="116">
        <v>300000.0</v>
      </c>
      <c r="Z1680" s="116">
        <v>300000.0</v>
      </c>
      <c r="AA1680" s="103" t="s">
        <v>524</v>
      </c>
      <c r="AB1680" s="103" t="s">
        <v>2421</v>
      </c>
    </row>
    <row r="1681" ht="15.75" hidden="1" customHeight="1">
      <c r="A1681" s="113">
        <v>2021.0</v>
      </c>
      <c r="B1681" s="113">
        <v>1491.0</v>
      </c>
      <c r="C1681" s="114" t="s">
        <v>1216</v>
      </c>
      <c r="D1681" s="115">
        <v>4.0</v>
      </c>
      <c r="E1681" s="114" t="s">
        <v>283</v>
      </c>
      <c r="F1681" s="113">
        <v>24.0</v>
      </c>
      <c r="G1681" s="114" t="s">
        <v>1217</v>
      </c>
      <c r="H1681" s="113">
        <v>2007.0</v>
      </c>
      <c r="I1681" s="114" t="s">
        <v>1218</v>
      </c>
      <c r="J1681" s="113">
        <v>4.0</v>
      </c>
      <c r="K1681" s="113">
        <v>0.0</v>
      </c>
      <c r="L1681" s="113">
        <v>95.0</v>
      </c>
      <c r="M1681" s="113">
        <v>1.0</v>
      </c>
      <c r="N1681" s="114" t="s">
        <v>1219</v>
      </c>
      <c r="O1681" s="114" t="s">
        <v>1220</v>
      </c>
      <c r="P1681" s="113">
        <v>1490011.0</v>
      </c>
      <c r="Q1681" s="114" t="s">
        <v>1221</v>
      </c>
      <c r="R1681" s="113">
        <v>1817.0</v>
      </c>
      <c r="S1681" s="114" t="s">
        <v>1249</v>
      </c>
      <c r="T1681" s="115">
        <v>9288130.0</v>
      </c>
      <c r="U1681" s="115">
        <v>0.0</v>
      </c>
      <c r="V1681" s="114" t="s">
        <v>1250</v>
      </c>
      <c r="W1681" s="116">
        <v>300000.0</v>
      </c>
      <c r="X1681" s="116">
        <v>300000.0</v>
      </c>
      <c r="Y1681" s="116">
        <v>300000.0</v>
      </c>
      <c r="Z1681" s="116">
        <v>300000.0</v>
      </c>
      <c r="AA1681" s="103" t="s">
        <v>524</v>
      </c>
      <c r="AB1681" s="103" t="s">
        <v>2421</v>
      </c>
    </row>
    <row r="1682" ht="15.75" hidden="1" customHeight="1">
      <c r="A1682" s="113">
        <v>2021.0</v>
      </c>
      <c r="B1682" s="113">
        <v>1491.0</v>
      </c>
      <c r="C1682" s="114" t="s">
        <v>1216</v>
      </c>
      <c r="D1682" s="115">
        <v>4.0</v>
      </c>
      <c r="E1682" s="114" t="s">
        <v>283</v>
      </c>
      <c r="F1682" s="113">
        <v>24.0</v>
      </c>
      <c r="G1682" s="114" t="s">
        <v>1217</v>
      </c>
      <c r="H1682" s="113">
        <v>2007.0</v>
      </c>
      <c r="I1682" s="114" t="s">
        <v>1218</v>
      </c>
      <c r="J1682" s="113">
        <v>4.0</v>
      </c>
      <c r="K1682" s="113">
        <v>0.0</v>
      </c>
      <c r="L1682" s="113">
        <v>95.0</v>
      </c>
      <c r="M1682" s="113">
        <v>1.0</v>
      </c>
      <c r="N1682" s="114" t="s">
        <v>1219</v>
      </c>
      <c r="O1682" s="114" t="s">
        <v>1220</v>
      </c>
      <c r="P1682" s="113">
        <v>1490011.0</v>
      </c>
      <c r="Q1682" s="114" t="s">
        <v>1221</v>
      </c>
      <c r="R1682" s="113">
        <v>1818.0</v>
      </c>
      <c r="S1682" s="114" t="s">
        <v>1339</v>
      </c>
      <c r="T1682" s="115">
        <v>9288130.0</v>
      </c>
      <c r="U1682" s="115">
        <v>0.0</v>
      </c>
      <c r="V1682" s="114" t="s">
        <v>1340</v>
      </c>
      <c r="W1682" s="116">
        <v>400000.0</v>
      </c>
      <c r="X1682" s="116">
        <v>400000.0</v>
      </c>
      <c r="Y1682" s="116">
        <v>400000.0</v>
      </c>
      <c r="Z1682" s="116">
        <v>400000.0</v>
      </c>
      <c r="AA1682" s="103" t="s">
        <v>524</v>
      </c>
      <c r="AB1682" s="103" t="s">
        <v>2421</v>
      </c>
    </row>
    <row r="1683" ht="15.75" hidden="1" customHeight="1">
      <c r="A1683" s="113">
        <v>2021.0</v>
      </c>
      <c r="B1683" s="113">
        <v>1491.0</v>
      </c>
      <c r="C1683" s="114" t="s">
        <v>1216</v>
      </c>
      <c r="D1683" s="115">
        <v>4.0</v>
      </c>
      <c r="E1683" s="114" t="s">
        <v>283</v>
      </c>
      <c r="F1683" s="113">
        <v>24.0</v>
      </c>
      <c r="G1683" s="114" t="s">
        <v>1217</v>
      </c>
      <c r="H1683" s="113">
        <v>2007.0</v>
      </c>
      <c r="I1683" s="114" t="s">
        <v>1218</v>
      </c>
      <c r="J1683" s="113">
        <v>4.0</v>
      </c>
      <c r="K1683" s="113">
        <v>0.0</v>
      </c>
      <c r="L1683" s="113">
        <v>95.0</v>
      </c>
      <c r="M1683" s="113">
        <v>1.0</v>
      </c>
      <c r="N1683" s="114" t="s">
        <v>1219</v>
      </c>
      <c r="O1683" s="114" t="s">
        <v>1220</v>
      </c>
      <c r="P1683" s="113">
        <v>1490011.0</v>
      </c>
      <c r="Q1683" s="114" t="s">
        <v>1221</v>
      </c>
      <c r="R1683" s="113">
        <v>1819.0</v>
      </c>
      <c r="S1683" s="114" t="s">
        <v>1345</v>
      </c>
      <c r="T1683" s="115">
        <v>9288130.0</v>
      </c>
      <c r="U1683" s="115">
        <v>0.0</v>
      </c>
      <c r="V1683" s="114" t="s">
        <v>1346</v>
      </c>
      <c r="W1683" s="116">
        <v>400000.0</v>
      </c>
      <c r="X1683" s="116">
        <v>400000.0</v>
      </c>
      <c r="Y1683" s="116">
        <v>400000.0</v>
      </c>
      <c r="Z1683" s="116">
        <v>400000.0</v>
      </c>
      <c r="AA1683" s="103" t="s">
        <v>524</v>
      </c>
      <c r="AB1683" s="103" t="s">
        <v>2421</v>
      </c>
    </row>
    <row r="1684" ht="15.75" hidden="1" customHeight="1">
      <c r="A1684" s="113">
        <v>2021.0</v>
      </c>
      <c r="B1684" s="113">
        <v>1491.0</v>
      </c>
      <c r="C1684" s="114" t="s">
        <v>1216</v>
      </c>
      <c r="D1684" s="115">
        <v>4.0</v>
      </c>
      <c r="E1684" s="114" t="s">
        <v>283</v>
      </c>
      <c r="F1684" s="113">
        <v>24.0</v>
      </c>
      <c r="G1684" s="114" t="s">
        <v>1217</v>
      </c>
      <c r="H1684" s="113">
        <v>2007.0</v>
      </c>
      <c r="I1684" s="114" t="s">
        <v>1218</v>
      </c>
      <c r="J1684" s="113">
        <v>4.0</v>
      </c>
      <c r="K1684" s="113">
        <v>0.0</v>
      </c>
      <c r="L1684" s="113">
        <v>95.0</v>
      </c>
      <c r="M1684" s="113">
        <v>1.0</v>
      </c>
      <c r="N1684" s="114" t="s">
        <v>1219</v>
      </c>
      <c r="O1684" s="114" t="s">
        <v>1220</v>
      </c>
      <c r="P1684" s="113">
        <v>1490011.0</v>
      </c>
      <c r="Q1684" s="114" t="s">
        <v>1221</v>
      </c>
      <c r="R1684" s="113">
        <v>1820.0</v>
      </c>
      <c r="S1684" s="114" t="s">
        <v>1253</v>
      </c>
      <c r="T1684" s="115">
        <v>9288130.0</v>
      </c>
      <c r="U1684" s="115">
        <v>0.0</v>
      </c>
      <c r="V1684" s="114" t="s">
        <v>1254</v>
      </c>
      <c r="W1684" s="116">
        <v>300000.0</v>
      </c>
      <c r="X1684" s="116">
        <v>300000.0</v>
      </c>
      <c r="Y1684" s="116">
        <v>300000.0</v>
      </c>
      <c r="Z1684" s="116">
        <v>300000.0</v>
      </c>
      <c r="AA1684" s="103" t="s">
        <v>524</v>
      </c>
      <c r="AB1684" s="103" t="s">
        <v>2421</v>
      </c>
    </row>
    <row r="1685" ht="15.75" hidden="1" customHeight="1">
      <c r="A1685" s="113">
        <v>2021.0</v>
      </c>
      <c r="B1685" s="113">
        <v>1491.0</v>
      </c>
      <c r="C1685" s="114" t="s">
        <v>1216</v>
      </c>
      <c r="D1685" s="115">
        <v>4.0</v>
      </c>
      <c r="E1685" s="114" t="s">
        <v>283</v>
      </c>
      <c r="F1685" s="113">
        <v>24.0</v>
      </c>
      <c r="G1685" s="114" t="s">
        <v>1217</v>
      </c>
      <c r="H1685" s="113">
        <v>2007.0</v>
      </c>
      <c r="I1685" s="114" t="s">
        <v>1218</v>
      </c>
      <c r="J1685" s="113">
        <v>4.0</v>
      </c>
      <c r="K1685" s="113">
        <v>0.0</v>
      </c>
      <c r="L1685" s="113">
        <v>95.0</v>
      </c>
      <c r="M1685" s="113">
        <v>1.0</v>
      </c>
      <c r="N1685" s="114" t="s">
        <v>1219</v>
      </c>
      <c r="O1685" s="114" t="s">
        <v>1220</v>
      </c>
      <c r="P1685" s="113">
        <v>1490011.0</v>
      </c>
      <c r="Q1685" s="114" t="s">
        <v>1221</v>
      </c>
      <c r="R1685" s="113">
        <v>1821.0</v>
      </c>
      <c r="S1685" s="114" t="s">
        <v>1349</v>
      </c>
      <c r="T1685" s="115">
        <v>9288130.0</v>
      </c>
      <c r="U1685" s="115">
        <v>0.0</v>
      </c>
      <c r="V1685" s="114" t="s">
        <v>1350</v>
      </c>
      <c r="W1685" s="116">
        <v>400000.0</v>
      </c>
      <c r="X1685" s="116">
        <v>400000.0</v>
      </c>
      <c r="Y1685" s="116">
        <v>400000.0</v>
      </c>
      <c r="Z1685" s="116">
        <v>400000.0</v>
      </c>
      <c r="AA1685" s="103" t="s">
        <v>524</v>
      </c>
      <c r="AB1685" s="103" t="s">
        <v>2421</v>
      </c>
    </row>
    <row r="1686" ht="15.75" hidden="1" customHeight="1">
      <c r="A1686" s="113">
        <v>2021.0</v>
      </c>
      <c r="B1686" s="113">
        <v>1491.0</v>
      </c>
      <c r="C1686" s="114" t="s">
        <v>1216</v>
      </c>
      <c r="D1686" s="115">
        <v>4.0</v>
      </c>
      <c r="E1686" s="114" t="s">
        <v>283</v>
      </c>
      <c r="F1686" s="113">
        <v>24.0</v>
      </c>
      <c r="G1686" s="114" t="s">
        <v>1217</v>
      </c>
      <c r="H1686" s="113">
        <v>2007.0</v>
      </c>
      <c r="I1686" s="114" t="s">
        <v>1218</v>
      </c>
      <c r="J1686" s="113">
        <v>4.0</v>
      </c>
      <c r="K1686" s="113">
        <v>0.0</v>
      </c>
      <c r="L1686" s="113">
        <v>95.0</v>
      </c>
      <c r="M1686" s="113">
        <v>1.0</v>
      </c>
      <c r="N1686" s="114" t="s">
        <v>1219</v>
      </c>
      <c r="O1686" s="114" t="s">
        <v>1220</v>
      </c>
      <c r="P1686" s="113">
        <v>1490011.0</v>
      </c>
      <c r="Q1686" s="114" t="s">
        <v>1221</v>
      </c>
      <c r="R1686" s="113">
        <v>1822.0</v>
      </c>
      <c r="S1686" s="114" t="s">
        <v>1351</v>
      </c>
      <c r="T1686" s="115">
        <v>9288130.0</v>
      </c>
      <c r="U1686" s="115">
        <v>0.0</v>
      </c>
      <c r="V1686" s="114" t="s">
        <v>1352</v>
      </c>
      <c r="W1686" s="116">
        <v>300000.0</v>
      </c>
      <c r="X1686" s="116">
        <v>300000.0</v>
      </c>
      <c r="Y1686" s="116">
        <v>300000.0</v>
      </c>
      <c r="Z1686" s="116">
        <v>300000.0</v>
      </c>
      <c r="AA1686" s="103" t="s">
        <v>524</v>
      </c>
      <c r="AB1686" s="103" t="s">
        <v>2421</v>
      </c>
    </row>
    <row r="1687" ht="15.75" hidden="1" customHeight="1">
      <c r="A1687" s="113">
        <v>2021.0</v>
      </c>
      <c r="B1687" s="113">
        <v>1491.0</v>
      </c>
      <c r="C1687" s="114" t="s">
        <v>1216</v>
      </c>
      <c r="D1687" s="115">
        <v>4.0</v>
      </c>
      <c r="E1687" s="114" t="s">
        <v>283</v>
      </c>
      <c r="F1687" s="113">
        <v>24.0</v>
      </c>
      <c r="G1687" s="114" t="s">
        <v>1217</v>
      </c>
      <c r="H1687" s="113">
        <v>2007.0</v>
      </c>
      <c r="I1687" s="114" t="s">
        <v>1218</v>
      </c>
      <c r="J1687" s="113">
        <v>4.0</v>
      </c>
      <c r="K1687" s="113">
        <v>0.0</v>
      </c>
      <c r="L1687" s="113">
        <v>95.0</v>
      </c>
      <c r="M1687" s="113">
        <v>1.0</v>
      </c>
      <c r="N1687" s="114" t="s">
        <v>1219</v>
      </c>
      <c r="O1687" s="114" t="s">
        <v>1220</v>
      </c>
      <c r="P1687" s="113">
        <v>1490011.0</v>
      </c>
      <c r="Q1687" s="114" t="s">
        <v>1221</v>
      </c>
      <c r="R1687" s="113">
        <v>1823.0</v>
      </c>
      <c r="S1687" s="114" t="s">
        <v>1263</v>
      </c>
      <c r="T1687" s="115">
        <v>9288130.0</v>
      </c>
      <c r="U1687" s="115">
        <v>0.0</v>
      </c>
      <c r="V1687" s="114" t="s">
        <v>1264</v>
      </c>
      <c r="W1687" s="116">
        <v>600000.0</v>
      </c>
      <c r="X1687" s="116">
        <v>600000.0</v>
      </c>
      <c r="Y1687" s="116">
        <v>600000.0</v>
      </c>
      <c r="Z1687" s="116">
        <v>600000.0</v>
      </c>
      <c r="AA1687" s="103" t="s">
        <v>524</v>
      </c>
      <c r="AB1687" s="103" t="s">
        <v>2421</v>
      </c>
    </row>
    <row r="1688" ht="15.75" hidden="1" customHeight="1">
      <c r="A1688" s="113">
        <v>2021.0</v>
      </c>
      <c r="B1688" s="113">
        <v>1491.0</v>
      </c>
      <c r="C1688" s="114" t="s">
        <v>1216</v>
      </c>
      <c r="D1688" s="115">
        <v>4.0</v>
      </c>
      <c r="E1688" s="114" t="s">
        <v>283</v>
      </c>
      <c r="F1688" s="113">
        <v>24.0</v>
      </c>
      <c r="G1688" s="114" t="s">
        <v>1217</v>
      </c>
      <c r="H1688" s="113">
        <v>2007.0</v>
      </c>
      <c r="I1688" s="114" t="s">
        <v>1218</v>
      </c>
      <c r="J1688" s="113">
        <v>4.0</v>
      </c>
      <c r="K1688" s="113">
        <v>0.0</v>
      </c>
      <c r="L1688" s="113">
        <v>95.0</v>
      </c>
      <c r="M1688" s="113">
        <v>1.0</v>
      </c>
      <c r="N1688" s="114" t="s">
        <v>1219</v>
      </c>
      <c r="O1688" s="114" t="s">
        <v>1220</v>
      </c>
      <c r="P1688" s="113">
        <v>1490011.0</v>
      </c>
      <c r="Q1688" s="114" t="s">
        <v>1221</v>
      </c>
      <c r="R1688" s="113">
        <v>1824.0</v>
      </c>
      <c r="S1688" s="114" t="s">
        <v>1353</v>
      </c>
      <c r="T1688" s="115">
        <v>9288130.0</v>
      </c>
      <c r="U1688" s="115">
        <v>0.0</v>
      </c>
      <c r="V1688" s="114" t="s">
        <v>1354</v>
      </c>
      <c r="W1688" s="116">
        <v>1000000.0</v>
      </c>
      <c r="X1688" s="116">
        <v>1000000.0</v>
      </c>
      <c r="Y1688" s="116">
        <v>1000000.0</v>
      </c>
      <c r="Z1688" s="116">
        <v>1000000.0</v>
      </c>
      <c r="AA1688" s="103" t="s">
        <v>524</v>
      </c>
      <c r="AB1688" s="103" t="s">
        <v>2421</v>
      </c>
    </row>
    <row r="1689" ht="15.75" hidden="1" customHeight="1">
      <c r="A1689" s="113">
        <v>2021.0</v>
      </c>
      <c r="B1689" s="113">
        <v>1491.0</v>
      </c>
      <c r="C1689" s="114" t="s">
        <v>1216</v>
      </c>
      <c r="D1689" s="115">
        <v>4.0</v>
      </c>
      <c r="E1689" s="114" t="s">
        <v>283</v>
      </c>
      <c r="F1689" s="113">
        <v>24.0</v>
      </c>
      <c r="G1689" s="114" t="s">
        <v>1217</v>
      </c>
      <c r="H1689" s="113">
        <v>2007.0</v>
      </c>
      <c r="I1689" s="114" t="s">
        <v>1218</v>
      </c>
      <c r="J1689" s="113">
        <v>4.0</v>
      </c>
      <c r="K1689" s="113">
        <v>0.0</v>
      </c>
      <c r="L1689" s="113">
        <v>95.0</v>
      </c>
      <c r="M1689" s="113">
        <v>1.0</v>
      </c>
      <c r="N1689" s="114" t="s">
        <v>1219</v>
      </c>
      <c r="O1689" s="114" t="s">
        <v>1220</v>
      </c>
      <c r="P1689" s="113">
        <v>1490011.0</v>
      </c>
      <c r="Q1689" s="114" t="s">
        <v>1221</v>
      </c>
      <c r="R1689" s="113">
        <v>1825.0</v>
      </c>
      <c r="S1689" s="114" t="s">
        <v>1267</v>
      </c>
      <c r="T1689" s="115">
        <v>9288130.0</v>
      </c>
      <c r="U1689" s="115">
        <v>0.0</v>
      </c>
      <c r="V1689" s="114" t="s">
        <v>1268</v>
      </c>
      <c r="W1689" s="116">
        <v>400000.0</v>
      </c>
      <c r="X1689" s="116">
        <v>400000.0</v>
      </c>
      <c r="Y1689" s="116">
        <v>400000.0</v>
      </c>
      <c r="Z1689" s="116">
        <v>400000.0</v>
      </c>
      <c r="AA1689" s="103" t="s">
        <v>524</v>
      </c>
      <c r="AB1689" s="103" t="s">
        <v>2421</v>
      </c>
    </row>
    <row r="1690" ht="15.75" hidden="1" customHeight="1">
      <c r="A1690" s="113">
        <v>2021.0</v>
      </c>
      <c r="B1690" s="113">
        <v>1491.0</v>
      </c>
      <c r="C1690" s="114" t="s">
        <v>1216</v>
      </c>
      <c r="D1690" s="115">
        <v>4.0</v>
      </c>
      <c r="E1690" s="114" t="s">
        <v>283</v>
      </c>
      <c r="F1690" s="113">
        <v>24.0</v>
      </c>
      <c r="G1690" s="114" t="s">
        <v>1217</v>
      </c>
      <c r="H1690" s="113">
        <v>2007.0</v>
      </c>
      <c r="I1690" s="114" t="s">
        <v>1218</v>
      </c>
      <c r="J1690" s="113">
        <v>4.0</v>
      </c>
      <c r="K1690" s="113">
        <v>0.0</v>
      </c>
      <c r="L1690" s="113">
        <v>95.0</v>
      </c>
      <c r="M1690" s="113">
        <v>1.0</v>
      </c>
      <c r="N1690" s="114" t="s">
        <v>1219</v>
      </c>
      <c r="O1690" s="114" t="s">
        <v>1220</v>
      </c>
      <c r="P1690" s="113">
        <v>1490011.0</v>
      </c>
      <c r="Q1690" s="114" t="s">
        <v>1221</v>
      </c>
      <c r="R1690" s="113">
        <v>1826.0</v>
      </c>
      <c r="S1690" s="114" t="s">
        <v>1355</v>
      </c>
      <c r="T1690" s="115">
        <v>9288130.0</v>
      </c>
      <c r="U1690" s="115">
        <v>0.0</v>
      </c>
      <c r="V1690" s="114" t="s">
        <v>1356</v>
      </c>
      <c r="W1690" s="116">
        <v>300000.0</v>
      </c>
      <c r="X1690" s="116">
        <v>300000.0</v>
      </c>
      <c r="Y1690" s="116">
        <v>300000.0</v>
      </c>
      <c r="Z1690" s="116">
        <v>300000.0</v>
      </c>
      <c r="AA1690" s="103" t="s">
        <v>524</v>
      </c>
      <c r="AB1690" s="103" t="s">
        <v>2421</v>
      </c>
    </row>
    <row r="1691" ht="15.75" hidden="1" customHeight="1">
      <c r="A1691" s="113">
        <v>2021.0</v>
      </c>
      <c r="B1691" s="113">
        <v>1491.0</v>
      </c>
      <c r="C1691" s="114" t="s">
        <v>1216</v>
      </c>
      <c r="D1691" s="115">
        <v>4.0</v>
      </c>
      <c r="E1691" s="114" t="s">
        <v>283</v>
      </c>
      <c r="F1691" s="113">
        <v>24.0</v>
      </c>
      <c r="G1691" s="114" t="s">
        <v>1217</v>
      </c>
      <c r="H1691" s="113">
        <v>2007.0</v>
      </c>
      <c r="I1691" s="114" t="s">
        <v>1218</v>
      </c>
      <c r="J1691" s="113">
        <v>4.0</v>
      </c>
      <c r="K1691" s="113">
        <v>0.0</v>
      </c>
      <c r="L1691" s="113">
        <v>95.0</v>
      </c>
      <c r="M1691" s="113">
        <v>1.0</v>
      </c>
      <c r="N1691" s="114" t="s">
        <v>1219</v>
      </c>
      <c r="O1691" s="114" t="s">
        <v>1220</v>
      </c>
      <c r="P1691" s="113">
        <v>1490011.0</v>
      </c>
      <c r="Q1691" s="114" t="s">
        <v>1221</v>
      </c>
      <c r="R1691" s="113">
        <v>1827.0</v>
      </c>
      <c r="S1691" s="114" t="s">
        <v>1357</v>
      </c>
      <c r="T1691" s="115">
        <v>9288130.0</v>
      </c>
      <c r="U1691" s="115">
        <v>0.0</v>
      </c>
      <c r="V1691" s="114" t="s">
        <v>1358</v>
      </c>
      <c r="W1691" s="116">
        <v>400000.0</v>
      </c>
      <c r="X1691" s="116">
        <v>400000.0</v>
      </c>
      <c r="Y1691" s="116">
        <v>400000.0</v>
      </c>
      <c r="Z1691" s="116">
        <v>400000.0</v>
      </c>
      <c r="AA1691" s="103" t="s">
        <v>524</v>
      </c>
      <c r="AB1691" s="103" t="s">
        <v>2421</v>
      </c>
    </row>
    <row r="1692" ht="15.75" hidden="1" customHeight="1">
      <c r="A1692" s="113">
        <v>2021.0</v>
      </c>
      <c r="B1692" s="113">
        <v>1491.0</v>
      </c>
      <c r="C1692" s="114" t="s">
        <v>1216</v>
      </c>
      <c r="D1692" s="115">
        <v>4.0</v>
      </c>
      <c r="E1692" s="114" t="s">
        <v>283</v>
      </c>
      <c r="F1692" s="113">
        <v>24.0</v>
      </c>
      <c r="G1692" s="114" t="s">
        <v>1217</v>
      </c>
      <c r="H1692" s="113">
        <v>2007.0</v>
      </c>
      <c r="I1692" s="114" t="s">
        <v>1218</v>
      </c>
      <c r="J1692" s="113">
        <v>4.0</v>
      </c>
      <c r="K1692" s="113">
        <v>0.0</v>
      </c>
      <c r="L1692" s="113">
        <v>95.0</v>
      </c>
      <c r="M1692" s="113">
        <v>1.0</v>
      </c>
      <c r="N1692" s="114" t="s">
        <v>1219</v>
      </c>
      <c r="O1692" s="114" t="s">
        <v>1220</v>
      </c>
      <c r="P1692" s="113">
        <v>1490011.0</v>
      </c>
      <c r="Q1692" s="114" t="s">
        <v>1221</v>
      </c>
      <c r="R1692" s="113">
        <v>1828.0</v>
      </c>
      <c r="S1692" s="114" t="s">
        <v>1275</v>
      </c>
      <c r="T1692" s="115">
        <v>9288130.0</v>
      </c>
      <c r="U1692" s="115">
        <v>0.0</v>
      </c>
      <c r="V1692" s="114" t="s">
        <v>1276</v>
      </c>
      <c r="W1692" s="116">
        <v>1000000.0</v>
      </c>
      <c r="X1692" s="116">
        <v>1000000.0</v>
      </c>
      <c r="Y1692" s="116">
        <v>1000000.0</v>
      </c>
      <c r="Z1692" s="116">
        <v>1000000.0</v>
      </c>
      <c r="AA1692" s="103" t="s">
        <v>524</v>
      </c>
      <c r="AB1692" s="103" t="s">
        <v>2421</v>
      </c>
    </row>
    <row r="1693" ht="15.75" hidden="1" customHeight="1">
      <c r="A1693" s="113">
        <v>2021.0</v>
      </c>
      <c r="B1693" s="113">
        <v>1491.0</v>
      </c>
      <c r="C1693" s="114" t="s">
        <v>1216</v>
      </c>
      <c r="D1693" s="115">
        <v>4.0</v>
      </c>
      <c r="E1693" s="114" t="s">
        <v>283</v>
      </c>
      <c r="F1693" s="113">
        <v>24.0</v>
      </c>
      <c r="G1693" s="114" t="s">
        <v>1217</v>
      </c>
      <c r="H1693" s="113">
        <v>2007.0</v>
      </c>
      <c r="I1693" s="114" t="s">
        <v>1218</v>
      </c>
      <c r="J1693" s="113">
        <v>4.0</v>
      </c>
      <c r="K1693" s="113">
        <v>0.0</v>
      </c>
      <c r="L1693" s="113">
        <v>95.0</v>
      </c>
      <c r="M1693" s="113">
        <v>1.0</v>
      </c>
      <c r="N1693" s="114" t="s">
        <v>1219</v>
      </c>
      <c r="O1693" s="114" t="s">
        <v>1220</v>
      </c>
      <c r="P1693" s="113">
        <v>1490011.0</v>
      </c>
      <c r="Q1693" s="114" t="s">
        <v>1221</v>
      </c>
      <c r="R1693" s="113">
        <v>1829.0</v>
      </c>
      <c r="S1693" s="114" t="s">
        <v>1359</v>
      </c>
      <c r="T1693" s="115">
        <v>9288130.0</v>
      </c>
      <c r="U1693" s="115">
        <v>0.0</v>
      </c>
      <c r="V1693" s="114" t="s">
        <v>1360</v>
      </c>
      <c r="W1693" s="116">
        <v>400000.0</v>
      </c>
      <c r="X1693" s="116">
        <v>400000.0</v>
      </c>
      <c r="Y1693" s="116">
        <v>400000.0</v>
      </c>
      <c r="Z1693" s="116">
        <v>400000.0</v>
      </c>
      <c r="AA1693" s="103" t="s">
        <v>524</v>
      </c>
      <c r="AB1693" s="103" t="s">
        <v>2421</v>
      </c>
    </row>
    <row r="1694" ht="15.75" hidden="1" customHeight="1">
      <c r="A1694" s="113">
        <v>2021.0</v>
      </c>
      <c r="B1694" s="113">
        <v>1491.0</v>
      </c>
      <c r="C1694" s="114" t="s">
        <v>1216</v>
      </c>
      <c r="D1694" s="115">
        <v>4.0</v>
      </c>
      <c r="E1694" s="114" t="s">
        <v>283</v>
      </c>
      <c r="F1694" s="113">
        <v>24.0</v>
      </c>
      <c r="G1694" s="114" t="s">
        <v>1217</v>
      </c>
      <c r="H1694" s="113">
        <v>2007.0</v>
      </c>
      <c r="I1694" s="114" t="s">
        <v>1218</v>
      </c>
      <c r="J1694" s="113">
        <v>4.0</v>
      </c>
      <c r="K1694" s="113">
        <v>0.0</v>
      </c>
      <c r="L1694" s="113">
        <v>95.0</v>
      </c>
      <c r="M1694" s="113">
        <v>1.0</v>
      </c>
      <c r="N1694" s="114" t="s">
        <v>1219</v>
      </c>
      <c r="O1694" s="114" t="s">
        <v>1220</v>
      </c>
      <c r="P1694" s="113">
        <v>1490011.0</v>
      </c>
      <c r="Q1694" s="114" t="s">
        <v>1221</v>
      </c>
      <c r="R1694" s="113">
        <v>1830.0</v>
      </c>
      <c r="S1694" s="114" t="s">
        <v>1279</v>
      </c>
      <c r="T1694" s="115">
        <v>9288130.0</v>
      </c>
      <c r="U1694" s="115">
        <v>0.0</v>
      </c>
      <c r="V1694" s="114" t="s">
        <v>1280</v>
      </c>
      <c r="W1694" s="116">
        <v>400000.0</v>
      </c>
      <c r="X1694" s="116">
        <v>400000.0</v>
      </c>
      <c r="Y1694" s="116">
        <v>400000.0</v>
      </c>
      <c r="Z1694" s="116">
        <v>400000.0</v>
      </c>
      <c r="AA1694" s="103" t="s">
        <v>524</v>
      </c>
      <c r="AB1694" s="103" t="s">
        <v>2421</v>
      </c>
    </row>
    <row r="1695" ht="15.75" hidden="1" customHeight="1">
      <c r="A1695" s="113">
        <v>2021.0</v>
      </c>
      <c r="B1695" s="113">
        <v>1491.0</v>
      </c>
      <c r="C1695" s="114" t="s">
        <v>1216</v>
      </c>
      <c r="D1695" s="115">
        <v>4.0</v>
      </c>
      <c r="E1695" s="114" t="s">
        <v>283</v>
      </c>
      <c r="F1695" s="113">
        <v>24.0</v>
      </c>
      <c r="G1695" s="114" t="s">
        <v>1217</v>
      </c>
      <c r="H1695" s="113">
        <v>2007.0</v>
      </c>
      <c r="I1695" s="114" t="s">
        <v>1218</v>
      </c>
      <c r="J1695" s="113">
        <v>4.0</v>
      </c>
      <c r="K1695" s="113">
        <v>0.0</v>
      </c>
      <c r="L1695" s="113">
        <v>95.0</v>
      </c>
      <c r="M1695" s="113">
        <v>1.0</v>
      </c>
      <c r="N1695" s="114" t="s">
        <v>1219</v>
      </c>
      <c r="O1695" s="114" t="s">
        <v>1220</v>
      </c>
      <c r="P1695" s="113">
        <v>1490011.0</v>
      </c>
      <c r="Q1695" s="114" t="s">
        <v>1221</v>
      </c>
      <c r="R1695" s="113">
        <v>1831.0</v>
      </c>
      <c r="S1695" s="114" t="s">
        <v>1361</v>
      </c>
      <c r="T1695" s="115">
        <v>9288130.0</v>
      </c>
      <c r="U1695" s="115">
        <v>0.0</v>
      </c>
      <c r="V1695" s="114" t="s">
        <v>1362</v>
      </c>
      <c r="W1695" s="116">
        <v>600000.0</v>
      </c>
      <c r="X1695" s="116">
        <v>600000.0</v>
      </c>
      <c r="Y1695" s="116">
        <v>600000.0</v>
      </c>
      <c r="Z1695" s="116">
        <v>600000.0</v>
      </c>
      <c r="AA1695" s="103" t="s">
        <v>524</v>
      </c>
      <c r="AB1695" s="103" t="s">
        <v>2421</v>
      </c>
    </row>
    <row r="1696" ht="15.75" hidden="1" customHeight="1">
      <c r="A1696" s="113">
        <v>2021.0</v>
      </c>
      <c r="B1696" s="113">
        <v>1491.0</v>
      </c>
      <c r="C1696" s="114" t="s">
        <v>1216</v>
      </c>
      <c r="D1696" s="115">
        <v>4.0</v>
      </c>
      <c r="E1696" s="114" t="s">
        <v>283</v>
      </c>
      <c r="F1696" s="113">
        <v>24.0</v>
      </c>
      <c r="G1696" s="114" t="s">
        <v>1217</v>
      </c>
      <c r="H1696" s="113">
        <v>2007.0</v>
      </c>
      <c r="I1696" s="114" t="s">
        <v>1218</v>
      </c>
      <c r="J1696" s="113">
        <v>4.0</v>
      </c>
      <c r="K1696" s="113">
        <v>0.0</v>
      </c>
      <c r="L1696" s="113">
        <v>95.0</v>
      </c>
      <c r="M1696" s="113">
        <v>1.0</v>
      </c>
      <c r="N1696" s="114" t="s">
        <v>1219</v>
      </c>
      <c r="O1696" s="114" t="s">
        <v>1220</v>
      </c>
      <c r="P1696" s="113">
        <v>1490011.0</v>
      </c>
      <c r="Q1696" s="114" t="s">
        <v>1221</v>
      </c>
      <c r="R1696" s="113">
        <v>1832.0</v>
      </c>
      <c r="S1696" s="114" t="s">
        <v>1285</v>
      </c>
      <c r="T1696" s="115">
        <v>9288130.0</v>
      </c>
      <c r="U1696" s="115">
        <v>0.0</v>
      </c>
      <c r="V1696" s="114" t="s">
        <v>1286</v>
      </c>
      <c r="W1696" s="116">
        <v>300000.0</v>
      </c>
      <c r="X1696" s="116">
        <v>300000.0</v>
      </c>
      <c r="Y1696" s="116">
        <v>300000.0</v>
      </c>
      <c r="Z1696" s="116">
        <v>300000.0</v>
      </c>
      <c r="AA1696" s="103" t="s">
        <v>524</v>
      </c>
      <c r="AB1696" s="103" t="s">
        <v>2421</v>
      </c>
    </row>
    <row r="1697" ht="15.75" hidden="1" customHeight="1">
      <c r="A1697" s="113">
        <v>2021.0</v>
      </c>
      <c r="B1697" s="113">
        <v>1491.0</v>
      </c>
      <c r="C1697" s="114" t="s">
        <v>1216</v>
      </c>
      <c r="D1697" s="115">
        <v>4.0</v>
      </c>
      <c r="E1697" s="114" t="s">
        <v>283</v>
      </c>
      <c r="F1697" s="113">
        <v>24.0</v>
      </c>
      <c r="G1697" s="114" t="s">
        <v>1217</v>
      </c>
      <c r="H1697" s="113">
        <v>2007.0</v>
      </c>
      <c r="I1697" s="114" t="s">
        <v>1218</v>
      </c>
      <c r="J1697" s="113">
        <v>4.0</v>
      </c>
      <c r="K1697" s="113">
        <v>0.0</v>
      </c>
      <c r="L1697" s="113">
        <v>95.0</v>
      </c>
      <c r="M1697" s="113">
        <v>1.0</v>
      </c>
      <c r="N1697" s="114" t="s">
        <v>1219</v>
      </c>
      <c r="O1697" s="114" t="s">
        <v>1220</v>
      </c>
      <c r="P1697" s="113">
        <v>1490011.0</v>
      </c>
      <c r="Q1697" s="114" t="s">
        <v>1221</v>
      </c>
      <c r="R1697" s="113">
        <v>1833.0</v>
      </c>
      <c r="S1697" s="114" t="s">
        <v>1363</v>
      </c>
      <c r="T1697" s="115">
        <v>9288130.0</v>
      </c>
      <c r="U1697" s="115">
        <v>0.0</v>
      </c>
      <c r="V1697" s="114" t="s">
        <v>1364</v>
      </c>
      <c r="W1697" s="116">
        <v>400000.0</v>
      </c>
      <c r="X1697" s="116">
        <v>400000.0</v>
      </c>
      <c r="Y1697" s="116">
        <v>400000.0</v>
      </c>
      <c r="Z1697" s="116">
        <v>400000.0</v>
      </c>
      <c r="AA1697" s="103" t="s">
        <v>524</v>
      </c>
      <c r="AB1697" s="103" t="s">
        <v>2421</v>
      </c>
    </row>
    <row r="1698" ht="15.75" hidden="1" customHeight="1">
      <c r="A1698" s="113">
        <v>2021.0</v>
      </c>
      <c r="B1698" s="113">
        <v>1491.0</v>
      </c>
      <c r="C1698" s="114" t="s">
        <v>1216</v>
      </c>
      <c r="D1698" s="115">
        <v>4.0</v>
      </c>
      <c r="E1698" s="114" t="s">
        <v>283</v>
      </c>
      <c r="F1698" s="113">
        <v>24.0</v>
      </c>
      <c r="G1698" s="114" t="s">
        <v>1217</v>
      </c>
      <c r="H1698" s="113">
        <v>2007.0</v>
      </c>
      <c r="I1698" s="114" t="s">
        <v>1218</v>
      </c>
      <c r="J1698" s="113">
        <v>4.0</v>
      </c>
      <c r="K1698" s="113">
        <v>0.0</v>
      </c>
      <c r="L1698" s="113">
        <v>95.0</v>
      </c>
      <c r="M1698" s="113">
        <v>1.0</v>
      </c>
      <c r="N1698" s="114" t="s">
        <v>1219</v>
      </c>
      <c r="O1698" s="114" t="s">
        <v>1220</v>
      </c>
      <c r="P1698" s="113">
        <v>1490011.0</v>
      </c>
      <c r="Q1698" s="114" t="s">
        <v>1221</v>
      </c>
      <c r="R1698" s="113">
        <v>1834.0</v>
      </c>
      <c r="S1698" s="114" t="s">
        <v>1291</v>
      </c>
      <c r="T1698" s="115">
        <v>9288130.0</v>
      </c>
      <c r="U1698" s="115">
        <v>0.0</v>
      </c>
      <c r="V1698" s="114" t="s">
        <v>1292</v>
      </c>
      <c r="W1698" s="116">
        <v>300000.0</v>
      </c>
      <c r="X1698" s="116">
        <v>300000.0</v>
      </c>
      <c r="Y1698" s="116">
        <v>300000.0</v>
      </c>
      <c r="Z1698" s="116">
        <v>300000.0</v>
      </c>
      <c r="AA1698" s="103" t="s">
        <v>524</v>
      </c>
      <c r="AB1698" s="103" t="s">
        <v>2421</v>
      </c>
    </row>
    <row r="1699" ht="15.75" hidden="1" customHeight="1">
      <c r="A1699" s="113">
        <v>2021.0</v>
      </c>
      <c r="B1699" s="113">
        <v>1491.0</v>
      </c>
      <c r="C1699" s="114" t="s">
        <v>1216</v>
      </c>
      <c r="D1699" s="115">
        <v>4.0</v>
      </c>
      <c r="E1699" s="114" t="s">
        <v>283</v>
      </c>
      <c r="F1699" s="113">
        <v>24.0</v>
      </c>
      <c r="G1699" s="114" t="s">
        <v>1217</v>
      </c>
      <c r="H1699" s="113">
        <v>2007.0</v>
      </c>
      <c r="I1699" s="114" t="s">
        <v>1218</v>
      </c>
      <c r="J1699" s="113">
        <v>4.0</v>
      </c>
      <c r="K1699" s="113">
        <v>0.0</v>
      </c>
      <c r="L1699" s="113">
        <v>95.0</v>
      </c>
      <c r="M1699" s="113">
        <v>1.0</v>
      </c>
      <c r="N1699" s="114" t="s">
        <v>1219</v>
      </c>
      <c r="O1699" s="114" t="s">
        <v>1220</v>
      </c>
      <c r="P1699" s="113">
        <v>1490011.0</v>
      </c>
      <c r="Q1699" s="114" t="s">
        <v>1221</v>
      </c>
      <c r="R1699" s="113">
        <v>1835.0</v>
      </c>
      <c r="S1699" s="114" t="s">
        <v>1365</v>
      </c>
      <c r="T1699" s="115">
        <v>9288130.0</v>
      </c>
      <c r="U1699" s="115">
        <v>0.0</v>
      </c>
      <c r="V1699" s="114" t="s">
        <v>1366</v>
      </c>
      <c r="W1699" s="116">
        <v>1000000.0</v>
      </c>
      <c r="X1699" s="116">
        <v>1000000.0</v>
      </c>
      <c r="Y1699" s="116">
        <v>1000000.0</v>
      </c>
      <c r="Z1699" s="116">
        <v>1000000.0</v>
      </c>
      <c r="AA1699" s="103" t="s">
        <v>524</v>
      </c>
      <c r="AB1699" s="103" t="s">
        <v>2421</v>
      </c>
    </row>
    <row r="1700" ht="15.75" hidden="1" customHeight="1">
      <c r="A1700" s="113">
        <v>2021.0</v>
      </c>
      <c r="B1700" s="113">
        <v>1491.0</v>
      </c>
      <c r="C1700" s="114" t="s">
        <v>1216</v>
      </c>
      <c r="D1700" s="115">
        <v>4.0</v>
      </c>
      <c r="E1700" s="114" t="s">
        <v>283</v>
      </c>
      <c r="F1700" s="113">
        <v>24.0</v>
      </c>
      <c r="G1700" s="114" t="s">
        <v>1217</v>
      </c>
      <c r="H1700" s="113">
        <v>2007.0</v>
      </c>
      <c r="I1700" s="114" t="s">
        <v>1218</v>
      </c>
      <c r="J1700" s="113">
        <v>4.0</v>
      </c>
      <c r="K1700" s="113">
        <v>0.0</v>
      </c>
      <c r="L1700" s="113">
        <v>95.0</v>
      </c>
      <c r="M1700" s="113">
        <v>1.0</v>
      </c>
      <c r="N1700" s="114" t="s">
        <v>1219</v>
      </c>
      <c r="O1700" s="114" t="s">
        <v>1220</v>
      </c>
      <c r="P1700" s="113">
        <v>1490011.0</v>
      </c>
      <c r="Q1700" s="114" t="s">
        <v>1221</v>
      </c>
      <c r="R1700" s="113">
        <v>1836.0</v>
      </c>
      <c r="S1700" s="114" t="s">
        <v>1311</v>
      </c>
      <c r="T1700" s="115">
        <v>9288130.0</v>
      </c>
      <c r="U1700" s="115">
        <v>0.0</v>
      </c>
      <c r="V1700" s="114" t="s">
        <v>1312</v>
      </c>
      <c r="W1700" s="116">
        <v>1000000.0</v>
      </c>
      <c r="X1700" s="116">
        <v>1000000.0</v>
      </c>
      <c r="Y1700" s="116">
        <v>1000000.0</v>
      </c>
      <c r="Z1700" s="116">
        <v>1000000.0</v>
      </c>
      <c r="AA1700" s="103" t="s">
        <v>524</v>
      </c>
      <c r="AB1700" s="103" t="s">
        <v>2421</v>
      </c>
    </row>
    <row r="1701" ht="15.75" hidden="1" customHeight="1">
      <c r="A1701" s="113">
        <v>2021.0</v>
      </c>
      <c r="B1701" s="113">
        <v>1491.0</v>
      </c>
      <c r="C1701" s="114" t="s">
        <v>1216</v>
      </c>
      <c r="D1701" s="115">
        <v>4.0</v>
      </c>
      <c r="E1701" s="114" t="s">
        <v>283</v>
      </c>
      <c r="F1701" s="113">
        <v>24.0</v>
      </c>
      <c r="G1701" s="114" t="s">
        <v>1217</v>
      </c>
      <c r="H1701" s="113">
        <v>2007.0</v>
      </c>
      <c r="I1701" s="114" t="s">
        <v>1218</v>
      </c>
      <c r="J1701" s="113">
        <v>4.0</v>
      </c>
      <c r="K1701" s="113">
        <v>0.0</v>
      </c>
      <c r="L1701" s="113">
        <v>95.0</v>
      </c>
      <c r="M1701" s="113">
        <v>1.0</v>
      </c>
      <c r="N1701" s="114" t="s">
        <v>1219</v>
      </c>
      <c r="O1701" s="114" t="s">
        <v>1220</v>
      </c>
      <c r="P1701" s="113">
        <v>1490011.0</v>
      </c>
      <c r="Q1701" s="114" t="s">
        <v>1221</v>
      </c>
      <c r="R1701" s="113">
        <v>1837.0</v>
      </c>
      <c r="S1701" s="114" t="s">
        <v>1319</v>
      </c>
      <c r="T1701" s="115">
        <v>9288130.0</v>
      </c>
      <c r="U1701" s="115">
        <v>0.0</v>
      </c>
      <c r="V1701" s="114" t="s">
        <v>1320</v>
      </c>
      <c r="W1701" s="116">
        <v>2000000.0</v>
      </c>
      <c r="X1701" s="116">
        <v>2000000.0</v>
      </c>
      <c r="Y1701" s="116">
        <v>2000000.0</v>
      </c>
      <c r="Z1701" s="116">
        <v>2000000.0</v>
      </c>
      <c r="AA1701" s="103" t="s">
        <v>524</v>
      </c>
      <c r="AB1701" s="103" t="s">
        <v>2421</v>
      </c>
    </row>
    <row r="1702" ht="15.75" hidden="1" customHeight="1">
      <c r="A1702" s="113">
        <v>2021.0</v>
      </c>
      <c r="B1702" s="113">
        <v>1491.0</v>
      </c>
      <c r="C1702" s="114" t="s">
        <v>1216</v>
      </c>
      <c r="D1702" s="115">
        <v>4.0</v>
      </c>
      <c r="E1702" s="114" t="s">
        <v>283</v>
      </c>
      <c r="F1702" s="113">
        <v>24.0</v>
      </c>
      <c r="G1702" s="114" t="s">
        <v>1217</v>
      </c>
      <c r="H1702" s="113">
        <v>2007.0</v>
      </c>
      <c r="I1702" s="114" t="s">
        <v>1218</v>
      </c>
      <c r="J1702" s="113">
        <v>4.0</v>
      </c>
      <c r="K1702" s="113">
        <v>0.0</v>
      </c>
      <c r="L1702" s="113">
        <v>95.0</v>
      </c>
      <c r="M1702" s="113">
        <v>1.0</v>
      </c>
      <c r="N1702" s="114" t="s">
        <v>1219</v>
      </c>
      <c r="O1702" s="114" t="s">
        <v>1220</v>
      </c>
      <c r="P1702" s="113">
        <v>1490011.0</v>
      </c>
      <c r="Q1702" s="114" t="s">
        <v>1221</v>
      </c>
      <c r="R1702" s="113">
        <v>1838.0</v>
      </c>
      <c r="S1702" s="114" t="s">
        <v>1367</v>
      </c>
      <c r="T1702" s="115">
        <v>9288130.0</v>
      </c>
      <c r="U1702" s="115">
        <v>0.0</v>
      </c>
      <c r="V1702" s="114" t="s">
        <v>1368</v>
      </c>
      <c r="W1702" s="116">
        <v>300000.0</v>
      </c>
      <c r="X1702" s="116">
        <v>300000.0</v>
      </c>
      <c r="Y1702" s="116">
        <v>300000.0</v>
      </c>
      <c r="Z1702" s="116">
        <v>300000.0</v>
      </c>
      <c r="AA1702" s="103" t="s">
        <v>524</v>
      </c>
      <c r="AB1702" s="103" t="s">
        <v>2421</v>
      </c>
    </row>
    <row r="1703" ht="15.75" hidden="1" customHeight="1">
      <c r="A1703" s="113">
        <v>2021.0</v>
      </c>
      <c r="B1703" s="113">
        <v>1491.0</v>
      </c>
      <c r="C1703" s="114" t="s">
        <v>1216</v>
      </c>
      <c r="D1703" s="115">
        <v>4.0</v>
      </c>
      <c r="E1703" s="114" t="s">
        <v>283</v>
      </c>
      <c r="F1703" s="113">
        <v>24.0</v>
      </c>
      <c r="G1703" s="114" t="s">
        <v>1217</v>
      </c>
      <c r="H1703" s="113">
        <v>2007.0</v>
      </c>
      <c r="I1703" s="114" t="s">
        <v>1218</v>
      </c>
      <c r="J1703" s="113">
        <v>4.0</v>
      </c>
      <c r="K1703" s="113">
        <v>0.0</v>
      </c>
      <c r="L1703" s="113">
        <v>95.0</v>
      </c>
      <c r="M1703" s="113">
        <v>1.0</v>
      </c>
      <c r="N1703" s="114" t="s">
        <v>1219</v>
      </c>
      <c r="O1703" s="114" t="s">
        <v>1220</v>
      </c>
      <c r="P1703" s="113">
        <v>1490011.0</v>
      </c>
      <c r="Q1703" s="114" t="s">
        <v>1221</v>
      </c>
      <c r="R1703" s="113">
        <v>1839.0</v>
      </c>
      <c r="S1703" s="114" t="s">
        <v>1369</v>
      </c>
      <c r="T1703" s="115">
        <v>9288130.0</v>
      </c>
      <c r="U1703" s="115">
        <v>0.0</v>
      </c>
      <c r="V1703" s="114" t="s">
        <v>1370</v>
      </c>
      <c r="W1703" s="116">
        <v>300000.0</v>
      </c>
      <c r="X1703" s="116">
        <v>300000.0</v>
      </c>
      <c r="Y1703" s="116">
        <v>300000.0</v>
      </c>
      <c r="Z1703" s="116">
        <v>300000.0</v>
      </c>
      <c r="AA1703" s="103" t="s">
        <v>524</v>
      </c>
      <c r="AB1703" s="103" t="s">
        <v>2421</v>
      </c>
    </row>
    <row r="1704" ht="15.75" hidden="1" customHeight="1">
      <c r="A1704" s="113">
        <v>2021.0</v>
      </c>
      <c r="B1704" s="113">
        <v>1491.0</v>
      </c>
      <c r="C1704" s="114" t="s">
        <v>1216</v>
      </c>
      <c r="D1704" s="115">
        <v>4.0</v>
      </c>
      <c r="E1704" s="114" t="s">
        <v>283</v>
      </c>
      <c r="F1704" s="113">
        <v>24.0</v>
      </c>
      <c r="G1704" s="114" t="s">
        <v>1217</v>
      </c>
      <c r="H1704" s="113">
        <v>2007.0</v>
      </c>
      <c r="I1704" s="114" t="s">
        <v>1218</v>
      </c>
      <c r="J1704" s="113">
        <v>4.0</v>
      </c>
      <c r="K1704" s="113">
        <v>0.0</v>
      </c>
      <c r="L1704" s="113">
        <v>95.0</v>
      </c>
      <c r="M1704" s="113">
        <v>1.0</v>
      </c>
      <c r="N1704" s="114" t="s">
        <v>1219</v>
      </c>
      <c r="O1704" s="114" t="s">
        <v>1220</v>
      </c>
      <c r="P1704" s="113">
        <v>1490011.0</v>
      </c>
      <c r="Q1704" s="114" t="s">
        <v>1221</v>
      </c>
      <c r="R1704" s="113">
        <v>1840.0</v>
      </c>
      <c r="S1704" s="114" t="s">
        <v>1327</v>
      </c>
      <c r="T1704" s="115">
        <v>9288130.0</v>
      </c>
      <c r="U1704" s="115">
        <v>0.0</v>
      </c>
      <c r="V1704" s="114" t="s">
        <v>1328</v>
      </c>
      <c r="W1704" s="116">
        <v>400000.0</v>
      </c>
      <c r="X1704" s="116">
        <v>400000.0</v>
      </c>
      <c r="Y1704" s="116">
        <v>400000.0</v>
      </c>
      <c r="Z1704" s="116">
        <v>400000.0</v>
      </c>
      <c r="AA1704" s="103" t="s">
        <v>524</v>
      </c>
      <c r="AB1704" s="103" t="s">
        <v>2421</v>
      </c>
    </row>
    <row r="1705" ht="15.75" hidden="1" customHeight="1">
      <c r="A1705" s="113">
        <v>2021.0</v>
      </c>
      <c r="B1705" s="113">
        <v>1491.0</v>
      </c>
      <c r="C1705" s="114" t="s">
        <v>1216</v>
      </c>
      <c r="D1705" s="115">
        <v>4.0</v>
      </c>
      <c r="E1705" s="114" t="s">
        <v>283</v>
      </c>
      <c r="F1705" s="113">
        <v>24.0</v>
      </c>
      <c r="G1705" s="114" t="s">
        <v>1217</v>
      </c>
      <c r="H1705" s="113">
        <v>2007.0</v>
      </c>
      <c r="I1705" s="114" t="s">
        <v>1218</v>
      </c>
      <c r="J1705" s="113">
        <v>4.0</v>
      </c>
      <c r="K1705" s="113">
        <v>0.0</v>
      </c>
      <c r="L1705" s="113">
        <v>95.0</v>
      </c>
      <c r="M1705" s="113">
        <v>1.0</v>
      </c>
      <c r="N1705" s="114" t="s">
        <v>1219</v>
      </c>
      <c r="O1705" s="114" t="s">
        <v>1220</v>
      </c>
      <c r="P1705" s="113">
        <v>1490011.0</v>
      </c>
      <c r="Q1705" s="114" t="s">
        <v>1221</v>
      </c>
      <c r="R1705" s="113">
        <v>1841.0</v>
      </c>
      <c r="S1705" s="114" t="s">
        <v>1371</v>
      </c>
      <c r="T1705" s="115">
        <v>9288130.0</v>
      </c>
      <c r="U1705" s="115">
        <v>0.0</v>
      </c>
      <c r="V1705" s="114" t="s">
        <v>1372</v>
      </c>
      <c r="W1705" s="116">
        <v>600000.0</v>
      </c>
      <c r="X1705" s="116">
        <v>600000.0</v>
      </c>
      <c r="Y1705" s="116">
        <v>600000.0</v>
      </c>
      <c r="Z1705" s="116">
        <v>600000.0</v>
      </c>
      <c r="AA1705" s="103" t="s">
        <v>524</v>
      </c>
      <c r="AB1705" s="103" t="s">
        <v>2421</v>
      </c>
    </row>
    <row r="1706" ht="15.75" hidden="1" customHeight="1">
      <c r="A1706" s="113">
        <v>2021.0</v>
      </c>
      <c r="B1706" s="113">
        <v>1491.0</v>
      </c>
      <c r="C1706" s="114" t="s">
        <v>1216</v>
      </c>
      <c r="D1706" s="115">
        <v>4.0</v>
      </c>
      <c r="E1706" s="114" t="s">
        <v>283</v>
      </c>
      <c r="F1706" s="113">
        <v>24.0</v>
      </c>
      <c r="G1706" s="114" t="s">
        <v>1217</v>
      </c>
      <c r="H1706" s="113">
        <v>2007.0</v>
      </c>
      <c r="I1706" s="114" t="s">
        <v>1218</v>
      </c>
      <c r="J1706" s="113">
        <v>4.0</v>
      </c>
      <c r="K1706" s="113">
        <v>0.0</v>
      </c>
      <c r="L1706" s="113">
        <v>95.0</v>
      </c>
      <c r="M1706" s="113">
        <v>1.0</v>
      </c>
      <c r="N1706" s="114" t="s">
        <v>1219</v>
      </c>
      <c r="O1706" s="114" t="s">
        <v>1220</v>
      </c>
      <c r="P1706" s="113">
        <v>1490011.0</v>
      </c>
      <c r="Q1706" s="114" t="s">
        <v>1221</v>
      </c>
      <c r="R1706" s="113">
        <v>1842.0</v>
      </c>
      <c r="S1706" s="114" t="s">
        <v>1373</v>
      </c>
      <c r="T1706" s="115">
        <v>9288130.0</v>
      </c>
      <c r="U1706" s="115">
        <v>0.0</v>
      </c>
      <c r="V1706" s="114" t="s">
        <v>1374</v>
      </c>
      <c r="W1706" s="116">
        <v>400000.0</v>
      </c>
      <c r="X1706" s="116">
        <v>400000.0</v>
      </c>
      <c r="Y1706" s="116">
        <v>400000.0</v>
      </c>
      <c r="Z1706" s="116">
        <v>400000.0</v>
      </c>
      <c r="AA1706" s="103" t="s">
        <v>524</v>
      </c>
      <c r="AB1706" s="103" t="s">
        <v>2421</v>
      </c>
    </row>
    <row r="1707" ht="15.75" hidden="1" customHeight="1">
      <c r="A1707" s="113">
        <v>2021.0</v>
      </c>
      <c r="B1707" s="113">
        <v>1491.0</v>
      </c>
      <c r="C1707" s="114" t="s">
        <v>1216</v>
      </c>
      <c r="D1707" s="115">
        <v>4.0</v>
      </c>
      <c r="E1707" s="114" t="s">
        <v>283</v>
      </c>
      <c r="F1707" s="113">
        <v>24.0</v>
      </c>
      <c r="G1707" s="114" t="s">
        <v>1217</v>
      </c>
      <c r="H1707" s="113">
        <v>2007.0</v>
      </c>
      <c r="I1707" s="114" t="s">
        <v>1218</v>
      </c>
      <c r="J1707" s="113">
        <v>4.0</v>
      </c>
      <c r="K1707" s="113">
        <v>0.0</v>
      </c>
      <c r="L1707" s="113">
        <v>95.0</v>
      </c>
      <c r="M1707" s="113">
        <v>1.0</v>
      </c>
      <c r="N1707" s="114" t="s">
        <v>1219</v>
      </c>
      <c r="O1707" s="114" t="s">
        <v>1220</v>
      </c>
      <c r="P1707" s="113">
        <v>1490011.0</v>
      </c>
      <c r="Q1707" s="114" t="s">
        <v>1221</v>
      </c>
      <c r="R1707" s="113">
        <v>1843.0</v>
      </c>
      <c r="S1707" s="114" t="s">
        <v>1335</v>
      </c>
      <c r="T1707" s="115">
        <v>9288130.0</v>
      </c>
      <c r="U1707" s="115">
        <v>0.0</v>
      </c>
      <c r="V1707" s="114" t="s">
        <v>1336</v>
      </c>
      <c r="W1707" s="116">
        <v>1000000.0</v>
      </c>
      <c r="X1707" s="116">
        <v>1000000.0</v>
      </c>
      <c r="Y1707" s="116">
        <v>1000000.0</v>
      </c>
      <c r="Z1707" s="116">
        <v>1000000.0</v>
      </c>
      <c r="AA1707" s="103" t="s">
        <v>524</v>
      </c>
      <c r="AB1707" s="103" t="s">
        <v>2421</v>
      </c>
    </row>
    <row r="1708" ht="15.75" hidden="1" customHeight="1">
      <c r="A1708" s="113">
        <v>2021.0</v>
      </c>
      <c r="B1708" s="113">
        <v>1491.0</v>
      </c>
      <c r="C1708" s="114" t="s">
        <v>1216</v>
      </c>
      <c r="D1708" s="115">
        <v>4.0</v>
      </c>
      <c r="E1708" s="114" t="s">
        <v>283</v>
      </c>
      <c r="F1708" s="113">
        <v>24.0</v>
      </c>
      <c r="G1708" s="114" t="s">
        <v>1217</v>
      </c>
      <c r="H1708" s="113">
        <v>2007.0</v>
      </c>
      <c r="I1708" s="114" t="s">
        <v>1218</v>
      </c>
      <c r="J1708" s="113">
        <v>4.0</v>
      </c>
      <c r="K1708" s="113">
        <v>0.0</v>
      </c>
      <c r="L1708" s="113">
        <v>95.0</v>
      </c>
      <c r="M1708" s="113">
        <v>1.0</v>
      </c>
      <c r="N1708" s="114" t="s">
        <v>1219</v>
      </c>
      <c r="O1708" s="114" t="s">
        <v>1220</v>
      </c>
      <c r="P1708" s="113">
        <v>1490011.0</v>
      </c>
      <c r="Q1708" s="114" t="s">
        <v>1221</v>
      </c>
      <c r="R1708" s="113">
        <v>1844.0</v>
      </c>
      <c r="S1708" s="114" t="s">
        <v>1375</v>
      </c>
      <c r="T1708" s="115">
        <v>9288130.0</v>
      </c>
      <c r="U1708" s="115">
        <v>0.0</v>
      </c>
      <c r="V1708" s="114" t="s">
        <v>1376</v>
      </c>
      <c r="W1708" s="116">
        <v>400000.0</v>
      </c>
      <c r="X1708" s="116">
        <v>400000.0</v>
      </c>
      <c r="Y1708" s="116">
        <v>400000.0</v>
      </c>
      <c r="Z1708" s="116">
        <v>400000.0</v>
      </c>
      <c r="AA1708" s="103" t="s">
        <v>524</v>
      </c>
      <c r="AB1708" s="103" t="s">
        <v>2421</v>
      </c>
    </row>
    <row r="1709" ht="15.75" hidden="1" customHeight="1">
      <c r="A1709" s="113">
        <v>2021.0</v>
      </c>
      <c r="B1709" s="113">
        <v>1491.0</v>
      </c>
      <c r="C1709" s="114" t="s">
        <v>1216</v>
      </c>
      <c r="D1709" s="115">
        <v>4.0</v>
      </c>
      <c r="E1709" s="114" t="s">
        <v>283</v>
      </c>
      <c r="F1709" s="113">
        <v>24.0</v>
      </c>
      <c r="G1709" s="114" t="s">
        <v>1217</v>
      </c>
      <c r="H1709" s="113">
        <v>2007.0</v>
      </c>
      <c r="I1709" s="114" t="s">
        <v>1218</v>
      </c>
      <c r="J1709" s="113">
        <v>4.0</v>
      </c>
      <c r="K1709" s="113">
        <v>0.0</v>
      </c>
      <c r="L1709" s="113">
        <v>95.0</v>
      </c>
      <c r="M1709" s="113">
        <v>1.0</v>
      </c>
      <c r="N1709" s="114" t="s">
        <v>1219</v>
      </c>
      <c r="O1709" s="114" t="s">
        <v>1220</v>
      </c>
      <c r="P1709" s="113">
        <v>1490011.0</v>
      </c>
      <c r="Q1709" s="114" t="s">
        <v>1221</v>
      </c>
      <c r="R1709" s="113">
        <v>1845.0</v>
      </c>
      <c r="S1709" s="114" t="s">
        <v>1377</v>
      </c>
      <c r="T1709" s="115">
        <v>9288130.0</v>
      </c>
      <c r="U1709" s="115">
        <v>0.0</v>
      </c>
      <c r="V1709" s="114" t="s">
        <v>1378</v>
      </c>
      <c r="W1709" s="116">
        <v>400000.0</v>
      </c>
      <c r="X1709" s="116">
        <v>400000.0</v>
      </c>
      <c r="Y1709" s="116">
        <v>400000.0</v>
      </c>
      <c r="Z1709" s="116">
        <v>400000.0</v>
      </c>
      <c r="AA1709" s="103" t="s">
        <v>524</v>
      </c>
      <c r="AB1709" s="103" t="s">
        <v>2421</v>
      </c>
    </row>
    <row r="1710" ht="15.75" hidden="1" customHeight="1">
      <c r="A1710" s="113">
        <v>2021.0</v>
      </c>
      <c r="B1710" s="113">
        <v>1491.0</v>
      </c>
      <c r="C1710" s="114" t="s">
        <v>1216</v>
      </c>
      <c r="D1710" s="115">
        <v>4.0</v>
      </c>
      <c r="E1710" s="114" t="s">
        <v>283</v>
      </c>
      <c r="F1710" s="113">
        <v>24.0</v>
      </c>
      <c r="G1710" s="114" t="s">
        <v>1217</v>
      </c>
      <c r="H1710" s="113">
        <v>2007.0</v>
      </c>
      <c r="I1710" s="114" t="s">
        <v>1218</v>
      </c>
      <c r="J1710" s="113">
        <v>4.0</v>
      </c>
      <c r="K1710" s="113">
        <v>0.0</v>
      </c>
      <c r="L1710" s="113">
        <v>95.0</v>
      </c>
      <c r="M1710" s="113">
        <v>1.0</v>
      </c>
      <c r="N1710" s="114" t="s">
        <v>1219</v>
      </c>
      <c r="O1710" s="114" t="s">
        <v>1220</v>
      </c>
      <c r="P1710" s="113">
        <v>1490011.0</v>
      </c>
      <c r="Q1710" s="114" t="s">
        <v>1221</v>
      </c>
      <c r="R1710" s="113">
        <v>1846.0</v>
      </c>
      <c r="S1710" s="114" t="s">
        <v>1381</v>
      </c>
      <c r="T1710" s="115">
        <v>9288130.0</v>
      </c>
      <c r="U1710" s="115">
        <v>0.0</v>
      </c>
      <c r="V1710" s="114" t="s">
        <v>1382</v>
      </c>
      <c r="W1710" s="116">
        <v>1000000.0</v>
      </c>
      <c r="X1710" s="116">
        <v>1000000.0</v>
      </c>
      <c r="Y1710" s="116">
        <v>1000000.0</v>
      </c>
      <c r="Z1710" s="116">
        <v>1000000.0</v>
      </c>
      <c r="AA1710" s="103" t="s">
        <v>524</v>
      </c>
      <c r="AB1710" s="103" t="s">
        <v>2421</v>
      </c>
    </row>
    <row r="1711" ht="15.75" hidden="1" customHeight="1">
      <c r="A1711" s="113">
        <v>2021.0</v>
      </c>
      <c r="B1711" s="113">
        <v>1491.0</v>
      </c>
      <c r="C1711" s="114" t="s">
        <v>1216</v>
      </c>
      <c r="D1711" s="115">
        <v>4.0</v>
      </c>
      <c r="E1711" s="114" t="s">
        <v>283</v>
      </c>
      <c r="F1711" s="113">
        <v>24.0</v>
      </c>
      <c r="G1711" s="114" t="s">
        <v>1217</v>
      </c>
      <c r="H1711" s="113">
        <v>2007.0</v>
      </c>
      <c r="I1711" s="114" t="s">
        <v>1218</v>
      </c>
      <c r="J1711" s="113">
        <v>4.0</v>
      </c>
      <c r="K1711" s="113">
        <v>0.0</v>
      </c>
      <c r="L1711" s="113">
        <v>95.0</v>
      </c>
      <c r="M1711" s="113">
        <v>1.0</v>
      </c>
      <c r="N1711" s="114" t="s">
        <v>1219</v>
      </c>
      <c r="O1711" s="114" t="s">
        <v>1220</v>
      </c>
      <c r="P1711" s="113">
        <v>1490011.0</v>
      </c>
      <c r="Q1711" s="114" t="s">
        <v>1221</v>
      </c>
      <c r="R1711" s="113">
        <v>1847.0</v>
      </c>
      <c r="S1711" s="114" t="s">
        <v>1383</v>
      </c>
      <c r="T1711" s="115">
        <v>9288130.0</v>
      </c>
      <c r="U1711" s="115">
        <v>0.0</v>
      </c>
      <c r="V1711" s="114" t="s">
        <v>1384</v>
      </c>
      <c r="W1711" s="116">
        <v>300000.0</v>
      </c>
      <c r="X1711" s="116">
        <v>300000.0</v>
      </c>
      <c r="Y1711" s="116">
        <v>300000.0</v>
      </c>
      <c r="Z1711" s="116">
        <v>300000.0</v>
      </c>
      <c r="AA1711" s="103" t="s">
        <v>524</v>
      </c>
      <c r="AB1711" s="103" t="s">
        <v>2421</v>
      </c>
    </row>
    <row r="1712" ht="15.75" hidden="1" customHeight="1">
      <c r="A1712" s="113">
        <v>2021.0</v>
      </c>
      <c r="B1712" s="113">
        <v>1491.0</v>
      </c>
      <c r="C1712" s="114" t="s">
        <v>1216</v>
      </c>
      <c r="D1712" s="115">
        <v>4.0</v>
      </c>
      <c r="E1712" s="114" t="s">
        <v>283</v>
      </c>
      <c r="F1712" s="113">
        <v>24.0</v>
      </c>
      <c r="G1712" s="114" t="s">
        <v>1217</v>
      </c>
      <c r="H1712" s="113">
        <v>2007.0</v>
      </c>
      <c r="I1712" s="114" t="s">
        <v>1218</v>
      </c>
      <c r="J1712" s="113">
        <v>4.0</v>
      </c>
      <c r="K1712" s="113">
        <v>0.0</v>
      </c>
      <c r="L1712" s="113">
        <v>95.0</v>
      </c>
      <c r="M1712" s="113">
        <v>1.0</v>
      </c>
      <c r="N1712" s="114" t="s">
        <v>1219</v>
      </c>
      <c r="O1712" s="114" t="s">
        <v>1220</v>
      </c>
      <c r="P1712" s="113">
        <v>1490011.0</v>
      </c>
      <c r="Q1712" s="114" t="s">
        <v>1221</v>
      </c>
      <c r="R1712" s="113">
        <v>1848.0</v>
      </c>
      <c r="S1712" s="114" t="s">
        <v>1341</v>
      </c>
      <c r="T1712" s="115">
        <v>9288130.0</v>
      </c>
      <c r="U1712" s="115">
        <v>0.0</v>
      </c>
      <c r="V1712" s="114" t="s">
        <v>1342</v>
      </c>
      <c r="W1712" s="116">
        <v>400000.0</v>
      </c>
      <c r="X1712" s="116">
        <v>400000.0</v>
      </c>
      <c r="Y1712" s="116">
        <v>400000.0</v>
      </c>
      <c r="Z1712" s="116">
        <v>400000.0</v>
      </c>
      <c r="AA1712" s="103" t="s">
        <v>524</v>
      </c>
      <c r="AB1712" s="103" t="s">
        <v>2421</v>
      </c>
    </row>
    <row r="1713" ht="15.75" hidden="1" customHeight="1">
      <c r="A1713" s="113">
        <v>2021.0</v>
      </c>
      <c r="B1713" s="113">
        <v>1491.0</v>
      </c>
      <c r="C1713" s="114" t="s">
        <v>1216</v>
      </c>
      <c r="D1713" s="115">
        <v>4.0</v>
      </c>
      <c r="E1713" s="114" t="s">
        <v>283</v>
      </c>
      <c r="F1713" s="113">
        <v>24.0</v>
      </c>
      <c r="G1713" s="114" t="s">
        <v>1217</v>
      </c>
      <c r="H1713" s="113">
        <v>2007.0</v>
      </c>
      <c r="I1713" s="114" t="s">
        <v>1218</v>
      </c>
      <c r="J1713" s="113">
        <v>4.0</v>
      </c>
      <c r="K1713" s="113">
        <v>0.0</v>
      </c>
      <c r="L1713" s="113">
        <v>95.0</v>
      </c>
      <c r="M1713" s="113">
        <v>1.0</v>
      </c>
      <c r="N1713" s="114" t="s">
        <v>1219</v>
      </c>
      <c r="O1713" s="114" t="s">
        <v>1220</v>
      </c>
      <c r="P1713" s="113">
        <v>1490011.0</v>
      </c>
      <c r="Q1713" s="114" t="s">
        <v>1221</v>
      </c>
      <c r="R1713" s="113">
        <v>1849.0</v>
      </c>
      <c r="S1713" s="114" t="s">
        <v>1385</v>
      </c>
      <c r="T1713" s="115">
        <v>9288130.0</v>
      </c>
      <c r="U1713" s="115">
        <v>0.0</v>
      </c>
      <c r="V1713" s="114" t="s">
        <v>1386</v>
      </c>
      <c r="W1713" s="116">
        <v>400000.0</v>
      </c>
      <c r="X1713" s="116">
        <v>400000.0</v>
      </c>
      <c r="Y1713" s="116">
        <v>400000.0</v>
      </c>
      <c r="Z1713" s="116">
        <v>400000.0</v>
      </c>
      <c r="AA1713" s="103" t="s">
        <v>524</v>
      </c>
      <c r="AB1713" s="103" t="s">
        <v>2421</v>
      </c>
    </row>
    <row r="1714" ht="15.75" hidden="1" customHeight="1">
      <c r="A1714" s="113">
        <v>2021.0</v>
      </c>
      <c r="B1714" s="113">
        <v>1491.0</v>
      </c>
      <c r="C1714" s="114" t="s">
        <v>1216</v>
      </c>
      <c r="D1714" s="115">
        <v>4.0</v>
      </c>
      <c r="E1714" s="114" t="s">
        <v>283</v>
      </c>
      <c r="F1714" s="113">
        <v>24.0</v>
      </c>
      <c r="G1714" s="114" t="s">
        <v>1217</v>
      </c>
      <c r="H1714" s="113">
        <v>2007.0</v>
      </c>
      <c r="I1714" s="114" t="s">
        <v>1218</v>
      </c>
      <c r="J1714" s="113">
        <v>4.0</v>
      </c>
      <c r="K1714" s="113">
        <v>0.0</v>
      </c>
      <c r="L1714" s="113">
        <v>95.0</v>
      </c>
      <c r="M1714" s="113">
        <v>1.0</v>
      </c>
      <c r="N1714" s="114" t="s">
        <v>1219</v>
      </c>
      <c r="O1714" s="114" t="s">
        <v>1220</v>
      </c>
      <c r="P1714" s="113">
        <v>1490011.0</v>
      </c>
      <c r="Q1714" s="114" t="s">
        <v>1221</v>
      </c>
      <c r="R1714" s="113">
        <v>1850.0</v>
      </c>
      <c r="S1714" s="114" t="s">
        <v>1343</v>
      </c>
      <c r="T1714" s="115">
        <v>9288130.0</v>
      </c>
      <c r="U1714" s="115">
        <v>0.0</v>
      </c>
      <c r="V1714" s="114" t="s">
        <v>1344</v>
      </c>
      <c r="W1714" s="116">
        <v>600000.0</v>
      </c>
      <c r="X1714" s="116">
        <v>600000.0</v>
      </c>
      <c r="Y1714" s="116">
        <v>600000.0</v>
      </c>
      <c r="Z1714" s="116">
        <v>600000.0</v>
      </c>
      <c r="AA1714" s="103" t="s">
        <v>524</v>
      </c>
      <c r="AB1714" s="103" t="s">
        <v>2421</v>
      </c>
    </row>
    <row r="1715" ht="15.75" hidden="1" customHeight="1">
      <c r="A1715" s="113">
        <v>2021.0</v>
      </c>
      <c r="B1715" s="113">
        <v>1491.0</v>
      </c>
      <c r="C1715" s="114" t="s">
        <v>1216</v>
      </c>
      <c r="D1715" s="115">
        <v>4.0</v>
      </c>
      <c r="E1715" s="114" t="s">
        <v>283</v>
      </c>
      <c r="F1715" s="113">
        <v>24.0</v>
      </c>
      <c r="G1715" s="114" t="s">
        <v>1217</v>
      </c>
      <c r="H1715" s="113">
        <v>2007.0</v>
      </c>
      <c r="I1715" s="114" t="s">
        <v>1218</v>
      </c>
      <c r="J1715" s="113">
        <v>4.0</v>
      </c>
      <c r="K1715" s="113">
        <v>0.0</v>
      </c>
      <c r="L1715" s="113">
        <v>95.0</v>
      </c>
      <c r="M1715" s="113">
        <v>1.0</v>
      </c>
      <c r="N1715" s="114" t="s">
        <v>1219</v>
      </c>
      <c r="O1715" s="114" t="s">
        <v>1220</v>
      </c>
      <c r="P1715" s="113">
        <v>1490011.0</v>
      </c>
      <c r="Q1715" s="114" t="s">
        <v>1221</v>
      </c>
      <c r="R1715" s="113">
        <v>1851.0</v>
      </c>
      <c r="S1715" s="114" t="s">
        <v>1389</v>
      </c>
      <c r="T1715" s="115">
        <v>9288130.0</v>
      </c>
      <c r="U1715" s="115">
        <v>0.0</v>
      </c>
      <c r="V1715" s="114" t="s">
        <v>1390</v>
      </c>
      <c r="W1715" s="116">
        <v>400000.0</v>
      </c>
      <c r="X1715" s="116">
        <v>400000.0</v>
      </c>
      <c r="Y1715" s="116">
        <v>400000.0</v>
      </c>
      <c r="Z1715" s="116">
        <v>400000.0</v>
      </c>
      <c r="AA1715" s="103" t="s">
        <v>524</v>
      </c>
      <c r="AB1715" s="103" t="s">
        <v>2421</v>
      </c>
    </row>
    <row r="1716" ht="15.75" hidden="1" customHeight="1">
      <c r="A1716" s="113">
        <v>2021.0</v>
      </c>
      <c r="B1716" s="113">
        <v>1491.0</v>
      </c>
      <c r="C1716" s="114" t="s">
        <v>1216</v>
      </c>
      <c r="D1716" s="115">
        <v>4.0</v>
      </c>
      <c r="E1716" s="114" t="s">
        <v>283</v>
      </c>
      <c r="F1716" s="113">
        <v>24.0</v>
      </c>
      <c r="G1716" s="114" t="s">
        <v>1217</v>
      </c>
      <c r="H1716" s="113">
        <v>2007.0</v>
      </c>
      <c r="I1716" s="114" t="s">
        <v>1218</v>
      </c>
      <c r="J1716" s="113">
        <v>4.0</v>
      </c>
      <c r="K1716" s="113">
        <v>0.0</v>
      </c>
      <c r="L1716" s="113">
        <v>95.0</v>
      </c>
      <c r="M1716" s="113">
        <v>1.0</v>
      </c>
      <c r="N1716" s="114" t="s">
        <v>1219</v>
      </c>
      <c r="O1716" s="114" t="s">
        <v>1220</v>
      </c>
      <c r="P1716" s="113">
        <v>1490011.0</v>
      </c>
      <c r="Q1716" s="114" t="s">
        <v>1221</v>
      </c>
      <c r="R1716" s="113">
        <v>1852.0</v>
      </c>
      <c r="S1716" s="114" t="s">
        <v>1393</v>
      </c>
      <c r="T1716" s="115">
        <v>9288130.0</v>
      </c>
      <c r="U1716" s="115">
        <v>0.0</v>
      </c>
      <c r="V1716" s="114" t="s">
        <v>1394</v>
      </c>
      <c r="W1716" s="116">
        <v>600000.0</v>
      </c>
      <c r="X1716" s="116">
        <v>600000.0</v>
      </c>
      <c r="Y1716" s="116">
        <v>600000.0</v>
      </c>
      <c r="Z1716" s="116">
        <v>600000.0</v>
      </c>
      <c r="AA1716" s="103" t="s">
        <v>524</v>
      </c>
      <c r="AB1716" s="103" t="s">
        <v>2421</v>
      </c>
    </row>
    <row r="1717" ht="15.75" hidden="1" customHeight="1">
      <c r="A1717" s="113">
        <v>2021.0</v>
      </c>
      <c r="B1717" s="113">
        <v>1491.0</v>
      </c>
      <c r="C1717" s="114" t="s">
        <v>1216</v>
      </c>
      <c r="D1717" s="115">
        <v>4.0</v>
      </c>
      <c r="E1717" s="114" t="s">
        <v>283</v>
      </c>
      <c r="F1717" s="113">
        <v>24.0</v>
      </c>
      <c r="G1717" s="114" t="s">
        <v>1217</v>
      </c>
      <c r="H1717" s="113">
        <v>2007.0</v>
      </c>
      <c r="I1717" s="114" t="s">
        <v>1218</v>
      </c>
      <c r="J1717" s="113">
        <v>4.0</v>
      </c>
      <c r="K1717" s="113">
        <v>0.0</v>
      </c>
      <c r="L1717" s="113">
        <v>95.0</v>
      </c>
      <c r="M1717" s="113">
        <v>1.0</v>
      </c>
      <c r="N1717" s="114" t="s">
        <v>1219</v>
      </c>
      <c r="O1717" s="114" t="s">
        <v>1220</v>
      </c>
      <c r="P1717" s="113">
        <v>1490011.0</v>
      </c>
      <c r="Q1717" s="114" t="s">
        <v>1221</v>
      </c>
      <c r="R1717" s="113">
        <v>1853.0</v>
      </c>
      <c r="S1717" s="114" t="s">
        <v>1395</v>
      </c>
      <c r="T1717" s="115">
        <v>9288130.0</v>
      </c>
      <c r="U1717" s="115">
        <v>0.0</v>
      </c>
      <c r="V1717" s="114" t="s">
        <v>1396</v>
      </c>
      <c r="W1717" s="116">
        <v>300000.0</v>
      </c>
      <c r="X1717" s="116">
        <v>300000.0</v>
      </c>
      <c r="Y1717" s="116">
        <v>300000.0</v>
      </c>
      <c r="Z1717" s="116">
        <v>300000.0</v>
      </c>
      <c r="AA1717" s="103" t="s">
        <v>524</v>
      </c>
      <c r="AB1717" s="103" t="s">
        <v>2421</v>
      </c>
    </row>
    <row r="1718" ht="15.75" hidden="1" customHeight="1">
      <c r="A1718" s="113">
        <v>2021.0</v>
      </c>
      <c r="B1718" s="113">
        <v>1491.0</v>
      </c>
      <c r="C1718" s="114" t="s">
        <v>1216</v>
      </c>
      <c r="D1718" s="115">
        <v>4.0</v>
      </c>
      <c r="E1718" s="114" t="s">
        <v>283</v>
      </c>
      <c r="F1718" s="113">
        <v>24.0</v>
      </c>
      <c r="G1718" s="114" t="s">
        <v>1217</v>
      </c>
      <c r="H1718" s="113">
        <v>2007.0</v>
      </c>
      <c r="I1718" s="114" t="s">
        <v>1218</v>
      </c>
      <c r="J1718" s="113">
        <v>4.0</v>
      </c>
      <c r="K1718" s="113">
        <v>0.0</v>
      </c>
      <c r="L1718" s="113">
        <v>95.0</v>
      </c>
      <c r="M1718" s="113">
        <v>1.0</v>
      </c>
      <c r="N1718" s="114" t="s">
        <v>1219</v>
      </c>
      <c r="O1718" s="114" t="s">
        <v>1220</v>
      </c>
      <c r="P1718" s="113">
        <v>1490011.0</v>
      </c>
      <c r="Q1718" s="114" t="s">
        <v>1221</v>
      </c>
      <c r="R1718" s="113">
        <v>1854.0</v>
      </c>
      <c r="S1718" s="114" t="s">
        <v>1399</v>
      </c>
      <c r="T1718" s="115">
        <v>9288130.0</v>
      </c>
      <c r="U1718" s="115">
        <v>0.0</v>
      </c>
      <c r="V1718" s="114" t="s">
        <v>1400</v>
      </c>
      <c r="W1718" s="116">
        <v>300000.0</v>
      </c>
      <c r="X1718" s="116">
        <v>300000.0</v>
      </c>
      <c r="Y1718" s="116">
        <v>300000.0</v>
      </c>
      <c r="Z1718" s="116">
        <v>300000.0</v>
      </c>
      <c r="AA1718" s="103" t="s">
        <v>524</v>
      </c>
      <c r="AB1718" s="103" t="s">
        <v>2421</v>
      </c>
    </row>
    <row r="1719" ht="15.75" hidden="1" customHeight="1">
      <c r="A1719" s="113">
        <v>2021.0</v>
      </c>
      <c r="B1719" s="113">
        <v>1491.0</v>
      </c>
      <c r="C1719" s="114" t="s">
        <v>1216</v>
      </c>
      <c r="D1719" s="115">
        <v>4.0</v>
      </c>
      <c r="E1719" s="114" t="s">
        <v>283</v>
      </c>
      <c r="F1719" s="113">
        <v>24.0</v>
      </c>
      <c r="G1719" s="114" t="s">
        <v>1217</v>
      </c>
      <c r="H1719" s="113">
        <v>2007.0</v>
      </c>
      <c r="I1719" s="114" t="s">
        <v>1218</v>
      </c>
      <c r="J1719" s="113">
        <v>4.0</v>
      </c>
      <c r="K1719" s="113">
        <v>0.0</v>
      </c>
      <c r="L1719" s="113">
        <v>95.0</v>
      </c>
      <c r="M1719" s="113">
        <v>1.0</v>
      </c>
      <c r="N1719" s="114" t="s">
        <v>1219</v>
      </c>
      <c r="O1719" s="114" t="s">
        <v>1220</v>
      </c>
      <c r="P1719" s="113">
        <v>1490011.0</v>
      </c>
      <c r="Q1719" s="114" t="s">
        <v>1221</v>
      </c>
      <c r="R1719" s="113">
        <v>1855.0</v>
      </c>
      <c r="S1719" s="114" t="s">
        <v>1347</v>
      </c>
      <c r="T1719" s="115">
        <v>9288130.0</v>
      </c>
      <c r="U1719" s="115">
        <v>0.0</v>
      </c>
      <c r="V1719" s="114" t="s">
        <v>1348</v>
      </c>
      <c r="W1719" s="116">
        <v>400000.0</v>
      </c>
      <c r="X1719" s="116">
        <v>400000.0</v>
      </c>
      <c r="Y1719" s="116">
        <v>400000.0</v>
      </c>
      <c r="Z1719" s="116">
        <v>400000.0</v>
      </c>
      <c r="AA1719" s="103" t="s">
        <v>524</v>
      </c>
      <c r="AB1719" s="103" t="s">
        <v>2421</v>
      </c>
    </row>
    <row r="1720" ht="15.75" hidden="1" customHeight="1">
      <c r="A1720" s="113">
        <v>2021.0</v>
      </c>
      <c r="B1720" s="113">
        <v>1491.0</v>
      </c>
      <c r="C1720" s="114" t="s">
        <v>1216</v>
      </c>
      <c r="D1720" s="115">
        <v>4.0</v>
      </c>
      <c r="E1720" s="114" t="s">
        <v>283</v>
      </c>
      <c r="F1720" s="113">
        <v>24.0</v>
      </c>
      <c r="G1720" s="114" t="s">
        <v>1217</v>
      </c>
      <c r="H1720" s="113">
        <v>2007.0</v>
      </c>
      <c r="I1720" s="114" t="s">
        <v>1218</v>
      </c>
      <c r="J1720" s="113">
        <v>4.0</v>
      </c>
      <c r="K1720" s="113">
        <v>0.0</v>
      </c>
      <c r="L1720" s="113">
        <v>95.0</v>
      </c>
      <c r="M1720" s="113">
        <v>1.0</v>
      </c>
      <c r="N1720" s="114" t="s">
        <v>1219</v>
      </c>
      <c r="O1720" s="114" t="s">
        <v>1220</v>
      </c>
      <c r="P1720" s="113">
        <v>1490011.0</v>
      </c>
      <c r="Q1720" s="114" t="s">
        <v>1221</v>
      </c>
      <c r="R1720" s="113">
        <v>1856.0</v>
      </c>
      <c r="S1720" s="114" t="s">
        <v>1401</v>
      </c>
      <c r="T1720" s="115">
        <v>9288130.0</v>
      </c>
      <c r="U1720" s="115">
        <v>0.0</v>
      </c>
      <c r="V1720" s="114" t="s">
        <v>1402</v>
      </c>
      <c r="W1720" s="116">
        <v>400000.0</v>
      </c>
      <c r="X1720" s="116">
        <v>400000.0</v>
      </c>
      <c r="Y1720" s="116">
        <v>400000.0</v>
      </c>
      <c r="Z1720" s="116">
        <v>400000.0</v>
      </c>
      <c r="AA1720" s="103" t="s">
        <v>524</v>
      </c>
      <c r="AB1720" s="103" t="s">
        <v>2421</v>
      </c>
    </row>
    <row r="1721" ht="15.75" hidden="1" customHeight="1">
      <c r="A1721" s="113">
        <v>2021.0</v>
      </c>
      <c r="B1721" s="113">
        <v>1491.0</v>
      </c>
      <c r="C1721" s="114" t="s">
        <v>1216</v>
      </c>
      <c r="D1721" s="115">
        <v>4.0</v>
      </c>
      <c r="E1721" s="114" t="s">
        <v>283</v>
      </c>
      <c r="F1721" s="113">
        <v>24.0</v>
      </c>
      <c r="G1721" s="114" t="s">
        <v>1217</v>
      </c>
      <c r="H1721" s="113">
        <v>2007.0</v>
      </c>
      <c r="I1721" s="114" t="s">
        <v>1218</v>
      </c>
      <c r="J1721" s="113">
        <v>4.0</v>
      </c>
      <c r="K1721" s="113">
        <v>0.0</v>
      </c>
      <c r="L1721" s="113">
        <v>95.0</v>
      </c>
      <c r="M1721" s="113">
        <v>1.0</v>
      </c>
      <c r="N1721" s="114" t="s">
        <v>1219</v>
      </c>
      <c r="O1721" s="114" t="s">
        <v>1220</v>
      </c>
      <c r="P1721" s="113">
        <v>1490011.0</v>
      </c>
      <c r="Q1721" s="114" t="s">
        <v>1221</v>
      </c>
      <c r="R1721" s="113">
        <v>1857.0</v>
      </c>
      <c r="S1721" s="114" t="s">
        <v>1405</v>
      </c>
      <c r="T1721" s="115">
        <v>9288130.0</v>
      </c>
      <c r="U1721" s="115">
        <v>0.0</v>
      </c>
      <c r="V1721" s="114" t="s">
        <v>1406</v>
      </c>
      <c r="W1721" s="116">
        <v>300000.0</v>
      </c>
      <c r="X1721" s="116">
        <v>300000.0</v>
      </c>
      <c r="Y1721" s="116">
        <v>300000.0</v>
      </c>
      <c r="Z1721" s="116">
        <v>300000.0</v>
      </c>
      <c r="AA1721" s="103" t="s">
        <v>524</v>
      </c>
      <c r="AB1721" s="103" t="s">
        <v>2421</v>
      </c>
    </row>
    <row r="1722" ht="15.75" hidden="1" customHeight="1">
      <c r="A1722" s="113">
        <v>2021.0</v>
      </c>
      <c r="B1722" s="113">
        <v>1491.0</v>
      </c>
      <c r="C1722" s="114" t="s">
        <v>1216</v>
      </c>
      <c r="D1722" s="115">
        <v>4.0</v>
      </c>
      <c r="E1722" s="114" t="s">
        <v>283</v>
      </c>
      <c r="F1722" s="113">
        <v>24.0</v>
      </c>
      <c r="G1722" s="114" t="s">
        <v>1217</v>
      </c>
      <c r="H1722" s="113">
        <v>2007.0</v>
      </c>
      <c r="I1722" s="114" t="s">
        <v>1218</v>
      </c>
      <c r="J1722" s="113">
        <v>4.0</v>
      </c>
      <c r="K1722" s="113">
        <v>0.0</v>
      </c>
      <c r="L1722" s="113">
        <v>95.0</v>
      </c>
      <c r="M1722" s="113">
        <v>1.0</v>
      </c>
      <c r="N1722" s="114" t="s">
        <v>1219</v>
      </c>
      <c r="O1722" s="114" t="s">
        <v>1220</v>
      </c>
      <c r="P1722" s="113">
        <v>1490011.0</v>
      </c>
      <c r="Q1722" s="114" t="s">
        <v>1221</v>
      </c>
      <c r="R1722" s="113">
        <v>1858.0</v>
      </c>
      <c r="S1722" s="114" t="s">
        <v>1407</v>
      </c>
      <c r="T1722" s="115">
        <v>9288130.0</v>
      </c>
      <c r="U1722" s="115">
        <v>0.0</v>
      </c>
      <c r="V1722" s="114" t="s">
        <v>1408</v>
      </c>
      <c r="W1722" s="116">
        <v>400000.0</v>
      </c>
      <c r="X1722" s="116">
        <v>400000.0</v>
      </c>
      <c r="Y1722" s="116">
        <v>400000.0</v>
      </c>
      <c r="Z1722" s="116">
        <v>400000.0</v>
      </c>
      <c r="AA1722" s="103" t="s">
        <v>524</v>
      </c>
      <c r="AB1722" s="103" t="s">
        <v>2421</v>
      </c>
    </row>
    <row r="1723" ht="15.75" hidden="1" customHeight="1">
      <c r="A1723" s="113">
        <v>2021.0</v>
      </c>
      <c r="B1723" s="113">
        <v>1491.0</v>
      </c>
      <c r="C1723" s="114" t="s">
        <v>1216</v>
      </c>
      <c r="D1723" s="115">
        <v>4.0</v>
      </c>
      <c r="E1723" s="114" t="s">
        <v>283</v>
      </c>
      <c r="F1723" s="113">
        <v>24.0</v>
      </c>
      <c r="G1723" s="114" t="s">
        <v>1217</v>
      </c>
      <c r="H1723" s="113">
        <v>2007.0</v>
      </c>
      <c r="I1723" s="114" t="s">
        <v>1218</v>
      </c>
      <c r="J1723" s="113">
        <v>4.0</v>
      </c>
      <c r="K1723" s="113">
        <v>0.0</v>
      </c>
      <c r="L1723" s="113">
        <v>95.0</v>
      </c>
      <c r="M1723" s="113">
        <v>1.0</v>
      </c>
      <c r="N1723" s="114" t="s">
        <v>1219</v>
      </c>
      <c r="O1723" s="114" t="s">
        <v>1220</v>
      </c>
      <c r="P1723" s="113">
        <v>1490011.0</v>
      </c>
      <c r="Q1723" s="114" t="s">
        <v>1221</v>
      </c>
      <c r="R1723" s="113">
        <v>1859.0</v>
      </c>
      <c r="S1723" s="114" t="s">
        <v>1379</v>
      </c>
      <c r="T1723" s="115">
        <v>9288130.0</v>
      </c>
      <c r="U1723" s="115">
        <v>0.0</v>
      </c>
      <c r="V1723" s="114" t="s">
        <v>1380</v>
      </c>
      <c r="W1723" s="116">
        <v>400000.0</v>
      </c>
      <c r="X1723" s="116">
        <v>400000.0</v>
      </c>
      <c r="Y1723" s="116">
        <v>400000.0</v>
      </c>
      <c r="Z1723" s="116">
        <v>400000.0</v>
      </c>
      <c r="AA1723" s="103" t="s">
        <v>524</v>
      </c>
      <c r="AB1723" s="103" t="s">
        <v>2421</v>
      </c>
    </row>
    <row r="1724" ht="15.75" hidden="1" customHeight="1">
      <c r="A1724" s="113">
        <v>2021.0</v>
      </c>
      <c r="B1724" s="113">
        <v>1491.0</v>
      </c>
      <c r="C1724" s="114" t="s">
        <v>1216</v>
      </c>
      <c r="D1724" s="115">
        <v>4.0</v>
      </c>
      <c r="E1724" s="114" t="s">
        <v>283</v>
      </c>
      <c r="F1724" s="113">
        <v>24.0</v>
      </c>
      <c r="G1724" s="114" t="s">
        <v>1217</v>
      </c>
      <c r="H1724" s="113">
        <v>2007.0</v>
      </c>
      <c r="I1724" s="114" t="s">
        <v>1218</v>
      </c>
      <c r="J1724" s="113">
        <v>4.0</v>
      </c>
      <c r="K1724" s="113">
        <v>0.0</v>
      </c>
      <c r="L1724" s="113">
        <v>95.0</v>
      </c>
      <c r="M1724" s="113">
        <v>1.0</v>
      </c>
      <c r="N1724" s="114" t="s">
        <v>1219</v>
      </c>
      <c r="O1724" s="114" t="s">
        <v>1220</v>
      </c>
      <c r="P1724" s="113">
        <v>1490011.0</v>
      </c>
      <c r="Q1724" s="114" t="s">
        <v>1221</v>
      </c>
      <c r="R1724" s="113">
        <v>1860.0</v>
      </c>
      <c r="S1724" s="114" t="s">
        <v>1411</v>
      </c>
      <c r="T1724" s="115">
        <v>9288130.0</v>
      </c>
      <c r="U1724" s="115">
        <v>0.0</v>
      </c>
      <c r="V1724" s="114" t="s">
        <v>1412</v>
      </c>
      <c r="W1724" s="116">
        <v>400000.0</v>
      </c>
      <c r="X1724" s="116">
        <v>400000.0</v>
      </c>
      <c r="Y1724" s="116">
        <v>400000.0</v>
      </c>
      <c r="Z1724" s="116">
        <v>400000.0</v>
      </c>
      <c r="AA1724" s="103" t="s">
        <v>524</v>
      </c>
      <c r="AB1724" s="103" t="s">
        <v>2421</v>
      </c>
    </row>
    <row r="1725" ht="15.75" hidden="1" customHeight="1">
      <c r="A1725" s="113">
        <v>2021.0</v>
      </c>
      <c r="B1725" s="113">
        <v>1491.0</v>
      </c>
      <c r="C1725" s="114" t="s">
        <v>1216</v>
      </c>
      <c r="D1725" s="115">
        <v>4.0</v>
      </c>
      <c r="E1725" s="114" t="s">
        <v>283</v>
      </c>
      <c r="F1725" s="113">
        <v>24.0</v>
      </c>
      <c r="G1725" s="114" t="s">
        <v>1217</v>
      </c>
      <c r="H1725" s="113">
        <v>2007.0</v>
      </c>
      <c r="I1725" s="114" t="s">
        <v>1218</v>
      </c>
      <c r="J1725" s="113">
        <v>4.0</v>
      </c>
      <c r="K1725" s="113">
        <v>0.0</v>
      </c>
      <c r="L1725" s="113">
        <v>95.0</v>
      </c>
      <c r="M1725" s="113">
        <v>1.0</v>
      </c>
      <c r="N1725" s="114" t="s">
        <v>1219</v>
      </c>
      <c r="O1725" s="114" t="s">
        <v>1220</v>
      </c>
      <c r="P1725" s="113">
        <v>1490011.0</v>
      </c>
      <c r="Q1725" s="114" t="s">
        <v>1221</v>
      </c>
      <c r="R1725" s="113">
        <v>1861.0</v>
      </c>
      <c r="S1725" s="114" t="s">
        <v>1413</v>
      </c>
      <c r="T1725" s="115">
        <v>9288130.0</v>
      </c>
      <c r="U1725" s="115">
        <v>0.0</v>
      </c>
      <c r="V1725" s="114" t="s">
        <v>1414</v>
      </c>
      <c r="W1725" s="116">
        <v>600000.0</v>
      </c>
      <c r="X1725" s="116">
        <v>600000.0</v>
      </c>
      <c r="Y1725" s="116">
        <v>600000.0</v>
      </c>
      <c r="Z1725" s="116">
        <v>600000.0</v>
      </c>
      <c r="AA1725" s="103" t="s">
        <v>524</v>
      </c>
      <c r="AB1725" s="103" t="s">
        <v>2421</v>
      </c>
    </row>
    <row r="1726" ht="15.75" hidden="1" customHeight="1">
      <c r="A1726" s="113">
        <v>2021.0</v>
      </c>
      <c r="B1726" s="113">
        <v>1491.0</v>
      </c>
      <c r="C1726" s="114" t="s">
        <v>1216</v>
      </c>
      <c r="D1726" s="115">
        <v>4.0</v>
      </c>
      <c r="E1726" s="114" t="s">
        <v>283</v>
      </c>
      <c r="F1726" s="113">
        <v>24.0</v>
      </c>
      <c r="G1726" s="114" t="s">
        <v>1217</v>
      </c>
      <c r="H1726" s="113">
        <v>2007.0</v>
      </c>
      <c r="I1726" s="114" t="s">
        <v>1218</v>
      </c>
      <c r="J1726" s="113">
        <v>4.0</v>
      </c>
      <c r="K1726" s="113">
        <v>0.0</v>
      </c>
      <c r="L1726" s="113">
        <v>95.0</v>
      </c>
      <c r="M1726" s="113">
        <v>1.0</v>
      </c>
      <c r="N1726" s="114" t="s">
        <v>1219</v>
      </c>
      <c r="O1726" s="114" t="s">
        <v>1220</v>
      </c>
      <c r="P1726" s="113">
        <v>1490011.0</v>
      </c>
      <c r="Q1726" s="114" t="s">
        <v>1221</v>
      </c>
      <c r="R1726" s="113">
        <v>1862.0</v>
      </c>
      <c r="S1726" s="114" t="s">
        <v>1387</v>
      </c>
      <c r="T1726" s="115">
        <v>9288130.0</v>
      </c>
      <c r="U1726" s="115">
        <v>0.0</v>
      </c>
      <c r="V1726" s="114" t="s">
        <v>1388</v>
      </c>
      <c r="W1726" s="116">
        <v>400000.0</v>
      </c>
      <c r="X1726" s="116">
        <v>400000.0</v>
      </c>
      <c r="Y1726" s="116">
        <v>400000.0</v>
      </c>
      <c r="Z1726" s="116">
        <v>400000.0</v>
      </c>
      <c r="AA1726" s="103" t="s">
        <v>524</v>
      </c>
      <c r="AB1726" s="103" t="s">
        <v>2421</v>
      </c>
    </row>
    <row r="1727" ht="15.75" hidden="1" customHeight="1">
      <c r="A1727" s="113">
        <v>2021.0</v>
      </c>
      <c r="B1727" s="113">
        <v>1491.0</v>
      </c>
      <c r="C1727" s="114" t="s">
        <v>1216</v>
      </c>
      <c r="D1727" s="115">
        <v>4.0</v>
      </c>
      <c r="E1727" s="114" t="s">
        <v>283</v>
      </c>
      <c r="F1727" s="113">
        <v>24.0</v>
      </c>
      <c r="G1727" s="114" t="s">
        <v>1217</v>
      </c>
      <c r="H1727" s="113">
        <v>2007.0</v>
      </c>
      <c r="I1727" s="114" t="s">
        <v>1218</v>
      </c>
      <c r="J1727" s="113">
        <v>4.0</v>
      </c>
      <c r="K1727" s="113">
        <v>0.0</v>
      </c>
      <c r="L1727" s="113">
        <v>95.0</v>
      </c>
      <c r="M1727" s="113">
        <v>1.0</v>
      </c>
      <c r="N1727" s="114" t="s">
        <v>1219</v>
      </c>
      <c r="O1727" s="114" t="s">
        <v>1220</v>
      </c>
      <c r="P1727" s="113">
        <v>1490011.0</v>
      </c>
      <c r="Q1727" s="114" t="s">
        <v>1221</v>
      </c>
      <c r="R1727" s="113">
        <v>1863.0</v>
      </c>
      <c r="S1727" s="114" t="s">
        <v>1415</v>
      </c>
      <c r="T1727" s="115">
        <v>9288130.0</v>
      </c>
      <c r="U1727" s="115">
        <v>0.0</v>
      </c>
      <c r="V1727" s="114" t="s">
        <v>1416</v>
      </c>
      <c r="W1727" s="116">
        <v>600000.0</v>
      </c>
      <c r="X1727" s="116">
        <v>600000.0</v>
      </c>
      <c r="Y1727" s="116">
        <v>600000.0</v>
      </c>
      <c r="Z1727" s="116">
        <v>600000.0</v>
      </c>
      <c r="AA1727" s="103" t="s">
        <v>524</v>
      </c>
      <c r="AB1727" s="103" t="s">
        <v>2421</v>
      </c>
    </row>
    <row r="1728" ht="15.75" hidden="1" customHeight="1">
      <c r="A1728" s="113">
        <v>2021.0</v>
      </c>
      <c r="B1728" s="113">
        <v>1491.0</v>
      </c>
      <c r="C1728" s="114" t="s">
        <v>1216</v>
      </c>
      <c r="D1728" s="115">
        <v>4.0</v>
      </c>
      <c r="E1728" s="114" t="s">
        <v>283</v>
      </c>
      <c r="F1728" s="113">
        <v>24.0</v>
      </c>
      <c r="G1728" s="114" t="s">
        <v>1217</v>
      </c>
      <c r="H1728" s="113">
        <v>2007.0</v>
      </c>
      <c r="I1728" s="114" t="s">
        <v>1218</v>
      </c>
      <c r="J1728" s="113">
        <v>4.0</v>
      </c>
      <c r="K1728" s="113">
        <v>0.0</v>
      </c>
      <c r="L1728" s="113">
        <v>95.0</v>
      </c>
      <c r="M1728" s="113">
        <v>1.0</v>
      </c>
      <c r="N1728" s="114" t="s">
        <v>1219</v>
      </c>
      <c r="O1728" s="114" t="s">
        <v>1220</v>
      </c>
      <c r="P1728" s="113">
        <v>1490011.0</v>
      </c>
      <c r="Q1728" s="114" t="s">
        <v>1221</v>
      </c>
      <c r="R1728" s="113">
        <v>1864.0</v>
      </c>
      <c r="S1728" s="114" t="s">
        <v>1417</v>
      </c>
      <c r="T1728" s="115">
        <v>9288130.0</v>
      </c>
      <c r="U1728" s="115">
        <v>0.0</v>
      </c>
      <c r="V1728" s="114" t="s">
        <v>1418</v>
      </c>
      <c r="W1728" s="116">
        <v>400000.0</v>
      </c>
      <c r="X1728" s="116">
        <v>400000.0</v>
      </c>
      <c r="Y1728" s="116">
        <v>400000.0</v>
      </c>
      <c r="Z1728" s="116">
        <v>400000.0</v>
      </c>
      <c r="AA1728" s="103" t="s">
        <v>524</v>
      </c>
      <c r="AB1728" s="103" t="s">
        <v>2421</v>
      </c>
    </row>
    <row r="1729" ht="15.75" hidden="1" customHeight="1">
      <c r="A1729" s="113">
        <v>2021.0</v>
      </c>
      <c r="B1729" s="113">
        <v>1491.0</v>
      </c>
      <c r="C1729" s="114" t="s">
        <v>1216</v>
      </c>
      <c r="D1729" s="115">
        <v>4.0</v>
      </c>
      <c r="E1729" s="114" t="s">
        <v>283</v>
      </c>
      <c r="F1729" s="113">
        <v>24.0</v>
      </c>
      <c r="G1729" s="114" t="s">
        <v>1217</v>
      </c>
      <c r="H1729" s="113">
        <v>2007.0</v>
      </c>
      <c r="I1729" s="114" t="s">
        <v>1218</v>
      </c>
      <c r="J1729" s="113">
        <v>4.0</v>
      </c>
      <c r="K1729" s="113">
        <v>0.0</v>
      </c>
      <c r="L1729" s="113">
        <v>95.0</v>
      </c>
      <c r="M1729" s="113">
        <v>1.0</v>
      </c>
      <c r="N1729" s="114" t="s">
        <v>1219</v>
      </c>
      <c r="O1729" s="114" t="s">
        <v>1220</v>
      </c>
      <c r="P1729" s="113">
        <v>1490011.0</v>
      </c>
      <c r="Q1729" s="114" t="s">
        <v>1221</v>
      </c>
      <c r="R1729" s="113">
        <v>1865.0</v>
      </c>
      <c r="S1729" s="114" t="s">
        <v>1419</v>
      </c>
      <c r="T1729" s="115">
        <v>9288130.0</v>
      </c>
      <c r="U1729" s="115">
        <v>0.0</v>
      </c>
      <c r="V1729" s="114" t="s">
        <v>1420</v>
      </c>
      <c r="W1729" s="116">
        <v>1000000.0</v>
      </c>
      <c r="X1729" s="116">
        <v>1000000.0</v>
      </c>
      <c r="Y1729" s="116">
        <v>1000000.0</v>
      </c>
      <c r="Z1729" s="116">
        <v>1000000.0</v>
      </c>
      <c r="AA1729" s="103" t="s">
        <v>524</v>
      </c>
      <c r="AB1729" s="103" t="s">
        <v>2421</v>
      </c>
    </row>
    <row r="1730" ht="15.75" hidden="1" customHeight="1">
      <c r="A1730" s="113">
        <v>2021.0</v>
      </c>
      <c r="B1730" s="113">
        <v>1491.0</v>
      </c>
      <c r="C1730" s="114" t="s">
        <v>1216</v>
      </c>
      <c r="D1730" s="115">
        <v>4.0</v>
      </c>
      <c r="E1730" s="114" t="s">
        <v>283</v>
      </c>
      <c r="F1730" s="113">
        <v>24.0</v>
      </c>
      <c r="G1730" s="114" t="s">
        <v>1217</v>
      </c>
      <c r="H1730" s="113">
        <v>2007.0</v>
      </c>
      <c r="I1730" s="114" t="s">
        <v>1218</v>
      </c>
      <c r="J1730" s="113">
        <v>4.0</v>
      </c>
      <c r="K1730" s="113">
        <v>0.0</v>
      </c>
      <c r="L1730" s="113">
        <v>95.0</v>
      </c>
      <c r="M1730" s="113">
        <v>1.0</v>
      </c>
      <c r="N1730" s="114" t="s">
        <v>1219</v>
      </c>
      <c r="O1730" s="114" t="s">
        <v>1220</v>
      </c>
      <c r="P1730" s="113">
        <v>1490011.0</v>
      </c>
      <c r="Q1730" s="114" t="s">
        <v>1221</v>
      </c>
      <c r="R1730" s="113">
        <v>1866.0</v>
      </c>
      <c r="S1730" s="114" t="s">
        <v>1423</v>
      </c>
      <c r="T1730" s="115">
        <v>9288130.0</v>
      </c>
      <c r="U1730" s="115">
        <v>0.0</v>
      </c>
      <c r="V1730" s="114" t="s">
        <v>1424</v>
      </c>
      <c r="W1730" s="116">
        <v>300000.0</v>
      </c>
      <c r="X1730" s="116">
        <v>300000.0</v>
      </c>
      <c r="Y1730" s="116">
        <v>300000.0</v>
      </c>
      <c r="Z1730" s="116">
        <v>300000.0</v>
      </c>
      <c r="AA1730" s="103" t="s">
        <v>524</v>
      </c>
      <c r="AB1730" s="103" t="s">
        <v>2421</v>
      </c>
    </row>
    <row r="1731" ht="15.75" hidden="1" customHeight="1">
      <c r="A1731" s="113">
        <v>2021.0</v>
      </c>
      <c r="B1731" s="113">
        <v>1491.0</v>
      </c>
      <c r="C1731" s="114" t="s">
        <v>1216</v>
      </c>
      <c r="D1731" s="115">
        <v>4.0</v>
      </c>
      <c r="E1731" s="114" t="s">
        <v>283</v>
      </c>
      <c r="F1731" s="113">
        <v>24.0</v>
      </c>
      <c r="G1731" s="114" t="s">
        <v>1217</v>
      </c>
      <c r="H1731" s="113">
        <v>2007.0</v>
      </c>
      <c r="I1731" s="114" t="s">
        <v>1218</v>
      </c>
      <c r="J1731" s="113">
        <v>4.0</v>
      </c>
      <c r="K1731" s="113">
        <v>0.0</v>
      </c>
      <c r="L1731" s="113">
        <v>95.0</v>
      </c>
      <c r="M1731" s="113">
        <v>1.0</v>
      </c>
      <c r="N1731" s="114" t="s">
        <v>1219</v>
      </c>
      <c r="O1731" s="114" t="s">
        <v>1220</v>
      </c>
      <c r="P1731" s="113">
        <v>1490011.0</v>
      </c>
      <c r="Q1731" s="114" t="s">
        <v>1221</v>
      </c>
      <c r="R1731" s="113">
        <v>1867.0</v>
      </c>
      <c r="S1731" s="114" t="s">
        <v>1425</v>
      </c>
      <c r="T1731" s="115">
        <v>9288130.0</v>
      </c>
      <c r="U1731" s="115">
        <v>0.0</v>
      </c>
      <c r="V1731" s="114" t="s">
        <v>1426</v>
      </c>
      <c r="W1731" s="116">
        <v>600000.0</v>
      </c>
      <c r="X1731" s="116">
        <v>600000.0</v>
      </c>
      <c r="Y1731" s="116">
        <v>600000.0</v>
      </c>
      <c r="Z1731" s="116">
        <v>600000.0</v>
      </c>
      <c r="AA1731" s="103" t="s">
        <v>524</v>
      </c>
      <c r="AB1731" s="103" t="s">
        <v>2421</v>
      </c>
    </row>
    <row r="1732" ht="15.75" hidden="1" customHeight="1">
      <c r="A1732" s="113">
        <v>2021.0</v>
      </c>
      <c r="B1732" s="113">
        <v>1491.0</v>
      </c>
      <c r="C1732" s="114" t="s">
        <v>1216</v>
      </c>
      <c r="D1732" s="115">
        <v>4.0</v>
      </c>
      <c r="E1732" s="114" t="s">
        <v>283</v>
      </c>
      <c r="F1732" s="113">
        <v>24.0</v>
      </c>
      <c r="G1732" s="114" t="s">
        <v>1217</v>
      </c>
      <c r="H1732" s="113">
        <v>2007.0</v>
      </c>
      <c r="I1732" s="114" t="s">
        <v>1218</v>
      </c>
      <c r="J1732" s="113">
        <v>4.0</v>
      </c>
      <c r="K1732" s="113">
        <v>0.0</v>
      </c>
      <c r="L1732" s="113">
        <v>95.0</v>
      </c>
      <c r="M1732" s="113">
        <v>1.0</v>
      </c>
      <c r="N1732" s="114" t="s">
        <v>1219</v>
      </c>
      <c r="O1732" s="114" t="s">
        <v>1220</v>
      </c>
      <c r="P1732" s="113">
        <v>1490011.0</v>
      </c>
      <c r="Q1732" s="114" t="s">
        <v>1221</v>
      </c>
      <c r="R1732" s="113">
        <v>1868.0</v>
      </c>
      <c r="S1732" s="114" t="s">
        <v>1429</v>
      </c>
      <c r="T1732" s="115">
        <v>9288130.0</v>
      </c>
      <c r="U1732" s="115">
        <v>0.0</v>
      </c>
      <c r="V1732" s="114" t="s">
        <v>1430</v>
      </c>
      <c r="W1732" s="116">
        <v>600000.0</v>
      </c>
      <c r="X1732" s="116">
        <v>600000.0</v>
      </c>
      <c r="Y1732" s="116">
        <v>600000.0</v>
      </c>
      <c r="Z1732" s="116">
        <v>600000.0</v>
      </c>
      <c r="AA1732" s="103" t="s">
        <v>524</v>
      </c>
      <c r="AB1732" s="103" t="s">
        <v>2421</v>
      </c>
    </row>
    <row r="1733" ht="15.75" hidden="1" customHeight="1">
      <c r="A1733" s="113">
        <v>2021.0</v>
      </c>
      <c r="B1733" s="113">
        <v>1491.0</v>
      </c>
      <c r="C1733" s="114" t="s">
        <v>1216</v>
      </c>
      <c r="D1733" s="115">
        <v>4.0</v>
      </c>
      <c r="E1733" s="114" t="s">
        <v>283</v>
      </c>
      <c r="F1733" s="113">
        <v>24.0</v>
      </c>
      <c r="G1733" s="114" t="s">
        <v>1217</v>
      </c>
      <c r="H1733" s="113">
        <v>2007.0</v>
      </c>
      <c r="I1733" s="114" t="s">
        <v>1218</v>
      </c>
      <c r="J1733" s="113">
        <v>4.0</v>
      </c>
      <c r="K1733" s="113">
        <v>0.0</v>
      </c>
      <c r="L1733" s="113">
        <v>95.0</v>
      </c>
      <c r="M1733" s="113">
        <v>1.0</v>
      </c>
      <c r="N1733" s="114" t="s">
        <v>1219</v>
      </c>
      <c r="O1733" s="114" t="s">
        <v>1220</v>
      </c>
      <c r="P1733" s="113">
        <v>1490011.0</v>
      </c>
      <c r="Q1733" s="114" t="s">
        <v>1221</v>
      </c>
      <c r="R1733" s="113">
        <v>1869.0</v>
      </c>
      <c r="S1733" s="114" t="s">
        <v>1431</v>
      </c>
      <c r="T1733" s="115">
        <v>9288130.0</v>
      </c>
      <c r="U1733" s="115">
        <v>0.0</v>
      </c>
      <c r="V1733" s="114" t="s">
        <v>1432</v>
      </c>
      <c r="W1733" s="116">
        <v>6000000.0</v>
      </c>
      <c r="X1733" s="116">
        <v>6000000.0</v>
      </c>
      <c r="Y1733" s="116">
        <v>6000000.0</v>
      </c>
      <c r="Z1733" s="116">
        <v>6000000.0</v>
      </c>
      <c r="AA1733" s="103" t="s">
        <v>524</v>
      </c>
      <c r="AB1733" s="103" t="s">
        <v>2421</v>
      </c>
    </row>
    <row r="1734" ht="15.75" hidden="1" customHeight="1">
      <c r="A1734" s="113">
        <v>2021.0</v>
      </c>
      <c r="B1734" s="113">
        <v>1491.0</v>
      </c>
      <c r="C1734" s="114" t="s">
        <v>1216</v>
      </c>
      <c r="D1734" s="115">
        <v>4.0</v>
      </c>
      <c r="E1734" s="114" t="s">
        <v>283</v>
      </c>
      <c r="F1734" s="113">
        <v>24.0</v>
      </c>
      <c r="G1734" s="114" t="s">
        <v>1217</v>
      </c>
      <c r="H1734" s="113">
        <v>2007.0</v>
      </c>
      <c r="I1734" s="114" t="s">
        <v>1218</v>
      </c>
      <c r="J1734" s="113">
        <v>4.0</v>
      </c>
      <c r="K1734" s="113">
        <v>0.0</v>
      </c>
      <c r="L1734" s="113">
        <v>95.0</v>
      </c>
      <c r="M1734" s="113">
        <v>1.0</v>
      </c>
      <c r="N1734" s="114" t="s">
        <v>1219</v>
      </c>
      <c r="O1734" s="114" t="s">
        <v>1220</v>
      </c>
      <c r="P1734" s="113">
        <v>1490011.0</v>
      </c>
      <c r="Q1734" s="114" t="s">
        <v>1221</v>
      </c>
      <c r="R1734" s="113">
        <v>1870.0</v>
      </c>
      <c r="S1734" s="114" t="s">
        <v>1435</v>
      </c>
      <c r="T1734" s="115">
        <v>9288130.0</v>
      </c>
      <c r="U1734" s="115">
        <v>0.0</v>
      </c>
      <c r="V1734" s="114" t="s">
        <v>1436</v>
      </c>
      <c r="W1734" s="116">
        <v>400000.0</v>
      </c>
      <c r="X1734" s="116">
        <v>400000.0</v>
      </c>
      <c r="Y1734" s="116">
        <v>400000.0</v>
      </c>
      <c r="Z1734" s="116">
        <v>400000.0</v>
      </c>
      <c r="AA1734" s="103" t="s">
        <v>524</v>
      </c>
      <c r="AB1734" s="103" t="s">
        <v>2421</v>
      </c>
    </row>
    <row r="1735" ht="15.75" hidden="1" customHeight="1">
      <c r="A1735" s="113">
        <v>2021.0</v>
      </c>
      <c r="B1735" s="113">
        <v>1491.0</v>
      </c>
      <c r="C1735" s="114" t="s">
        <v>1216</v>
      </c>
      <c r="D1735" s="115">
        <v>4.0</v>
      </c>
      <c r="E1735" s="114" t="s">
        <v>283</v>
      </c>
      <c r="F1735" s="113">
        <v>24.0</v>
      </c>
      <c r="G1735" s="114" t="s">
        <v>1217</v>
      </c>
      <c r="H1735" s="113">
        <v>2007.0</v>
      </c>
      <c r="I1735" s="114" t="s">
        <v>1218</v>
      </c>
      <c r="J1735" s="113">
        <v>4.0</v>
      </c>
      <c r="K1735" s="113">
        <v>0.0</v>
      </c>
      <c r="L1735" s="113">
        <v>95.0</v>
      </c>
      <c r="M1735" s="113">
        <v>1.0</v>
      </c>
      <c r="N1735" s="114" t="s">
        <v>1219</v>
      </c>
      <c r="O1735" s="114" t="s">
        <v>1220</v>
      </c>
      <c r="P1735" s="113">
        <v>1490011.0</v>
      </c>
      <c r="Q1735" s="114" t="s">
        <v>1221</v>
      </c>
      <c r="R1735" s="113">
        <v>1871.0</v>
      </c>
      <c r="S1735" s="114" t="s">
        <v>1437</v>
      </c>
      <c r="T1735" s="115">
        <v>9288130.0</v>
      </c>
      <c r="U1735" s="115">
        <v>0.0</v>
      </c>
      <c r="V1735" s="114" t="s">
        <v>1438</v>
      </c>
      <c r="W1735" s="116">
        <v>400000.0</v>
      </c>
      <c r="X1735" s="116">
        <v>400000.0</v>
      </c>
      <c r="Y1735" s="116">
        <v>400000.0</v>
      </c>
      <c r="Z1735" s="116">
        <v>400000.0</v>
      </c>
      <c r="AA1735" s="103" t="s">
        <v>524</v>
      </c>
      <c r="AB1735" s="103" t="s">
        <v>2421</v>
      </c>
    </row>
    <row r="1736" ht="15.75" hidden="1" customHeight="1">
      <c r="A1736" s="113">
        <v>2021.0</v>
      </c>
      <c r="B1736" s="113">
        <v>1491.0</v>
      </c>
      <c r="C1736" s="114" t="s">
        <v>1216</v>
      </c>
      <c r="D1736" s="115">
        <v>4.0</v>
      </c>
      <c r="E1736" s="114" t="s">
        <v>283</v>
      </c>
      <c r="F1736" s="113">
        <v>24.0</v>
      </c>
      <c r="G1736" s="114" t="s">
        <v>1217</v>
      </c>
      <c r="H1736" s="113">
        <v>2007.0</v>
      </c>
      <c r="I1736" s="114" t="s">
        <v>1218</v>
      </c>
      <c r="J1736" s="113">
        <v>4.0</v>
      </c>
      <c r="K1736" s="113">
        <v>0.0</v>
      </c>
      <c r="L1736" s="113">
        <v>95.0</v>
      </c>
      <c r="M1736" s="113">
        <v>1.0</v>
      </c>
      <c r="N1736" s="114" t="s">
        <v>1219</v>
      </c>
      <c r="O1736" s="114" t="s">
        <v>1220</v>
      </c>
      <c r="P1736" s="113">
        <v>1490011.0</v>
      </c>
      <c r="Q1736" s="114" t="s">
        <v>1221</v>
      </c>
      <c r="R1736" s="113">
        <v>1872.0</v>
      </c>
      <c r="S1736" s="114" t="s">
        <v>1439</v>
      </c>
      <c r="T1736" s="115">
        <v>9288130.0</v>
      </c>
      <c r="U1736" s="115">
        <v>0.0</v>
      </c>
      <c r="V1736" s="114" t="s">
        <v>1440</v>
      </c>
      <c r="W1736" s="116">
        <v>300000.0</v>
      </c>
      <c r="X1736" s="116">
        <v>300000.0</v>
      </c>
      <c r="Y1736" s="116">
        <v>300000.0</v>
      </c>
      <c r="Z1736" s="116">
        <v>300000.0</v>
      </c>
      <c r="AA1736" s="103" t="s">
        <v>524</v>
      </c>
      <c r="AB1736" s="103" t="s">
        <v>2421</v>
      </c>
    </row>
    <row r="1737" ht="15.75" hidden="1" customHeight="1">
      <c r="A1737" s="113">
        <v>2021.0</v>
      </c>
      <c r="B1737" s="113">
        <v>1491.0</v>
      </c>
      <c r="C1737" s="114" t="s">
        <v>1216</v>
      </c>
      <c r="D1737" s="115">
        <v>4.0</v>
      </c>
      <c r="E1737" s="114" t="s">
        <v>283</v>
      </c>
      <c r="F1737" s="113">
        <v>24.0</v>
      </c>
      <c r="G1737" s="114" t="s">
        <v>1217</v>
      </c>
      <c r="H1737" s="113">
        <v>2007.0</v>
      </c>
      <c r="I1737" s="114" t="s">
        <v>1218</v>
      </c>
      <c r="J1737" s="113">
        <v>4.0</v>
      </c>
      <c r="K1737" s="113">
        <v>0.0</v>
      </c>
      <c r="L1737" s="113">
        <v>95.0</v>
      </c>
      <c r="M1737" s="113">
        <v>1.0</v>
      </c>
      <c r="N1737" s="114" t="s">
        <v>1219</v>
      </c>
      <c r="O1737" s="114" t="s">
        <v>1220</v>
      </c>
      <c r="P1737" s="113">
        <v>1490011.0</v>
      </c>
      <c r="Q1737" s="114" t="s">
        <v>1221</v>
      </c>
      <c r="R1737" s="113">
        <v>1873.0</v>
      </c>
      <c r="S1737" s="114" t="s">
        <v>1391</v>
      </c>
      <c r="T1737" s="115">
        <v>9288130.0</v>
      </c>
      <c r="U1737" s="115">
        <v>0.0</v>
      </c>
      <c r="V1737" s="114" t="s">
        <v>1392</v>
      </c>
      <c r="W1737" s="116">
        <v>400000.0</v>
      </c>
      <c r="X1737" s="116">
        <v>400000.0</v>
      </c>
      <c r="Y1737" s="116">
        <v>400000.0</v>
      </c>
      <c r="Z1737" s="116">
        <v>400000.0</v>
      </c>
      <c r="AA1737" s="103" t="s">
        <v>524</v>
      </c>
      <c r="AB1737" s="103" t="s">
        <v>2421</v>
      </c>
    </row>
    <row r="1738" ht="15.75" hidden="1" customHeight="1">
      <c r="A1738" s="113">
        <v>2021.0</v>
      </c>
      <c r="B1738" s="113">
        <v>1491.0</v>
      </c>
      <c r="C1738" s="114" t="s">
        <v>1216</v>
      </c>
      <c r="D1738" s="115">
        <v>4.0</v>
      </c>
      <c r="E1738" s="114" t="s">
        <v>283</v>
      </c>
      <c r="F1738" s="113">
        <v>24.0</v>
      </c>
      <c r="G1738" s="114" t="s">
        <v>1217</v>
      </c>
      <c r="H1738" s="113">
        <v>2007.0</v>
      </c>
      <c r="I1738" s="114" t="s">
        <v>1218</v>
      </c>
      <c r="J1738" s="113">
        <v>4.0</v>
      </c>
      <c r="K1738" s="113">
        <v>0.0</v>
      </c>
      <c r="L1738" s="113">
        <v>95.0</v>
      </c>
      <c r="M1738" s="113">
        <v>1.0</v>
      </c>
      <c r="N1738" s="114" t="s">
        <v>1219</v>
      </c>
      <c r="O1738" s="114" t="s">
        <v>1220</v>
      </c>
      <c r="P1738" s="113">
        <v>1490011.0</v>
      </c>
      <c r="Q1738" s="114" t="s">
        <v>1221</v>
      </c>
      <c r="R1738" s="113">
        <v>1874.0</v>
      </c>
      <c r="S1738" s="114" t="s">
        <v>1441</v>
      </c>
      <c r="T1738" s="115">
        <v>9288130.0</v>
      </c>
      <c r="U1738" s="115">
        <v>0.0</v>
      </c>
      <c r="V1738" s="114" t="s">
        <v>1442</v>
      </c>
      <c r="W1738" s="116">
        <v>300000.0</v>
      </c>
      <c r="X1738" s="116">
        <v>300000.0</v>
      </c>
      <c r="Y1738" s="116">
        <v>300000.0</v>
      </c>
      <c r="Z1738" s="116">
        <v>300000.0</v>
      </c>
      <c r="AA1738" s="103" t="s">
        <v>524</v>
      </c>
      <c r="AB1738" s="103" t="s">
        <v>2421</v>
      </c>
    </row>
    <row r="1739" ht="15.75" hidden="1" customHeight="1">
      <c r="A1739" s="113">
        <v>2021.0</v>
      </c>
      <c r="B1739" s="113">
        <v>1491.0</v>
      </c>
      <c r="C1739" s="114" t="s">
        <v>1216</v>
      </c>
      <c r="D1739" s="115">
        <v>4.0</v>
      </c>
      <c r="E1739" s="114" t="s">
        <v>283</v>
      </c>
      <c r="F1739" s="113">
        <v>24.0</v>
      </c>
      <c r="G1739" s="114" t="s">
        <v>1217</v>
      </c>
      <c r="H1739" s="113">
        <v>2007.0</v>
      </c>
      <c r="I1739" s="114" t="s">
        <v>1218</v>
      </c>
      <c r="J1739" s="113">
        <v>4.0</v>
      </c>
      <c r="K1739" s="113">
        <v>0.0</v>
      </c>
      <c r="L1739" s="113">
        <v>95.0</v>
      </c>
      <c r="M1739" s="113">
        <v>1.0</v>
      </c>
      <c r="N1739" s="114" t="s">
        <v>1219</v>
      </c>
      <c r="O1739" s="114" t="s">
        <v>1220</v>
      </c>
      <c r="P1739" s="113">
        <v>1490011.0</v>
      </c>
      <c r="Q1739" s="114" t="s">
        <v>1221</v>
      </c>
      <c r="R1739" s="113">
        <v>1875.0</v>
      </c>
      <c r="S1739" s="114" t="s">
        <v>1397</v>
      </c>
      <c r="T1739" s="115">
        <v>9288130.0</v>
      </c>
      <c r="U1739" s="115">
        <v>0.0</v>
      </c>
      <c r="V1739" s="114" t="s">
        <v>1398</v>
      </c>
      <c r="W1739" s="116">
        <v>300000.0</v>
      </c>
      <c r="X1739" s="116">
        <v>300000.0</v>
      </c>
      <c r="Y1739" s="116">
        <v>300000.0</v>
      </c>
      <c r="Z1739" s="116">
        <v>300000.0</v>
      </c>
      <c r="AA1739" s="103" t="s">
        <v>524</v>
      </c>
      <c r="AB1739" s="103" t="s">
        <v>2421</v>
      </c>
    </row>
    <row r="1740" ht="15.75" hidden="1" customHeight="1">
      <c r="A1740" s="113">
        <v>2021.0</v>
      </c>
      <c r="B1740" s="113">
        <v>1491.0</v>
      </c>
      <c r="C1740" s="114" t="s">
        <v>1216</v>
      </c>
      <c r="D1740" s="115">
        <v>4.0</v>
      </c>
      <c r="E1740" s="114" t="s">
        <v>283</v>
      </c>
      <c r="F1740" s="113">
        <v>24.0</v>
      </c>
      <c r="G1740" s="114" t="s">
        <v>1217</v>
      </c>
      <c r="H1740" s="113">
        <v>2007.0</v>
      </c>
      <c r="I1740" s="114" t="s">
        <v>1218</v>
      </c>
      <c r="J1740" s="113">
        <v>4.0</v>
      </c>
      <c r="K1740" s="113">
        <v>0.0</v>
      </c>
      <c r="L1740" s="113">
        <v>95.0</v>
      </c>
      <c r="M1740" s="113">
        <v>1.0</v>
      </c>
      <c r="N1740" s="114" t="s">
        <v>1219</v>
      </c>
      <c r="O1740" s="114" t="s">
        <v>1220</v>
      </c>
      <c r="P1740" s="113">
        <v>1490011.0</v>
      </c>
      <c r="Q1740" s="114" t="s">
        <v>1221</v>
      </c>
      <c r="R1740" s="113">
        <v>1876.0</v>
      </c>
      <c r="S1740" s="114" t="s">
        <v>1403</v>
      </c>
      <c r="T1740" s="115">
        <v>9288130.0</v>
      </c>
      <c r="U1740" s="115">
        <v>0.0</v>
      </c>
      <c r="V1740" s="114" t="s">
        <v>1404</v>
      </c>
      <c r="W1740" s="116">
        <v>600000.0</v>
      </c>
      <c r="X1740" s="116">
        <v>600000.0</v>
      </c>
      <c r="Y1740" s="116">
        <v>600000.0</v>
      </c>
      <c r="Z1740" s="116">
        <v>600000.0</v>
      </c>
      <c r="AA1740" s="103" t="s">
        <v>524</v>
      </c>
      <c r="AB1740" s="103" t="s">
        <v>2421</v>
      </c>
    </row>
    <row r="1741" ht="15.75" hidden="1" customHeight="1">
      <c r="A1741" s="113">
        <v>2021.0</v>
      </c>
      <c r="B1741" s="113">
        <v>1491.0</v>
      </c>
      <c r="C1741" s="114" t="s">
        <v>1216</v>
      </c>
      <c r="D1741" s="115">
        <v>4.0</v>
      </c>
      <c r="E1741" s="114" t="s">
        <v>283</v>
      </c>
      <c r="F1741" s="113">
        <v>24.0</v>
      </c>
      <c r="G1741" s="114" t="s">
        <v>1217</v>
      </c>
      <c r="H1741" s="113">
        <v>2007.0</v>
      </c>
      <c r="I1741" s="114" t="s">
        <v>1218</v>
      </c>
      <c r="J1741" s="113">
        <v>4.0</v>
      </c>
      <c r="K1741" s="113">
        <v>0.0</v>
      </c>
      <c r="L1741" s="113">
        <v>95.0</v>
      </c>
      <c r="M1741" s="113">
        <v>1.0</v>
      </c>
      <c r="N1741" s="114" t="s">
        <v>1219</v>
      </c>
      <c r="O1741" s="114" t="s">
        <v>1220</v>
      </c>
      <c r="P1741" s="113">
        <v>1490011.0</v>
      </c>
      <c r="Q1741" s="114" t="s">
        <v>1221</v>
      </c>
      <c r="R1741" s="113">
        <v>1877.0</v>
      </c>
      <c r="S1741" s="114" t="s">
        <v>1409</v>
      </c>
      <c r="T1741" s="115">
        <v>9288130.0</v>
      </c>
      <c r="U1741" s="115">
        <v>0.0</v>
      </c>
      <c r="V1741" s="114" t="s">
        <v>1410</v>
      </c>
      <c r="W1741" s="116">
        <v>300000.0</v>
      </c>
      <c r="X1741" s="116">
        <v>300000.0</v>
      </c>
      <c r="Y1741" s="116">
        <v>300000.0</v>
      </c>
      <c r="Z1741" s="116">
        <v>300000.0</v>
      </c>
      <c r="AA1741" s="103" t="s">
        <v>524</v>
      </c>
      <c r="AB1741" s="103" t="s">
        <v>2421</v>
      </c>
    </row>
    <row r="1742" ht="15.75" hidden="1" customHeight="1">
      <c r="A1742" s="113">
        <v>2021.0</v>
      </c>
      <c r="B1742" s="113">
        <v>1491.0</v>
      </c>
      <c r="C1742" s="114" t="s">
        <v>1216</v>
      </c>
      <c r="D1742" s="115">
        <v>4.0</v>
      </c>
      <c r="E1742" s="114" t="s">
        <v>283</v>
      </c>
      <c r="F1742" s="113">
        <v>24.0</v>
      </c>
      <c r="G1742" s="114" t="s">
        <v>1217</v>
      </c>
      <c r="H1742" s="113">
        <v>2007.0</v>
      </c>
      <c r="I1742" s="114" t="s">
        <v>1218</v>
      </c>
      <c r="J1742" s="113">
        <v>4.0</v>
      </c>
      <c r="K1742" s="113">
        <v>0.0</v>
      </c>
      <c r="L1742" s="113">
        <v>95.0</v>
      </c>
      <c r="M1742" s="113">
        <v>1.0</v>
      </c>
      <c r="N1742" s="114" t="s">
        <v>1219</v>
      </c>
      <c r="O1742" s="114" t="s">
        <v>1220</v>
      </c>
      <c r="P1742" s="113">
        <v>1490011.0</v>
      </c>
      <c r="Q1742" s="114" t="s">
        <v>1221</v>
      </c>
      <c r="R1742" s="113">
        <v>1878.0</v>
      </c>
      <c r="S1742" s="114" t="s">
        <v>1445</v>
      </c>
      <c r="T1742" s="115">
        <v>9288130.0</v>
      </c>
      <c r="U1742" s="115">
        <v>0.0</v>
      </c>
      <c r="V1742" s="114" t="s">
        <v>1446</v>
      </c>
      <c r="W1742" s="116">
        <v>400000.0</v>
      </c>
      <c r="X1742" s="116">
        <v>400000.0</v>
      </c>
      <c r="Y1742" s="116">
        <v>400000.0</v>
      </c>
      <c r="Z1742" s="116">
        <v>400000.0</v>
      </c>
      <c r="AA1742" s="103" t="s">
        <v>524</v>
      </c>
      <c r="AB1742" s="103" t="s">
        <v>2421</v>
      </c>
    </row>
    <row r="1743" ht="15.75" hidden="1" customHeight="1">
      <c r="A1743" s="113">
        <v>2021.0</v>
      </c>
      <c r="B1743" s="113">
        <v>1491.0</v>
      </c>
      <c r="C1743" s="114" t="s">
        <v>1216</v>
      </c>
      <c r="D1743" s="115">
        <v>4.0</v>
      </c>
      <c r="E1743" s="114" t="s">
        <v>283</v>
      </c>
      <c r="F1743" s="113">
        <v>24.0</v>
      </c>
      <c r="G1743" s="114" t="s">
        <v>1217</v>
      </c>
      <c r="H1743" s="113">
        <v>2007.0</v>
      </c>
      <c r="I1743" s="114" t="s">
        <v>1218</v>
      </c>
      <c r="J1743" s="113">
        <v>4.0</v>
      </c>
      <c r="K1743" s="113">
        <v>0.0</v>
      </c>
      <c r="L1743" s="113">
        <v>95.0</v>
      </c>
      <c r="M1743" s="113">
        <v>1.0</v>
      </c>
      <c r="N1743" s="114" t="s">
        <v>1219</v>
      </c>
      <c r="O1743" s="114" t="s">
        <v>1220</v>
      </c>
      <c r="P1743" s="113">
        <v>1490011.0</v>
      </c>
      <c r="Q1743" s="114" t="s">
        <v>1221</v>
      </c>
      <c r="R1743" s="113">
        <v>1879.0</v>
      </c>
      <c r="S1743" s="114" t="s">
        <v>1449</v>
      </c>
      <c r="T1743" s="115">
        <v>9288130.0</v>
      </c>
      <c r="U1743" s="115">
        <v>0.0</v>
      </c>
      <c r="V1743" s="114" t="s">
        <v>1450</v>
      </c>
      <c r="W1743" s="116">
        <v>2800000.0</v>
      </c>
      <c r="X1743" s="116">
        <v>2800000.0</v>
      </c>
      <c r="Y1743" s="116">
        <v>2800000.0</v>
      </c>
      <c r="Z1743" s="116">
        <v>2800000.0</v>
      </c>
      <c r="AA1743" s="103" t="s">
        <v>524</v>
      </c>
      <c r="AB1743" s="103" t="s">
        <v>2421</v>
      </c>
    </row>
    <row r="1744" ht="15.75" hidden="1" customHeight="1">
      <c r="A1744" s="113">
        <v>2021.0</v>
      </c>
      <c r="B1744" s="113">
        <v>1491.0</v>
      </c>
      <c r="C1744" s="114" t="s">
        <v>1216</v>
      </c>
      <c r="D1744" s="115">
        <v>4.0</v>
      </c>
      <c r="E1744" s="114" t="s">
        <v>283</v>
      </c>
      <c r="F1744" s="113">
        <v>24.0</v>
      </c>
      <c r="G1744" s="114" t="s">
        <v>1217</v>
      </c>
      <c r="H1744" s="113">
        <v>2007.0</v>
      </c>
      <c r="I1744" s="114" t="s">
        <v>1218</v>
      </c>
      <c r="J1744" s="113">
        <v>4.0</v>
      </c>
      <c r="K1744" s="113">
        <v>0.0</v>
      </c>
      <c r="L1744" s="113">
        <v>95.0</v>
      </c>
      <c r="M1744" s="113">
        <v>1.0</v>
      </c>
      <c r="N1744" s="114" t="s">
        <v>1219</v>
      </c>
      <c r="O1744" s="114" t="s">
        <v>1220</v>
      </c>
      <c r="P1744" s="113">
        <v>1490011.0</v>
      </c>
      <c r="Q1744" s="114" t="s">
        <v>1221</v>
      </c>
      <c r="R1744" s="113">
        <v>1880.0</v>
      </c>
      <c r="S1744" s="114" t="s">
        <v>1421</v>
      </c>
      <c r="T1744" s="115">
        <v>9288130.0</v>
      </c>
      <c r="U1744" s="115">
        <v>0.0</v>
      </c>
      <c r="V1744" s="114" t="s">
        <v>1422</v>
      </c>
      <c r="W1744" s="116">
        <v>300000.0</v>
      </c>
      <c r="X1744" s="116">
        <v>300000.0</v>
      </c>
      <c r="Y1744" s="116">
        <v>300000.0</v>
      </c>
      <c r="Z1744" s="116">
        <v>300000.0</v>
      </c>
      <c r="AA1744" s="103" t="s">
        <v>524</v>
      </c>
      <c r="AB1744" s="103" t="s">
        <v>2421</v>
      </c>
    </row>
    <row r="1745" ht="15.75" hidden="1" customHeight="1">
      <c r="A1745" s="113">
        <v>2021.0</v>
      </c>
      <c r="B1745" s="113">
        <v>1491.0</v>
      </c>
      <c r="C1745" s="114" t="s">
        <v>1216</v>
      </c>
      <c r="D1745" s="115">
        <v>4.0</v>
      </c>
      <c r="E1745" s="114" t="s">
        <v>283</v>
      </c>
      <c r="F1745" s="113">
        <v>24.0</v>
      </c>
      <c r="G1745" s="114" t="s">
        <v>1217</v>
      </c>
      <c r="H1745" s="113">
        <v>2007.0</v>
      </c>
      <c r="I1745" s="114" t="s">
        <v>1218</v>
      </c>
      <c r="J1745" s="113">
        <v>4.0</v>
      </c>
      <c r="K1745" s="113">
        <v>0.0</v>
      </c>
      <c r="L1745" s="113">
        <v>95.0</v>
      </c>
      <c r="M1745" s="113">
        <v>1.0</v>
      </c>
      <c r="N1745" s="114" t="s">
        <v>1219</v>
      </c>
      <c r="O1745" s="114" t="s">
        <v>1220</v>
      </c>
      <c r="P1745" s="113">
        <v>1490011.0</v>
      </c>
      <c r="Q1745" s="114" t="s">
        <v>1221</v>
      </c>
      <c r="R1745" s="113">
        <v>1881.0</v>
      </c>
      <c r="S1745" s="114" t="s">
        <v>1451</v>
      </c>
      <c r="T1745" s="115">
        <v>9288130.0</v>
      </c>
      <c r="U1745" s="115">
        <v>0.0</v>
      </c>
      <c r="V1745" s="114" t="s">
        <v>1452</v>
      </c>
      <c r="W1745" s="116">
        <v>1000000.0</v>
      </c>
      <c r="X1745" s="116">
        <v>1000000.0</v>
      </c>
      <c r="Y1745" s="116">
        <v>1000000.0</v>
      </c>
      <c r="Z1745" s="116">
        <v>1000000.0</v>
      </c>
      <c r="AA1745" s="103" t="s">
        <v>524</v>
      </c>
      <c r="AB1745" s="103" t="s">
        <v>2421</v>
      </c>
    </row>
    <row r="1746" ht="15.75" hidden="1" customHeight="1">
      <c r="A1746" s="113">
        <v>2021.0</v>
      </c>
      <c r="B1746" s="113">
        <v>1491.0</v>
      </c>
      <c r="C1746" s="114" t="s">
        <v>1216</v>
      </c>
      <c r="D1746" s="115">
        <v>4.0</v>
      </c>
      <c r="E1746" s="114" t="s">
        <v>283</v>
      </c>
      <c r="F1746" s="113">
        <v>24.0</v>
      </c>
      <c r="G1746" s="114" t="s">
        <v>1217</v>
      </c>
      <c r="H1746" s="113">
        <v>2007.0</v>
      </c>
      <c r="I1746" s="114" t="s">
        <v>1218</v>
      </c>
      <c r="J1746" s="113">
        <v>4.0</v>
      </c>
      <c r="K1746" s="113">
        <v>0.0</v>
      </c>
      <c r="L1746" s="113">
        <v>95.0</v>
      </c>
      <c r="M1746" s="113">
        <v>1.0</v>
      </c>
      <c r="N1746" s="114" t="s">
        <v>1219</v>
      </c>
      <c r="O1746" s="114" t="s">
        <v>1220</v>
      </c>
      <c r="P1746" s="113">
        <v>1490011.0</v>
      </c>
      <c r="Q1746" s="114" t="s">
        <v>1221</v>
      </c>
      <c r="R1746" s="113">
        <v>1882.0</v>
      </c>
      <c r="S1746" s="114" t="s">
        <v>1427</v>
      </c>
      <c r="T1746" s="115">
        <v>9288130.0</v>
      </c>
      <c r="U1746" s="115">
        <v>0.0</v>
      </c>
      <c r="V1746" s="114" t="s">
        <v>1428</v>
      </c>
      <c r="W1746" s="116">
        <v>1000000.0</v>
      </c>
      <c r="X1746" s="116">
        <v>1000000.0</v>
      </c>
      <c r="Y1746" s="116">
        <v>1000000.0</v>
      </c>
      <c r="Z1746" s="116">
        <v>1000000.0</v>
      </c>
      <c r="AA1746" s="103" t="s">
        <v>524</v>
      </c>
      <c r="AB1746" s="103" t="s">
        <v>2421</v>
      </c>
    </row>
    <row r="1747" ht="15.75" hidden="1" customHeight="1">
      <c r="A1747" s="113">
        <v>2021.0</v>
      </c>
      <c r="B1747" s="113">
        <v>1491.0</v>
      </c>
      <c r="C1747" s="114" t="s">
        <v>1216</v>
      </c>
      <c r="D1747" s="115">
        <v>4.0</v>
      </c>
      <c r="E1747" s="114" t="s">
        <v>283</v>
      </c>
      <c r="F1747" s="113">
        <v>24.0</v>
      </c>
      <c r="G1747" s="114" t="s">
        <v>1217</v>
      </c>
      <c r="H1747" s="113">
        <v>2007.0</v>
      </c>
      <c r="I1747" s="114" t="s">
        <v>1218</v>
      </c>
      <c r="J1747" s="113">
        <v>4.0</v>
      </c>
      <c r="K1747" s="113">
        <v>0.0</v>
      </c>
      <c r="L1747" s="113">
        <v>95.0</v>
      </c>
      <c r="M1747" s="113">
        <v>1.0</v>
      </c>
      <c r="N1747" s="114" t="s">
        <v>1219</v>
      </c>
      <c r="O1747" s="114" t="s">
        <v>1220</v>
      </c>
      <c r="P1747" s="113">
        <v>1490011.0</v>
      </c>
      <c r="Q1747" s="114" t="s">
        <v>1221</v>
      </c>
      <c r="R1747" s="113">
        <v>1883.0</v>
      </c>
      <c r="S1747" s="114" t="s">
        <v>1453</v>
      </c>
      <c r="T1747" s="115">
        <v>9288130.0</v>
      </c>
      <c r="U1747" s="115">
        <v>0.0</v>
      </c>
      <c r="V1747" s="114" t="s">
        <v>1454</v>
      </c>
      <c r="W1747" s="116">
        <v>600000.0</v>
      </c>
      <c r="X1747" s="116">
        <v>600000.0</v>
      </c>
      <c r="Y1747" s="116">
        <v>600000.0</v>
      </c>
      <c r="Z1747" s="116">
        <v>600000.0</v>
      </c>
      <c r="AA1747" s="103" t="s">
        <v>524</v>
      </c>
      <c r="AB1747" s="103" t="s">
        <v>2421</v>
      </c>
    </row>
    <row r="1748" ht="15.75" hidden="1" customHeight="1">
      <c r="A1748" s="113">
        <v>2021.0</v>
      </c>
      <c r="B1748" s="113">
        <v>1491.0</v>
      </c>
      <c r="C1748" s="114" t="s">
        <v>1216</v>
      </c>
      <c r="D1748" s="115">
        <v>4.0</v>
      </c>
      <c r="E1748" s="114" t="s">
        <v>283</v>
      </c>
      <c r="F1748" s="113">
        <v>24.0</v>
      </c>
      <c r="G1748" s="114" t="s">
        <v>1217</v>
      </c>
      <c r="H1748" s="113">
        <v>2007.0</v>
      </c>
      <c r="I1748" s="114" t="s">
        <v>1218</v>
      </c>
      <c r="J1748" s="113">
        <v>4.0</v>
      </c>
      <c r="K1748" s="113">
        <v>0.0</v>
      </c>
      <c r="L1748" s="113">
        <v>95.0</v>
      </c>
      <c r="M1748" s="113">
        <v>1.0</v>
      </c>
      <c r="N1748" s="114" t="s">
        <v>1219</v>
      </c>
      <c r="O1748" s="114" t="s">
        <v>1220</v>
      </c>
      <c r="P1748" s="113">
        <v>1490011.0</v>
      </c>
      <c r="Q1748" s="114" t="s">
        <v>1221</v>
      </c>
      <c r="R1748" s="113">
        <v>1884.0</v>
      </c>
      <c r="S1748" s="114" t="s">
        <v>1433</v>
      </c>
      <c r="T1748" s="115">
        <v>9288130.0</v>
      </c>
      <c r="U1748" s="115">
        <v>0.0</v>
      </c>
      <c r="V1748" s="114" t="s">
        <v>1434</v>
      </c>
      <c r="W1748" s="116">
        <v>400000.0</v>
      </c>
      <c r="X1748" s="116">
        <v>400000.0</v>
      </c>
      <c r="Y1748" s="116">
        <v>400000.0</v>
      </c>
      <c r="Z1748" s="116">
        <v>400000.0</v>
      </c>
      <c r="AA1748" s="103" t="s">
        <v>524</v>
      </c>
      <c r="AB1748" s="103" t="s">
        <v>2421</v>
      </c>
    </row>
    <row r="1749" ht="15.75" hidden="1" customHeight="1">
      <c r="A1749" s="113">
        <v>2021.0</v>
      </c>
      <c r="B1749" s="113">
        <v>1491.0</v>
      </c>
      <c r="C1749" s="114" t="s">
        <v>1216</v>
      </c>
      <c r="D1749" s="115">
        <v>4.0</v>
      </c>
      <c r="E1749" s="114" t="s">
        <v>283</v>
      </c>
      <c r="F1749" s="113">
        <v>24.0</v>
      </c>
      <c r="G1749" s="114" t="s">
        <v>1217</v>
      </c>
      <c r="H1749" s="113">
        <v>2007.0</v>
      </c>
      <c r="I1749" s="114" t="s">
        <v>1218</v>
      </c>
      <c r="J1749" s="113">
        <v>4.0</v>
      </c>
      <c r="K1749" s="113">
        <v>0.0</v>
      </c>
      <c r="L1749" s="113">
        <v>95.0</v>
      </c>
      <c r="M1749" s="113">
        <v>1.0</v>
      </c>
      <c r="N1749" s="114" t="s">
        <v>1219</v>
      </c>
      <c r="O1749" s="114" t="s">
        <v>1220</v>
      </c>
      <c r="P1749" s="113">
        <v>1490011.0</v>
      </c>
      <c r="Q1749" s="114" t="s">
        <v>1221</v>
      </c>
      <c r="R1749" s="113">
        <v>1885.0</v>
      </c>
      <c r="S1749" s="114" t="s">
        <v>1457</v>
      </c>
      <c r="T1749" s="115">
        <v>9288130.0</v>
      </c>
      <c r="U1749" s="115">
        <v>0.0</v>
      </c>
      <c r="V1749" s="114" t="s">
        <v>1458</v>
      </c>
      <c r="W1749" s="116">
        <v>300000.0</v>
      </c>
      <c r="X1749" s="116">
        <v>300000.0</v>
      </c>
      <c r="Y1749" s="116">
        <v>300000.0</v>
      </c>
      <c r="Z1749" s="116">
        <v>300000.0</v>
      </c>
      <c r="AA1749" s="103" t="s">
        <v>524</v>
      </c>
      <c r="AB1749" s="103" t="s">
        <v>2421</v>
      </c>
    </row>
    <row r="1750" ht="15.75" hidden="1" customHeight="1">
      <c r="A1750" s="113">
        <v>2021.0</v>
      </c>
      <c r="B1750" s="113">
        <v>1491.0</v>
      </c>
      <c r="C1750" s="114" t="s">
        <v>1216</v>
      </c>
      <c r="D1750" s="115">
        <v>4.0</v>
      </c>
      <c r="E1750" s="114" t="s">
        <v>283</v>
      </c>
      <c r="F1750" s="113">
        <v>24.0</v>
      </c>
      <c r="G1750" s="114" t="s">
        <v>1217</v>
      </c>
      <c r="H1750" s="113">
        <v>2007.0</v>
      </c>
      <c r="I1750" s="114" t="s">
        <v>1218</v>
      </c>
      <c r="J1750" s="113">
        <v>4.0</v>
      </c>
      <c r="K1750" s="113">
        <v>0.0</v>
      </c>
      <c r="L1750" s="113">
        <v>95.0</v>
      </c>
      <c r="M1750" s="113">
        <v>1.0</v>
      </c>
      <c r="N1750" s="114" t="s">
        <v>1219</v>
      </c>
      <c r="O1750" s="114" t="s">
        <v>1220</v>
      </c>
      <c r="P1750" s="113">
        <v>1490011.0</v>
      </c>
      <c r="Q1750" s="114" t="s">
        <v>1221</v>
      </c>
      <c r="R1750" s="113">
        <v>1886.0</v>
      </c>
      <c r="S1750" s="114" t="s">
        <v>1459</v>
      </c>
      <c r="T1750" s="115">
        <v>9288130.0</v>
      </c>
      <c r="U1750" s="115">
        <v>0.0</v>
      </c>
      <c r="V1750" s="114" t="s">
        <v>1460</v>
      </c>
      <c r="W1750" s="116">
        <v>1000000.0</v>
      </c>
      <c r="X1750" s="116">
        <v>1000000.0</v>
      </c>
      <c r="Y1750" s="116">
        <v>1000000.0</v>
      </c>
      <c r="Z1750" s="116">
        <v>1000000.0</v>
      </c>
      <c r="AA1750" s="103" t="s">
        <v>524</v>
      </c>
      <c r="AB1750" s="103" t="s">
        <v>2421</v>
      </c>
    </row>
    <row r="1751" ht="15.75" hidden="1" customHeight="1">
      <c r="A1751" s="113">
        <v>2021.0</v>
      </c>
      <c r="B1751" s="113">
        <v>1491.0</v>
      </c>
      <c r="C1751" s="114" t="s">
        <v>1216</v>
      </c>
      <c r="D1751" s="115">
        <v>4.0</v>
      </c>
      <c r="E1751" s="114" t="s">
        <v>283</v>
      </c>
      <c r="F1751" s="113">
        <v>24.0</v>
      </c>
      <c r="G1751" s="114" t="s">
        <v>1217</v>
      </c>
      <c r="H1751" s="113">
        <v>2007.0</v>
      </c>
      <c r="I1751" s="114" t="s">
        <v>1218</v>
      </c>
      <c r="J1751" s="113">
        <v>4.0</v>
      </c>
      <c r="K1751" s="113">
        <v>0.0</v>
      </c>
      <c r="L1751" s="113">
        <v>95.0</v>
      </c>
      <c r="M1751" s="113">
        <v>1.0</v>
      </c>
      <c r="N1751" s="114" t="s">
        <v>1219</v>
      </c>
      <c r="O1751" s="114" t="s">
        <v>1220</v>
      </c>
      <c r="P1751" s="113">
        <v>1490011.0</v>
      </c>
      <c r="Q1751" s="114" t="s">
        <v>1221</v>
      </c>
      <c r="R1751" s="113">
        <v>1887.0</v>
      </c>
      <c r="S1751" s="114" t="s">
        <v>1461</v>
      </c>
      <c r="T1751" s="115">
        <v>9288130.0</v>
      </c>
      <c r="U1751" s="115">
        <v>0.0</v>
      </c>
      <c r="V1751" s="114" t="s">
        <v>1462</v>
      </c>
      <c r="W1751" s="116">
        <v>400000.0</v>
      </c>
      <c r="X1751" s="116">
        <v>400000.0</v>
      </c>
      <c r="Y1751" s="116">
        <v>400000.0</v>
      </c>
      <c r="Z1751" s="116">
        <v>400000.0</v>
      </c>
      <c r="AA1751" s="103" t="s">
        <v>524</v>
      </c>
      <c r="AB1751" s="103" t="s">
        <v>2421</v>
      </c>
    </row>
    <row r="1752" ht="15.75" hidden="1" customHeight="1">
      <c r="A1752" s="113">
        <v>2021.0</v>
      </c>
      <c r="B1752" s="113">
        <v>1491.0</v>
      </c>
      <c r="C1752" s="114" t="s">
        <v>1216</v>
      </c>
      <c r="D1752" s="115">
        <v>4.0</v>
      </c>
      <c r="E1752" s="114" t="s">
        <v>283</v>
      </c>
      <c r="F1752" s="113">
        <v>24.0</v>
      </c>
      <c r="G1752" s="114" t="s">
        <v>1217</v>
      </c>
      <c r="H1752" s="113">
        <v>2007.0</v>
      </c>
      <c r="I1752" s="114" t="s">
        <v>1218</v>
      </c>
      <c r="J1752" s="113">
        <v>4.0</v>
      </c>
      <c r="K1752" s="113">
        <v>0.0</v>
      </c>
      <c r="L1752" s="113">
        <v>95.0</v>
      </c>
      <c r="M1752" s="113">
        <v>1.0</v>
      </c>
      <c r="N1752" s="114" t="s">
        <v>1219</v>
      </c>
      <c r="O1752" s="114" t="s">
        <v>1220</v>
      </c>
      <c r="P1752" s="113">
        <v>1490011.0</v>
      </c>
      <c r="Q1752" s="114" t="s">
        <v>1221</v>
      </c>
      <c r="R1752" s="113">
        <v>1888.0</v>
      </c>
      <c r="S1752" s="114" t="s">
        <v>1463</v>
      </c>
      <c r="T1752" s="115">
        <v>9288130.0</v>
      </c>
      <c r="U1752" s="115">
        <v>0.0</v>
      </c>
      <c r="V1752" s="114" t="s">
        <v>1464</v>
      </c>
      <c r="W1752" s="116">
        <v>300000.0</v>
      </c>
      <c r="X1752" s="116">
        <v>300000.0</v>
      </c>
      <c r="Y1752" s="116">
        <v>300000.0</v>
      </c>
      <c r="Z1752" s="116">
        <v>300000.0</v>
      </c>
      <c r="AA1752" s="103" t="s">
        <v>524</v>
      </c>
      <c r="AB1752" s="103" t="s">
        <v>2421</v>
      </c>
    </row>
    <row r="1753" ht="15.75" hidden="1" customHeight="1">
      <c r="A1753" s="113">
        <v>2021.0</v>
      </c>
      <c r="B1753" s="113">
        <v>1491.0</v>
      </c>
      <c r="C1753" s="114" t="s">
        <v>1216</v>
      </c>
      <c r="D1753" s="115">
        <v>4.0</v>
      </c>
      <c r="E1753" s="114" t="s">
        <v>283</v>
      </c>
      <c r="F1753" s="113">
        <v>24.0</v>
      </c>
      <c r="G1753" s="114" t="s">
        <v>1217</v>
      </c>
      <c r="H1753" s="113">
        <v>2007.0</v>
      </c>
      <c r="I1753" s="114" t="s">
        <v>1218</v>
      </c>
      <c r="J1753" s="113">
        <v>4.0</v>
      </c>
      <c r="K1753" s="113">
        <v>0.0</v>
      </c>
      <c r="L1753" s="113">
        <v>95.0</v>
      </c>
      <c r="M1753" s="113">
        <v>1.0</v>
      </c>
      <c r="N1753" s="114" t="s">
        <v>1219</v>
      </c>
      <c r="O1753" s="114" t="s">
        <v>1220</v>
      </c>
      <c r="P1753" s="113">
        <v>1490011.0</v>
      </c>
      <c r="Q1753" s="114" t="s">
        <v>1221</v>
      </c>
      <c r="R1753" s="113">
        <v>1889.0</v>
      </c>
      <c r="S1753" s="114" t="s">
        <v>1467</v>
      </c>
      <c r="T1753" s="115">
        <v>9288130.0</v>
      </c>
      <c r="U1753" s="115">
        <v>0.0</v>
      </c>
      <c r="V1753" s="114" t="s">
        <v>1468</v>
      </c>
      <c r="W1753" s="116">
        <v>300000.0</v>
      </c>
      <c r="X1753" s="116">
        <v>300000.0</v>
      </c>
      <c r="Y1753" s="116">
        <v>300000.0</v>
      </c>
      <c r="Z1753" s="116">
        <v>300000.0</v>
      </c>
      <c r="AA1753" s="103" t="s">
        <v>524</v>
      </c>
      <c r="AB1753" s="103" t="s">
        <v>2421</v>
      </c>
    </row>
    <row r="1754" ht="15.75" hidden="1" customHeight="1">
      <c r="A1754" s="113">
        <v>2021.0</v>
      </c>
      <c r="B1754" s="113">
        <v>1491.0</v>
      </c>
      <c r="C1754" s="114" t="s">
        <v>1216</v>
      </c>
      <c r="D1754" s="115">
        <v>4.0</v>
      </c>
      <c r="E1754" s="114" t="s">
        <v>283</v>
      </c>
      <c r="F1754" s="113">
        <v>24.0</v>
      </c>
      <c r="G1754" s="114" t="s">
        <v>1217</v>
      </c>
      <c r="H1754" s="113">
        <v>2007.0</v>
      </c>
      <c r="I1754" s="114" t="s">
        <v>1218</v>
      </c>
      <c r="J1754" s="113">
        <v>4.0</v>
      </c>
      <c r="K1754" s="113">
        <v>0.0</v>
      </c>
      <c r="L1754" s="113">
        <v>95.0</v>
      </c>
      <c r="M1754" s="113">
        <v>1.0</v>
      </c>
      <c r="N1754" s="114" t="s">
        <v>1219</v>
      </c>
      <c r="O1754" s="114" t="s">
        <v>1220</v>
      </c>
      <c r="P1754" s="113">
        <v>1490011.0</v>
      </c>
      <c r="Q1754" s="114" t="s">
        <v>1221</v>
      </c>
      <c r="R1754" s="113">
        <v>1890.0</v>
      </c>
      <c r="S1754" s="114" t="s">
        <v>1443</v>
      </c>
      <c r="T1754" s="115">
        <v>9288130.0</v>
      </c>
      <c r="U1754" s="115">
        <v>0.0</v>
      </c>
      <c r="V1754" s="114" t="s">
        <v>1444</v>
      </c>
      <c r="W1754" s="116">
        <v>400000.0</v>
      </c>
      <c r="X1754" s="116">
        <v>400000.0</v>
      </c>
      <c r="Y1754" s="116">
        <v>400000.0</v>
      </c>
      <c r="Z1754" s="116">
        <v>400000.0</v>
      </c>
      <c r="AA1754" s="103" t="s">
        <v>524</v>
      </c>
      <c r="AB1754" s="103" t="s">
        <v>2421</v>
      </c>
    </row>
    <row r="1755" ht="15.75" hidden="1" customHeight="1">
      <c r="A1755" s="113">
        <v>2021.0</v>
      </c>
      <c r="B1755" s="113">
        <v>1491.0</v>
      </c>
      <c r="C1755" s="114" t="s">
        <v>1216</v>
      </c>
      <c r="D1755" s="115">
        <v>4.0</v>
      </c>
      <c r="E1755" s="114" t="s">
        <v>283</v>
      </c>
      <c r="F1755" s="113">
        <v>24.0</v>
      </c>
      <c r="G1755" s="114" t="s">
        <v>1217</v>
      </c>
      <c r="H1755" s="113">
        <v>2007.0</v>
      </c>
      <c r="I1755" s="114" t="s">
        <v>1218</v>
      </c>
      <c r="J1755" s="113">
        <v>4.0</v>
      </c>
      <c r="K1755" s="113">
        <v>0.0</v>
      </c>
      <c r="L1755" s="113">
        <v>95.0</v>
      </c>
      <c r="M1755" s="113">
        <v>1.0</v>
      </c>
      <c r="N1755" s="114" t="s">
        <v>1219</v>
      </c>
      <c r="O1755" s="114" t="s">
        <v>1220</v>
      </c>
      <c r="P1755" s="113">
        <v>1490011.0</v>
      </c>
      <c r="Q1755" s="114" t="s">
        <v>1221</v>
      </c>
      <c r="R1755" s="113">
        <v>1891.0</v>
      </c>
      <c r="S1755" s="114" t="s">
        <v>1469</v>
      </c>
      <c r="T1755" s="115">
        <v>9288130.0</v>
      </c>
      <c r="U1755" s="115">
        <v>0.0</v>
      </c>
      <c r="V1755" s="114" t="s">
        <v>1470</v>
      </c>
      <c r="W1755" s="116">
        <v>400000.0</v>
      </c>
      <c r="X1755" s="116">
        <v>400000.0</v>
      </c>
      <c r="Y1755" s="116">
        <v>400000.0</v>
      </c>
      <c r="Z1755" s="116">
        <v>400000.0</v>
      </c>
      <c r="AA1755" s="103" t="s">
        <v>524</v>
      </c>
      <c r="AB1755" s="103" t="s">
        <v>2421</v>
      </c>
    </row>
    <row r="1756" ht="15.75" hidden="1" customHeight="1">
      <c r="A1756" s="113">
        <v>2021.0</v>
      </c>
      <c r="B1756" s="113">
        <v>1491.0</v>
      </c>
      <c r="C1756" s="114" t="s">
        <v>1216</v>
      </c>
      <c r="D1756" s="115">
        <v>4.0</v>
      </c>
      <c r="E1756" s="114" t="s">
        <v>283</v>
      </c>
      <c r="F1756" s="113">
        <v>24.0</v>
      </c>
      <c r="G1756" s="114" t="s">
        <v>1217</v>
      </c>
      <c r="H1756" s="113">
        <v>2007.0</v>
      </c>
      <c r="I1756" s="114" t="s">
        <v>1218</v>
      </c>
      <c r="J1756" s="113">
        <v>4.0</v>
      </c>
      <c r="K1756" s="113">
        <v>0.0</v>
      </c>
      <c r="L1756" s="113">
        <v>95.0</v>
      </c>
      <c r="M1756" s="113">
        <v>1.0</v>
      </c>
      <c r="N1756" s="114" t="s">
        <v>1219</v>
      </c>
      <c r="O1756" s="114" t="s">
        <v>1220</v>
      </c>
      <c r="P1756" s="113">
        <v>1490011.0</v>
      </c>
      <c r="Q1756" s="114" t="s">
        <v>1221</v>
      </c>
      <c r="R1756" s="113">
        <v>1892.0</v>
      </c>
      <c r="S1756" s="114" t="s">
        <v>1447</v>
      </c>
      <c r="T1756" s="115">
        <v>9288130.0</v>
      </c>
      <c r="U1756" s="115">
        <v>0.0</v>
      </c>
      <c r="V1756" s="114" t="s">
        <v>1448</v>
      </c>
      <c r="W1756" s="116">
        <v>400000.0</v>
      </c>
      <c r="X1756" s="116">
        <v>400000.0</v>
      </c>
      <c r="Y1756" s="116">
        <v>400000.0</v>
      </c>
      <c r="Z1756" s="116">
        <v>400000.0</v>
      </c>
      <c r="AA1756" s="103" t="s">
        <v>524</v>
      </c>
      <c r="AB1756" s="103" t="s">
        <v>2421</v>
      </c>
    </row>
    <row r="1757" ht="15.75" hidden="1" customHeight="1">
      <c r="A1757" s="113">
        <v>2021.0</v>
      </c>
      <c r="B1757" s="113">
        <v>1491.0</v>
      </c>
      <c r="C1757" s="114" t="s">
        <v>1216</v>
      </c>
      <c r="D1757" s="115">
        <v>4.0</v>
      </c>
      <c r="E1757" s="114" t="s">
        <v>283</v>
      </c>
      <c r="F1757" s="113">
        <v>24.0</v>
      </c>
      <c r="G1757" s="114" t="s">
        <v>1217</v>
      </c>
      <c r="H1757" s="113">
        <v>2007.0</v>
      </c>
      <c r="I1757" s="114" t="s">
        <v>1218</v>
      </c>
      <c r="J1757" s="113">
        <v>4.0</v>
      </c>
      <c r="K1757" s="113">
        <v>0.0</v>
      </c>
      <c r="L1757" s="113">
        <v>95.0</v>
      </c>
      <c r="M1757" s="113">
        <v>1.0</v>
      </c>
      <c r="N1757" s="114" t="s">
        <v>1219</v>
      </c>
      <c r="O1757" s="114" t="s">
        <v>1220</v>
      </c>
      <c r="P1757" s="113">
        <v>1490011.0</v>
      </c>
      <c r="Q1757" s="114" t="s">
        <v>1221</v>
      </c>
      <c r="R1757" s="113">
        <v>1893.0</v>
      </c>
      <c r="S1757" s="114" t="s">
        <v>1473</v>
      </c>
      <c r="T1757" s="115">
        <v>9288130.0</v>
      </c>
      <c r="U1757" s="115">
        <v>0.0</v>
      </c>
      <c r="V1757" s="114" t="s">
        <v>1474</v>
      </c>
      <c r="W1757" s="116">
        <v>1000000.0</v>
      </c>
      <c r="X1757" s="116">
        <v>1000000.0</v>
      </c>
      <c r="Y1757" s="116">
        <v>1000000.0</v>
      </c>
      <c r="Z1757" s="116">
        <v>1000000.0</v>
      </c>
      <c r="AA1757" s="103" t="s">
        <v>524</v>
      </c>
      <c r="AB1757" s="103" t="s">
        <v>2421</v>
      </c>
    </row>
    <row r="1758" ht="15.75" hidden="1" customHeight="1">
      <c r="A1758" s="113">
        <v>2021.0</v>
      </c>
      <c r="B1758" s="113">
        <v>1491.0</v>
      </c>
      <c r="C1758" s="114" t="s">
        <v>1216</v>
      </c>
      <c r="D1758" s="115">
        <v>4.0</v>
      </c>
      <c r="E1758" s="114" t="s">
        <v>283</v>
      </c>
      <c r="F1758" s="113">
        <v>24.0</v>
      </c>
      <c r="G1758" s="114" t="s">
        <v>1217</v>
      </c>
      <c r="H1758" s="113">
        <v>2007.0</v>
      </c>
      <c r="I1758" s="114" t="s">
        <v>1218</v>
      </c>
      <c r="J1758" s="113">
        <v>4.0</v>
      </c>
      <c r="K1758" s="113">
        <v>0.0</v>
      </c>
      <c r="L1758" s="113">
        <v>95.0</v>
      </c>
      <c r="M1758" s="113">
        <v>1.0</v>
      </c>
      <c r="N1758" s="114" t="s">
        <v>1219</v>
      </c>
      <c r="O1758" s="114" t="s">
        <v>1220</v>
      </c>
      <c r="P1758" s="113">
        <v>1490011.0</v>
      </c>
      <c r="Q1758" s="114" t="s">
        <v>1221</v>
      </c>
      <c r="R1758" s="113">
        <v>1894.0</v>
      </c>
      <c r="S1758" s="114" t="s">
        <v>1475</v>
      </c>
      <c r="T1758" s="115">
        <v>9288130.0</v>
      </c>
      <c r="U1758" s="115">
        <v>0.0</v>
      </c>
      <c r="V1758" s="114" t="s">
        <v>1476</v>
      </c>
      <c r="W1758" s="116">
        <v>400000.0</v>
      </c>
      <c r="X1758" s="116">
        <v>400000.0</v>
      </c>
      <c r="Y1758" s="116">
        <v>400000.0</v>
      </c>
      <c r="Z1758" s="116">
        <v>400000.0</v>
      </c>
      <c r="AA1758" s="103" t="s">
        <v>524</v>
      </c>
      <c r="AB1758" s="103" t="s">
        <v>2421</v>
      </c>
    </row>
    <row r="1759" ht="15.75" hidden="1" customHeight="1">
      <c r="A1759" s="113">
        <v>2021.0</v>
      </c>
      <c r="B1759" s="113">
        <v>1491.0</v>
      </c>
      <c r="C1759" s="114" t="s">
        <v>1216</v>
      </c>
      <c r="D1759" s="115">
        <v>4.0</v>
      </c>
      <c r="E1759" s="114" t="s">
        <v>283</v>
      </c>
      <c r="F1759" s="113">
        <v>24.0</v>
      </c>
      <c r="G1759" s="114" t="s">
        <v>1217</v>
      </c>
      <c r="H1759" s="113">
        <v>2007.0</v>
      </c>
      <c r="I1759" s="114" t="s">
        <v>1218</v>
      </c>
      <c r="J1759" s="113">
        <v>4.0</v>
      </c>
      <c r="K1759" s="113">
        <v>0.0</v>
      </c>
      <c r="L1759" s="113">
        <v>95.0</v>
      </c>
      <c r="M1759" s="113">
        <v>1.0</v>
      </c>
      <c r="N1759" s="114" t="s">
        <v>1219</v>
      </c>
      <c r="O1759" s="114" t="s">
        <v>1220</v>
      </c>
      <c r="P1759" s="113">
        <v>1490011.0</v>
      </c>
      <c r="Q1759" s="114" t="s">
        <v>1221</v>
      </c>
      <c r="R1759" s="113">
        <v>1895.0</v>
      </c>
      <c r="S1759" s="114" t="s">
        <v>1455</v>
      </c>
      <c r="T1759" s="115">
        <v>9288130.0</v>
      </c>
      <c r="U1759" s="115">
        <v>0.0</v>
      </c>
      <c r="V1759" s="114" t="s">
        <v>1456</v>
      </c>
      <c r="W1759" s="116">
        <v>400000.0</v>
      </c>
      <c r="X1759" s="116">
        <v>400000.0</v>
      </c>
      <c r="Y1759" s="116">
        <v>400000.0</v>
      </c>
      <c r="Z1759" s="116">
        <v>400000.0</v>
      </c>
      <c r="AA1759" s="103" t="s">
        <v>524</v>
      </c>
      <c r="AB1759" s="103" t="s">
        <v>2421</v>
      </c>
    </row>
    <row r="1760" ht="15.75" hidden="1" customHeight="1">
      <c r="A1760" s="113">
        <v>2021.0</v>
      </c>
      <c r="B1760" s="113">
        <v>1491.0</v>
      </c>
      <c r="C1760" s="114" t="s">
        <v>1216</v>
      </c>
      <c r="D1760" s="115">
        <v>4.0</v>
      </c>
      <c r="E1760" s="114" t="s">
        <v>283</v>
      </c>
      <c r="F1760" s="113">
        <v>24.0</v>
      </c>
      <c r="G1760" s="114" t="s">
        <v>1217</v>
      </c>
      <c r="H1760" s="113">
        <v>2007.0</v>
      </c>
      <c r="I1760" s="114" t="s">
        <v>1218</v>
      </c>
      <c r="J1760" s="113">
        <v>4.0</v>
      </c>
      <c r="K1760" s="113">
        <v>0.0</v>
      </c>
      <c r="L1760" s="113">
        <v>95.0</v>
      </c>
      <c r="M1760" s="113">
        <v>1.0</v>
      </c>
      <c r="N1760" s="114" t="s">
        <v>1219</v>
      </c>
      <c r="O1760" s="114" t="s">
        <v>1220</v>
      </c>
      <c r="P1760" s="113">
        <v>1490011.0</v>
      </c>
      <c r="Q1760" s="114" t="s">
        <v>1221</v>
      </c>
      <c r="R1760" s="113">
        <v>1896.0</v>
      </c>
      <c r="S1760" s="114" t="s">
        <v>1479</v>
      </c>
      <c r="T1760" s="115">
        <v>9288130.0</v>
      </c>
      <c r="U1760" s="115">
        <v>0.0</v>
      </c>
      <c r="V1760" s="114" t="s">
        <v>1480</v>
      </c>
      <c r="W1760" s="116">
        <v>300000.0</v>
      </c>
      <c r="X1760" s="116">
        <v>300000.0</v>
      </c>
      <c r="Y1760" s="116">
        <v>300000.0</v>
      </c>
      <c r="Z1760" s="116">
        <v>300000.0</v>
      </c>
      <c r="AA1760" s="103" t="s">
        <v>524</v>
      </c>
      <c r="AB1760" s="103" t="s">
        <v>2421</v>
      </c>
    </row>
    <row r="1761" ht="15.75" hidden="1" customHeight="1">
      <c r="A1761" s="113">
        <v>2021.0</v>
      </c>
      <c r="B1761" s="113">
        <v>1491.0</v>
      </c>
      <c r="C1761" s="114" t="s">
        <v>1216</v>
      </c>
      <c r="D1761" s="115">
        <v>4.0</v>
      </c>
      <c r="E1761" s="114" t="s">
        <v>283</v>
      </c>
      <c r="F1761" s="113">
        <v>24.0</v>
      </c>
      <c r="G1761" s="114" t="s">
        <v>1217</v>
      </c>
      <c r="H1761" s="113">
        <v>2007.0</v>
      </c>
      <c r="I1761" s="114" t="s">
        <v>1218</v>
      </c>
      <c r="J1761" s="113">
        <v>4.0</v>
      </c>
      <c r="K1761" s="113">
        <v>0.0</v>
      </c>
      <c r="L1761" s="113">
        <v>95.0</v>
      </c>
      <c r="M1761" s="113">
        <v>1.0</v>
      </c>
      <c r="N1761" s="114" t="s">
        <v>1219</v>
      </c>
      <c r="O1761" s="114" t="s">
        <v>1220</v>
      </c>
      <c r="P1761" s="113">
        <v>1490011.0</v>
      </c>
      <c r="Q1761" s="114" t="s">
        <v>1221</v>
      </c>
      <c r="R1761" s="113">
        <v>1897.0</v>
      </c>
      <c r="S1761" s="114" t="s">
        <v>1465</v>
      </c>
      <c r="T1761" s="115">
        <v>9288130.0</v>
      </c>
      <c r="U1761" s="115">
        <v>0.0</v>
      </c>
      <c r="V1761" s="114" t="s">
        <v>1466</v>
      </c>
      <c r="W1761" s="116">
        <v>300000.0</v>
      </c>
      <c r="X1761" s="116">
        <v>300000.0</v>
      </c>
      <c r="Y1761" s="116">
        <v>300000.0</v>
      </c>
      <c r="Z1761" s="116">
        <v>300000.0</v>
      </c>
      <c r="AA1761" s="103" t="s">
        <v>524</v>
      </c>
      <c r="AB1761" s="103" t="s">
        <v>2421</v>
      </c>
    </row>
    <row r="1762" ht="15.75" hidden="1" customHeight="1">
      <c r="A1762" s="113">
        <v>2021.0</v>
      </c>
      <c r="B1762" s="113">
        <v>1491.0</v>
      </c>
      <c r="C1762" s="114" t="s">
        <v>1216</v>
      </c>
      <c r="D1762" s="115">
        <v>4.0</v>
      </c>
      <c r="E1762" s="114" t="s">
        <v>283</v>
      </c>
      <c r="F1762" s="113">
        <v>24.0</v>
      </c>
      <c r="G1762" s="114" t="s">
        <v>1217</v>
      </c>
      <c r="H1762" s="113">
        <v>2007.0</v>
      </c>
      <c r="I1762" s="114" t="s">
        <v>1218</v>
      </c>
      <c r="J1762" s="113">
        <v>4.0</v>
      </c>
      <c r="K1762" s="113">
        <v>0.0</v>
      </c>
      <c r="L1762" s="113">
        <v>95.0</v>
      </c>
      <c r="M1762" s="113">
        <v>1.0</v>
      </c>
      <c r="N1762" s="114" t="s">
        <v>1219</v>
      </c>
      <c r="O1762" s="114" t="s">
        <v>1220</v>
      </c>
      <c r="P1762" s="113">
        <v>1490011.0</v>
      </c>
      <c r="Q1762" s="114" t="s">
        <v>1221</v>
      </c>
      <c r="R1762" s="113">
        <v>1898.0</v>
      </c>
      <c r="S1762" s="114" t="s">
        <v>1481</v>
      </c>
      <c r="T1762" s="115">
        <v>9288130.0</v>
      </c>
      <c r="U1762" s="115">
        <v>0.0</v>
      </c>
      <c r="V1762" s="114" t="s">
        <v>1482</v>
      </c>
      <c r="W1762" s="116">
        <v>600000.0</v>
      </c>
      <c r="X1762" s="116">
        <v>600000.0</v>
      </c>
      <c r="Y1762" s="116">
        <v>600000.0</v>
      </c>
      <c r="Z1762" s="116">
        <v>600000.0</v>
      </c>
      <c r="AA1762" s="103" t="s">
        <v>524</v>
      </c>
      <c r="AB1762" s="103" t="s">
        <v>2421</v>
      </c>
    </row>
    <row r="1763" ht="15.75" hidden="1" customHeight="1">
      <c r="A1763" s="113">
        <v>2021.0</v>
      </c>
      <c r="B1763" s="113">
        <v>1491.0</v>
      </c>
      <c r="C1763" s="114" t="s">
        <v>1216</v>
      </c>
      <c r="D1763" s="115">
        <v>4.0</v>
      </c>
      <c r="E1763" s="114" t="s">
        <v>283</v>
      </c>
      <c r="F1763" s="113">
        <v>24.0</v>
      </c>
      <c r="G1763" s="114" t="s">
        <v>1217</v>
      </c>
      <c r="H1763" s="113">
        <v>2007.0</v>
      </c>
      <c r="I1763" s="114" t="s">
        <v>1218</v>
      </c>
      <c r="J1763" s="113">
        <v>4.0</v>
      </c>
      <c r="K1763" s="113">
        <v>0.0</v>
      </c>
      <c r="L1763" s="113">
        <v>95.0</v>
      </c>
      <c r="M1763" s="113">
        <v>1.0</v>
      </c>
      <c r="N1763" s="114" t="s">
        <v>1219</v>
      </c>
      <c r="O1763" s="114" t="s">
        <v>1220</v>
      </c>
      <c r="P1763" s="113">
        <v>1490011.0</v>
      </c>
      <c r="Q1763" s="114" t="s">
        <v>1221</v>
      </c>
      <c r="R1763" s="113">
        <v>1899.0</v>
      </c>
      <c r="S1763" s="114" t="s">
        <v>1471</v>
      </c>
      <c r="T1763" s="115">
        <v>9288130.0</v>
      </c>
      <c r="U1763" s="115">
        <v>0.0</v>
      </c>
      <c r="V1763" s="114" t="s">
        <v>1472</v>
      </c>
      <c r="W1763" s="116">
        <v>300000.0</v>
      </c>
      <c r="X1763" s="116">
        <v>300000.0</v>
      </c>
      <c r="Y1763" s="116">
        <v>300000.0</v>
      </c>
      <c r="Z1763" s="116">
        <v>300000.0</v>
      </c>
      <c r="AA1763" s="103" t="s">
        <v>524</v>
      </c>
      <c r="AB1763" s="103" t="s">
        <v>2421</v>
      </c>
    </row>
    <row r="1764" ht="15.75" hidden="1" customHeight="1">
      <c r="A1764" s="113">
        <v>2021.0</v>
      </c>
      <c r="B1764" s="113">
        <v>1491.0</v>
      </c>
      <c r="C1764" s="114" t="s">
        <v>1216</v>
      </c>
      <c r="D1764" s="115">
        <v>4.0</v>
      </c>
      <c r="E1764" s="114" t="s">
        <v>283</v>
      </c>
      <c r="F1764" s="113">
        <v>24.0</v>
      </c>
      <c r="G1764" s="114" t="s">
        <v>1217</v>
      </c>
      <c r="H1764" s="113">
        <v>2007.0</v>
      </c>
      <c r="I1764" s="114" t="s">
        <v>1218</v>
      </c>
      <c r="J1764" s="113">
        <v>4.0</v>
      </c>
      <c r="K1764" s="113">
        <v>0.0</v>
      </c>
      <c r="L1764" s="113">
        <v>95.0</v>
      </c>
      <c r="M1764" s="113">
        <v>1.0</v>
      </c>
      <c r="N1764" s="114" t="s">
        <v>1219</v>
      </c>
      <c r="O1764" s="114" t="s">
        <v>1220</v>
      </c>
      <c r="P1764" s="113">
        <v>1490011.0</v>
      </c>
      <c r="Q1764" s="114" t="s">
        <v>1221</v>
      </c>
      <c r="R1764" s="113">
        <v>1900.0</v>
      </c>
      <c r="S1764" s="114" t="s">
        <v>1483</v>
      </c>
      <c r="T1764" s="115">
        <v>9288130.0</v>
      </c>
      <c r="U1764" s="115">
        <v>0.0</v>
      </c>
      <c r="V1764" s="114" t="s">
        <v>1484</v>
      </c>
      <c r="W1764" s="116">
        <v>2000000.0</v>
      </c>
      <c r="X1764" s="116">
        <v>2000000.0</v>
      </c>
      <c r="Y1764" s="116">
        <v>2000000.0</v>
      </c>
      <c r="Z1764" s="116">
        <v>2000000.0</v>
      </c>
      <c r="AA1764" s="103" t="s">
        <v>524</v>
      </c>
      <c r="AB1764" s="103" t="s">
        <v>2421</v>
      </c>
    </row>
    <row r="1765" ht="15.75" hidden="1" customHeight="1">
      <c r="A1765" s="113">
        <v>2021.0</v>
      </c>
      <c r="B1765" s="113">
        <v>1491.0</v>
      </c>
      <c r="C1765" s="114" t="s">
        <v>1216</v>
      </c>
      <c r="D1765" s="115">
        <v>4.0</v>
      </c>
      <c r="E1765" s="114" t="s">
        <v>283</v>
      </c>
      <c r="F1765" s="113">
        <v>24.0</v>
      </c>
      <c r="G1765" s="114" t="s">
        <v>1217</v>
      </c>
      <c r="H1765" s="113">
        <v>2007.0</v>
      </c>
      <c r="I1765" s="114" t="s">
        <v>1218</v>
      </c>
      <c r="J1765" s="113">
        <v>4.0</v>
      </c>
      <c r="K1765" s="113">
        <v>0.0</v>
      </c>
      <c r="L1765" s="113">
        <v>95.0</v>
      </c>
      <c r="M1765" s="113">
        <v>1.0</v>
      </c>
      <c r="N1765" s="114" t="s">
        <v>1219</v>
      </c>
      <c r="O1765" s="114" t="s">
        <v>1220</v>
      </c>
      <c r="P1765" s="113">
        <v>1490011.0</v>
      </c>
      <c r="Q1765" s="114" t="s">
        <v>1221</v>
      </c>
      <c r="R1765" s="113">
        <v>1901.0</v>
      </c>
      <c r="S1765" s="114" t="s">
        <v>1477</v>
      </c>
      <c r="T1765" s="115">
        <v>9288130.0</v>
      </c>
      <c r="U1765" s="115">
        <v>0.0</v>
      </c>
      <c r="V1765" s="114" t="s">
        <v>1478</v>
      </c>
      <c r="W1765" s="116">
        <v>300000.0</v>
      </c>
      <c r="X1765" s="116">
        <v>300000.0</v>
      </c>
      <c r="Y1765" s="116">
        <v>300000.0</v>
      </c>
      <c r="Z1765" s="116">
        <v>300000.0</v>
      </c>
      <c r="AA1765" s="103" t="s">
        <v>524</v>
      </c>
      <c r="AB1765" s="103" t="s">
        <v>2421</v>
      </c>
    </row>
    <row r="1766" ht="15.75" hidden="1" customHeight="1">
      <c r="A1766" s="113">
        <v>2021.0</v>
      </c>
      <c r="B1766" s="113">
        <v>1491.0</v>
      </c>
      <c r="C1766" s="114" t="s">
        <v>1216</v>
      </c>
      <c r="D1766" s="115">
        <v>4.0</v>
      </c>
      <c r="E1766" s="114" t="s">
        <v>283</v>
      </c>
      <c r="F1766" s="113">
        <v>24.0</v>
      </c>
      <c r="G1766" s="114" t="s">
        <v>1217</v>
      </c>
      <c r="H1766" s="113">
        <v>2007.0</v>
      </c>
      <c r="I1766" s="114" t="s">
        <v>1218</v>
      </c>
      <c r="J1766" s="113">
        <v>4.0</v>
      </c>
      <c r="K1766" s="113">
        <v>0.0</v>
      </c>
      <c r="L1766" s="113">
        <v>95.0</v>
      </c>
      <c r="M1766" s="113">
        <v>1.0</v>
      </c>
      <c r="N1766" s="114" t="s">
        <v>1219</v>
      </c>
      <c r="O1766" s="114" t="s">
        <v>1220</v>
      </c>
      <c r="P1766" s="113">
        <v>1490011.0</v>
      </c>
      <c r="Q1766" s="114" t="s">
        <v>1221</v>
      </c>
      <c r="R1766" s="113">
        <v>1902.0</v>
      </c>
      <c r="S1766" s="114" t="s">
        <v>1485</v>
      </c>
      <c r="T1766" s="115">
        <v>9288130.0</v>
      </c>
      <c r="U1766" s="115">
        <v>0.0</v>
      </c>
      <c r="V1766" s="114" t="s">
        <v>1486</v>
      </c>
      <c r="W1766" s="116">
        <v>300000.0</v>
      </c>
      <c r="X1766" s="116">
        <v>300000.0</v>
      </c>
      <c r="Y1766" s="116">
        <v>300000.0</v>
      </c>
      <c r="Z1766" s="116">
        <v>300000.0</v>
      </c>
      <c r="AA1766" s="103" t="s">
        <v>524</v>
      </c>
      <c r="AB1766" s="103" t="s">
        <v>2421</v>
      </c>
    </row>
    <row r="1767" ht="15.75" hidden="1" customHeight="1">
      <c r="A1767" s="113">
        <v>2021.0</v>
      </c>
      <c r="B1767" s="113">
        <v>1491.0</v>
      </c>
      <c r="C1767" s="114" t="s">
        <v>1216</v>
      </c>
      <c r="D1767" s="115">
        <v>4.0</v>
      </c>
      <c r="E1767" s="114" t="s">
        <v>283</v>
      </c>
      <c r="F1767" s="113">
        <v>24.0</v>
      </c>
      <c r="G1767" s="114" t="s">
        <v>1217</v>
      </c>
      <c r="H1767" s="113">
        <v>2007.0</v>
      </c>
      <c r="I1767" s="114" t="s">
        <v>1218</v>
      </c>
      <c r="J1767" s="113">
        <v>4.0</v>
      </c>
      <c r="K1767" s="113">
        <v>0.0</v>
      </c>
      <c r="L1767" s="113">
        <v>95.0</v>
      </c>
      <c r="M1767" s="113">
        <v>1.0</v>
      </c>
      <c r="N1767" s="114" t="s">
        <v>1219</v>
      </c>
      <c r="O1767" s="114" t="s">
        <v>1220</v>
      </c>
      <c r="P1767" s="113">
        <v>1490011.0</v>
      </c>
      <c r="Q1767" s="114" t="s">
        <v>1221</v>
      </c>
      <c r="R1767" s="113">
        <v>1903.0</v>
      </c>
      <c r="S1767" s="114" t="s">
        <v>1487</v>
      </c>
      <c r="T1767" s="115">
        <v>9288130.0</v>
      </c>
      <c r="U1767" s="115">
        <v>0.0</v>
      </c>
      <c r="V1767" s="114" t="s">
        <v>1488</v>
      </c>
      <c r="W1767" s="116">
        <v>600000.0</v>
      </c>
      <c r="X1767" s="116">
        <v>600000.0</v>
      </c>
      <c r="Y1767" s="116">
        <v>600000.0</v>
      </c>
      <c r="Z1767" s="116">
        <v>600000.0</v>
      </c>
      <c r="AA1767" s="103" t="s">
        <v>524</v>
      </c>
      <c r="AB1767" s="103" t="s">
        <v>2421</v>
      </c>
    </row>
    <row r="1768" ht="15.75" hidden="1" customHeight="1">
      <c r="A1768" s="113">
        <v>2021.0</v>
      </c>
      <c r="B1768" s="113">
        <v>1491.0</v>
      </c>
      <c r="C1768" s="114" t="s">
        <v>1216</v>
      </c>
      <c r="D1768" s="115">
        <v>4.0</v>
      </c>
      <c r="E1768" s="114" t="s">
        <v>283</v>
      </c>
      <c r="F1768" s="113">
        <v>24.0</v>
      </c>
      <c r="G1768" s="114" t="s">
        <v>1217</v>
      </c>
      <c r="H1768" s="113">
        <v>2007.0</v>
      </c>
      <c r="I1768" s="114" t="s">
        <v>1218</v>
      </c>
      <c r="J1768" s="113">
        <v>4.0</v>
      </c>
      <c r="K1768" s="113">
        <v>0.0</v>
      </c>
      <c r="L1768" s="113">
        <v>95.0</v>
      </c>
      <c r="M1768" s="113">
        <v>1.0</v>
      </c>
      <c r="N1768" s="114" t="s">
        <v>1219</v>
      </c>
      <c r="O1768" s="114" t="s">
        <v>1220</v>
      </c>
      <c r="P1768" s="113">
        <v>1490011.0</v>
      </c>
      <c r="Q1768" s="114" t="s">
        <v>1221</v>
      </c>
      <c r="R1768" s="113">
        <v>1904.0</v>
      </c>
      <c r="S1768" s="114" t="s">
        <v>1517</v>
      </c>
      <c r="T1768" s="115">
        <v>9288130.0</v>
      </c>
      <c r="U1768" s="115">
        <v>0.0</v>
      </c>
      <c r="V1768" s="114" t="s">
        <v>1518</v>
      </c>
      <c r="W1768" s="116">
        <v>1000000.0</v>
      </c>
      <c r="X1768" s="116">
        <v>1000000.0</v>
      </c>
      <c r="Y1768" s="116">
        <v>1000000.0</v>
      </c>
      <c r="Z1768" s="116">
        <v>1000000.0</v>
      </c>
      <c r="AA1768" s="103" t="s">
        <v>524</v>
      </c>
      <c r="AB1768" s="103" t="s">
        <v>2421</v>
      </c>
    </row>
    <row r="1769" ht="15.75" hidden="1" customHeight="1">
      <c r="A1769" s="113">
        <v>2021.0</v>
      </c>
      <c r="B1769" s="113">
        <v>1491.0</v>
      </c>
      <c r="C1769" s="114" t="s">
        <v>1216</v>
      </c>
      <c r="D1769" s="115">
        <v>4.0</v>
      </c>
      <c r="E1769" s="114" t="s">
        <v>283</v>
      </c>
      <c r="F1769" s="113">
        <v>24.0</v>
      </c>
      <c r="G1769" s="114" t="s">
        <v>1217</v>
      </c>
      <c r="H1769" s="113">
        <v>2007.0</v>
      </c>
      <c r="I1769" s="114" t="s">
        <v>1218</v>
      </c>
      <c r="J1769" s="113">
        <v>4.0</v>
      </c>
      <c r="K1769" s="113">
        <v>0.0</v>
      </c>
      <c r="L1769" s="113">
        <v>95.0</v>
      </c>
      <c r="M1769" s="113">
        <v>1.0</v>
      </c>
      <c r="N1769" s="114" t="s">
        <v>1219</v>
      </c>
      <c r="O1769" s="114" t="s">
        <v>1220</v>
      </c>
      <c r="P1769" s="113">
        <v>1490011.0</v>
      </c>
      <c r="Q1769" s="114" t="s">
        <v>1221</v>
      </c>
      <c r="R1769" s="113">
        <v>1905.0</v>
      </c>
      <c r="S1769" s="114" t="s">
        <v>1489</v>
      </c>
      <c r="T1769" s="115">
        <v>9288130.0</v>
      </c>
      <c r="U1769" s="115">
        <v>0.0</v>
      </c>
      <c r="V1769" s="114" t="s">
        <v>1490</v>
      </c>
      <c r="W1769" s="116">
        <v>400000.0</v>
      </c>
      <c r="X1769" s="116">
        <v>400000.0</v>
      </c>
      <c r="Y1769" s="116">
        <v>400000.0</v>
      </c>
      <c r="Z1769" s="116">
        <v>400000.0</v>
      </c>
      <c r="AA1769" s="103" t="s">
        <v>524</v>
      </c>
      <c r="AB1769" s="103" t="s">
        <v>2421</v>
      </c>
    </row>
    <row r="1770" ht="15.75" hidden="1" customHeight="1">
      <c r="A1770" s="113">
        <v>2021.0</v>
      </c>
      <c r="B1770" s="113">
        <v>1491.0</v>
      </c>
      <c r="C1770" s="114" t="s">
        <v>1216</v>
      </c>
      <c r="D1770" s="115">
        <v>4.0</v>
      </c>
      <c r="E1770" s="114" t="s">
        <v>283</v>
      </c>
      <c r="F1770" s="113">
        <v>24.0</v>
      </c>
      <c r="G1770" s="114" t="s">
        <v>1217</v>
      </c>
      <c r="H1770" s="113">
        <v>2007.0</v>
      </c>
      <c r="I1770" s="114" t="s">
        <v>1218</v>
      </c>
      <c r="J1770" s="113">
        <v>4.0</v>
      </c>
      <c r="K1770" s="113">
        <v>0.0</v>
      </c>
      <c r="L1770" s="113">
        <v>95.0</v>
      </c>
      <c r="M1770" s="113">
        <v>1.0</v>
      </c>
      <c r="N1770" s="114" t="s">
        <v>1219</v>
      </c>
      <c r="O1770" s="114" t="s">
        <v>1220</v>
      </c>
      <c r="P1770" s="113">
        <v>1490011.0</v>
      </c>
      <c r="Q1770" s="114" t="s">
        <v>1221</v>
      </c>
      <c r="R1770" s="113">
        <v>1906.0</v>
      </c>
      <c r="S1770" s="114" t="s">
        <v>1491</v>
      </c>
      <c r="T1770" s="115">
        <v>9288130.0</v>
      </c>
      <c r="U1770" s="115">
        <v>0.0</v>
      </c>
      <c r="V1770" s="114" t="s">
        <v>1492</v>
      </c>
      <c r="W1770" s="116">
        <v>600000.0</v>
      </c>
      <c r="X1770" s="116">
        <v>600000.0</v>
      </c>
      <c r="Y1770" s="116">
        <v>600000.0</v>
      </c>
      <c r="Z1770" s="116">
        <v>600000.0</v>
      </c>
      <c r="AA1770" s="103" t="s">
        <v>524</v>
      </c>
      <c r="AB1770" s="103" t="s">
        <v>2421</v>
      </c>
    </row>
    <row r="1771" ht="15.75" hidden="1" customHeight="1">
      <c r="A1771" s="113">
        <v>2021.0</v>
      </c>
      <c r="B1771" s="113">
        <v>1491.0</v>
      </c>
      <c r="C1771" s="114" t="s">
        <v>1216</v>
      </c>
      <c r="D1771" s="115">
        <v>4.0</v>
      </c>
      <c r="E1771" s="114" t="s">
        <v>283</v>
      </c>
      <c r="F1771" s="113">
        <v>24.0</v>
      </c>
      <c r="G1771" s="114" t="s">
        <v>1217</v>
      </c>
      <c r="H1771" s="113">
        <v>2007.0</v>
      </c>
      <c r="I1771" s="114" t="s">
        <v>1218</v>
      </c>
      <c r="J1771" s="113">
        <v>4.0</v>
      </c>
      <c r="K1771" s="113">
        <v>0.0</v>
      </c>
      <c r="L1771" s="113">
        <v>95.0</v>
      </c>
      <c r="M1771" s="113">
        <v>1.0</v>
      </c>
      <c r="N1771" s="114" t="s">
        <v>1219</v>
      </c>
      <c r="O1771" s="114" t="s">
        <v>1220</v>
      </c>
      <c r="P1771" s="113">
        <v>1490011.0</v>
      </c>
      <c r="Q1771" s="114" t="s">
        <v>1221</v>
      </c>
      <c r="R1771" s="113">
        <v>1907.0</v>
      </c>
      <c r="S1771" s="114" t="s">
        <v>1529</v>
      </c>
      <c r="T1771" s="115">
        <v>9288130.0</v>
      </c>
      <c r="U1771" s="115">
        <v>0.0</v>
      </c>
      <c r="V1771" s="114" t="s">
        <v>1530</v>
      </c>
      <c r="W1771" s="116">
        <v>2800000.0</v>
      </c>
      <c r="X1771" s="116">
        <v>2800000.0</v>
      </c>
      <c r="Y1771" s="116">
        <v>2800000.0</v>
      </c>
      <c r="Z1771" s="116">
        <v>2800000.0</v>
      </c>
      <c r="AA1771" s="103" t="s">
        <v>524</v>
      </c>
      <c r="AB1771" s="103" t="s">
        <v>2421</v>
      </c>
    </row>
    <row r="1772" ht="15.75" hidden="1" customHeight="1">
      <c r="A1772" s="113">
        <v>2021.0</v>
      </c>
      <c r="B1772" s="113">
        <v>1491.0</v>
      </c>
      <c r="C1772" s="114" t="s">
        <v>1216</v>
      </c>
      <c r="D1772" s="115">
        <v>4.0</v>
      </c>
      <c r="E1772" s="114" t="s">
        <v>283</v>
      </c>
      <c r="F1772" s="113">
        <v>24.0</v>
      </c>
      <c r="G1772" s="114" t="s">
        <v>1217</v>
      </c>
      <c r="H1772" s="113">
        <v>2007.0</v>
      </c>
      <c r="I1772" s="114" t="s">
        <v>1218</v>
      </c>
      <c r="J1772" s="113">
        <v>4.0</v>
      </c>
      <c r="K1772" s="113">
        <v>0.0</v>
      </c>
      <c r="L1772" s="113">
        <v>95.0</v>
      </c>
      <c r="M1772" s="113">
        <v>1.0</v>
      </c>
      <c r="N1772" s="114" t="s">
        <v>1219</v>
      </c>
      <c r="O1772" s="114" t="s">
        <v>1220</v>
      </c>
      <c r="P1772" s="113">
        <v>1490011.0</v>
      </c>
      <c r="Q1772" s="114" t="s">
        <v>1221</v>
      </c>
      <c r="R1772" s="113">
        <v>1908.0</v>
      </c>
      <c r="S1772" s="114" t="s">
        <v>1493</v>
      </c>
      <c r="T1772" s="115">
        <v>9288130.0</v>
      </c>
      <c r="U1772" s="115">
        <v>0.0</v>
      </c>
      <c r="V1772" s="114" t="s">
        <v>1494</v>
      </c>
      <c r="W1772" s="116">
        <v>2800000.0</v>
      </c>
      <c r="X1772" s="116">
        <v>2800000.0</v>
      </c>
      <c r="Y1772" s="116">
        <v>2800000.0</v>
      </c>
      <c r="Z1772" s="116">
        <v>2800000.0</v>
      </c>
      <c r="AA1772" s="103" t="s">
        <v>524</v>
      </c>
      <c r="AB1772" s="103" t="s">
        <v>2421</v>
      </c>
    </row>
    <row r="1773" ht="15.75" hidden="1" customHeight="1">
      <c r="A1773" s="113">
        <v>2021.0</v>
      </c>
      <c r="B1773" s="113">
        <v>1491.0</v>
      </c>
      <c r="C1773" s="114" t="s">
        <v>1216</v>
      </c>
      <c r="D1773" s="115">
        <v>4.0</v>
      </c>
      <c r="E1773" s="114" t="s">
        <v>283</v>
      </c>
      <c r="F1773" s="113">
        <v>24.0</v>
      </c>
      <c r="G1773" s="114" t="s">
        <v>1217</v>
      </c>
      <c r="H1773" s="113">
        <v>2007.0</v>
      </c>
      <c r="I1773" s="114" t="s">
        <v>1218</v>
      </c>
      <c r="J1773" s="113">
        <v>4.0</v>
      </c>
      <c r="K1773" s="113">
        <v>0.0</v>
      </c>
      <c r="L1773" s="113">
        <v>95.0</v>
      </c>
      <c r="M1773" s="113">
        <v>1.0</v>
      </c>
      <c r="N1773" s="114" t="s">
        <v>1219</v>
      </c>
      <c r="O1773" s="114" t="s">
        <v>1220</v>
      </c>
      <c r="P1773" s="113">
        <v>1490011.0</v>
      </c>
      <c r="Q1773" s="114" t="s">
        <v>1221</v>
      </c>
      <c r="R1773" s="113">
        <v>1909.0</v>
      </c>
      <c r="S1773" s="114" t="s">
        <v>1535</v>
      </c>
      <c r="T1773" s="115">
        <v>9288130.0</v>
      </c>
      <c r="U1773" s="115">
        <v>0.0</v>
      </c>
      <c r="V1773" s="114" t="s">
        <v>1536</v>
      </c>
      <c r="W1773" s="116">
        <v>300000.0</v>
      </c>
      <c r="X1773" s="116">
        <v>300000.0</v>
      </c>
      <c r="Y1773" s="116">
        <v>300000.0</v>
      </c>
      <c r="Z1773" s="116">
        <v>300000.0</v>
      </c>
      <c r="AA1773" s="103" t="s">
        <v>524</v>
      </c>
      <c r="AB1773" s="103" t="s">
        <v>2421</v>
      </c>
    </row>
    <row r="1774" ht="15.75" hidden="1" customHeight="1">
      <c r="A1774" s="113">
        <v>2021.0</v>
      </c>
      <c r="B1774" s="113">
        <v>1491.0</v>
      </c>
      <c r="C1774" s="114" t="s">
        <v>1216</v>
      </c>
      <c r="D1774" s="115">
        <v>4.0</v>
      </c>
      <c r="E1774" s="114" t="s">
        <v>283</v>
      </c>
      <c r="F1774" s="113">
        <v>24.0</v>
      </c>
      <c r="G1774" s="114" t="s">
        <v>1217</v>
      </c>
      <c r="H1774" s="113">
        <v>2007.0</v>
      </c>
      <c r="I1774" s="114" t="s">
        <v>1218</v>
      </c>
      <c r="J1774" s="113">
        <v>4.0</v>
      </c>
      <c r="K1774" s="113">
        <v>0.0</v>
      </c>
      <c r="L1774" s="113">
        <v>95.0</v>
      </c>
      <c r="M1774" s="113">
        <v>1.0</v>
      </c>
      <c r="N1774" s="114" t="s">
        <v>1219</v>
      </c>
      <c r="O1774" s="114" t="s">
        <v>1220</v>
      </c>
      <c r="P1774" s="113">
        <v>1490011.0</v>
      </c>
      <c r="Q1774" s="114" t="s">
        <v>1221</v>
      </c>
      <c r="R1774" s="113">
        <v>1910.0</v>
      </c>
      <c r="S1774" s="114" t="s">
        <v>1495</v>
      </c>
      <c r="T1774" s="115">
        <v>9288130.0</v>
      </c>
      <c r="U1774" s="115">
        <v>0.0</v>
      </c>
      <c r="V1774" s="114" t="s">
        <v>1496</v>
      </c>
      <c r="W1774" s="116">
        <v>400000.0</v>
      </c>
      <c r="X1774" s="116">
        <v>400000.0</v>
      </c>
      <c r="Y1774" s="116">
        <v>400000.0</v>
      </c>
      <c r="Z1774" s="116">
        <v>400000.0</v>
      </c>
      <c r="AA1774" s="103" t="s">
        <v>524</v>
      </c>
      <c r="AB1774" s="103" t="s">
        <v>2421</v>
      </c>
    </row>
    <row r="1775" ht="15.75" hidden="1" customHeight="1">
      <c r="A1775" s="113">
        <v>2021.0</v>
      </c>
      <c r="B1775" s="113">
        <v>1491.0</v>
      </c>
      <c r="C1775" s="114" t="s">
        <v>1216</v>
      </c>
      <c r="D1775" s="115">
        <v>4.0</v>
      </c>
      <c r="E1775" s="114" t="s">
        <v>283</v>
      </c>
      <c r="F1775" s="113">
        <v>24.0</v>
      </c>
      <c r="G1775" s="114" t="s">
        <v>1217</v>
      </c>
      <c r="H1775" s="113">
        <v>2007.0</v>
      </c>
      <c r="I1775" s="114" t="s">
        <v>1218</v>
      </c>
      <c r="J1775" s="113">
        <v>4.0</v>
      </c>
      <c r="K1775" s="113">
        <v>0.0</v>
      </c>
      <c r="L1775" s="113">
        <v>95.0</v>
      </c>
      <c r="M1775" s="113">
        <v>1.0</v>
      </c>
      <c r="N1775" s="114" t="s">
        <v>1219</v>
      </c>
      <c r="O1775" s="114" t="s">
        <v>1220</v>
      </c>
      <c r="P1775" s="113">
        <v>1490011.0</v>
      </c>
      <c r="Q1775" s="114" t="s">
        <v>1221</v>
      </c>
      <c r="R1775" s="113">
        <v>1911.0</v>
      </c>
      <c r="S1775" s="114" t="s">
        <v>1497</v>
      </c>
      <c r="T1775" s="115">
        <v>9288130.0</v>
      </c>
      <c r="U1775" s="115">
        <v>0.0</v>
      </c>
      <c r="V1775" s="114" t="s">
        <v>1498</v>
      </c>
      <c r="W1775" s="116">
        <v>1000000.0</v>
      </c>
      <c r="X1775" s="116">
        <v>1000000.0</v>
      </c>
      <c r="Y1775" s="116">
        <v>1000000.0</v>
      </c>
      <c r="Z1775" s="116">
        <v>1000000.0</v>
      </c>
      <c r="AA1775" s="103" t="s">
        <v>524</v>
      </c>
      <c r="AB1775" s="103" t="s">
        <v>2421</v>
      </c>
    </row>
    <row r="1776" ht="15.75" hidden="1" customHeight="1">
      <c r="A1776" s="113">
        <v>2021.0</v>
      </c>
      <c r="B1776" s="113">
        <v>1491.0</v>
      </c>
      <c r="C1776" s="114" t="s">
        <v>1216</v>
      </c>
      <c r="D1776" s="115">
        <v>4.0</v>
      </c>
      <c r="E1776" s="114" t="s">
        <v>283</v>
      </c>
      <c r="F1776" s="113">
        <v>24.0</v>
      </c>
      <c r="G1776" s="114" t="s">
        <v>1217</v>
      </c>
      <c r="H1776" s="113">
        <v>2007.0</v>
      </c>
      <c r="I1776" s="114" t="s">
        <v>1218</v>
      </c>
      <c r="J1776" s="113">
        <v>4.0</v>
      </c>
      <c r="K1776" s="113">
        <v>0.0</v>
      </c>
      <c r="L1776" s="113">
        <v>95.0</v>
      </c>
      <c r="M1776" s="113">
        <v>1.0</v>
      </c>
      <c r="N1776" s="114" t="s">
        <v>1219</v>
      </c>
      <c r="O1776" s="114" t="s">
        <v>1220</v>
      </c>
      <c r="P1776" s="113">
        <v>1490011.0</v>
      </c>
      <c r="Q1776" s="114" t="s">
        <v>1221</v>
      </c>
      <c r="R1776" s="113">
        <v>1912.0</v>
      </c>
      <c r="S1776" s="114" t="s">
        <v>1543</v>
      </c>
      <c r="T1776" s="115">
        <v>9288130.0</v>
      </c>
      <c r="U1776" s="115">
        <v>0.0</v>
      </c>
      <c r="V1776" s="114" t="s">
        <v>1544</v>
      </c>
      <c r="W1776" s="116">
        <v>400000.0</v>
      </c>
      <c r="X1776" s="116">
        <v>400000.0</v>
      </c>
      <c r="Y1776" s="116">
        <v>400000.0</v>
      </c>
      <c r="Z1776" s="116">
        <v>400000.0</v>
      </c>
      <c r="AA1776" s="103" t="s">
        <v>524</v>
      </c>
      <c r="AB1776" s="103" t="s">
        <v>2421</v>
      </c>
    </row>
    <row r="1777" ht="15.75" hidden="1" customHeight="1">
      <c r="A1777" s="113">
        <v>2021.0</v>
      </c>
      <c r="B1777" s="113">
        <v>1491.0</v>
      </c>
      <c r="C1777" s="114" t="s">
        <v>1216</v>
      </c>
      <c r="D1777" s="115">
        <v>4.0</v>
      </c>
      <c r="E1777" s="114" t="s">
        <v>283</v>
      </c>
      <c r="F1777" s="113">
        <v>24.0</v>
      </c>
      <c r="G1777" s="114" t="s">
        <v>1217</v>
      </c>
      <c r="H1777" s="113">
        <v>2007.0</v>
      </c>
      <c r="I1777" s="114" t="s">
        <v>1218</v>
      </c>
      <c r="J1777" s="113">
        <v>4.0</v>
      </c>
      <c r="K1777" s="113">
        <v>0.0</v>
      </c>
      <c r="L1777" s="113">
        <v>95.0</v>
      </c>
      <c r="M1777" s="113">
        <v>1.0</v>
      </c>
      <c r="N1777" s="114" t="s">
        <v>1219</v>
      </c>
      <c r="O1777" s="114" t="s">
        <v>1220</v>
      </c>
      <c r="P1777" s="113">
        <v>1490011.0</v>
      </c>
      <c r="Q1777" s="114" t="s">
        <v>1221</v>
      </c>
      <c r="R1777" s="113">
        <v>1913.0</v>
      </c>
      <c r="S1777" s="114" t="s">
        <v>1499</v>
      </c>
      <c r="T1777" s="115">
        <v>9288130.0</v>
      </c>
      <c r="U1777" s="115">
        <v>0.0</v>
      </c>
      <c r="V1777" s="114" t="s">
        <v>1500</v>
      </c>
      <c r="W1777" s="116">
        <v>400000.0</v>
      </c>
      <c r="X1777" s="116">
        <v>400000.0</v>
      </c>
      <c r="Y1777" s="116">
        <v>400000.0</v>
      </c>
      <c r="Z1777" s="116">
        <v>400000.0</v>
      </c>
      <c r="AA1777" s="103" t="s">
        <v>524</v>
      </c>
      <c r="AB1777" s="103" t="s">
        <v>2421</v>
      </c>
    </row>
    <row r="1778" ht="15.75" hidden="1" customHeight="1">
      <c r="A1778" s="113">
        <v>2021.0</v>
      </c>
      <c r="B1778" s="113">
        <v>1491.0</v>
      </c>
      <c r="C1778" s="114" t="s">
        <v>1216</v>
      </c>
      <c r="D1778" s="115">
        <v>4.0</v>
      </c>
      <c r="E1778" s="114" t="s">
        <v>283</v>
      </c>
      <c r="F1778" s="113">
        <v>24.0</v>
      </c>
      <c r="G1778" s="114" t="s">
        <v>1217</v>
      </c>
      <c r="H1778" s="113">
        <v>2007.0</v>
      </c>
      <c r="I1778" s="114" t="s">
        <v>1218</v>
      </c>
      <c r="J1778" s="113">
        <v>4.0</v>
      </c>
      <c r="K1778" s="113">
        <v>0.0</v>
      </c>
      <c r="L1778" s="113">
        <v>95.0</v>
      </c>
      <c r="M1778" s="113">
        <v>1.0</v>
      </c>
      <c r="N1778" s="114" t="s">
        <v>1219</v>
      </c>
      <c r="O1778" s="114" t="s">
        <v>1220</v>
      </c>
      <c r="P1778" s="113">
        <v>1490011.0</v>
      </c>
      <c r="Q1778" s="114" t="s">
        <v>1221</v>
      </c>
      <c r="R1778" s="113">
        <v>1914.0</v>
      </c>
      <c r="S1778" s="114" t="s">
        <v>1501</v>
      </c>
      <c r="T1778" s="115">
        <v>9288130.0</v>
      </c>
      <c r="U1778" s="115">
        <v>0.0</v>
      </c>
      <c r="V1778" s="114" t="s">
        <v>1502</v>
      </c>
      <c r="W1778" s="116">
        <v>400000.0</v>
      </c>
      <c r="X1778" s="116">
        <v>400000.0</v>
      </c>
      <c r="Y1778" s="116">
        <v>400000.0</v>
      </c>
      <c r="Z1778" s="116">
        <v>400000.0</v>
      </c>
      <c r="AA1778" s="103" t="s">
        <v>524</v>
      </c>
      <c r="AB1778" s="103" t="s">
        <v>2421</v>
      </c>
    </row>
    <row r="1779" ht="15.75" hidden="1" customHeight="1">
      <c r="A1779" s="113">
        <v>2021.0</v>
      </c>
      <c r="B1779" s="113">
        <v>1491.0</v>
      </c>
      <c r="C1779" s="114" t="s">
        <v>1216</v>
      </c>
      <c r="D1779" s="115">
        <v>4.0</v>
      </c>
      <c r="E1779" s="114" t="s">
        <v>283</v>
      </c>
      <c r="F1779" s="113">
        <v>24.0</v>
      </c>
      <c r="G1779" s="114" t="s">
        <v>1217</v>
      </c>
      <c r="H1779" s="113">
        <v>2007.0</v>
      </c>
      <c r="I1779" s="114" t="s">
        <v>1218</v>
      </c>
      <c r="J1779" s="113">
        <v>4.0</v>
      </c>
      <c r="K1779" s="113">
        <v>0.0</v>
      </c>
      <c r="L1779" s="113">
        <v>95.0</v>
      </c>
      <c r="M1779" s="113">
        <v>1.0</v>
      </c>
      <c r="N1779" s="114" t="s">
        <v>1219</v>
      </c>
      <c r="O1779" s="114" t="s">
        <v>1220</v>
      </c>
      <c r="P1779" s="113">
        <v>1490011.0</v>
      </c>
      <c r="Q1779" s="114" t="s">
        <v>1221</v>
      </c>
      <c r="R1779" s="113">
        <v>1915.0</v>
      </c>
      <c r="S1779" s="114" t="s">
        <v>1549</v>
      </c>
      <c r="T1779" s="115">
        <v>9288130.0</v>
      </c>
      <c r="U1779" s="115">
        <v>0.0</v>
      </c>
      <c r="V1779" s="114" t="s">
        <v>1550</v>
      </c>
      <c r="W1779" s="116">
        <v>400000.0</v>
      </c>
      <c r="X1779" s="116">
        <v>400000.0</v>
      </c>
      <c r="Y1779" s="116">
        <v>400000.0</v>
      </c>
      <c r="Z1779" s="116">
        <v>400000.0</v>
      </c>
      <c r="AA1779" s="103" t="s">
        <v>524</v>
      </c>
      <c r="AB1779" s="103" t="s">
        <v>2421</v>
      </c>
    </row>
    <row r="1780" ht="15.75" hidden="1" customHeight="1">
      <c r="A1780" s="113">
        <v>2021.0</v>
      </c>
      <c r="B1780" s="113">
        <v>1491.0</v>
      </c>
      <c r="C1780" s="114" t="s">
        <v>1216</v>
      </c>
      <c r="D1780" s="115">
        <v>4.0</v>
      </c>
      <c r="E1780" s="114" t="s">
        <v>283</v>
      </c>
      <c r="F1780" s="113">
        <v>24.0</v>
      </c>
      <c r="G1780" s="114" t="s">
        <v>1217</v>
      </c>
      <c r="H1780" s="113">
        <v>2007.0</v>
      </c>
      <c r="I1780" s="114" t="s">
        <v>1218</v>
      </c>
      <c r="J1780" s="113">
        <v>4.0</v>
      </c>
      <c r="K1780" s="113">
        <v>0.0</v>
      </c>
      <c r="L1780" s="113">
        <v>95.0</v>
      </c>
      <c r="M1780" s="113">
        <v>1.0</v>
      </c>
      <c r="N1780" s="114" t="s">
        <v>1219</v>
      </c>
      <c r="O1780" s="114" t="s">
        <v>1220</v>
      </c>
      <c r="P1780" s="113">
        <v>1490011.0</v>
      </c>
      <c r="Q1780" s="114" t="s">
        <v>1221</v>
      </c>
      <c r="R1780" s="113">
        <v>1916.0</v>
      </c>
      <c r="S1780" s="114" t="s">
        <v>1503</v>
      </c>
      <c r="T1780" s="115">
        <v>9288130.0</v>
      </c>
      <c r="U1780" s="115">
        <v>0.0</v>
      </c>
      <c r="V1780" s="114" t="s">
        <v>1504</v>
      </c>
      <c r="W1780" s="116">
        <v>300000.0</v>
      </c>
      <c r="X1780" s="116">
        <v>300000.0</v>
      </c>
      <c r="Y1780" s="116">
        <v>300000.0</v>
      </c>
      <c r="Z1780" s="116">
        <v>300000.0</v>
      </c>
      <c r="AA1780" s="103" t="s">
        <v>524</v>
      </c>
      <c r="AB1780" s="103" t="s">
        <v>2421</v>
      </c>
    </row>
    <row r="1781" ht="15.75" hidden="1" customHeight="1">
      <c r="A1781" s="113">
        <v>2021.0</v>
      </c>
      <c r="B1781" s="113">
        <v>1491.0</v>
      </c>
      <c r="C1781" s="114" t="s">
        <v>1216</v>
      </c>
      <c r="D1781" s="115">
        <v>4.0</v>
      </c>
      <c r="E1781" s="114" t="s">
        <v>283</v>
      </c>
      <c r="F1781" s="113">
        <v>24.0</v>
      </c>
      <c r="G1781" s="114" t="s">
        <v>1217</v>
      </c>
      <c r="H1781" s="113">
        <v>2007.0</v>
      </c>
      <c r="I1781" s="114" t="s">
        <v>1218</v>
      </c>
      <c r="J1781" s="113">
        <v>4.0</v>
      </c>
      <c r="K1781" s="113">
        <v>0.0</v>
      </c>
      <c r="L1781" s="113">
        <v>95.0</v>
      </c>
      <c r="M1781" s="113">
        <v>1.0</v>
      </c>
      <c r="N1781" s="114" t="s">
        <v>1219</v>
      </c>
      <c r="O1781" s="114" t="s">
        <v>1220</v>
      </c>
      <c r="P1781" s="113">
        <v>1490011.0</v>
      </c>
      <c r="Q1781" s="114" t="s">
        <v>1221</v>
      </c>
      <c r="R1781" s="113">
        <v>1917.0</v>
      </c>
      <c r="S1781" s="114" t="s">
        <v>1557</v>
      </c>
      <c r="T1781" s="115">
        <v>9288130.0</v>
      </c>
      <c r="U1781" s="115">
        <v>0.0</v>
      </c>
      <c r="V1781" s="114" t="s">
        <v>1558</v>
      </c>
      <c r="W1781" s="116">
        <v>300000.0</v>
      </c>
      <c r="X1781" s="116">
        <v>300000.0</v>
      </c>
      <c r="Y1781" s="116">
        <v>300000.0</v>
      </c>
      <c r="Z1781" s="116">
        <v>300000.0</v>
      </c>
      <c r="AA1781" s="103" t="s">
        <v>524</v>
      </c>
      <c r="AB1781" s="103" t="s">
        <v>2421</v>
      </c>
    </row>
    <row r="1782" ht="15.75" hidden="1" customHeight="1">
      <c r="A1782" s="113">
        <v>2021.0</v>
      </c>
      <c r="B1782" s="113">
        <v>1491.0</v>
      </c>
      <c r="C1782" s="114" t="s">
        <v>1216</v>
      </c>
      <c r="D1782" s="115">
        <v>4.0</v>
      </c>
      <c r="E1782" s="114" t="s">
        <v>283</v>
      </c>
      <c r="F1782" s="113">
        <v>24.0</v>
      </c>
      <c r="G1782" s="114" t="s">
        <v>1217</v>
      </c>
      <c r="H1782" s="113">
        <v>2007.0</v>
      </c>
      <c r="I1782" s="114" t="s">
        <v>1218</v>
      </c>
      <c r="J1782" s="113">
        <v>4.0</v>
      </c>
      <c r="K1782" s="113">
        <v>0.0</v>
      </c>
      <c r="L1782" s="113">
        <v>95.0</v>
      </c>
      <c r="M1782" s="113">
        <v>1.0</v>
      </c>
      <c r="N1782" s="114" t="s">
        <v>1219</v>
      </c>
      <c r="O1782" s="114" t="s">
        <v>1220</v>
      </c>
      <c r="P1782" s="113">
        <v>1490011.0</v>
      </c>
      <c r="Q1782" s="114" t="s">
        <v>1221</v>
      </c>
      <c r="R1782" s="113">
        <v>1918.0</v>
      </c>
      <c r="S1782" s="114" t="s">
        <v>1505</v>
      </c>
      <c r="T1782" s="115">
        <v>9288130.0</v>
      </c>
      <c r="U1782" s="115">
        <v>0.0</v>
      </c>
      <c r="V1782" s="114" t="s">
        <v>1506</v>
      </c>
      <c r="W1782" s="116">
        <v>400000.0</v>
      </c>
      <c r="X1782" s="116">
        <v>400000.0</v>
      </c>
      <c r="Y1782" s="116">
        <v>400000.0</v>
      </c>
      <c r="Z1782" s="116">
        <v>400000.0</v>
      </c>
      <c r="AA1782" s="103" t="s">
        <v>524</v>
      </c>
      <c r="AB1782" s="103" t="s">
        <v>2421</v>
      </c>
    </row>
    <row r="1783" ht="15.75" hidden="1" customHeight="1">
      <c r="A1783" s="113">
        <v>2021.0</v>
      </c>
      <c r="B1783" s="113">
        <v>1491.0</v>
      </c>
      <c r="C1783" s="114" t="s">
        <v>1216</v>
      </c>
      <c r="D1783" s="115">
        <v>4.0</v>
      </c>
      <c r="E1783" s="114" t="s">
        <v>283</v>
      </c>
      <c r="F1783" s="113">
        <v>24.0</v>
      </c>
      <c r="G1783" s="114" t="s">
        <v>1217</v>
      </c>
      <c r="H1783" s="113">
        <v>2007.0</v>
      </c>
      <c r="I1783" s="114" t="s">
        <v>1218</v>
      </c>
      <c r="J1783" s="113">
        <v>4.0</v>
      </c>
      <c r="K1783" s="113">
        <v>0.0</v>
      </c>
      <c r="L1783" s="113">
        <v>95.0</v>
      </c>
      <c r="M1783" s="113">
        <v>1.0</v>
      </c>
      <c r="N1783" s="114" t="s">
        <v>1219</v>
      </c>
      <c r="O1783" s="114" t="s">
        <v>1220</v>
      </c>
      <c r="P1783" s="113">
        <v>1490011.0</v>
      </c>
      <c r="Q1783" s="114" t="s">
        <v>1221</v>
      </c>
      <c r="R1783" s="113">
        <v>1919.0</v>
      </c>
      <c r="S1783" s="114" t="s">
        <v>1565</v>
      </c>
      <c r="T1783" s="115">
        <v>9288130.0</v>
      </c>
      <c r="U1783" s="115">
        <v>0.0</v>
      </c>
      <c r="V1783" s="114" t="s">
        <v>1566</v>
      </c>
      <c r="W1783" s="116">
        <v>400000.0</v>
      </c>
      <c r="X1783" s="116">
        <v>400000.0</v>
      </c>
      <c r="Y1783" s="116">
        <v>400000.0</v>
      </c>
      <c r="Z1783" s="116">
        <v>400000.0</v>
      </c>
      <c r="AA1783" s="103" t="s">
        <v>524</v>
      </c>
      <c r="AB1783" s="103" t="s">
        <v>2421</v>
      </c>
    </row>
    <row r="1784" ht="15.75" hidden="1" customHeight="1">
      <c r="A1784" s="113">
        <v>2021.0</v>
      </c>
      <c r="B1784" s="113">
        <v>1491.0</v>
      </c>
      <c r="C1784" s="114" t="s">
        <v>1216</v>
      </c>
      <c r="D1784" s="115">
        <v>4.0</v>
      </c>
      <c r="E1784" s="114" t="s">
        <v>283</v>
      </c>
      <c r="F1784" s="113">
        <v>24.0</v>
      </c>
      <c r="G1784" s="114" t="s">
        <v>1217</v>
      </c>
      <c r="H1784" s="113">
        <v>2007.0</v>
      </c>
      <c r="I1784" s="114" t="s">
        <v>1218</v>
      </c>
      <c r="J1784" s="113">
        <v>4.0</v>
      </c>
      <c r="K1784" s="113">
        <v>0.0</v>
      </c>
      <c r="L1784" s="113">
        <v>95.0</v>
      </c>
      <c r="M1784" s="113">
        <v>1.0</v>
      </c>
      <c r="N1784" s="114" t="s">
        <v>1219</v>
      </c>
      <c r="O1784" s="114" t="s">
        <v>1220</v>
      </c>
      <c r="P1784" s="113">
        <v>1490011.0</v>
      </c>
      <c r="Q1784" s="114" t="s">
        <v>1221</v>
      </c>
      <c r="R1784" s="113">
        <v>1920.0</v>
      </c>
      <c r="S1784" s="114" t="s">
        <v>1573</v>
      </c>
      <c r="T1784" s="115">
        <v>9288130.0</v>
      </c>
      <c r="U1784" s="115">
        <v>0.0</v>
      </c>
      <c r="V1784" s="114" t="s">
        <v>1574</v>
      </c>
      <c r="W1784" s="116">
        <v>2800000.0</v>
      </c>
      <c r="X1784" s="116">
        <v>2800000.0</v>
      </c>
      <c r="Y1784" s="116">
        <v>2800000.0</v>
      </c>
      <c r="Z1784" s="116">
        <v>2800000.0</v>
      </c>
      <c r="AA1784" s="103" t="s">
        <v>524</v>
      </c>
      <c r="AB1784" s="103" t="s">
        <v>2421</v>
      </c>
    </row>
    <row r="1785" ht="15.75" hidden="1" customHeight="1">
      <c r="A1785" s="113">
        <v>2021.0</v>
      </c>
      <c r="B1785" s="113">
        <v>1491.0</v>
      </c>
      <c r="C1785" s="114" t="s">
        <v>1216</v>
      </c>
      <c r="D1785" s="115">
        <v>4.0</v>
      </c>
      <c r="E1785" s="114" t="s">
        <v>283</v>
      </c>
      <c r="F1785" s="113">
        <v>24.0</v>
      </c>
      <c r="G1785" s="114" t="s">
        <v>1217</v>
      </c>
      <c r="H1785" s="113">
        <v>2007.0</v>
      </c>
      <c r="I1785" s="114" t="s">
        <v>1218</v>
      </c>
      <c r="J1785" s="113">
        <v>4.0</v>
      </c>
      <c r="K1785" s="113">
        <v>0.0</v>
      </c>
      <c r="L1785" s="113">
        <v>95.0</v>
      </c>
      <c r="M1785" s="113">
        <v>1.0</v>
      </c>
      <c r="N1785" s="114" t="s">
        <v>1219</v>
      </c>
      <c r="O1785" s="114" t="s">
        <v>1220</v>
      </c>
      <c r="P1785" s="113">
        <v>1490011.0</v>
      </c>
      <c r="Q1785" s="114" t="s">
        <v>1221</v>
      </c>
      <c r="R1785" s="113">
        <v>1921.0</v>
      </c>
      <c r="S1785" s="114" t="s">
        <v>1579</v>
      </c>
      <c r="T1785" s="115">
        <v>9288130.0</v>
      </c>
      <c r="U1785" s="115">
        <v>0.0</v>
      </c>
      <c r="V1785" s="114" t="s">
        <v>1580</v>
      </c>
      <c r="W1785" s="116">
        <v>400000.0</v>
      </c>
      <c r="X1785" s="116">
        <v>400000.0</v>
      </c>
      <c r="Y1785" s="116">
        <v>400000.0</v>
      </c>
      <c r="Z1785" s="116">
        <v>400000.0</v>
      </c>
      <c r="AA1785" s="103" t="s">
        <v>524</v>
      </c>
      <c r="AB1785" s="103" t="s">
        <v>2421</v>
      </c>
    </row>
    <row r="1786" ht="15.75" hidden="1" customHeight="1">
      <c r="A1786" s="113">
        <v>2021.0</v>
      </c>
      <c r="B1786" s="113">
        <v>1491.0</v>
      </c>
      <c r="C1786" s="114" t="s">
        <v>1216</v>
      </c>
      <c r="D1786" s="115">
        <v>4.0</v>
      </c>
      <c r="E1786" s="114" t="s">
        <v>283</v>
      </c>
      <c r="F1786" s="113">
        <v>24.0</v>
      </c>
      <c r="G1786" s="114" t="s">
        <v>1217</v>
      </c>
      <c r="H1786" s="113">
        <v>2007.0</v>
      </c>
      <c r="I1786" s="114" t="s">
        <v>1218</v>
      </c>
      <c r="J1786" s="113">
        <v>4.0</v>
      </c>
      <c r="K1786" s="113">
        <v>0.0</v>
      </c>
      <c r="L1786" s="113">
        <v>95.0</v>
      </c>
      <c r="M1786" s="113">
        <v>1.0</v>
      </c>
      <c r="N1786" s="114" t="s">
        <v>1219</v>
      </c>
      <c r="O1786" s="114" t="s">
        <v>1220</v>
      </c>
      <c r="P1786" s="113">
        <v>1490011.0</v>
      </c>
      <c r="Q1786" s="114" t="s">
        <v>1221</v>
      </c>
      <c r="R1786" s="113">
        <v>1922.0</v>
      </c>
      <c r="S1786" s="114" t="s">
        <v>1587</v>
      </c>
      <c r="T1786" s="115">
        <v>9288130.0</v>
      </c>
      <c r="U1786" s="115">
        <v>0.0</v>
      </c>
      <c r="V1786" s="114" t="s">
        <v>1588</v>
      </c>
      <c r="W1786" s="116">
        <v>1000000.0</v>
      </c>
      <c r="X1786" s="116">
        <v>1000000.0</v>
      </c>
      <c r="Y1786" s="116">
        <v>1000000.0</v>
      </c>
      <c r="Z1786" s="116">
        <v>1000000.0</v>
      </c>
      <c r="AA1786" s="103" t="s">
        <v>524</v>
      </c>
      <c r="AB1786" s="103" t="s">
        <v>2421</v>
      </c>
    </row>
    <row r="1787" ht="15.75" hidden="1" customHeight="1">
      <c r="A1787" s="113">
        <v>2021.0</v>
      </c>
      <c r="B1787" s="113">
        <v>1491.0</v>
      </c>
      <c r="C1787" s="114" t="s">
        <v>1216</v>
      </c>
      <c r="D1787" s="115">
        <v>4.0</v>
      </c>
      <c r="E1787" s="114" t="s">
        <v>283</v>
      </c>
      <c r="F1787" s="113">
        <v>24.0</v>
      </c>
      <c r="G1787" s="114" t="s">
        <v>1217</v>
      </c>
      <c r="H1787" s="113">
        <v>2007.0</v>
      </c>
      <c r="I1787" s="114" t="s">
        <v>1218</v>
      </c>
      <c r="J1787" s="113">
        <v>4.0</v>
      </c>
      <c r="K1787" s="113">
        <v>0.0</v>
      </c>
      <c r="L1787" s="113">
        <v>95.0</v>
      </c>
      <c r="M1787" s="113">
        <v>1.0</v>
      </c>
      <c r="N1787" s="114" t="s">
        <v>1219</v>
      </c>
      <c r="O1787" s="114" t="s">
        <v>1220</v>
      </c>
      <c r="P1787" s="113">
        <v>1490011.0</v>
      </c>
      <c r="Q1787" s="114" t="s">
        <v>1221</v>
      </c>
      <c r="R1787" s="113">
        <v>1923.0</v>
      </c>
      <c r="S1787" s="114" t="s">
        <v>1593</v>
      </c>
      <c r="T1787" s="115">
        <v>9288130.0</v>
      </c>
      <c r="U1787" s="115">
        <v>0.0</v>
      </c>
      <c r="V1787" s="114" t="s">
        <v>1594</v>
      </c>
      <c r="W1787" s="116">
        <v>600000.0</v>
      </c>
      <c r="X1787" s="116">
        <v>600000.0</v>
      </c>
      <c r="Y1787" s="116">
        <v>600000.0</v>
      </c>
      <c r="Z1787" s="116">
        <v>600000.0</v>
      </c>
      <c r="AA1787" s="103" t="s">
        <v>524</v>
      </c>
      <c r="AB1787" s="103" t="s">
        <v>2421</v>
      </c>
    </row>
    <row r="1788" ht="15.75" hidden="1" customHeight="1">
      <c r="A1788" s="113">
        <v>2021.0</v>
      </c>
      <c r="B1788" s="113">
        <v>1491.0</v>
      </c>
      <c r="C1788" s="114" t="s">
        <v>1216</v>
      </c>
      <c r="D1788" s="115">
        <v>4.0</v>
      </c>
      <c r="E1788" s="114" t="s">
        <v>283</v>
      </c>
      <c r="F1788" s="113">
        <v>24.0</v>
      </c>
      <c r="G1788" s="114" t="s">
        <v>1217</v>
      </c>
      <c r="H1788" s="113">
        <v>2007.0</v>
      </c>
      <c r="I1788" s="114" t="s">
        <v>1218</v>
      </c>
      <c r="J1788" s="113">
        <v>4.0</v>
      </c>
      <c r="K1788" s="113">
        <v>0.0</v>
      </c>
      <c r="L1788" s="113">
        <v>95.0</v>
      </c>
      <c r="M1788" s="113">
        <v>1.0</v>
      </c>
      <c r="N1788" s="114" t="s">
        <v>1219</v>
      </c>
      <c r="O1788" s="114" t="s">
        <v>1220</v>
      </c>
      <c r="P1788" s="113">
        <v>1490011.0</v>
      </c>
      <c r="Q1788" s="114" t="s">
        <v>1221</v>
      </c>
      <c r="R1788" s="113">
        <v>1924.0</v>
      </c>
      <c r="S1788" s="114" t="s">
        <v>1599</v>
      </c>
      <c r="T1788" s="115">
        <v>9288130.0</v>
      </c>
      <c r="U1788" s="115">
        <v>0.0</v>
      </c>
      <c r="V1788" s="114" t="s">
        <v>1600</v>
      </c>
      <c r="W1788" s="116">
        <v>300000.0</v>
      </c>
      <c r="X1788" s="116">
        <v>300000.0</v>
      </c>
      <c r="Y1788" s="116">
        <v>300000.0</v>
      </c>
      <c r="Z1788" s="116">
        <v>300000.0</v>
      </c>
      <c r="AA1788" s="103" t="s">
        <v>524</v>
      </c>
      <c r="AB1788" s="103" t="s">
        <v>2421</v>
      </c>
    </row>
    <row r="1789" ht="15.75" hidden="1" customHeight="1">
      <c r="A1789" s="113">
        <v>2021.0</v>
      </c>
      <c r="B1789" s="113">
        <v>1491.0</v>
      </c>
      <c r="C1789" s="114" t="s">
        <v>1216</v>
      </c>
      <c r="D1789" s="115">
        <v>4.0</v>
      </c>
      <c r="E1789" s="114" t="s">
        <v>283</v>
      </c>
      <c r="F1789" s="113">
        <v>24.0</v>
      </c>
      <c r="G1789" s="114" t="s">
        <v>1217</v>
      </c>
      <c r="H1789" s="113">
        <v>2007.0</v>
      </c>
      <c r="I1789" s="114" t="s">
        <v>1218</v>
      </c>
      <c r="J1789" s="113">
        <v>4.0</v>
      </c>
      <c r="K1789" s="113">
        <v>0.0</v>
      </c>
      <c r="L1789" s="113">
        <v>95.0</v>
      </c>
      <c r="M1789" s="113">
        <v>1.0</v>
      </c>
      <c r="N1789" s="114" t="s">
        <v>1219</v>
      </c>
      <c r="O1789" s="114" t="s">
        <v>1220</v>
      </c>
      <c r="P1789" s="113">
        <v>1490011.0</v>
      </c>
      <c r="Q1789" s="114" t="s">
        <v>1221</v>
      </c>
      <c r="R1789" s="113">
        <v>1925.0</v>
      </c>
      <c r="S1789" s="114" t="s">
        <v>1507</v>
      </c>
      <c r="T1789" s="115">
        <v>9288130.0</v>
      </c>
      <c r="U1789" s="115">
        <v>0.0</v>
      </c>
      <c r="V1789" s="114" t="s">
        <v>1508</v>
      </c>
      <c r="W1789" s="116">
        <v>300000.0</v>
      </c>
      <c r="X1789" s="116">
        <v>300000.0</v>
      </c>
      <c r="Y1789" s="116">
        <v>300000.0</v>
      </c>
      <c r="Z1789" s="116">
        <v>300000.0</v>
      </c>
      <c r="AA1789" s="103" t="s">
        <v>524</v>
      </c>
      <c r="AB1789" s="103" t="s">
        <v>2421</v>
      </c>
    </row>
    <row r="1790" ht="15.75" hidden="1" customHeight="1">
      <c r="A1790" s="113">
        <v>2021.0</v>
      </c>
      <c r="B1790" s="113">
        <v>1491.0</v>
      </c>
      <c r="C1790" s="114" t="s">
        <v>1216</v>
      </c>
      <c r="D1790" s="115">
        <v>4.0</v>
      </c>
      <c r="E1790" s="114" t="s">
        <v>283</v>
      </c>
      <c r="F1790" s="113">
        <v>24.0</v>
      </c>
      <c r="G1790" s="114" t="s">
        <v>1217</v>
      </c>
      <c r="H1790" s="113">
        <v>2007.0</v>
      </c>
      <c r="I1790" s="114" t="s">
        <v>1218</v>
      </c>
      <c r="J1790" s="113">
        <v>4.0</v>
      </c>
      <c r="K1790" s="113">
        <v>0.0</v>
      </c>
      <c r="L1790" s="113">
        <v>95.0</v>
      </c>
      <c r="M1790" s="113">
        <v>1.0</v>
      </c>
      <c r="N1790" s="114" t="s">
        <v>1219</v>
      </c>
      <c r="O1790" s="114" t="s">
        <v>1220</v>
      </c>
      <c r="P1790" s="113">
        <v>1490011.0</v>
      </c>
      <c r="Q1790" s="114" t="s">
        <v>1221</v>
      </c>
      <c r="R1790" s="113">
        <v>1926.0</v>
      </c>
      <c r="S1790" s="114" t="s">
        <v>1605</v>
      </c>
      <c r="T1790" s="115">
        <v>9288130.0</v>
      </c>
      <c r="U1790" s="115">
        <v>0.0</v>
      </c>
      <c r="V1790" s="114" t="s">
        <v>1606</v>
      </c>
      <c r="W1790" s="116">
        <v>400000.0</v>
      </c>
      <c r="X1790" s="116">
        <v>400000.0</v>
      </c>
      <c r="Y1790" s="116">
        <v>400000.0</v>
      </c>
      <c r="Z1790" s="116">
        <v>400000.0</v>
      </c>
      <c r="AA1790" s="103" t="s">
        <v>524</v>
      </c>
      <c r="AB1790" s="103" t="s">
        <v>2421</v>
      </c>
    </row>
    <row r="1791" ht="15.75" hidden="1" customHeight="1">
      <c r="A1791" s="113">
        <v>2021.0</v>
      </c>
      <c r="B1791" s="113">
        <v>1491.0</v>
      </c>
      <c r="C1791" s="114" t="s">
        <v>1216</v>
      </c>
      <c r="D1791" s="115">
        <v>4.0</v>
      </c>
      <c r="E1791" s="114" t="s">
        <v>283</v>
      </c>
      <c r="F1791" s="113">
        <v>24.0</v>
      </c>
      <c r="G1791" s="114" t="s">
        <v>1217</v>
      </c>
      <c r="H1791" s="113">
        <v>2007.0</v>
      </c>
      <c r="I1791" s="114" t="s">
        <v>1218</v>
      </c>
      <c r="J1791" s="113">
        <v>4.0</v>
      </c>
      <c r="K1791" s="113">
        <v>0.0</v>
      </c>
      <c r="L1791" s="113">
        <v>95.0</v>
      </c>
      <c r="M1791" s="113">
        <v>1.0</v>
      </c>
      <c r="N1791" s="114" t="s">
        <v>1219</v>
      </c>
      <c r="O1791" s="114" t="s">
        <v>1220</v>
      </c>
      <c r="P1791" s="113">
        <v>1490011.0</v>
      </c>
      <c r="Q1791" s="114" t="s">
        <v>1221</v>
      </c>
      <c r="R1791" s="113">
        <v>1927.0</v>
      </c>
      <c r="S1791" s="114" t="s">
        <v>1509</v>
      </c>
      <c r="T1791" s="115">
        <v>9288130.0</v>
      </c>
      <c r="U1791" s="115">
        <v>0.0</v>
      </c>
      <c r="V1791" s="114" t="s">
        <v>1510</v>
      </c>
      <c r="W1791" s="116">
        <v>1000000.0</v>
      </c>
      <c r="X1791" s="116">
        <v>1000000.0</v>
      </c>
      <c r="Y1791" s="116">
        <v>1000000.0</v>
      </c>
      <c r="Z1791" s="116">
        <v>1000000.0</v>
      </c>
      <c r="AA1791" s="103" t="s">
        <v>524</v>
      </c>
      <c r="AB1791" s="103" t="s">
        <v>2421</v>
      </c>
    </row>
    <row r="1792" ht="15.75" hidden="1" customHeight="1">
      <c r="A1792" s="113">
        <v>2021.0</v>
      </c>
      <c r="B1792" s="113">
        <v>1491.0</v>
      </c>
      <c r="C1792" s="114" t="s">
        <v>1216</v>
      </c>
      <c r="D1792" s="115">
        <v>4.0</v>
      </c>
      <c r="E1792" s="114" t="s">
        <v>283</v>
      </c>
      <c r="F1792" s="113">
        <v>24.0</v>
      </c>
      <c r="G1792" s="114" t="s">
        <v>1217</v>
      </c>
      <c r="H1792" s="113">
        <v>2007.0</v>
      </c>
      <c r="I1792" s="114" t="s">
        <v>1218</v>
      </c>
      <c r="J1792" s="113">
        <v>4.0</v>
      </c>
      <c r="K1792" s="113">
        <v>0.0</v>
      </c>
      <c r="L1792" s="113">
        <v>95.0</v>
      </c>
      <c r="M1792" s="113">
        <v>1.0</v>
      </c>
      <c r="N1792" s="114" t="s">
        <v>1219</v>
      </c>
      <c r="O1792" s="114" t="s">
        <v>1220</v>
      </c>
      <c r="P1792" s="113">
        <v>1490011.0</v>
      </c>
      <c r="Q1792" s="114" t="s">
        <v>1221</v>
      </c>
      <c r="R1792" s="113">
        <v>1928.0</v>
      </c>
      <c r="S1792" s="114" t="s">
        <v>1611</v>
      </c>
      <c r="T1792" s="115">
        <v>9288130.0</v>
      </c>
      <c r="U1792" s="115">
        <v>0.0</v>
      </c>
      <c r="V1792" s="114" t="s">
        <v>1612</v>
      </c>
      <c r="W1792" s="116">
        <v>600000.0</v>
      </c>
      <c r="X1792" s="116">
        <v>600000.0</v>
      </c>
      <c r="Y1792" s="116">
        <v>600000.0</v>
      </c>
      <c r="Z1792" s="116">
        <v>600000.0</v>
      </c>
      <c r="AA1792" s="103" t="s">
        <v>524</v>
      </c>
      <c r="AB1792" s="103" t="s">
        <v>2421</v>
      </c>
    </row>
    <row r="1793" ht="15.75" hidden="1" customHeight="1">
      <c r="A1793" s="113">
        <v>2021.0</v>
      </c>
      <c r="B1793" s="113">
        <v>1491.0</v>
      </c>
      <c r="C1793" s="114" t="s">
        <v>1216</v>
      </c>
      <c r="D1793" s="115">
        <v>4.0</v>
      </c>
      <c r="E1793" s="114" t="s">
        <v>283</v>
      </c>
      <c r="F1793" s="113">
        <v>24.0</v>
      </c>
      <c r="G1793" s="114" t="s">
        <v>1217</v>
      </c>
      <c r="H1793" s="113">
        <v>2007.0</v>
      </c>
      <c r="I1793" s="114" t="s">
        <v>1218</v>
      </c>
      <c r="J1793" s="113">
        <v>4.0</v>
      </c>
      <c r="K1793" s="113">
        <v>0.0</v>
      </c>
      <c r="L1793" s="113">
        <v>95.0</v>
      </c>
      <c r="M1793" s="113">
        <v>1.0</v>
      </c>
      <c r="N1793" s="114" t="s">
        <v>1219</v>
      </c>
      <c r="O1793" s="114" t="s">
        <v>1220</v>
      </c>
      <c r="P1793" s="113">
        <v>1490011.0</v>
      </c>
      <c r="Q1793" s="114" t="s">
        <v>1221</v>
      </c>
      <c r="R1793" s="113">
        <v>1929.0</v>
      </c>
      <c r="S1793" s="114" t="s">
        <v>1619</v>
      </c>
      <c r="T1793" s="115">
        <v>9288130.0</v>
      </c>
      <c r="U1793" s="115">
        <v>0.0</v>
      </c>
      <c r="V1793" s="114" t="s">
        <v>1620</v>
      </c>
      <c r="W1793" s="116">
        <v>400000.0</v>
      </c>
      <c r="X1793" s="116">
        <v>400000.0</v>
      </c>
      <c r="Y1793" s="116">
        <v>400000.0</v>
      </c>
      <c r="Z1793" s="116">
        <v>400000.0</v>
      </c>
      <c r="AA1793" s="103" t="s">
        <v>524</v>
      </c>
      <c r="AB1793" s="103" t="s">
        <v>2421</v>
      </c>
    </row>
    <row r="1794" ht="15.75" hidden="1" customHeight="1">
      <c r="A1794" s="113">
        <v>2021.0</v>
      </c>
      <c r="B1794" s="113">
        <v>1491.0</v>
      </c>
      <c r="C1794" s="114" t="s">
        <v>1216</v>
      </c>
      <c r="D1794" s="115">
        <v>4.0</v>
      </c>
      <c r="E1794" s="114" t="s">
        <v>283</v>
      </c>
      <c r="F1794" s="113">
        <v>24.0</v>
      </c>
      <c r="G1794" s="114" t="s">
        <v>1217</v>
      </c>
      <c r="H1794" s="113">
        <v>2007.0</v>
      </c>
      <c r="I1794" s="114" t="s">
        <v>1218</v>
      </c>
      <c r="J1794" s="113">
        <v>4.0</v>
      </c>
      <c r="K1794" s="113">
        <v>0.0</v>
      </c>
      <c r="L1794" s="113">
        <v>95.0</v>
      </c>
      <c r="M1794" s="113">
        <v>1.0</v>
      </c>
      <c r="N1794" s="114" t="s">
        <v>1219</v>
      </c>
      <c r="O1794" s="114" t="s">
        <v>1220</v>
      </c>
      <c r="P1794" s="113">
        <v>1490011.0</v>
      </c>
      <c r="Q1794" s="114" t="s">
        <v>1221</v>
      </c>
      <c r="R1794" s="113">
        <v>1930.0</v>
      </c>
      <c r="S1794" s="114" t="s">
        <v>1625</v>
      </c>
      <c r="T1794" s="115">
        <v>9288130.0</v>
      </c>
      <c r="U1794" s="115">
        <v>0.0</v>
      </c>
      <c r="V1794" s="114" t="s">
        <v>1626</v>
      </c>
      <c r="W1794" s="116">
        <v>400000.0</v>
      </c>
      <c r="X1794" s="116">
        <v>400000.0</v>
      </c>
      <c r="Y1794" s="116">
        <v>400000.0</v>
      </c>
      <c r="Z1794" s="116">
        <v>400000.0</v>
      </c>
      <c r="AA1794" s="103" t="s">
        <v>524</v>
      </c>
      <c r="AB1794" s="103" t="s">
        <v>2421</v>
      </c>
    </row>
    <row r="1795" ht="15.75" hidden="1" customHeight="1">
      <c r="A1795" s="113">
        <v>2021.0</v>
      </c>
      <c r="B1795" s="113">
        <v>1491.0</v>
      </c>
      <c r="C1795" s="114" t="s">
        <v>1216</v>
      </c>
      <c r="D1795" s="115">
        <v>4.0</v>
      </c>
      <c r="E1795" s="114" t="s">
        <v>283</v>
      </c>
      <c r="F1795" s="113">
        <v>24.0</v>
      </c>
      <c r="G1795" s="114" t="s">
        <v>1217</v>
      </c>
      <c r="H1795" s="113">
        <v>2007.0</v>
      </c>
      <c r="I1795" s="114" t="s">
        <v>1218</v>
      </c>
      <c r="J1795" s="113">
        <v>4.0</v>
      </c>
      <c r="K1795" s="113">
        <v>0.0</v>
      </c>
      <c r="L1795" s="113">
        <v>95.0</v>
      </c>
      <c r="M1795" s="113">
        <v>1.0</v>
      </c>
      <c r="N1795" s="114" t="s">
        <v>1219</v>
      </c>
      <c r="O1795" s="114" t="s">
        <v>1220</v>
      </c>
      <c r="P1795" s="113">
        <v>1490011.0</v>
      </c>
      <c r="Q1795" s="114" t="s">
        <v>1221</v>
      </c>
      <c r="R1795" s="113">
        <v>1931.0</v>
      </c>
      <c r="S1795" s="114" t="s">
        <v>1631</v>
      </c>
      <c r="T1795" s="115">
        <v>9288130.0</v>
      </c>
      <c r="U1795" s="115">
        <v>0.0</v>
      </c>
      <c r="V1795" s="114" t="s">
        <v>1632</v>
      </c>
      <c r="W1795" s="116">
        <v>300000.0</v>
      </c>
      <c r="X1795" s="116">
        <v>300000.0</v>
      </c>
      <c r="Y1795" s="116">
        <v>300000.0</v>
      </c>
      <c r="Z1795" s="116">
        <v>300000.0</v>
      </c>
      <c r="AA1795" s="103" t="s">
        <v>524</v>
      </c>
      <c r="AB1795" s="103" t="s">
        <v>2421</v>
      </c>
    </row>
    <row r="1796" ht="15.75" hidden="1" customHeight="1">
      <c r="A1796" s="113">
        <v>2021.0</v>
      </c>
      <c r="B1796" s="113">
        <v>1491.0</v>
      </c>
      <c r="C1796" s="114" t="s">
        <v>1216</v>
      </c>
      <c r="D1796" s="115">
        <v>4.0</v>
      </c>
      <c r="E1796" s="114" t="s">
        <v>283</v>
      </c>
      <c r="F1796" s="113">
        <v>24.0</v>
      </c>
      <c r="G1796" s="114" t="s">
        <v>1217</v>
      </c>
      <c r="H1796" s="113">
        <v>2007.0</v>
      </c>
      <c r="I1796" s="114" t="s">
        <v>1218</v>
      </c>
      <c r="J1796" s="113">
        <v>4.0</v>
      </c>
      <c r="K1796" s="113">
        <v>0.0</v>
      </c>
      <c r="L1796" s="113">
        <v>95.0</v>
      </c>
      <c r="M1796" s="113">
        <v>1.0</v>
      </c>
      <c r="N1796" s="114" t="s">
        <v>1219</v>
      </c>
      <c r="O1796" s="114" t="s">
        <v>1220</v>
      </c>
      <c r="P1796" s="113">
        <v>1490011.0</v>
      </c>
      <c r="Q1796" s="114" t="s">
        <v>1221</v>
      </c>
      <c r="R1796" s="113">
        <v>1932.0</v>
      </c>
      <c r="S1796" s="114" t="s">
        <v>1643</v>
      </c>
      <c r="T1796" s="115">
        <v>9288130.0</v>
      </c>
      <c r="U1796" s="115">
        <v>0.0</v>
      </c>
      <c r="V1796" s="114" t="s">
        <v>1644</v>
      </c>
      <c r="W1796" s="116">
        <v>600000.0</v>
      </c>
      <c r="X1796" s="116">
        <v>600000.0</v>
      </c>
      <c r="Y1796" s="116">
        <v>600000.0</v>
      </c>
      <c r="Z1796" s="116">
        <v>600000.0</v>
      </c>
      <c r="AA1796" s="103" t="s">
        <v>524</v>
      </c>
      <c r="AB1796" s="103" t="s">
        <v>2421</v>
      </c>
    </row>
    <row r="1797" ht="15.75" hidden="1" customHeight="1">
      <c r="A1797" s="113">
        <v>2021.0</v>
      </c>
      <c r="B1797" s="113">
        <v>1491.0</v>
      </c>
      <c r="C1797" s="114" t="s">
        <v>1216</v>
      </c>
      <c r="D1797" s="115">
        <v>4.0</v>
      </c>
      <c r="E1797" s="114" t="s">
        <v>283</v>
      </c>
      <c r="F1797" s="113">
        <v>24.0</v>
      </c>
      <c r="G1797" s="114" t="s">
        <v>1217</v>
      </c>
      <c r="H1797" s="113">
        <v>2007.0</v>
      </c>
      <c r="I1797" s="114" t="s">
        <v>1218</v>
      </c>
      <c r="J1797" s="113">
        <v>4.0</v>
      </c>
      <c r="K1797" s="113">
        <v>0.0</v>
      </c>
      <c r="L1797" s="113">
        <v>95.0</v>
      </c>
      <c r="M1797" s="113">
        <v>1.0</v>
      </c>
      <c r="N1797" s="114" t="s">
        <v>1219</v>
      </c>
      <c r="O1797" s="114" t="s">
        <v>1220</v>
      </c>
      <c r="P1797" s="113">
        <v>1490011.0</v>
      </c>
      <c r="Q1797" s="114" t="s">
        <v>1221</v>
      </c>
      <c r="R1797" s="113">
        <v>1933.0</v>
      </c>
      <c r="S1797" s="114" t="s">
        <v>1511</v>
      </c>
      <c r="T1797" s="115">
        <v>9288130.0</v>
      </c>
      <c r="U1797" s="115">
        <v>0.0</v>
      </c>
      <c r="V1797" s="114" t="s">
        <v>1512</v>
      </c>
      <c r="W1797" s="116">
        <v>300000.0</v>
      </c>
      <c r="X1797" s="116">
        <v>300000.0</v>
      </c>
      <c r="Y1797" s="116">
        <v>300000.0</v>
      </c>
      <c r="Z1797" s="116">
        <v>300000.0</v>
      </c>
      <c r="AA1797" s="103" t="s">
        <v>524</v>
      </c>
      <c r="AB1797" s="103" t="s">
        <v>2421</v>
      </c>
    </row>
    <row r="1798" ht="15.75" hidden="1" customHeight="1">
      <c r="A1798" s="113">
        <v>2021.0</v>
      </c>
      <c r="B1798" s="113">
        <v>1491.0</v>
      </c>
      <c r="C1798" s="114" t="s">
        <v>1216</v>
      </c>
      <c r="D1798" s="115">
        <v>4.0</v>
      </c>
      <c r="E1798" s="114" t="s">
        <v>283</v>
      </c>
      <c r="F1798" s="113">
        <v>24.0</v>
      </c>
      <c r="G1798" s="114" t="s">
        <v>1217</v>
      </c>
      <c r="H1798" s="113">
        <v>2007.0</v>
      </c>
      <c r="I1798" s="114" t="s">
        <v>1218</v>
      </c>
      <c r="J1798" s="113">
        <v>4.0</v>
      </c>
      <c r="K1798" s="113">
        <v>0.0</v>
      </c>
      <c r="L1798" s="113">
        <v>95.0</v>
      </c>
      <c r="M1798" s="113">
        <v>1.0</v>
      </c>
      <c r="N1798" s="114" t="s">
        <v>1219</v>
      </c>
      <c r="O1798" s="114" t="s">
        <v>1220</v>
      </c>
      <c r="P1798" s="113">
        <v>1490011.0</v>
      </c>
      <c r="Q1798" s="114" t="s">
        <v>1221</v>
      </c>
      <c r="R1798" s="113">
        <v>1934.0</v>
      </c>
      <c r="S1798" s="114" t="s">
        <v>1647</v>
      </c>
      <c r="T1798" s="115">
        <v>9288130.0</v>
      </c>
      <c r="U1798" s="115">
        <v>0.0</v>
      </c>
      <c r="V1798" s="114" t="s">
        <v>1648</v>
      </c>
      <c r="W1798" s="116">
        <v>400000.0</v>
      </c>
      <c r="X1798" s="116">
        <v>400000.0</v>
      </c>
      <c r="Y1798" s="116">
        <v>400000.0</v>
      </c>
      <c r="Z1798" s="116">
        <v>400000.0</v>
      </c>
      <c r="AA1798" s="103" t="s">
        <v>524</v>
      </c>
      <c r="AB1798" s="103" t="s">
        <v>2421</v>
      </c>
    </row>
    <row r="1799" ht="15.75" hidden="1" customHeight="1">
      <c r="A1799" s="113">
        <v>2021.0</v>
      </c>
      <c r="B1799" s="113">
        <v>1491.0</v>
      </c>
      <c r="C1799" s="114" t="s">
        <v>1216</v>
      </c>
      <c r="D1799" s="115">
        <v>4.0</v>
      </c>
      <c r="E1799" s="114" t="s">
        <v>283</v>
      </c>
      <c r="F1799" s="113">
        <v>24.0</v>
      </c>
      <c r="G1799" s="114" t="s">
        <v>1217</v>
      </c>
      <c r="H1799" s="113">
        <v>2007.0</v>
      </c>
      <c r="I1799" s="114" t="s">
        <v>1218</v>
      </c>
      <c r="J1799" s="113">
        <v>4.0</v>
      </c>
      <c r="K1799" s="113">
        <v>0.0</v>
      </c>
      <c r="L1799" s="113">
        <v>95.0</v>
      </c>
      <c r="M1799" s="113">
        <v>1.0</v>
      </c>
      <c r="N1799" s="114" t="s">
        <v>1219</v>
      </c>
      <c r="O1799" s="114" t="s">
        <v>1220</v>
      </c>
      <c r="P1799" s="113">
        <v>1490011.0</v>
      </c>
      <c r="Q1799" s="114" t="s">
        <v>1221</v>
      </c>
      <c r="R1799" s="113">
        <v>1935.0</v>
      </c>
      <c r="S1799" s="114" t="s">
        <v>1513</v>
      </c>
      <c r="T1799" s="115">
        <v>9288130.0</v>
      </c>
      <c r="U1799" s="115">
        <v>0.0</v>
      </c>
      <c r="V1799" s="114" t="s">
        <v>1514</v>
      </c>
      <c r="W1799" s="116">
        <v>300000.0</v>
      </c>
      <c r="X1799" s="116">
        <v>300000.0</v>
      </c>
      <c r="Y1799" s="116">
        <v>300000.0</v>
      </c>
      <c r="Z1799" s="116">
        <v>300000.0</v>
      </c>
      <c r="AA1799" s="103" t="s">
        <v>524</v>
      </c>
      <c r="AB1799" s="103" t="s">
        <v>2421</v>
      </c>
    </row>
    <row r="1800" ht="15.75" hidden="1" customHeight="1">
      <c r="A1800" s="113">
        <v>2021.0</v>
      </c>
      <c r="B1800" s="113">
        <v>1491.0</v>
      </c>
      <c r="C1800" s="114" t="s">
        <v>1216</v>
      </c>
      <c r="D1800" s="115">
        <v>4.0</v>
      </c>
      <c r="E1800" s="114" t="s">
        <v>283</v>
      </c>
      <c r="F1800" s="113">
        <v>24.0</v>
      </c>
      <c r="G1800" s="114" t="s">
        <v>1217</v>
      </c>
      <c r="H1800" s="113">
        <v>2007.0</v>
      </c>
      <c r="I1800" s="114" t="s">
        <v>1218</v>
      </c>
      <c r="J1800" s="113">
        <v>4.0</v>
      </c>
      <c r="K1800" s="113">
        <v>0.0</v>
      </c>
      <c r="L1800" s="113">
        <v>95.0</v>
      </c>
      <c r="M1800" s="113">
        <v>1.0</v>
      </c>
      <c r="N1800" s="114" t="s">
        <v>1219</v>
      </c>
      <c r="O1800" s="114" t="s">
        <v>1220</v>
      </c>
      <c r="P1800" s="113">
        <v>1490011.0</v>
      </c>
      <c r="Q1800" s="114" t="s">
        <v>1221</v>
      </c>
      <c r="R1800" s="113">
        <v>1936.0</v>
      </c>
      <c r="S1800" s="114" t="s">
        <v>1515</v>
      </c>
      <c r="T1800" s="115">
        <v>9288130.0</v>
      </c>
      <c r="U1800" s="115">
        <v>0.0</v>
      </c>
      <c r="V1800" s="114" t="s">
        <v>1516</v>
      </c>
      <c r="W1800" s="116">
        <v>300000.0</v>
      </c>
      <c r="X1800" s="116">
        <v>300000.0</v>
      </c>
      <c r="Y1800" s="116">
        <v>300000.0</v>
      </c>
      <c r="Z1800" s="116">
        <v>300000.0</v>
      </c>
      <c r="AA1800" s="103" t="s">
        <v>524</v>
      </c>
      <c r="AB1800" s="103" t="s">
        <v>2421</v>
      </c>
    </row>
    <row r="1801" ht="15.75" hidden="1" customHeight="1">
      <c r="A1801" s="113">
        <v>2021.0</v>
      </c>
      <c r="B1801" s="113">
        <v>1491.0</v>
      </c>
      <c r="C1801" s="114" t="s">
        <v>1216</v>
      </c>
      <c r="D1801" s="115">
        <v>4.0</v>
      </c>
      <c r="E1801" s="114" t="s">
        <v>283</v>
      </c>
      <c r="F1801" s="113">
        <v>24.0</v>
      </c>
      <c r="G1801" s="114" t="s">
        <v>1217</v>
      </c>
      <c r="H1801" s="113">
        <v>2007.0</v>
      </c>
      <c r="I1801" s="114" t="s">
        <v>1218</v>
      </c>
      <c r="J1801" s="113">
        <v>4.0</v>
      </c>
      <c r="K1801" s="113">
        <v>0.0</v>
      </c>
      <c r="L1801" s="113">
        <v>95.0</v>
      </c>
      <c r="M1801" s="113">
        <v>1.0</v>
      </c>
      <c r="N1801" s="114" t="s">
        <v>1219</v>
      </c>
      <c r="O1801" s="114" t="s">
        <v>1220</v>
      </c>
      <c r="P1801" s="113">
        <v>1490011.0</v>
      </c>
      <c r="Q1801" s="114" t="s">
        <v>1221</v>
      </c>
      <c r="R1801" s="113">
        <v>1937.0</v>
      </c>
      <c r="S1801" s="114" t="s">
        <v>1649</v>
      </c>
      <c r="T1801" s="115">
        <v>9288130.0</v>
      </c>
      <c r="U1801" s="115">
        <v>0.0</v>
      </c>
      <c r="V1801" s="114" t="s">
        <v>1650</v>
      </c>
      <c r="W1801" s="116">
        <v>600000.0</v>
      </c>
      <c r="X1801" s="116">
        <v>600000.0</v>
      </c>
      <c r="Y1801" s="116">
        <v>600000.0</v>
      </c>
      <c r="Z1801" s="116">
        <v>600000.0</v>
      </c>
      <c r="AA1801" s="103" t="s">
        <v>524</v>
      </c>
      <c r="AB1801" s="103" t="s">
        <v>2421</v>
      </c>
    </row>
    <row r="1802" ht="15.75" hidden="1" customHeight="1">
      <c r="A1802" s="113">
        <v>2021.0</v>
      </c>
      <c r="B1802" s="113">
        <v>1491.0</v>
      </c>
      <c r="C1802" s="114" t="s">
        <v>1216</v>
      </c>
      <c r="D1802" s="115">
        <v>4.0</v>
      </c>
      <c r="E1802" s="114" t="s">
        <v>283</v>
      </c>
      <c r="F1802" s="113">
        <v>24.0</v>
      </c>
      <c r="G1802" s="114" t="s">
        <v>1217</v>
      </c>
      <c r="H1802" s="113">
        <v>2007.0</v>
      </c>
      <c r="I1802" s="114" t="s">
        <v>1218</v>
      </c>
      <c r="J1802" s="113">
        <v>4.0</v>
      </c>
      <c r="K1802" s="113">
        <v>0.0</v>
      </c>
      <c r="L1802" s="113">
        <v>95.0</v>
      </c>
      <c r="M1802" s="113">
        <v>1.0</v>
      </c>
      <c r="N1802" s="114" t="s">
        <v>1219</v>
      </c>
      <c r="O1802" s="114" t="s">
        <v>1220</v>
      </c>
      <c r="P1802" s="113">
        <v>1490011.0</v>
      </c>
      <c r="Q1802" s="114" t="s">
        <v>1221</v>
      </c>
      <c r="R1802" s="113">
        <v>1938.0</v>
      </c>
      <c r="S1802" s="114" t="s">
        <v>1519</v>
      </c>
      <c r="T1802" s="115">
        <v>9288130.0</v>
      </c>
      <c r="U1802" s="115">
        <v>0.0</v>
      </c>
      <c r="V1802" s="114" t="s">
        <v>1520</v>
      </c>
      <c r="W1802" s="116">
        <v>400000.0</v>
      </c>
      <c r="X1802" s="116">
        <v>400000.0</v>
      </c>
      <c r="Y1802" s="116">
        <v>400000.0</v>
      </c>
      <c r="Z1802" s="116">
        <v>400000.0</v>
      </c>
      <c r="AA1802" s="103" t="s">
        <v>524</v>
      </c>
      <c r="AB1802" s="103" t="s">
        <v>2421</v>
      </c>
    </row>
    <row r="1803" ht="15.75" hidden="1" customHeight="1">
      <c r="A1803" s="113">
        <v>2021.0</v>
      </c>
      <c r="B1803" s="113">
        <v>1491.0</v>
      </c>
      <c r="C1803" s="114" t="s">
        <v>1216</v>
      </c>
      <c r="D1803" s="115">
        <v>4.0</v>
      </c>
      <c r="E1803" s="114" t="s">
        <v>283</v>
      </c>
      <c r="F1803" s="113">
        <v>24.0</v>
      </c>
      <c r="G1803" s="114" t="s">
        <v>1217</v>
      </c>
      <c r="H1803" s="113">
        <v>2007.0</v>
      </c>
      <c r="I1803" s="114" t="s">
        <v>1218</v>
      </c>
      <c r="J1803" s="113">
        <v>4.0</v>
      </c>
      <c r="K1803" s="113">
        <v>0.0</v>
      </c>
      <c r="L1803" s="113">
        <v>95.0</v>
      </c>
      <c r="M1803" s="113">
        <v>1.0</v>
      </c>
      <c r="N1803" s="114" t="s">
        <v>1219</v>
      </c>
      <c r="O1803" s="114" t="s">
        <v>1220</v>
      </c>
      <c r="P1803" s="113">
        <v>1490011.0</v>
      </c>
      <c r="Q1803" s="114" t="s">
        <v>1221</v>
      </c>
      <c r="R1803" s="113">
        <v>1939.0</v>
      </c>
      <c r="S1803" s="114" t="s">
        <v>1521</v>
      </c>
      <c r="T1803" s="115">
        <v>9288130.0</v>
      </c>
      <c r="U1803" s="115">
        <v>0.0</v>
      </c>
      <c r="V1803" s="114" t="s">
        <v>1522</v>
      </c>
      <c r="W1803" s="116">
        <v>1000000.0</v>
      </c>
      <c r="X1803" s="116">
        <v>1000000.0</v>
      </c>
      <c r="Y1803" s="116">
        <v>1000000.0</v>
      </c>
      <c r="Z1803" s="116">
        <v>1000000.0</v>
      </c>
      <c r="AA1803" s="103" t="s">
        <v>524</v>
      </c>
      <c r="AB1803" s="103" t="s">
        <v>2421</v>
      </c>
    </row>
    <row r="1804" ht="15.75" hidden="1" customHeight="1">
      <c r="A1804" s="113">
        <v>2021.0</v>
      </c>
      <c r="B1804" s="113">
        <v>1491.0</v>
      </c>
      <c r="C1804" s="114" t="s">
        <v>1216</v>
      </c>
      <c r="D1804" s="115">
        <v>4.0</v>
      </c>
      <c r="E1804" s="114" t="s">
        <v>283</v>
      </c>
      <c r="F1804" s="113">
        <v>24.0</v>
      </c>
      <c r="G1804" s="114" t="s">
        <v>1217</v>
      </c>
      <c r="H1804" s="113">
        <v>2007.0</v>
      </c>
      <c r="I1804" s="114" t="s">
        <v>1218</v>
      </c>
      <c r="J1804" s="113">
        <v>4.0</v>
      </c>
      <c r="K1804" s="113">
        <v>0.0</v>
      </c>
      <c r="L1804" s="113">
        <v>95.0</v>
      </c>
      <c r="M1804" s="113">
        <v>1.0</v>
      </c>
      <c r="N1804" s="114" t="s">
        <v>1219</v>
      </c>
      <c r="O1804" s="114" t="s">
        <v>1220</v>
      </c>
      <c r="P1804" s="113">
        <v>1490011.0</v>
      </c>
      <c r="Q1804" s="114" t="s">
        <v>1221</v>
      </c>
      <c r="R1804" s="113">
        <v>1940.0</v>
      </c>
      <c r="S1804" s="114" t="s">
        <v>1655</v>
      </c>
      <c r="T1804" s="115">
        <v>9288130.0</v>
      </c>
      <c r="U1804" s="115">
        <v>0.0</v>
      </c>
      <c r="V1804" s="114" t="s">
        <v>1656</v>
      </c>
      <c r="W1804" s="116">
        <v>300000.0</v>
      </c>
      <c r="X1804" s="116">
        <v>300000.0</v>
      </c>
      <c r="Y1804" s="116">
        <v>300000.0</v>
      </c>
      <c r="Z1804" s="116">
        <v>300000.0</v>
      </c>
      <c r="AA1804" s="103" t="s">
        <v>524</v>
      </c>
      <c r="AB1804" s="103" t="s">
        <v>2421</v>
      </c>
    </row>
    <row r="1805" ht="15.75" hidden="1" customHeight="1">
      <c r="A1805" s="113">
        <v>2021.0</v>
      </c>
      <c r="B1805" s="113">
        <v>1491.0</v>
      </c>
      <c r="C1805" s="114" t="s">
        <v>1216</v>
      </c>
      <c r="D1805" s="115">
        <v>4.0</v>
      </c>
      <c r="E1805" s="114" t="s">
        <v>283</v>
      </c>
      <c r="F1805" s="113">
        <v>24.0</v>
      </c>
      <c r="G1805" s="114" t="s">
        <v>1217</v>
      </c>
      <c r="H1805" s="113">
        <v>2007.0</v>
      </c>
      <c r="I1805" s="114" t="s">
        <v>1218</v>
      </c>
      <c r="J1805" s="113">
        <v>4.0</v>
      </c>
      <c r="K1805" s="113">
        <v>0.0</v>
      </c>
      <c r="L1805" s="113">
        <v>95.0</v>
      </c>
      <c r="M1805" s="113">
        <v>1.0</v>
      </c>
      <c r="N1805" s="114" t="s">
        <v>1219</v>
      </c>
      <c r="O1805" s="114" t="s">
        <v>1220</v>
      </c>
      <c r="P1805" s="113">
        <v>1490011.0</v>
      </c>
      <c r="Q1805" s="114" t="s">
        <v>1221</v>
      </c>
      <c r="R1805" s="113">
        <v>1941.0</v>
      </c>
      <c r="S1805" s="114" t="s">
        <v>1523</v>
      </c>
      <c r="T1805" s="115">
        <v>9288130.0</v>
      </c>
      <c r="U1805" s="115">
        <v>0.0</v>
      </c>
      <c r="V1805" s="114" t="s">
        <v>1524</v>
      </c>
      <c r="W1805" s="116">
        <v>1000000.0</v>
      </c>
      <c r="X1805" s="116">
        <v>1000000.0</v>
      </c>
      <c r="Y1805" s="116">
        <v>1000000.0</v>
      </c>
      <c r="Z1805" s="116">
        <v>1000000.0</v>
      </c>
      <c r="AA1805" s="103" t="s">
        <v>524</v>
      </c>
      <c r="AB1805" s="103" t="s">
        <v>2421</v>
      </c>
    </row>
    <row r="1806" ht="15.75" hidden="1" customHeight="1">
      <c r="A1806" s="113">
        <v>2021.0</v>
      </c>
      <c r="B1806" s="113">
        <v>1491.0</v>
      </c>
      <c r="C1806" s="114" t="s">
        <v>1216</v>
      </c>
      <c r="D1806" s="115">
        <v>4.0</v>
      </c>
      <c r="E1806" s="114" t="s">
        <v>283</v>
      </c>
      <c r="F1806" s="113">
        <v>24.0</v>
      </c>
      <c r="G1806" s="114" t="s">
        <v>1217</v>
      </c>
      <c r="H1806" s="113">
        <v>2007.0</v>
      </c>
      <c r="I1806" s="114" t="s">
        <v>1218</v>
      </c>
      <c r="J1806" s="113">
        <v>4.0</v>
      </c>
      <c r="K1806" s="113">
        <v>0.0</v>
      </c>
      <c r="L1806" s="113">
        <v>95.0</v>
      </c>
      <c r="M1806" s="113">
        <v>1.0</v>
      </c>
      <c r="N1806" s="114" t="s">
        <v>1219</v>
      </c>
      <c r="O1806" s="114" t="s">
        <v>1220</v>
      </c>
      <c r="P1806" s="113">
        <v>1490011.0</v>
      </c>
      <c r="Q1806" s="114" t="s">
        <v>1221</v>
      </c>
      <c r="R1806" s="113">
        <v>1942.0</v>
      </c>
      <c r="S1806" s="114" t="s">
        <v>1525</v>
      </c>
      <c r="T1806" s="115">
        <v>9288130.0</v>
      </c>
      <c r="U1806" s="115">
        <v>0.0</v>
      </c>
      <c r="V1806" s="114" t="s">
        <v>1526</v>
      </c>
      <c r="W1806" s="116">
        <v>2000000.0</v>
      </c>
      <c r="X1806" s="116">
        <v>2000000.0</v>
      </c>
      <c r="Y1806" s="116">
        <v>2000000.0</v>
      </c>
      <c r="Z1806" s="116">
        <v>2000000.0</v>
      </c>
      <c r="AA1806" s="103" t="s">
        <v>524</v>
      </c>
      <c r="AB1806" s="103" t="s">
        <v>2421</v>
      </c>
    </row>
    <row r="1807" ht="15.75" hidden="1" customHeight="1">
      <c r="A1807" s="113">
        <v>2021.0</v>
      </c>
      <c r="B1807" s="113">
        <v>1491.0</v>
      </c>
      <c r="C1807" s="114" t="s">
        <v>1216</v>
      </c>
      <c r="D1807" s="115">
        <v>4.0</v>
      </c>
      <c r="E1807" s="114" t="s">
        <v>283</v>
      </c>
      <c r="F1807" s="113">
        <v>24.0</v>
      </c>
      <c r="G1807" s="114" t="s">
        <v>1217</v>
      </c>
      <c r="H1807" s="113">
        <v>2007.0</v>
      </c>
      <c r="I1807" s="114" t="s">
        <v>1218</v>
      </c>
      <c r="J1807" s="113">
        <v>4.0</v>
      </c>
      <c r="K1807" s="113">
        <v>0.0</v>
      </c>
      <c r="L1807" s="113">
        <v>95.0</v>
      </c>
      <c r="M1807" s="113">
        <v>1.0</v>
      </c>
      <c r="N1807" s="114" t="s">
        <v>1219</v>
      </c>
      <c r="O1807" s="114" t="s">
        <v>1220</v>
      </c>
      <c r="P1807" s="113">
        <v>1490011.0</v>
      </c>
      <c r="Q1807" s="114" t="s">
        <v>1221</v>
      </c>
      <c r="R1807" s="113">
        <v>1943.0</v>
      </c>
      <c r="S1807" s="114" t="s">
        <v>1527</v>
      </c>
      <c r="T1807" s="115">
        <v>9288130.0</v>
      </c>
      <c r="U1807" s="115">
        <v>0.0</v>
      </c>
      <c r="V1807" s="114" t="s">
        <v>1528</v>
      </c>
      <c r="W1807" s="116">
        <v>400000.0</v>
      </c>
      <c r="X1807" s="116">
        <v>400000.0</v>
      </c>
      <c r="Y1807" s="116">
        <v>400000.0</v>
      </c>
      <c r="Z1807" s="116">
        <v>400000.0</v>
      </c>
      <c r="AA1807" s="103" t="s">
        <v>524</v>
      </c>
      <c r="AB1807" s="103" t="s">
        <v>2421</v>
      </c>
    </row>
    <row r="1808" ht="15.75" hidden="1" customHeight="1">
      <c r="A1808" s="113">
        <v>2021.0</v>
      </c>
      <c r="B1808" s="113">
        <v>1491.0</v>
      </c>
      <c r="C1808" s="114" t="s">
        <v>1216</v>
      </c>
      <c r="D1808" s="115">
        <v>4.0</v>
      </c>
      <c r="E1808" s="114" t="s">
        <v>283</v>
      </c>
      <c r="F1808" s="113">
        <v>24.0</v>
      </c>
      <c r="G1808" s="114" t="s">
        <v>1217</v>
      </c>
      <c r="H1808" s="113">
        <v>2007.0</v>
      </c>
      <c r="I1808" s="114" t="s">
        <v>1218</v>
      </c>
      <c r="J1808" s="113">
        <v>4.0</v>
      </c>
      <c r="K1808" s="113">
        <v>0.0</v>
      </c>
      <c r="L1808" s="113">
        <v>95.0</v>
      </c>
      <c r="M1808" s="113">
        <v>1.0</v>
      </c>
      <c r="N1808" s="114" t="s">
        <v>1219</v>
      </c>
      <c r="O1808" s="114" t="s">
        <v>1220</v>
      </c>
      <c r="P1808" s="113">
        <v>1490011.0</v>
      </c>
      <c r="Q1808" s="114" t="s">
        <v>1221</v>
      </c>
      <c r="R1808" s="113">
        <v>1944.0</v>
      </c>
      <c r="S1808" s="114" t="s">
        <v>1657</v>
      </c>
      <c r="T1808" s="115">
        <v>9288130.0</v>
      </c>
      <c r="U1808" s="115">
        <v>0.0</v>
      </c>
      <c r="V1808" s="114" t="s">
        <v>1658</v>
      </c>
      <c r="W1808" s="116">
        <v>400000.0</v>
      </c>
      <c r="X1808" s="116">
        <v>400000.0</v>
      </c>
      <c r="Y1808" s="116">
        <v>400000.0</v>
      </c>
      <c r="Z1808" s="116">
        <v>400000.0</v>
      </c>
      <c r="AA1808" s="103" t="s">
        <v>524</v>
      </c>
      <c r="AB1808" s="103" t="s">
        <v>2421</v>
      </c>
    </row>
    <row r="1809" ht="15.75" hidden="1" customHeight="1">
      <c r="A1809" s="113">
        <v>2021.0</v>
      </c>
      <c r="B1809" s="113">
        <v>1491.0</v>
      </c>
      <c r="C1809" s="114" t="s">
        <v>1216</v>
      </c>
      <c r="D1809" s="115">
        <v>4.0</v>
      </c>
      <c r="E1809" s="114" t="s">
        <v>283</v>
      </c>
      <c r="F1809" s="113">
        <v>24.0</v>
      </c>
      <c r="G1809" s="114" t="s">
        <v>1217</v>
      </c>
      <c r="H1809" s="113">
        <v>2007.0</v>
      </c>
      <c r="I1809" s="114" t="s">
        <v>1218</v>
      </c>
      <c r="J1809" s="113">
        <v>4.0</v>
      </c>
      <c r="K1809" s="113">
        <v>0.0</v>
      </c>
      <c r="L1809" s="113">
        <v>95.0</v>
      </c>
      <c r="M1809" s="113">
        <v>1.0</v>
      </c>
      <c r="N1809" s="114" t="s">
        <v>1219</v>
      </c>
      <c r="O1809" s="114" t="s">
        <v>1220</v>
      </c>
      <c r="P1809" s="113">
        <v>1490011.0</v>
      </c>
      <c r="Q1809" s="114" t="s">
        <v>1221</v>
      </c>
      <c r="R1809" s="113">
        <v>1945.0</v>
      </c>
      <c r="S1809" s="114" t="s">
        <v>1531</v>
      </c>
      <c r="T1809" s="115">
        <v>9288130.0</v>
      </c>
      <c r="U1809" s="115">
        <v>0.0</v>
      </c>
      <c r="V1809" s="114" t="s">
        <v>1532</v>
      </c>
      <c r="W1809" s="116">
        <v>400000.0</v>
      </c>
      <c r="X1809" s="116">
        <v>400000.0</v>
      </c>
      <c r="Y1809" s="116">
        <v>400000.0</v>
      </c>
      <c r="Z1809" s="116">
        <v>400000.0</v>
      </c>
      <c r="AA1809" s="103" t="s">
        <v>524</v>
      </c>
      <c r="AB1809" s="103" t="s">
        <v>2421</v>
      </c>
    </row>
    <row r="1810" ht="15.75" hidden="1" customHeight="1">
      <c r="A1810" s="113">
        <v>2021.0</v>
      </c>
      <c r="B1810" s="113">
        <v>1491.0</v>
      </c>
      <c r="C1810" s="114" t="s">
        <v>1216</v>
      </c>
      <c r="D1810" s="115">
        <v>4.0</v>
      </c>
      <c r="E1810" s="114" t="s">
        <v>283</v>
      </c>
      <c r="F1810" s="113">
        <v>24.0</v>
      </c>
      <c r="G1810" s="114" t="s">
        <v>1217</v>
      </c>
      <c r="H1810" s="113">
        <v>2007.0</v>
      </c>
      <c r="I1810" s="114" t="s">
        <v>1218</v>
      </c>
      <c r="J1810" s="113">
        <v>4.0</v>
      </c>
      <c r="K1810" s="113">
        <v>0.0</v>
      </c>
      <c r="L1810" s="113">
        <v>95.0</v>
      </c>
      <c r="M1810" s="113">
        <v>1.0</v>
      </c>
      <c r="N1810" s="114" t="s">
        <v>1219</v>
      </c>
      <c r="O1810" s="114" t="s">
        <v>1220</v>
      </c>
      <c r="P1810" s="113">
        <v>1490011.0</v>
      </c>
      <c r="Q1810" s="114" t="s">
        <v>1221</v>
      </c>
      <c r="R1810" s="113">
        <v>1946.0</v>
      </c>
      <c r="S1810" s="114" t="s">
        <v>1533</v>
      </c>
      <c r="T1810" s="115">
        <v>9288130.0</v>
      </c>
      <c r="U1810" s="115">
        <v>0.0</v>
      </c>
      <c r="V1810" s="114" t="s">
        <v>1534</v>
      </c>
      <c r="W1810" s="116">
        <v>600000.0</v>
      </c>
      <c r="X1810" s="116">
        <v>600000.0</v>
      </c>
      <c r="Y1810" s="116">
        <v>600000.0</v>
      </c>
      <c r="Z1810" s="116">
        <v>600000.0</v>
      </c>
      <c r="AA1810" s="103" t="s">
        <v>524</v>
      </c>
      <c r="AB1810" s="103" t="s">
        <v>2421</v>
      </c>
    </row>
    <row r="1811" ht="15.75" hidden="1" customHeight="1">
      <c r="A1811" s="113">
        <v>2021.0</v>
      </c>
      <c r="B1811" s="113">
        <v>1491.0</v>
      </c>
      <c r="C1811" s="114" t="s">
        <v>1216</v>
      </c>
      <c r="D1811" s="115">
        <v>4.0</v>
      </c>
      <c r="E1811" s="114" t="s">
        <v>283</v>
      </c>
      <c r="F1811" s="113">
        <v>24.0</v>
      </c>
      <c r="G1811" s="114" t="s">
        <v>1217</v>
      </c>
      <c r="H1811" s="113">
        <v>2007.0</v>
      </c>
      <c r="I1811" s="114" t="s">
        <v>1218</v>
      </c>
      <c r="J1811" s="113">
        <v>4.0</v>
      </c>
      <c r="K1811" s="113">
        <v>0.0</v>
      </c>
      <c r="L1811" s="113">
        <v>95.0</v>
      </c>
      <c r="M1811" s="113">
        <v>1.0</v>
      </c>
      <c r="N1811" s="114" t="s">
        <v>1219</v>
      </c>
      <c r="O1811" s="114" t="s">
        <v>1220</v>
      </c>
      <c r="P1811" s="113">
        <v>1490011.0</v>
      </c>
      <c r="Q1811" s="114" t="s">
        <v>1221</v>
      </c>
      <c r="R1811" s="113">
        <v>1947.0</v>
      </c>
      <c r="S1811" s="114" t="s">
        <v>1537</v>
      </c>
      <c r="T1811" s="115">
        <v>9288130.0</v>
      </c>
      <c r="U1811" s="115">
        <v>0.0</v>
      </c>
      <c r="V1811" s="114" t="s">
        <v>1538</v>
      </c>
      <c r="W1811" s="116">
        <v>400000.0</v>
      </c>
      <c r="X1811" s="116">
        <v>400000.0</v>
      </c>
      <c r="Y1811" s="116">
        <v>400000.0</v>
      </c>
      <c r="Z1811" s="116">
        <v>400000.0</v>
      </c>
      <c r="AA1811" s="103" t="s">
        <v>524</v>
      </c>
      <c r="AB1811" s="103" t="s">
        <v>2421</v>
      </c>
    </row>
    <row r="1812" ht="15.75" hidden="1" customHeight="1">
      <c r="A1812" s="113">
        <v>2021.0</v>
      </c>
      <c r="B1812" s="113">
        <v>1491.0</v>
      </c>
      <c r="C1812" s="114" t="s">
        <v>1216</v>
      </c>
      <c r="D1812" s="115">
        <v>4.0</v>
      </c>
      <c r="E1812" s="114" t="s">
        <v>283</v>
      </c>
      <c r="F1812" s="113">
        <v>24.0</v>
      </c>
      <c r="G1812" s="114" t="s">
        <v>1217</v>
      </c>
      <c r="H1812" s="113">
        <v>2007.0</v>
      </c>
      <c r="I1812" s="114" t="s">
        <v>1218</v>
      </c>
      <c r="J1812" s="113">
        <v>4.0</v>
      </c>
      <c r="K1812" s="113">
        <v>0.0</v>
      </c>
      <c r="L1812" s="113">
        <v>95.0</v>
      </c>
      <c r="M1812" s="113">
        <v>1.0</v>
      </c>
      <c r="N1812" s="114" t="s">
        <v>1219</v>
      </c>
      <c r="O1812" s="114" t="s">
        <v>1220</v>
      </c>
      <c r="P1812" s="113">
        <v>1490011.0</v>
      </c>
      <c r="Q1812" s="114" t="s">
        <v>1221</v>
      </c>
      <c r="R1812" s="113">
        <v>1948.0</v>
      </c>
      <c r="S1812" s="114" t="s">
        <v>1659</v>
      </c>
      <c r="T1812" s="115">
        <v>9288130.0</v>
      </c>
      <c r="U1812" s="115">
        <v>0.0</v>
      </c>
      <c r="V1812" s="114" t="s">
        <v>1660</v>
      </c>
      <c r="W1812" s="116">
        <v>1000000.0</v>
      </c>
      <c r="X1812" s="116">
        <v>1000000.0</v>
      </c>
      <c r="Y1812" s="116">
        <v>1000000.0</v>
      </c>
      <c r="Z1812" s="116">
        <v>1000000.0</v>
      </c>
      <c r="AA1812" s="103" t="s">
        <v>524</v>
      </c>
      <c r="AB1812" s="103" t="s">
        <v>2421</v>
      </c>
    </row>
    <row r="1813" ht="15.75" hidden="1" customHeight="1">
      <c r="A1813" s="113">
        <v>2021.0</v>
      </c>
      <c r="B1813" s="113">
        <v>1491.0</v>
      </c>
      <c r="C1813" s="114" t="s">
        <v>1216</v>
      </c>
      <c r="D1813" s="115">
        <v>4.0</v>
      </c>
      <c r="E1813" s="114" t="s">
        <v>283</v>
      </c>
      <c r="F1813" s="113">
        <v>24.0</v>
      </c>
      <c r="G1813" s="114" t="s">
        <v>1217</v>
      </c>
      <c r="H1813" s="113">
        <v>2007.0</v>
      </c>
      <c r="I1813" s="114" t="s">
        <v>1218</v>
      </c>
      <c r="J1813" s="113">
        <v>4.0</v>
      </c>
      <c r="K1813" s="113">
        <v>0.0</v>
      </c>
      <c r="L1813" s="113">
        <v>95.0</v>
      </c>
      <c r="M1813" s="113">
        <v>1.0</v>
      </c>
      <c r="N1813" s="114" t="s">
        <v>1219</v>
      </c>
      <c r="O1813" s="114" t="s">
        <v>1220</v>
      </c>
      <c r="P1813" s="113">
        <v>1490011.0</v>
      </c>
      <c r="Q1813" s="114" t="s">
        <v>1221</v>
      </c>
      <c r="R1813" s="113">
        <v>1949.0</v>
      </c>
      <c r="S1813" s="114" t="s">
        <v>1539</v>
      </c>
      <c r="T1813" s="115">
        <v>9288130.0</v>
      </c>
      <c r="U1813" s="115">
        <v>0.0</v>
      </c>
      <c r="V1813" s="114" t="s">
        <v>1540</v>
      </c>
      <c r="W1813" s="116">
        <v>300000.0</v>
      </c>
      <c r="X1813" s="116">
        <v>300000.0</v>
      </c>
      <c r="Y1813" s="116">
        <v>300000.0</v>
      </c>
      <c r="Z1813" s="116">
        <v>300000.0</v>
      </c>
      <c r="AA1813" s="103" t="s">
        <v>524</v>
      </c>
      <c r="AB1813" s="103" t="s">
        <v>2421</v>
      </c>
    </row>
    <row r="1814" ht="15.75" hidden="1" customHeight="1">
      <c r="A1814" s="113">
        <v>2021.0</v>
      </c>
      <c r="B1814" s="113">
        <v>1491.0</v>
      </c>
      <c r="C1814" s="114" t="s">
        <v>1216</v>
      </c>
      <c r="D1814" s="115">
        <v>4.0</v>
      </c>
      <c r="E1814" s="114" t="s">
        <v>283</v>
      </c>
      <c r="F1814" s="113">
        <v>24.0</v>
      </c>
      <c r="G1814" s="114" t="s">
        <v>1217</v>
      </c>
      <c r="H1814" s="113">
        <v>2007.0</v>
      </c>
      <c r="I1814" s="114" t="s">
        <v>1218</v>
      </c>
      <c r="J1814" s="113">
        <v>4.0</v>
      </c>
      <c r="K1814" s="113">
        <v>0.0</v>
      </c>
      <c r="L1814" s="113">
        <v>95.0</v>
      </c>
      <c r="M1814" s="113">
        <v>1.0</v>
      </c>
      <c r="N1814" s="114" t="s">
        <v>1219</v>
      </c>
      <c r="O1814" s="114" t="s">
        <v>1220</v>
      </c>
      <c r="P1814" s="113">
        <v>1490011.0</v>
      </c>
      <c r="Q1814" s="114" t="s">
        <v>1221</v>
      </c>
      <c r="R1814" s="113">
        <v>1950.0</v>
      </c>
      <c r="S1814" s="114" t="s">
        <v>1541</v>
      </c>
      <c r="T1814" s="115">
        <v>9288130.0</v>
      </c>
      <c r="U1814" s="115">
        <v>0.0</v>
      </c>
      <c r="V1814" s="114" t="s">
        <v>1542</v>
      </c>
      <c r="W1814" s="116">
        <v>400000.0</v>
      </c>
      <c r="X1814" s="116">
        <v>400000.0</v>
      </c>
      <c r="Y1814" s="116">
        <v>400000.0</v>
      </c>
      <c r="Z1814" s="116">
        <v>400000.0</v>
      </c>
      <c r="AA1814" s="103" t="s">
        <v>524</v>
      </c>
      <c r="AB1814" s="103" t="s">
        <v>2421</v>
      </c>
    </row>
    <row r="1815" ht="15.75" hidden="1" customHeight="1">
      <c r="A1815" s="113">
        <v>2021.0</v>
      </c>
      <c r="B1815" s="113">
        <v>1491.0</v>
      </c>
      <c r="C1815" s="114" t="s">
        <v>1216</v>
      </c>
      <c r="D1815" s="115">
        <v>4.0</v>
      </c>
      <c r="E1815" s="114" t="s">
        <v>283</v>
      </c>
      <c r="F1815" s="113">
        <v>24.0</v>
      </c>
      <c r="G1815" s="114" t="s">
        <v>1217</v>
      </c>
      <c r="H1815" s="113">
        <v>2007.0</v>
      </c>
      <c r="I1815" s="114" t="s">
        <v>1218</v>
      </c>
      <c r="J1815" s="113">
        <v>4.0</v>
      </c>
      <c r="K1815" s="113">
        <v>0.0</v>
      </c>
      <c r="L1815" s="113">
        <v>95.0</v>
      </c>
      <c r="M1815" s="113">
        <v>1.0</v>
      </c>
      <c r="N1815" s="114" t="s">
        <v>1219</v>
      </c>
      <c r="O1815" s="114" t="s">
        <v>1220</v>
      </c>
      <c r="P1815" s="113">
        <v>1490011.0</v>
      </c>
      <c r="Q1815" s="114" t="s">
        <v>1221</v>
      </c>
      <c r="R1815" s="113">
        <v>1951.0</v>
      </c>
      <c r="S1815" s="114" t="s">
        <v>1545</v>
      </c>
      <c r="T1815" s="115">
        <v>9288130.0</v>
      </c>
      <c r="U1815" s="115">
        <v>0.0</v>
      </c>
      <c r="V1815" s="114" t="s">
        <v>1546</v>
      </c>
      <c r="W1815" s="116">
        <v>300000.0</v>
      </c>
      <c r="X1815" s="116">
        <v>300000.0</v>
      </c>
      <c r="Y1815" s="116">
        <v>300000.0</v>
      </c>
      <c r="Z1815" s="116">
        <v>300000.0</v>
      </c>
      <c r="AA1815" s="103" t="s">
        <v>524</v>
      </c>
      <c r="AB1815" s="103" t="s">
        <v>2421</v>
      </c>
    </row>
    <row r="1816" ht="15.75" hidden="1" customHeight="1">
      <c r="A1816" s="113">
        <v>2021.0</v>
      </c>
      <c r="B1816" s="113">
        <v>1491.0</v>
      </c>
      <c r="C1816" s="114" t="s">
        <v>1216</v>
      </c>
      <c r="D1816" s="115">
        <v>4.0</v>
      </c>
      <c r="E1816" s="114" t="s">
        <v>283</v>
      </c>
      <c r="F1816" s="113">
        <v>24.0</v>
      </c>
      <c r="G1816" s="114" t="s">
        <v>1217</v>
      </c>
      <c r="H1816" s="113">
        <v>2007.0</v>
      </c>
      <c r="I1816" s="114" t="s">
        <v>1218</v>
      </c>
      <c r="J1816" s="113">
        <v>4.0</v>
      </c>
      <c r="K1816" s="113">
        <v>0.0</v>
      </c>
      <c r="L1816" s="113">
        <v>95.0</v>
      </c>
      <c r="M1816" s="113">
        <v>1.0</v>
      </c>
      <c r="N1816" s="114" t="s">
        <v>1219</v>
      </c>
      <c r="O1816" s="114" t="s">
        <v>1220</v>
      </c>
      <c r="P1816" s="113">
        <v>1490011.0</v>
      </c>
      <c r="Q1816" s="114" t="s">
        <v>1221</v>
      </c>
      <c r="R1816" s="113">
        <v>1952.0</v>
      </c>
      <c r="S1816" s="114" t="s">
        <v>1661</v>
      </c>
      <c r="T1816" s="115">
        <v>9288130.0</v>
      </c>
      <c r="U1816" s="115">
        <v>0.0</v>
      </c>
      <c r="V1816" s="114" t="s">
        <v>1662</v>
      </c>
      <c r="W1816" s="116">
        <v>400000.0</v>
      </c>
      <c r="X1816" s="116">
        <v>400000.0</v>
      </c>
      <c r="Y1816" s="116">
        <v>400000.0</v>
      </c>
      <c r="Z1816" s="116">
        <v>400000.0</v>
      </c>
      <c r="AA1816" s="103" t="s">
        <v>524</v>
      </c>
      <c r="AB1816" s="103" t="s">
        <v>2421</v>
      </c>
    </row>
    <row r="1817" ht="15.75" hidden="1" customHeight="1">
      <c r="A1817" s="113">
        <v>2021.0</v>
      </c>
      <c r="B1817" s="113">
        <v>1491.0</v>
      </c>
      <c r="C1817" s="114" t="s">
        <v>1216</v>
      </c>
      <c r="D1817" s="115">
        <v>4.0</v>
      </c>
      <c r="E1817" s="114" t="s">
        <v>283</v>
      </c>
      <c r="F1817" s="113">
        <v>24.0</v>
      </c>
      <c r="G1817" s="114" t="s">
        <v>1217</v>
      </c>
      <c r="H1817" s="113">
        <v>2007.0</v>
      </c>
      <c r="I1817" s="114" t="s">
        <v>1218</v>
      </c>
      <c r="J1817" s="113">
        <v>4.0</v>
      </c>
      <c r="K1817" s="113">
        <v>0.0</v>
      </c>
      <c r="L1817" s="113">
        <v>95.0</v>
      </c>
      <c r="M1817" s="113">
        <v>1.0</v>
      </c>
      <c r="N1817" s="114" t="s">
        <v>1219</v>
      </c>
      <c r="O1817" s="114" t="s">
        <v>1220</v>
      </c>
      <c r="P1817" s="113">
        <v>1490011.0</v>
      </c>
      <c r="Q1817" s="114" t="s">
        <v>1221</v>
      </c>
      <c r="R1817" s="113">
        <v>1953.0</v>
      </c>
      <c r="S1817" s="114" t="s">
        <v>1547</v>
      </c>
      <c r="T1817" s="115">
        <v>9288130.0</v>
      </c>
      <c r="U1817" s="115">
        <v>0.0</v>
      </c>
      <c r="V1817" s="114" t="s">
        <v>1548</v>
      </c>
      <c r="W1817" s="116">
        <v>400000.0</v>
      </c>
      <c r="X1817" s="116">
        <v>400000.0</v>
      </c>
      <c r="Y1817" s="116">
        <v>400000.0</v>
      </c>
      <c r="Z1817" s="116">
        <v>400000.0</v>
      </c>
      <c r="AA1817" s="103" t="s">
        <v>524</v>
      </c>
      <c r="AB1817" s="103" t="s">
        <v>2421</v>
      </c>
    </row>
    <row r="1818" ht="15.75" hidden="1" customHeight="1">
      <c r="A1818" s="113">
        <v>2021.0</v>
      </c>
      <c r="B1818" s="113">
        <v>1491.0</v>
      </c>
      <c r="C1818" s="114" t="s">
        <v>1216</v>
      </c>
      <c r="D1818" s="115">
        <v>4.0</v>
      </c>
      <c r="E1818" s="114" t="s">
        <v>283</v>
      </c>
      <c r="F1818" s="113">
        <v>24.0</v>
      </c>
      <c r="G1818" s="114" t="s">
        <v>1217</v>
      </c>
      <c r="H1818" s="113">
        <v>2007.0</v>
      </c>
      <c r="I1818" s="114" t="s">
        <v>1218</v>
      </c>
      <c r="J1818" s="113">
        <v>4.0</v>
      </c>
      <c r="K1818" s="113">
        <v>0.0</v>
      </c>
      <c r="L1818" s="113">
        <v>95.0</v>
      </c>
      <c r="M1818" s="113">
        <v>1.0</v>
      </c>
      <c r="N1818" s="114" t="s">
        <v>1219</v>
      </c>
      <c r="O1818" s="114" t="s">
        <v>1220</v>
      </c>
      <c r="P1818" s="113">
        <v>1490011.0</v>
      </c>
      <c r="Q1818" s="114" t="s">
        <v>1221</v>
      </c>
      <c r="R1818" s="113">
        <v>1954.0</v>
      </c>
      <c r="S1818" s="114" t="s">
        <v>1551</v>
      </c>
      <c r="T1818" s="115">
        <v>9288130.0</v>
      </c>
      <c r="U1818" s="115">
        <v>0.0</v>
      </c>
      <c r="V1818" s="114" t="s">
        <v>1552</v>
      </c>
      <c r="W1818" s="116">
        <v>400000.0</v>
      </c>
      <c r="X1818" s="116">
        <v>400000.0</v>
      </c>
      <c r="Y1818" s="116">
        <v>400000.0</v>
      </c>
      <c r="Z1818" s="116">
        <v>400000.0</v>
      </c>
      <c r="AA1818" s="103" t="s">
        <v>524</v>
      </c>
      <c r="AB1818" s="103" t="s">
        <v>2421</v>
      </c>
    </row>
    <row r="1819" ht="15.75" hidden="1" customHeight="1">
      <c r="A1819" s="113">
        <v>2021.0</v>
      </c>
      <c r="B1819" s="113">
        <v>1491.0</v>
      </c>
      <c r="C1819" s="114" t="s">
        <v>1216</v>
      </c>
      <c r="D1819" s="115">
        <v>4.0</v>
      </c>
      <c r="E1819" s="114" t="s">
        <v>283</v>
      </c>
      <c r="F1819" s="113">
        <v>24.0</v>
      </c>
      <c r="G1819" s="114" t="s">
        <v>1217</v>
      </c>
      <c r="H1819" s="113">
        <v>2007.0</v>
      </c>
      <c r="I1819" s="114" t="s">
        <v>1218</v>
      </c>
      <c r="J1819" s="113">
        <v>4.0</v>
      </c>
      <c r="K1819" s="113">
        <v>0.0</v>
      </c>
      <c r="L1819" s="113">
        <v>95.0</v>
      </c>
      <c r="M1819" s="113">
        <v>1.0</v>
      </c>
      <c r="N1819" s="114" t="s">
        <v>1219</v>
      </c>
      <c r="O1819" s="114" t="s">
        <v>1220</v>
      </c>
      <c r="P1819" s="113">
        <v>1490011.0</v>
      </c>
      <c r="Q1819" s="114" t="s">
        <v>1221</v>
      </c>
      <c r="R1819" s="113">
        <v>1955.0</v>
      </c>
      <c r="S1819" s="114" t="s">
        <v>1553</v>
      </c>
      <c r="T1819" s="115">
        <v>9288130.0</v>
      </c>
      <c r="U1819" s="115">
        <v>0.0</v>
      </c>
      <c r="V1819" s="114" t="s">
        <v>1554</v>
      </c>
      <c r="W1819" s="116">
        <v>600000.0</v>
      </c>
      <c r="X1819" s="116">
        <v>600000.0</v>
      </c>
      <c r="Y1819" s="116">
        <v>600000.0</v>
      </c>
      <c r="Z1819" s="116">
        <v>600000.0</v>
      </c>
      <c r="AA1819" s="103" t="s">
        <v>524</v>
      </c>
      <c r="AB1819" s="103" t="s">
        <v>2421</v>
      </c>
    </row>
    <row r="1820" ht="15.75" hidden="1" customHeight="1">
      <c r="A1820" s="113">
        <v>2021.0</v>
      </c>
      <c r="B1820" s="113">
        <v>1491.0</v>
      </c>
      <c r="C1820" s="114" t="s">
        <v>1216</v>
      </c>
      <c r="D1820" s="115">
        <v>4.0</v>
      </c>
      <c r="E1820" s="114" t="s">
        <v>283</v>
      </c>
      <c r="F1820" s="113">
        <v>24.0</v>
      </c>
      <c r="G1820" s="114" t="s">
        <v>1217</v>
      </c>
      <c r="H1820" s="113">
        <v>2007.0</v>
      </c>
      <c r="I1820" s="114" t="s">
        <v>1218</v>
      </c>
      <c r="J1820" s="113">
        <v>4.0</v>
      </c>
      <c r="K1820" s="113">
        <v>0.0</v>
      </c>
      <c r="L1820" s="113">
        <v>95.0</v>
      </c>
      <c r="M1820" s="113">
        <v>1.0</v>
      </c>
      <c r="N1820" s="114" t="s">
        <v>1219</v>
      </c>
      <c r="O1820" s="114" t="s">
        <v>1220</v>
      </c>
      <c r="P1820" s="113">
        <v>1490011.0</v>
      </c>
      <c r="Q1820" s="114" t="s">
        <v>1221</v>
      </c>
      <c r="R1820" s="113">
        <v>1956.0</v>
      </c>
      <c r="S1820" s="114" t="s">
        <v>1663</v>
      </c>
      <c r="T1820" s="115">
        <v>9288130.0</v>
      </c>
      <c r="U1820" s="115">
        <v>0.0</v>
      </c>
      <c r="V1820" s="114" t="s">
        <v>1664</v>
      </c>
      <c r="W1820" s="116">
        <v>2800000.0</v>
      </c>
      <c r="X1820" s="116">
        <v>2800000.0</v>
      </c>
      <c r="Y1820" s="116">
        <v>2800000.0</v>
      </c>
      <c r="Z1820" s="116">
        <v>2800000.0</v>
      </c>
      <c r="AA1820" s="103" t="s">
        <v>524</v>
      </c>
      <c r="AB1820" s="103" t="s">
        <v>2421</v>
      </c>
    </row>
    <row r="1821" ht="15.75" hidden="1" customHeight="1">
      <c r="A1821" s="113">
        <v>2021.0</v>
      </c>
      <c r="B1821" s="113">
        <v>1491.0</v>
      </c>
      <c r="C1821" s="114" t="s">
        <v>1216</v>
      </c>
      <c r="D1821" s="115">
        <v>4.0</v>
      </c>
      <c r="E1821" s="114" t="s">
        <v>283</v>
      </c>
      <c r="F1821" s="113">
        <v>24.0</v>
      </c>
      <c r="G1821" s="114" t="s">
        <v>1217</v>
      </c>
      <c r="H1821" s="113">
        <v>2007.0</v>
      </c>
      <c r="I1821" s="114" t="s">
        <v>1218</v>
      </c>
      <c r="J1821" s="113">
        <v>4.0</v>
      </c>
      <c r="K1821" s="113">
        <v>0.0</v>
      </c>
      <c r="L1821" s="113">
        <v>95.0</v>
      </c>
      <c r="M1821" s="113">
        <v>1.0</v>
      </c>
      <c r="N1821" s="114" t="s">
        <v>1219</v>
      </c>
      <c r="O1821" s="114" t="s">
        <v>1220</v>
      </c>
      <c r="P1821" s="113">
        <v>1490011.0</v>
      </c>
      <c r="Q1821" s="114" t="s">
        <v>1221</v>
      </c>
      <c r="R1821" s="113">
        <v>1957.0</v>
      </c>
      <c r="S1821" s="114" t="s">
        <v>1555</v>
      </c>
      <c r="T1821" s="115">
        <v>9288130.0</v>
      </c>
      <c r="U1821" s="115">
        <v>0.0</v>
      </c>
      <c r="V1821" s="114" t="s">
        <v>1556</v>
      </c>
      <c r="W1821" s="116">
        <v>2000000.0</v>
      </c>
      <c r="X1821" s="116">
        <v>2000000.0</v>
      </c>
      <c r="Y1821" s="116">
        <v>2000000.0</v>
      </c>
      <c r="Z1821" s="116">
        <v>2000000.0</v>
      </c>
      <c r="AA1821" s="103" t="s">
        <v>524</v>
      </c>
      <c r="AB1821" s="103" t="s">
        <v>2421</v>
      </c>
    </row>
    <row r="1822" ht="15.75" hidden="1" customHeight="1">
      <c r="A1822" s="113">
        <v>2021.0</v>
      </c>
      <c r="B1822" s="113">
        <v>1491.0</v>
      </c>
      <c r="C1822" s="114" t="s">
        <v>1216</v>
      </c>
      <c r="D1822" s="115">
        <v>4.0</v>
      </c>
      <c r="E1822" s="114" t="s">
        <v>283</v>
      </c>
      <c r="F1822" s="113">
        <v>24.0</v>
      </c>
      <c r="G1822" s="114" t="s">
        <v>1217</v>
      </c>
      <c r="H1822" s="113">
        <v>2007.0</v>
      </c>
      <c r="I1822" s="114" t="s">
        <v>1218</v>
      </c>
      <c r="J1822" s="113">
        <v>4.0</v>
      </c>
      <c r="K1822" s="113">
        <v>0.0</v>
      </c>
      <c r="L1822" s="113">
        <v>95.0</v>
      </c>
      <c r="M1822" s="113">
        <v>1.0</v>
      </c>
      <c r="N1822" s="114" t="s">
        <v>1219</v>
      </c>
      <c r="O1822" s="114" t="s">
        <v>1220</v>
      </c>
      <c r="P1822" s="113">
        <v>1490011.0</v>
      </c>
      <c r="Q1822" s="114" t="s">
        <v>1221</v>
      </c>
      <c r="R1822" s="113">
        <v>1958.0</v>
      </c>
      <c r="S1822" s="114" t="s">
        <v>1669</v>
      </c>
      <c r="T1822" s="115">
        <v>9288130.0</v>
      </c>
      <c r="U1822" s="115">
        <v>0.0</v>
      </c>
      <c r="V1822" s="114" t="s">
        <v>1670</v>
      </c>
      <c r="W1822" s="116">
        <v>400000.0</v>
      </c>
      <c r="X1822" s="116">
        <v>400000.0</v>
      </c>
      <c r="Y1822" s="116">
        <v>400000.0</v>
      </c>
      <c r="Z1822" s="116">
        <v>400000.0</v>
      </c>
      <c r="AA1822" s="103" t="s">
        <v>524</v>
      </c>
      <c r="AB1822" s="103" t="s">
        <v>2421</v>
      </c>
    </row>
    <row r="1823" ht="15.75" hidden="1" customHeight="1">
      <c r="A1823" s="113">
        <v>2021.0</v>
      </c>
      <c r="B1823" s="113">
        <v>1491.0</v>
      </c>
      <c r="C1823" s="114" t="s">
        <v>1216</v>
      </c>
      <c r="D1823" s="115">
        <v>4.0</v>
      </c>
      <c r="E1823" s="114" t="s">
        <v>283</v>
      </c>
      <c r="F1823" s="113">
        <v>24.0</v>
      </c>
      <c r="G1823" s="114" t="s">
        <v>1217</v>
      </c>
      <c r="H1823" s="113">
        <v>2007.0</v>
      </c>
      <c r="I1823" s="114" t="s">
        <v>1218</v>
      </c>
      <c r="J1823" s="113">
        <v>4.0</v>
      </c>
      <c r="K1823" s="113">
        <v>0.0</v>
      </c>
      <c r="L1823" s="113">
        <v>95.0</v>
      </c>
      <c r="M1823" s="113">
        <v>1.0</v>
      </c>
      <c r="N1823" s="114" t="s">
        <v>1219</v>
      </c>
      <c r="O1823" s="114" t="s">
        <v>1220</v>
      </c>
      <c r="P1823" s="113">
        <v>1490011.0</v>
      </c>
      <c r="Q1823" s="114" t="s">
        <v>1221</v>
      </c>
      <c r="R1823" s="113">
        <v>1959.0</v>
      </c>
      <c r="S1823" s="114" t="s">
        <v>1559</v>
      </c>
      <c r="T1823" s="115">
        <v>9288130.0</v>
      </c>
      <c r="U1823" s="115">
        <v>0.0</v>
      </c>
      <c r="V1823" s="114" t="s">
        <v>1560</v>
      </c>
      <c r="W1823" s="116">
        <v>2000000.0</v>
      </c>
      <c r="X1823" s="116">
        <v>2000000.0</v>
      </c>
      <c r="Y1823" s="116">
        <v>2000000.0</v>
      </c>
      <c r="Z1823" s="116">
        <v>2000000.0</v>
      </c>
      <c r="AA1823" s="103" t="s">
        <v>524</v>
      </c>
      <c r="AB1823" s="103" t="s">
        <v>2421</v>
      </c>
    </row>
    <row r="1824" ht="15.75" hidden="1" customHeight="1">
      <c r="A1824" s="113">
        <v>2021.0</v>
      </c>
      <c r="B1824" s="113">
        <v>1491.0</v>
      </c>
      <c r="C1824" s="114" t="s">
        <v>1216</v>
      </c>
      <c r="D1824" s="115">
        <v>4.0</v>
      </c>
      <c r="E1824" s="114" t="s">
        <v>283</v>
      </c>
      <c r="F1824" s="113">
        <v>24.0</v>
      </c>
      <c r="G1824" s="114" t="s">
        <v>1217</v>
      </c>
      <c r="H1824" s="113">
        <v>2007.0</v>
      </c>
      <c r="I1824" s="114" t="s">
        <v>1218</v>
      </c>
      <c r="J1824" s="113">
        <v>4.0</v>
      </c>
      <c r="K1824" s="113">
        <v>0.0</v>
      </c>
      <c r="L1824" s="113">
        <v>95.0</v>
      </c>
      <c r="M1824" s="113">
        <v>1.0</v>
      </c>
      <c r="N1824" s="114" t="s">
        <v>1219</v>
      </c>
      <c r="O1824" s="114" t="s">
        <v>1220</v>
      </c>
      <c r="P1824" s="113">
        <v>1490011.0</v>
      </c>
      <c r="Q1824" s="114" t="s">
        <v>1221</v>
      </c>
      <c r="R1824" s="113">
        <v>1960.0</v>
      </c>
      <c r="S1824" s="114" t="s">
        <v>1561</v>
      </c>
      <c r="T1824" s="115">
        <v>9288130.0</v>
      </c>
      <c r="U1824" s="115">
        <v>0.0</v>
      </c>
      <c r="V1824" s="114" t="s">
        <v>1562</v>
      </c>
      <c r="W1824" s="116">
        <v>600000.0</v>
      </c>
      <c r="X1824" s="116">
        <v>600000.0</v>
      </c>
      <c r="Y1824" s="116">
        <v>600000.0</v>
      </c>
      <c r="Z1824" s="116">
        <v>600000.0</v>
      </c>
      <c r="AA1824" s="103" t="s">
        <v>524</v>
      </c>
      <c r="AB1824" s="103" t="s">
        <v>2421</v>
      </c>
    </row>
    <row r="1825" ht="15.75" hidden="1" customHeight="1">
      <c r="A1825" s="113">
        <v>2021.0</v>
      </c>
      <c r="B1825" s="113">
        <v>1491.0</v>
      </c>
      <c r="C1825" s="114" t="s">
        <v>1216</v>
      </c>
      <c r="D1825" s="115">
        <v>4.0</v>
      </c>
      <c r="E1825" s="114" t="s">
        <v>283</v>
      </c>
      <c r="F1825" s="113">
        <v>24.0</v>
      </c>
      <c r="G1825" s="114" t="s">
        <v>1217</v>
      </c>
      <c r="H1825" s="113">
        <v>2007.0</v>
      </c>
      <c r="I1825" s="114" t="s">
        <v>1218</v>
      </c>
      <c r="J1825" s="113">
        <v>4.0</v>
      </c>
      <c r="K1825" s="113">
        <v>0.0</v>
      </c>
      <c r="L1825" s="113">
        <v>95.0</v>
      </c>
      <c r="M1825" s="113">
        <v>1.0</v>
      </c>
      <c r="N1825" s="114" t="s">
        <v>1219</v>
      </c>
      <c r="O1825" s="114" t="s">
        <v>1220</v>
      </c>
      <c r="P1825" s="113">
        <v>1490011.0</v>
      </c>
      <c r="Q1825" s="114" t="s">
        <v>1221</v>
      </c>
      <c r="R1825" s="113">
        <v>1961.0</v>
      </c>
      <c r="S1825" s="114" t="s">
        <v>1563</v>
      </c>
      <c r="T1825" s="115">
        <v>9288130.0</v>
      </c>
      <c r="U1825" s="115">
        <v>0.0</v>
      </c>
      <c r="V1825" s="114" t="s">
        <v>1564</v>
      </c>
      <c r="W1825" s="116">
        <v>600000.0</v>
      </c>
      <c r="X1825" s="116">
        <v>600000.0</v>
      </c>
      <c r="Y1825" s="116">
        <v>600000.0</v>
      </c>
      <c r="Z1825" s="116">
        <v>600000.0</v>
      </c>
      <c r="AA1825" s="103" t="s">
        <v>524</v>
      </c>
      <c r="AB1825" s="103" t="s">
        <v>2421</v>
      </c>
    </row>
    <row r="1826" ht="15.75" hidden="1" customHeight="1">
      <c r="A1826" s="113">
        <v>2021.0</v>
      </c>
      <c r="B1826" s="113">
        <v>1491.0</v>
      </c>
      <c r="C1826" s="114" t="s">
        <v>1216</v>
      </c>
      <c r="D1826" s="115">
        <v>4.0</v>
      </c>
      <c r="E1826" s="114" t="s">
        <v>283</v>
      </c>
      <c r="F1826" s="113">
        <v>24.0</v>
      </c>
      <c r="G1826" s="114" t="s">
        <v>1217</v>
      </c>
      <c r="H1826" s="113">
        <v>2007.0</v>
      </c>
      <c r="I1826" s="114" t="s">
        <v>1218</v>
      </c>
      <c r="J1826" s="113">
        <v>4.0</v>
      </c>
      <c r="K1826" s="113">
        <v>0.0</v>
      </c>
      <c r="L1826" s="113">
        <v>95.0</v>
      </c>
      <c r="M1826" s="113">
        <v>1.0</v>
      </c>
      <c r="N1826" s="114" t="s">
        <v>1219</v>
      </c>
      <c r="O1826" s="114" t="s">
        <v>1220</v>
      </c>
      <c r="P1826" s="113">
        <v>1490011.0</v>
      </c>
      <c r="Q1826" s="114" t="s">
        <v>1221</v>
      </c>
      <c r="R1826" s="113">
        <v>1962.0</v>
      </c>
      <c r="S1826" s="114" t="s">
        <v>1675</v>
      </c>
      <c r="T1826" s="115">
        <v>9288130.0</v>
      </c>
      <c r="U1826" s="115">
        <v>0.0</v>
      </c>
      <c r="V1826" s="114" t="s">
        <v>1676</v>
      </c>
      <c r="W1826" s="116">
        <v>600000.0</v>
      </c>
      <c r="X1826" s="116">
        <v>600000.0</v>
      </c>
      <c r="Y1826" s="116">
        <v>600000.0</v>
      </c>
      <c r="Z1826" s="116">
        <v>600000.0</v>
      </c>
      <c r="AA1826" s="103" t="s">
        <v>524</v>
      </c>
      <c r="AB1826" s="103" t="s">
        <v>2421</v>
      </c>
    </row>
    <row r="1827" ht="15.75" hidden="1" customHeight="1">
      <c r="A1827" s="113">
        <v>2021.0</v>
      </c>
      <c r="B1827" s="113">
        <v>1491.0</v>
      </c>
      <c r="C1827" s="114" t="s">
        <v>1216</v>
      </c>
      <c r="D1827" s="115">
        <v>4.0</v>
      </c>
      <c r="E1827" s="114" t="s">
        <v>283</v>
      </c>
      <c r="F1827" s="113">
        <v>24.0</v>
      </c>
      <c r="G1827" s="114" t="s">
        <v>1217</v>
      </c>
      <c r="H1827" s="113">
        <v>2007.0</v>
      </c>
      <c r="I1827" s="114" t="s">
        <v>1218</v>
      </c>
      <c r="J1827" s="113">
        <v>4.0</v>
      </c>
      <c r="K1827" s="113">
        <v>0.0</v>
      </c>
      <c r="L1827" s="113">
        <v>95.0</v>
      </c>
      <c r="M1827" s="113">
        <v>1.0</v>
      </c>
      <c r="N1827" s="114" t="s">
        <v>1219</v>
      </c>
      <c r="O1827" s="114" t="s">
        <v>1220</v>
      </c>
      <c r="P1827" s="113">
        <v>1490011.0</v>
      </c>
      <c r="Q1827" s="114" t="s">
        <v>1221</v>
      </c>
      <c r="R1827" s="113">
        <v>1963.0</v>
      </c>
      <c r="S1827" s="114" t="s">
        <v>2079</v>
      </c>
      <c r="T1827" s="115">
        <v>9288130.0</v>
      </c>
      <c r="U1827" s="115">
        <v>0.0</v>
      </c>
      <c r="V1827" s="114" t="s">
        <v>2080</v>
      </c>
      <c r="W1827" s="116">
        <v>400000.0</v>
      </c>
      <c r="X1827" s="116">
        <v>400000.0</v>
      </c>
      <c r="Y1827" s="116">
        <v>400000.0</v>
      </c>
      <c r="Z1827" s="116">
        <v>400000.0</v>
      </c>
      <c r="AA1827" s="103" t="s">
        <v>524</v>
      </c>
      <c r="AB1827" s="103" t="s">
        <v>2421</v>
      </c>
    </row>
    <row r="1828" ht="15.75" hidden="1" customHeight="1">
      <c r="A1828" s="113">
        <v>2021.0</v>
      </c>
      <c r="B1828" s="113">
        <v>1491.0</v>
      </c>
      <c r="C1828" s="114" t="s">
        <v>1216</v>
      </c>
      <c r="D1828" s="115">
        <v>4.0</v>
      </c>
      <c r="E1828" s="114" t="s">
        <v>283</v>
      </c>
      <c r="F1828" s="113">
        <v>24.0</v>
      </c>
      <c r="G1828" s="114" t="s">
        <v>1217</v>
      </c>
      <c r="H1828" s="113">
        <v>2007.0</v>
      </c>
      <c r="I1828" s="114" t="s">
        <v>1218</v>
      </c>
      <c r="J1828" s="113">
        <v>4.0</v>
      </c>
      <c r="K1828" s="113">
        <v>0.0</v>
      </c>
      <c r="L1828" s="113">
        <v>95.0</v>
      </c>
      <c r="M1828" s="113">
        <v>1.0</v>
      </c>
      <c r="N1828" s="114" t="s">
        <v>1219</v>
      </c>
      <c r="O1828" s="114" t="s">
        <v>1220</v>
      </c>
      <c r="P1828" s="113">
        <v>1490011.0</v>
      </c>
      <c r="Q1828" s="114" t="s">
        <v>1221</v>
      </c>
      <c r="R1828" s="113">
        <v>1964.0</v>
      </c>
      <c r="S1828" s="114" t="s">
        <v>2081</v>
      </c>
      <c r="T1828" s="115">
        <v>9288130.0</v>
      </c>
      <c r="U1828" s="115">
        <v>0.0</v>
      </c>
      <c r="V1828" s="114" t="s">
        <v>2082</v>
      </c>
      <c r="W1828" s="116">
        <v>300000.0</v>
      </c>
      <c r="X1828" s="116">
        <v>300000.0</v>
      </c>
      <c r="Y1828" s="116">
        <v>300000.0</v>
      </c>
      <c r="Z1828" s="116">
        <v>300000.0</v>
      </c>
      <c r="AA1828" s="103" t="s">
        <v>524</v>
      </c>
      <c r="AB1828" s="103" t="s">
        <v>2421</v>
      </c>
    </row>
    <row r="1829" ht="15.75" hidden="1" customHeight="1">
      <c r="A1829" s="113">
        <v>2021.0</v>
      </c>
      <c r="B1829" s="113">
        <v>1491.0</v>
      </c>
      <c r="C1829" s="114" t="s">
        <v>1216</v>
      </c>
      <c r="D1829" s="115">
        <v>4.0</v>
      </c>
      <c r="E1829" s="114" t="s">
        <v>283</v>
      </c>
      <c r="F1829" s="113">
        <v>24.0</v>
      </c>
      <c r="G1829" s="114" t="s">
        <v>1217</v>
      </c>
      <c r="H1829" s="113">
        <v>2007.0</v>
      </c>
      <c r="I1829" s="114" t="s">
        <v>1218</v>
      </c>
      <c r="J1829" s="113">
        <v>4.0</v>
      </c>
      <c r="K1829" s="113">
        <v>0.0</v>
      </c>
      <c r="L1829" s="113">
        <v>95.0</v>
      </c>
      <c r="M1829" s="113">
        <v>1.0</v>
      </c>
      <c r="N1829" s="114" t="s">
        <v>1219</v>
      </c>
      <c r="O1829" s="114" t="s">
        <v>1220</v>
      </c>
      <c r="P1829" s="113">
        <v>1490011.0</v>
      </c>
      <c r="Q1829" s="114" t="s">
        <v>1221</v>
      </c>
      <c r="R1829" s="113">
        <v>1965.0</v>
      </c>
      <c r="S1829" s="114" t="s">
        <v>531</v>
      </c>
      <c r="T1829" s="115">
        <v>9288130.0</v>
      </c>
      <c r="U1829" s="115">
        <v>0.0</v>
      </c>
      <c r="V1829" s="114" t="s">
        <v>532</v>
      </c>
      <c r="W1829" s="116">
        <v>2.0E7</v>
      </c>
      <c r="X1829" s="116">
        <v>2.0E7</v>
      </c>
      <c r="Y1829" s="116">
        <v>2.0E7</v>
      </c>
      <c r="Z1829" s="116">
        <v>2.0E7</v>
      </c>
      <c r="AA1829" s="103" t="s">
        <v>524</v>
      </c>
      <c r="AB1829" s="103" t="s">
        <v>2421</v>
      </c>
    </row>
    <row r="1830" ht="15.75" hidden="1" customHeight="1">
      <c r="A1830" s="113">
        <v>2021.0</v>
      </c>
      <c r="B1830" s="113">
        <v>1491.0</v>
      </c>
      <c r="C1830" s="114" t="s">
        <v>1216</v>
      </c>
      <c r="D1830" s="115">
        <v>4.0</v>
      </c>
      <c r="E1830" s="114" t="s">
        <v>283</v>
      </c>
      <c r="F1830" s="113">
        <v>24.0</v>
      </c>
      <c r="G1830" s="114" t="s">
        <v>1217</v>
      </c>
      <c r="H1830" s="113">
        <v>2007.0</v>
      </c>
      <c r="I1830" s="114" t="s">
        <v>1218</v>
      </c>
      <c r="J1830" s="113">
        <v>4.0</v>
      </c>
      <c r="K1830" s="113">
        <v>0.0</v>
      </c>
      <c r="L1830" s="113">
        <v>95.0</v>
      </c>
      <c r="M1830" s="113">
        <v>1.0</v>
      </c>
      <c r="N1830" s="114" t="s">
        <v>1219</v>
      </c>
      <c r="O1830" s="114" t="s">
        <v>1220</v>
      </c>
      <c r="P1830" s="113">
        <v>1490011.0</v>
      </c>
      <c r="Q1830" s="114" t="s">
        <v>1221</v>
      </c>
      <c r="R1830" s="113">
        <v>1966.0</v>
      </c>
      <c r="S1830" s="114" t="s">
        <v>1567</v>
      </c>
      <c r="T1830" s="115">
        <v>9288130.0</v>
      </c>
      <c r="U1830" s="115">
        <v>0.0</v>
      </c>
      <c r="V1830" s="114" t="s">
        <v>1568</v>
      </c>
      <c r="W1830" s="116">
        <v>600000.0</v>
      </c>
      <c r="X1830" s="116">
        <v>600000.0</v>
      </c>
      <c r="Y1830" s="116">
        <v>600000.0</v>
      </c>
      <c r="Z1830" s="116">
        <v>600000.0</v>
      </c>
      <c r="AA1830" s="103" t="s">
        <v>524</v>
      </c>
      <c r="AB1830" s="103" t="s">
        <v>2421</v>
      </c>
    </row>
    <row r="1831" ht="15.75" hidden="1" customHeight="1">
      <c r="A1831" s="113">
        <v>2021.0</v>
      </c>
      <c r="B1831" s="113">
        <v>1491.0</v>
      </c>
      <c r="C1831" s="114" t="s">
        <v>1216</v>
      </c>
      <c r="D1831" s="115">
        <v>4.0</v>
      </c>
      <c r="E1831" s="114" t="s">
        <v>283</v>
      </c>
      <c r="F1831" s="113">
        <v>24.0</v>
      </c>
      <c r="G1831" s="114" t="s">
        <v>1217</v>
      </c>
      <c r="H1831" s="113">
        <v>2007.0</v>
      </c>
      <c r="I1831" s="114" t="s">
        <v>1218</v>
      </c>
      <c r="J1831" s="113">
        <v>4.0</v>
      </c>
      <c r="K1831" s="113">
        <v>0.0</v>
      </c>
      <c r="L1831" s="113">
        <v>95.0</v>
      </c>
      <c r="M1831" s="113">
        <v>1.0</v>
      </c>
      <c r="N1831" s="114" t="s">
        <v>1219</v>
      </c>
      <c r="O1831" s="114" t="s">
        <v>1220</v>
      </c>
      <c r="P1831" s="113">
        <v>1490011.0</v>
      </c>
      <c r="Q1831" s="114" t="s">
        <v>1221</v>
      </c>
      <c r="R1831" s="113">
        <v>1967.0</v>
      </c>
      <c r="S1831" s="114" t="s">
        <v>2083</v>
      </c>
      <c r="T1831" s="115">
        <v>9288130.0</v>
      </c>
      <c r="U1831" s="115">
        <v>0.0</v>
      </c>
      <c r="V1831" s="114" t="s">
        <v>2084</v>
      </c>
      <c r="W1831" s="116">
        <v>1000000.0</v>
      </c>
      <c r="X1831" s="116">
        <v>1000000.0</v>
      </c>
      <c r="Y1831" s="116">
        <v>1000000.0</v>
      </c>
      <c r="Z1831" s="116">
        <v>1000000.0</v>
      </c>
      <c r="AA1831" s="103" t="s">
        <v>524</v>
      </c>
      <c r="AB1831" s="103" t="s">
        <v>2421</v>
      </c>
    </row>
    <row r="1832" ht="15.75" hidden="1" customHeight="1">
      <c r="A1832" s="113">
        <v>2021.0</v>
      </c>
      <c r="B1832" s="113">
        <v>1491.0</v>
      </c>
      <c r="C1832" s="114" t="s">
        <v>1216</v>
      </c>
      <c r="D1832" s="115">
        <v>4.0</v>
      </c>
      <c r="E1832" s="114" t="s">
        <v>283</v>
      </c>
      <c r="F1832" s="113">
        <v>24.0</v>
      </c>
      <c r="G1832" s="114" t="s">
        <v>1217</v>
      </c>
      <c r="H1832" s="113">
        <v>2007.0</v>
      </c>
      <c r="I1832" s="114" t="s">
        <v>1218</v>
      </c>
      <c r="J1832" s="113">
        <v>4.0</v>
      </c>
      <c r="K1832" s="113">
        <v>0.0</v>
      </c>
      <c r="L1832" s="113">
        <v>95.0</v>
      </c>
      <c r="M1832" s="113">
        <v>1.0</v>
      </c>
      <c r="N1832" s="114" t="s">
        <v>1219</v>
      </c>
      <c r="O1832" s="114" t="s">
        <v>1220</v>
      </c>
      <c r="P1832" s="113">
        <v>1490011.0</v>
      </c>
      <c r="Q1832" s="114" t="s">
        <v>1221</v>
      </c>
      <c r="R1832" s="113">
        <v>1968.0</v>
      </c>
      <c r="S1832" s="114" t="s">
        <v>1569</v>
      </c>
      <c r="T1832" s="115">
        <v>9288130.0</v>
      </c>
      <c r="U1832" s="115">
        <v>0.0</v>
      </c>
      <c r="V1832" s="114" t="s">
        <v>1570</v>
      </c>
      <c r="W1832" s="116">
        <v>600000.0</v>
      </c>
      <c r="X1832" s="116">
        <v>600000.0</v>
      </c>
      <c r="Y1832" s="116">
        <v>600000.0</v>
      </c>
      <c r="Z1832" s="116">
        <v>600000.0</v>
      </c>
      <c r="AA1832" s="103" t="s">
        <v>524</v>
      </c>
      <c r="AB1832" s="103" t="s">
        <v>2421</v>
      </c>
    </row>
    <row r="1833" ht="15.75" hidden="1" customHeight="1">
      <c r="A1833" s="113">
        <v>2021.0</v>
      </c>
      <c r="B1833" s="113">
        <v>1491.0</v>
      </c>
      <c r="C1833" s="114" t="s">
        <v>1216</v>
      </c>
      <c r="D1833" s="115">
        <v>4.0</v>
      </c>
      <c r="E1833" s="114" t="s">
        <v>283</v>
      </c>
      <c r="F1833" s="113">
        <v>24.0</v>
      </c>
      <c r="G1833" s="114" t="s">
        <v>1217</v>
      </c>
      <c r="H1833" s="113">
        <v>2007.0</v>
      </c>
      <c r="I1833" s="114" t="s">
        <v>1218</v>
      </c>
      <c r="J1833" s="113">
        <v>4.0</v>
      </c>
      <c r="K1833" s="113">
        <v>0.0</v>
      </c>
      <c r="L1833" s="113">
        <v>95.0</v>
      </c>
      <c r="M1833" s="113">
        <v>1.0</v>
      </c>
      <c r="N1833" s="114" t="s">
        <v>1219</v>
      </c>
      <c r="O1833" s="114" t="s">
        <v>1220</v>
      </c>
      <c r="P1833" s="113">
        <v>1490011.0</v>
      </c>
      <c r="Q1833" s="114" t="s">
        <v>1221</v>
      </c>
      <c r="R1833" s="113">
        <v>1969.0</v>
      </c>
      <c r="S1833" s="114" t="s">
        <v>1571</v>
      </c>
      <c r="T1833" s="115">
        <v>9288130.0</v>
      </c>
      <c r="U1833" s="115">
        <v>0.0</v>
      </c>
      <c r="V1833" s="114" t="s">
        <v>1572</v>
      </c>
      <c r="W1833" s="116">
        <v>400000.0</v>
      </c>
      <c r="X1833" s="116">
        <v>400000.0</v>
      </c>
      <c r="Y1833" s="116">
        <v>400000.0</v>
      </c>
      <c r="Z1833" s="116">
        <v>400000.0</v>
      </c>
      <c r="AA1833" s="103" t="s">
        <v>524</v>
      </c>
      <c r="AB1833" s="103" t="s">
        <v>2421</v>
      </c>
    </row>
    <row r="1834" ht="15.75" hidden="1" customHeight="1">
      <c r="A1834" s="113">
        <v>2021.0</v>
      </c>
      <c r="B1834" s="113">
        <v>1491.0</v>
      </c>
      <c r="C1834" s="114" t="s">
        <v>1216</v>
      </c>
      <c r="D1834" s="115">
        <v>4.0</v>
      </c>
      <c r="E1834" s="114" t="s">
        <v>283</v>
      </c>
      <c r="F1834" s="113">
        <v>24.0</v>
      </c>
      <c r="G1834" s="114" t="s">
        <v>1217</v>
      </c>
      <c r="H1834" s="113">
        <v>2007.0</v>
      </c>
      <c r="I1834" s="114" t="s">
        <v>1218</v>
      </c>
      <c r="J1834" s="113">
        <v>4.0</v>
      </c>
      <c r="K1834" s="113">
        <v>0.0</v>
      </c>
      <c r="L1834" s="113">
        <v>95.0</v>
      </c>
      <c r="M1834" s="113">
        <v>1.0</v>
      </c>
      <c r="N1834" s="114" t="s">
        <v>1219</v>
      </c>
      <c r="O1834" s="114" t="s">
        <v>1220</v>
      </c>
      <c r="P1834" s="113">
        <v>1490011.0</v>
      </c>
      <c r="Q1834" s="114" t="s">
        <v>1221</v>
      </c>
      <c r="R1834" s="113">
        <v>1970.0</v>
      </c>
      <c r="S1834" s="114" t="s">
        <v>2085</v>
      </c>
      <c r="T1834" s="115">
        <v>9288130.0</v>
      </c>
      <c r="U1834" s="115">
        <v>0.0</v>
      </c>
      <c r="V1834" s="114" t="s">
        <v>2086</v>
      </c>
      <c r="W1834" s="116">
        <v>400000.0</v>
      </c>
      <c r="X1834" s="116">
        <v>400000.0</v>
      </c>
      <c r="Y1834" s="116">
        <v>400000.0</v>
      </c>
      <c r="Z1834" s="116">
        <v>400000.0</v>
      </c>
      <c r="AA1834" s="103" t="s">
        <v>524</v>
      </c>
      <c r="AB1834" s="103" t="s">
        <v>2421</v>
      </c>
    </row>
    <row r="1835" ht="15.75" hidden="1" customHeight="1">
      <c r="A1835" s="113">
        <v>2021.0</v>
      </c>
      <c r="B1835" s="113">
        <v>1491.0</v>
      </c>
      <c r="C1835" s="114" t="s">
        <v>1216</v>
      </c>
      <c r="D1835" s="115">
        <v>4.0</v>
      </c>
      <c r="E1835" s="114" t="s">
        <v>283</v>
      </c>
      <c r="F1835" s="113">
        <v>24.0</v>
      </c>
      <c r="G1835" s="114" t="s">
        <v>1217</v>
      </c>
      <c r="H1835" s="113">
        <v>2007.0</v>
      </c>
      <c r="I1835" s="114" t="s">
        <v>1218</v>
      </c>
      <c r="J1835" s="113">
        <v>4.0</v>
      </c>
      <c r="K1835" s="113">
        <v>0.0</v>
      </c>
      <c r="L1835" s="113">
        <v>95.0</v>
      </c>
      <c r="M1835" s="113">
        <v>1.0</v>
      </c>
      <c r="N1835" s="114" t="s">
        <v>1219</v>
      </c>
      <c r="O1835" s="114" t="s">
        <v>1220</v>
      </c>
      <c r="P1835" s="113">
        <v>1490011.0</v>
      </c>
      <c r="Q1835" s="114" t="s">
        <v>1221</v>
      </c>
      <c r="R1835" s="113">
        <v>1971.0</v>
      </c>
      <c r="S1835" s="114" t="s">
        <v>1575</v>
      </c>
      <c r="T1835" s="115">
        <v>9288130.0</v>
      </c>
      <c r="U1835" s="115">
        <v>0.0</v>
      </c>
      <c r="V1835" s="114" t="s">
        <v>1576</v>
      </c>
      <c r="W1835" s="116">
        <v>300000.0</v>
      </c>
      <c r="X1835" s="116">
        <v>300000.0</v>
      </c>
      <c r="Y1835" s="116">
        <v>300000.0</v>
      </c>
      <c r="Z1835" s="116">
        <v>300000.0</v>
      </c>
      <c r="AA1835" s="103" t="s">
        <v>524</v>
      </c>
      <c r="AB1835" s="103" t="s">
        <v>2421</v>
      </c>
    </row>
    <row r="1836" ht="15.75" hidden="1" customHeight="1">
      <c r="A1836" s="113">
        <v>2021.0</v>
      </c>
      <c r="B1836" s="113">
        <v>1491.0</v>
      </c>
      <c r="C1836" s="114" t="s">
        <v>1216</v>
      </c>
      <c r="D1836" s="115">
        <v>4.0</v>
      </c>
      <c r="E1836" s="114" t="s">
        <v>283</v>
      </c>
      <c r="F1836" s="113">
        <v>24.0</v>
      </c>
      <c r="G1836" s="114" t="s">
        <v>1217</v>
      </c>
      <c r="H1836" s="113">
        <v>2007.0</v>
      </c>
      <c r="I1836" s="114" t="s">
        <v>1218</v>
      </c>
      <c r="J1836" s="113">
        <v>4.0</v>
      </c>
      <c r="K1836" s="113">
        <v>0.0</v>
      </c>
      <c r="L1836" s="113">
        <v>95.0</v>
      </c>
      <c r="M1836" s="113">
        <v>1.0</v>
      </c>
      <c r="N1836" s="114" t="s">
        <v>1219</v>
      </c>
      <c r="O1836" s="114" t="s">
        <v>1220</v>
      </c>
      <c r="P1836" s="113">
        <v>1490011.0</v>
      </c>
      <c r="Q1836" s="114" t="s">
        <v>1221</v>
      </c>
      <c r="R1836" s="113">
        <v>1972.0</v>
      </c>
      <c r="S1836" s="114" t="s">
        <v>1577</v>
      </c>
      <c r="T1836" s="115">
        <v>9288130.0</v>
      </c>
      <c r="U1836" s="115">
        <v>0.0</v>
      </c>
      <c r="V1836" s="114" t="s">
        <v>1578</v>
      </c>
      <c r="W1836" s="116">
        <v>300000.0</v>
      </c>
      <c r="X1836" s="116">
        <v>300000.0</v>
      </c>
      <c r="Y1836" s="116">
        <v>300000.0</v>
      </c>
      <c r="Z1836" s="116">
        <v>300000.0</v>
      </c>
      <c r="AA1836" s="103" t="s">
        <v>524</v>
      </c>
      <c r="AB1836" s="103" t="s">
        <v>2421</v>
      </c>
    </row>
    <row r="1837" ht="15.75" hidden="1" customHeight="1">
      <c r="A1837" s="113">
        <v>2021.0</v>
      </c>
      <c r="B1837" s="113">
        <v>1491.0</v>
      </c>
      <c r="C1837" s="114" t="s">
        <v>1216</v>
      </c>
      <c r="D1837" s="115">
        <v>4.0</v>
      </c>
      <c r="E1837" s="114" t="s">
        <v>283</v>
      </c>
      <c r="F1837" s="113">
        <v>24.0</v>
      </c>
      <c r="G1837" s="114" t="s">
        <v>1217</v>
      </c>
      <c r="H1837" s="113">
        <v>2007.0</v>
      </c>
      <c r="I1837" s="114" t="s">
        <v>1218</v>
      </c>
      <c r="J1837" s="113">
        <v>4.0</v>
      </c>
      <c r="K1837" s="113">
        <v>0.0</v>
      </c>
      <c r="L1837" s="113">
        <v>95.0</v>
      </c>
      <c r="M1837" s="113">
        <v>1.0</v>
      </c>
      <c r="N1837" s="114" t="s">
        <v>1219</v>
      </c>
      <c r="O1837" s="114" t="s">
        <v>1220</v>
      </c>
      <c r="P1837" s="113">
        <v>1490011.0</v>
      </c>
      <c r="Q1837" s="114" t="s">
        <v>1221</v>
      </c>
      <c r="R1837" s="113">
        <v>1973.0</v>
      </c>
      <c r="S1837" s="114" t="s">
        <v>2087</v>
      </c>
      <c r="T1837" s="115">
        <v>9288130.0</v>
      </c>
      <c r="U1837" s="115">
        <v>0.0</v>
      </c>
      <c r="V1837" s="114" t="s">
        <v>2088</v>
      </c>
      <c r="W1837" s="116">
        <v>400000.0</v>
      </c>
      <c r="X1837" s="116">
        <v>400000.0</v>
      </c>
      <c r="Y1837" s="116">
        <v>400000.0</v>
      </c>
      <c r="Z1837" s="116">
        <v>400000.0</v>
      </c>
      <c r="AA1837" s="103" t="s">
        <v>524</v>
      </c>
      <c r="AB1837" s="103" t="s">
        <v>2421</v>
      </c>
    </row>
    <row r="1838" ht="15.75" hidden="1" customHeight="1">
      <c r="A1838" s="113">
        <v>2021.0</v>
      </c>
      <c r="B1838" s="113">
        <v>1491.0</v>
      </c>
      <c r="C1838" s="114" t="s">
        <v>1216</v>
      </c>
      <c r="D1838" s="115">
        <v>4.0</v>
      </c>
      <c r="E1838" s="114" t="s">
        <v>283</v>
      </c>
      <c r="F1838" s="113">
        <v>24.0</v>
      </c>
      <c r="G1838" s="114" t="s">
        <v>1217</v>
      </c>
      <c r="H1838" s="113">
        <v>2007.0</v>
      </c>
      <c r="I1838" s="114" t="s">
        <v>1218</v>
      </c>
      <c r="J1838" s="113">
        <v>4.0</v>
      </c>
      <c r="K1838" s="113">
        <v>0.0</v>
      </c>
      <c r="L1838" s="113">
        <v>95.0</v>
      </c>
      <c r="M1838" s="113">
        <v>1.0</v>
      </c>
      <c r="N1838" s="114" t="s">
        <v>1219</v>
      </c>
      <c r="O1838" s="114" t="s">
        <v>1220</v>
      </c>
      <c r="P1838" s="113">
        <v>1490011.0</v>
      </c>
      <c r="Q1838" s="114" t="s">
        <v>1221</v>
      </c>
      <c r="R1838" s="113">
        <v>1974.0</v>
      </c>
      <c r="S1838" s="114" t="s">
        <v>1581</v>
      </c>
      <c r="T1838" s="115">
        <v>9288130.0</v>
      </c>
      <c r="U1838" s="115">
        <v>0.0</v>
      </c>
      <c r="V1838" s="114" t="s">
        <v>1582</v>
      </c>
      <c r="W1838" s="116">
        <v>2800000.0</v>
      </c>
      <c r="X1838" s="116">
        <v>2800000.0</v>
      </c>
      <c r="Y1838" s="116">
        <v>2800000.0</v>
      </c>
      <c r="Z1838" s="116">
        <v>2800000.0</v>
      </c>
      <c r="AA1838" s="103" t="s">
        <v>524</v>
      </c>
      <c r="AB1838" s="103" t="s">
        <v>2421</v>
      </c>
    </row>
    <row r="1839" ht="15.75" hidden="1" customHeight="1">
      <c r="A1839" s="113">
        <v>2021.0</v>
      </c>
      <c r="B1839" s="113">
        <v>1491.0</v>
      </c>
      <c r="C1839" s="114" t="s">
        <v>1216</v>
      </c>
      <c r="D1839" s="115">
        <v>4.0</v>
      </c>
      <c r="E1839" s="114" t="s">
        <v>283</v>
      </c>
      <c r="F1839" s="113">
        <v>24.0</v>
      </c>
      <c r="G1839" s="114" t="s">
        <v>1217</v>
      </c>
      <c r="H1839" s="113">
        <v>2007.0</v>
      </c>
      <c r="I1839" s="114" t="s">
        <v>1218</v>
      </c>
      <c r="J1839" s="113">
        <v>4.0</v>
      </c>
      <c r="K1839" s="113">
        <v>0.0</v>
      </c>
      <c r="L1839" s="113">
        <v>95.0</v>
      </c>
      <c r="M1839" s="113">
        <v>1.0</v>
      </c>
      <c r="N1839" s="114" t="s">
        <v>1219</v>
      </c>
      <c r="O1839" s="114" t="s">
        <v>1220</v>
      </c>
      <c r="P1839" s="113">
        <v>1490011.0</v>
      </c>
      <c r="Q1839" s="114" t="s">
        <v>1221</v>
      </c>
      <c r="R1839" s="113">
        <v>1975.0</v>
      </c>
      <c r="S1839" s="114" t="s">
        <v>1583</v>
      </c>
      <c r="T1839" s="115">
        <v>9288130.0</v>
      </c>
      <c r="U1839" s="115">
        <v>0.0</v>
      </c>
      <c r="V1839" s="114" t="s">
        <v>1584</v>
      </c>
      <c r="W1839" s="116">
        <v>400000.0</v>
      </c>
      <c r="X1839" s="116">
        <v>400000.0</v>
      </c>
      <c r="Y1839" s="116">
        <v>400000.0</v>
      </c>
      <c r="Z1839" s="116">
        <v>400000.0</v>
      </c>
      <c r="AA1839" s="103" t="s">
        <v>524</v>
      </c>
      <c r="AB1839" s="103" t="s">
        <v>2421</v>
      </c>
    </row>
    <row r="1840" ht="15.75" hidden="1" customHeight="1">
      <c r="A1840" s="113">
        <v>2021.0</v>
      </c>
      <c r="B1840" s="113">
        <v>1491.0</v>
      </c>
      <c r="C1840" s="114" t="s">
        <v>1216</v>
      </c>
      <c r="D1840" s="115">
        <v>4.0</v>
      </c>
      <c r="E1840" s="114" t="s">
        <v>283</v>
      </c>
      <c r="F1840" s="113">
        <v>24.0</v>
      </c>
      <c r="G1840" s="114" t="s">
        <v>1217</v>
      </c>
      <c r="H1840" s="113">
        <v>2007.0</v>
      </c>
      <c r="I1840" s="114" t="s">
        <v>1218</v>
      </c>
      <c r="J1840" s="113">
        <v>4.0</v>
      </c>
      <c r="K1840" s="113">
        <v>0.0</v>
      </c>
      <c r="L1840" s="113">
        <v>95.0</v>
      </c>
      <c r="M1840" s="113">
        <v>1.0</v>
      </c>
      <c r="N1840" s="114" t="s">
        <v>1219</v>
      </c>
      <c r="O1840" s="114" t="s">
        <v>1220</v>
      </c>
      <c r="P1840" s="113">
        <v>1490011.0</v>
      </c>
      <c r="Q1840" s="114" t="s">
        <v>1221</v>
      </c>
      <c r="R1840" s="113">
        <v>1976.0</v>
      </c>
      <c r="S1840" s="114" t="s">
        <v>2089</v>
      </c>
      <c r="T1840" s="115">
        <v>9288130.0</v>
      </c>
      <c r="U1840" s="115">
        <v>0.0</v>
      </c>
      <c r="V1840" s="114" t="s">
        <v>2090</v>
      </c>
      <c r="W1840" s="116">
        <v>300000.0</v>
      </c>
      <c r="X1840" s="116">
        <v>300000.0</v>
      </c>
      <c r="Y1840" s="116">
        <v>300000.0</v>
      </c>
      <c r="Z1840" s="116">
        <v>300000.0</v>
      </c>
      <c r="AA1840" s="103" t="s">
        <v>524</v>
      </c>
      <c r="AB1840" s="103" t="s">
        <v>2421</v>
      </c>
    </row>
    <row r="1841" ht="15.75" hidden="1" customHeight="1">
      <c r="A1841" s="113">
        <v>2021.0</v>
      </c>
      <c r="B1841" s="113">
        <v>1491.0</v>
      </c>
      <c r="C1841" s="114" t="s">
        <v>1216</v>
      </c>
      <c r="D1841" s="115">
        <v>4.0</v>
      </c>
      <c r="E1841" s="114" t="s">
        <v>283</v>
      </c>
      <c r="F1841" s="113">
        <v>24.0</v>
      </c>
      <c r="G1841" s="114" t="s">
        <v>1217</v>
      </c>
      <c r="H1841" s="113">
        <v>2007.0</v>
      </c>
      <c r="I1841" s="114" t="s">
        <v>1218</v>
      </c>
      <c r="J1841" s="113">
        <v>4.0</v>
      </c>
      <c r="K1841" s="113">
        <v>0.0</v>
      </c>
      <c r="L1841" s="113">
        <v>95.0</v>
      </c>
      <c r="M1841" s="113">
        <v>1.0</v>
      </c>
      <c r="N1841" s="114" t="s">
        <v>1219</v>
      </c>
      <c r="O1841" s="114" t="s">
        <v>1220</v>
      </c>
      <c r="P1841" s="113">
        <v>1490011.0</v>
      </c>
      <c r="Q1841" s="114" t="s">
        <v>1221</v>
      </c>
      <c r="R1841" s="113">
        <v>1977.0</v>
      </c>
      <c r="S1841" s="114" t="s">
        <v>1585</v>
      </c>
      <c r="T1841" s="115">
        <v>9288130.0</v>
      </c>
      <c r="U1841" s="115">
        <v>0.0</v>
      </c>
      <c r="V1841" s="114" t="s">
        <v>1586</v>
      </c>
      <c r="W1841" s="116">
        <v>2800000.0</v>
      </c>
      <c r="X1841" s="116">
        <v>2800000.0</v>
      </c>
      <c r="Y1841" s="116">
        <v>2800000.0</v>
      </c>
      <c r="Z1841" s="116">
        <v>2800000.0</v>
      </c>
      <c r="AA1841" s="103" t="s">
        <v>524</v>
      </c>
      <c r="AB1841" s="103" t="s">
        <v>2421</v>
      </c>
    </row>
    <row r="1842" ht="15.75" hidden="1" customHeight="1">
      <c r="A1842" s="113">
        <v>2021.0</v>
      </c>
      <c r="B1842" s="113">
        <v>1491.0</v>
      </c>
      <c r="C1842" s="114" t="s">
        <v>1216</v>
      </c>
      <c r="D1842" s="115">
        <v>4.0</v>
      </c>
      <c r="E1842" s="114" t="s">
        <v>283</v>
      </c>
      <c r="F1842" s="113">
        <v>24.0</v>
      </c>
      <c r="G1842" s="114" t="s">
        <v>1217</v>
      </c>
      <c r="H1842" s="113">
        <v>2007.0</v>
      </c>
      <c r="I1842" s="114" t="s">
        <v>1218</v>
      </c>
      <c r="J1842" s="113">
        <v>4.0</v>
      </c>
      <c r="K1842" s="113">
        <v>0.0</v>
      </c>
      <c r="L1842" s="113">
        <v>95.0</v>
      </c>
      <c r="M1842" s="113">
        <v>1.0</v>
      </c>
      <c r="N1842" s="114" t="s">
        <v>1219</v>
      </c>
      <c r="O1842" s="114" t="s">
        <v>1220</v>
      </c>
      <c r="P1842" s="113">
        <v>1490011.0</v>
      </c>
      <c r="Q1842" s="114" t="s">
        <v>1221</v>
      </c>
      <c r="R1842" s="113">
        <v>1978.0</v>
      </c>
      <c r="S1842" s="114" t="s">
        <v>2091</v>
      </c>
      <c r="T1842" s="115">
        <v>9288130.0</v>
      </c>
      <c r="U1842" s="115">
        <v>0.0</v>
      </c>
      <c r="V1842" s="114" t="s">
        <v>2092</v>
      </c>
      <c r="W1842" s="116">
        <v>300000.0</v>
      </c>
      <c r="X1842" s="116">
        <v>300000.0</v>
      </c>
      <c r="Y1842" s="116">
        <v>300000.0</v>
      </c>
      <c r="Z1842" s="116">
        <v>300000.0</v>
      </c>
      <c r="AA1842" s="103" t="s">
        <v>524</v>
      </c>
      <c r="AB1842" s="103" t="s">
        <v>2421</v>
      </c>
    </row>
    <row r="1843" ht="15.75" hidden="1" customHeight="1">
      <c r="A1843" s="113">
        <v>2021.0</v>
      </c>
      <c r="B1843" s="113">
        <v>1491.0</v>
      </c>
      <c r="C1843" s="114" t="s">
        <v>1216</v>
      </c>
      <c r="D1843" s="115">
        <v>4.0</v>
      </c>
      <c r="E1843" s="114" t="s">
        <v>283</v>
      </c>
      <c r="F1843" s="113">
        <v>24.0</v>
      </c>
      <c r="G1843" s="114" t="s">
        <v>1217</v>
      </c>
      <c r="H1843" s="113">
        <v>2007.0</v>
      </c>
      <c r="I1843" s="114" t="s">
        <v>1218</v>
      </c>
      <c r="J1843" s="113">
        <v>4.0</v>
      </c>
      <c r="K1843" s="113">
        <v>0.0</v>
      </c>
      <c r="L1843" s="113">
        <v>95.0</v>
      </c>
      <c r="M1843" s="113">
        <v>1.0</v>
      </c>
      <c r="N1843" s="114" t="s">
        <v>1219</v>
      </c>
      <c r="O1843" s="114" t="s">
        <v>1220</v>
      </c>
      <c r="P1843" s="113">
        <v>1490011.0</v>
      </c>
      <c r="Q1843" s="114" t="s">
        <v>1221</v>
      </c>
      <c r="R1843" s="113">
        <v>1979.0</v>
      </c>
      <c r="S1843" s="114" t="s">
        <v>1589</v>
      </c>
      <c r="T1843" s="115">
        <v>9288130.0</v>
      </c>
      <c r="U1843" s="115">
        <v>0.0</v>
      </c>
      <c r="V1843" s="114" t="s">
        <v>1590</v>
      </c>
      <c r="W1843" s="116">
        <v>2000000.0</v>
      </c>
      <c r="X1843" s="116">
        <v>2000000.0</v>
      </c>
      <c r="Y1843" s="116">
        <v>2000000.0</v>
      </c>
      <c r="Z1843" s="116">
        <v>2000000.0</v>
      </c>
      <c r="AA1843" s="103" t="s">
        <v>524</v>
      </c>
      <c r="AB1843" s="103" t="s">
        <v>2421</v>
      </c>
    </row>
    <row r="1844" ht="15.75" hidden="1" customHeight="1">
      <c r="A1844" s="113">
        <v>2021.0</v>
      </c>
      <c r="B1844" s="113">
        <v>1491.0</v>
      </c>
      <c r="C1844" s="114" t="s">
        <v>1216</v>
      </c>
      <c r="D1844" s="115">
        <v>4.0</v>
      </c>
      <c r="E1844" s="114" t="s">
        <v>283</v>
      </c>
      <c r="F1844" s="113">
        <v>24.0</v>
      </c>
      <c r="G1844" s="114" t="s">
        <v>1217</v>
      </c>
      <c r="H1844" s="113">
        <v>2007.0</v>
      </c>
      <c r="I1844" s="114" t="s">
        <v>1218</v>
      </c>
      <c r="J1844" s="113">
        <v>4.0</v>
      </c>
      <c r="K1844" s="113">
        <v>0.0</v>
      </c>
      <c r="L1844" s="113">
        <v>95.0</v>
      </c>
      <c r="M1844" s="113">
        <v>1.0</v>
      </c>
      <c r="N1844" s="114" t="s">
        <v>1219</v>
      </c>
      <c r="O1844" s="114" t="s">
        <v>1220</v>
      </c>
      <c r="P1844" s="113">
        <v>1490011.0</v>
      </c>
      <c r="Q1844" s="114" t="s">
        <v>1221</v>
      </c>
      <c r="R1844" s="113">
        <v>1980.0</v>
      </c>
      <c r="S1844" s="114" t="s">
        <v>2093</v>
      </c>
      <c r="T1844" s="115">
        <v>9288130.0</v>
      </c>
      <c r="U1844" s="115">
        <v>0.0</v>
      </c>
      <c r="V1844" s="114" t="s">
        <v>2094</v>
      </c>
      <c r="W1844" s="116">
        <v>6000000.0</v>
      </c>
      <c r="X1844" s="116">
        <v>6000000.0</v>
      </c>
      <c r="Y1844" s="116">
        <v>6000000.0</v>
      </c>
      <c r="Z1844" s="116">
        <v>6000000.0</v>
      </c>
      <c r="AA1844" s="103" t="s">
        <v>524</v>
      </c>
      <c r="AB1844" s="103" t="s">
        <v>2421</v>
      </c>
    </row>
    <row r="1845" ht="15.75" hidden="1" customHeight="1">
      <c r="A1845" s="113">
        <v>2021.0</v>
      </c>
      <c r="B1845" s="113">
        <v>1491.0</v>
      </c>
      <c r="C1845" s="114" t="s">
        <v>1216</v>
      </c>
      <c r="D1845" s="115">
        <v>4.0</v>
      </c>
      <c r="E1845" s="114" t="s">
        <v>283</v>
      </c>
      <c r="F1845" s="113">
        <v>24.0</v>
      </c>
      <c r="G1845" s="114" t="s">
        <v>1217</v>
      </c>
      <c r="H1845" s="113">
        <v>2007.0</v>
      </c>
      <c r="I1845" s="114" t="s">
        <v>1218</v>
      </c>
      <c r="J1845" s="113">
        <v>4.0</v>
      </c>
      <c r="K1845" s="113">
        <v>0.0</v>
      </c>
      <c r="L1845" s="113">
        <v>95.0</v>
      </c>
      <c r="M1845" s="113">
        <v>1.0</v>
      </c>
      <c r="N1845" s="114" t="s">
        <v>1219</v>
      </c>
      <c r="O1845" s="114" t="s">
        <v>1220</v>
      </c>
      <c r="P1845" s="113">
        <v>1490011.0</v>
      </c>
      <c r="Q1845" s="114" t="s">
        <v>1221</v>
      </c>
      <c r="R1845" s="113">
        <v>1981.0</v>
      </c>
      <c r="S1845" s="114" t="s">
        <v>1591</v>
      </c>
      <c r="T1845" s="115">
        <v>9288130.0</v>
      </c>
      <c r="U1845" s="115">
        <v>0.0</v>
      </c>
      <c r="V1845" s="114" t="s">
        <v>1592</v>
      </c>
      <c r="W1845" s="116">
        <v>400000.0</v>
      </c>
      <c r="X1845" s="116">
        <v>400000.0</v>
      </c>
      <c r="Y1845" s="116">
        <v>400000.0</v>
      </c>
      <c r="Z1845" s="116">
        <v>400000.0</v>
      </c>
      <c r="AA1845" s="103" t="s">
        <v>524</v>
      </c>
      <c r="AB1845" s="103" t="s">
        <v>2421</v>
      </c>
    </row>
    <row r="1846" ht="15.75" hidden="1" customHeight="1">
      <c r="A1846" s="113">
        <v>2021.0</v>
      </c>
      <c r="B1846" s="113">
        <v>1491.0</v>
      </c>
      <c r="C1846" s="114" t="s">
        <v>1216</v>
      </c>
      <c r="D1846" s="115">
        <v>4.0</v>
      </c>
      <c r="E1846" s="114" t="s">
        <v>283</v>
      </c>
      <c r="F1846" s="113">
        <v>24.0</v>
      </c>
      <c r="G1846" s="114" t="s">
        <v>1217</v>
      </c>
      <c r="H1846" s="113">
        <v>2007.0</v>
      </c>
      <c r="I1846" s="114" t="s">
        <v>1218</v>
      </c>
      <c r="J1846" s="113">
        <v>4.0</v>
      </c>
      <c r="K1846" s="113">
        <v>0.0</v>
      </c>
      <c r="L1846" s="113">
        <v>95.0</v>
      </c>
      <c r="M1846" s="113">
        <v>1.0</v>
      </c>
      <c r="N1846" s="114" t="s">
        <v>1219</v>
      </c>
      <c r="O1846" s="114" t="s">
        <v>1220</v>
      </c>
      <c r="P1846" s="113">
        <v>1490011.0</v>
      </c>
      <c r="Q1846" s="114" t="s">
        <v>1221</v>
      </c>
      <c r="R1846" s="113">
        <v>1982.0</v>
      </c>
      <c r="S1846" s="114" t="s">
        <v>2095</v>
      </c>
      <c r="T1846" s="115">
        <v>9288130.0</v>
      </c>
      <c r="U1846" s="115">
        <v>0.0</v>
      </c>
      <c r="V1846" s="114" t="s">
        <v>2096</v>
      </c>
      <c r="W1846" s="116">
        <v>300000.0</v>
      </c>
      <c r="X1846" s="116">
        <v>300000.0</v>
      </c>
      <c r="Y1846" s="116">
        <v>300000.0</v>
      </c>
      <c r="Z1846" s="116">
        <v>300000.0</v>
      </c>
      <c r="AA1846" s="103" t="s">
        <v>524</v>
      </c>
      <c r="AB1846" s="103" t="s">
        <v>2421</v>
      </c>
    </row>
    <row r="1847" ht="15.75" hidden="1" customHeight="1">
      <c r="A1847" s="113">
        <v>2021.0</v>
      </c>
      <c r="B1847" s="113">
        <v>1491.0</v>
      </c>
      <c r="C1847" s="114" t="s">
        <v>1216</v>
      </c>
      <c r="D1847" s="115">
        <v>4.0</v>
      </c>
      <c r="E1847" s="114" t="s">
        <v>283</v>
      </c>
      <c r="F1847" s="113">
        <v>24.0</v>
      </c>
      <c r="G1847" s="114" t="s">
        <v>1217</v>
      </c>
      <c r="H1847" s="113">
        <v>2007.0</v>
      </c>
      <c r="I1847" s="114" t="s">
        <v>1218</v>
      </c>
      <c r="J1847" s="113">
        <v>4.0</v>
      </c>
      <c r="K1847" s="113">
        <v>0.0</v>
      </c>
      <c r="L1847" s="113">
        <v>95.0</v>
      </c>
      <c r="M1847" s="113">
        <v>1.0</v>
      </c>
      <c r="N1847" s="114" t="s">
        <v>1219</v>
      </c>
      <c r="O1847" s="114" t="s">
        <v>1220</v>
      </c>
      <c r="P1847" s="113">
        <v>1490011.0</v>
      </c>
      <c r="Q1847" s="114" t="s">
        <v>1221</v>
      </c>
      <c r="R1847" s="113">
        <v>1983.0</v>
      </c>
      <c r="S1847" s="114" t="s">
        <v>1595</v>
      </c>
      <c r="T1847" s="115">
        <v>9288130.0</v>
      </c>
      <c r="U1847" s="115">
        <v>0.0</v>
      </c>
      <c r="V1847" s="114" t="s">
        <v>1596</v>
      </c>
      <c r="W1847" s="116">
        <v>400000.0</v>
      </c>
      <c r="X1847" s="116">
        <v>400000.0</v>
      </c>
      <c r="Y1847" s="116">
        <v>400000.0</v>
      </c>
      <c r="Z1847" s="116">
        <v>400000.0</v>
      </c>
      <c r="AA1847" s="103" t="s">
        <v>524</v>
      </c>
      <c r="AB1847" s="103" t="s">
        <v>2421</v>
      </c>
    </row>
    <row r="1848" ht="15.75" hidden="1" customHeight="1">
      <c r="A1848" s="113">
        <v>2021.0</v>
      </c>
      <c r="B1848" s="113">
        <v>1491.0</v>
      </c>
      <c r="C1848" s="114" t="s">
        <v>1216</v>
      </c>
      <c r="D1848" s="115">
        <v>4.0</v>
      </c>
      <c r="E1848" s="114" t="s">
        <v>283</v>
      </c>
      <c r="F1848" s="113">
        <v>24.0</v>
      </c>
      <c r="G1848" s="114" t="s">
        <v>1217</v>
      </c>
      <c r="H1848" s="113">
        <v>2007.0</v>
      </c>
      <c r="I1848" s="114" t="s">
        <v>1218</v>
      </c>
      <c r="J1848" s="113">
        <v>4.0</v>
      </c>
      <c r="K1848" s="113">
        <v>0.0</v>
      </c>
      <c r="L1848" s="113">
        <v>95.0</v>
      </c>
      <c r="M1848" s="113">
        <v>1.0</v>
      </c>
      <c r="N1848" s="114" t="s">
        <v>1219</v>
      </c>
      <c r="O1848" s="114" t="s">
        <v>1220</v>
      </c>
      <c r="P1848" s="113">
        <v>1490011.0</v>
      </c>
      <c r="Q1848" s="114" t="s">
        <v>1221</v>
      </c>
      <c r="R1848" s="113">
        <v>1984.0</v>
      </c>
      <c r="S1848" s="114" t="s">
        <v>1597</v>
      </c>
      <c r="T1848" s="115">
        <v>9288130.0</v>
      </c>
      <c r="U1848" s="115">
        <v>0.0</v>
      </c>
      <c r="V1848" s="114" t="s">
        <v>1598</v>
      </c>
      <c r="W1848" s="116">
        <v>300000.0</v>
      </c>
      <c r="X1848" s="116">
        <v>300000.0</v>
      </c>
      <c r="Y1848" s="116">
        <v>300000.0</v>
      </c>
      <c r="Z1848" s="116">
        <v>300000.0</v>
      </c>
      <c r="AA1848" s="103" t="s">
        <v>524</v>
      </c>
      <c r="AB1848" s="103" t="s">
        <v>2421</v>
      </c>
    </row>
    <row r="1849" ht="15.75" hidden="1" customHeight="1">
      <c r="A1849" s="113">
        <v>2021.0</v>
      </c>
      <c r="B1849" s="113">
        <v>1491.0</v>
      </c>
      <c r="C1849" s="114" t="s">
        <v>1216</v>
      </c>
      <c r="D1849" s="115">
        <v>4.0</v>
      </c>
      <c r="E1849" s="114" t="s">
        <v>283</v>
      </c>
      <c r="F1849" s="113">
        <v>24.0</v>
      </c>
      <c r="G1849" s="114" t="s">
        <v>1217</v>
      </c>
      <c r="H1849" s="113">
        <v>2007.0</v>
      </c>
      <c r="I1849" s="114" t="s">
        <v>1218</v>
      </c>
      <c r="J1849" s="113">
        <v>4.0</v>
      </c>
      <c r="K1849" s="113">
        <v>0.0</v>
      </c>
      <c r="L1849" s="113">
        <v>95.0</v>
      </c>
      <c r="M1849" s="113">
        <v>1.0</v>
      </c>
      <c r="N1849" s="114" t="s">
        <v>1219</v>
      </c>
      <c r="O1849" s="114" t="s">
        <v>1220</v>
      </c>
      <c r="P1849" s="113">
        <v>1490011.0</v>
      </c>
      <c r="Q1849" s="114" t="s">
        <v>1221</v>
      </c>
      <c r="R1849" s="113">
        <v>1985.0</v>
      </c>
      <c r="S1849" s="114" t="s">
        <v>2097</v>
      </c>
      <c r="T1849" s="115">
        <v>9288130.0</v>
      </c>
      <c r="U1849" s="115">
        <v>0.0</v>
      </c>
      <c r="V1849" s="114" t="s">
        <v>2098</v>
      </c>
      <c r="W1849" s="116">
        <v>400000.0</v>
      </c>
      <c r="X1849" s="116">
        <v>400000.0</v>
      </c>
      <c r="Y1849" s="116">
        <v>400000.0</v>
      </c>
      <c r="Z1849" s="116">
        <v>400000.0</v>
      </c>
      <c r="AA1849" s="103" t="s">
        <v>524</v>
      </c>
      <c r="AB1849" s="103" t="s">
        <v>2421</v>
      </c>
    </row>
    <row r="1850" ht="15.75" hidden="1" customHeight="1">
      <c r="A1850" s="113">
        <v>2021.0</v>
      </c>
      <c r="B1850" s="113">
        <v>1491.0</v>
      </c>
      <c r="C1850" s="114" t="s">
        <v>1216</v>
      </c>
      <c r="D1850" s="115">
        <v>4.0</v>
      </c>
      <c r="E1850" s="114" t="s">
        <v>283</v>
      </c>
      <c r="F1850" s="113">
        <v>24.0</v>
      </c>
      <c r="G1850" s="114" t="s">
        <v>1217</v>
      </c>
      <c r="H1850" s="113">
        <v>2007.0</v>
      </c>
      <c r="I1850" s="114" t="s">
        <v>1218</v>
      </c>
      <c r="J1850" s="113">
        <v>4.0</v>
      </c>
      <c r="K1850" s="113">
        <v>0.0</v>
      </c>
      <c r="L1850" s="113">
        <v>95.0</v>
      </c>
      <c r="M1850" s="113">
        <v>1.0</v>
      </c>
      <c r="N1850" s="114" t="s">
        <v>1219</v>
      </c>
      <c r="O1850" s="114" t="s">
        <v>1220</v>
      </c>
      <c r="P1850" s="113">
        <v>1490011.0</v>
      </c>
      <c r="Q1850" s="114" t="s">
        <v>1221</v>
      </c>
      <c r="R1850" s="113">
        <v>1986.0</v>
      </c>
      <c r="S1850" s="114" t="s">
        <v>1601</v>
      </c>
      <c r="T1850" s="115">
        <v>9288130.0</v>
      </c>
      <c r="U1850" s="115">
        <v>0.0</v>
      </c>
      <c r="V1850" s="114" t="s">
        <v>1602</v>
      </c>
      <c r="W1850" s="116">
        <v>400000.0</v>
      </c>
      <c r="X1850" s="116">
        <v>400000.0</v>
      </c>
      <c r="Y1850" s="116">
        <v>400000.0</v>
      </c>
      <c r="Z1850" s="116">
        <v>400000.0</v>
      </c>
      <c r="AA1850" s="103" t="s">
        <v>524</v>
      </c>
      <c r="AB1850" s="103" t="s">
        <v>2421</v>
      </c>
    </row>
    <row r="1851" ht="15.75" hidden="1" customHeight="1">
      <c r="A1851" s="113">
        <v>2021.0</v>
      </c>
      <c r="B1851" s="113">
        <v>1491.0</v>
      </c>
      <c r="C1851" s="114" t="s">
        <v>1216</v>
      </c>
      <c r="D1851" s="115">
        <v>4.0</v>
      </c>
      <c r="E1851" s="114" t="s">
        <v>283</v>
      </c>
      <c r="F1851" s="113">
        <v>24.0</v>
      </c>
      <c r="G1851" s="114" t="s">
        <v>1217</v>
      </c>
      <c r="H1851" s="113">
        <v>2007.0</v>
      </c>
      <c r="I1851" s="114" t="s">
        <v>1218</v>
      </c>
      <c r="J1851" s="113">
        <v>4.0</v>
      </c>
      <c r="K1851" s="113">
        <v>0.0</v>
      </c>
      <c r="L1851" s="113">
        <v>95.0</v>
      </c>
      <c r="M1851" s="113">
        <v>1.0</v>
      </c>
      <c r="N1851" s="114" t="s">
        <v>1219</v>
      </c>
      <c r="O1851" s="114" t="s">
        <v>1220</v>
      </c>
      <c r="P1851" s="113">
        <v>1490011.0</v>
      </c>
      <c r="Q1851" s="114" t="s">
        <v>1221</v>
      </c>
      <c r="R1851" s="113">
        <v>1987.0</v>
      </c>
      <c r="S1851" s="114" t="s">
        <v>1603</v>
      </c>
      <c r="T1851" s="115">
        <v>9288130.0</v>
      </c>
      <c r="U1851" s="115">
        <v>0.0</v>
      </c>
      <c r="V1851" s="114" t="s">
        <v>1604</v>
      </c>
      <c r="W1851" s="116">
        <v>600000.0</v>
      </c>
      <c r="X1851" s="116">
        <v>600000.0</v>
      </c>
      <c r="Y1851" s="116">
        <v>600000.0</v>
      </c>
      <c r="Z1851" s="116">
        <v>600000.0</v>
      </c>
      <c r="AA1851" s="103" t="s">
        <v>524</v>
      </c>
      <c r="AB1851" s="103" t="s">
        <v>2421</v>
      </c>
    </row>
    <row r="1852" ht="15.75" hidden="1" customHeight="1">
      <c r="A1852" s="113">
        <v>2021.0</v>
      </c>
      <c r="B1852" s="113">
        <v>1491.0</v>
      </c>
      <c r="C1852" s="114" t="s">
        <v>1216</v>
      </c>
      <c r="D1852" s="115">
        <v>4.0</v>
      </c>
      <c r="E1852" s="114" t="s">
        <v>283</v>
      </c>
      <c r="F1852" s="113">
        <v>24.0</v>
      </c>
      <c r="G1852" s="114" t="s">
        <v>1217</v>
      </c>
      <c r="H1852" s="113">
        <v>2007.0</v>
      </c>
      <c r="I1852" s="114" t="s">
        <v>1218</v>
      </c>
      <c r="J1852" s="113">
        <v>4.0</v>
      </c>
      <c r="K1852" s="113">
        <v>0.0</v>
      </c>
      <c r="L1852" s="113">
        <v>95.0</v>
      </c>
      <c r="M1852" s="113">
        <v>1.0</v>
      </c>
      <c r="N1852" s="114" t="s">
        <v>1219</v>
      </c>
      <c r="O1852" s="114" t="s">
        <v>1220</v>
      </c>
      <c r="P1852" s="113">
        <v>1490011.0</v>
      </c>
      <c r="Q1852" s="114" t="s">
        <v>1221</v>
      </c>
      <c r="R1852" s="113">
        <v>1988.0</v>
      </c>
      <c r="S1852" s="114" t="s">
        <v>2099</v>
      </c>
      <c r="T1852" s="115">
        <v>9288130.0</v>
      </c>
      <c r="U1852" s="115">
        <v>0.0</v>
      </c>
      <c r="V1852" s="114" t="s">
        <v>2100</v>
      </c>
      <c r="W1852" s="116">
        <v>300000.0</v>
      </c>
      <c r="X1852" s="116">
        <v>300000.0</v>
      </c>
      <c r="Y1852" s="116">
        <v>300000.0</v>
      </c>
      <c r="Z1852" s="116">
        <v>300000.0</v>
      </c>
      <c r="AA1852" s="103" t="s">
        <v>524</v>
      </c>
      <c r="AB1852" s="103" t="s">
        <v>2421</v>
      </c>
    </row>
    <row r="1853" ht="15.75" hidden="1" customHeight="1">
      <c r="A1853" s="113">
        <v>2021.0</v>
      </c>
      <c r="B1853" s="113">
        <v>1491.0</v>
      </c>
      <c r="C1853" s="114" t="s">
        <v>1216</v>
      </c>
      <c r="D1853" s="115">
        <v>4.0</v>
      </c>
      <c r="E1853" s="114" t="s">
        <v>283</v>
      </c>
      <c r="F1853" s="113">
        <v>24.0</v>
      </c>
      <c r="G1853" s="114" t="s">
        <v>1217</v>
      </c>
      <c r="H1853" s="113">
        <v>2007.0</v>
      </c>
      <c r="I1853" s="114" t="s">
        <v>1218</v>
      </c>
      <c r="J1853" s="113">
        <v>4.0</v>
      </c>
      <c r="K1853" s="113">
        <v>0.0</v>
      </c>
      <c r="L1853" s="113">
        <v>95.0</v>
      </c>
      <c r="M1853" s="113">
        <v>1.0</v>
      </c>
      <c r="N1853" s="114" t="s">
        <v>1219</v>
      </c>
      <c r="O1853" s="114" t="s">
        <v>1220</v>
      </c>
      <c r="P1853" s="113">
        <v>1490011.0</v>
      </c>
      <c r="Q1853" s="114" t="s">
        <v>1221</v>
      </c>
      <c r="R1853" s="113">
        <v>1989.0</v>
      </c>
      <c r="S1853" s="114" t="s">
        <v>1607</v>
      </c>
      <c r="T1853" s="115">
        <v>9288130.0</v>
      </c>
      <c r="U1853" s="115">
        <v>0.0</v>
      </c>
      <c r="V1853" s="114" t="s">
        <v>1608</v>
      </c>
      <c r="W1853" s="116">
        <v>600000.0</v>
      </c>
      <c r="X1853" s="116">
        <v>600000.0</v>
      </c>
      <c r="Y1853" s="116">
        <v>600000.0</v>
      </c>
      <c r="Z1853" s="116">
        <v>600000.0</v>
      </c>
      <c r="AA1853" s="103" t="s">
        <v>524</v>
      </c>
      <c r="AB1853" s="103" t="s">
        <v>2421</v>
      </c>
    </row>
    <row r="1854" ht="15.75" hidden="1" customHeight="1">
      <c r="A1854" s="113">
        <v>2021.0</v>
      </c>
      <c r="B1854" s="113">
        <v>1491.0</v>
      </c>
      <c r="C1854" s="114" t="s">
        <v>1216</v>
      </c>
      <c r="D1854" s="115">
        <v>4.0</v>
      </c>
      <c r="E1854" s="114" t="s">
        <v>283</v>
      </c>
      <c r="F1854" s="113">
        <v>24.0</v>
      </c>
      <c r="G1854" s="114" t="s">
        <v>1217</v>
      </c>
      <c r="H1854" s="113">
        <v>2007.0</v>
      </c>
      <c r="I1854" s="114" t="s">
        <v>1218</v>
      </c>
      <c r="J1854" s="113">
        <v>4.0</v>
      </c>
      <c r="K1854" s="113">
        <v>0.0</v>
      </c>
      <c r="L1854" s="113">
        <v>95.0</v>
      </c>
      <c r="M1854" s="113">
        <v>1.0</v>
      </c>
      <c r="N1854" s="114" t="s">
        <v>1219</v>
      </c>
      <c r="O1854" s="114" t="s">
        <v>1220</v>
      </c>
      <c r="P1854" s="113">
        <v>1490011.0</v>
      </c>
      <c r="Q1854" s="114" t="s">
        <v>1221</v>
      </c>
      <c r="R1854" s="113">
        <v>1990.0</v>
      </c>
      <c r="S1854" s="114" t="s">
        <v>2101</v>
      </c>
      <c r="T1854" s="115">
        <v>9288130.0</v>
      </c>
      <c r="U1854" s="115">
        <v>0.0</v>
      </c>
      <c r="V1854" s="114" t="s">
        <v>2102</v>
      </c>
      <c r="W1854" s="116">
        <v>1000000.0</v>
      </c>
      <c r="X1854" s="116">
        <v>1000000.0</v>
      </c>
      <c r="Y1854" s="116">
        <v>1000000.0</v>
      </c>
      <c r="Z1854" s="116">
        <v>1000000.0</v>
      </c>
      <c r="AA1854" s="103" t="s">
        <v>524</v>
      </c>
      <c r="AB1854" s="103" t="s">
        <v>2421</v>
      </c>
    </row>
    <row r="1855" ht="15.75" hidden="1" customHeight="1">
      <c r="A1855" s="113">
        <v>2021.0</v>
      </c>
      <c r="B1855" s="113">
        <v>1491.0</v>
      </c>
      <c r="C1855" s="114" t="s">
        <v>1216</v>
      </c>
      <c r="D1855" s="115">
        <v>4.0</v>
      </c>
      <c r="E1855" s="114" t="s">
        <v>283</v>
      </c>
      <c r="F1855" s="113">
        <v>24.0</v>
      </c>
      <c r="G1855" s="114" t="s">
        <v>1217</v>
      </c>
      <c r="H1855" s="113">
        <v>2007.0</v>
      </c>
      <c r="I1855" s="114" t="s">
        <v>1218</v>
      </c>
      <c r="J1855" s="113">
        <v>4.0</v>
      </c>
      <c r="K1855" s="113">
        <v>0.0</v>
      </c>
      <c r="L1855" s="113">
        <v>95.0</v>
      </c>
      <c r="M1855" s="113">
        <v>1.0</v>
      </c>
      <c r="N1855" s="114" t="s">
        <v>1219</v>
      </c>
      <c r="O1855" s="114" t="s">
        <v>1220</v>
      </c>
      <c r="P1855" s="113">
        <v>1490011.0</v>
      </c>
      <c r="Q1855" s="114" t="s">
        <v>1221</v>
      </c>
      <c r="R1855" s="113">
        <v>1991.0</v>
      </c>
      <c r="S1855" s="114" t="s">
        <v>1609</v>
      </c>
      <c r="T1855" s="115">
        <v>9288130.0</v>
      </c>
      <c r="U1855" s="115">
        <v>0.0</v>
      </c>
      <c r="V1855" s="114" t="s">
        <v>1610</v>
      </c>
      <c r="W1855" s="116">
        <v>400000.0</v>
      </c>
      <c r="X1855" s="116">
        <v>400000.0</v>
      </c>
      <c r="Y1855" s="116">
        <v>400000.0</v>
      </c>
      <c r="Z1855" s="116">
        <v>400000.0</v>
      </c>
      <c r="AA1855" s="103" t="s">
        <v>524</v>
      </c>
      <c r="AB1855" s="103" t="s">
        <v>2421</v>
      </c>
    </row>
    <row r="1856" ht="15.75" hidden="1" customHeight="1">
      <c r="A1856" s="113">
        <v>2021.0</v>
      </c>
      <c r="B1856" s="113">
        <v>1491.0</v>
      </c>
      <c r="C1856" s="114" t="s">
        <v>1216</v>
      </c>
      <c r="D1856" s="115">
        <v>4.0</v>
      </c>
      <c r="E1856" s="114" t="s">
        <v>283</v>
      </c>
      <c r="F1856" s="113">
        <v>24.0</v>
      </c>
      <c r="G1856" s="114" t="s">
        <v>1217</v>
      </c>
      <c r="H1856" s="113">
        <v>2007.0</v>
      </c>
      <c r="I1856" s="114" t="s">
        <v>1218</v>
      </c>
      <c r="J1856" s="113">
        <v>4.0</v>
      </c>
      <c r="K1856" s="113">
        <v>0.0</v>
      </c>
      <c r="L1856" s="113">
        <v>95.0</v>
      </c>
      <c r="M1856" s="113">
        <v>1.0</v>
      </c>
      <c r="N1856" s="114" t="s">
        <v>1219</v>
      </c>
      <c r="O1856" s="114" t="s">
        <v>1220</v>
      </c>
      <c r="P1856" s="113">
        <v>1490011.0</v>
      </c>
      <c r="Q1856" s="114" t="s">
        <v>1221</v>
      </c>
      <c r="R1856" s="113">
        <v>1992.0</v>
      </c>
      <c r="S1856" s="114" t="s">
        <v>1613</v>
      </c>
      <c r="T1856" s="115">
        <v>9288130.0</v>
      </c>
      <c r="U1856" s="115">
        <v>0.0</v>
      </c>
      <c r="V1856" s="114" t="s">
        <v>1614</v>
      </c>
      <c r="W1856" s="116">
        <v>300000.0</v>
      </c>
      <c r="X1856" s="116">
        <v>300000.0</v>
      </c>
      <c r="Y1856" s="116">
        <v>300000.0</v>
      </c>
      <c r="Z1856" s="116">
        <v>300000.0</v>
      </c>
      <c r="AA1856" s="103" t="s">
        <v>524</v>
      </c>
      <c r="AB1856" s="103" t="s">
        <v>2421</v>
      </c>
    </row>
    <row r="1857" ht="15.75" hidden="1" customHeight="1">
      <c r="A1857" s="113">
        <v>2021.0</v>
      </c>
      <c r="B1857" s="113">
        <v>1491.0</v>
      </c>
      <c r="C1857" s="114" t="s">
        <v>1216</v>
      </c>
      <c r="D1857" s="115">
        <v>4.0</v>
      </c>
      <c r="E1857" s="114" t="s">
        <v>283</v>
      </c>
      <c r="F1857" s="113">
        <v>24.0</v>
      </c>
      <c r="G1857" s="114" t="s">
        <v>1217</v>
      </c>
      <c r="H1857" s="113">
        <v>2007.0</v>
      </c>
      <c r="I1857" s="114" t="s">
        <v>1218</v>
      </c>
      <c r="J1857" s="113">
        <v>4.0</v>
      </c>
      <c r="K1857" s="113">
        <v>0.0</v>
      </c>
      <c r="L1857" s="113">
        <v>95.0</v>
      </c>
      <c r="M1857" s="113">
        <v>1.0</v>
      </c>
      <c r="N1857" s="114" t="s">
        <v>1219</v>
      </c>
      <c r="O1857" s="114" t="s">
        <v>1220</v>
      </c>
      <c r="P1857" s="113">
        <v>1490011.0</v>
      </c>
      <c r="Q1857" s="114" t="s">
        <v>1221</v>
      </c>
      <c r="R1857" s="113">
        <v>1993.0</v>
      </c>
      <c r="S1857" s="114" t="s">
        <v>1615</v>
      </c>
      <c r="T1857" s="115">
        <v>9288130.0</v>
      </c>
      <c r="U1857" s="115">
        <v>0.0</v>
      </c>
      <c r="V1857" s="114" t="s">
        <v>1616</v>
      </c>
      <c r="W1857" s="116">
        <v>300000.0</v>
      </c>
      <c r="X1857" s="116">
        <v>300000.0</v>
      </c>
      <c r="Y1857" s="116">
        <v>300000.0</v>
      </c>
      <c r="Z1857" s="116">
        <v>300000.0</v>
      </c>
      <c r="AA1857" s="103" t="s">
        <v>524</v>
      </c>
      <c r="AB1857" s="103" t="s">
        <v>2421</v>
      </c>
    </row>
    <row r="1858" ht="15.75" hidden="1" customHeight="1">
      <c r="A1858" s="113">
        <v>2021.0</v>
      </c>
      <c r="B1858" s="113">
        <v>1491.0</v>
      </c>
      <c r="C1858" s="114" t="s">
        <v>1216</v>
      </c>
      <c r="D1858" s="115">
        <v>4.0</v>
      </c>
      <c r="E1858" s="114" t="s">
        <v>283</v>
      </c>
      <c r="F1858" s="113">
        <v>24.0</v>
      </c>
      <c r="G1858" s="114" t="s">
        <v>1217</v>
      </c>
      <c r="H1858" s="113">
        <v>2007.0</v>
      </c>
      <c r="I1858" s="114" t="s">
        <v>1218</v>
      </c>
      <c r="J1858" s="113">
        <v>4.0</v>
      </c>
      <c r="K1858" s="113">
        <v>0.0</v>
      </c>
      <c r="L1858" s="113">
        <v>95.0</v>
      </c>
      <c r="M1858" s="113">
        <v>1.0</v>
      </c>
      <c r="N1858" s="114" t="s">
        <v>1219</v>
      </c>
      <c r="O1858" s="114" t="s">
        <v>1220</v>
      </c>
      <c r="P1858" s="113">
        <v>1490011.0</v>
      </c>
      <c r="Q1858" s="114" t="s">
        <v>1221</v>
      </c>
      <c r="R1858" s="113">
        <v>1994.0</v>
      </c>
      <c r="S1858" s="114" t="s">
        <v>2103</v>
      </c>
      <c r="T1858" s="115">
        <v>9288130.0</v>
      </c>
      <c r="U1858" s="115">
        <v>0.0</v>
      </c>
      <c r="V1858" s="114" t="s">
        <v>2104</v>
      </c>
      <c r="W1858" s="116">
        <v>400000.0</v>
      </c>
      <c r="X1858" s="116">
        <v>400000.0</v>
      </c>
      <c r="Y1858" s="116">
        <v>400000.0</v>
      </c>
      <c r="Z1858" s="116">
        <v>400000.0</v>
      </c>
      <c r="AA1858" s="103" t="s">
        <v>524</v>
      </c>
      <c r="AB1858" s="103" t="s">
        <v>2421</v>
      </c>
    </row>
    <row r="1859" ht="15.75" hidden="1" customHeight="1">
      <c r="A1859" s="113">
        <v>2021.0</v>
      </c>
      <c r="B1859" s="113">
        <v>1491.0</v>
      </c>
      <c r="C1859" s="114" t="s">
        <v>1216</v>
      </c>
      <c r="D1859" s="115">
        <v>4.0</v>
      </c>
      <c r="E1859" s="114" t="s">
        <v>283</v>
      </c>
      <c r="F1859" s="113">
        <v>24.0</v>
      </c>
      <c r="G1859" s="114" t="s">
        <v>1217</v>
      </c>
      <c r="H1859" s="113">
        <v>2007.0</v>
      </c>
      <c r="I1859" s="114" t="s">
        <v>1218</v>
      </c>
      <c r="J1859" s="113">
        <v>4.0</v>
      </c>
      <c r="K1859" s="113">
        <v>0.0</v>
      </c>
      <c r="L1859" s="113">
        <v>95.0</v>
      </c>
      <c r="M1859" s="113">
        <v>1.0</v>
      </c>
      <c r="N1859" s="114" t="s">
        <v>1219</v>
      </c>
      <c r="O1859" s="114" t="s">
        <v>1220</v>
      </c>
      <c r="P1859" s="113">
        <v>1490011.0</v>
      </c>
      <c r="Q1859" s="114" t="s">
        <v>1221</v>
      </c>
      <c r="R1859" s="113">
        <v>1995.0</v>
      </c>
      <c r="S1859" s="114" t="s">
        <v>1617</v>
      </c>
      <c r="T1859" s="115">
        <v>9288130.0</v>
      </c>
      <c r="U1859" s="115">
        <v>0.0</v>
      </c>
      <c r="V1859" s="114" t="s">
        <v>1618</v>
      </c>
      <c r="W1859" s="116">
        <v>300000.0</v>
      </c>
      <c r="X1859" s="116">
        <v>300000.0</v>
      </c>
      <c r="Y1859" s="116">
        <v>300000.0</v>
      </c>
      <c r="Z1859" s="116">
        <v>300000.0</v>
      </c>
      <c r="AA1859" s="103" t="s">
        <v>524</v>
      </c>
      <c r="AB1859" s="103" t="s">
        <v>2421</v>
      </c>
    </row>
    <row r="1860" ht="15.75" hidden="1" customHeight="1">
      <c r="A1860" s="113">
        <v>2021.0</v>
      </c>
      <c r="B1860" s="113">
        <v>1491.0</v>
      </c>
      <c r="C1860" s="114" t="s">
        <v>1216</v>
      </c>
      <c r="D1860" s="115">
        <v>4.0</v>
      </c>
      <c r="E1860" s="114" t="s">
        <v>283</v>
      </c>
      <c r="F1860" s="113">
        <v>24.0</v>
      </c>
      <c r="G1860" s="114" t="s">
        <v>1217</v>
      </c>
      <c r="H1860" s="113">
        <v>2007.0</v>
      </c>
      <c r="I1860" s="114" t="s">
        <v>1218</v>
      </c>
      <c r="J1860" s="113">
        <v>4.0</v>
      </c>
      <c r="K1860" s="113">
        <v>0.0</v>
      </c>
      <c r="L1860" s="113">
        <v>95.0</v>
      </c>
      <c r="M1860" s="113">
        <v>1.0</v>
      </c>
      <c r="N1860" s="114" t="s">
        <v>1219</v>
      </c>
      <c r="O1860" s="114" t="s">
        <v>1220</v>
      </c>
      <c r="P1860" s="113">
        <v>1490011.0</v>
      </c>
      <c r="Q1860" s="114" t="s">
        <v>1221</v>
      </c>
      <c r="R1860" s="113">
        <v>1996.0</v>
      </c>
      <c r="S1860" s="114" t="s">
        <v>2105</v>
      </c>
      <c r="T1860" s="115">
        <v>9288130.0</v>
      </c>
      <c r="U1860" s="115">
        <v>0.0</v>
      </c>
      <c r="V1860" s="114" t="s">
        <v>2106</v>
      </c>
      <c r="W1860" s="116">
        <v>1000000.0</v>
      </c>
      <c r="X1860" s="116">
        <v>1000000.0</v>
      </c>
      <c r="Y1860" s="116">
        <v>1000000.0</v>
      </c>
      <c r="Z1860" s="116">
        <v>1000000.0</v>
      </c>
      <c r="AA1860" s="103" t="s">
        <v>524</v>
      </c>
      <c r="AB1860" s="103" t="s">
        <v>2421</v>
      </c>
    </row>
    <row r="1861" ht="15.75" hidden="1" customHeight="1">
      <c r="A1861" s="113">
        <v>2021.0</v>
      </c>
      <c r="B1861" s="113">
        <v>1491.0</v>
      </c>
      <c r="C1861" s="114" t="s">
        <v>1216</v>
      </c>
      <c r="D1861" s="115">
        <v>4.0</v>
      </c>
      <c r="E1861" s="114" t="s">
        <v>283</v>
      </c>
      <c r="F1861" s="113">
        <v>24.0</v>
      </c>
      <c r="G1861" s="114" t="s">
        <v>1217</v>
      </c>
      <c r="H1861" s="113">
        <v>2007.0</v>
      </c>
      <c r="I1861" s="114" t="s">
        <v>1218</v>
      </c>
      <c r="J1861" s="113">
        <v>4.0</v>
      </c>
      <c r="K1861" s="113">
        <v>0.0</v>
      </c>
      <c r="L1861" s="113">
        <v>95.0</v>
      </c>
      <c r="M1861" s="113">
        <v>1.0</v>
      </c>
      <c r="N1861" s="114" t="s">
        <v>1219</v>
      </c>
      <c r="O1861" s="114" t="s">
        <v>1220</v>
      </c>
      <c r="P1861" s="113">
        <v>1490011.0</v>
      </c>
      <c r="Q1861" s="114" t="s">
        <v>1221</v>
      </c>
      <c r="R1861" s="113">
        <v>1997.0</v>
      </c>
      <c r="S1861" s="114" t="s">
        <v>1621</v>
      </c>
      <c r="T1861" s="115">
        <v>9288130.0</v>
      </c>
      <c r="U1861" s="115">
        <v>0.0</v>
      </c>
      <c r="V1861" s="114" t="s">
        <v>1622</v>
      </c>
      <c r="W1861" s="116">
        <v>400000.0</v>
      </c>
      <c r="X1861" s="116">
        <v>400000.0</v>
      </c>
      <c r="Y1861" s="116">
        <v>400000.0</v>
      </c>
      <c r="Z1861" s="116">
        <v>400000.0</v>
      </c>
      <c r="AA1861" s="103" t="s">
        <v>524</v>
      </c>
      <c r="AB1861" s="103" t="s">
        <v>2421</v>
      </c>
    </row>
    <row r="1862" ht="15.75" hidden="1" customHeight="1">
      <c r="A1862" s="113">
        <v>2021.0</v>
      </c>
      <c r="B1862" s="113">
        <v>1491.0</v>
      </c>
      <c r="C1862" s="114" t="s">
        <v>1216</v>
      </c>
      <c r="D1862" s="115">
        <v>4.0</v>
      </c>
      <c r="E1862" s="114" t="s">
        <v>283</v>
      </c>
      <c r="F1862" s="113">
        <v>24.0</v>
      </c>
      <c r="G1862" s="114" t="s">
        <v>1217</v>
      </c>
      <c r="H1862" s="113">
        <v>2007.0</v>
      </c>
      <c r="I1862" s="114" t="s">
        <v>1218</v>
      </c>
      <c r="J1862" s="113">
        <v>4.0</v>
      </c>
      <c r="K1862" s="113">
        <v>0.0</v>
      </c>
      <c r="L1862" s="113">
        <v>95.0</v>
      </c>
      <c r="M1862" s="113">
        <v>1.0</v>
      </c>
      <c r="N1862" s="114" t="s">
        <v>1219</v>
      </c>
      <c r="O1862" s="114" t="s">
        <v>1220</v>
      </c>
      <c r="P1862" s="113">
        <v>1490011.0</v>
      </c>
      <c r="Q1862" s="114" t="s">
        <v>1221</v>
      </c>
      <c r="R1862" s="113">
        <v>1998.0</v>
      </c>
      <c r="S1862" s="114" t="s">
        <v>1623</v>
      </c>
      <c r="T1862" s="115">
        <v>9288130.0</v>
      </c>
      <c r="U1862" s="115">
        <v>0.0</v>
      </c>
      <c r="V1862" s="114" t="s">
        <v>1624</v>
      </c>
      <c r="W1862" s="116">
        <v>400000.0</v>
      </c>
      <c r="X1862" s="116">
        <v>400000.0</v>
      </c>
      <c r="Y1862" s="116">
        <v>400000.0</v>
      </c>
      <c r="Z1862" s="116">
        <v>400000.0</v>
      </c>
      <c r="AA1862" s="103" t="s">
        <v>524</v>
      </c>
      <c r="AB1862" s="103" t="s">
        <v>2421</v>
      </c>
    </row>
    <row r="1863" ht="15.75" hidden="1" customHeight="1">
      <c r="A1863" s="113">
        <v>2021.0</v>
      </c>
      <c r="B1863" s="113">
        <v>1491.0</v>
      </c>
      <c r="C1863" s="114" t="s">
        <v>1216</v>
      </c>
      <c r="D1863" s="115">
        <v>4.0</v>
      </c>
      <c r="E1863" s="114" t="s">
        <v>283</v>
      </c>
      <c r="F1863" s="113">
        <v>24.0</v>
      </c>
      <c r="G1863" s="114" t="s">
        <v>1217</v>
      </c>
      <c r="H1863" s="113">
        <v>2007.0</v>
      </c>
      <c r="I1863" s="114" t="s">
        <v>1218</v>
      </c>
      <c r="J1863" s="113">
        <v>4.0</v>
      </c>
      <c r="K1863" s="113">
        <v>0.0</v>
      </c>
      <c r="L1863" s="113">
        <v>95.0</v>
      </c>
      <c r="M1863" s="113">
        <v>1.0</v>
      </c>
      <c r="N1863" s="114" t="s">
        <v>1219</v>
      </c>
      <c r="O1863" s="114" t="s">
        <v>1220</v>
      </c>
      <c r="P1863" s="113">
        <v>1490011.0</v>
      </c>
      <c r="Q1863" s="114" t="s">
        <v>1221</v>
      </c>
      <c r="R1863" s="113">
        <v>1999.0</v>
      </c>
      <c r="S1863" s="114" t="s">
        <v>2107</v>
      </c>
      <c r="T1863" s="115">
        <v>9288130.0</v>
      </c>
      <c r="U1863" s="115">
        <v>0.0</v>
      </c>
      <c r="V1863" s="114" t="s">
        <v>2108</v>
      </c>
      <c r="W1863" s="116">
        <v>2000000.0</v>
      </c>
      <c r="X1863" s="116">
        <v>2000000.0</v>
      </c>
      <c r="Y1863" s="116">
        <v>2000000.0</v>
      </c>
      <c r="Z1863" s="116">
        <v>2000000.0</v>
      </c>
      <c r="AA1863" s="103" t="s">
        <v>524</v>
      </c>
      <c r="AB1863" s="103" t="s">
        <v>2421</v>
      </c>
    </row>
    <row r="1864" ht="15.75" hidden="1" customHeight="1">
      <c r="A1864" s="113">
        <v>2021.0</v>
      </c>
      <c r="B1864" s="113">
        <v>1491.0</v>
      </c>
      <c r="C1864" s="114" t="s">
        <v>1216</v>
      </c>
      <c r="D1864" s="115">
        <v>4.0</v>
      </c>
      <c r="E1864" s="114" t="s">
        <v>283</v>
      </c>
      <c r="F1864" s="113">
        <v>24.0</v>
      </c>
      <c r="G1864" s="114" t="s">
        <v>1217</v>
      </c>
      <c r="H1864" s="113">
        <v>2007.0</v>
      </c>
      <c r="I1864" s="114" t="s">
        <v>1218</v>
      </c>
      <c r="J1864" s="113">
        <v>4.0</v>
      </c>
      <c r="K1864" s="113">
        <v>0.0</v>
      </c>
      <c r="L1864" s="113">
        <v>95.0</v>
      </c>
      <c r="M1864" s="113">
        <v>1.0</v>
      </c>
      <c r="N1864" s="114" t="s">
        <v>1219</v>
      </c>
      <c r="O1864" s="114" t="s">
        <v>1220</v>
      </c>
      <c r="P1864" s="113">
        <v>1490011.0</v>
      </c>
      <c r="Q1864" s="114" t="s">
        <v>1221</v>
      </c>
      <c r="R1864" s="113">
        <v>2000.0</v>
      </c>
      <c r="S1864" s="114" t="s">
        <v>1627</v>
      </c>
      <c r="T1864" s="115">
        <v>9288130.0</v>
      </c>
      <c r="U1864" s="115">
        <v>0.0</v>
      </c>
      <c r="V1864" s="114" t="s">
        <v>1628</v>
      </c>
      <c r="W1864" s="116">
        <v>300000.0</v>
      </c>
      <c r="X1864" s="116">
        <v>300000.0</v>
      </c>
      <c r="Y1864" s="116">
        <v>300000.0</v>
      </c>
      <c r="Z1864" s="116">
        <v>300000.0</v>
      </c>
      <c r="AA1864" s="103" t="s">
        <v>524</v>
      </c>
      <c r="AB1864" s="103" t="s">
        <v>2421</v>
      </c>
    </row>
    <row r="1865" ht="15.75" hidden="1" customHeight="1">
      <c r="A1865" s="113">
        <v>2021.0</v>
      </c>
      <c r="B1865" s="113">
        <v>1491.0</v>
      </c>
      <c r="C1865" s="114" t="s">
        <v>1216</v>
      </c>
      <c r="D1865" s="115">
        <v>4.0</v>
      </c>
      <c r="E1865" s="114" t="s">
        <v>283</v>
      </c>
      <c r="F1865" s="113">
        <v>24.0</v>
      </c>
      <c r="G1865" s="114" t="s">
        <v>1217</v>
      </c>
      <c r="H1865" s="113">
        <v>2007.0</v>
      </c>
      <c r="I1865" s="114" t="s">
        <v>1218</v>
      </c>
      <c r="J1865" s="113">
        <v>4.0</v>
      </c>
      <c r="K1865" s="113">
        <v>0.0</v>
      </c>
      <c r="L1865" s="113">
        <v>95.0</v>
      </c>
      <c r="M1865" s="113">
        <v>1.0</v>
      </c>
      <c r="N1865" s="114" t="s">
        <v>1219</v>
      </c>
      <c r="O1865" s="114" t="s">
        <v>1220</v>
      </c>
      <c r="P1865" s="113">
        <v>1490011.0</v>
      </c>
      <c r="Q1865" s="114" t="s">
        <v>1221</v>
      </c>
      <c r="R1865" s="113">
        <v>2001.0</v>
      </c>
      <c r="S1865" s="114" t="s">
        <v>1629</v>
      </c>
      <c r="T1865" s="115">
        <v>9288130.0</v>
      </c>
      <c r="U1865" s="115">
        <v>0.0</v>
      </c>
      <c r="V1865" s="114" t="s">
        <v>1630</v>
      </c>
      <c r="W1865" s="116">
        <v>2000000.0</v>
      </c>
      <c r="X1865" s="116">
        <v>2000000.0</v>
      </c>
      <c r="Y1865" s="116">
        <v>2000000.0</v>
      </c>
      <c r="Z1865" s="116">
        <v>2000000.0</v>
      </c>
      <c r="AA1865" s="103" t="s">
        <v>524</v>
      </c>
      <c r="AB1865" s="103" t="s">
        <v>2421</v>
      </c>
    </row>
    <row r="1866" ht="15.75" hidden="1" customHeight="1">
      <c r="A1866" s="113">
        <v>2021.0</v>
      </c>
      <c r="B1866" s="113">
        <v>1491.0</v>
      </c>
      <c r="C1866" s="114" t="s">
        <v>1216</v>
      </c>
      <c r="D1866" s="115">
        <v>4.0</v>
      </c>
      <c r="E1866" s="114" t="s">
        <v>283</v>
      </c>
      <c r="F1866" s="113">
        <v>24.0</v>
      </c>
      <c r="G1866" s="114" t="s">
        <v>1217</v>
      </c>
      <c r="H1866" s="113">
        <v>2007.0</v>
      </c>
      <c r="I1866" s="114" t="s">
        <v>1218</v>
      </c>
      <c r="J1866" s="113">
        <v>4.0</v>
      </c>
      <c r="K1866" s="113">
        <v>0.0</v>
      </c>
      <c r="L1866" s="113">
        <v>95.0</v>
      </c>
      <c r="M1866" s="113">
        <v>1.0</v>
      </c>
      <c r="N1866" s="114" t="s">
        <v>1219</v>
      </c>
      <c r="O1866" s="114" t="s">
        <v>1220</v>
      </c>
      <c r="P1866" s="113">
        <v>1490011.0</v>
      </c>
      <c r="Q1866" s="114" t="s">
        <v>1221</v>
      </c>
      <c r="R1866" s="113">
        <v>2002.0</v>
      </c>
      <c r="S1866" s="114" t="s">
        <v>1633</v>
      </c>
      <c r="T1866" s="115">
        <v>9288130.0</v>
      </c>
      <c r="U1866" s="115">
        <v>0.0</v>
      </c>
      <c r="V1866" s="114" t="s">
        <v>1634</v>
      </c>
      <c r="W1866" s="116">
        <v>300000.0</v>
      </c>
      <c r="X1866" s="116">
        <v>300000.0</v>
      </c>
      <c r="Y1866" s="116">
        <v>300000.0</v>
      </c>
      <c r="Z1866" s="116">
        <v>300000.0</v>
      </c>
      <c r="AA1866" s="103" t="s">
        <v>524</v>
      </c>
      <c r="AB1866" s="103" t="s">
        <v>2421</v>
      </c>
    </row>
    <row r="1867" ht="15.75" hidden="1" customHeight="1">
      <c r="A1867" s="113">
        <v>2021.0</v>
      </c>
      <c r="B1867" s="113">
        <v>1491.0</v>
      </c>
      <c r="C1867" s="114" t="s">
        <v>1216</v>
      </c>
      <c r="D1867" s="115">
        <v>4.0</v>
      </c>
      <c r="E1867" s="114" t="s">
        <v>283</v>
      </c>
      <c r="F1867" s="113">
        <v>24.0</v>
      </c>
      <c r="G1867" s="114" t="s">
        <v>1217</v>
      </c>
      <c r="H1867" s="113">
        <v>2007.0</v>
      </c>
      <c r="I1867" s="114" t="s">
        <v>1218</v>
      </c>
      <c r="J1867" s="113">
        <v>4.0</v>
      </c>
      <c r="K1867" s="113">
        <v>0.0</v>
      </c>
      <c r="L1867" s="113">
        <v>95.0</v>
      </c>
      <c r="M1867" s="113">
        <v>1.0</v>
      </c>
      <c r="N1867" s="114" t="s">
        <v>1219</v>
      </c>
      <c r="O1867" s="114" t="s">
        <v>1220</v>
      </c>
      <c r="P1867" s="113">
        <v>1490011.0</v>
      </c>
      <c r="Q1867" s="114" t="s">
        <v>1221</v>
      </c>
      <c r="R1867" s="113">
        <v>2003.0</v>
      </c>
      <c r="S1867" s="114" t="s">
        <v>1635</v>
      </c>
      <c r="T1867" s="115">
        <v>9288130.0</v>
      </c>
      <c r="U1867" s="115">
        <v>0.0</v>
      </c>
      <c r="V1867" s="114" t="s">
        <v>1636</v>
      </c>
      <c r="W1867" s="116">
        <v>300000.0</v>
      </c>
      <c r="X1867" s="116">
        <v>300000.0</v>
      </c>
      <c r="Y1867" s="116">
        <v>300000.0</v>
      </c>
      <c r="Z1867" s="116">
        <v>300000.0</v>
      </c>
      <c r="AA1867" s="103" t="s">
        <v>524</v>
      </c>
      <c r="AB1867" s="103" t="s">
        <v>2421</v>
      </c>
    </row>
    <row r="1868" ht="15.75" hidden="1" customHeight="1">
      <c r="A1868" s="113">
        <v>2021.0</v>
      </c>
      <c r="B1868" s="113">
        <v>1491.0</v>
      </c>
      <c r="C1868" s="114" t="s">
        <v>1216</v>
      </c>
      <c r="D1868" s="115">
        <v>4.0</v>
      </c>
      <c r="E1868" s="114" t="s">
        <v>283</v>
      </c>
      <c r="F1868" s="113">
        <v>24.0</v>
      </c>
      <c r="G1868" s="114" t="s">
        <v>1217</v>
      </c>
      <c r="H1868" s="113">
        <v>2007.0</v>
      </c>
      <c r="I1868" s="114" t="s">
        <v>1218</v>
      </c>
      <c r="J1868" s="113">
        <v>4.0</v>
      </c>
      <c r="K1868" s="113">
        <v>0.0</v>
      </c>
      <c r="L1868" s="113">
        <v>95.0</v>
      </c>
      <c r="M1868" s="113">
        <v>1.0</v>
      </c>
      <c r="N1868" s="114" t="s">
        <v>1219</v>
      </c>
      <c r="O1868" s="114" t="s">
        <v>1220</v>
      </c>
      <c r="P1868" s="113">
        <v>1490011.0</v>
      </c>
      <c r="Q1868" s="114" t="s">
        <v>1221</v>
      </c>
      <c r="R1868" s="113">
        <v>2004.0</v>
      </c>
      <c r="S1868" s="114" t="s">
        <v>1637</v>
      </c>
      <c r="T1868" s="115">
        <v>9288130.0</v>
      </c>
      <c r="U1868" s="115">
        <v>0.0</v>
      </c>
      <c r="V1868" s="114" t="s">
        <v>1638</v>
      </c>
      <c r="W1868" s="116">
        <v>300000.0</v>
      </c>
      <c r="X1868" s="116">
        <v>300000.0</v>
      </c>
      <c r="Y1868" s="116">
        <v>300000.0</v>
      </c>
      <c r="Z1868" s="116">
        <v>300000.0</v>
      </c>
      <c r="AA1868" s="103" t="s">
        <v>524</v>
      </c>
      <c r="AB1868" s="103" t="s">
        <v>2421</v>
      </c>
    </row>
    <row r="1869" ht="15.75" hidden="1" customHeight="1">
      <c r="A1869" s="113">
        <v>2021.0</v>
      </c>
      <c r="B1869" s="113">
        <v>1491.0</v>
      </c>
      <c r="C1869" s="114" t="s">
        <v>1216</v>
      </c>
      <c r="D1869" s="115">
        <v>4.0</v>
      </c>
      <c r="E1869" s="114" t="s">
        <v>283</v>
      </c>
      <c r="F1869" s="113">
        <v>24.0</v>
      </c>
      <c r="G1869" s="114" t="s">
        <v>1217</v>
      </c>
      <c r="H1869" s="113">
        <v>2007.0</v>
      </c>
      <c r="I1869" s="114" t="s">
        <v>1218</v>
      </c>
      <c r="J1869" s="113">
        <v>4.0</v>
      </c>
      <c r="K1869" s="113">
        <v>0.0</v>
      </c>
      <c r="L1869" s="113">
        <v>95.0</v>
      </c>
      <c r="M1869" s="113">
        <v>1.0</v>
      </c>
      <c r="N1869" s="114" t="s">
        <v>1219</v>
      </c>
      <c r="O1869" s="114" t="s">
        <v>1220</v>
      </c>
      <c r="P1869" s="113">
        <v>1490011.0</v>
      </c>
      <c r="Q1869" s="114" t="s">
        <v>1221</v>
      </c>
      <c r="R1869" s="113">
        <v>2005.0</v>
      </c>
      <c r="S1869" s="114" t="s">
        <v>1639</v>
      </c>
      <c r="T1869" s="115">
        <v>9288130.0</v>
      </c>
      <c r="U1869" s="115">
        <v>0.0</v>
      </c>
      <c r="V1869" s="114" t="s">
        <v>1640</v>
      </c>
      <c r="W1869" s="116">
        <v>400000.0</v>
      </c>
      <c r="X1869" s="116">
        <v>400000.0</v>
      </c>
      <c r="Y1869" s="116">
        <v>400000.0</v>
      </c>
      <c r="Z1869" s="116">
        <v>400000.0</v>
      </c>
      <c r="AA1869" s="103" t="s">
        <v>524</v>
      </c>
      <c r="AB1869" s="103" t="s">
        <v>2421</v>
      </c>
    </row>
    <row r="1870" ht="15.75" hidden="1" customHeight="1">
      <c r="A1870" s="113">
        <v>2021.0</v>
      </c>
      <c r="B1870" s="113">
        <v>1491.0</v>
      </c>
      <c r="C1870" s="114" t="s">
        <v>1216</v>
      </c>
      <c r="D1870" s="115">
        <v>4.0</v>
      </c>
      <c r="E1870" s="114" t="s">
        <v>283</v>
      </c>
      <c r="F1870" s="113">
        <v>24.0</v>
      </c>
      <c r="G1870" s="114" t="s">
        <v>1217</v>
      </c>
      <c r="H1870" s="113">
        <v>2007.0</v>
      </c>
      <c r="I1870" s="114" t="s">
        <v>1218</v>
      </c>
      <c r="J1870" s="113">
        <v>4.0</v>
      </c>
      <c r="K1870" s="113">
        <v>0.0</v>
      </c>
      <c r="L1870" s="113">
        <v>95.0</v>
      </c>
      <c r="M1870" s="113">
        <v>1.0</v>
      </c>
      <c r="N1870" s="114" t="s">
        <v>1219</v>
      </c>
      <c r="O1870" s="114" t="s">
        <v>1220</v>
      </c>
      <c r="P1870" s="113">
        <v>1490011.0</v>
      </c>
      <c r="Q1870" s="114" t="s">
        <v>1221</v>
      </c>
      <c r="R1870" s="113">
        <v>2006.0</v>
      </c>
      <c r="S1870" s="114" t="s">
        <v>1641</v>
      </c>
      <c r="T1870" s="115">
        <v>9288130.0</v>
      </c>
      <c r="U1870" s="115">
        <v>0.0</v>
      </c>
      <c r="V1870" s="114" t="s">
        <v>1642</v>
      </c>
      <c r="W1870" s="116">
        <v>600000.0</v>
      </c>
      <c r="X1870" s="116">
        <v>600000.0</v>
      </c>
      <c r="Y1870" s="116">
        <v>600000.0</v>
      </c>
      <c r="Z1870" s="116">
        <v>600000.0</v>
      </c>
      <c r="AA1870" s="103" t="s">
        <v>524</v>
      </c>
      <c r="AB1870" s="103" t="s">
        <v>2421</v>
      </c>
    </row>
    <row r="1871" ht="15.75" hidden="1" customHeight="1">
      <c r="A1871" s="113">
        <v>2021.0</v>
      </c>
      <c r="B1871" s="113">
        <v>1491.0</v>
      </c>
      <c r="C1871" s="114" t="s">
        <v>1216</v>
      </c>
      <c r="D1871" s="115">
        <v>4.0</v>
      </c>
      <c r="E1871" s="114" t="s">
        <v>283</v>
      </c>
      <c r="F1871" s="113">
        <v>24.0</v>
      </c>
      <c r="G1871" s="114" t="s">
        <v>1217</v>
      </c>
      <c r="H1871" s="113">
        <v>2007.0</v>
      </c>
      <c r="I1871" s="114" t="s">
        <v>1218</v>
      </c>
      <c r="J1871" s="113">
        <v>4.0</v>
      </c>
      <c r="K1871" s="113">
        <v>0.0</v>
      </c>
      <c r="L1871" s="113">
        <v>95.0</v>
      </c>
      <c r="M1871" s="113">
        <v>1.0</v>
      </c>
      <c r="N1871" s="114" t="s">
        <v>1219</v>
      </c>
      <c r="O1871" s="114" t="s">
        <v>1220</v>
      </c>
      <c r="P1871" s="113">
        <v>1490011.0</v>
      </c>
      <c r="Q1871" s="114" t="s">
        <v>1221</v>
      </c>
      <c r="R1871" s="113">
        <v>2007.0</v>
      </c>
      <c r="S1871" s="114" t="s">
        <v>1645</v>
      </c>
      <c r="T1871" s="115">
        <v>9288130.0</v>
      </c>
      <c r="U1871" s="115">
        <v>0.0</v>
      </c>
      <c r="V1871" s="114" t="s">
        <v>1646</v>
      </c>
      <c r="W1871" s="116">
        <v>600000.0</v>
      </c>
      <c r="X1871" s="116">
        <v>600000.0</v>
      </c>
      <c r="Y1871" s="116">
        <v>600000.0</v>
      </c>
      <c r="Z1871" s="116">
        <v>600000.0</v>
      </c>
      <c r="AA1871" s="103" t="s">
        <v>524</v>
      </c>
      <c r="AB1871" s="103" t="s">
        <v>2421</v>
      </c>
    </row>
    <row r="1872" ht="15.75" hidden="1" customHeight="1">
      <c r="A1872" s="113">
        <v>2021.0</v>
      </c>
      <c r="B1872" s="113">
        <v>1491.0</v>
      </c>
      <c r="C1872" s="114" t="s">
        <v>1216</v>
      </c>
      <c r="D1872" s="115">
        <v>4.0</v>
      </c>
      <c r="E1872" s="114" t="s">
        <v>283</v>
      </c>
      <c r="F1872" s="113">
        <v>24.0</v>
      </c>
      <c r="G1872" s="114" t="s">
        <v>1217</v>
      </c>
      <c r="H1872" s="113">
        <v>2007.0</v>
      </c>
      <c r="I1872" s="114" t="s">
        <v>1218</v>
      </c>
      <c r="J1872" s="113">
        <v>4.0</v>
      </c>
      <c r="K1872" s="113">
        <v>0.0</v>
      </c>
      <c r="L1872" s="113">
        <v>95.0</v>
      </c>
      <c r="M1872" s="113">
        <v>1.0</v>
      </c>
      <c r="N1872" s="114" t="s">
        <v>1219</v>
      </c>
      <c r="O1872" s="114" t="s">
        <v>1220</v>
      </c>
      <c r="P1872" s="113">
        <v>1490011.0</v>
      </c>
      <c r="Q1872" s="114" t="s">
        <v>1221</v>
      </c>
      <c r="R1872" s="113">
        <v>2008.0</v>
      </c>
      <c r="S1872" s="114" t="s">
        <v>2109</v>
      </c>
      <c r="T1872" s="115">
        <v>9288130.0</v>
      </c>
      <c r="U1872" s="115">
        <v>0.0</v>
      </c>
      <c r="V1872" s="114" t="s">
        <v>2110</v>
      </c>
      <c r="W1872" s="116">
        <v>400000.0</v>
      </c>
      <c r="X1872" s="116">
        <v>400000.0</v>
      </c>
      <c r="Y1872" s="116">
        <v>400000.0</v>
      </c>
      <c r="Z1872" s="116">
        <v>400000.0</v>
      </c>
      <c r="AA1872" s="103" t="s">
        <v>524</v>
      </c>
      <c r="AB1872" s="103" t="s">
        <v>2421</v>
      </c>
    </row>
    <row r="1873" ht="15.75" hidden="1" customHeight="1">
      <c r="A1873" s="113">
        <v>2021.0</v>
      </c>
      <c r="B1873" s="113">
        <v>1491.0</v>
      </c>
      <c r="C1873" s="114" t="s">
        <v>1216</v>
      </c>
      <c r="D1873" s="115">
        <v>4.0</v>
      </c>
      <c r="E1873" s="114" t="s">
        <v>283</v>
      </c>
      <c r="F1873" s="113">
        <v>24.0</v>
      </c>
      <c r="G1873" s="114" t="s">
        <v>1217</v>
      </c>
      <c r="H1873" s="113">
        <v>2007.0</v>
      </c>
      <c r="I1873" s="114" t="s">
        <v>1218</v>
      </c>
      <c r="J1873" s="113">
        <v>4.0</v>
      </c>
      <c r="K1873" s="113">
        <v>0.0</v>
      </c>
      <c r="L1873" s="113">
        <v>95.0</v>
      </c>
      <c r="M1873" s="113">
        <v>1.0</v>
      </c>
      <c r="N1873" s="114" t="s">
        <v>1219</v>
      </c>
      <c r="O1873" s="114" t="s">
        <v>1220</v>
      </c>
      <c r="P1873" s="113">
        <v>1490011.0</v>
      </c>
      <c r="Q1873" s="114" t="s">
        <v>1221</v>
      </c>
      <c r="R1873" s="113">
        <v>2009.0</v>
      </c>
      <c r="S1873" s="114" t="s">
        <v>1651</v>
      </c>
      <c r="T1873" s="115">
        <v>9288130.0</v>
      </c>
      <c r="U1873" s="115">
        <v>0.0</v>
      </c>
      <c r="V1873" s="114" t="s">
        <v>1652</v>
      </c>
      <c r="W1873" s="116">
        <v>400000.0</v>
      </c>
      <c r="X1873" s="116">
        <v>400000.0</v>
      </c>
      <c r="Y1873" s="116">
        <v>400000.0</v>
      </c>
      <c r="Z1873" s="116">
        <v>400000.0</v>
      </c>
      <c r="AA1873" s="103" t="s">
        <v>249</v>
      </c>
      <c r="AB1873" s="103" t="s">
        <v>1224</v>
      </c>
    </row>
    <row r="1874" ht="15.75" hidden="1" customHeight="1">
      <c r="A1874" s="113">
        <v>2021.0</v>
      </c>
      <c r="B1874" s="113">
        <v>1491.0</v>
      </c>
      <c r="C1874" s="114" t="s">
        <v>1216</v>
      </c>
      <c r="D1874" s="115">
        <v>4.0</v>
      </c>
      <c r="E1874" s="114" t="s">
        <v>283</v>
      </c>
      <c r="F1874" s="113">
        <v>24.0</v>
      </c>
      <c r="G1874" s="114" t="s">
        <v>1217</v>
      </c>
      <c r="H1874" s="113">
        <v>2007.0</v>
      </c>
      <c r="I1874" s="114" t="s">
        <v>1218</v>
      </c>
      <c r="J1874" s="113">
        <v>4.0</v>
      </c>
      <c r="K1874" s="113">
        <v>0.0</v>
      </c>
      <c r="L1874" s="113">
        <v>95.0</v>
      </c>
      <c r="M1874" s="113">
        <v>1.0</v>
      </c>
      <c r="N1874" s="114" t="s">
        <v>1219</v>
      </c>
      <c r="O1874" s="114" t="s">
        <v>1220</v>
      </c>
      <c r="P1874" s="113">
        <v>1490011.0</v>
      </c>
      <c r="Q1874" s="114" t="s">
        <v>1221</v>
      </c>
      <c r="R1874" s="113">
        <v>2010.0</v>
      </c>
      <c r="S1874" s="114" t="s">
        <v>1653</v>
      </c>
      <c r="T1874" s="115">
        <v>9288130.0</v>
      </c>
      <c r="U1874" s="115">
        <v>0.0</v>
      </c>
      <c r="V1874" s="114" t="s">
        <v>1654</v>
      </c>
      <c r="W1874" s="116">
        <v>300000.0</v>
      </c>
      <c r="X1874" s="116">
        <v>300000.0</v>
      </c>
      <c r="Y1874" s="116">
        <v>300000.0</v>
      </c>
      <c r="Z1874" s="116">
        <v>300000.0</v>
      </c>
      <c r="AA1874" s="103" t="s">
        <v>524</v>
      </c>
      <c r="AB1874" s="103" t="s">
        <v>2421</v>
      </c>
    </row>
    <row r="1875" ht="15.75" hidden="1" customHeight="1">
      <c r="A1875" s="113">
        <v>2021.0</v>
      </c>
      <c r="B1875" s="113">
        <v>1491.0</v>
      </c>
      <c r="C1875" s="114" t="s">
        <v>1216</v>
      </c>
      <c r="D1875" s="115">
        <v>4.0</v>
      </c>
      <c r="E1875" s="114" t="s">
        <v>283</v>
      </c>
      <c r="F1875" s="113">
        <v>24.0</v>
      </c>
      <c r="G1875" s="114" t="s">
        <v>1217</v>
      </c>
      <c r="H1875" s="113">
        <v>2007.0</v>
      </c>
      <c r="I1875" s="114" t="s">
        <v>1218</v>
      </c>
      <c r="J1875" s="113">
        <v>4.0</v>
      </c>
      <c r="K1875" s="113">
        <v>0.0</v>
      </c>
      <c r="L1875" s="113">
        <v>95.0</v>
      </c>
      <c r="M1875" s="113">
        <v>1.0</v>
      </c>
      <c r="N1875" s="114" t="s">
        <v>1219</v>
      </c>
      <c r="O1875" s="114" t="s">
        <v>1220</v>
      </c>
      <c r="P1875" s="113">
        <v>1490011.0</v>
      </c>
      <c r="Q1875" s="114" t="s">
        <v>1221</v>
      </c>
      <c r="R1875" s="113">
        <v>2011.0</v>
      </c>
      <c r="S1875" s="114" t="s">
        <v>1665</v>
      </c>
      <c r="T1875" s="115">
        <v>9288130.0</v>
      </c>
      <c r="U1875" s="115">
        <v>0.0</v>
      </c>
      <c r="V1875" s="114" t="s">
        <v>1666</v>
      </c>
      <c r="W1875" s="116">
        <v>300000.0</v>
      </c>
      <c r="X1875" s="116">
        <v>300000.0</v>
      </c>
      <c r="Y1875" s="116">
        <v>300000.0</v>
      </c>
      <c r="Z1875" s="116">
        <v>300000.0</v>
      </c>
      <c r="AA1875" s="103" t="s">
        <v>524</v>
      </c>
      <c r="AB1875" s="103" t="s">
        <v>2421</v>
      </c>
    </row>
    <row r="1876" ht="15.75" hidden="1" customHeight="1">
      <c r="A1876" s="113">
        <v>2021.0</v>
      </c>
      <c r="B1876" s="113">
        <v>1491.0</v>
      </c>
      <c r="C1876" s="114" t="s">
        <v>1216</v>
      </c>
      <c r="D1876" s="115">
        <v>4.0</v>
      </c>
      <c r="E1876" s="114" t="s">
        <v>283</v>
      </c>
      <c r="F1876" s="113">
        <v>24.0</v>
      </c>
      <c r="G1876" s="114" t="s">
        <v>1217</v>
      </c>
      <c r="H1876" s="113">
        <v>2007.0</v>
      </c>
      <c r="I1876" s="114" t="s">
        <v>1218</v>
      </c>
      <c r="J1876" s="113">
        <v>4.0</v>
      </c>
      <c r="K1876" s="113">
        <v>0.0</v>
      </c>
      <c r="L1876" s="113">
        <v>95.0</v>
      </c>
      <c r="M1876" s="113">
        <v>1.0</v>
      </c>
      <c r="N1876" s="114" t="s">
        <v>1219</v>
      </c>
      <c r="O1876" s="114" t="s">
        <v>1220</v>
      </c>
      <c r="P1876" s="113">
        <v>1490011.0</v>
      </c>
      <c r="Q1876" s="114" t="s">
        <v>1221</v>
      </c>
      <c r="R1876" s="113">
        <v>2012.0</v>
      </c>
      <c r="S1876" s="114" t="s">
        <v>2111</v>
      </c>
      <c r="T1876" s="115">
        <v>9288130.0</v>
      </c>
      <c r="U1876" s="115">
        <v>0.0</v>
      </c>
      <c r="V1876" s="114" t="s">
        <v>2112</v>
      </c>
      <c r="W1876" s="116">
        <v>300000.0</v>
      </c>
      <c r="X1876" s="116">
        <v>300000.0</v>
      </c>
      <c r="Y1876" s="116">
        <v>300000.0</v>
      </c>
      <c r="Z1876" s="116">
        <v>300000.0</v>
      </c>
      <c r="AA1876" s="103" t="s">
        <v>524</v>
      </c>
      <c r="AB1876" s="103" t="s">
        <v>2421</v>
      </c>
    </row>
    <row r="1877" ht="15.75" hidden="1" customHeight="1">
      <c r="A1877" s="113">
        <v>2021.0</v>
      </c>
      <c r="B1877" s="113">
        <v>1491.0</v>
      </c>
      <c r="C1877" s="114" t="s">
        <v>1216</v>
      </c>
      <c r="D1877" s="115">
        <v>4.0</v>
      </c>
      <c r="E1877" s="114" t="s">
        <v>283</v>
      </c>
      <c r="F1877" s="113">
        <v>24.0</v>
      </c>
      <c r="G1877" s="114" t="s">
        <v>1217</v>
      </c>
      <c r="H1877" s="113">
        <v>2007.0</v>
      </c>
      <c r="I1877" s="114" t="s">
        <v>1218</v>
      </c>
      <c r="J1877" s="113">
        <v>4.0</v>
      </c>
      <c r="K1877" s="113">
        <v>0.0</v>
      </c>
      <c r="L1877" s="113">
        <v>95.0</v>
      </c>
      <c r="M1877" s="113">
        <v>1.0</v>
      </c>
      <c r="N1877" s="114" t="s">
        <v>1219</v>
      </c>
      <c r="O1877" s="114" t="s">
        <v>1220</v>
      </c>
      <c r="P1877" s="113">
        <v>1490011.0</v>
      </c>
      <c r="Q1877" s="114" t="s">
        <v>1221</v>
      </c>
      <c r="R1877" s="113">
        <v>2013.0</v>
      </c>
      <c r="S1877" s="114" t="s">
        <v>1667</v>
      </c>
      <c r="T1877" s="115">
        <v>9288130.0</v>
      </c>
      <c r="U1877" s="115">
        <v>0.0</v>
      </c>
      <c r="V1877" s="114" t="s">
        <v>1668</v>
      </c>
      <c r="W1877" s="116">
        <v>400000.0</v>
      </c>
      <c r="X1877" s="116">
        <v>400000.0</v>
      </c>
      <c r="Y1877" s="116">
        <v>400000.0</v>
      </c>
      <c r="Z1877" s="116">
        <v>400000.0</v>
      </c>
      <c r="AA1877" s="103" t="s">
        <v>249</v>
      </c>
      <c r="AB1877" s="103" t="s">
        <v>1224</v>
      </c>
    </row>
    <row r="1878" ht="15.75" hidden="1" customHeight="1">
      <c r="A1878" s="113">
        <v>2021.0</v>
      </c>
      <c r="B1878" s="113">
        <v>1491.0</v>
      </c>
      <c r="C1878" s="114" t="s">
        <v>1216</v>
      </c>
      <c r="D1878" s="115">
        <v>4.0</v>
      </c>
      <c r="E1878" s="114" t="s">
        <v>283</v>
      </c>
      <c r="F1878" s="113">
        <v>24.0</v>
      </c>
      <c r="G1878" s="114" t="s">
        <v>1217</v>
      </c>
      <c r="H1878" s="113">
        <v>2007.0</v>
      </c>
      <c r="I1878" s="114" t="s">
        <v>1218</v>
      </c>
      <c r="J1878" s="113">
        <v>4.0</v>
      </c>
      <c r="K1878" s="113">
        <v>0.0</v>
      </c>
      <c r="L1878" s="113">
        <v>95.0</v>
      </c>
      <c r="M1878" s="113">
        <v>1.0</v>
      </c>
      <c r="N1878" s="114" t="s">
        <v>1219</v>
      </c>
      <c r="O1878" s="114" t="s">
        <v>1220</v>
      </c>
      <c r="P1878" s="113">
        <v>1490011.0</v>
      </c>
      <c r="Q1878" s="114" t="s">
        <v>1221</v>
      </c>
      <c r="R1878" s="113">
        <v>2014.0</v>
      </c>
      <c r="S1878" s="114" t="s">
        <v>2113</v>
      </c>
      <c r="T1878" s="115">
        <v>9288130.0</v>
      </c>
      <c r="U1878" s="115">
        <v>0.0</v>
      </c>
      <c r="V1878" s="114" t="s">
        <v>2114</v>
      </c>
      <c r="W1878" s="116">
        <v>400000.0</v>
      </c>
      <c r="X1878" s="116">
        <v>400000.0</v>
      </c>
      <c r="Y1878" s="116">
        <v>400000.0</v>
      </c>
      <c r="Z1878" s="116">
        <v>400000.0</v>
      </c>
      <c r="AA1878" s="103" t="s">
        <v>249</v>
      </c>
      <c r="AB1878" s="103" t="s">
        <v>1224</v>
      </c>
    </row>
    <row r="1879" ht="15.75" hidden="1" customHeight="1">
      <c r="A1879" s="113">
        <v>2021.0</v>
      </c>
      <c r="B1879" s="113">
        <v>1491.0</v>
      </c>
      <c r="C1879" s="114" t="s">
        <v>1216</v>
      </c>
      <c r="D1879" s="115">
        <v>4.0</v>
      </c>
      <c r="E1879" s="114" t="s">
        <v>283</v>
      </c>
      <c r="F1879" s="113">
        <v>24.0</v>
      </c>
      <c r="G1879" s="114" t="s">
        <v>1217</v>
      </c>
      <c r="H1879" s="113">
        <v>2007.0</v>
      </c>
      <c r="I1879" s="114" t="s">
        <v>1218</v>
      </c>
      <c r="J1879" s="113">
        <v>4.0</v>
      </c>
      <c r="K1879" s="113">
        <v>0.0</v>
      </c>
      <c r="L1879" s="113">
        <v>95.0</v>
      </c>
      <c r="M1879" s="113">
        <v>1.0</v>
      </c>
      <c r="N1879" s="114" t="s">
        <v>1219</v>
      </c>
      <c r="O1879" s="114" t="s">
        <v>1220</v>
      </c>
      <c r="P1879" s="113">
        <v>1490011.0</v>
      </c>
      <c r="Q1879" s="114" t="s">
        <v>1221</v>
      </c>
      <c r="R1879" s="113">
        <v>2015.0</v>
      </c>
      <c r="S1879" s="114" t="s">
        <v>1671</v>
      </c>
      <c r="T1879" s="115">
        <v>9288130.0</v>
      </c>
      <c r="U1879" s="115">
        <v>0.0</v>
      </c>
      <c r="V1879" s="114" t="s">
        <v>1672</v>
      </c>
      <c r="W1879" s="116">
        <v>300000.0</v>
      </c>
      <c r="X1879" s="116">
        <v>300000.0</v>
      </c>
      <c r="Y1879" s="116">
        <v>300000.0</v>
      </c>
      <c r="Z1879" s="116">
        <v>300000.0</v>
      </c>
      <c r="AA1879" s="103" t="s">
        <v>249</v>
      </c>
      <c r="AB1879" s="103" t="s">
        <v>1224</v>
      </c>
    </row>
    <row r="1880" ht="15.75" hidden="1" customHeight="1">
      <c r="A1880" s="113">
        <v>2021.0</v>
      </c>
      <c r="B1880" s="113">
        <v>1491.0</v>
      </c>
      <c r="C1880" s="114" t="s">
        <v>1216</v>
      </c>
      <c r="D1880" s="115">
        <v>4.0</v>
      </c>
      <c r="E1880" s="114" t="s">
        <v>283</v>
      </c>
      <c r="F1880" s="113">
        <v>24.0</v>
      </c>
      <c r="G1880" s="114" t="s">
        <v>1217</v>
      </c>
      <c r="H1880" s="113">
        <v>2007.0</v>
      </c>
      <c r="I1880" s="114" t="s">
        <v>1218</v>
      </c>
      <c r="J1880" s="113">
        <v>4.0</v>
      </c>
      <c r="K1880" s="113">
        <v>0.0</v>
      </c>
      <c r="L1880" s="113">
        <v>95.0</v>
      </c>
      <c r="M1880" s="113">
        <v>1.0</v>
      </c>
      <c r="N1880" s="114" t="s">
        <v>1219</v>
      </c>
      <c r="O1880" s="114" t="s">
        <v>1220</v>
      </c>
      <c r="P1880" s="113">
        <v>1490011.0</v>
      </c>
      <c r="Q1880" s="114" t="s">
        <v>1221</v>
      </c>
      <c r="R1880" s="113">
        <v>2016.0</v>
      </c>
      <c r="S1880" s="114" t="s">
        <v>1673</v>
      </c>
      <c r="T1880" s="115">
        <v>9288130.0</v>
      </c>
      <c r="U1880" s="115">
        <v>0.0</v>
      </c>
      <c r="V1880" s="114" t="s">
        <v>1674</v>
      </c>
      <c r="W1880" s="116">
        <v>300000.0</v>
      </c>
      <c r="X1880" s="116">
        <v>300000.0</v>
      </c>
      <c r="Y1880" s="116">
        <v>300000.0</v>
      </c>
      <c r="Z1880" s="116">
        <v>300000.0</v>
      </c>
      <c r="AA1880" s="103" t="s">
        <v>249</v>
      </c>
      <c r="AB1880" s="103" t="s">
        <v>1224</v>
      </c>
    </row>
    <row r="1881" ht="15.75" hidden="1" customHeight="1">
      <c r="A1881" s="113">
        <v>2021.0</v>
      </c>
      <c r="B1881" s="113">
        <v>1491.0</v>
      </c>
      <c r="C1881" s="114" t="s">
        <v>1216</v>
      </c>
      <c r="D1881" s="115">
        <v>4.0</v>
      </c>
      <c r="E1881" s="114" t="s">
        <v>283</v>
      </c>
      <c r="F1881" s="113">
        <v>24.0</v>
      </c>
      <c r="G1881" s="114" t="s">
        <v>1217</v>
      </c>
      <c r="H1881" s="113">
        <v>2007.0</v>
      </c>
      <c r="I1881" s="114" t="s">
        <v>1218</v>
      </c>
      <c r="J1881" s="113">
        <v>4.0</v>
      </c>
      <c r="K1881" s="113">
        <v>0.0</v>
      </c>
      <c r="L1881" s="113">
        <v>95.0</v>
      </c>
      <c r="M1881" s="113">
        <v>1.0</v>
      </c>
      <c r="N1881" s="114" t="s">
        <v>1219</v>
      </c>
      <c r="O1881" s="114" t="s">
        <v>1220</v>
      </c>
      <c r="P1881" s="113">
        <v>1490011.0</v>
      </c>
      <c r="Q1881" s="114" t="s">
        <v>1221</v>
      </c>
      <c r="R1881" s="113">
        <v>2017.0</v>
      </c>
      <c r="S1881" s="114" t="s">
        <v>1677</v>
      </c>
      <c r="T1881" s="115">
        <v>9288130.0</v>
      </c>
      <c r="U1881" s="115">
        <v>0.0</v>
      </c>
      <c r="V1881" s="114" t="s">
        <v>1678</v>
      </c>
      <c r="W1881" s="116">
        <v>300000.0</v>
      </c>
      <c r="X1881" s="116">
        <v>300000.0</v>
      </c>
      <c r="Y1881" s="116">
        <v>300000.0</v>
      </c>
      <c r="Z1881" s="116">
        <v>300000.0</v>
      </c>
      <c r="AA1881" s="103" t="s">
        <v>249</v>
      </c>
      <c r="AB1881" s="103" t="s">
        <v>1224</v>
      </c>
    </row>
    <row r="1882" ht="15.75" hidden="1" customHeight="1">
      <c r="A1882" s="113">
        <v>2021.0</v>
      </c>
      <c r="B1882" s="113">
        <v>1491.0</v>
      </c>
      <c r="C1882" s="114" t="s">
        <v>1216</v>
      </c>
      <c r="D1882" s="115">
        <v>4.0</v>
      </c>
      <c r="E1882" s="114" t="s">
        <v>283</v>
      </c>
      <c r="F1882" s="113">
        <v>24.0</v>
      </c>
      <c r="G1882" s="114" t="s">
        <v>1217</v>
      </c>
      <c r="H1882" s="113">
        <v>2007.0</v>
      </c>
      <c r="I1882" s="114" t="s">
        <v>1218</v>
      </c>
      <c r="J1882" s="113">
        <v>4.0</v>
      </c>
      <c r="K1882" s="113">
        <v>0.0</v>
      </c>
      <c r="L1882" s="113">
        <v>95.0</v>
      </c>
      <c r="M1882" s="113">
        <v>1.0</v>
      </c>
      <c r="N1882" s="114" t="s">
        <v>1219</v>
      </c>
      <c r="O1882" s="114" t="s">
        <v>1220</v>
      </c>
      <c r="P1882" s="113">
        <v>1490011.0</v>
      </c>
      <c r="Q1882" s="114" t="s">
        <v>1221</v>
      </c>
      <c r="R1882" s="113">
        <v>2018.0</v>
      </c>
      <c r="S1882" s="114" t="s">
        <v>2115</v>
      </c>
      <c r="T1882" s="115">
        <v>9288130.0</v>
      </c>
      <c r="U1882" s="115">
        <v>0.0</v>
      </c>
      <c r="V1882" s="114" t="s">
        <v>2116</v>
      </c>
      <c r="W1882" s="116">
        <v>400000.0</v>
      </c>
      <c r="X1882" s="116">
        <v>400000.0</v>
      </c>
      <c r="Y1882" s="116">
        <v>400000.0</v>
      </c>
      <c r="Z1882" s="116">
        <v>400000.0</v>
      </c>
      <c r="AA1882" s="103" t="s">
        <v>249</v>
      </c>
      <c r="AB1882" s="103" t="s">
        <v>1224</v>
      </c>
    </row>
    <row r="1883" ht="15.75" hidden="1" customHeight="1">
      <c r="A1883" s="113">
        <v>2021.0</v>
      </c>
      <c r="B1883" s="113">
        <v>1491.0</v>
      </c>
      <c r="C1883" s="114" t="s">
        <v>1216</v>
      </c>
      <c r="D1883" s="115">
        <v>4.0</v>
      </c>
      <c r="E1883" s="114" t="s">
        <v>283</v>
      </c>
      <c r="F1883" s="113">
        <v>24.0</v>
      </c>
      <c r="G1883" s="114" t="s">
        <v>1217</v>
      </c>
      <c r="H1883" s="113">
        <v>2007.0</v>
      </c>
      <c r="I1883" s="114" t="s">
        <v>1218</v>
      </c>
      <c r="J1883" s="113">
        <v>4.0</v>
      </c>
      <c r="K1883" s="113">
        <v>0.0</v>
      </c>
      <c r="L1883" s="113">
        <v>95.0</v>
      </c>
      <c r="M1883" s="113">
        <v>1.0</v>
      </c>
      <c r="N1883" s="114" t="s">
        <v>1219</v>
      </c>
      <c r="O1883" s="114" t="s">
        <v>1220</v>
      </c>
      <c r="P1883" s="113">
        <v>1490011.0</v>
      </c>
      <c r="Q1883" s="114" t="s">
        <v>1221</v>
      </c>
      <c r="R1883" s="113">
        <v>2019.0</v>
      </c>
      <c r="S1883" s="114" t="s">
        <v>1679</v>
      </c>
      <c r="T1883" s="115">
        <v>9288130.0</v>
      </c>
      <c r="U1883" s="115">
        <v>0.0</v>
      </c>
      <c r="V1883" s="114" t="s">
        <v>1680</v>
      </c>
      <c r="W1883" s="116">
        <v>400000.0</v>
      </c>
      <c r="X1883" s="116">
        <v>400000.0</v>
      </c>
      <c r="Y1883" s="116">
        <v>400000.0</v>
      </c>
      <c r="Z1883" s="116">
        <v>400000.0</v>
      </c>
      <c r="AA1883" s="103" t="s">
        <v>249</v>
      </c>
      <c r="AB1883" s="103" t="s">
        <v>1224</v>
      </c>
    </row>
    <row r="1884" ht="15.75" hidden="1" customHeight="1">
      <c r="A1884" s="113">
        <v>2021.0</v>
      </c>
      <c r="B1884" s="113">
        <v>1491.0</v>
      </c>
      <c r="C1884" s="114" t="s">
        <v>1216</v>
      </c>
      <c r="D1884" s="115">
        <v>4.0</v>
      </c>
      <c r="E1884" s="114" t="s">
        <v>283</v>
      </c>
      <c r="F1884" s="113">
        <v>24.0</v>
      </c>
      <c r="G1884" s="114" t="s">
        <v>1217</v>
      </c>
      <c r="H1884" s="113">
        <v>2007.0</v>
      </c>
      <c r="I1884" s="114" t="s">
        <v>1218</v>
      </c>
      <c r="J1884" s="113">
        <v>4.0</v>
      </c>
      <c r="K1884" s="113">
        <v>0.0</v>
      </c>
      <c r="L1884" s="113">
        <v>95.0</v>
      </c>
      <c r="M1884" s="113">
        <v>1.0</v>
      </c>
      <c r="N1884" s="114" t="s">
        <v>1219</v>
      </c>
      <c r="O1884" s="114" t="s">
        <v>1220</v>
      </c>
      <c r="P1884" s="113">
        <v>1490011.0</v>
      </c>
      <c r="Q1884" s="114" t="s">
        <v>1221</v>
      </c>
      <c r="R1884" s="113">
        <v>2020.0</v>
      </c>
      <c r="S1884" s="114" t="s">
        <v>2117</v>
      </c>
      <c r="T1884" s="115">
        <v>9288130.0</v>
      </c>
      <c r="U1884" s="115">
        <v>0.0</v>
      </c>
      <c r="V1884" s="114" t="s">
        <v>2118</v>
      </c>
      <c r="W1884" s="116">
        <v>400000.0</v>
      </c>
      <c r="X1884" s="116">
        <v>400000.0</v>
      </c>
      <c r="Y1884" s="116">
        <v>400000.0</v>
      </c>
      <c r="Z1884" s="116">
        <v>400000.0</v>
      </c>
      <c r="AA1884" s="103" t="s">
        <v>249</v>
      </c>
      <c r="AB1884" s="103" t="s">
        <v>1224</v>
      </c>
    </row>
    <row r="1885" ht="15.75" hidden="1" customHeight="1">
      <c r="A1885" s="113">
        <v>2021.0</v>
      </c>
      <c r="B1885" s="113">
        <v>1491.0</v>
      </c>
      <c r="C1885" s="114" t="s">
        <v>1216</v>
      </c>
      <c r="D1885" s="115">
        <v>4.0</v>
      </c>
      <c r="E1885" s="114" t="s">
        <v>283</v>
      </c>
      <c r="F1885" s="113">
        <v>24.0</v>
      </c>
      <c r="G1885" s="114" t="s">
        <v>1217</v>
      </c>
      <c r="H1885" s="113">
        <v>2007.0</v>
      </c>
      <c r="I1885" s="114" t="s">
        <v>1218</v>
      </c>
      <c r="J1885" s="113">
        <v>4.0</v>
      </c>
      <c r="K1885" s="113">
        <v>0.0</v>
      </c>
      <c r="L1885" s="113">
        <v>95.0</v>
      </c>
      <c r="M1885" s="113">
        <v>1.0</v>
      </c>
      <c r="N1885" s="114" t="s">
        <v>1219</v>
      </c>
      <c r="O1885" s="114" t="s">
        <v>1220</v>
      </c>
      <c r="P1885" s="113">
        <v>1490011.0</v>
      </c>
      <c r="Q1885" s="114" t="s">
        <v>1221</v>
      </c>
      <c r="R1885" s="113">
        <v>2021.0</v>
      </c>
      <c r="S1885" s="114" t="s">
        <v>1681</v>
      </c>
      <c r="T1885" s="115">
        <v>9288130.0</v>
      </c>
      <c r="U1885" s="115">
        <v>0.0</v>
      </c>
      <c r="V1885" s="114" t="s">
        <v>1682</v>
      </c>
      <c r="W1885" s="116">
        <v>300000.0</v>
      </c>
      <c r="X1885" s="116">
        <v>300000.0</v>
      </c>
      <c r="Y1885" s="116">
        <v>300000.0</v>
      </c>
      <c r="Z1885" s="116">
        <v>300000.0</v>
      </c>
      <c r="AA1885" s="103" t="s">
        <v>249</v>
      </c>
      <c r="AB1885" s="103" t="s">
        <v>1224</v>
      </c>
    </row>
    <row r="1886" ht="15.75" hidden="1" customHeight="1">
      <c r="A1886" s="113">
        <v>2021.0</v>
      </c>
      <c r="B1886" s="113">
        <v>1491.0</v>
      </c>
      <c r="C1886" s="114" t="s">
        <v>1216</v>
      </c>
      <c r="D1886" s="115">
        <v>4.0</v>
      </c>
      <c r="E1886" s="114" t="s">
        <v>283</v>
      </c>
      <c r="F1886" s="113">
        <v>24.0</v>
      </c>
      <c r="G1886" s="114" t="s">
        <v>1217</v>
      </c>
      <c r="H1886" s="113">
        <v>2007.0</v>
      </c>
      <c r="I1886" s="114" t="s">
        <v>1218</v>
      </c>
      <c r="J1886" s="113">
        <v>4.0</v>
      </c>
      <c r="K1886" s="113">
        <v>0.0</v>
      </c>
      <c r="L1886" s="113">
        <v>95.0</v>
      </c>
      <c r="M1886" s="113">
        <v>1.0</v>
      </c>
      <c r="N1886" s="114" t="s">
        <v>1219</v>
      </c>
      <c r="O1886" s="114" t="s">
        <v>1220</v>
      </c>
      <c r="P1886" s="113">
        <v>1490011.0</v>
      </c>
      <c r="Q1886" s="114" t="s">
        <v>1221</v>
      </c>
      <c r="R1886" s="113">
        <v>2022.0</v>
      </c>
      <c r="S1886" s="114" t="s">
        <v>1683</v>
      </c>
      <c r="T1886" s="115">
        <v>9288130.0</v>
      </c>
      <c r="U1886" s="115">
        <v>0.0</v>
      </c>
      <c r="V1886" s="114" t="s">
        <v>1684</v>
      </c>
      <c r="W1886" s="116">
        <v>400000.0</v>
      </c>
      <c r="X1886" s="116">
        <v>400000.0</v>
      </c>
      <c r="Y1886" s="116">
        <v>400000.0</v>
      </c>
      <c r="Z1886" s="116">
        <v>400000.0</v>
      </c>
      <c r="AA1886" s="103" t="s">
        <v>249</v>
      </c>
      <c r="AB1886" s="103" t="s">
        <v>1224</v>
      </c>
    </row>
    <row r="1887" ht="15.75" hidden="1" customHeight="1">
      <c r="A1887" s="113">
        <v>2021.0</v>
      </c>
      <c r="B1887" s="113">
        <v>1491.0</v>
      </c>
      <c r="C1887" s="114" t="s">
        <v>1216</v>
      </c>
      <c r="D1887" s="115">
        <v>4.0</v>
      </c>
      <c r="E1887" s="114" t="s">
        <v>283</v>
      </c>
      <c r="F1887" s="113">
        <v>24.0</v>
      </c>
      <c r="G1887" s="114" t="s">
        <v>1217</v>
      </c>
      <c r="H1887" s="113">
        <v>2007.0</v>
      </c>
      <c r="I1887" s="114" t="s">
        <v>1218</v>
      </c>
      <c r="J1887" s="113">
        <v>4.0</v>
      </c>
      <c r="K1887" s="113">
        <v>0.0</v>
      </c>
      <c r="L1887" s="113">
        <v>95.0</v>
      </c>
      <c r="M1887" s="113">
        <v>1.0</v>
      </c>
      <c r="N1887" s="114" t="s">
        <v>1219</v>
      </c>
      <c r="O1887" s="114" t="s">
        <v>1220</v>
      </c>
      <c r="P1887" s="113">
        <v>1490011.0</v>
      </c>
      <c r="Q1887" s="114" t="s">
        <v>1221</v>
      </c>
      <c r="R1887" s="113">
        <v>2023.0</v>
      </c>
      <c r="S1887" s="114" t="s">
        <v>2119</v>
      </c>
      <c r="T1887" s="115">
        <v>9288130.0</v>
      </c>
      <c r="U1887" s="115">
        <v>0.0</v>
      </c>
      <c r="V1887" s="114" t="s">
        <v>2120</v>
      </c>
      <c r="W1887" s="116">
        <v>600000.0</v>
      </c>
      <c r="X1887" s="116">
        <v>600000.0</v>
      </c>
      <c r="Y1887" s="116">
        <v>600000.0</v>
      </c>
      <c r="Z1887" s="116">
        <v>600000.0</v>
      </c>
      <c r="AA1887" s="103" t="s">
        <v>249</v>
      </c>
      <c r="AB1887" s="103" t="s">
        <v>1224</v>
      </c>
    </row>
    <row r="1888" ht="15.75" hidden="1" customHeight="1">
      <c r="A1888" s="113">
        <v>2021.0</v>
      </c>
      <c r="B1888" s="113">
        <v>1491.0</v>
      </c>
      <c r="C1888" s="114" t="s">
        <v>1216</v>
      </c>
      <c r="D1888" s="115">
        <v>4.0</v>
      </c>
      <c r="E1888" s="114" t="s">
        <v>283</v>
      </c>
      <c r="F1888" s="113">
        <v>24.0</v>
      </c>
      <c r="G1888" s="114" t="s">
        <v>1217</v>
      </c>
      <c r="H1888" s="113">
        <v>2007.0</v>
      </c>
      <c r="I1888" s="114" t="s">
        <v>1218</v>
      </c>
      <c r="J1888" s="113">
        <v>4.0</v>
      </c>
      <c r="K1888" s="113">
        <v>0.0</v>
      </c>
      <c r="L1888" s="113">
        <v>95.0</v>
      </c>
      <c r="M1888" s="113">
        <v>1.0</v>
      </c>
      <c r="N1888" s="114" t="s">
        <v>1219</v>
      </c>
      <c r="O1888" s="114" t="s">
        <v>1220</v>
      </c>
      <c r="P1888" s="113">
        <v>1490011.0</v>
      </c>
      <c r="Q1888" s="114" t="s">
        <v>1221</v>
      </c>
      <c r="R1888" s="113">
        <v>2024.0</v>
      </c>
      <c r="S1888" s="114" t="s">
        <v>1685</v>
      </c>
      <c r="T1888" s="115">
        <v>9288130.0</v>
      </c>
      <c r="U1888" s="115">
        <v>0.0</v>
      </c>
      <c r="V1888" s="114" t="s">
        <v>1686</v>
      </c>
      <c r="W1888" s="116">
        <v>400000.0</v>
      </c>
      <c r="X1888" s="116">
        <v>400000.0</v>
      </c>
      <c r="Y1888" s="116">
        <v>400000.0</v>
      </c>
      <c r="Z1888" s="116">
        <v>400000.0</v>
      </c>
      <c r="AA1888" s="103" t="s">
        <v>249</v>
      </c>
      <c r="AB1888" s="103" t="s">
        <v>1224</v>
      </c>
    </row>
    <row r="1889" ht="15.75" hidden="1" customHeight="1">
      <c r="A1889" s="113">
        <v>2021.0</v>
      </c>
      <c r="B1889" s="113">
        <v>1491.0</v>
      </c>
      <c r="C1889" s="114" t="s">
        <v>1216</v>
      </c>
      <c r="D1889" s="115">
        <v>4.0</v>
      </c>
      <c r="E1889" s="114" t="s">
        <v>283</v>
      </c>
      <c r="F1889" s="113">
        <v>24.0</v>
      </c>
      <c r="G1889" s="114" t="s">
        <v>1217</v>
      </c>
      <c r="H1889" s="113">
        <v>2007.0</v>
      </c>
      <c r="I1889" s="114" t="s">
        <v>1218</v>
      </c>
      <c r="J1889" s="113">
        <v>4.0</v>
      </c>
      <c r="K1889" s="113">
        <v>0.0</v>
      </c>
      <c r="L1889" s="113">
        <v>95.0</v>
      </c>
      <c r="M1889" s="113">
        <v>1.0</v>
      </c>
      <c r="N1889" s="114" t="s">
        <v>1219</v>
      </c>
      <c r="O1889" s="114" t="s">
        <v>1220</v>
      </c>
      <c r="P1889" s="113">
        <v>1490011.0</v>
      </c>
      <c r="Q1889" s="114" t="s">
        <v>1221</v>
      </c>
      <c r="R1889" s="113">
        <v>2025.0</v>
      </c>
      <c r="S1889" s="114" t="s">
        <v>2121</v>
      </c>
      <c r="T1889" s="115">
        <v>9288130.0</v>
      </c>
      <c r="U1889" s="115">
        <v>0.0</v>
      </c>
      <c r="V1889" s="114" t="s">
        <v>2122</v>
      </c>
      <c r="W1889" s="116">
        <v>400000.0</v>
      </c>
      <c r="X1889" s="116">
        <v>400000.0</v>
      </c>
      <c r="Y1889" s="116">
        <v>400000.0</v>
      </c>
      <c r="Z1889" s="116">
        <v>400000.0</v>
      </c>
      <c r="AA1889" s="103" t="s">
        <v>249</v>
      </c>
      <c r="AB1889" s="103" t="s">
        <v>1224</v>
      </c>
    </row>
    <row r="1890" ht="15.75" hidden="1" customHeight="1">
      <c r="A1890" s="113">
        <v>2021.0</v>
      </c>
      <c r="B1890" s="113">
        <v>1491.0</v>
      </c>
      <c r="C1890" s="114" t="s">
        <v>1216</v>
      </c>
      <c r="D1890" s="115">
        <v>4.0</v>
      </c>
      <c r="E1890" s="114" t="s">
        <v>283</v>
      </c>
      <c r="F1890" s="113">
        <v>24.0</v>
      </c>
      <c r="G1890" s="114" t="s">
        <v>1217</v>
      </c>
      <c r="H1890" s="113">
        <v>2007.0</v>
      </c>
      <c r="I1890" s="114" t="s">
        <v>1218</v>
      </c>
      <c r="J1890" s="113">
        <v>4.0</v>
      </c>
      <c r="K1890" s="113">
        <v>0.0</v>
      </c>
      <c r="L1890" s="113">
        <v>95.0</v>
      </c>
      <c r="M1890" s="113">
        <v>1.0</v>
      </c>
      <c r="N1890" s="114" t="s">
        <v>1219</v>
      </c>
      <c r="O1890" s="114" t="s">
        <v>1220</v>
      </c>
      <c r="P1890" s="113">
        <v>1490011.0</v>
      </c>
      <c r="Q1890" s="114" t="s">
        <v>1221</v>
      </c>
      <c r="R1890" s="113">
        <v>2026.0</v>
      </c>
      <c r="S1890" s="114" t="s">
        <v>1687</v>
      </c>
      <c r="T1890" s="115">
        <v>9288130.0</v>
      </c>
      <c r="U1890" s="115">
        <v>0.0</v>
      </c>
      <c r="V1890" s="114" t="s">
        <v>1688</v>
      </c>
      <c r="W1890" s="116">
        <v>400000.0</v>
      </c>
      <c r="X1890" s="116">
        <v>400000.0</v>
      </c>
      <c r="Y1890" s="116">
        <v>400000.0</v>
      </c>
      <c r="Z1890" s="116">
        <v>400000.0</v>
      </c>
      <c r="AA1890" s="103" t="s">
        <v>249</v>
      </c>
      <c r="AB1890" s="103" t="s">
        <v>1224</v>
      </c>
    </row>
    <row r="1891" ht="15.75" hidden="1" customHeight="1">
      <c r="A1891" s="113">
        <v>2021.0</v>
      </c>
      <c r="B1891" s="113">
        <v>1491.0</v>
      </c>
      <c r="C1891" s="114" t="s">
        <v>1216</v>
      </c>
      <c r="D1891" s="115">
        <v>4.0</v>
      </c>
      <c r="E1891" s="114" t="s">
        <v>283</v>
      </c>
      <c r="F1891" s="113">
        <v>24.0</v>
      </c>
      <c r="G1891" s="114" t="s">
        <v>1217</v>
      </c>
      <c r="H1891" s="113">
        <v>2007.0</v>
      </c>
      <c r="I1891" s="114" t="s">
        <v>1218</v>
      </c>
      <c r="J1891" s="113">
        <v>4.0</v>
      </c>
      <c r="K1891" s="113">
        <v>0.0</v>
      </c>
      <c r="L1891" s="113">
        <v>95.0</v>
      </c>
      <c r="M1891" s="113">
        <v>1.0</v>
      </c>
      <c r="N1891" s="114" t="s">
        <v>1219</v>
      </c>
      <c r="O1891" s="114" t="s">
        <v>1220</v>
      </c>
      <c r="P1891" s="113">
        <v>1490011.0</v>
      </c>
      <c r="Q1891" s="114" t="s">
        <v>1221</v>
      </c>
      <c r="R1891" s="113">
        <v>2027.0</v>
      </c>
      <c r="S1891" s="114" t="s">
        <v>1689</v>
      </c>
      <c r="T1891" s="115">
        <v>9288130.0</v>
      </c>
      <c r="U1891" s="115">
        <v>0.0</v>
      </c>
      <c r="V1891" s="114" t="s">
        <v>1690</v>
      </c>
      <c r="W1891" s="116">
        <v>600000.0</v>
      </c>
      <c r="X1891" s="116">
        <v>600000.0</v>
      </c>
      <c r="Y1891" s="116">
        <v>600000.0</v>
      </c>
      <c r="Z1891" s="116">
        <v>600000.0</v>
      </c>
      <c r="AA1891" s="103" t="s">
        <v>249</v>
      </c>
      <c r="AB1891" s="103" t="s">
        <v>1224</v>
      </c>
    </row>
    <row r="1892" ht="15.75" hidden="1" customHeight="1">
      <c r="A1892" s="113">
        <v>2021.0</v>
      </c>
      <c r="B1892" s="113">
        <v>1491.0</v>
      </c>
      <c r="C1892" s="114" t="s">
        <v>1216</v>
      </c>
      <c r="D1892" s="115">
        <v>4.0</v>
      </c>
      <c r="E1892" s="114" t="s">
        <v>283</v>
      </c>
      <c r="F1892" s="113">
        <v>24.0</v>
      </c>
      <c r="G1892" s="114" t="s">
        <v>1217</v>
      </c>
      <c r="H1892" s="113">
        <v>2007.0</v>
      </c>
      <c r="I1892" s="114" t="s">
        <v>1218</v>
      </c>
      <c r="J1892" s="113">
        <v>4.0</v>
      </c>
      <c r="K1892" s="113">
        <v>0.0</v>
      </c>
      <c r="L1892" s="113">
        <v>95.0</v>
      </c>
      <c r="M1892" s="113">
        <v>1.0</v>
      </c>
      <c r="N1892" s="114" t="s">
        <v>1219</v>
      </c>
      <c r="O1892" s="114" t="s">
        <v>1220</v>
      </c>
      <c r="P1892" s="113">
        <v>1490011.0</v>
      </c>
      <c r="Q1892" s="114" t="s">
        <v>1221</v>
      </c>
      <c r="R1892" s="113">
        <v>2028.0</v>
      </c>
      <c r="S1892" s="114" t="s">
        <v>2123</v>
      </c>
      <c r="T1892" s="115">
        <v>9288130.0</v>
      </c>
      <c r="U1892" s="115">
        <v>0.0</v>
      </c>
      <c r="V1892" s="114" t="s">
        <v>2124</v>
      </c>
      <c r="W1892" s="116">
        <v>400000.0</v>
      </c>
      <c r="X1892" s="116">
        <v>400000.0</v>
      </c>
      <c r="Y1892" s="116">
        <v>400000.0</v>
      </c>
      <c r="Z1892" s="116">
        <v>400000.0</v>
      </c>
      <c r="AA1892" s="103" t="s">
        <v>249</v>
      </c>
      <c r="AB1892" s="103" t="s">
        <v>1224</v>
      </c>
    </row>
    <row r="1893" ht="15.75" hidden="1" customHeight="1">
      <c r="A1893" s="113">
        <v>2021.0</v>
      </c>
      <c r="B1893" s="113">
        <v>1491.0</v>
      </c>
      <c r="C1893" s="114" t="s">
        <v>1216</v>
      </c>
      <c r="D1893" s="115">
        <v>4.0</v>
      </c>
      <c r="E1893" s="114" t="s">
        <v>283</v>
      </c>
      <c r="F1893" s="113">
        <v>24.0</v>
      </c>
      <c r="G1893" s="114" t="s">
        <v>1217</v>
      </c>
      <c r="H1893" s="113">
        <v>2007.0</v>
      </c>
      <c r="I1893" s="114" t="s">
        <v>1218</v>
      </c>
      <c r="J1893" s="113">
        <v>4.0</v>
      </c>
      <c r="K1893" s="113">
        <v>0.0</v>
      </c>
      <c r="L1893" s="113">
        <v>95.0</v>
      </c>
      <c r="M1893" s="113">
        <v>1.0</v>
      </c>
      <c r="N1893" s="114" t="s">
        <v>1219</v>
      </c>
      <c r="O1893" s="114" t="s">
        <v>1220</v>
      </c>
      <c r="P1893" s="113">
        <v>1490011.0</v>
      </c>
      <c r="Q1893" s="114" t="s">
        <v>1221</v>
      </c>
      <c r="R1893" s="113">
        <v>2029.0</v>
      </c>
      <c r="S1893" s="114" t="s">
        <v>1691</v>
      </c>
      <c r="T1893" s="115">
        <v>9288130.0</v>
      </c>
      <c r="U1893" s="115">
        <v>0.0</v>
      </c>
      <c r="V1893" s="114" t="s">
        <v>1692</v>
      </c>
      <c r="W1893" s="116">
        <v>400000.0</v>
      </c>
      <c r="X1893" s="116">
        <v>400000.0</v>
      </c>
      <c r="Y1893" s="116">
        <v>400000.0</v>
      </c>
      <c r="Z1893" s="116">
        <v>400000.0</v>
      </c>
      <c r="AA1893" s="103" t="s">
        <v>249</v>
      </c>
      <c r="AB1893" s="103" t="s">
        <v>1224</v>
      </c>
    </row>
    <row r="1894" ht="15.75" hidden="1" customHeight="1">
      <c r="A1894" s="113">
        <v>2021.0</v>
      </c>
      <c r="B1894" s="113">
        <v>1491.0</v>
      </c>
      <c r="C1894" s="114" t="s">
        <v>1216</v>
      </c>
      <c r="D1894" s="115">
        <v>4.0</v>
      </c>
      <c r="E1894" s="114" t="s">
        <v>283</v>
      </c>
      <c r="F1894" s="113">
        <v>24.0</v>
      </c>
      <c r="G1894" s="114" t="s">
        <v>1217</v>
      </c>
      <c r="H1894" s="113">
        <v>2007.0</v>
      </c>
      <c r="I1894" s="114" t="s">
        <v>1218</v>
      </c>
      <c r="J1894" s="113">
        <v>4.0</v>
      </c>
      <c r="K1894" s="113">
        <v>0.0</v>
      </c>
      <c r="L1894" s="113">
        <v>95.0</v>
      </c>
      <c r="M1894" s="113">
        <v>1.0</v>
      </c>
      <c r="N1894" s="114" t="s">
        <v>1219</v>
      </c>
      <c r="O1894" s="114" t="s">
        <v>1220</v>
      </c>
      <c r="P1894" s="113">
        <v>1490011.0</v>
      </c>
      <c r="Q1894" s="114" t="s">
        <v>1221</v>
      </c>
      <c r="R1894" s="113">
        <v>2030.0</v>
      </c>
      <c r="S1894" s="114" t="s">
        <v>1693</v>
      </c>
      <c r="T1894" s="115">
        <v>9288130.0</v>
      </c>
      <c r="U1894" s="115">
        <v>0.0</v>
      </c>
      <c r="V1894" s="114" t="s">
        <v>1694</v>
      </c>
      <c r="W1894" s="116">
        <v>400000.0</v>
      </c>
      <c r="X1894" s="116">
        <v>400000.0</v>
      </c>
      <c r="Y1894" s="116">
        <v>400000.0</v>
      </c>
      <c r="Z1894" s="116">
        <v>400000.0</v>
      </c>
      <c r="AA1894" s="103" t="s">
        <v>249</v>
      </c>
      <c r="AB1894" s="103" t="s">
        <v>1224</v>
      </c>
    </row>
    <row r="1895" ht="15.75" hidden="1" customHeight="1">
      <c r="A1895" s="113">
        <v>2021.0</v>
      </c>
      <c r="B1895" s="113">
        <v>1491.0</v>
      </c>
      <c r="C1895" s="114" t="s">
        <v>1216</v>
      </c>
      <c r="D1895" s="115">
        <v>4.0</v>
      </c>
      <c r="E1895" s="114" t="s">
        <v>283</v>
      </c>
      <c r="F1895" s="113">
        <v>24.0</v>
      </c>
      <c r="G1895" s="114" t="s">
        <v>1217</v>
      </c>
      <c r="H1895" s="113">
        <v>2007.0</v>
      </c>
      <c r="I1895" s="114" t="s">
        <v>1218</v>
      </c>
      <c r="J1895" s="113">
        <v>4.0</v>
      </c>
      <c r="K1895" s="113">
        <v>0.0</v>
      </c>
      <c r="L1895" s="113">
        <v>95.0</v>
      </c>
      <c r="M1895" s="113">
        <v>1.0</v>
      </c>
      <c r="N1895" s="114" t="s">
        <v>1219</v>
      </c>
      <c r="O1895" s="114" t="s">
        <v>1220</v>
      </c>
      <c r="P1895" s="113">
        <v>1490011.0</v>
      </c>
      <c r="Q1895" s="114" t="s">
        <v>1221</v>
      </c>
      <c r="R1895" s="113">
        <v>2031.0</v>
      </c>
      <c r="S1895" s="114" t="s">
        <v>2125</v>
      </c>
      <c r="T1895" s="115">
        <v>9288130.0</v>
      </c>
      <c r="U1895" s="115">
        <v>0.0</v>
      </c>
      <c r="V1895" s="114" t="s">
        <v>2126</v>
      </c>
      <c r="W1895" s="116">
        <v>400000.0</v>
      </c>
      <c r="X1895" s="116">
        <v>400000.0</v>
      </c>
      <c r="Y1895" s="116">
        <v>400000.0</v>
      </c>
      <c r="Z1895" s="116">
        <v>400000.0</v>
      </c>
      <c r="AA1895" s="103" t="s">
        <v>249</v>
      </c>
      <c r="AB1895" s="103" t="s">
        <v>1224</v>
      </c>
    </row>
    <row r="1896" ht="15.75" hidden="1" customHeight="1">
      <c r="A1896" s="113">
        <v>2021.0</v>
      </c>
      <c r="B1896" s="113">
        <v>1491.0</v>
      </c>
      <c r="C1896" s="114" t="s">
        <v>1216</v>
      </c>
      <c r="D1896" s="115">
        <v>4.0</v>
      </c>
      <c r="E1896" s="114" t="s">
        <v>283</v>
      </c>
      <c r="F1896" s="113">
        <v>24.0</v>
      </c>
      <c r="G1896" s="114" t="s">
        <v>1217</v>
      </c>
      <c r="H1896" s="113">
        <v>2007.0</v>
      </c>
      <c r="I1896" s="114" t="s">
        <v>1218</v>
      </c>
      <c r="J1896" s="113">
        <v>4.0</v>
      </c>
      <c r="K1896" s="113">
        <v>0.0</v>
      </c>
      <c r="L1896" s="113">
        <v>95.0</v>
      </c>
      <c r="M1896" s="113">
        <v>1.0</v>
      </c>
      <c r="N1896" s="114" t="s">
        <v>1219</v>
      </c>
      <c r="O1896" s="114" t="s">
        <v>1220</v>
      </c>
      <c r="P1896" s="113">
        <v>1490011.0</v>
      </c>
      <c r="Q1896" s="114" t="s">
        <v>1221</v>
      </c>
      <c r="R1896" s="113">
        <v>2032.0</v>
      </c>
      <c r="S1896" s="114" t="s">
        <v>1695</v>
      </c>
      <c r="T1896" s="115">
        <v>9288130.0</v>
      </c>
      <c r="U1896" s="115">
        <v>0.0</v>
      </c>
      <c r="V1896" s="114" t="s">
        <v>1696</v>
      </c>
      <c r="W1896" s="116">
        <v>400000.0</v>
      </c>
      <c r="X1896" s="116">
        <v>400000.0</v>
      </c>
      <c r="Y1896" s="116">
        <v>400000.0</v>
      </c>
      <c r="Z1896" s="116">
        <v>400000.0</v>
      </c>
      <c r="AA1896" s="103" t="s">
        <v>249</v>
      </c>
      <c r="AB1896" s="103" t="s">
        <v>1224</v>
      </c>
    </row>
    <row r="1897" ht="15.75" hidden="1" customHeight="1">
      <c r="A1897" s="113">
        <v>2021.0</v>
      </c>
      <c r="B1897" s="113">
        <v>1491.0</v>
      </c>
      <c r="C1897" s="114" t="s">
        <v>1216</v>
      </c>
      <c r="D1897" s="115">
        <v>4.0</v>
      </c>
      <c r="E1897" s="114" t="s">
        <v>283</v>
      </c>
      <c r="F1897" s="113">
        <v>24.0</v>
      </c>
      <c r="G1897" s="114" t="s">
        <v>1217</v>
      </c>
      <c r="H1897" s="113">
        <v>2007.0</v>
      </c>
      <c r="I1897" s="114" t="s">
        <v>1218</v>
      </c>
      <c r="J1897" s="113">
        <v>4.0</v>
      </c>
      <c r="K1897" s="113">
        <v>0.0</v>
      </c>
      <c r="L1897" s="113">
        <v>95.0</v>
      </c>
      <c r="M1897" s="113">
        <v>1.0</v>
      </c>
      <c r="N1897" s="114" t="s">
        <v>1219</v>
      </c>
      <c r="O1897" s="114" t="s">
        <v>1220</v>
      </c>
      <c r="P1897" s="113">
        <v>1490011.0</v>
      </c>
      <c r="Q1897" s="114" t="s">
        <v>1221</v>
      </c>
      <c r="R1897" s="113">
        <v>2033.0</v>
      </c>
      <c r="S1897" s="114" t="s">
        <v>1697</v>
      </c>
      <c r="T1897" s="115">
        <v>9288130.0</v>
      </c>
      <c r="U1897" s="115">
        <v>0.0</v>
      </c>
      <c r="V1897" s="114" t="s">
        <v>1698</v>
      </c>
      <c r="W1897" s="116">
        <v>2000000.0</v>
      </c>
      <c r="X1897" s="116">
        <v>2000000.0</v>
      </c>
      <c r="Y1897" s="116">
        <v>2000000.0</v>
      </c>
      <c r="Z1897" s="116">
        <v>2000000.0</v>
      </c>
      <c r="AA1897" s="103" t="s">
        <v>249</v>
      </c>
      <c r="AB1897" s="103" t="s">
        <v>1224</v>
      </c>
    </row>
    <row r="1898" ht="15.75" hidden="1" customHeight="1">
      <c r="A1898" s="113">
        <v>2021.0</v>
      </c>
      <c r="B1898" s="113">
        <v>1491.0</v>
      </c>
      <c r="C1898" s="114" t="s">
        <v>1216</v>
      </c>
      <c r="D1898" s="115">
        <v>4.0</v>
      </c>
      <c r="E1898" s="114" t="s">
        <v>283</v>
      </c>
      <c r="F1898" s="113">
        <v>24.0</v>
      </c>
      <c r="G1898" s="114" t="s">
        <v>1217</v>
      </c>
      <c r="H1898" s="113">
        <v>2007.0</v>
      </c>
      <c r="I1898" s="114" t="s">
        <v>1218</v>
      </c>
      <c r="J1898" s="113">
        <v>4.0</v>
      </c>
      <c r="K1898" s="113">
        <v>0.0</v>
      </c>
      <c r="L1898" s="113">
        <v>95.0</v>
      </c>
      <c r="M1898" s="113">
        <v>1.0</v>
      </c>
      <c r="N1898" s="114" t="s">
        <v>1219</v>
      </c>
      <c r="O1898" s="114" t="s">
        <v>1220</v>
      </c>
      <c r="P1898" s="113">
        <v>1490011.0</v>
      </c>
      <c r="Q1898" s="114" t="s">
        <v>1221</v>
      </c>
      <c r="R1898" s="113">
        <v>2034.0</v>
      </c>
      <c r="S1898" s="114" t="s">
        <v>2127</v>
      </c>
      <c r="T1898" s="115">
        <v>9288130.0</v>
      </c>
      <c r="U1898" s="115">
        <v>0.0</v>
      </c>
      <c r="V1898" s="114" t="s">
        <v>2128</v>
      </c>
      <c r="W1898" s="116">
        <v>600000.0</v>
      </c>
      <c r="X1898" s="116">
        <v>600000.0</v>
      </c>
      <c r="Y1898" s="116">
        <v>600000.0</v>
      </c>
      <c r="Z1898" s="116">
        <v>600000.0</v>
      </c>
      <c r="AA1898" s="103" t="s">
        <v>249</v>
      </c>
      <c r="AB1898" s="103" t="s">
        <v>1224</v>
      </c>
    </row>
    <row r="1899" ht="15.75" hidden="1" customHeight="1">
      <c r="A1899" s="113">
        <v>2021.0</v>
      </c>
      <c r="B1899" s="113">
        <v>1491.0</v>
      </c>
      <c r="C1899" s="114" t="s">
        <v>1216</v>
      </c>
      <c r="D1899" s="115">
        <v>4.0</v>
      </c>
      <c r="E1899" s="114" t="s">
        <v>283</v>
      </c>
      <c r="F1899" s="113">
        <v>24.0</v>
      </c>
      <c r="G1899" s="114" t="s">
        <v>1217</v>
      </c>
      <c r="H1899" s="113">
        <v>2007.0</v>
      </c>
      <c r="I1899" s="114" t="s">
        <v>1218</v>
      </c>
      <c r="J1899" s="113">
        <v>4.0</v>
      </c>
      <c r="K1899" s="113">
        <v>0.0</v>
      </c>
      <c r="L1899" s="113">
        <v>95.0</v>
      </c>
      <c r="M1899" s="113">
        <v>1.0</v>
      </c>
      <c r="N1899" s="114" t="s">
        <v>1219</v>
      </c>
      <c r="O1899" s="114" t="s">
        <v>1220</v>
      </c>
      <c r="P1899" s="113">
        <v>1490011.0</v>
      </c>
      <c r="Q1899" s="114" t="s">
        <v>1221</v>
      </c>
      <c r="R1899" s="113">
        <v>2035.0</v>
      </c>
      <c r="S1899" s="114" t="s">
        <v>1699</v>
      </c>
      <c r="T1899" s="115">
        <v>9288130.0</v>
      </c>
      <c r="U1899" s="115">
        <v>0.0</v>
      </c>
      <c r="V1899" s="114" t="s">
        <v>1700</v>
      </c>
      <c r="W1899" s="116">
        <v>400000.0</v>
      </c>
      <c r="X1899" s="116">
        <v>400000.0</v>
      </c>
      <c r="Y1899" s="116">
        <v>400000.0</v>
      </c>
      <c r="Z1899" s="116">
        <v>400000.0</v>
      </c>
      <c r="AA1899" s="103" t="s">
        <v>249</v>
      </c>
      <c r="AB1899" s="103" t="s">
        <v>1224</v>
      </c>
    </row>
    <row r="1900" ht="15.75" hidden="1" customHeight="1">
      <c r="A1900" s="113">
        <v>2021.0</v>
      </c>
      <c r="B1900" s="113">
        <v>1491.0</v>
      </c>
      <c r="C1900" s="114" t="s">
        <v>1216</v>
      </c>
      <c r="D1900" s="115">
        <v>4.0</v>
      </c>
      <c r="E1900" s="114" t="s">
        <v>283</v>
      </c>
      <c r="F1900" s="113">
        <v>24.0</v>
      </c>
      <c r="G1900" s="114" t="s">
        <v>1217</v>
      </c>
      <c r="H1900" s="113">
        <v>2007.0</v>
      </c>
      <c r="I1900" s="114" t="s">
        <v>1218</v>
      </c>
      <c r="J1900" s="113">
        <v>4.0</v>
      </c>
      <c r="K1900" s="113">
        <v>0.0</v>
      </c>
      <c r="L1900" s="113">
        <v>95.0</v>
      </c>
      <c r="M1900" s="113">
        <v>1.0</v>
      </c>
      <c r="N1900" s="114" t="s">
        <v>1219</v>
      </c>
      <c r="O1900" s="114" t="s">
        <v>1220</v>
      </c>
      <c r="P1900" s="113">
        <v>1490011.0</v>
      </c>
      <c r="Q1900" s="114" t="s">
        <v>1221</v>
      </c>
      <c r="R1900" s="113">
        <v>2036.0</v>
      </c>
      <c r="S1900" s="114" t="s">
        <v>2129</v>
      </c>
      <c r="T1900" s="115">
        <v>9288130.0</v>
      </c>
      <c r="U1900" s="115">
        <v>0.0</v>
      </c>
      <c r="V1900" s="114" t="s">
        <v>2130</v>
      </c>
      <c r="W1900" s="116">
        <v>400000.0</v>
      </c>
      <c r="X1900" s="116">
        <v>400000.0</v>
      </c>
      <c r="Y1900" s="116">
        <v>400000.0</v>
      </c>
      <c r="Z1900" s="116">
        <v>400000.0</v>
      </c>
      <c r="AA1900" s="103" t="s">
        <v>249</v>
      </c>
      <c r="AB1900" s="103" t="s">
        <v>1224</v>
      </c>
    </row>
    <row r="1901" ht="15.75" hidden="1" customHeight="1">
      <c r="A1901" s="113">
        <v>2021.0</v>
      </c>
      <c r="B1901" s="113">
        <v>1491.0</v>
      </c>
      <c r="C1901" s="114" t="s">
        <v>1216</v>
      </c>
      <c r="D1901" s="115">
        <v>4.0</v>
      </c>
      <c r="E1901" s="114" t="s">
        <v>283</v>
      </c>
      <c r="F1901" s="113">
        <v>24.0</v>
      </c>
      <c r="G1901" s="114" t="s">
        <v>1217</v>
      </c>
      <c r="H1901" s="113">
        <v>2007.0</v>
      </c>
      <c r="I1901" s="114" t="s">
        <v>1218</v>
      </c>
      <c r="J1901" s="113">
        <v>4.0</v>
      </c>
      <c r="K1901" s="113">
        <v>0.0</v>
      </c>
      <c r="L1901" s="113">
        <v>95.0</v>
      </c>
      <c r="M1901" s="113">
        <v>1.0</v>
      </c>
      <c r="N1901" s="114" t="s">
        <v>1219</v>
      </c>
      <c r="O1901" s="114" t="s">
        <v>1220</v>
      </c>
      <c r="P1901" s="113">
        <v>1490011.0</v>
      </c>
      <c r="Q1901" s="114" t="s">
        <v>1221</v>
      </c>
      <c r="R1901" s="113">
        <v>2037.0</v>
      </c>
      <c r="S1901" s="114" t="s">
        <v>1701</v>
      </c>
      <c r="T1901" s="115">
        <v>9288130.0</v>
      </c>
      <c r="U1901" s="115">
        <v>0.0</v>
      </c>
      <c r="V1901" s="114" t="s">
        <v>1702</v>
      </c>
      <c r="W1901" s="116">
        <v>1000000.0</v>
      </c>
      <c r="X1901" s="116">
        <v>1000000.0</v>
      </c>
      <c r="Y1901" s="116">
        <v>1000000.0</v>
      </c>
      <c r="Z1901" s="116">
        <v>1000000.0</v>
      </c>
      <c r="AA1901" s="103" t="s">
        <v>249</v>
      </c>
      <c r="AB1901" s="103" t="s">
        <v>1224</v>
      </c>
    </row>
    <row r="1902" ht="15.75" hidden="1" customHeight="1">
      <c r="A1902" s="113">
        <v>2021.0</v>
      </c>
      <c r="B1902" s="113">
        <v>1491.0</v>
      </c>
      <c r="C1902" s="114" t="s">
        <v>1216</v>
      </c>
      <c r="D1902" s="115">
        <v>4.0</v>
      </c>
      <c r="E1902" s="114" t="s">
        <v>283</v>
      </c>
      <c r="F1902" s="113">
        <v>24.0</v>
      </c>
      <c r="G1902" s="114" t="s">
        <v>1217</v>
      </c>
      <c r="H1902" s="113">
        <v>2007.0</v>
      </c>
      <c r="I1902" s="114" t="s">
        <v>1218</v>
      </c>
      <c r="J1902" s="113">
        <v>4.0</v>
      </c>
      <c r="K1902" s="113">
        <v>0.0</v>
      </c>
      <c r="L1902" s="113">
        <v>95.0</v>
      </c>
      <c r="M1902" s="113">
        <v>1.0</v>
      </c>
      <c r="N1902" s="114" t="s">
        <v>1219</v>
      </c>
      <c r="O1902" s="114" t="s">
        <v>1220</v>
      </c>
      <c r="P1902" s="113">
        <v>1490011.0</v>
      </c>
      <c r="Q1902" s="114" t="s">
        <v>1221</v>
      </c>
      <c r="R1902" s="113">
        <v>2038.0</v>
      </c>
      <c r="S1902" s="114" t="s">
        <v>1703</v>
      </c>
      <c r="T1902" s="115">
        <v>9288130.0</v>
      </c>
      <c r="U1902" s="115">
        <v>0.0</v>
      </c>
      <c r="V1902" s="114" t="s">
        <v>1704</v>
      </c>
      <c r="W1902" s="116">
        <v>1000000.0</v>
      </c>
      <c r="X1902" s="116">
        <v>1000000.0</v>
      </c>
      <c r="Y1902" s="116">
        <v>1000000.0</v>
      </c>
      <c r="Z1902" s="116">
        <v>1000000.0</v>
      </c>
      <c r="AA1902" s="103" t="s">
        <v>249</v>
      </c>
      <c r="AB1902" s="103" t="s">
        <v>1224</v>
      </c>
    </row>
    <row r="1903" ht="15.75" hidden="1" customHeight="1">
      <c r="A1903" s="113">
        <v>2021.0</v>
      </c>
      <c r="B1903" s="113">
        <v>1491.0</v>
      </c>
      <c r="C1903" s="114" t="s">
        <v>1216</v>
      </c>
      <c r="D1903" s="115">
        <v>4.0</v>
      </c>
      <c r="E1903" s="114" t="s">
        <v>283</v>
      </c>
      <c r="F1903" s="113">
        <v>24.0</v>
      </c>
      <c r="G1903" s="114" t="s">
        <v>1217</v>
      </c>
      <c r="H1903" s="113">
        <v>2007.0</v>
      </c>
      <c r="I1903" s="114" t="s">
        <v>1218</v>
      </c>
      <c r="J1903" s="113">
        <v>4.0</v>
      </c>
      <c r="K1903" s="113">
        <v>0.0</v>
      </c>
      <c r="L1903" s="113">
        <v>95.0</v>
      </c>
      <c r="M1903" s="113">
        <v>1.0</v>
      </c>
      <c r="N1903" s="114" t="s">
        <v>1219</v>
      </c>
      <c r="O1903" s="114" t="s">
        <v>1220</v>
      </c>
      <c r="P1903" s="113">
        <v>1490011.0</v>
      </c>
      <c r="Q1903" s="114" t="s">
        <v>1221</v>
      </c>
      <c r="R1903" s="113">
        <v>2039.0</v>
      </c>
      <c r="S1903" s="114" t="s">
        <v>2131</v>
      </c>
      <c r="T1903" s="115">
        <v>9288130.0</v>
      </c>
      <c r="U1903" s="115">
        <v>0.0</v>
      </c>
      <c r="V1903" s="114" t="s">
        <v>2132</v>
      </c>
      <c r="W1903" s="116">
        <v>400000.0</v>
      </c>
      <c r="X1903" s="116">
        <v>400000.0</v>
      </c>
      <c r="Y1903" s="116">
        <v>400000.0</v>
      </c>
      <c r="Z1903" s="116">
        <v>400000.0</v>
      </c>
      <c r="AA1903" s="103" t="s">
        <v>249</v>
      </c>
      <c r="AB1903" s="103" t="s">
        <v>1224</v>
      </c>
    </row>
    <row r="1904" ht="15.75" hidden="1" customHeight="1">
      <c r="A1904" s="113">
        <v>2021.0</v>
      </c>
      <c r="B1904" s="113">
        <v>1491.0</v>
      </c>
      <c r="C1904" s="114" t="s">
        <v>1216</v>
      </c>
      <c r="D1904" s="115">
        <v>4.0</v>
      </c>
      <c r="E1904" s="114" t="s">
        <v>283</v>
      </c>
      <c r="F1904" s="113">
        <v>24.0</v>
      </c>
      <c r="G1904" s="114" t="s">
        <v>1217</v>
      </c>
      <c r="H1904" s="113">
        <v>2007.0</v>
      </c>
      <c r="I1904" s="114" t="s">
        <v>1218</v>
      </c>
      <c r="J1904" s="113">
        <v>4.0</v>
      </c>
      <c r="K1904" s="113">
        <v>0.0</v>
      </c>
      <c r="L1904" s="113">
        <v>95.0</v>
      </c>
      <c r="M1904" s="113">
        <v>1.0</v>
      </c>
      <c r="N1904" s="114" t="s">
        <v>1219</v>
      </c>
      <c r="O1904" s="114" t="s">
        <v>1220</v>
      </c>
      <c r="P1904" s="113">
        <v>1490011.0</v>
      </c>
      <c r="Q1904" s="114" t="s">
        <v>1221</v>
      </c>
      <c r="R1904" s="113">
        <v>2040.0</v>
      </c>
      <c r="S1904" s="114" t="s">
        <v>1705</v>
      </c>
      <c r="T1904" s="115">
        <v>9288130.0</v>
      </c>
      <c r="U1904" s="115">
        <v>0.0</v>
      </c>
      <c r="V1904" s="114" t="s">
        <v>1706</v>
      </c>
      <c r="W1904" s="116">
        <v>400000.0</v>
      </c>
      <c r="X1904" s="116">
        <v>400000.0</v>
      </c>
      <c r="Y1904" s="116">
        <v>400000.0</v>
      </c>
      <c r="Z1904" s="116">
        <v>400000.0</v>
      </c>
      <c r="AA1904" s="103" t="s">
        <v>249</v>
      </c>
      <c r="AB1904" s="103" t="s">
        <v>1224</v>
      </c>
    </row>
    <row r="1905" ht="15.75" hidden="1" customHeight="1">
      <c r="A1905" s="113">
        <v>2021.0</v>
      </c>
      <c r="B1905" s="113">
        <v>1491.0</v>
      </c>
      <c r="C1905" s="114" t="s">
        <v>1216</v>
      </c>
      <c r="D1905" s="115">
        <v>4.0</v>
      </c>
      <c r="E1905" s="114" t="s">
        <v>283</v>
      </c>
      <c r="F1905" s="113">
        <v>24.0</v>
      </c>
      <c r="G1905" s="114" t="s">
        <v>1217</v>
      </c>
      <c r="H1905" s="113">
        <v>2007.0</v>
      </c>
      <c r="I1905" s="114" t="s">
        <v>1218</v>
      </c>
      <c r="J1905" s="113">
        <v>4.0</v>
      </c>
      <c r="K1905" s="113">
        <v>0.0</v>
      </c>
      <c r="L1905" s="113">
        <v>95.0</v>
      </c>
      <c r="M1905" s="113">
        <v>1.0</v>
      </c>
      <c r="N1905" s="114" t="s">
        <v>1219</v>
      </c>
      <c r="O1905" s="114" t="s">
        <v>1220</v>
      </c>
      <c r="P1905" s="113">
        <v>1490011.0</v>
      </c>
      <c r="Q1905" s="114" t="s">
        <v>1221</v>
      </c>
      <c r="R1905" s="113">
        <v>2041.0</v>
      </c>
      <c r="S1905" s="114" t="s">
        <v>1707</v>
      </c>
      <c r="T1905" s="115">
        <v>9288130.0</v>
      </c>
      <c r="U1905" s="115">
        <v>0.0</v>
      </c>
      <c r="V1905" s="114" t="s">
        <v>1708</v>
      </c>
      <c r="W1905" s="116">
        <v>600000.0</v>
      </c>
      <c r="X1905" s="116">
        <v>600000.0</v>
      </c>
      <c r="Y1905" s="116">
        <v>600000.0</v>
      </c>
      <c r="Z1905" s="116">
        <v>600000.0</v>
      </c>
      <c r="AA1905" s="103" t="s">
        <v>249</v>
      </c>
      <c r="AB1905" s="103" t="s">
        <v>1224</v>
      </c>
    </row>
    <row r="1906" ht="15.75" hidden="1" customHeight="1">
      <c r="A1906" s="113">
        <v>2021.0</v>
      </c>
      <c r="B1906" s="113">
        <v>1491.0</v>
      </c>
      <c r="C1906" s="114" t="s">
        <v>1216</v>
      </c>
      <c r="D1906" s="115">
        <v>4.0</v>
      </c>
      <c r="E1906" s="114" t="s">
        <v>283</v>
      </c>
      <c r="F1906" s="113">
        <v>24.0</v>
      </c>
      <c r="G1906" s="114" t="s">
        <v>1217</v>
      </c>
      <c r="H1906" s="113">
        <v>2007.0</v>
      </c>
      <c r="I1906" s="114" t="s">
        <v>1218</v>
      </c>
      <c r="J1906" s="113">
        <v>4.0</v>
      </c>
      <c r="K1906" s="113">
        <v>0.0</v>
      </c>
      <c r="L1906" s="113">
        <v>95.0</v>
      </c>
      <c r="M1906" s="113">
        <v>1.0</v>
      </c>
      <c r="N1906" s="114" t="s">
        <v>1219</v>
      </c>
      <c r="O1906" s="114" t="s">
        <v>1220</v>
      </c>
      <c r="P1906" s="113">
        <v>1490011.0</v>
      </c>
      <c r="Q1906" s="114" t="s">
        <v>1221</v>
      </c>
      <c r="R1906" s="113">
        <v>2042.0</v>
      </c>
      <c r="S1906" s="114" t="s">
        <v>2133</v>
      </c>
      <c r="T1906" s="115">
        <v>9288130.0</v>
      </c>
      <c r="U1906" s="115">
        <v>0.0</v>
      </c>
      <c r="V1906" s="114" t="s">
        <v>2134</v>
      </c>
      <c r="W1906" s="116">
        <v>300000.0</v>
      </c>
      <c r="X1906" s="116">
        <v>300000.0</v>
      </c>
      <c r="Y1906" s="116">
        <v>300000.0</v>
      </c>
      <c r="Z1906" s="116">
        <v>300000.0</v>
      </c>
      <c r="AA1906" s="103" t="s">
        <v>249</v>
      </c>
      <c r="AB1906" s="103" t="s">
        <v>1224</v>
      </c>
    </row>
    <row r="1907" ht="15.75" hidden="1" customHeight="1">
      <c r="A1907" s="113">
        <v>2021.0</v>
      </c>
      <c r="B1907" s="113">
        <v>1491.0</v>
      </c>
      <c r="C1907" s="114" t="s">
        <v>1216</v>
      </c>
      <c r="D1907" s="115">
        <v>4.0</v>
      </c>
      <c r="E1907" s="114" t="s">
        <v>283</v>
      </c>
      <c r="F1907" s="113">
        <v>24.0</v>
      </c>
      <c r="G1907" s="114" t="s">
        <v>1217</v>
      </c>
      <c r="H1907" s="113">
        <v>2007.0</v>
      </c>
      <c r="I1907" s="114" t="s">
        <v>1218</v>
      </c>
      <c r="J1907" s="113">
        <v>4.0</v>
      </c>
      <c r="K1907" s="113">
        <v>0.0</v>
      </c>
      <c r="L1907" s="113">
        <v>95.0</v>
      </c>
      <c r="M1907" s="113">
        <v>1.0</v>
      </c>
      <c r="N1907" s="114" t="s">
        <v>1219</v>
      </c>
      <c r="O1907" s="114" t="s">
        <v>1220</v>
      </c>
      <c r="P1907" s="113">
        <v>1490011.0</v>
      </c>
      <c r="Q1907" s="114" t="s">
        <v>1221</v>
      </c>
      <c r="R1907" s="113">
        <v>2043.0</v>
      </c>
      <c r="S1907" s="114" t="s">
        <v>1709</v>
      </c>
      <c r="T1907" s="115">
        <v>9288130.0</v>
      </c>
      <c r="U1907" s="115">
        <v>0.0</v>
      </c>
      <c r="V1907" s="114" t="s">
        <v>1710</v>
      </c>
      <c r="W1907" s="116">
        <v>2800000.0</v>
      </c>
      <c r="X1907" s="116">
        <v>2800000.0</v>
      </c>
      <c r="Y1907" s="116">
        <v>2800000.0</v>
      </c>
      <c r="Z1907" s="116">
        <v>2800000.0</v>
      </c>
      <c r="AA1907" s="103" t="s">
        <v>249</v>
      </c>
      <c r="AB1907" s="103" t="s">
        <v>1224</v>
      </c>
    </row>
    <row r="1908" ht="15.75" hidden="1" customHeight="1">
      <c r="A1908" s="113">
        <v>2021.0</v>
      </c>
      <c r="B1908" s="113">
        <v>1491.0</v>
      </c>
      <c r="C1908" s="114" t="s">
        <v>1216</v>
      </c>
      <c r="D1908" s="115">
        <v>4.0</v>
      </c>
      <c r="E1908" s="114" t="s">
        <v>283</v>
      </c>
      <c r="F1908" s="113">
        <v>24.0</v>
      </c>
      <c r="G1908" s="114" t="s">
        <v>1217</v>
      </c>
      <c r="H1908" s="113">
        <v>2007.0</v>
      </c>
      <c r="I1908" s="114" t="s">
        <v>1218</v>
      </c>
      <c r="J1908" s="113">
        <v>4.0</v>
      </c>
      <c r="K1908" s="113">
        <v>0.0</v>
      </c>
      <c r="L1908" s="113">
        <v>95.0</v>
      </c>
      <c r="M1908" s="113">
        <v>1.0</v>
      </c>
      <c r="N1908" s="114" t="s">
        <v>1219</v>
      </c>
      <c r="O1908" s="114" t="s">
        <v>1220</v>
      </c>
      <c r="P1908" s="113">
        <v>1490011.0</v>
      </c>
      <c r="Q1908" s="114" t="s">
        <v>1221</v>
      </c>
      <c r="R1908" s="113">
        <v>2044.0</v>
      </c>
      <c r="S1908" s="114" t="s">
        <v>1711</v>
      </c>
      <c r="T1908" s="115">
        <v>9288130.0</v>
      </c>
      <c r="U1908" s="115">
        <v>0.0</v>
      </c>
      <c r="V1908" s="114" t="s">
        <v>1712</v>
      </c>
      <c r="W1908" s="116">
        <v>400000.0</v>
      </c>
      <c r="X1908" s="116">
        <v>400000.0</v>
      </c>
      <c r="Y1908" s="116">
        <v>400000.0</v>
      </c>
      <c r="Z1908" s="116">
        <v>400000.0</v>
      </c>
      <c r="AA1908" s="103" t="s">
        <v>249</v>
      </c>
      <c r="AB1908" s="103" t="s">
        <v>1224</v>
      </c>
    </row>
    <row r="1909" ht="15.75" hidden="1" customHeight="1">
      <c r="A1909" s="113">
        <v>2021.0</v>
      </c>
      <c r="B1909" s="113">
        <v>1491.0</v>
      </c>
      <c r="C1909" s="114" t="s">
        <v>1216</v>
      </c>
      <c r="D1909" s="115">
        <v>4.0</v>
      </c>
      <c r="E1909" s="114" t="s">
        <v>283</v>
      </c>
      <c r="F1909" s="113">
        <v>24.0</v>
      </c>
      <c r="G1909" s="114" t="s">
        <v>1217</v>
      </c>
      <c r="H1909" s="113">
        <v>2007.0</v>
      </c>
      <c r="I1909" s="114" t="s">
        <v>1218</v>
      </c>
      <c r="J1909" s="113">
        <v>4.0</v>
      </c>
      <c r="K1909" s="113">
        <v>0.0</v>
      </c>
      <c r="L1909" s="113">
        <v>95.0</v>
      </c>
      <c r="M1909" s="113">
        <v>1.0</v>
      </c>
      <c r="N1909" s="114" t="s">
        <v>1219</v>
      </c>
      <c r="O1909" s="114" t="s">
        <v>1220</v>
      </c>
      <c r="P1909" s="113">
        <v>1490011.0</v>
      </c>
      <c r="Q1909" s="114" t="s">
        <v>1221</v>
      </c>
      <c r="R1909" s="113">
        <v>2045.0</v>
      </c>
      <c r="S1909" s="114" t="s">
        <v>2135</v>
      </c>
      <c r="T1909" s="115">
        <v>9288130.0</v>
      </c>
      <c r="U1909" s="115">
        <v>0.0</v>
      </c>
      <c r="V1909" s="114" t="s">
        <v>2136</v>
      </c>
      <c r="W1909" s="116">
        <v>600000.0</v>
      </c>
      <c r="X1909" s="116">
        <v>600000.0</v>
      </c>
      <c r="Y1909" s="116">
        <v>600000.0</v>
      </c>
      <c r="Z1909" s="116">
        <v>600000.0</v>
      </c>
      <c r="AA1909" s="103" t="s">
        <v>249</v>
      </c>
      <c r="AB1909" s="103" t="s">
        <v>1224</v>
      </c>
    </row>
    <row r="1910" ht="15.75" hidden="1" customHeight="1">
      <c r="A1910" s="113">
        <v>2021.0</v>
      </c>
      <c r="B1910" s="113">
        <v>1491.0</v>
      </c>
      <c r="C1910" s="114" t="s">
        <v>1216</v>
      </c>
      <c r="D1910" s="115">
        <v>4.0</v>
      </c>
      <c r="E1910" s="114" t="s">
        <v>283</v>
      </c>
      <c r="F1910" s="113">
        <v>24.0</v>
      </c>
      <c r="G1910" s="114" t="s">
        <v>1217</v>
      </c>
      <c r="H1910" s="113">
        <v>2007.0</v>
      </c>
      <c r="I1910" s="114" t="s">
        <v>1218</v>
      </c>
      <c r="J1910" s="113">
        <v>4.0</v>
      </c>
      <c r="K1910" s="113">
        <v>0.0</v>
      </c>
      <c r="L1910" s="113">
        <v>95.0</v>
      </c>
      <c r="M1910" s="113">
        <v>1.0</v>
      </c>
      <c r="N1910" s="114" t="s">
        <v>1219</v>
      </c>
      <c r="O1910" s="114" t="s">
        <v>1220</v>
      </c>
      <c r="P1910" s="113">
        <v>1490011.0</v>
      </c>
      <c r="Q1910" s="114" t="s">
        <v>1221</v>
      </c>
      <c r="R1910" s="113">
        <v>2046.0</v>
      </c>
      <c r="S1910" s="114" t="s">
        <v>1713</v>
      </c>
      <c r="T1910" s="115">
        <v>9288130.0</v>
      </c>
      <c r="U1910" s="115">
        <v>0.0</v>
      </c>
      <c r="V1910" s="114" t="s">
        <v>1714</v>
      </c>
      <c r="W1910" s="116">
        <v>1000000.0</v>
      </c>
      <c r="X1910" s="116">
        <v>1000000.0</v>
      </c>
      <c r="Y1910" s="116">
        <v>1000000.0</v>
      </c>
      <c r="Z1910" s="116">
        <v>1000000.0</v>
      </c>
      <c r="AA1910" s="103" t="s">
        <v>249</v>
      </c>
      <c r="AB1910" s="103" t="s">
        <v>1224</v>
      </c>
    </row>
    <row r="1911" ht="15.75" hidden="1" customHeight="1">
      <c r="A1911" s="113">
        <v>2021.0</v>
      </c>
      <c r="B1911" s="113">
        <v>1491.0</v>
      </c>
      <c r="C1911" s="114" t="s">
        <v>1216</v>
      </c>
      <c r="D1911" s="115">
        <v>4.0</v>
      </c>
      <c r="E1911" s="114" t="s">
        <v>283</v>
      </c>
      <c r="F1911" s="113">
        <v>24.0</v>
      </c>
      <c r="G1911" s="114" t="s">
        <v>1217</v>
      </c>
      <c r="H1911" s="113">
        <v>2007.0</v>
      </c>
      <c r="I1911" s="114" t="s">
        <v>1218</v>
      </c>
      <c r="J1911" s="113">
        <v>4.0</v>
      </c>
      <c r="K1911" s="113">
        <v>0.0</v>
      </c>
      <c r="L1911" s="113">
        <v>95.0</v>
      </c>
      <c r="M1911" s="113">
        <v>1.0</v>
      </c>
      <c r="N1911" s="114" t="s">
        <v>1219</v>
      </c>
      <c r="O1911" s="114" t="s">
        <v>1220</v>
      </c>
      <c r="P1911" s="113">
        <v>1490011.0</v>
      </c>
      <c r="Q1911" s="114" t="s">
        <v>1221</v>
      </c>
      <c r="R1911" s="113">
        <v>2047.0</v>
      </c>
      <c r="S1911" s="114" t="s">
        <v>2137</v>
      </c>
      <c r="T1911" s="115">
        <v>9288130.0</v>
      </c>
      <c r="U1911" s="115">
        <v>0.0</v>
      </c>
      <c r="V1911" s="114" t="s">
        <v>2138</v>
      </c>
      <c r="W1911" s="116">
        <v>1000000.0</v>
      </c>
      <c r="X1911" s="116">
        <v>1000000.0</v>
      </c>
      <c r="Y1911" s="116">
        <v>1000000.0</v>
      </c>
      <c r="Z1911" s="116">
        <v>1000000.0</v>
      </c>
      <c r="AA1911" s="103" t="s">
        <v>249</v>
      </c>
      <c r="AB1911" s="103" t="s">
        <v>1224</v>
      </c>
    </row>
    <row r="1912" ht="15.75" hidden="1" customHeight="1">
      <c r="A1912" s="113">
        <v>2021.0</v>
      </c>
      <c r="B1912" s="113">
        <v>1491.0</v>
      </c>
      <c r="C1912" s="114" t="s">
        <v>1216</v>
      </c>
      <c r="D1912" s="115">
        <v>4.0</v>
      </c>
      <c r="E1912" s="114" t="s">
        <v>283</v>
      </c>
      <c r="F1912" s="113">
        <v>24.0</v>
      </c>
      <c r="G1912" s="114" t="s">
        <v>1217</v>
      </c>
      <c r="H1912" s="113">
        <v>2007.0</v>
      </c>
      <c r="I1912" s="114" t="s">
        <v>1218</v>
      </c>
      <c r="J1912" s="113">
        <v>4.0</v>
      </c>
      <c r="K1912" s="113">
        <v>0.0</v>
      </c>
      <c r="L1912" s="113">
        <v>95.0</v>
      </c>
      <c r="M1912" s="113">
        <v>1.0</v>
      </c>
      <c r="N1912" s="114" t="s">
        <v>1219</v>
      </c>
      <c r="O1912" s="114" t="s">
        <v>1220</v>
      </c>
      <c r="P1912" s="113">
        <v>1490011.0</v>
      </c>
      <c r="Q1912" s="114" t="s">
        <v>1221</v>
      </c>
      <c r="R1912" s="113">
        <v>2048.0</v>
      </c>
      <c r="S1912" s="114" t="s">
        <v>1715</v>
      </c>
      <c r="T1912" s="115">
        <v>9288130.0</v>
      </c>
      <c r="U1912" s="115">
        <v>0.0</v>
      </c>
      <c r="V1912" s="114" t="s">
        <v>1716</v>
      </c>
      <c r="W1912" s="116">
        <v>2000000.0</v>
      </c>
      <c r="X1912" s="116">
        <v>2000000.0</v>
      </c>
      <c r="Y1912" s="116">
        <v>2000000.0</v>
      </c>
      <c r="Z1912" s="116">
        <v>2000000.0</v>
      </c>
      <c r="AA1912" s="103" t="s">
        <v>249</v>
      </c>
      <c r="AB1912" s="103" t="s">
        <v>1224</v>
      </c>
    </row>
    <row r="1913" ht="15.75" hidden="1" customHeight="1">
      <c r="A1913" s="113">
        <v>2021.0</v>
      </c>
      <c r="B1913" s="113">
        <v>1491.0</v>
      </c>
      <c r="C1913" s="114" t="s">
        <v>1216</v>
      </c>
      <c r="D1913" s="115">
        <v>4.0</v>
      </c>
      <c r="E1913" s="114" t="s">
        <v>283</v>
      </c>
      <c r="F1913" s="113">
        <v>24.0</v>
      </c>
      <c r="G1913" s="114" t="s">
        <v>1217</v>
      </c>
      <c r="H1913" s="113">
        <v>2007.0</v>
      </c>
      <c r="I1913" s="114" t="s">
        <v>1218</v>
      </c>
      <c r="J1913" s="113">
        <v>4.0</v>
      </c>
      <c r="K1913" s="113">
        <v>0.0</v>
      </c>
      <c r="L1913" s="113">
        <v>95.0</v>
      </c>
      <c r="M1913" s="113">
        <v>1.0</v>
      </c>
      <c r="N1913" s="114" t="s">
        <v>1219</v>
      </c>
      <c r="O1913" s="114" t="s">
        <v>1220</v>
      </c>
      <c r="P1913" s="113">
        <v>1490011.0</v>
      </c>
      <c r="Q1913" s="114" t="s">
        <v>1221</v>
      </c>
      <c r="R1913" s="113">
        <v>2049.0</v>
      </c>
      <c r="S1913" s="114" t="s">
        <v>2139</v>
      </c>
      <c r="T1913" s="115">
        <v>9288130.0</v>
      </c>
      <c r="U1913" s="115">
        <v>0.0</v>
      </c>
      <c r="V1913" s="114" t="s">
        <v>2140</v>
      </c>
      <c r="W1913" s="116">
        <v>400000.0</v>
      </c>
      <c r="X1913" s="116">
        <v>400000.0</v>
      </c>
      <c r="Y1913" s="116">
        <v>400000.0</v>
      </c>
      <c r="Z1913" s="116">
        <v>400000.0</v>
      </c>
      <c r="AA1913" s="103" t="s">
        <v>249</v>
      </c>
      <c r="AB1913" s="103" t="s">
        <v>1224</v>
      </c>
    </row>
    <row r="1914" ht="15.75" hidden="1" customHeight="1">
      <c r="A1914" s="113">
        <v>2021.0</v>
      </c>
      <c r="B1914" s="113">
        <v>1491.0</v>
      </c>
      <c r="C1914" s="114" t="s">
        <v>1216</v>
      </c>
      <c r="D1914" s="115">
        <v>4.0</v>
      </c>
      <c r="E1914" s="114" t="s">
        <v>283</v>
      </c>
      <c r="F1914" s="113">
        <v>24.0</v>
      </c>
      <c r="G1914" s="114" t="s">
        <v>1217</v>
      </c>
      <c r="H1914" s="113">
        <v>2007.0</v>
      </c>
      <c r="I1914" s="114" t="s">
        <v>1218</v>
      </c>
      <c r="J1914" s="113">
        <v>4.0</v>
      </c>
      <c r="K1914" s="113">
        <v>0.0</v>
      </c>
      <c r="L1914" s="113">
        <v>95.0</v>
      </c>
      <c r="M1914" s="113">
        <v>1.0</v>
      </c>
      <c r="N1914" s="114" t="s">
        <v>1219</v>
      </c>
      <c r="O1914" s="114" t="s">
        <v>1220</v>
      </c>
      <c r="P1914" s="113">
        <v>1490011.0</v>
      </c>
      <c r="Q1914" s="114" t="s">
        <v>1221</v>
      </c>
      <c r="R1914" s="113">
        <v>2050.0</v>
      </c>
      <c r="S1914" s="114" t="s">
        <v>1719</v>
      </c>
      <c r="T1914" s="115">
        <v>9288130.0</v>
      </c>
      <c r="U1914" s="115">
        <v>0.0</v>
      </c>
      <c r="V1914" s="114" t="s">
        <v>1720</v>
      </c>
      <c r="W1914" s="116">
        <v>300000.0</v>
      </c>
      <c r="X1914" s="116">
        <v>300000.0</v>
      </c>
      <c r="Y1914" s="116">
        <v>300000.0</v>
      </c>
      <c r="Z1914" s="116">
        <v>300000.0</v>
      </c>
      <c r="AA1914" s="103" t="s">
        <v>249</v>
      </c>
      <c r="AB1914" s="103" t="s">
        <v>1224</v>
      </c>
    </row>
    <row r="1915" ht="15.75" hidden="1" customHeight="1">
      <c r="A1915" s="113">
        <v>2021.0</v>
      </c>
      <c r="B1915" s="113">
        <v>1491.0</v>
      </c>
      <c r="C1915" s="114" t="s">
        <v>1216</v>
      </c>
      <c r="D1915" s="115">
        <v>4.0</v>
      </c>
      <c r="E1915" s="114" t="s">
        <v>283</v>
      </c>
      <c r="F1915" s="113">
        <v>24.0</v>
      </c>
      <c r="G1915" s="114" t="s">
        <v>1217</v>
      </c>
      <c r="H1915" s="113">
        <v>2007.0</v>
      </c>
      <c r="I1915" s="114" t="s">
        <v>1218</v>
      </c>
      <c r="J1915" s="113">
        <v>4.0</v>
      </c>
      <c r="K1915" s="113">
        <v>0.0</v>
      </c>
      <c r="L1915" s="113">
        <v>95.0</v>
      </c>
      <c r="M1915" s="113">
        <v>1.0</v>
      </c>
      <c r="N1915" s="114" t="s">
        <v>1219</v>
      </c>
      <c r="O1915" s="114" t="s">
        <v>1220</v>
      </c>
      <c r="P1915" s="113">
        <v>1490011.0</v>
      </c>
      <c r="Q1915" s="114" t="s">
        <v>1221</v>
      </c>
      <c r="R1915" s="113">
        <v>2051.0</v>
      </c>
      <c r="S1915" s="114" t="s">
        <v>1717</v>
      </c>
      <c r="T1915" s="115">
        <v>9288130.0</v>
      </c>
      <c r="U1915" s="115">
        <v>0.0</v>
      </c>
      <c r="V1915" s="114" t="s">
        <v>1718</v>
      </c>
      <c r="W1915" s="116">
        <v>400000.0</v>
      </c>
      <c r="X1915" s="116">
        <v>400000.0</v>
      </c>
      <c r="Y1915" s="116">
        <v>400000.0</v>
      </c>
      <c r="Z1915" s="116">
        <v>400000.0</v>
      </c>
      <c r="AA1915" s="103" t="s">
        <v>249</v>
      </c>
      <c r="AB1915" s="103" t="s">
        <v>1224</v>
      </c>
    </row>
    <row r="1916" ht="15.75" hidden="1" customHeight="1">
      <c r="A1916" s="113">
        <v>2021.0</v>
      </c>
      <c r="B1916" s="113">
        <v>1491.0</v>
      </c>
      <c r="C1916" s="114" t="s">
        <v>1216</v>
      </c>
      <c r="D1916" s="115">
        <v>4.0</v>
      </c>
      <c r="E1916" s="114" t="s">
        <v>283</v>
      </c>
      <c r="F1916" s="113">
        <v>24.0</v>
      </c>
      <c r="G1916" s="114" t="s">
        <v>1217</v>
      </c>
      <c r="H1916" s="113">
        <v>2007.0</v>
      </c>
      <c r="I1916" s="114" t="s">
        <v>1218</v>
      </c>
      <c r="J1916" s="113">
        <v>4.0</v>
      </c>
      <c r="K1916" s="113">
        <v>0.0</v>
      </c>
      <c r="L1916" s="113">
        <v>95.0</v>
      </c>
      <c r="M1916" s="113">
        <v>1.0</v>
      </c>
      <c r="N1916" s="114" t="s">
        <v>1219</v>
      </c>
      <c r="O1916" s="114" t="s">
        <v>1220</v>
      </c>
      <c r="P1916" s="113">
        <v>1490011.0</v>
      </c>
      <c r="Q1916" s="114" t="s">
        <v>1221</v>
      </c>
      <c r="R1916" s="113">
        <v>2052.0</v>
      </c>
      <c r="S1916" s="114" t="s">
        <v>2141</v>
      </c>
      <c r="T1916" s="115">
        <v>9288130.0</v>
      </c>
      <c r="U1916" s="115">
        <v>0.0</v>
      </c>
      <c r="V1916" s="114" t="s">
        <v>2142</v>
      </c>
      <c r="W1916" s="116">
        <v>300000.0</v>
      </c>
      <c r="X1916" s="116">
        <v>300000.0</v>
      </c>
      <c r="Y1916" s="116">
        <v>300000.0</v>
      </c>
      <c r="Z1916" s="116">
        <v>300000.0</v>
      </c>
      <c r="AA1916" s="103" t="s">
        <v>249</v>
      </c>
      <c r="AB1916" s="103" t="s">
        <v>1224</v>
      </c>
    </row>
    <row r="1917" ht="15.75" hidden="1" customHeight="1">
      <c r="A1917" s="113">
        <v>2021.0</v>
      </c>
      <c r="B1917" s="113">
        <v>1491.0</v>
      </c>
      <c r="C1917" s="114" t="s">
        <v>1216</v>
      </c>
      <c r="D1917" s="115">
        <v>4.0</v>
      </c>
      <c r="E1917" s="114" t="s">
        <v>283</v>
      </c>
      <c r="F1917" s="113">
        <v>24.0</v>
      </c>
      <c r="G1917" s="114" t="s">
        <v>1217</v>
      </c>
      <c r="H1917" s="113">
        <v>2007.0</v>
      </c>
      <c r="I1917" s="114" t="s">
        <v>1218</v>
      </c>
      <c r="J1917" s="113">
        <v>4.0</v>
      </c>
      <c r="K1917" s="113">
        <v>0.0</v>
      </c>
      <c r="L1917" s="113">
        <v>95.0</v>
      </c>
      <c r="M1917" s="113">
        <v>1.0</v>
      </c>
      <c r="N1917" s="114" t="s">
        <v>1219</v>
      </c>
      <c r="O1917" s="114" t="s">
        <v>1220</v>
      </c>
      <c r="P1917" s="113">
        <v>1490011.0</v>
      </c>
      <c r="Q1917" s="114" t="s">
        <v>1221</v>
      </c>
      <c r="R1917" s="113">
        <v>2053.0</v>
      </c>
      <c r="S1917" s="114" t="s">
        <v>1721</v>
      </c>
      <c r="T1917" s="115">
        <v>9288130.0</v>
      </c>
      <c r="U1917" s="115">
        <v>0.0</v>
      </c>
      <c r="V1917" s="114" t="s">
        <v>1722</v>
      </c>
      <c r="W1917" s="116">
        <v>1000000.0</v>
      </c>
      <c r="X1917" s="116">
        <v>1000000.0</v>
      </c>
      <c r="Y1917" s="116">
        <v>1000000.0</v>
      </c>
      <c r="Z1917" s="116">
        <v>1000000.0</v>
      </c>
      <c r="AA1917" s="103" t="s">
        <v>249</v>
      </c>
      <c r="AB1917" s="103" t="s">
        <v>1224</v>
      </c>
    </row>
    <row r="1918" ht="15.75" hidden="1" customHeight="1">
      <c r="A1918" s="113">
        <v>2021.0</v>
      </c>
      <c r="B1918" s="113">
        <v>1491.0</v>
      </c>
      <c r="C1918" s="114" t="s">
        <v>1216</v>
      </c>
      <c r="D1918" s="115">
        <v>4.0</v>
      </c>
      <c r="E1918" s="114" t="s">
        <v>283</v>
      </c>
      <c r="F1918" s="113">
        <v>24.0</v>
      </c>
      <c r="G1918" s="114" t="s">
        <v>1217</v>
      </c>
      <c r="H1918" s="113">
        <v>2007.0</v>
      </c>
      <c r="I1918" s="114" t="s">
        <v>1218</v>
      </c>
      <c r="J1918" s="113">
        <v>4.0</v>
      </c>
      <c r="K1918" s="113">
        <v>0.0</v>
      </c>
      <c r="L1918" s="113">
        <v>95.0</v>
      </c>
      <c r="M1918" s="113">
        <v>1.0</v>
      </c>
      <c r="N1918" s="114" t="s">
        <v>1219</v>
      </c>
      <c r="O1918" s="114" t="s">
        <v>1220</v>
      </c>
      <c r="P1918" s="113">
        <v>1490011.0</v>
      </c>
      <c r="Q1918" s="114" t="s">
        <v>1221</v>
      </c>
      <c r="R1918" s="113">
        <v>2054.0</v>
      </c>
      <c r="S1918" s="114" t="s">
        <v>1723</v>
      </c>
      <c r="T1918" s="115">
        <v>9288130.0</v>
      </c>
      <c r="U1918" s="115">
        <v>0.0</v>
      </c>
      <c r="V1918" s="114" t="s">
        <v>1724</v>
      </c>
      <c r="W1918" s="116">
        <v>400000.0</v>
      </c>
      <c r="X1918" s="116">
        <v>400000.0</v>
      </c>
      <c r="Y1918" s="116">
        <v>400000.0</v>
      </c>
      <c r="Z1918" s="116">
        <v>400000.0</v>
      </c>
      <c r="AA1918" s="103" t="s">
        <v>249</v>
      </c>
      <c r="AB1918" s="103" t="s">
        <v>1224</v>
      </c>
    </row>
    <row r="1919" ht="15.75" hidden="1" customHeight="1">
      <c r="A1919" s="113">
        <v>2021.0</v>
      </c>
      <c r="B1919" s="113">
        <v>1491.0</v>
      </c>
      <c r="C1919" s="114" t="s">
        <v>1216</v>
      </c>
      <c r="D1919" s="115">
        <v>4.0</v>
      </c>
      <c r="E1919" s="114" t="s">
        <v>283</v>
      </c>
      <c r="F1919" s="113">
        <v>24.0</v>
      </c>
      <c r="G1919" s="114" t="s">
        <v>1217</v>
      </c>
      <c r="H1919" s="113">
        <v>2007.0</v>
      </c>
      <c r="I1919" s="114" t="s">
        <v>1218</v>
      </c>
      <c r="J1919" s="113">
        <v>4.0</v>
      </c>
      <c r="K1919" s="113">
        <v>0.0</v>
      </c>
      <c r="L1919" s="113">
        <v>95.0</v>
      </c>
      <c r="M1919" s="113">
        <v>1.0</v>
      </c>
      <c r="N1919" s="114" t="s">
        <v>1219</v>
      </c>
      <c r="O1919" s="114" t="s">
        <v>1220</v>
      </c>
      <c r="P1919" s="113">
        <v>1490011.0</v>
      </c>
      <c r="Q1919" s="114" t="s">
        <v>1221</v>
      </c>
      <c r="R1919" s="113">
        <v>2055.0</v>
      </c>
      <c r="S1919" s="114" t="s">
        <v>2143</v>
      </c>
      <c r="T1919" s="115">
        <v>9288130.0</v>
      </c>
      <c r="U1919" s="115">
        <v>0.0</v>
      </c>
      <c r="V1919" s="114" t="s">
        <v>2144</v>
      </c>
      <c r="W1919" s="116">
        <v>1000000.0</v>
      </c>
      <c r="X1919" s="116">
        <v>1000000.0</v>
      </c>
      <c r="Y1919" s="116">
        <v>1000000.0</v>
      </c>
      <c r="Z1919" s="116">
        <v>1000000.0</v>
      </c>
      <c r="AA1919" s="103" t="s">
        <v>249</v>
      </c>
      <c r="AB1919" s="103" t="s">
        <v>1224</v>
      </c>
    </row>
    <row r="1920" ht="15.75" hidden="1" customHeight="1">
      <c r="A1920" s="113">
        <v>2021.0</v>
      </c>
      <c r="B1920" s="113">
        <v>1491.0</v>
      </c>
      <c r="C1920" s="114" t="s">
        <v>1216</v>
      </c>
      <c r="D1920" s="115">
        <v>4.0</v>
      </c>
      <c r="E1920" s="114" t="s">
        <v>283</v>
      </c>
      <c r="F1920" s="113">
        <v>24.0</v>
      </c>
      <c r="G1920" s="114" t="s">
        <v>1217</v>
      </c>
      <c r="H1920" s="113">
        <v>2007.0</v>
      </c>
      <c r="I1920" s="114" t="s">
        <v>1218</v>
      </c>
      <c r="J1920" s="113">
        <v>4.0</v>
      </c>
      <c r="K1920" s="113">
        <v>0.0</v>
      </c>
      <c r="L1920" s="113">
        <v>95.0</v>
      </c>
      <c r="M1920" s="113">
        <v>1.0</v>
      </c>
      <c r="N1920" s="114" t="s">
        <v>1219</v>
      </c>
      <c r="O1920" s="114" t="s">
        <v>1220</v>
      </c>
      <c r="P1920" s="113">
        <v>1490011.0</v>
      </c>
      <c r="Q1920" s="114" t="s">
        <v>1221</v>
      </c>
      <c r="R1920" s="113">
        <v>2056.0</v>
      </c>
      <c r="S1920" s="114" t="s">
        <v>1725</v>
      </c>
      <c r="T1920" s="115">
        <v>9288130.0</v>
      </c>
      <c r="U1920" s="115">
        <v>0.0</v>
      </c>
      <c r="V1920" s="114" t="s">
        <v>1726</v>
      </c>
      <c r="W1920" s="116">
        <v>600000.0</v>
      </c>
      <c r="X1920" s="116">
        <v>600000.0</v>
      </c>
      <c r="Y1920" s="116">
        <v>600000.0</v>
      </c>
      <c r="Z1920" s="116">
        <v>600000.0</v>
      </c>
      <c r="AA1920" s="103" t="s">
        <v>249</v>
      </c>
      <c r="AB1920" s="103" t="s">
        <v>1224</v>
      </c>
    </row>
    <row r="1921" ht="15.75" hidden="1" customHeight="1">
      <c r="A1921" s="113">
        <v>2021.0</v>
      </c>
      <c r="B1921" s="113">
        <v>1491.0</v>
      </c>
      <c r="C1921" s="114" t="s">
        <v>1216</v>
      </c>
      <c r="D1921" s="115">
        <v>4.0</v>
      </c>
      <c r="E1921" s="114" t="s">
        <v>283</v>
      </c>
      <c r="F1921" s="113">
        <v>24.0</v>
      </c>
      <c r="G1921" s="114" t="s">
        <v>1217</v>
      </c>
      <c r="H1921" s="113">
        <v>2007.0</v>
      </c>
      <c r="I1921" s="114" t="s">
        <v>1218</v>
      </c>
      <c r="J1921" s="113">
        <v>4.0</v>
      </c>
      <c r="K1921" s="113">
        <v>0.0</v>
      </c>
      <c r="L1921" s="113">
        <v>95.0</v>
      </c>
      <c r="M1921" s="113">
        <v>1.0</v>
      </c>
      <c r="N1921" s="114" t="s">
        <v>1219</v>
      </c>
      <c r="O1921" s="114" t="s">
        <v>1220</v>
      </c>
      <c r="P1921" s="113">
        <v>1490011.0</v>
      </c>
      <c r="Q1921" s="114" t="s">
        <v>1221</v>
      </c>
      <c r="R1921" s="113">
        <v>2057.0</v>
      </c>
      <c r="S1921" s="114" t="s">
        <v>1727</v>
      </c>
      <c r="T1921" s="115">
        <v>9288130.0</v>
      </c>
      <c r="U1921" s="115">
        <v>0.0</v>
      </c>
      <c r="V1921" s="114" t="s">
        <v>1728</v>
      </c>
      <c r="W1921" s="116">
        <v>2800000.0</v>
      </c>
      <c r="X1921" s="116">
        <v>2800000.0</v>
      </c>
      <c r="Y1921" s="116">
        <v>2800000.0</v>
      </c>
      <c r="Z1921" s="116">
        <v>2800000.0</v>
      </c>
      <c r="AA1921" s="103" t="s">
        <v>249</v>
      </c>
      <c r="AB1921" s="103" t="s">
        <v>1224</v>
      </c>
    </row>
    <row r="1922" ht="15.75" hidden="1" customHeight="1">
      <c r="A1922" s="113">
        <v>2021.0</v>
      </c>
      <c r="B1922" s="113">
        <v>1491.0</v>
      </c>
      <c r="C1922" s="114" t="s">
        <v>1216</v>
      </c>
      <c r="D1922" s="115">
        <v>4.0</v>
      </c>
      <c r="E1922" s="114" t="s">
        <v>283</v>
      </c>
      <c r="F1922" s="113">
        <v>24.0</v>
      </c>
      <c r="G1922" s="114" t="s">
        <v>1217</v>
      </c>
      <c r="H1922" s="113">
        <v>2007.0</v>
      </c>
      <c r="I1922" s="114" t="s">
        <v>1218</v>
      </c>
      <c r="J1922" s="113">
        <v>4.0</v>
      </c>
      <c r="K1922" s="113">
        <v>0.0</v>
      </c>
      <c r="L1922" s="113">
        <v>95.0</v>
      </c>
      <c r="M1922" s="113">
        <v>1.0</v>
      </c>
      <c r="N1922" s="114" t="s">
        <v>1219</v>
      </c>
      <c r="O1922" s="114" t="s">
        <v>1220</v>
      </c>
      <c r="P1922" s="113">
        <v>1490011.0</v>
      </c>
      <c r="Q1922" s="114" t="s">
        <v>1221</v>
      </c>
      <c r="R1922" s="113">
        <v>2058.0</v>
      </c>
      <c r="S1922" s="114" t="s">
        <v>2145</v>
      </c>
      <c r="T1922" s="115">
        <v>9288130.0</v>
      </c>
      <c r="U1922" s="115">
        <v>0.0</v>
      </c>
      <c r="V1922" s="114" t="s">
        <v>2146</v>
      </c>
      <c r="W1922" s="116">
        <v>400000.0</v>
      </c>
      <c r="X1922" s="116">
        <v>400000.0</v>
      </c>
      <c r="Y1922" s="116">
        <v>400000.0</v>
      </c>
      <c r="Z1922" s="116">
        <v>400000.0</v>
      </c>
      <c r="AA1922" s="103" t="s">
        <v>249</v>
      </c>
      <c r="AB1922" s="103" t="s">
        <v>1224</v>
      </c>
    </row>
    <row r="1923" ht="15.75" hidden="1" customHeight="1">
      <c r="A1923" s="113">
        <v>2021.0</v>
      </c>
      <c r="B1923" s="113">
        <v>1491.0</v>
      </c>
      <c r="C1923" s="114" t="s">
        <v>1216</v>
      </c>
      <c r="D1923" s="115">
        <v>4.0</v>
      </c>
      <c r="E1923" s="114" t="s">
        <v>283</v>
      </c>
      <c r="F1923" s="113">
        <v>24.0</v>
      </c>
      <c r="G1923" s="114" t="s">
        <v>1217</v>
      </c>
      <c r="H1923" s="113">
        <v>2007.0</v>
      </c>
      <c r="I1923" s="114" t="s">
        <v>1218</v>
      </c>
      <c r="J1923" s="113">
        <v>4.0</v>
      </c>
      <c r="K1923" s="113">
        <v>0.0</v>
      </c>
      <c r="L1923" s="113">
        <v>95.0</v>
      </c>
      <c r="M1923" s="113">
        <v>1.0</v>
      </c>
      <c r="N1923" s="114" t="s">
        <v>1219</v>
      </c>
      <c r="O1923" s="114" t="s">
        <v>1220</v>
      </c>
      <c r="P1923" s="113">
        <v>1490011.0</v>
      </c>
      <c r="Q1923" s="114" t="s">
        <v>1221</v>
      </c>
      <c r="R1923" s="113">
        <v>2059.0</v>
      </c>
      <c r="S1923" s="114" t="s">
        <v>1729</v>
      </c>
      <c r="T1923" s="115">
        <v>9288130.0</v>
      </c>
      <c r="U1923" s="115">
        <v>0.0</v>
      </c>
      <c r="V1923" s="114" t="s">
        <v>1730</v>
      </c>
      <c r="W1923" s="116">
        <v>400000.0</v>
      </c>
      <c r="X1923" s="116">
        <v>400000.0</v>
      </c>
      <c r="Y1923" s="116">
        <v>400000.0</v>
      </c>
      <c r="Z1923" s="116">
        <v>400000.0</v>
      </c>
      <c r="AA1923" s="103" t="s">
        <v>249</v>
      </c>
      <c r="AB1923" s="103" t="s">
        <v>1224</v>
      </c>
    </row>
    <row r="1924" ht="15.75" hidden="1" customHeight="1">
      <c r="A1924" s="113">
        <v>2021.0</v>
      </c>
      <c r="B1924" s="113">
        <v>1491.0</v>
      </c>
      <c r="C1924" s="114" t="s">
        <v>1216</v>
      </c>
      <c r="D1924" s="115">
        <v>4.0</v>
      </c>
      <c r="E1924" s="114" t="s">
        <v>283</v>
      </c>
      <c r="F1924" s="113">
        <v>24.0</v>
      </c>
      <c r="G1924" s="114" t="s">
        <v>1217</v>
      </c>
      <c r="H1924" s="113">
        <v>2007.0</v>
      </c>
      <c r="I1924" s="114" t="s">
        <v>1218</v>
      </c>
      <c r="J1924" s="113">
        <v>4.0</v>
      </c>
      <c r="K1924" s="113">
        <v>0.0</v>
      </c>
      <c r="L1924" s="113">
        <v>95.0</v>
      </c>
      <c r="M1924" s="113">
        <v>1.0</v>
      </c>
      <c r="N1924" s="114" t="s">
        <v>1219</v>
      </c>
      <c r="O1924" s="114" t="s">
        <v>1220</v>
      </c>
      <c r="P1924" s="113">
        <v>1490011.0</v>
      </c>
      <c r="Q1924" s="114" t="s">
        <v>1221</v>
      </c>
      <c r="R1924" s="113">
        <v>2060.0</v>
      </c>
      <c r="S1924" s="114" t="s">
        <v>1731</v>
      </c>
      <c r="T1924" s="115">
        <v>9288130.0</v>
      </c>
      <c r="U1924" s="115">
        <v>0.0</v>
      </c>
      <c r="V1924" s="114" t="s">
        <v>1732</v>
      </c>
      <c r="W1924" s="116">
        <v>400000.0</v>
      </c>
      <c r="X1924" s="116">
        <v>400000.0</v>
      </c>
      <c r="Y1924" s="116">
        <v>400000.0</v>
      </c>
      <c r="Z1924" s="116">
        <v>400000.0</v>
      </c>
      <c r="AA1924" s="103" t="s">
        <v>249</v>
      </c>
      <c r="AB1924" s="103" t="s">
        <v>1224</v>
      </c>
    </row>
    <row r="1925" ht="15.75" hidden="1" customHeight="1">
      <c r="A1925" s="113">
        <v>2021.0</v>
      </c>
      <c r="B1925" s="113">
        <v>1491.0</v>
      </c>
      <c r="C1925" s="114" t="s">
        <v>1216</v>
      </c>
      <c r="D1925" s="115">
        <v>4.0</v>
      </c>
      <c r="E1925" s="114" t="s">
        <v>283</v>
      </c>
      <c r="F1925" s="113">
        <v>24.0</v>
      </c>
      <c r="G1925" s="114" t="s">
        <v>1217</v>
      </c>
      <c r="H1925" s="113">
        <v>2007.0</v>
      </c>
      <c r="I1925" s="114" t="s">
        <v>1218</v>
      </c>
      <c r="J1925" s="113">
        <v>4.0</v>
      </c>
      <c r="K1925" s="113">
        <v>0.0</v>
      </c>
      <c r="L1925" s="113">
        <v>95.0</v>
      </c>
      <c r="M1925" s="113">
        <v>1.0</v>
      </c>
      <c r="N1925" s="114" t="s">
        <v>1219</v>
      </c>
      <c r="O1925" s="114" t="s">
        <v>1220</v>
      </c>
      <c r="P1925" s="113">
        <v>1490011.0</v>
      </c>
      <c r="Q1925" s="114" t="s">
        <v>1221</v>
      </c>
      <c r="R1925" s="113">
        <v>2061.0</v>
      </c>
      <c r="S1925" s="114" t="s">
        <v>2147</v>
      </c>
      <c r="T1925" s="115">
        <v>9288130.0</v>
      </c>
      <c r="U1925" s="115">
        <v>0.0</v>
      </c>
      <c r="V1925" s="114" t="s">
        <v>2148</v>
      </c>
      <c r="W1925" s="116">
        <v>400000.0</v>
      </c>
      <c r="X1925" s="116">
        <v>400000.0</v>
      </c>
      <c r="Y1925" s="116">
        <v>400000.0</v>
      </c>
      <c r="Z1925" s="116">
        <v>400000.0</v>
      </c>
      <c r="AA1925" s="103" t="s">
        <v>249</v>
      </c>
      <c r="AB1925" s="103" t="s">
        <v>1224</v>
      </c>
    </row>
    <row r="1926" ht="15.75" hidden="1" customHeight="1">
      <c r="A1926" s="113">
        <v>2021.0</v>
      </c>
      <c r="B1926" s="113">
        <v>1491.0</v>
      </c>
      <c r="C1926" s="114" t="s">
        <v>1216</v>
      </c>
      <c r="D1926" s="115">
        <v>4.0</v>
      </c>
      <c r="E1926" s="114" t="s">
        <v>283</v>
      </c>
      <c r="F1926" s="113">
        <v>24.0</v>
      </c>
      <c r="G1926" s="114" t="s">
        <v>1217</v>
      </c>
      <c r="H1926" s="113">
        <v>2007.0</v>
      </c>
      <c r="I1926" s="114" t="s">
        <v>1218</v>
      </c>
      <c r="J1926" s="113">
        <v>4.0</v>
      </c>
      <c r="K1926" s="113">
        <v>0.0</v>
      </c>
      <c r="L1926" s="113">
        <v>95.0</v>
      </c>
      <c r="M1926" s="113">
        <v>1.0</v>
      </c>
      <c r="N1926" s="114" t="s">
        <v>1219</v>
      </c>
      <c r="O1926" s="114" t="s">
        <v>1220</v>
      </c>
      <c r="P1926" s="113">
        <v>1490011.0</v>
      </c>
      <c r="Q1926" s="114" t="s">
        <v>1221</v>
      </c>
      <c r="R1926" s="113">
        <v>2062.0</v>
      </c>
      <c r="S1926" s="114" t="s">
        <v>1733</v>
      </c>
      <c r="T1926" s="115">
        <v>9288130.0</v>
      </c>
      <c r="U1926" s="115">
        <v>0.0</v>
      </c>
      <c r="V1926" s="114" t="s">
        <v>1734</v>
      </c>
      <c r="W1926" s="116">
        <v>1000000.0</v>
      </c>
      <c r="X1926" s="116">
        <v>1000000.0</v>
      </c>
      <c r="Y1926" s="116">
        <v>1000000.0</v>
      </c>
      <c r="Z1926" s="116">
        <v>1000000.0</v>
      </c>
      <c r="AA1926" s="103" t="s">
        <v>249</v>
      </c>
      <c r="AB1926" s="103" t="s">
        <v>1224</v>
      </c>
    </row>
    <row r="1927" ht="15.75" hidden="1" customHeight="1">
      <c r="A1927" s="113">
        <v>2021.0</v>
      </c>
      <c r="B1927" s="113">
        <v>1491.0</v>
      </c>
      <c r="C1927" s="114" t="s">
        <v>1216</v>
      </c>
      <c r="D1927" s="115">
        <v>4.0</v>
      </c>
      <c r="E1927" s="114" t="s">
        <v>283</v>
      </c>
      <c r="F1927" s="113">
        <v>24.0</v>
      </c>
      <c r="G1927" s="114" t="s">
        <v>1217</v>
      </c>
      <c r="H1927" s="113">
        <v>2007.0</v>
      </c>
      <c r="I1927" s="114" t="s">
        <v>1218</v>
      </c>
      <c r="J1927" s="113">
        <v>4.0</v>
      </c>
      <c r="K1927" s="113">
        <v>0.0</v>
      </c>
      <c r="L1927" s="113">
        <v>95.0</v>
      </c>
      <c r="M1927" s="113">
        <v>1.0</v>
      </c>
      <c r="N1927" s="114" t="s">
        <v>1219</v>
      </c>
      <c r="O1927" s="114" t="s">
        <v>1220</v>
      </c>
      <c r="P1927" s="113">
        <v>1490011.0</v>
      </c>
      <c r="Q1927" s="114" t="s">
        <v>1221</v>
      </c>
      <c r="R1927" s="113">
        <v>2063.0</v>
      </c>
      <c r="S1927" s="114" t="s">
        <v>1735</v>
      </c>
      <c r="T1927" s="115">
        <v>9288130.0</v>
      </c>
      <c r="U1927" s="115">
        <v>0.0</v>
      </c>
      <c r="V1927" s="114" t="s">
        <v>1736</v>
      </c>
      <c r="W1927" s="116">
        <v>400000.0</v>
      </c>
      <c r="X1927" s="116">
        <v>400000.0</v>
      </c>
      <c r="Y1927" s="116">
        <v>400000.0</v>
      </c>
      <c r="Z1927" s="116">
        <v>400000.0</v>
      </c>
      <c r="AA1927" s="103" t="s">
        <v>249</v>
      </c>
      <c r="AB1927" s="103" t="s">
        <v>1224</v>
      </c>
    </row>
    <row r="1928" ht="15.75" hidden="1" customHeight="1">
      <c r="A1928" s="113">
        <v>2021.0</v>
      </c>
      <c r="B1928" s="113">
        <v>1491.0</v>
      </c>
      <c r="C1928" s="114" t="s">
        <v>1216</v>
      </c>
      <c r="D1928" s="115">
        <v>4.0</v>
      </c>
      <c r="E1928" s="114" t="s">
        <v>283</v>
      </c>
      <c r="F1928" s="113">
        <v>24.0</v>
      </c>
      <c r="G1928" s="114" t="s">
        <v>1217</v>
      </c>
      <c r="H1928" s="113">
        <v>2007.0</v>
      </c>
      <c r="I1928" s="114" t="s">
        <v>1218</v>
      </c>
      <c r="J1928" s="113">
        <v>4.0</v>
      </c>
      <c r="K1928" s="113">
        <v>0.0</v>
      </c>
      <c r="L1928" s="113">
        <v>95.0</v>
      </c>
      <c r="M1928" s="113">
        <v>1.0</v>
      </c>
      <c r="N1928" s="114" t="s">
        <v>1219</v>
      </c>
      <c r="O1928" s="114" t="s">
        <v>1220</v>
      </c>
      <c r="P1928" s="113">
        <v>1490011.0</v>
      </c>
      <c r="Q1928" s="114" t="s">
        <v>1221</v>
      </c>
      <c r="R1928" s="113">
        <v>2064.0</v>
      </c>
      <c r="S1928" s="114" t="s">
        <v>2149</v>
      </c>
      <c r="T1928" s="115">
        <v>9288130.0</v>
      </c>
      <c r="U1928" s="115">
        <v>0.0</v>
      </c>
      <c r="V1928" s="114" t="s">
        <v>2150</v>
      </c>
      <c r="W1928" s="116">
        <v>300000.0</v>
      </c>
      <c r="X1928" s="116">
        <v>300000.0</v>
      </c>
      <c r="Y1928" s="116">
        <v>300000.0</v>
      </c>
      <c r="Z1928" s="116">
        <v>300000.0</v>
      </c>
      <c r="AA1928" s="103" t="s">
        <v>249</v>
      </c>
      <c r="AB1928" s="103" t="s">
        <v>1224</v>
      </c>
    </row>
    <row r="1929" ht="15.75" hidden="1" customHeight="1">
      <c r="A1929" s="113">
        <v>2021.0</v>
      </c>
      <c r="B1929" s="113">
        <v>1491.0</v>
      </c>
      <c r="C1929" s="114" t="s">
        <v>1216</v>
      </c>
      <c r="D1929" s="115">
        <v>4.0</v>
      </c>
      <c r="E1929" s="114" t="s">
        <v>283</v>
      </c>
      <c r="F1929" s="113">
        <v>24.0</v>
      </c>
      <c r="G1929" s="114" t="s">
        <v>1217</v>
      </c>
      <c r="H1929" s="113">
        <v>2007.0</v>
      </c>
      <c r="I1929" s="114" t="s">
        <v>1218</v>
      </c>
      <c r="J1929" s="113">
        <v>4.0</v>
      </c>
      <c r="K1929" s="113">
        <v>0.0</v>
      </c>
      <c r="L1929" s="113">
        <v>95.0</v>
      </c>
      <c r="M1929" s="113">
        <v>1.0</v>
      </c>
      <c r="N1929" s="114" t="s">
        <v>1219</v>
      </c>
      <c r="O1929" s="114" t="s">
        <v>1220</v>
      </c>
      <c r="P1929" s="113">
        <v>1490011.0</v>
      </c>
      <c r="Q1929" s="114" t="s">
        <v>1221</v>
      </c>
      <c r="R1929" s="113">
        <v>2065.0</v>
      </c>
      <c r="S1929" s="114" t="s">
        <v>2151</v>
      </c>
      <c r="T1929" s="115">
        <v>9288130.0</v>
      </c>
      <c r="U1929" s="115">
        <v>0.0</v>
      </c>
      <c r="V1929" s="114" t="s">
        <v>2152</v>
      </c>
      <c r="W1929" s="116">
        <v>600000.0</v>
      </c>
      <c r="X1929" s="116">
        <v>600000.0</v>
      </c>
      <c r="Y1929" s="116">
        <v>600000.0</v>
      </c>
      <c r="Z1929" s="116">
        <v>600000.0</v>
      </c>
      <c r="AA1929" s="103" t="s">
        <v>249</v>
      </c>
      <c r="AB1929" s="103" t="s">
        <v>1224</v>
      </c>
    </row>
    <row r="1930" ht="15.75" hidden="1" customHeight="1">
      <c r="A1930" s="113">
        <v>2021.0</v>
      </c>
      <c r="B1930" s="113">
        <v>1491.0</v>
      </c>
      <c r="C1930" s="114" t="s">
        <v>1216</v>
      </c>
      <c r="D1930" s="115">
        <v>4.0</v>
      </c>
      <c r="E1930" s="114" t="s">
        <v>283</v>
      </c>
      <c r="F1930" s="113">
        <v>24.0</v>
      </c>
      <c r="G1930" s="114" t="s">
        <v>1217</v>
      </c>
      <c r="H1930" s="113">
        <v>2007.0</v>
      </c>
      <c r="I1930" s="114" t="s">
        <v>1218</v>
      </c>
      <c r="J1930" s="113">
        <v>4.0</v>
      </c>
      <c r="K1930" s="113">
        <v>0.0</v>
      </c>
      <c r="L1930" s="113">
        <v>95.0</v>
      </c>
      <c r="M1930" s="113">
        <v>1.0</v>
      </c>
      <c r="N1930" s="114" t="s">
        <v>1219</v>
      </c>
      <c r="O1930" s="114" t="s">
        <v>1220</v>
      </c>
      <c r="P1930" s="113">
        <v>1490011.0</v>
      </c>
      <c r="Q1930" s="114" t="s">
        <v>1221</v>
      </c>
      <c r="R1930" s="113">
        <v>2066.0</v>
      </c>
      <c r="S1930" s="114" t="s">
        <v>2153</v>
      </c>
      <c r="T1930" s="115">
        <v>9288130.0</v>
      </c>
      <c r="U1930" s="115">
        <v>0.0</v>
      </c>
      <c r="V1930" s="114" t="s">
        <v>2154</v>
      </c>
      <c r="W1930" s="116">
        <v>1000000.0</v>
      </c>
      <c r="X1930" s="116">
        <v>1000000.0</v>
      </c>
      <c r="Y1930" s="116">
        <v>1000000.0</v>
      </c>
      <c r="Z1930" s="116">
        <v>1000000.0</v>
      </c>
      <c r="AA1930" s="103" t="s">
        <v>249</v>
      </c>
      <c r="AB1930" s="103" t="s">
        <v>1224</v>
      </c>
    </row>
    <row r="1931" ht="15.75" hidden="1" customHeight="1">
      <c r="A1931" s="113">
        <v>2021.0</v>
      </c>
      <c r="B1931" s="113">
        <v>1491.0</v>
      </c>
      <c r="C1931" s="114" t="s">
        <v>1216</v>
      </c>
      <c r="D1931" s="115">
        <v>4.0</v>
      </c>
      <c r="E1931" s="114" t="s">
        <v>283</v>
      </c>
      <c r="F1931" s="113">
        <v>24.0</v>
      </c>
      <c r="G1931" s="114" t="s">
        <v>1217</v>
      </c>
      <c r="H1931" s="113">
        <v>2007.0</v>
      </c>
      <c r="I1931" s="114" t="s">
        <v>1218</v>
      </c>
      <c r="J1931" s="113">
        <v>4.0</v>
      </c>
      <c r="K1931" s="113">
        <v>0.0</v>
      </c>
      <c r="L1931" s="113">
        <v>95.0</v>
      </c>
      <c r="M1931" s="113">
        <v>1.0</v>
      </c>
      <c r="N1931" s="114" t="s">
        <v>1219</v>
      </c>
      <c r="O1931" s="114" t="s">
        <v>1220</v>
      </c>
      <c r="P1931" s="113">
        <v>1490011.0</v>
      </c>
      <c r="Q1931" s="114" t="s">
        <v>1221</v>
      </c>
      <c r="R1931" s="113">
        <v>2067.0</v>
      </c>
      <c r="S1931" s="114" t="s">
        <v>2155</v>
      </c>
      <c r="T1931" s="115">
        <v>9288130.0</v>
      </c>
      <c r="U1931" s="115">
        <v>0.0</v>
      </c>
      <c r="V1931" s="114" t="s">
        <v>2156</v>
      </c>
      <c r="W1931" s="116">
        <v>400000.0</v>
      </c>
      <c r="X1931" s="116">
        <v>400000.0</v>
      </c>
      <c r="Y1931" s="116">
        <v>400000.0</v>
      </c>
      <c r="Z1931" s="116">
        <v>400000.0</v>
      </c>
      <c r="AA1931" s="103" t="s">
        <v>249</v>
      </c>
      <c r="AB1931" s="103" t="s">
        <v>1224</v>
      </c>
    </row>
    <row r="1932" ht="15.75" hidden="1" customHeight="1">
      <c r="A1932" s="113">
        <v>2021.0</v>
      </c>
      <c r="B1932" s="113">
        <v>1491.0</v>
      </c>
      <c r="C1932" s="114" t="s">
        <v>1216</v>
      </c>
      <c r="D1932" s="115">
        <v>4.0</v>
      </c>
      <c r="E1932" s="114" t="s">
        <v>283</v>
      </c>
      <c r="F1932" s="113">
        <v>24.0</v>
      </c>
      <c r="G1932" s="114" t="s">
        <v>1217</v>
      </c>
      <c r="H1932" s="113">
        <v>2007.0</v>
      </c>
      <c r="I1932" s="114" t="s">
        <v>1218</v>
      </c>
      <c r="J1932" s="113">
        <v>4.0</v>
      </c>
      <c r="K1932" s="113">
        <v>0.0</v>
      </c>
      <c r="L1932" s="113">
        <v>95.0</v>
      </c>
      <c r="M1932" s="113">
        <v>1.0</v>
      </c>
      <c r="N1932" s="114" t="s">
        <v>1219</v>
      </c>
      <c r="O1932" s="114" t="s">
        <v>1220</v>
      </c>
      <c r="P1932" s="113">
        <v>1490011.0</v>
      </c>
      <c r="Q1932" s="114" t="s">
        <v>1221</v>
      </c>
      <c r="R1932" s="113">
        <v>2068.0</v>
      </c>
      <c r="S1932" s="114" t="s">
        <v>2157</v>
      </c>
      <c r="T1932" s="115">
        <v>9288130.0</v>
      </c>
      <c r="U1932" s="115">
        <v>0.0</v>
      </c>
      <c r="V1932" s="114" t="s">
        <v>2158</v>
      </c>
      <c r="W1932" s="116">
        <v>400000.0</v>
      </c>
      <c r="X1932" s="116">
        <v>400000.0</v>
      </c>
      <c r="Y1932" s="116">
        <v>400000.0</v>
      </c>
      <c r="Z1932" s="116">
        <v>400000.0</v>
      </c>
      <c r="AA1932" s="103" t="s">
        <v>249</v>
      </c>
      <c r="AB1932" s="103" t="s">
        <v>1224</v>
      </c>
    </row>
    <row r="1933" ht="15.75" hidden="1" customHeight="1">
      <c r="A1933" s="113">
        <v>2021.0</v>
      </c>
      <c r="B1933" s="113">
        <v>1491.0</v>
      </c>
      <c r="C1933" s="114" t="s">
        <v>1216</v>
      </c>
      <c r="D1933" s="115">
        <v>4.0</v>
      </c>
      <c r="E1933" s="114" t="s">
        <v>283</v>
      </c>
      <c r="F1933" s="113">
        <v>24.0</v>
      </c>
      <c r="G1933" s="114" t="s">
        <v>1217</v>
      </c>
      <c r="H1933" s="113">
        <v>2007.0</v>
      </c>
      <c r="I1933" s="114" t="s">
        <v>1218</v>
      </c>
      <c r="J1933" s="113">
        <v>4.0</v>
      </c>
      <c r="K1933" s="113">
        <v>0.0</v>
      </c>
      <c r="L1933" s="113">
        <v>95.0</v>
      </c>
      <c r="M1933" s="113">
        <v>1.0</v>
      </c>
      <c r="N1933" s="114" t="s">
        <v>1219</v>
      </c>
      <c r="O1933" s="114" t="s">
        <v>1220</v>
      </c>
      <c r="P1933" s="113">
        <v>1490011.0</v>
      </c>
      <c r="Q1933" s="114" t="s">
        <v>1221</v>
      </c>
      <c r="R1933" s="113">
        <v>2069.0</v>
      </c>
      <c r="S1933" s="114" t="s">
        <v>2159</v>
      </c>
      <c r="T1933" s="115">
        <v>9288130.0</v>
      </c>
      <c r="U1933" s="115">
        <v>0.0</v>
      </c>
      <c r="V1933" s="114" t="s">
        <v>2160</v>
      </c>
      <c r="W1933" s="116">
        <v>300000.0</v>
      </c>
      <c r="X1933" s="116">
        <v>300000.0</v>
      </c>
      <c r="Y1933" s="116">
        <v>300000.0</v>
      </c>
      <c r="Z1933" s="116">
        <v>300000.0</v>
      </c>
      <c r="AA1933" s="103" t="s">
        <v>249</v>
      </c>
      <c r="AB1933" s="103" t="s">
        <v>1224</v>
      </c>
    </row>
    <row r="1934" ht="15.75" hidden="1" customHeight="1">
      <c r="A1934" s="113">
        <v>2021.0</v>
      </c>
      <c r="B1934" s="113">
        <v>1491.0</v>
      </c>
      <c r="C1934" s="114" t="s">
        <v>1216</v>
      </c>
      <c r="D1934" s="115">
        <v>4.0</v>
      </c>
      <c r="E1934" s="114" t="s">
        <v>283</v>
      </c>
      <c r="F1934" s="113">
        <v>24.0</v>
      </c>
      <c r="G1934" s="114" t="s">
        <v>1217</v>
      </c>
      <c r="H1934" s="113">
        <v>2007.0</v>
      </c>
      <c r="I1934" s="114" t="s">
        <v>1218</v>
      </c>
      <c r="J1934" s="113">
        <v>4.0</v>
      </c>
      <c r="K1934" s="113">
        <v>0.0</v>
      </c>
      <c r="L1934" s="113">
        <v>95.0</v>
      </c>
      <c r="M1934" s="113">
        <v>1.0</v>
      </c>
      <c r="N1934" s="114" t="s">
        <v>1219</v>
      </c>
      <c r="O1934" s="114" t="s">
        <v>1220</v>
      </c>
      <c r="P1934" s="113">
        <v>1490011.0</v>
      </c>
      <c r="Q1934" s="114" t="s">
        <v>1221</v>
      </c>
      <c r="R1934" s="113">
        <v>2070.0</v>
      </c>
      <c r="S1934" s="114" t="s">
        <v>2161</v>
      </c>
      <c r="T1934" s="115">
        <v>9288130.0</v>
      </c>
      <c r="U1934" s="115">
        <v>0.0</v>
      </c>
      <c r="V1934" s="114" t="s">
        <v>2162</v>
      </c>
      <c r="W1934" s="116">
        <v>400000.0</v>
      </c>
      <c r="X1934" s="116">
        <v>400000.0</v>
      </c>
      <c r="Y1934" s="116">
        <v>400000.0</v>
      </c>
      <c r="Z1934" s="116">
        <v>400000.0</v>
      </c>
      <c r="AA1934" s="103" t="s">
        <v>249</v>
      </c>
      <c r="AB1934" s="103" t="s">
        <v>1224</v>
      </c>
    </row>
    <row r="1935" ht="15.75" hidden="1" customHeight="1">
      <c r="A1935" s="113">
        <v>2021.0</v>
      </c>
      <c r="B1935" s="113">
        <v>1491.0</v>
      </c>
      <c r="C1935" s="114" t="s">
        <v>1216</v>
      </c>
      <c r="D1935" s="115">
        <v>4.0</v>
      </c>
      <c r="E1935" s="114" t="s">
        <v>283</v>
      </c>
      <c r="F1935" s="113">
        <v>24.0</v>
      </c>
      <c r="G1935" s="114" t="s">
        <v>1217</v>
      </c>
      <c r="H1935" s="113">
        <v>2007.0</v>
      </c>
      <c r="I1935" s="114" t="s">
        <v>1218</v>
      </c>
      <c r="J1935" s="113">
        <v>4.0</v>
      </c>
      <c r="K1935" s="113">
        <v>0.0</v>
      </c>
      <c r="L1935" s="113">
        <v>95.0</v>
      </c>
      <c r="M1935" s="113">
        <v>1.0</v>
      </c>
      <c r="N1935" s="114" t="s">
        <v>1219</v>
      </c>
      <c r="O1935" s="114" t="s">
        <v>1220</v>
      </c>
      <c r="P1935" s="113">
        <v>1490011.0</v>
      </c>
      <c r="Q1935" s="114" t="s">
        <v>1221</v>
      </c>
      <c r="R1935" s="113">
        <v>2071.0</v>
      </c>
      <c r="S1935" s="114" t="s">
        <v>2163</v>
      </c>
      <c r="T1935" s="115">
        <v>9288130.0</v>
      </c>
      <c r="U1935" s="115">
        <v>0.0</v>
      </c>
      <c r="V1935" s="114" t="s">
        <v>2164</v>
      </c>
      <c r="W1935" s="116">
        <v>400000.0</v>
      </c>
      <c r="X1935" s="116">
        <v>400000.0</v>
      </c>
      <c r="Y1935" s="116">
        <v>400000.0</v>
      </c>
      <c r="Z1935" s="116">
        <v>400000.0</v>
      </c>
      <c r="AA1935" s="103" t="s">
        <v>249</v>
      </c>
      <c r="AB1935" s="103" t="s">
        <v>1224</v>
      </c>
    </row>
    <row r="1936" ht="15.75" hidden="1" customHeight="1">
      <c r="A1936" s="113">
        <v>2021.0</v>
      </c>
      <c r="B1936" s="113">
        <v>1491.0</v>
      </c>
      <c r="C1936" s="114" t="s">
        <v>1216</v>
      </c>
      <c r="D1936" s="115">
        <v>4.0</v>
      </c>
      <c r="E1936" s="114" t="s">
        <v>283</v>
      </c>
      <c r="F1936" s="113">
        <v>24.0</v>
      </c>
      <c r="G1936" s="114" t="s">
        <v>1217</v>
      </c>
      <c r="H1936" s="113">
        <v>2007.0</v>
      </c>
      <c r="I1936" s="114" t="s">
        <v>1218</v>
      </c>
      <c r="J1936" s="113">
        <v>4.0</v>
      </c>
      <c r="K1936" s="113">
        <v>0.0</v>
      </c>
      <c r="L1936" s="113">
        <v>95.0</v>
      </c>
      <c r="M1936" s="113">
        <v>1.0</v>
      </c>
      <c r="N1936" s="114" t="s">
        <v>1219</v>
      </c>
      <c r="O1936" s="114" t="s">
        <v>1220</v>
      </c>
      <c r="P1936" s="113">
        <v>1490011.0</v>
      </c>
      <c r="Q1936" s="114" t="s">
        <v>1221</v>
      </c>
      <c r="R1936" s="113">
        <v>2072.0</v>
      </c>
      <c r="S1936" s="114" t="s">
        <v>2165</v>
      </c>
      <c r="T1936" s="115">
        <v>9288130.0</v>
      </c>
      <c r="U1936" s="115">
        <v>0.0</v>
      </c>
      <c r="V1936" s="114" t="s">
        <v>2166</v>
      </c>
      <c r="W1936" s="116">
        <v>300000.0</v>
      </c>
      <c r="X1936" s="116">
        <v>300000.0</v>
      </c>
      <c r="Y1936" s="116">
        <v>300000.0</v>
      </c>
      <c r="Z1936" s="116">
        <v>300000.0</v>
      </c>
      <c r="AA1936" s="103" t="s">
        <v>249</v>
      </c>
      <c r="AB1936" s="103" t="s">
        <v>1224</v>
      </c>
    </row>
    <row r="1937" ht="15.75" hidden="1" customHeight="1">
      <c r="A1937" s="113">
        <v>2021.0</v>
      </c>
      <c r="B1937" s="113">
        <v>1491.0</v>
      </c>
      <c r="C1937" s="114" t="s">
        <v>1216</v>
      </c>
      <c r="D1937" s="115">
        <v>4.0</v>
      </c>
      <c r="E1937" s="114" t="s">
        <v>283</v>
      </c>
      <c r="F1937" s="113">
        <v>24.0</v>
      </c>
      <c r="G1937" s="114" t="s">
        <v>1217</v>
      </c>
      <c r="H1937" s="113">
        <v>2007.0</v>
      </c>
      <c r="I1937" s="114" t="s">
        <v>1218</v>
      </c>
      <c r="J1937" s="113">
        <v>4.0</v>
      </c>
      <c r="K1937" s="113">
        <v>0.0</v>
      </c>
      <c r="L1937" s="113">
        <v>95.0</v>
      </c>
      <c r="M1937" s="113">
        <v>1.0</v>
      </c>
      <c r="N1937" s="114" t="s">
        <v>1219</v>
      </c>
      <c r="O1937" s="114" t="s">
        <v>1220</v>
      </c>
      <c r="P1937" s="113">
        <v>1490011.0</v>
      </c>
      <c r="Q1937" s="114" t="s">
        <v>1221</v>
      </c>
      <c r="R1937" s="113">
        <v>2073.0</v>
      </c>
      <c r="S1937" s="114" t="s">
        <v>2167</v>
      </c>
      <c r="T1937" s="115">
        <v>9288130.0</v>
      </c>
      <c r="U1937" s="115">
        <v>0.0</v>
      </c>
      <c r="V1937" s="114" t="s">
        <v>2168</v>
      </c>
      <c r="W1937" s="116">
        <v>400000.0</v>
      </c>
      <c r="X1937" s="116">
        <v>400000.0</v>
      </c>
      <c r="Y1937" s="116">
        <v>400000.0</v>
      </c>
      <c r="Z1937" s="116">
        <v>400000.0</v>
      </c>
      <c r="AA1937" s="103" t="s">
        <v>249</v>
      </c>
      <c r="AB1937" s="103" t="s">
        <v>1224</v>
      </c>
    </row>
    <row r="1938" ht="15.75" hidden="1" customHeight="1">
      <c r="A1938" s="113">
        <v>2021.0</v>
      </c>
      <c r="B1938" s="113">
        <v>1491.0</v>
      </c>
      <c r="C1938" s="114" t="s">
        <v>1216</v>
      </c>
      <c r="D1938" s="115">
        <v>4.0</v>
      </c>
      <c r="E1938" s="114" t="s">
        <v>283</v>
      </c>
      <c r="F1938" s="113">
        <v>24.0</v>
      </c>
      <c r="G1938" s="114" t="s">
        <v>1217</v>
      </c>
      <c r="H1938" s="113">
        <v>2007.0</v>
      </c>
      <c r="I1938" s="114" t="s">
        <v>1218</v>
      </c>
      <c r="J1938" s="113">
        <v>4.0</v>
      </c>
      <c r="K1938" s="113">
        <v>0.0</v>
      </c>
      <c r="L1938" s="113">
        <v>95.0</v>
      </c>
      <c r="M1938" s="113">
        <v>1.0</v>
      </c>
      <c r="N1938" s="114" t="s">
        <v>1219</v>
      </c>
      <c r="O1938" s="114" t="s">
        <v>1220</v>
      </c>
      <c r="P1938" s="113">
        <v>1490011.0</v>
      </c>
      <c r="Q1938" s="114" t="s">
        <v>1221</v>
      </c>
      <c r="R1938" s="113">
        <v>2074.0</v>
      </c>
      <c r="S1938" s="114" t="s">
        <v>2169</v>
      </c>
      <c r="T1938" s="115">
        <v>9288130.0</v>
      </c>
      <c r="U1938" s="115">
        <v>0.0</v>
      </c>
      <c r="V1938" s="114" t="s">
        <v>2170</v>
      </c>
      <c r="W1938" s="116">
        <v>1000000.0</v>
      </c>
      <c r="X1938" s="116">
        <v>1000000.0</v>
      </c>
      <c r="Y1938" s="116">
        <v>1000000.0</v>
      </c>
      <c r="Z1938" s="116">
        <v>1000000.0</v>
      </c>
      <c r="AA1938" s="103" t="s">
        <v>249</v>
      </c>
      <c r="AB1938" s="103" t="s">
        <v>1224</v>
      </c>
    </row>
    <row r="1939" ht="15.75" hidden="1" customHeight="1">
      <c r="A1939" s="113">
        <v>2021.0</v>
      </c>
      <c r="B1939" s="113">
        <v>1491.0</v>
      </c>
      <c r="C1939" s="114" t="s">
        <v>1216</v>
      </c>
      <c r="D1939" s="115">
        <v>4.0</v>
      </c>
      <c r="E1939" s="114" t="s">
        <v>283</v>
      </c>
      <c r="F1939" s="113">
        <v>24.0</v>
      </c>
      <c r="G1939" s="114" t="s">
        <v>1217</v>
      </c>
      <c r="H1939" s="113">
        <v>2007.0</v>
      </c>
      <c r="I1939" s="114" t="s">
        <v>1218</v>
      </c>
      <c r="J1939" s="113">
        <v>4.0</v>
      </c>
      <c r="K1939" s="113">
        <v>0.0</v>
      </c>
      <c r="L1939" s="113">
        <v>95.0</v>
      </c>
      <c r="M1939" s="113">
        <v>1.0</v>
      </c>
      <c r="N1939" s="114" t="s">
        <v>1219</v>
      </c>
      <c r="O1939" s="114" t="s">
        <v>1220</v>
      </c>
      <c r="P1939" s="113">
        <v>1490011.0</v>
      </c>
      <c r="Q1939" s="114" t="s">
        <v>1221</v>
      </c>
      <c r="R1939" s="113">
        <v>2075.0</v>
      </c>
      <c r="S1939" s="114" t="s">
        <v>2171</v>
      </c>
      <c r="T1939" s="115">
        <v>9288130.0</v>
      </c>
      <c r="U1939" s="115">
        <v>0.0</v>
      </c>
      <c r="V1939" s="114" t="s">
        <v>2172</v>
      </c>
      <c r="W1939" s="116">
        <v>400000.0</v>
      </c>
      <c r="X1939" s="116">
        <v>400000.0</v>
      </c>
      <c r="Y1939" s="116">
        <v>400000.0</v>
      </c>
      <c r="Z1939" s="116">
        <v>400000.0</v>
      </c>
      <c r="AA1939" s="103" t="s">
        <v>249</v>
      </c>
      <c r="AB1939" s="103" t="s">
        <v>1224</v>
      </c>
    </row>
    <row r="1940" ht="15.75" hidden="1" customHeight="1">
      <c r="A1940" s="113">
        <v>2021.0</v>
      </c>
      <c r="B1940" s="113">
        <v>1491.0</v>
      </c>
      <c r="C1940" s="114" t="s">
        <v>1216</v>
      </c>
      <c r="D1940" s="115">
        <v>4.0</v>
      </c>
      <c r="E1940" s="114" t="s">
        <v>283</v>
      </c>
      <c r="F1940" s="113">
        <v>24.0</v>
      </c>
      <c r="G1940" s="114" t="s">
        <v>1217</v>
      </c>
      <c r="H1940" s="113">
        <v>2007.0</v>
      </c>
      <c r="I1940" s="114" t="s">
        <v>1218</v>
      </c>
      <c r="J1940" s="113">
        <v>4.0</v>
      </c>
      <c r="K1940" s="113">
        <v>0.0</v>
      </c>
      <c r="L1940" s="113">
        <v>95.0</v>
      </c>
      <c r="M1940" s="113">
        <v>1.0</v>
      </c>
      <c r="N1940" s="114" t="s">
        <v>1219</v>
      </c>
      <c r="O1940" s="114" t="s">
        <v>1220</v>
      </c>
      <c r="P1940" s="113">
        <v>1490011.0</v>
      </c>
      <c r="Q1940" s="114" t="s">
        <v>1221</v>
      </c>
      <c r="R1940" s="113">
        <v>2076.0</v>
      </c>
      <c r="S1940" s="114" t="s">
        <v>2173</v>
      </c>
      <c r="T1940" s="115">
        <v>9288130.0</v>
      </c>
      <c r="U1940" s="115">
        <v>0.0</v>
      </c>
      <c r="V1940" s="114" t="s">
        <v>2174</v>
      </c>
      <c r="W1940" s="116">
        <v>300000.0</v>
      </c>
      <c r="X1940" s="116">
        <v>300000.0</v>
      </c>
      <c r="Y1940" s="116">
        <v>300000.0</v>
      </c>
      <c r="Z1940" s="116">
        <v>300000.0</v>
      </c>
      <c r="AA1940" s="103" t="s">
        <v>249</v>
      </c>
      <c r="AB1940" s="103" t="s">
        <v>1224</v>
      </c>
    </row>
    <row r="1941" ht="15.75" hidden="1" customHeight="1">
      <c r="A1941" s="113">
        <v>2021.0</v>
      </c>
      <c r="B1941" s="113">
        <v>1491.0</v>
      </c>
      <c r="C1941" s="114" t="s">
        <v>1216</v>
      </c>
      <c r="D1941" s="115">
        <v>4.0</v>
      </c>
      <c r="E1941" s="114" t="s">
        <v>283</v>
      </c>
      <c r="F1941" s="113">
        <v>24.0</v>
      </c>
      <c r="G1941" s="114" t="s">
        <v>1217</v>
      </c>
      <c r="H1941" s="113">
        <v>2007.0</v>
      </c>
      <c r="I1941" s="114" t="s">
        <v>1218</v>
      </c>
      <c r="J1941" s="113">
        <v>4.0</v>
      </c>
      <c r="K1941" s="113">
        <v>0.0</v>
      </c>
      <c r="L1941" s="113">
        <v>95.0</v>
      </c>
      <c r="M1941" s="113">
        <v>1.0</v>
      </c>
      <c r="N1941" s="114" t="s">
        <v>1219</v>
      </c>
      <c r="O1941" s="114" t="s">
        <v>1220</v>
      </c>
      <c r="P1941" s="113">
        <v>1490011.0</v>
      </c>
      <c r="Q1941" s="114" t="s">
        <v>1221</v>
      </c>
      <c r="R1941" s="113">
        <v>2077.0</v>
      </c>
      <c r="S1941" s="114" t="s">
        <v>2175</v>
      </c>
      <c r="T1941" s="115">
        <v>9288130.0</v>
      </c>
      <c r="U1941" s="115">
        <v>0.0</v>
      </c>
      <c r="V1941" s="114" t="s">
        <v>2176</v>
      </c>
      <c r="W1941" s="116">
        <v>400000.0</v>
      </c>
      <c r="X1941" s="116">
        <v>400000.0</v>
      </c>
      <c r="Y1941" s="116">
        <v>400000.0</v>
      </c>
      <c r="Z1941" s="116">
        <v>400000.0</v>
      </c>
      <c r="AA1941" s="103" t="s">
        <v>249</v>
      </c>
      <c r="AB1941" s="103" t="s">
        <v>1224</v>
      </c>
    </row>
    <row r="1942" ht="15.75" hidden="1" customHeight="1">
      <c r="A1942" s="113">
        <v>2021.0</v>
      </c>
      <c r="B1942" s="113">
        <v>1491.0</v>
      </c>
      <c r="C1942" s="114" t="s">
        <v>1216</v>
      </c>
      <c r="D1942" s="115">
        <v>4.0</v>
      </c>
      <c r="E1942" s="114" t="s">
        <v>283</v>
      </c>
      <c r="F1942" s="113">
        <v>24.0</v>
      </c>
      <c r="G1942" s="114" t="s">
        <v>1217</v>
      </c>
      <c r="H1942" s="113">
        <v>2007.0</v>
      </c>
      <c r="I1942" s="114" t="s">
        <v>1218</v>
      </c>
      <c r="J1942" s="113">
        <v>4.0</v>
      </c>
      <c r="K1942" s="113">
        <v>0.0</v>
      </c>
      <c r="L1942" s="113">
        <v>95.0</v>
      </c>
      <c r="M1942" s="113">
        <v>1.0</v>
      </c>
      <c r="N1942" s="114" t="s">
        <v>1219</v>
      </c>
      <c r="O1942" s="114" t="s">
        <v>1220</v>
      </c>
      <c r="P1942" s="113">
        <v>1490011.0</v>
      </c>
      <c r="Q1942" s="114" t="s">
        <v>1221</v>
      </c>
      <c r="R1942" s="113">
        <v>2078.0</v>
      </c>
      <c r="S1942" s="114" t="s">
        <v>2177</v>
      </c>
      <c r="T1942" s="115">
        <v>9288130.0</v>
      </c>
      <c r="U1942" s="115">
        <v>0.0</v>
      </c>
      <c r="V1942" s="114" t="s">
        <v>2178</v>
      </c>
      <c r="W1942" s="116">
        <v>300000.0</v>
      </c>
      <c r="X1942" s="116">
        <v>300000.0</v>
      </c>
      <c r="Y1942" s="116">
        <v>300000.0</v>
      </c>
      <c r="Z1942" s="116">
        <v>300000.0</v>
      </c>
      <c r="AA1942" s="103" t="s">
        <v>249</v>
      </c>
      <c r="AB1942" s="103" t="s">
        <v>1224</v>
      </c>
    </row>
    <row r="1943" ht="15.75" hidden="1" customHeight="1">
      <c r="A1943" s="113">
        <v>2021.0</v>
      </c>
      <c r="B1943" s="113">
        <v>1491.0</v>
      </c>
      <c r="C1943" s="114" t="s">
        <v>1216</v>
      </c>
      <c r="D1943" s="115">
        <v>4.0</v>
      </c>
      <c r="E1943" s="114" t="s">
        <v>283</v>
      </c>
      <c r="F1943" s="113">
        <v>24.0</v>
      </c>
      <c r="G1943" s="114" t="s">
        <v>1217</v>
      </c>
      <c r="H1943" s="113">
        <v>2007.0</v>
      </c>
      <c r="I1943" s="114" t="s">
        <v>1218</v>
      </c>
      <c r="J1943" s="113">
        <v>4.0</v>
      </c>
      <c r="K1943" s="113">
        <v>0.0</v>
      </c>
      <c r="L1943" s="113">
        <v>95.0</v>
      </c>
      <c r="M1943" s="113">
        <v>1.0</v>
      </c>
      <c r="N1943" s="114" t="s">
        <v>1219</v>
      </c>
      <c r="O1943" s="114" t="s">
        <v>1220</v>
      </c>
      <c r="P1943" s="113">
        <v>1490011.0</v>
      </c>
      <c r="Q1943" s="114" t="s">
        <v>1221</v>
      </c>
      <c r="R1943" s="113">
        <v>2079.0</v>
      </c>
      <c r="S1943" s="114" t="s">
        <v>1737</v>
      </c>
      <c r="T1943" s="115">
        <v>9288130.0</v>
      </c>
      <c r="U1943" s="115">
        <v>0.0</v>
      </c>
      <c r="V1943" s="114" t="s">
        <v>1738</v>
      </c>
      <c r="W1943" s="116">
        <v>300000.0</v>
      </c>
      <c r="X1943" s="116">
        <v>300000.0</v>
      </c>
      <c r="Y1943" s="116">
        <v>300000.0</v>
      </c>
      <c r="Z1943" s="116">
        <v>300000.0</v>
      </c>
      <c r="AA1943" s="103" t="s">
        <v>249</v>
      </c>
      <c r="AB1943" s="103" t="s">
        <v>1224</v>
      </c>
    </row>
    <row r="1944" ht="15.75" hidden="1" customHeight="1">
      <c r="A1944" s="113">
        <v>2021.0</v>
      </c>
      <c r="B1944" s="113">
        <v>1491.0</v>
      </c>
      <c r="C1944" s="114" t="s">
        <v>1216</v>
      </c>
      <c r="D1944" s="115">
        <v>4.0</v>
      </c>
      <c r="E1944" s="114" t="s">
        <v>283</v>
      </c>
      <c r="F1944" s="113">
        <v>24.0</v>
      </c>
      <c r="G1944" s="114" t="s">
        <v>1217</v>
      </c>
      <c r="H1944" s="113">
        <v>2007.0</v>
      </c>
      <c r="I1944" s="114" t="s">
        <v>1218</v>
      </c>
      <c r="J1944" s="113">
        <v>4.0</v>
      </c>
      <c r="K1944" s="113">
        <v>0.0</v>
      </c>
      <c r="L1944" s="113">
        <v>95.0</v>
      </c>
      <c r="M1944" s="113">
        <v>1.0</v>
      </c>
      <c r="N1944" s="114" t="s">
        <v>1219</v>
      </c>
      <c r="O1944" s="114" t="s">
        <v>1220</v>
      </c>
      <c r="P1944" s="113">
        <v>1490011.0</v>
      </c>
      <c r="Q1944" s="114" t="s">
        <v>1221</v>
      </c>
      <c r="R1944" s="113">
        <v>2080.0</v>
      </c>
      <c r="S1944" s="114" t="s">
        <v>2179</v>
      </c>
      <c r="T1944" s="115">
        <v>9288130.0</v>
      </c>
      <c r="U1944" s="115">
        <v>0.0</v>
      </c>
      <c r="V1944" s="114" t="s">
        <v>2180</v>
      </c>
      <c r="W1944" s="116">
        <v>600000.0</v>
      </c>
      <c r="X1944" s="116">
        <v>600000.0</v>
      </c>
      <c r="Y1944" s="116">
        <v>600000.0</v>
      </c>
      <c r="Z1944" s="116">
        <v>600000.0</v>
      </c>
      <c r="AA1944" s="103" t="s">
        <v>249</v>
      </c>
      <c r="AB1944" s="103" t="s">
        <v>1224</v>
      </c>
    </row>
    <row r="1945" ht="15.75" hidden="1" customHeight="1">
      <c r="A1945" s="113">
        <v>2021.0</v>
      </c>
      <c r="B1945" s="113">
        <v>1491.0</v>
      </c>
      <c r="C1945" s="114" t="s">
        <v>1216</v>
      </c>
      <c r="D1945" s="115">
        <v>4.0</v>
      </c>
      <c r="E1945" s="114" t="s">
        <v>283</v>
      </c>
      <c r="F1945" s="113">
        <v>24.0</v>
      </c>
      <c r="G1945" s="114" t="s">
        <v>1217</v>
      </c>
      <c r="H1945" s="113">
        <v>2007.0</v>
      </c>
      <c r="I1945" s="114" t="s">
        <v>1218</v>
      </c>
      <c r="J1945" s="113">
        <v>4.0</v>
      </c>
      <c r="K1945" s="113">
        <v>0.0</v>
      </c>
      <c r="L1945" s="113">
        <v>95.0</v>
      </c>
      <c r="M1945" s="113">
        <v>1.0</v>
      </c>
      <c r="N1945" s="114" t="s">
        <v>1219</v>
      </c>
      <c r="O1945" s="114" t="s">
        <v>1220</v>
      </c>
      <c r="P1945" s="113">
        <v>1490011.0</v>
      </c>
      <c r="Q1945" s="114" t="s">
        <v>1221</v>
      </c>
      <c r="R1945" s="113">
        <v>2081.0</v>
      </c>
      <c r="S1945" s="114" t="s">
        <v>1739</v>
      </c>
      <c r="T1945" s="115">
        <v>9288130.0</v>
      </c>
      <c r="U1945" s="115">
        <v>0.0</v>
      </c>
      <c r="V1945" s="114" t="s">
        <v>1740</v>
      </c>
      <c r="W1945" s="116">
        <v>400000.0</v>
      </c>
      <c r="X1945" s="116">
        <v>400000.0</v>
      </c>
      <c r="Y1945" s="116">
        <v>400000.0</v>
      </c>
      <c r="Z1945" s="116">
        <v>400000.0</v>
      </c>
      <c r="AA1945" s="103" t="s">
        <v>249</v>
      </c>
      <c r="AB1945" s="103" t="s">
        <v>1224</v>
      </c>
    </row>
    <row r="1946" ht="15.75" hidden="1" customHeight="1">
      <c r="A1946" s="113">
        <v>2021.0</v>
      </c>
      <c r="B1946" s="113">
        <v>1491.0</v>
      </c>
      <c r="C1946" s="114" t="s">
        <v>1216</v>
      </c>
      <c r="D1946" s="115">
        <v>4.0</v>
      </c>
      <c r="E1946" s="114" t="s">
        <v>283</v>
      </c>
      <c r="F1946" s="113">
        <v>24.0</v>
      </c>
      <c r="G1946" s="114" t="s">
        <v>1217</v>
      </c>
      <c r="H1946" s="113">
        <v>2007.0</v>
      </c>
      <c r="I1946" s="114" t="s">
        <v>1218</v>
      </c>
      <c r="J1946" s="113">
        <v>4.0</v>
      </c>
      <c r="K1946" s="113">
        <v>0.0</v>
      </c>
      <c r="L1946" s="113">
        <v>95.0</v>
      </c>
      <c r="M1946" s="113">
        <v>1.0</v>
      </c>
      <c r="N1946" s="114" t="s">
        <v>1219</v>
      </c>
      <c r="O1946" s="114" t="s">
        <v>1220</v>
      </c>
      <c r="P1946" s="113">
        <v>1490011.0</v>
      </c>
      <c r="Q1946" s="114" t="s">
        <v>1221</v>
      </c>
      <c r="R1946" s="113">
        <v>2082.0</v>
      </c>
      <c r="S1946" s="114" t="s">
        <v>2181</v>
      </c>
      <c r="T1946" s="115">
        <v>9288130.0</v>
      </c>
      <c r="U1946" s="115">
        <v>0.0</v>
      </c>
      <c r="V1946" s="114" t="s">
        <v>2182</v>
      </c>
      <c r="W1946" s="116">
        <v>1000000.0</v>
      </c>
      <c r="X1946" s="116">
        <v>1000000.0</v>
      </c>
      <c r="Y1946" s="116">
        <v>1000000.0</v>
      </c>
      <c r="Z1946" s="116">
        <v>1000000.0</v>
      </c>
      <c r="AA1946" s="103" t="s">
        <v>249</v>
      </c>
      <c r="AB1946" s="103" t="s">
        <v>1224</v>
      </c>
    </row>
    <row r="1947" ht="15.75" hidden="1" customHeight="1">
      <c r="A1947" s="113">
        <v>2021.0</v>
      </c>
      <c r="B1947" s="113">
        <v>1491.0</v>
      </c>
      <c r="C1947" s="114" t="s">
        <v>1216</v>
      </c>
      <c r="D1947" s="115">
        <v>4.0</v>
      </c>
      <c r="E1947" s="114" t="s">
        <v>283</v>
      </c>
      <c r="F1947" s="113">
        <v>24.0</v>
      </c>
      <c r="G1947" s="114" t="s">
        <v>1217</v>
      </c>
      <c r="H1947" s="113">
        <v>2007.0</v>
      </c>
      <c r="I1947" s="114" t="s">
        <v>1218</v>
      </c>
      <c r="J1947" s="113">
        <v>4.0</v>
      </c>
      <c r="K1947" s="113">
        <v>0.0</v>
      </c>
      <c r="L1947" s="113">
        <v>95.0</v>
      </c>
      <c r="M1947" s="113">
        <v>1.0</v>
      </c>
      <c r="N1947" s="114" t="s">
        <v>1219</v>
      </c>
      <c r="O1947" s="114" t="s">
        <v>1220</v>
      </c>
      <c r="P1947" s="113">
        <v>1490011.0</v>
      </c>
      <c r="Q1947" s="114" t="s">
        <v>1221</v>
      </c>
      <c r="R1947" s="113">
        <v>2083.0</v>
      </c>
      <c r="S1947" s="114" t="s">
        <v>1741</v>
      </c>
      <c r="T1947" s="115">
        <v>9288130.0</v>
      </c>
      <c r="U1947" s="115">
        <v>0.0</v>
      </c>
      <c r="V1947" s="114" t="s">
        <v>1742</v>
      </c>
      <c r="W1947" s="116">
        <v>300000.0</v>
      </c>
      <c r="X1947" s="116">
        <v>300000.0</v>
      </c>
      <c r="Y1947" s="116">
        <v>300000.0</v>
      </c>
      <c r="Z1947" s="116">
        <v>300000.0</v>
      </c>
      <c r="AA1947" s="103" t="s">
        <v>249</v>
      </c>
      <c r="AB1947" s="103" t="s">
        <v>1224</v>
      </c>
    </row>
    <row r="1948" ht="15.75" hidden="1" customHeight="1">
      <c r="A1948" s="113">
        <v>2021.0</v>
      </c>
      <c r="B1948" s="113">
        <v>1491.0</v>
      </c>
      <c r="C1948" s="114" t="s">
        <v>1216</v>
      </c>
      <c r="D1948" s="115">
        <v>4.0</v>
      </c>
      <c r="E1948" s="114" t="s">
        <v>283</v>
      </c>
      <c r="F1948" s="113">
        <v>24.0</v>
      </c>
      <c r="G1948" s="114" t="s">
        <v>1217</v>
      </c>
      <c r="H1948" s="113">
        <v>2007.0</v>
      </c>
      <c r="I1948" s="114" t="s">
        <v>1218</v>
      </c>
      <c r="J1948" s="113">
        <v>4.0</v>
      </c>
      <c r="K1948" s="113">
        <v>0.0</v>
      </c>
      <c r="L1948" s="113">
        <v>95.0</v>
      </c>
      <c r="M1948" s="113">
        <v>1.0</v>
      </c>
      <c r="N1948" s="114" t="s">
        <v>1219</v>
      </c>
      <c r="O1948" s="114" t="s">
        <v>1220</v>
      </c>
      <c r="P1948" s="113">
        <v>1490011.0</v>
      </c>
      <c r="Q1948" s="114" t="s">
        <v>1221</v>
      </c>
      <c r="R1948" s="113">
        <v>2084.0</v>
      </c>
      <c r="S1948" s="114" t="s">
        <v>1743</v>
      </c>
      <c r="T1948" s="115">
        <v>9288130.0</v>
      </c>
      <c r="U1948" s="115">
        <v>0.0</v>
      </c>
      <c r="V1948" s="114" t="s">
        <v>1744</v>
      </c>
      <c r="W1948" s="116">
        <v>300000.0</v>
      </c>
      <c r="X1948" s="116">
        <v>300000.0</v>
      </c>
      <c r="Y1948" s="116">
        <v>300000.0</v>
      </c>
      <c r="Z1948" s="116">
        <v>300000.0</v>
      </c>
      <c r="AA1948" s="103" t="s">
        <v>249</v>
      </c>
      <c r="AB1948" s="103" t="s">
        <v>1224</v>
      </c>
    </row>
    <row r="1949" ht="15.75" hidden="1" customHeight="1">
      <c r="A1949" s="113">
        <v>2021.0</v>
      </c>
      <c r="B1949" s="113">
        <v>1491.0</v>
      </c>
      <c r="C1949" s="114" t="s">
        <v>1216</v>
      </c>
      <c r="D1949" s="115">
        <v>4.0</v>
      </c>
      <c r="E1949" s="114" t="s">
        <v>283</v>
      </c>
      <c r="F1949" s="113">
        <v>24.0</v>
      </c>
      <c r="G1949" s="114" t="s">
        <v>1217</v>
      </c>
      <c r="H1949" s="113">
        <v>2007.0</v>
      </c>
      <c r="I1949" s="114" t="s">
        <v>1218</v>
      </c>
      <c r="J1949" s="113">
        <v>4.0</v>
      </c>
      <c r="K1949" s="113">
        <v>0.0</v>
      </c>
      <c r="L1949" s="113">
        <v>95.0</v>
      </c>
      <c r="M1949" s="113">
        <v>1.0</v>
      </c>
      <c r="N1949" s="114" t="s">
        <v>1219</v>
      </c>
      <c r="O1949" s="114" t="s">
        <v>1220</v>
      </c>
      <c r="P1949" s="113">
        <v>1490011.0</v>
      </c>
      <c r="Q1949" s="114" t="s">
        <v>1221</v>
      </c>
      <c r="R1949" s="113">
        <v>2085.0</v>
      </c>
      <c r="S1949" s="114" t="s">
        <v>2183</v>
      </c>
      <c r="T1949" s="115">
        <v>9288130.0</v>
      </c>
      <c r="U1949" s="115">
        <v>0.0</v>
      </c>
      <c r="V1949" s="114" t="s">
        <v>2184</v>
      </c>
      <c r="W1949" s="116">
        <v>400000.0</v>
      </c>
      <c r="X1949" s="116">
        <v>400000.0</v>
      </c>
      <c r="Y1949" s="116">
        <v>400000.0</v>
      </c>
      <c r="Z1949" s="116">
        <v>400000.0</v>
      </c>
      <c r="AA1949" s="103" t="s">
        <v>249</v>
      </c>
      <c r="AB1949" s="103" t="s">
        <v>1224</v>
      </c>
    </row>
    <row r="1950" ht="15.75" hidden="1" customHeight="1">
      <c r="A1950" s="113">
        <v>2021.0</v>
      </c>
      <c r="B1950" s="113">
        <v>1491.0</v>
      </c>
      <c r="C1950" s="114" t="s">
        <v>1216</v>
      </c>
      <c r="D1950" s="115">
        <v>4.0</v>
      </c>
      <c r="E1950" s="114" t="s">
        <v>283</v>
      </c>
      <c r="F1950" s="113">
        <v>24.0</v>
      </c>
      <c r="G1950" s="114" t="s">
        <v>1217</v>
      </c>
      <c r="H1950" s="113">
        <v>2007.0</v>
      </c>
      <c r="I1950" s="114" t="s">
        <v>1218</v>
      </c>
      <c r="J1950" s="113">
        <v>4.0</v>
      </c>
      <c r="K1950" s="113">
        <v>0.0</v>
      </c>
      <c r="L1950" s="113">
        <v>95.0</v>
      </c>
      <c r="M1950" s="113">
        <v>1.0</v>
      </c>
      <c r="N1950" s="114" t="s">
        <v>1219</v>
      </c>
      <c r="O1950" s="114" t="s">
        <v>1220</v>
      </c>
      <c r="P1950" s="113">
        <v>1490011.0</v>
      </c>
      <c r="Q1950" s="114" t="s">
        <v>1221</v>
      </c>
      <c r="R1950" s="113">
        <v>2086.0</v>
      </c>
      <c r="S1950" s="114" t="s">
        <v>1745</v>
      </c>
      <c r="T1950" s="115">
        <v>9288130.0</v>
      </c>
      <c r="U1950" s="115">
        <v>0.0</v>
      </c>
      <c r="V1950" s="114" t="s">
        <v>1746</v>
      </c>
      <c r="W1950" s="116">
        <v>600000.0</v>
      </c>
      <c r="X1950" s="116">
        <v>600000.0</v>
      </c>
      <c r="Y1950" s="116">
        <v>600000.0</v>
      </c>
      <c r="Z1950" s="116">
        <v>600000.0</v>
      </c>
      <c r="AA1950" s="103" t="s">
        <v>249</v>
      </c>
      <c r="AB1950" s="103" t="s">
        <v>1224</v>
      </c>
    </row>
    <row r="1951" ht="15.75" hidden="1" customHeight="1">
      <c r="A1951" s="113">
        <v>2021.0</v>
      </c>
      <c r="B1951" s="113">
        <v>1491.0</v>
      </c>
      <c r="C1951" s="114" t="s">
        <v>1216</v>
      </c>
      <c r="D1951" s="115">
        <v>4.0</v>
      </c>
      <c r="E1951" s="114" t="s">
        <v>283</v>
      </c>
      <c r="F1951" s="113">
        <v>24.0</v>
      </c>
      <c r="G1951" s="114" t="s">
        <v>1217</v>
      </c>
      <c r="H1951" s="113">
        <v>2007.0</v>
      </c>
      <c r="I1951" s="114" t="s">
        <v>1218</v>
      </c>
      <c r="J1951" s="113">
        <v>4.0</v>
      </c>
      <c r="K1951" s="113">
        <v>0.0</v>
      </c>
      <c r="L1951" s="113">
        <v>95.0</v>
      </c>
      <c r="M1951" s="113">
        <v>1.0</v>
      </c>
      <c r="N1951" s="114" t="s">
        <v>1219</v>
      </c>
      <c r="O1951" s="114" t="s">
        <v>1220</v>
      </c>
      <c r="P1951" s="113">
        <v>1490011.0</v>
      </c>
      <c r="Q1951" s="114" t="s">
        <v>1221</v>
      </c>
      <c r="R1951" s="113">
        <v>2087.0</v>
      </c>
      <c r="S1951" s="114" t="s">
        <v>1747</v>
      </c>
      <c r="T1951" s="115">
        <v>9288130.0</v>
      </c>
      <c r="U1951" s="115">
        <v>0.0</v>
      </c>
      <c r="V1951" s="114" t="s">
        <v>1748</v>
      </c>
      <c r="W1951" s="116">
        <v>400000.0</v>
      </c>
      <c r="X1951" s="116">
        <v>400000.0</v>
      </c>
      <c r="Y1951" s="116">
        <v>400000.0</v>
      </c>
      <c r="Z1951" s="116">
        <v>400000.0</v>
      </c>
      <c r="AA1951" s="103" t="s">
        <v>249</v>
      </c>
      <c r="AB1951" s="103" t="s">
        <v>1224</v>
      </c>
    </row>
    <row r="1952" ht="15.75" hidden="1" customHeight="1">
      <c r="A1952" s="113">
        <v>2021.0</v>
      </c>
      <c r="B1952" s="113">
        <v>1491.0</v>
      </c>
      <c r="C1952" s="114" t="s">
        <v>1216</v>
      </c>
      <c r="D1952" s="115">
        <v>4.0</v>
      </c>
      <c r="E1952" s="114" t="s">
        <v>283</v>
      </c>
      <c r="F1952" s="113">
        <v>24.0</v>
      </c>
      <c r="G1952" s="114" t="s">
        <v>1217</v>
      </c>
      <c r="H1952" s="113">
        <v>2007.0</v>
      </c>
      <c r="I1952" s="114" t="s">
        <v>1218</v>
      </c>
      <c r="J1952" s="113">
        <v>4.0</v>
      </c>
      <c r="K1952" s="113">
        <v>0.0</v>
      </c>
      <c r="L1952" s="113">
        <v>95.0</v>
      </c>
      <c r="M1952" s="113">
        <v>1.0</v>
      </c>
      <c r="N1952" s="114" t="s">
        <v>1219</v>
      </c>
      <c r="O1952" s="114" t="s">
        <v>1220</v>
      </c>
      <c r="P1952" s="113">
        <v>1490011.0</v>
      </c>
      <c r="Q1952" s="114" t="s">
        <v>1221</v>
      </c>
      <c r="R1952" s="113">
        <v>2088.0</v>
      </c>
      <c r="S1952" s="114" t="s">
        <v>1749</v>
      </c>
      <c r="T1952" s="115">
        <v>9288130.0</v>
      </c>
      <c r="U1952" s="115">
        <v>0.0</v>
      </c>
      <c r="V1952" s="114" t="s">
        <v>1750</v>
      </c>
      <c r="W1952" s="116">
        <v>300000.0</v>
      </c>
      <c r="X1952" s="116">
        <v>300000.0</v>
      </c>
      <c r="Y1952" s="116">
        <v>300000.0</v>
      </c>
      <c r="Z1952" s="116">
        <v>300000.0</v>
      </c>
      <c r="AA1952" s="103" t="s">
        <v>249</v>
      </c>
      <c r="AB1952" s="103" t="s">
        <v>1224</v>
      </c>
    </row>
    <row r="1953" ht="15.75" hidden="1" customHeight="1">
      <c r="A1953" s="113">
        <v>2021.0</v>
      </c>
      <c r="B1953" s="113">
        <v>1491.0</v>
      </c>
      <c r="C1953" s="114" t="s">
        <v>1216</v>
      </c>
      <c r="D1953" s="115">
        <v>4.0</v>
      </c>
      <c r="E1953" s="114" t="s">
        <v>283</v>
      </c>
      <c r="F1953" s="113">
        <v>24.0</v>
      </c>
      <c r="G1953" s="114" t="s">
        <v>1217</v>
      </c>
      <c r="H1953" s="113">
        <v>2007.0</v>
      </c>
      <c r="I1953" s="114" t="s">
        <v>1218</v>
      </c>
      <c r="J1953" s="113">
        <v>4.0</v>
      </c>
      <c r="K1953" s="113">
        <v>0.0</v>
      </c>
      <c r="L1953" s="113">
        <v>95.0</v>
      </c>
      <c r="M1953" s="113">
        <v>1.0</v>
      </c>
      <c r="N1953" s="114" t="s">
        <v>1219</v>
      </c>
      <c r="O1953" s="114" t="s">
        <v>1220</v>
      </c>
      <c r="P1953" s="113">
        <v>1490011.0</v>
      </c>
      <c r="Q1953" s="114" t="s">
        <v>1221</v>
      </c>
      <c r="R1953" s="113">
        <v>2089.0</v>
      </c>
      <c r="S1953" s="114" t="s">
        <v>1751</v>
      </c>
      <c r="T1953" s="115">
        <v>9288130.0</v>
      </c>
      <c r="U1953" s="115">
        <v>0.0</v>
      </c>
      <c r="V1953" s="114" t="s">
        <v>1752</v>
      </c>
      <c r="W1953" s="116">
        <v>300000.0</v>
      </c>
      <c r="X1953" s="116">
        <v>300000.0</v>
      </c>
      <c r="Y1953" s="116">
        <v>300000.0</v>
      </c>
      <c r="Z1953" s="116">
        <v>300000.0</v>
      </c>
      <c r="AA1953" s="103" t="s">
        <v>249</v>
      </c>
      <c r="AB1953" s="103" t="s">
        <v>1224</v>
      </c>
    </row>
    <row r="1954" ht="15.75" hidden="1" customHeight="1">
      <c r="A1954" s="113">
        <v>2021.0</v>
      </c>
      <c r="B1954" s="113">
        <v>1491.0</v>
      </c>
      <c r="C1954" s="114" t="s">
        <v>1216</v>
      </c>
      <c r="D1954" s="115">
        <v>4.0</v>
      </c>
      <c r="E1954" s="114" t="s">
        <v>283</v>
      </c>
      <c r="F1954" s="113">
        <v>24.0</v>
      </c>
      <c r="G1954" s="114" t="s">
        <v>1217</v>
      </c>
      <c r="H1954" s="113">
        <v>2007.0</v>
      </c>
      <c r="I1954" s="114" t="s">
        <v>1218</v>
      </c>
      <c r="J1954" s="113">
        <v>4.0</v>
      </c>
      <c r="K1954" s="113">
        <v>0.0</v>
      </c>
      <c r="L1954" s="113">
        <v>95.0</v>
      </c>
      <c r="M1954" s="113">
        <v>1.0</v>
      </c>
      <c r="N1954" s="114" t="s">
        <v>1219</v>
      </c>
      <c r="O1954" s="114" t="s">
        <v>1220</v>
      </c>
      <c r="P1954" s="113">
        <v>1490011.0</v>
      </c>
      <c r="Q1954" s="114" t="s">
        <v>1221</v>
      </c>
      <c r="R1954" s="113">
        <v>2090.0</v>
      </c>
      <c r="S1954" s="114" t="s">
        <v>1753</v>
      </c>
      <c r="T1954" s="115">
        <v>9288130.0</v>
      </c>
      <c r="U1954" s="115">
        <v>0.0</v>
      </c>
      <c r="V1954" s="114" t="s">
        <v>1754</v>
      </c>
      <c r="W1954" s="116">
        <v>600000.0</v>
      </c>
      <c r="X1954" s="116">
        <v>600000.0</v>
      </c>
      <c r="Y1954" s="116">
        <v>600000.0</v>
      </c>
      <c r="Z1954" s="116">
        <v>600000.0</v>
      </c>
      <c r="AA1954" s="103" t="s">
        <v>249</v>
      </c>
      <c r="AB1954" s="103" t="s">
        <v>1224</v>
      </c>
    </row>
    <row r="1955" ht="15.75" hidden="1" customHeight="1">
      <c r="A1955" s="113">
        <v>2021.0</v>
      </c>
      <c r="B1955" s="113">
        <v>1491.0</v>
      </c>
      <c r="C1955" s="114" t="s">
        <v>1216</v>
      </c>
      <c r="D1955" s="115">
        <v>4.0</v>
      </c>
      <c r="E1955" s="114" t="s">
        <v>283</v>
      </c>
      <c r="F1955" s="113">
        <v>24.0</v>
      </c>
      <c r="G1955" s="114" t="s">
        <v>1217</v>
      </c>
      <c r="H1955" s="113">
        <v>2007.0</v>
      </c>
      <c r="I1955" s="114" t="s">
        <v>1218</v>
      </c>
      <c r="J1955" s="113">
        <v>4.0</v>
      </c>
      <c r="K1955" s="113">
        <v>0.0</v>
      </c>
      <c r="L1955" s="113">
        <v>95.0</v>
      </c>
      <c r="M1955" s="113">
        <v>1.0</v>
      </c>
      <c r="N1955" s="114" t="s">
        <v>1219</v>
      </c>
      <c r="O1955" s="114" t="s">
        <v>1220</v>
      </c>
      <c r="P1955" s="113">
        <v>1490011.0</v>
      </c>
      <c r="Q1955" s="114" t="s">
        <v>1221</v>
      </c>
      <c r="R1955" s="113">
        <v>2091.0</v>
      </c>
      <c r="S1955" s="114" t="s">
        <v>1755</v>
      </c>
      <c r="T1955" s="115">
        <v>9288130.0</v>
      </c>
      <c r="U1955" s="115">
        <v>0.0</v>
      </c>
      <c r="V1955" s="114" t="s">
        <v>1756</v>
      </c>
      <c r="W1955" s="116">
        <v>600000.0</v>
      </c>
      <c r="X1955" s="116">
        <v>600000.0</v>
      </c>
      <c r="Y1955" s="116">
        <v>600000.0</v>
      </c>
      <c r="Z1955" s="116">
        <v>600000.0</v>
      </c>
      <c r="AA1955" s="103" t="s">
        <v>249</v>
      </c>
      <c r="AB1955" s="103" t="s">
        <v>1224</v>
      </c>
    </row>
    <row r="1956" ht="15.75" hidden="1" customHeight="1">
      <c r="A1956" s="113">
        <v>2021.0</v>
      </c>
      <c r="B1956" s="113">
        <v>1491.0</v>
      </c>
      <c r="C1956" s="114" t="s">
        <v>1216</v>
      </c>
      <c r="D1956" s="115">
        <v>4.0</v>
      </c>
      <c r="E1956" s="114" t="s">
        <v>283</v>
      </c>
      <c r="F1956" s="113">
        <v>24.0</v>
      </c>
      <c r="G1956" s="114" t="s">
        <v>1217</v>
      </c>
      <c r="H1956" s="113">
        <v>2007.0</v>
      </c>
      <c r="I1956" s="114" t="s">
        <v>1218</v>
      </c>
      <c r="J1956" s="113">
        <v>4.0</v>
      </c>
      <c r="K1956" s="113">
        <v>0.0</v>
      </c>
      <c r="L1956" s="113">
        <v>95.0</v>
      </c>
      <c r="M1956" s="113">
        <v>1.0</v>
      </c>
      <c r="N1956" s="114" t="s">
        <v>1219</v>
      </c>
      <c r="O1956" s="114" t="s">
        <v>1220</v>
      </c>
      <c r="P1956" s="113">
        <v>1490011.0</v>
      </c>
      <c r="Q1956" s="114" t="s">
        <v>1221</v>
      </c>
      <c r="R1956" s="113">
        <v>2092.0</v>
      </c>
      <c r="S1956" s="114" t="s">
        <v>1757</v>
      </c>
      <c r="T1956" s="115">
        <v>9288130.0</v>
      </c>
      <c r="U1956" s="115">
        <v>0.0</v>
      </c>
      <c r="V1956" s="114" t="s">
        <v>1758</v>
      </c>
      <c r="W1956" s="116">
        <v>400000.0</v>
      </c>
      <c r="X1956" s="116">
        <v>400000.0</v>
      </c>
      <c r="Y1956" s="116">
        <v>400000.0</v>
      </c>
      <c r="Z1956" s="116">
        <v>400000.0</v>
      </c>
      <c r="AA1956" s="103" t="s">
        <v>249</v>
      </c>
      <c r="AB1956" s="103" t="s">
        <v>1224</v>
      </c>
    </row>
    <row r="1957" ht="15.75" hidden="1" customHeight="1">
      <c r="A1957" s="113">
        <v>2021.0</v>
      </c>
      <c r="B1957" s="113">
        <v>1491.0</v>
      </c>
      <c r="C1957" s="114" t="s">
        <v>1216</v>
      </c>
      <c r="D1957" s="115">
        <v>4.0</v>
      </c>
      <c r="E1957" s="114" t="s">
        <v>283</v>
      </c>
      <c r="F1957" s="113">
        <v>24.0</v>
      </c>
      <c r="G1957" s="114" t="s">
        <v>1217</v>
      </c>
      <c r="H1957" s="113">
        <v>2007.0</v>
      </c>
      <c r="I1957" s="114" t="s">
        <v>1218</v>
      </c>
      <c r="J1957" s="113">
        <v>4.0</v>
      </c>
      <c r="K1957" s="113">
        <v>0.0</v>
      </c>
      <c r="L1957" s="113">
        <v>95.0</v>
      </c>
      <c r="M1957" s="113">
        <v>1.0</v>
      </c>
      <c r="N1957" s="114" t="s">
        <v>1219</v>
      </c>
      <c r="O1957" s="114" t="s">
        <v>1220</v>
      </c>
      <c r="P1957" s="113">
        <v>1490011.0</v>
      </c>
      <c r="Q1957" s="114" t="s">
        <v>1221</v>
      </c>
      <c r="R1957" s="113">
        <v>2093.0</v>
      </c>
      <c r="S1957" s="114" t="s">
        <v>1759</v>
      </c>
      <c r="T1957" s="115">
        <v>9288130.0</v>
      </c>
      <c r="U1957" s="115">
        <v>0.0</v>
      </c>
      <c r="V1957" s="114" t="s">
        <v>1760</v>
      </c>
      <c r="W1957" s="116">
        <v>400000.0</v>
      </c>
      <c r="X1957" s="116">
        <v>400000.0</v>
      </c>
      <c r="Y1957" s="116">
        <v>400000.0</v>
      </c>
      <c r="Z1957" s="116">
        <v>400000.0</v>
      </c>
      <c r="AA1957" s="103" t="s">
        <v>249</v>
      </c>
      <c r="AB1957" s="103" t="s">
        <v>1224</v>
      </c>
    </row>
    <row r="1958" ht="15.75" hidden="1" customHeight="1">
      <c r="A1958" s="113">
        <v>2021.0</v>
      </c>
      <c r="B1958" s="113">
        <v>1491.0</v>
      </c>
      <c r="C1958" s="114" t="s">
        <v>1216</v>
      </c>
      <c r="D1958" s="115">
        <v>4.0</v>
      </c>
      <c r="E1958" s="114" t="s">
        <v>283</v>
      </c>
      <c r="F1958" s="113">
        <v>24.0</v>
      </c>
      <c r="G1958" s="114" t="s">
        <v>1217</v>
      </c>
      <c r="H1958" s="113">
        <v>2007.0</v>
      </c>
      <c r="I1958" s="114" t="s">
        <v>1218</v>
      </c>
      <c r="J1958" s="113">
        <v>4.0</v>
      </c>
      <c r="K1958" s="113">
        <v>0.0</v>
      </c>
      <c r="L1958" s="113">
        <v>95.0</v>
      </c>
      <c r="M1958" s="113">
        <v>1.0</v>
      </c>
      <c r="N1958" s="114" t="s">
        <v>1219</v>
      </c>
      <c r="O1958" s="114" t="s">
        <v>1220</v>
      </c>
      <c r="P1958" s="113">
        <v>1490011.0</v>
      </c>
      <c r="Q1958" s="114" t="s">
        <v>1221</v>
      </c>
      <c r="R1958" s="113">
        <v>2094.0</v>
      </c>
      <c r="S1958" s="114" t="s">
        <v>1761</v>
      </c>
      <c r="T1958" s="115">
        <v>9288130.0</v>
      </c>
      <c r="U1958" s="115">
        <v>0.0</v>
      </c>
      <c r="V1958" s="114" t="s">
        <v>1762</v>
      </c>
      <c r="W1958" s="116">
        <v>400000.0</v>
      </c>
      <c r="X1958" s="116">
        <v>400000.0</v>
      </c>
      <c r="Y1958" s="116">
        <v>400000.0</v>
      </c>
      <c r="Z1958" s="116">
        <v>400000.0</v>
      </c>
      <c r="AA1958" s="103" t="s">
        <v>249</v>
      </c>
      <c r="AB1958" s="103" t="s">
        <v>1224</v>
      </c>
    </row>
    <row r="1959" ht="15.75" hidden="1" customHeight="1">
      <c r="A1959" s="113">
        <v>2021.0</v>
      </c>
      <c r="B1959" s="113">
        <v>1491.0</v>
      </c>
      <c r="C1959" s="114" t="s">
        <v>1216</v>
      </c>
      <c r="D1959" s="115">
        <v>4.0</v>
      </c>
      <c r="E1959" s="114" t="s">
        <v>283</v>
      </c>
      <c r="F1959" s="113">
        <v>24.0</v>
      </c>
      <c r="G1959" s="114" t="s">
        <v>1217</v>
      </c>
      <c r="H1959" s="113">
        <v>2007.0</v>
      </c>
      <c r="I1959" s="114" t="s">
        <v>1218</v>
      </c>
      <c r="J1959" s="113">
        <v>4.0</v>
      </c>
      <c r="K1959" s="113">
        <v>0.0</v>
      </c>
      <c r="L1959" s="113">
        <v>95.0</v>
      </c>
      <c r="M1959" s="113">
        <v>1.0</v>
      </c>
      <c r="N1959" s="114" t="s">
        <v>1219</v>
      </c>
      <c r="O1959" s="114" t="s">
        <v>1220</v>
      </c>
      <c r="P1959" s="113">
        <v>1490011.0</v>
      </c>
      <c r="Q1959" s="114" t="s">
        <v>1221</v>
      </c>
      <c r="R1959" s="113">
        <v>2095.0</v>
      </c>
      <c r="S1959" s="114" t="s">
        <v>1763</v>
      </c>
      <c r="T1959" s="115">
        <v>9288130.0</v>
      </c>
      <c r="U1959" s="115">
        <v>0.0</v>
      </c>
      <c r="V1959" s="114" t="s">
        <v>1764</v>
      </c>
      <c r="W1959" s="116">
        <v>600000.0</v>
      </c>
      <c r="X1959" s="116">
        <v>600000.0</v>
      </c>
      <c r="Y1959" s="116">
        <v>600000.0</v>
      </c>
      <c r="Z1959" s="116">
        <v>600000.0</v>
      </c>
      <c r="AA1959" s="103" t="s">
        <v>249</v>
      </c>
      <c r="AB1959" s="103" t="s">
        <v>1224</v>
      </c>
    </row>
    <row r="1960" ht="15.75" hidden="1" customHeight="1">
      <c r="A1960" s="113">
        <v>2021.0</v>
      </c>
      <c r="B1960" s="113">
        <v>1491.0</v>
      </c>
      <c r="C1960" s="114" t="s">
        <v>1216</v>
      </c>
      <c r="D1960" s="115">
        <v>4.0</v>
      </c>
      <c r="E1960" s="114" t="s">
        <v>283</v>
      </c>
      <c r="F1960" s="113">
        <v>24.0</v>
      </c>
      <c r="G1960" s="114" t="s">
        <v>1217</v>
      </c>
      <c r="H1960" s="113">
        <v>2007.0</v>
      </c>
      <c r="I1960" s="114" t="s">
        <v>1218</v>
      </c>
      <c r="J1960" s="113">
        <v>4.0</v>
      </c>
      <c r="K1960" s="113">
        <v>0.0</v>
      </c>
      <c r="L1960" s="113">
        <v>95.0</v>
      </c>
      <c r="M1960" s="113">
        <v>1.0</v>
      </c>
      <c r="N1960" s="114" t="s">
        <v>1219</v>
      </c>
      <c r="O1960" s="114" t="s">
        <v>1220</v>
      </c>
      <c r="P1960" s="113">
        <v>1490011.0</v>
      </c>
      <c r="Q1960" s="114" t="s">
        <v>1221</v>
      </c>
      <c r="R1960" s="113">
        <v>2096.0</v>
      </c>
      <c r="S1960" s="114" t="s">
        <v>1765</v>
      </c>
      <c r="T1960" s="115">
        <v>9288130.0</v>
      </c>
      <c r="U1960" s="115">
        <v>0.0</v>
      </c>
      <c r="V1960" s="114" t="s">
        <v>1766</v>
      </c>
      <c r="W1960" s="116">
        <v>300000.0</v>
      </c>
      <c r="X1960" s="116">
        <v>300000.0</v>
      </c>
      <c r="Y1960" s="116">
        <v>300000.0</v>
      </c>
      <c r="Z1960" s="116">
        <v>300000.0</v>
      </c>
      <c r="AA1960" s="103" t="s">
        <v>249</v>
      </c>
      <c r="AB1960" s="103" t="s">
        <v>1224</v>
      </c>
    </row>
    <row r="1961" ht="15.75" hidden="1" customHeight="1">
      <c r="A1961" s="113">
        <v>2021.0</v>
      </c>
      <c r="B1961" s="113">
        <v>1491.0</v>
      </c>
      <c r="C1961" s="114" t="s">
        <v>1216</v>
      </c>
      <c r="D1961" s="115">
        <v>4.0</v>
      </c>
      <c r="E1961" s="114" t="s">
        <v>283</v>
      </c>
      <c r="F1961" s="113">
        <v>24.0</v>
      </c>
      <c r="G1961" s="114" t="s">
        <v>1217</v>
      </c>
      <c r="H1961" s="113">
        <v>2007.0</v>
      </c>
      <c r="I1961" s="114" t="s">
        <v>1218</v>
      </c>
      <c r="J1961" s="113">
        <v>4.0</v>
      </c>
      <c r="K1961" s="113">
        <v>0.0</v>
      </c>
      <c r="L1961" s="113">
        <v>95.0</v>
      </c>
      <c r="M1961" s="113">
        <v>1.0</v>
      </c>
      <c r="N1961" s="114" t="s">
        <v>1219</v>
      </c>
      <c r="O1961" s="114" t="s">
        <v>1220</v>
      </c>
      <c r="P1961" s="113">
        <v>1490011.0</v>
      </c>
      <c r="Q1961" s="114" t="s">
        <v>1221</v>
      </c>
      <c r="R1961" s="113">
        <v>2097.0</v>
      </c>
      <c r="S1961" s="114" t="s">
        <v>1767</v>
      </c>
      <c r="T1961" s="115">
        <v>9288130.0</v>
      </c>
      <c r="U1961" s="115">
        <v>0.0</v>
      </c>
      <c r="V1961" s="114" t="s">
        <v>1768</v>
      </c>
      <c r="W1961" s="116">
        <v>400000.0</v>
      </c>
      <c r="X1961" s="116">
        <v>400000.0</v>
      </c>
      <c r="Y1961" s="116">
        <v>400000.0</v>
      </c>
      <c r="Z1961" s="116">
        <v>400000.0</v>
      </c>
      <c r="AA1961" s="103" t="s">
        <v>249</v>
      </c>
      <c r="AB1961" s="103" t="s">
        <v>1224</v>
      </c>
    </row>
    <row r="1962" ht="15.75" hidden="1" customHeight="1">
      <c r="A1962" s="113">
        <v>2021.0</v>
      </c>
      <c r="B1962" s="113">
        <v>1491.0</v>
      </c>
      <c r="C1962" s="114" t="s">
        <v>1216</v>
      </c>
      <c r="D1962" s="115">
        <v>4.0</v>
      </c>
      <c r="E1962" s="114" t="s">
        <v>283</v>
      </c>
      <c r="F1962" s="113">
        <v>24.0</v>
      </c>
      <c r="G1962" s="114" t="s">
        <v>1217</v>
      </c>
      <c r="H1962" s="113">
        <v>2007.0</v>
      </c>
      <c r="I1962" s="114" t="s">
        <v>1218</v>
      </c>
      <c r="J1962" s="113">
        <v>4.0</v>
      </c>
      <c r="K1962" s="113">
        <v>0.0</v>
      </c>
      <c r="L1962" s="113">
        <v>95.0</v>
      </c>
      <c r="M1962" s="113">
        <v>1.0</v>
      </c>
      <c r="N1962" s="114" t="s">
        <v>1219</v>
      </c>
      <c r="O1962" s="114" t="s">
        <v>1220</v>
      </c>
      <c r="P1962" s="113">
        <v>1490011.0</v>
      </c>
      <c r="Q1962" s="114" t="s">
        <v>1221</v>
      </c>
      <c r="R1962" s="113">
        <v>2098.0</v>
      </c>
      <c r="S1962" s="114" t="s">
        <v>1769</v>
      </c>
      <c r="T1962" s="115">
        <v>9288130.0</v>
      </c>
      <c r="U1962" s="115">
        <v>0.0</v>
      </c>
      <c r="V1962" s="114" t="s">
        <v>1770</v>
      </c>
      <c r="W1962" s="116">
        <v>400000.0</v>
      </c>
      <c r="X1962" s="116">
        <v>400000.0</v>
      </c>
      <c r="Y1962" s="116">
        <v>400000.0</v>
      </c>
      <c r="Z1962" s="116">
        <v>400000.0</v>
      </c>
      <c r="AA1962" s="103" t="s">
        <v>249</v>
      </c>
      <c r="AB1962" s="103" t="s">
        <v>1224</v>
      </c>
    </row>
    <row r="1963" ht="15.75" hidden="1" customHeight="1">
      <c r="A1963" s="113">
        <v>2021.0</v>
      </c>
      <c r="B1963" s="113">
        <v>1491.0</v>
      </c>
      <c r="C1963" s="114" t="s">
        <v>1216</v>
      </c>
      <c r="D1963" s="115">
        <v>4.0</v>
      </c>
      <c r="E1963" s="114" t="s">
        <v>283</v>
      </c>
      <c r="F1963" s="113">
        <v>24.0</v>
      </c>
      <c r="G1963" s="114" t="s">
        <v>1217</v>
      </c>
      <c r="H1963" s="113">
        <v>2007.0</v>
      </c>
      <c r="I1963" s="114" t="s">
        <v>1218</v>
      </c>
      <c r="J1963" s="113">
        <v>4.0</v>
      </c>
      <c r="K1963" s="113">
        <v>0.0</v>
      </c>
      <c r="L1963" s="113">
        <v>95.0</v>
      </c>
      <c r="M1963" s="113">
        <v>1.0</v>
      </c>
      <c r="N1963" s="114" t="s">
        <v>1219</v>
      </c>
      <c r="O1963" s="114" t="s">
        <v>1220</v>
      </c>
      <c r="P1963" s="113">
        <v>1490011.0</v>
      </c>
      <c r="Q1963" s="114" t="s">
        <v>1221</v>
      </c>
      <c r="R1963" s="113">
        <v>2099.0</v>
      </c>
      <c r="S1963" s="114" t="s">
        <v>1771</v>
      </c>
      <c r="T1963" s="115">
        <v>9288130.0</v>
      </c>
      <c r="U1963" s="115">
        <v>0.0</v>
      </c>
      <c r="V1963" s="114" t="s">
        <v>1772</v>
      </c>
      <c r="W1963" s="116">
        <v>6000000.0</v>
      </c>
      <c r="X1963" s="116">
        <v>6000000.0</v>
      </c>
      <c r="Y1963" s="116">
        <v>6000000.0</v>
      </c>
      <c r="Z1963" s="116">
        <v>6000000.0</v>
      </c>
      <c r="AA1963" s="103" t="s">
        <v>249</v>
      </c>
      <c r="AB1963" s="103" t="s">
        <v>1224</v>
      </c>
    </row>
    <row r="1964" ht="15.75" hidden="1" customHeight="1">
      <c r="A1964" s="113">
        <v>2021.0</v>
      </c>
      <c r="B1964" s="113">
        <v>1491.0</v>
      </c>
      <c r="C1964" s="114" t="s">
        <v>1216</v>
      </c>
      <c r="D1964" s="115">
        <v>4.0</v>
      </c>
      <c r="E1964" s="114" t="s">
        <v>283</v>
      </c>
      <c r="F1964" s="113">
        <v>24.0</v>
      </c>
      <c r="G1964" s="114" t="s">
        <v>1217</v>
      </c>
      <c r="H1964" s="113">
        <v>2007.0</v>
      </c>
      <c r="I1964" s="114" t="s">
        <v>1218</v>
      </c>
      <c r="J1964" s="113">
        <v>4.0</v>
      </c>
      <c r="K1964" s="113">
        <v>0.0</v>
      </c>
      <c r="L1964" s="113">
        <v>95.0</v>
      </c>
      <c r="M1964" s="113">
        <v>1.0</v>
      </c>
      <c r="N1964" s="114" t="s">
        <v>1219</v>
      </c>
      <c r="O1964" s="114" t="s">
        <v>1220</v>
      </c>
      <c r="P1964" s="113">
        <v>1490011.0</v>
      </c>
      <c r="Q1964" s="114" t="s">
        <v>1221</v>
      </c>
      <c r="R1964" s="113">
        <v>2100.0</v>
      </c>
      <c r="S1964" s="114" t="s">
        <v>1773</v>
      </c>
      <c r="T1964" s="115">
        <v>9288130.0</v>
      </c>
      <c r="U1964" s="115">
        <v>0.0</v>
      </c>
      <c r="V1964" s="114" t="s">
        <v>1774</v>
      </c>
      <c r="W1964" s="116">
        <v>300000.0</v>
      </c>
      <c r="X1964" s="116">
        <v>300000.0</v>
      </c>
      <c r="Y1964" s="116">
        <v>300000.0</v>
      </c>
      <c r="Z1964" s="116">
        <v>300000.0</v>
      </c>
      <c r="AA1964" s="103" t="s">
        <v>249</v>
      </c>
      <c r="AB1964" s="103" t="s">
        <v>1224</v>
      </c>
    </row>
    <row r="1965" ht="15.75" hidden="1" customHeight="1">
      <c r="A1965" s="113">
        <v>2021.0</v>
      </c>
      <c r="B1965" s="113">
        <v>1491.0</v>
      </c>
      <c r="C1965" s="114" t="s">
        <v>1216</v>
      </c>
      <c r="D1965" s="115">
        <v>4.0</v>
      </c>
      <c r="E1965" s="114" t="s">
        <v>283</v>
      </c>
      <c r="F1965" s="113">
        <v>24.0</v>
      </c>
      <c r="G1965" s="114" t="s">
        <v>1217</v>
      </c>
      <c r="H1965" s="113">
        <v>2007.0</v>
      </c>
      <c r="I1965" s="114" t="s">
        <v>1218</v>
      </c>
      <c r="J1965" s="113">
        <v>4.0</v>
      </c>
      <c r="K1965" s="113">
        <v>0.0</v>
      </c>
      <c r="L1965" s="113">
        <v>95.0</v>
      </c>
      <c r="M1965" s="113">
        <v>1.0</v>
      </c>
      <c r="N1965" s="114" t="s">
        <v>1219</v>
      </c>
      <c r="O1965" s="114" t="s">
        <v>1220</v>
      </c>
      <c r="P1965" s="113">
        <v>1490011.0</v>
      </c>
      <c r="Q1965" s="114" t="s">
        <v>1221</v>
      </c>
      <c r="R1965" s="113">
        <v>2101.0</v>
      </c>
      <c r="S1965" s="114" t="s">
        <v>2185</v>
      </c>
      <c r="T1965" s="115">
        <v>9288130.0</v>
      </c>
      <c r="U1965" s="115">
        <v>0.0</v>
      </c>
      <c r="V1965" s="114" t="s">
        <v>2186</v>
      </c>
      <c r="W1965" s="116">
        <v>300000.0</v>
      </c>
      <c r="X1965" s="116">
        <v>300000.0</v>
      </c>
      <c r="Y1965" s="116">
        <v>300000.0</v>
      </c>
      <c r="Z1965" s="116">
        <v>300000.0</v>
      </c>
      <c r="AA1965" s="103" t="s">
        <v>249</v>
      </c>
      <c r="AB1965" s="103" t="s">
        <v>1224</v>
      </c>
    </row>
    <row r="1966" ht="15.75" hidden="1" customHeight="1">
      <c r="A1966" s="113">
        <v>2021.0</v>
      </c>
      <c r="B1966" s="113">
        <v>1491.0</v>
      </c>
      <c r="C1966" s="114" t="s">
        <v>1216</v>
      </c>
      <c r="D1966" s="115">
        <v>4.0</v>
      </c>
      <c r="E1966" s="114" t="s">
        <v>283</v>
      </c>
      <c r="F1966" s="113">
        <v>24.0</v>
      </c>
      <c r="G1966" s="114" t="s">
        <v>1217</v>
      </c>
      <c r="H1966" s="113">
        <v>2007.0</v>
      </c>
      <c r="I1966" s="114" t="s">
        <v>1218</v>
      </c>
      <c r="J1966" s="113">
        <v>4.0</v>
      </c>
      <c r="K1966" s="113">
        <v>0.0</v>
      </c>
      <c r="L1966" s="113">
        <v>95.0</v>
      </c>
      <c r="M1966" s="113">
        <v>1.0</v>
      </c>
      <c r="N1966" s="114" t="s">
        <v>1219</v>
      </c>
      <c r="O1966" s="114" t="s">
        <v>1220</v>
      </c>
      <c r="P1966" s="113">
        <v>1490011.0</v>
      </c>
      <c r="Q1966" s="114" t="s">
        <v>1221</v>
      </c>
      <c r="R1966" s="113">
        <v>2102.0</v>
      </c>
      <c r="S1966" s="114" t="s">
        <v>1775</v>
      </c>
      <c r="T1966" s="115">
        <v>9288130.0</v>
      </c>
      <c r="U1966" s="115">
        <v>0.0</v>
      </c>
      <c r="V1966" s="114" t="s">
        <v>1776</v>
      </c>
      <c r="W1966" s="116">
        <v>400000.0</v>
      </c>
      <c r="X1966" s="116">
        <v>400000.0</v>
      </c>
      <c r="Y1966" s="116">
        <v>400000.0</v>
      </c>
      <c r="Z1966" s="116">
        <v>400000.0</v>
      </c>
      <c r="AA1966" s="103" t="s">
        <v>249</v>
      </c>
      <c r="AB1966" s="103" t="s">
        <v>1224</v>
      </c>
    </row>
    <row r="1967" ht="15.75" hidden="1" customHeight="1">
      <c r="A1967" s="113">
        <v>2021.0</v>
      </c>
      <c r="B1967" s="113">
        <v>1491.0</v>
      </c>
      <c r="C1967" s="114" t="s">
        <v>1216</v>
      </c>
      <c r="D1967" s="115">
        <v>4.0</v>
      </c>
      <c r="E1967" s="114" t="s">
        <v>283</v>
      </c>
      <c r="F1967" s="113">
        <v>24.0</v>
      </c>
      <c r="G1967" s="114" t="s">
        <v>1217</v>
      </c>
      <c r="H1967" s="113">
        <v>2007.0</v>
      </c>
      <c r="I1967" s="114" t="s">
        <v>1218</v>
      </c>
      <c r="J1967" s="113">
        <v>4.0</v>
      </c>
      <c r="K1967" s="113">
        <v>0.0</v>
      </c>
      <c r="L1967" s="113">
        <v>95.0</v>
      </c>
      <c r="M1967" s="113">
        <v>1.0</v>
      </c>
      <c r="N1967" s="114" t="s">
        <v>1219</v>
      </c>
      <c r="O1967" s="114" t="s">
        <v>1220</v>
      </c>
      <c r="P1967" s="113">
        <v>1490011.0</v>
      </c>
      <c r="Q1967" s="114" t="s">
        <v>1221</v>
      </c>
      <c r="R1967" s="113">
        <v>2103.0</v>
      </c>
      <c r="S1967" s="114" t="s">
        <v>1777</v>
      </c>
      <c r="T1967" s="115">
        <v>9288130.0</v>
      </c>
      <c r="U1967" s="115">
        <v>0.0</v>
      </c>
      <c r="V1967" s="114" t="s">
        <v>1778</v>
      </c>
      <c r="W1967" s="116">
        <v>400000.0</v>
      </c>
      <c r="X1967" s="116">
        <v>400000.0</v>
      </c>
      <c r="Y1967" s="116">
        <v>400000.0</v>
      </c>
      <c r="Z1967" s="116">
        <v>400000.0</v>
      </c>
      <c r="AA1967" s="103" t="s">
        <v>249</v>
      </c>
      <c r="AB1967" s="103" t="s">
        <v>1224</v>
      </c>
    </row>
    <row r="1968" ht="15.75" hidden="1" customHeight="1">
      <c r="A1968" s="113">
        <v>2021.0</v>
      </c>
      <c r="B1968" s="113">
        <v>1491.0</v>
      </c>
      <c r="C1968" s="114" t="s">
        <v>1216</v>
      </c>
      <c r="D1968" s="115">
        <v>4.0</v>
      </c>
      <c r="E1968" s="114" t="s">
        <v>283</v>
      </c>
      <c r="F1968" s="113">
        <v>24.0</v>
      </c>
      <c r="G1968" s="114" t="s">
        <v>1217</v>
      </c>
      <c r="H1968" s="113">
        <v>2007.0</v>
      </c>
      <c r="I1968" s="114" t="s">
        <v>1218</v>
      </c>
      <c r="J1968" s="113">
        <v>4.0</v>
      </c>
      <c r="K1968" s="113">
        <v>0.0</v>
      </c>
      <c r="L1968" s="113">
        <v>95.0</v>
      </c>
      <c r="M1968" s="113">
        <v>1.0</v>
      </c>
      <c r="N1968" s="114" t="s">
        <v>1219</v>
      </c>
      <c r="O1968" s="114" t="s">
        <v>1220</v>
      </c>
      <c r="P1968" s="113">
        <v>1490011.0</v>
      </c>
      <c r="Q1968" s="114" t="s">
        <v>1221</v>
      </c>
      <c r="R1968" s="113">
        <v>2104.0</v>
      </c>
      <c r="S1968" s="114" t="s">
        <v>2187</v>
      </c>
      <c r="T1968" s="115">
        <v>9288130.0</v>
      </c>
      <c r="U1968" s="115">
        <v>0.0</v>
      </c>
      <c r="V1968" s="114" t="s">
        <v>2188</v>
      </c>
      <c r="W1968" s="116">
        <v>600000.0</v>
      </c>
      <c r="X1968" s="116">
        <v>600000.0</v>
      </c>
      <c r="Y1968" s="116">
        <v>600000.0</v>
      </c>
      <c r="Z1968" s="116">
        <v>600000.0</v>
      </c>
      <c r="AA1968" s="103" t="s">
        <v>249</v>
      </c>
      <c r="AB1968" s="103" t="s">
        <v>1224</v>
      </c>
    </row>
    <row r="1969" ht="15.75" hidden="1" customHeight="1">
      <c r="A1969" s="113">
        <v>2021.0</v>
      </c>
      <c r="B1969" s="113">
        <v>1491.0</v>
      </c>
      <c r="C1969" s="114" t="s">
        <v>1216</v>
      </c>
      <c r="D1969" s="115">
        <v>4.0</v>
      </c>
      <c r="E1969" s="114" t="s">
        <v>283</v>
      </c>
      <c r="F1969" s="113">
        <v>24.0</v>
      </c>
      <c r="G1969" s="114" t="s">
        <v>1217</v>
      </c>
      <c r="H1969" s="113">
        <v>2007.0</v>
      </c>
      <c r="I1969" s="114" t="s">
        <v>1218</v>
      </c>
      <c r="J1969" s="113">
        <v>4.0</v>
      </c>
      <c r="K1969" s="113">
        <v>0.0</v>
      </c>
      <c r="L1969" s="113">
        <v>95.0</v>
      </c>
      <c r="M1969" s="113">
        <v>1.0</v>
      </c>
      <c r="N1969" s="114" t="s">
        <v>1219</v>
      </c>
      <c r="O1969" s="114" t="s">
        <v>1220</v>
      </c>
      <c r="P1969" s="113">
        <v>1490011.0</v>
      </c>
      <c r="Q1969" s="114" t="s">
        <v>1221</v>
      </c>
      <c r="R1969" s="113">
        <v>2105.0</v>
      </c>
      <c r="S1969" s="114" t="s">
        <v>1779</v>
      </c>
      <c r="T1969" s="115">
        <v>9288130.0</v>
      </c>
      <c r="U1969" s="115">
        <v>0.0</v>
      </c>
      <c r="V1969" s="114" t="s">
        <v>1780</v>
      </c>
      <c r="W1969" s="116">
        <v>400000.0</v>
      </c>
      <c r="X1969" s="116">
        <v>400000.0</v>
      </c>
      <c r="Y1969" s="116">
        <v>400000.0</v>
      </c>
      <c r="Z1969" s="116">
        <v>400000.0</v>
      </c>
      <c r="AA1969" s="103" t="s">
        <v>249</v>
      </c>
      <c r="AB1969" s="103" t="s">
        <v>1224</v>
      </c>
    </row>
    <row r="1970" ht="15.75" hidden="1" customHeight="1">
      <c r="A1970" s="113">
        <v>2021.0</v>
      </c>
      <c r="B1970" s="113">
        <v>1491.0</v>
      </c>
      <c r="C1970" s="114" t="s">
        <v>1216</v>
      </c>
      <c r="D1970" s="115">
        <v>4.0</v>
      </c>
      <c r="E1970" s="114" t="s">
        <v>283</v>
      </c>
      <c r="F1970" s="113">
        <v>24.0</v>
      </c>
      <c r="G1970" s="114" t="s">
        <v>1217</v>
      </c>
      <c r="H1970" s="113">
        <v>2007.0</v>
      </c>
      <c r="I1970" s="114" t="s">
        <v>1218</v>
      </c>
      <c r="J1970" s="113">
        <v>4.0</v>
      </c>
      <c r="K1970" s="113">
        <v>0.0</v>
      </c>
      <c r="L1970" s="113">
        <v>95.0</v>
      </c>
      <c r="M1970" s="113">
        <v>1.0</v>
      </c>
      <c r="N1970" s="114" t="s">
        <v>1219</v>
      </c>
      <c r="O1970" s="114" t="s">
        <v>1220</v>
      </c>
      <c r="P1970" s="113">
        <v>1490011.0</v>
      </c>
      <c r="Q1970" s="114" t="s">
        <v>1221</v>
      </c>
      <c r="R1970" s="113">
        <v>2106.0</v>
      </c>
      <c r="S1970" s="114" t="s">
        <v>2267</v>
      </c>
      <c r="T1970" s="115">
        <v>9288130.0</v>
      </c>
      <c r="U1970" s="115">
        <v>0.0</v>
      </c>
      <c r="V1970" s="114" t="s">
        <v>2268</v>
      </c>
      <c r="W1970" s="116">
        <v>600000.0</v>
      </c>
      <c r="X1970" s="116">
        <v>600000.0</v>
      </c>
      <c r="Y1970" s="116">
        <v>600000.0</v>
      </c>
      <c r="Z1970" s="116">
        <v>600000.0</v>
      </c>
      <c r="AA1970" s="103" t="s">
        <v>249</v>
      </c>
      <c r="AB1970" s="103" t="s">
        <v>1224</v>
      </c>
    </row>
    <row r="1971" ht="15.75" hidden="1" customHeight="1">
      <c r="A1971" s="113">
        <v>2021.0</v>
      </c>
      <c r="B1971" s="113">
        <v>1491.0</v>
      </c>
      <c r="C1971" s="114" t="s">
        <v>1216</v>
      </c>
      <c r="D1971" s="115">
        <v>4.0</v>
      </c>
      <c r="E1971" s="114" t="s">
        <v>283</v>
      </c>
      <c r="F1971" s="113">
        <v>24.0</v>
      </c>
      <c r="G1971" s="114" t="s">
        <v>1217</v>
      </c>
      <c r="H1971" s="113">
        <v>2007.0</v>
      </c>
      <c r="I1971" s="114" t="s">
        <v>1218</v>
      </c>
      <c r="J1971" s="113">
        <v>4.0</v>
      </c>
      <c r="K1971" s="113">
        <v>0.0</v>
      </c>
      <c r="L1971" s="113">
        <v>95.0</v>
      </c>
      <c r="M1971" s="113">
        <v>1.0</v>
      </c>
      <c r="N1971" s="114" t="s">
        <v>1219</v>
      </c>
      <c r="O1971" s="114" t="s">
        <v>1220</v>
      </c>
      <c r="P1971" s="113">
        <v>1490011.0</v>
      </c>
      <c r="Q1971" s="114" t="s">
        <v>1221</v>
      </c>
      <c r="R1971" s="113">
        <v>2107.0</v>
      </c>
      <c r="S1971" s="114" t="s">
        <v>1781</v>
      </c>
      <c r="T1971" s="115">
        <v>9288130.0</v>
      </c>
      <c r="U1971" s="115">
        <v>0.0</v>
      </c>
      <c r="V1971" s="114" t="s">
        <v>1782</v>
      </c>
      <c r="W1971" s="116">
        <v>300000.0</v>
      </c>
      <c r="X1971" s="116">
        <v>300000.0</v>
      </c>
      <c r="Y1971" s="116">
        <v>300000.0</v>
      </c>
      <c r="Z1971" s="116">
        <v>300000.0</v>
      </c>
      <c r="AA1971" s="103" t="s">
        <v>249</v>
      </c>
      <c r="AB1971" s="103" t="s">
        <v>1224</v>
      </c>
    </row>
    <row r="1972" ht="15.75" hidden="1" customHeight="1">
      <c r="A1972" s="113">
        <v>2021.0</v>
      </c>
      <c r="B1972" s="113">
        <v>1491.0</v>
      </c>
      <c r="C1972" s="114" t="s">
        <v>1216</v>
      </c>
      <c r="D1972" s="115">
        <v>4.0</v>
      </c>
      <c r="E1972" s="114" t="s">
        <v>283</v>
      </c>
      <c r="F1972" s="113">
        <v>24.0</v>
      </c>
      <c r="G1972" s="114" t="s">
        <v>1217</v>
      </c>
      <c r="H1972" s="113">
        <v>2007.0</v>
      </c>
      <c r="I1972" s="114" t="s">
        <v>1218</v>
      </c>
      <c r="J1972" s="113">
        <v>4.0</v>
      </c>
      <c r="K1972" s="113">
        <v>0.0</v>
      </c>
      <c r="L1972" s="113">
        <v>95.0</v>
      </c>
      <c r="M1972" s="113">
        <v>1.0</v>
      </c>
      <c r="N1972" s="114" t="s">
        <v>1219</v>
      </c>
      <c r="O1972" s="114" t="s">
        <v>1220</v>
      </c>
      <c r="P1972" s="113">
        <v>1490011.0</v>
      </c>
      <c r="Q1972" s="114" t="s">
        <v>1221</v>
      </c>
      <c r="R1972" s="113">
        <v>2108.0</v>
      </c>
      <c r="S1972" s="114" t="s">
        <v>1783</v>
      </c>
      <c r="T1972" s="115">
        <v>9288130.0</v>
      </c>
      <c r="U1972" s="115">
        <v>0.0</v>
      </c>
      <c r="V1972" s="114" t="s">
        <v>1784</v>
      </c>
      <c r="W1972" s="116">
        <v>400000.0</v>
      </c>
      <c r="X1972" s="116">
        <v>400000.0</v>
      </c>
      <c r="Y1972" s="116">
        <v>400000.0</v>
      </c>
      <c r="Z1972" s="116">
        <v>400000.0</v>
      </c>
      <c r="AA1972" s="103" t="s">
        <v>249</v>
      </c>
      <c r="AB1972" s="103" t="s">
        <v>1224</v>
      </c>
    </row>
    <row r="1973" ht="15.75" hidden="1" customHeight="1">
      <c r="A1973" s="113">
        <v>2021.0</v>
      </c>
      <c r="B1973" s="113">
        <v>1491.0</v>
      </c>
      <c r="C1973" s="114" t="s">
        <v>1216</v>
      </c>
      <c r="D1973" s="115">
        <v>4.0</v>
      </c>
      <c r="E1973" s="114" t="s">
        <v>283</v>
      </c>
      <c r="F1973" s="113">
        <v>24.0</v>
      </c>
      <c r="G1973" s="114" t="s">
        <v>1217</v>
      </c>
      <c r="H1973" s="113">
        <v>2007.0</v>
      </c>
      <c r="I1973" s="114" t="s">
        <v>1218</v>
      </c>
      <c r="J1973" s="113">
        <v>4.0</v>
      </c>
      <c r="K1973" s="113">
        <v>0.0</v>
      </c>
      <c r="L1973" s="113">
        <v>95.0</v>
      </c>
      <c r="M1973" s="113">
        <v>1.0</v>
      </c>
      <c r="N1973" s="114" t="s">
        <v>1219</v>
      </c>
      <c r="O1973" s="114" t="s">
        <v>1220</v>
      </c>
      <c r="P1973" s="113">
        <v>1490011.0</v>
      </c>
      <c r="Q1973" s="114" t="s">
        <v>1221</v>
      </c>
      <c r="R1973" s="113">
        <v>2109.0</v>
      </c>
      <c r="S1973" s="114" t="s">
        <v>2275</v>
      </c>
      <c r="T1973" s="115">
        <v>9288130.0</v>
      </c>
      <c r="U1973" s="115">
        <v>0.0</v>
      </c>
      <c r="V1973" s="114" t="s">
        <v>2276</v>
      </c>
      <c r="W1973" s="116">
        <v>600000.0</v>
      </c>
      <c r="X1973" s="116">
        <v>600000.0</v>
      </c>
      <c r="Y1973" s="116">
        <v>600000.0</v>
      </c>
      <c r="Z1973" s="116">
        <v>600000.0</v>
      </c>
      <c r="AA1973" s="103" t="s">
        <v>249</v>
      </c>
      <c r="AB1973" s="103" t="s">
        <v>1224</v>
      </c>
    </row>
    <row r="1974" ht="15.75" hidden="1" customHeight="1">
      <c r="A1974" s="113">
        <v>2021.0</v>
      </c>
      <c r="B1974" s="113">
        <v>1491.0</v>
      </c>
      <c r="C1974" s="114" t="s">
        <v>1216</v>
      </c>
      <c r="D1974" s="115">
        <v>4.0</v>
      </c>
      <c r="E1974" s="114" t="s">
        <v>283</v>
      </c>
      <c r="F1974" s="113">
        <v>24.0</v>
      </c>
      <c r="G1974" s="114" t="s">
        <v>1217</v>
      </c>
      <c r="H1974" s="113">
        <v>2007.0</v>
      </c>
      <c r="I1974" s="114" t="s">
        <v>1218</v>
      </c>
      <c r="J1974" s="113">
        <v>4.0</v>
      </c>
      <c r="K1974" s="113">
        <v>0.0</v>
      </c>
      <c r="L1974" s="113">
        <v>95.0</v>
      </c>
      <c r="M1974" s="113">
        <v>1.0</v>
      </c>
      <c r="N1974" s="114" t="s">
        <v>1219</v>
      </c>
      <c r="O1974" s="114" t="s">
        <v>1220</v>
      </c>
      <c r="P1974" s="113">
        <v>1490011.0</v>
      </c>
      <c r="Q1974" s="114" t="s">
        <v>1221</v>
      </c>
      <c r="R1974" s="113">
        <v>2110.0</v>
      </c>
      <c r="S1974" s="114" t="s">
        <v>1785</v>
      </c>
      <c r="T1974" s="115">
        <v>9288130.0</v>
      </c>
      <c r="U1974" s="115">
        <v>0.0</v>
      </c>
      <c r="V1974" s="114" t="s">
        <v>1786</v>
      </c>
      <c r="W1974" s="116">
        <v>400000.0</v>
      </c>
      <c r="X1974" s="116">
        <v>400000.0</v>
      </c>
      <c r="Y1974" s="116">
        <v>400000.0</v>
      </c>
      <c r="Z1974" s="116">
        <v>400000.0</v>
      </c>
      <c r="AA1974" s="103" t="s">
        <v>249</v>
      </c>
      <c r="AB1974" s="103" t="s">
        <v>1224</v>
      </c>
    </row>
    <row r="1975" ht="15.75" hidden="1" customHeight="1">
      <c r="A1975" s="113">
        <v>2021.0</v>
      </c>
      <c r="B1975" s="113">
        <v>1491.0</v>
      </c>
      <c r="C1975" s="114" t="s">
        <v>1216</v>
      </c>
      <c r="D1975" s="115">
        <v>4.0</v>
      </c>
      <c r="E1975" s="114" t="s">
        <v>283</v>
      </c>
      <c r="F1975" s="113">
        <v>24.0</v>
      </c>
      <c r="G1975" s="114" t="s">
        <v>1217</v>
      </c>
      <c r="H1975" s="113">
        <v>2007.0</v>
      </c>
      <c r="I1975" s="114" t="s">
        <v>1218</v>
      </c>
      <c r="J1975" s="113">
        <v>4.0</v>
      </c>
      <c r="K1975" s="113">
        <v>0.0</v>
      </c>
      <c r="L1975" s="113">
        <v>95.0</v>
      </c>
      <c r="M1975" s="113">
        <v>1.0</v>
      </c>
      <c r="N1975" s="114" t="s">
        <v>1219</v>
      </c>
      <c r="O1975" s="114" t="s">
        <v>1220</v>
      </c>
      <c r="P1975" s="113">
        <v>1490011.0</v>
      </c>
      <c r="Q1975" s="114" t="s">
        <v>1221</v>
      </c>
      <c r="R1975" s="113">
        <v>2111.0</v>
      </c>
      <c r="S1975" s="114" t="s">
        <v>2285</v>
      </c>
      <c r="T1975" s="115">
        <v>9288130.0</v>
      </c>
      <c r="U1975" s="115">
        <v>0.0</v>
      </c>
      <c r="V1975" s="114" t="s">
        <v>2286</v>
      </c>
      <c r="W1975" s="116">
        <v>300000.0</v>
      </c>
      <c r="X1975" s="116">
        <v>300000.0</v>
      </c>
      <c r="Y1975" s="116">
        <v>300000.0</v>
      </c>
      <c r="Z1975" s="116">
        <v>300000.0</v>
      </c>
      <c r="AA1975" s="103" t="s">
        <v>249</v>
      </c>
      <c r="AB1975" s="103" t="s">
        <v>1224</v>
      </c>
    </row>
    <row r="1976" ht="15.75" hidden="1" customHeight="1">
      <c r="A1976" s="113">
        <v>2021.0</v>
      </c>
      <c r="B1976" s="113">
        <v>1491.0</v>
      </c>
      <c r="C1976" s="114" t="s">
        <v>1216</v>
      </c>
      <c r="D1976" s="115">
        <v>4.0</v>
      </c>
      <c r="E1976" s="114" t="s">
        <v>283</v>
      </c>
      <c r="F1976" s="113">
        <v>24.0</v>
      </c>
      <c r="G1976" s="114" t="s">
        <v>1217</v>
      </c>
      <c r="H1976" s="113">
        <v>2007.0</v>
      </c>
      <c r="I1976" s="114" t="s">
        <v>1218</v>
      </c>
      <c r="J1976" s="113">
        <v>4.0</v>
      </c>
      <c r="K1976" s="113">
        <v>0.0</v>
      </c>
      <c r="L1976" s="113">
        <v>95.0</v>
      </c>
      <c r="M1976" s="113">
        <v>1.0</v>
      </c>
      <c r="N1976" s="114" t="s">
        <v>1219</v>
      </c>
      <c r="O1976" s="114" t="s">
        <v>1220</v>
      </c>
      <c r="P1976" s="113">
        <v>1490011.0</v>
      </c>
      <c r="Q1976" s="114" t="s">
        <v>1221</v>
      </c>
      <c r="R1976" s="113">
        <v>2112.0</v>
      </c>
      <c r="S1976" s="114" t="s">
        <v>1787</v>
      </c>
      <c r="T1976" s="115">
        <v>9288130.0</v>
      </c>
      <c r="U1976" s="115">
        <v>0.0</v>
      </c>
      <c r="V1976" s="114" t="s">
        <v>1788</v>
      </c>
      <c r="W1976" s="116">
        <v>400000.0</v>
      </c>
      <c r="X1976" s="116">
        <v>400000.0</v>
      </c>
      <c r="Y1976" s="116">
        <v>400000.0</v>
      </c>
      <c r="Z1976" s="116">
        <v>400000.0</v>
      </c>
      <c r="AA1976" s="103" t="s">
        <v>249</v>
      </c>
      <c r="AB1976" s="103" t="s">
        <v>1224</v>
      </c>
    </row>
    <row r="1977" ht="15.75" hidden="1" customHeight="1">
      <c r="A1977" s="113">
        <v>2021.0</v>
      </c>
      <c r="B1977" s="113">
        <v>1491.0</v>
      </c>
      <c r="C1977" s="114" t="s">
        <v>1216</v>
      </c>
      <c r="D1977" s="115">
        <v>4.0</v>
      </c>
      <c r="E1977" s="114" t="s">
        <v>283</v>
      </c>
      <c r="F1977" s="113">
        <v>24.0</v>
      </c>
      <c r="G1977" s="114" t="s">
        <v>1217</v>
      </c>
      <c r="H1977" s="113">
        <v>2007.0</v>
      </c>
      <c r="I1977" s="114" t="s">
        <v>1218</v>
      </c>
      <c r="J1977" s="113">
        <v>4.0</v>
      </c>
      <c r="K1977" s="113">
        <v>0.0</v>
      </c>
      <c r="L1977" s="113">
        <v>95.0</v>
      </c>
      <c r="M1977" s="113">
        <v>1.0</v>
      </c>
      <c r="N1977" s="114" t="s">
        <v>1219</v>
      </c>
      <c r="O1977" s="114" t="s">
        <v>1220</v>
      </c>
      <c r="P1977" s="113">
        <v>1490011.0</v>
      </c>
      <c r="Q1977" s="114" t="s">
        <v>1221</v>
      </c>
      <c r="R1977" s="113">
        <v>2113.0</v>
      </c>
      <c r="S1977" s="114" t="s">
        <v>2291</v>
      </c>
      <c r="T1977" s="115">
        <v>9288130.0</v>
      </c>
      <c r="U1977" s="115">
        <v>0.0</v>
      </c>
      <c r="V1977" s="114" t="s">
        <v>2292</v>
      </c>
      <c r="W1977" s="116">
        <v>2000000.0</v>
      </c>
      <c r="X1977" s="116">
        <v>2000000.0</v>
      </c>
      <c r="Y1977" s="116">
        <v>2000000.0</v>
      </c>
      <c r="Z1977" s="116">
        <v>2000000.0</v>
      </c>
      <c r="AA1977" s="103" t="s">
        <v>249</v>
      </c>
      <c r="AB1977" s="103" t="s">
        <v>1224</v>
      </c>
    </row>
    <row r="1978" ht="15.75" hidden="1" customHeight="1">
      <c r="A1978" s="113">
        <v>2021.0</v>
      </c>
      <c r="B1978" s="113">
        <v>1491.0</v>
      </c>
      <c r="C1978" s="114" t="s">
        <v>1216</v>
      </c>
      <c r="D1978" s="115">
        <v>4.0</v>
      </c>
      <c r="E1978" s="114" t="s">
        <v>283</v>
      </c>
      <c r="F1978" s="113">
        <v>24.0</v>
      </c>
      <c r="G1978" s="114" t="s">
        <v>1217</v>
      </c>
      <c r="H1978" s="113">
        <v>2007.0</v>
      </c>
      <c r="I1978" s="114" t="s">
        <v>1218</v>
      </c>
      <c r="J1978" s="113">
        <v>4.0</v>
      </c>
      <c r="K1978" s="113">
        <v>0.0</v>
      </c>
      <c r="L1978" s="113">
        <v>95.0</v>
      </c>
      <c r="M1978" s="113">
        <v>1.0</v>
      </c>
      <c r="N1978" s="114" t="s">
        <v>1219</v>
      </c>
      <c r="O1978" s="114" t="s">
        <v>1220</v>
      </c>
      <c r="P1978" s="113">
        <v>1490011.0</v>
      </c>
      <c r="Q1978" s="114" t="s">
        <v>1221</v>
      </c>
      <c r="R1978" s="113">
        <v>2114.0</v>
      </c>
      <c r="S1978" s="114" t="s">
        <v>1789</v>
      </c>
      <c r="T1978" s="115">
        <v>9288130.0</v>
      </c>
      <c r="U1978" s="115">
        <v>0.0</v>
      </c>
      <c r="V1978" s="114" t="s">
        <v>1790</v>
      </c>
      <c r="W1978" s="116">
        <v>400000.0</v>
      </c>
      <c r="X1978" s="116">
        <v>400000.0</v>
      </c>
      <c r="Y1978" s="116">
        <v>400000.0</v>
      </c>
      <c r="Z1978" s="116">
        <v>400000.0</v>
      </c>
      <c r="AA1978" s="103" t="s">
        <v>249</v>
      </c>
      <c r="AB1978" s="103" t="s">
        <v>1224</v>
      </c>
    </row>
    <row r="1979" ht="15.75" hidden="1" customHeight="1">
      <c r="A1979" s="113">
        <v>2021.0</v>
      </c>
      <c r="B1979" s="113">
        <v>1491.0</v>
      </c>
      <c r="C1979" s="114" t="s">
        <v>1216</v>
      </c>
      <c r="D1979" s="115">
        <v>4.0</v>
      </c>
      <c r="E1979" s="114" t="s">
        <v>283</v>
      </c>
      <c r="F1979" s="113">
        <v>24.0</v>
      </c>
      <c r="G1979" s="114" t="s">
        <v>1217</v>
      </c>
      <c r="H1979" s="113">
        <v>2007.0</v>
      </c>
      <c r="I1979" s="114" t="s">
        <v>1218</v>
      </c>
      <c r="J1979" s="113">
        <v>4.0</v>
      </c>
      <c r="K1979" s="113">
        <v>0.0</v>
      </c>
      <c r="L1979" s="113">
        <v>95.0</v>
      </c>
      <c r="M1979" s="113">
        <v>1.0</v>
      </c>
      <c r="N1979" s="114" t="s">
        <v>1219</v>
      </c>
      <c r="O1979" s="114" t="s">
        <v>1220</v>
      </c>
      <c r="P1979" s="113">
        <v>1490011.0</v>
      </c>
      <c r="Q1979" s="114" t="s">
        <v>1221</v>
      </c>
      <c r="R1979" s="113">
        <v>2115.0</v>
      </c>
      <c r="S1979" s="114" t="s">
        <v>1791</v>
      </c>
      <c r="T1979" s="115">
        <v>9288130.0</v>
      </c>
      <c r="U1979" s="115">
        <v>0.0</v>
      </c>
      <c r="V1979" s="114" t="s">
        <v>1792</v>
      </c>
      <c r="W1979" s="116">
        <v>1000000.0</v>
      </c>
      <c r="X1979" s="116">
        <v>1000000.0</v>
      </c>
      <c r="Y1979" s="116">
        <v>1000000.0</v>
      </c>
      <c r="Z1979" s="116">
        <v>1000000.0</v>
      </c>
      <c r="AA1979" s="103" t="s">
        <v>249</v>
      </c>
      <c r="AB1979" s="103" t="s">
        <v>1224</v>
      </c>
    </row>
    <row r="1980" ht="15.75" hidden="1" customHeight="1">
      <c r="A1980" s="113">
        <v>2021.0</v>
      </c>
      <c r="B1980" s="113">
        <v>1491.0</v>
      </c>
      <c r="C1980" s="114" t="s">
        <v>1216</v>
      </c>
      <c r="D1980" s="115">
        <v>4.0</v>
      </c>
      <c r="E1980" s="114" t="s">
        <v>283</v>
      </c>
      <c r="F1980" s="113">
        <v>24.0</v>
      </c>
      <c r="G1980" s="114" t="s">
        <v>1217</v>
      </c>
      <c r="H1980" s="113">
        <v>2007.0</v>
      </c>
      <c r="I1980" s="114" t="s">
        <v>1218</v>
      </c>
      <c r="J1980" s="113">
        <v>4.0</v>
      </c>
      <c r="K1980" s="113">
        <v>0.0</v>
      </c>
      <c r="L1980" s="113">
        <v>95.0</v>
      </c>
      <c r="M1980" s="113">
        <v>1.0</v>
      </c>
      <c r="N1980" s="114" t="s">
        <v>1219</v>
      </c>
      <c r="O1980" s="114" t="s">
        <v>1220</v>
      </c>
      <c r="P1980" s="113">
        <v>1490011.0</v>
      </c>
      <c r="Q1980" s="114" t="s">
        <v>1221</v>
      </c>
      <c r="R1980" s="113">
        <v>2116.0</v>
      </c>
      <c r="S1980" s="114" t="s">
        <v>2297</v>
      </c>
      <c r="T1980" s="115">
        <v>9288130.0</v>
      </c>
      <c r="U1980" s="115">
        <v>0.0</v>
      </c>
      <c r="V1980" s="114" t="s">
        <v>2298</v>
      </c>
      <c r="W1980" s="116">
        <v>400000.0</v>
      </c>
      <c r="X1980" s="116">
        <v>400000.0</v>
      </c>
      <c r="Y1980" s="116">
        <v>400000.0</v>
      </c>
      <c r="Z1980" s="116">
        <v>400000.0</v>
      </c>
      <c r="AA1980" s="103" t="s">
        <v>249</v>
      </c>
      <c r="AB1980" s="103" t="s">
        <v>1224</v>
      </c>
    </row>
    <row r="1981" ht="15.75" hidden="1" customHeight="1">
      <c r="A1981" s="113">
        <v>2021.0</v>
      </c>
      <c r="B1981" s="113">
        <v>1491.0</v>
      </c>
      <c r="C1981" s="114" t="s">
        <v>1216</v>
      </c>
      <c r="D1981" s="115">
        <v>4.0</v>
      </c>
      <c r="E1981" s="114" t="s">
        <v>283</v>
      </c>
      <c r="F1981" s="113">
        <v>24.0</v>
      </c>
      <c r="G1981" s="114" t="s">
        <v>1217</v>
      </c>
      <c r="H1981" s="113">
        <v>2007.0</v>
      </c>
      <c r="I1981" s="114" t="s">
        <v>1218</v>
      </c>
      <c r="J1981" s="113">
        <v>4.0</v>
      </c>
      <c r="K1981" s="113">
        <v>0.0</v>
      </c>
      <c r="L1981" s="113">
        <v>95.0</v>
      </c>
      <c r="M1981" s="113">
        <v>1.0</v>
      </c>
      <c r="N1981" s="114" t="s">
        <v>1219</v>
      </c>
      <c r="O1981" s="114" t="s">
        <v>1220</v>
      </c>
      <c r="P1981" s="113">
        <v>1490011.0</v>
      </c>
      <c r="Q1981" s="114" t="s">
        <v>1221</v>
      </c>
      <c r="R1981" s="113">
        <v>2117.0</v>
      </c>
      <c r="S1981" s="114" t="s">
        <v>1793</v>
      </c>
      <c r="T1981" s="115">
        <v>9288130.0</v>
      </c>
      <c r="U1981" s="115">
        <v>0.0</v>
      </c>
      <c r="V1981" s="114" t="s">
        <v>1794</v>
      </c>
      <c r="W1981" s="116">
        <v>400000.0</v>
      </c>
      <c r="X1981" s="116">
        <v>400000.0</v>
      </c>
      <c r="Y1981" s="116">
        <v>400000.0</v>
      </c>
      <c r="Z1981" s="116">
        <v>400000.0</v>
      </c>
      <c r="AA1981" s="103" t="s">
        <v>249</v>
      </c>
      <c r="AB1981" s="103" t="s">
        <v>1224</v>
      </c>
    </row>
    <row r="1982" ht="15.75" hidden="1" customHeight="1">
      <c r="A1982" s="113">
        <v>2021.0</v>
      </c>
      <c r="B1982" s="113">
        <v>1491.0</v>
      </c>
      <c r="C1982" s="114" t="s">
        <v>1216</v>
      </c>
      <c r="D1982" s="115">
        <v>4.0</v>
      </c>
      <c r="E1982" s="114" t="s">
        <v>283</v>
      </c>
      <c r="F1982" s="113">
        <v>24.0</v>
      </c>
      <c r="G1982" s="114" t="s">
        <v>1217</v>
      </c>
      <c r="H1982" s="113">
        <v>2007.0</v>
      </c>
      <c r="I1982" s="114" t="s">
        <v>1218</v>
      </c>
      <c r="J1982" s="113">
        <v>4.0</v>
      </c>
      <c r="K1982" s="113">
        <v>0.0</v>
      </c>
      <c r="L1982" s="113">
        <v>95.0</v>
      </c>
      <c r="M1982" s="113">
        <v>1.0</v>
      </c>
      <c r="N1982" s="114" t="s">
        <v>1219</v>
      </c>
      <c r="O1982" s="114" t="s">
        <v>1220</v>
      </c>
      <c r="P1982" s="113">
        <v>1490011.0</v>
      </c>
      <c r="Q1982" s="114" t="s">
        <v>1221</v>
      </c>
      <c r="R1982" s="113">
        <v>2118.0</v>
      </c>
      <c r="S1982" s="114" t="s">
        <v>1795</v>
      </c>
      <c r="T1982" s="115">
        <v>9288130.0</v>
      </c>
      <c r="U1982" s="115">
        <v>0.0</v>
      </c>
      <c r="V1982" s="114" t="s">
        <v>1796</v>
      </c>
      <c r="W1982" s="116">
        <v>600000.0</v>
      </c>
      <c r="X1982" s="116">
        <v>600000.0</v>
      </c>
      <c r="Y1982" s="116">
        <v>600000.0</v>
      </c>
      <c r="Z1982" s="116">
        <v>600000.0</v>
      </c>
      <c r="AA1982" s="103" t="s">
        <v>249</v>
      </c>
      <c r="AB1982" s="103" t="s">
        <v>1224</v>
      </c>
    </row>
    <row r="1983" ht="15.75" hidden="1" customHeight="1">
      <c r="A1983" s="113">
        <v>2021.0</v>
      </c>
      <c r="B1983" s="113">
        <v>1491.0</v>
      </c>
      <c r="C1983" s="114" t="s">
        <v>1216</v>
      </c>
      <c r="D1983" s="115">
        <v>4.0</v>
      </c>
      <c r="E1983" s="114" t="s">
        <v>283</v>
      </c>
      <c r="F1983" s="113">
        <v>24.0</v>
      </c>
      <c r="G1983" s="114" t="s">
        <v>1217</v>
      </c>
      <c r="H1983" s="113">
        <v>2007.0</v>
      </c>
      <c r="I1983" s="114" t="s">
        <v>1218</v>
      </c>
      <c r="J1983" s="113">
        <v>4.0</v>
      </c>
      <c r="K1983" s="113">
        <v>0.0</v>
      </c>
      <c r="L1983" s="113">
        <v>95.0</v>
      </c>
      <c r="M1983" s="113">
        <v>1.0</v>
      </c>
      <c r="N1983" s="114" t="s">
        <v>1219</v>
      </c>
      <c r="O1983" s="114" t="s">
        <v>1220</v>
      </c>
      <c r="P1983" s="113">
        <v>1490011.0</v>
      </c>
      <c r="Q1983" s="114" t="s">
        <v>1221</v>
      </c>
      <c r="R1983" s="113">
        <v>2119.0</v>
      </c>
      <c r="S1983" s="114" t="s">
        <v>2299</v>
      </c>
      <c r="T1983" s="115">
        <v>9288130.0</v>
      </c>
      <c r="U1983" s="115">
        <v>0.0</v>
      </c>
      <c r="V1983" s="114" t="s">
        <v>2300</v>
      </c>
      <c r="W1983" s="116">
        <v>400000.0</v>
      </c>
      <c r="X1983" s="116">
        <v>400000.0</v>
      </c>
      <c r="Y1983" s="116">
        <v>400000.0</v>
      </c>
      <c r="Z1983" s="116">
        <v>400000.0</v>
      </c>
      <c r="AA1983" s="103" t="s">
        <v>249</v>
      </c>
      <c r="AB1983" s="103" t="s">
        <v>1224</v>
      </c>
    </row>
    <row r="1984" ht="15.75" hidden="1" customHeight="1">
      <c r="A1984" s="113">
        <v>2021.0</v>
      </c>
      <c r="B1984" s="113">
        <v>1491.0</v>
      </c>
      <c r="C1984" s="114" t="s">
        <v>1216</v>
      </c>
      <c r="D1984" s="115">
        <v>4.0</v>
      </c>
      <c r="E1984" s="114" t="s">
        <v>283</v>
      </c>
      <c r="F1984" s="113">
        <v>24.0</v>
      </c>
      <c r="G1984" s="114" t="s">
        <v>1217</v>
      </c>
      <c r="H1984" s="113">
        <v>2007.0</v>
      </c>
      <c r="I1984" s="114" t="s">
        <v>1218</v>
      </c>
      <c r="J1984" s="113">
        <v>4.0</v>
      </c>
      <c r="K1984" s="113">
        <v>0.0</v>
      </c>
      <c r="L1984" s="113">
        <v>95.0</v>
      </c>
      <c r="M1984" s="113">
        <v>1.0</v>
      </c>
      <c r="N1984" s="114" t="s">
        <v>1219</v>
      </c>
      <c r="O1984" s="114" t="s">
        <v>1220</v>
      </c>
      <c r="P1984" s="113">
        <v>1490011.0</v>
      </c>
      <c r="Q1984" s="114" t="s">
        <v>1221</v>
      </c>
      <c r="R1984" s="113">
        <v>2120.0</v>
      </c>
      <c r="S1984" s="114" t="s">
        <v>1797</v>
      </c>
      <c r="T1984" s="115">
        <v>9288130.0</v>
      </c>
      <c r="U1984" s="115">
        <v>0.0</v>
      </c>
      <c r="V1984" s="114" t="s">
        <v>1798</v>
      </c>
      <c r="W1984" s="116">
        <v>400000.0</v>
      </c>
      <c r="X1984" s="116">
        <v>400000.0</v>
      </c>
      <c r="Y1984" s="116">
        <v>400000.0</v>
      </c>
      <c r="Z1984" s="116">
        <v>400000.0</v>
      </c>
      <c r="AA1984" s="103" t="s">
        <v>249</v>
      </c>
      <c r="AB1984" s="103" t="s">
        <v>1224</v>
      </c>
    </row>
    <row r="1985" ht="15.75" hidden="1" customHeight="1">
      <c r="A1985" s="113">
        <v>2021.0</v>
      </c>
      <c r="B1985" s="113">
        <v>1491.0</v>
      </c>
      <c r="C1985" s="114" t="s">
        <v>1216</v>
      </c>
      <c r="D1985" s="115">
        <v>4.0</v>
      </c>
      <c r="E1985" s="114" t="s">
        <v>283</v>
      </c>
      <c r="F1985" s="113">
        <v>24.0</v>
      </c>
      <c r="G1985" s="114" t="s">
        <v>1217</v>
      </c>
      <c r="H1985" s="113">
        <v>2007.0</v>
      </c>
      <c r="I1985" s="114" t="s">
        <v>1218</v>
      </c>
      <c r="J1985" s="113">
        <v>4.0</v>
      </c>
      <c r="K1985" s="113">
        <v>0.0</v>
      </c>
      <c r="L1985" s="113">
        <v>95.0</v>
      </c>
      <c r="M1985" s="113">
        <v>1.0</v>
      </c>
      <c r="N1985" s="114" t="s">
        <v>1219</v>
      </c>
      <c r="O1985" s="114" t="s">
        <v>1220</v>
      </c>
      <c r="P1985" s="113">
        <v>1490011.0</v>
      </c>
      <c r="Q1985" s="114" t="s">
        <v>1221</v>
      </c>
      <c r="R1985" s="113">
        <v>2121.0</v>
      </c>
      <c r="S1985" s="114" t="s">
        <v>1799</v>
      </c>
      <c r="T1985" s="115">
        <v>9288130.0</v>
      </c>
      <c r="U1985" s="115">
        <v>0.0</v>
      </c>
      <c r="V1985" s="114" t="s">
        <v>1800</v>
      </c>
      <c r="W1985" s="116">
        <v>400000.0</v>
      </c>
      <c r="X1985" s="116">
        <v>400000.0</v>
      </c>
      <c r="Y1985" s="116">
        <v>400000.0</v>
      </c>
      <c r="Z1985" s="116">
        <v>400000.0</v>
      </c>
      <c r="AA1985" s="103" t="s">
        <v>249</v>
      </c>
      <c r="AB1985" s="103" t="s">
        <v>1224</v>
      </c>
    </row>
    <row r="1986" ht="15.75" hidden="1" customHeight="1">
      <c r="A1986" s="113">
        <v>2021.0</v>
      </c>
      <c r="B1986" s="113">
        <v>1491.0</v>
      </c>
      <c r="C1986" s="114" t="s">
        <v>1216</v>
      </c>
      <c r="D1986" s="115">
        <v>4.0</v>
      </c>
      <c r="E1986" s="114" t="s">
        <v>283</v>
      </c>
      <c r="F1986" s="113">
        <v>24.0</v>
      </c>
      <c r="G1986" s="114" t="s">
        <v>1217</v>
      </c>
      <c r="H1986" s="113">
        <v>2007.0</v>
      </c>
      <c r="I1986" s="114" t="s">
        <v>1218</v>
      </c>
      <c r="J1986" s="113">
        <v>4.0</v>
      </c>
      <c r="K1986" s="113">
        <v>0.0</v>
      </c>
      <c r="L1986" s="113">
        <v>95.0</v>
      </c>
      <c r="M1986" s="113">
        <v>1.0</v>
      </c>
      <c r="N1986" s="114" t="s">
        <v>1219</v>
      </c>
      <c r="O1986" s="114" t="s">
        <v>1220</v>
      </c>
      <c r="P1986" s="113">
        <v>1490011.0</v>
      </c>
      <c r="Q1986" s="114" t="s">
        <v>1221</v>
      </c>
      <c r="R1986" s="113">
        <v>2122.0</v>
      </c>
      <c r="S1986" s="114" t="s">
        <v>2301</v>
      </c>
      <c r="T1986" s="115">
        <v>9288130.0</v>
      </c>
      <c r="U1986" s="115">
        <v>0.0</v>
      </c>
      <c r="V1986" s="114" t="s">
        <v>2302</v>
      </c>
      <c r="W1986" s="116">
        <v>600000.0</v>
      </c>
      <c r="X1986" s="116">
        <v>600000.0</v>
      </c>
      <c r="Y1986" s="116">
        <v>600000.0</v>
      </c>
      <c r="Z1986" s="116">
        <v>600000.0</v>
      </c>
      <c r="AA1986" s="103" t="s">
        <v>249</v>
      </c>
      <c r="AB1986" s="103" t="s">
        <v>1224</v>
      </c>
    </row>
    <row r="1987" ht="15.75" hidden="1" customHeight="1">
      <c r="A1987" s="113">
        <v>2021.0</v>
      </c>
      <c r="B1987" s="113">
        <v>1491.0</v>
      </c>
      <c r="C1987" s="114" t="s">
        <v>1216</v>
      </c>
      <c r="D1987" s="115">
        <v>4.0</v>
      </c>
      <c r="E1987" s="114" t="s">
        <v>283</v>
      </c>
      <c r="F1987" s="113">
        <v>24.0</v>
      </c>
      <c r="G1987" s="114" t="s">
        <v>1217</v>
      </c>
      <c r="H1987" s="113">
        <v>2007.0</v>
      </c>
      <c r="I1987" s="114" t="s">
        <v>1218</v>
      </c>
      <c r="J1987" s="113">
        <v>4.0</v>
      </c>
      <c r="K1987" s="113">
        <v>0.0</v>
      </c>
      <c r="L1987" s="113">
        <v>95.0</v>
      </c>
      <c r="M1987" s="113">
        <v>1.0</v>
      </c>
      <c r="N1987" s="114" t="s">
        <v>1219</v>
      </c>
      <c r="O1987" s="114" t="s">
        <v>1220</v>
      </c>
      <c r="P1987" s="113">
        <v>1490011.0</v>
      </c>
      <c r="Q1987" s="114" t="s">
        <v>1221</v>
      </c>
      <c r="R1987" s="113">
        <v>2123.0</v>
      </c>
      <c r="S1987" s="114" t="s">
        <v>1801</v>
      </c>
      <c r="T1987" s="115">
        <v>9288130.0</v>
      </c>
      <c r="U1987" s="115">
        <v>0.0</v>
      </c>
      <c r="V1987" s="114" t="s">
        <v>1802</v>
      </c>
      <c r="W1987" s="116">
        <v>300000.0</v>
      </c>
      <c r="X1987" s="116">
        <v>300000.0</v>
      </c>
      <c r="Y1987" s="116">
        <v>300000.0</v>
      </c>
      <c r="Z1987" s="116">
        <v>300000.0</v>
      </c>
      <c r="AA1987" s="103" t="s">
        <v>249</v>
      </c>
      <c r="AB1987" s="103" t="s">
        <v>1224</v>
      </c>
    </row>
    <row r="1988" ht="15.75" hidden="1" customHeight="1">
      <c r="A1988" s="113">
        <v>2021.0</v>
      </c>
      <c r="B1988" s="113">
        <v>1491.0</v>
      </c>
      <c r="C1988" s="114" t="s">
        <v>1216</v>
      </c>
      <c r="D1988" s="115">
        <v>4.0</v>
      </c>
      <c r="E1988" s="114" t="s">
        <v>283</v>
      </c>
      <c r="F1988" s="113">
        <v>24.0</v>
      </c>
      <c r="G1988" s="114" t="s">
        <v>1217</v>
      </c>
      <c r="H1988" s="113">
        <v>2007.0</v>
      </c>
      <c r="I1988" s="114" t="s">
        <v>1218</v>
      </c>
      <c r="J1988" s="113">
        <v>4.0</v>
      </c>
      <c r="K1988" s="113">
        <v>0.0</v>
      </c>
      <c r="L1988" s="113">
        <v>95.0</v>
      </c>
      <c r="M1988" s="113">
        <v>1.0</v>
      </c>
      <c r="N1988" s="114" t="s">
        <v>1219</v>
      </c>
      <c r="O1988" s="114" t="s">
        <v>1220</v>
      </c>
      <c r="P1988" s="113">
        <v>1490011.0</v>
      </c>
      <c r="Q1988" s="114" t="s">
        <v>1221</v>
      </c>
      <c r="R1988" s="113">
        <v>2124.0</v>
      </c>
      <c r="S1988" s="114" t="s">
        <v>1803</v>
      </c>
      <c r="T1988" s="115">
        <v>9288130.0</v>
      </c>
      <c r="U1988" s="115">
        <v>0.0</v>
      </c>
      <c r="V1988" s="114" t="s">
        <v>1804</v>
      </c>
      <c r="W1988" s="116">
        <v>300000.0</v>
      </c>
      <c r="X1988" s="116">
        <v>300000.0</v>
      </c>
      <c r="Y1988" s="116">
        <v>300000.0</v>
      </c>
      <c r="Z1988" s="116">
        <v>300000.0</v>
      </c>
      <c r="AA1988" s="103" t="s">
        <v>249</v>
      </c>
      <c r="AB1988" s="103" t="s">
        <v>1224</v>
      </c>
    </row>
    <row r="1989" ht="15.75" hidden="1" customHeight="1">
      <c r="A1989" s="113">
        <v>2021.0</v>
      </c>
      <c r="B1989" s="113">
        <v>1491.0</v>
      </c>
      <c r="C1989" s="114" t="s">
        <v>1216</v>
      </c>
      <c r="D1989" s="115">
        <v>4.0</v>
      </c>
      <c r="E1989" s="114" t="s">
        <v>283</v>
      </c>
      <c r="F1989" s="113">
        <v>24.0</v>
      </c>
      <c r="G1989" s="114" t="s">
        <v>1217</v>
      </c>
      <c r="H1989" s="113">
        <v>2007.0</v>
      </c>
      <c r="I1989" s="114" t="s">
        <v>1218</v>
      </c>
      <c r="J1989" s="113">
        <v>4.0</v>
      </c>
      <c r="K1989" s="113">
        <v>0.0</v>
      </c>
      <c r="L1989" s="113">
        <v>95.0</v>
      </c>
      <c r="M1989" s="113">
        <v>1.0</v>
      </c>
      <c r="N1989" s="114" t="s">
        <v>1219</v>
      </c>
      <c r="O1989" s="114" t="s">
        <v>1220</v>
      </c>
      <c r="P1989" s="113">
        <v>1490011.0</v>
      </c>
      <c r="Q1989" s="114" t="s">
        <v>1221</v>
      </c>
      <c r="R1989" s="113">
        <v>2125.0</v>
      </c>
      <c r="S1989" s="114" t="s">
        <v>2309</v>
      </c>
      <c r="T1989" s="115">
        <v>9288130.0</v>
      </c>
      <c r="U1989" s="115">
        <v>0.0</v>
      </c>
      <c r="V1989" s="114" t="s">
        <v>2310</v>
      </c>
      <c r="W1989" s="116">
        <v>1000000.0</v>
      </c>
      <c r="X1989" s="116">
        <v>1000000.0</v>
      </c>
      <c r="Y1989" s="116">
        <v>1000000.0</v>
      </c>
      <c r="Z1989" s="116">
        <v>1000000.0</v>
      </c>
      <c r="AA1989" s="103" t="s">
        <v>249</v>
      </c>
      <c r="AB1989" s="103" t="s">
        <v>1224</v>
      </c>
    </row>
    <row r="1990" ht="15.75" hidden="1" customHeight="1">
      <c r="A1990" s="113">
        <v>2021.0</v>
      </c>
      <c r="B1990" s="113">
        <v>1491.0</v>
      </c>
      <c r="C1990" s="114" t="s">
        <v>1216</v>
      </c>
      <c r="D1990" s="115">
        <v>4.0</v>
      </c>
      <c r="E1990" s="114" t="s">
        <v>283</v>
      </c>
      <c r="F1990" s="113">
        <v>24.0</v>
      </c>
      <c r="G1990" s="114" t="s">
        <v>1217</v>
      </c>
      <c r="H1990" s="113">
        <v>2007.0</v>
      </c>
      <c r="I1990" s="114" t="s">
        <v>1218</v>
      </c>
      <c r="J1990" s="113">
        <v>4.0</v>
      </c>
      <c r="K1990" s="113">
        <v>0.0</v>
      </c>
      <c r="L1990" s="113">
        <v>95.0</v>
      </c>
      <c r="M1990" s="113">
        <v>1.0</v>
      </c>
      <c r="N1990" s="114" t="s">
        <v>1219</v>
      </c>
      <c r="O1990" s="114" t="s">
        <v>1220</v>
      </c>
      <c r="P1990" s="113">
        <v>1490011.0</v>
      </c>
      <c r="Q1990" s="114" t="s">
        <v>1221</v>
      </c>
      <c r="R1990" s="113">
        <v>2126.0</v>
      </c>
      <c r="S1990" s="114" t="s">
        <v>1805</v>
      </c>
      <c r="T1990" s="115">
        <v>9288130.0</v>
      </c>
      <c r="U1990" s="115">
        <v>0.0</v>
      </c>
      <c r="V1990" s="114" t="s">
        <v>1806</v>
      </c>
      <c r="W1990" s="116">
        <v>400000.0</v>
      </c>
      <c r="X1990" s="116">
        <v>400000.0</v>
      </c>
      <c r="Y1990" s="116">
        <v>400000.0</v>
      </c>
      <c r="Z1990" s="116">
        <v>400000.0</v>
      </c>
      <c r="AA1990" s="103" t="s">
        <v>249</v>
      </c>
      <c r="AB1990" s="103" t="s">
        <v>1224</v>
      </c>
    </row>
    <row r="1991" ht="15.75" hidden="1" customHeight="1">
      <c r="A1991" s="113">
        <v>2021.0</v>
      </c>
      <c r="B1991" s="113">
        <v>1491.0</v>
      </c>
      <c r="C1991" s="114" t="s">
        <v>1216</v>
      </c>
      <c r="D1991" s="115">
        <v>4.0</v>
      </c>
      <c r="E1991" s="114" t="s">
        <v>283</v>
      </c>
      <c r="F1991" s="113">
        <v>24.0</v>
      </c>
      <c r="G1991" s="114" t="s">
        <v>1217</v>
      </c>
      <c r="H1991" s="113">
        <v>2007.0</v>
      </c>
      <c r="I1991" s="114" t="s">
        <v>1218</v>
      </c>
      <c r="J1991" s="113">
        <v>4.0</v>
      </c>
      <c r="K1991" s="113">
        <v>0.0</v>
      </c>
      <c r="L1991" s="113">
        <v>95.0</v>
      </c>
      <c r="M1991" s="113">
        <v>1.0</v>
      </c>
      <c r="N1991" s="114" t="s">
        <v>1219</v>
      </c>
      <c r="O1991" s="114" t="s">
        <v>1220</v>
      </c>
      <c r="P1991" s="113">
        <v>1490011.0</v>
      </c>
      <c r="Q1991" s="114" t="s">
        <v>1221</v>
      </c>
      <c r="R1991" s="113">
        <v>2127.0</v>
      </c>
      <c r="S1991" s="114" t="s">
        <v>1807</v>
      </c>
      <c r="T1991" s="115">
        <v>9288130.0</v>
      </c>
      <c r="U1991" s="115">
        <v>0.0</v>
      </c>
      <c r="V1991" s="114" t="s">
        <v>1808</v>
      </c>
      <c r="W1991" s="116">
        <v>300000.0</v>
      </c>
      <c r="X1991" s="116">
        <v>300000.0</v>
      </c>
      <c r="Y1991" s="116">
        <v>300000.0</v>
      </c>
      <c r="Z1991" s="116">
        <v>300000.0</v>
      </c>
      <c r="AA1991" s="103" t="s">
        <v>249</v>
      </c>
      <c r="AB1991" s="103" t="s">
        <v>1224</v>
      </c>
    </row>
    <row r="1992" ht="15.75" hidden="1" customHeight="1">
      <c r="A1992" s="113">
        <v>2021.0</v>
      </c>
      <c r="B1992" s="113">
        <v>1491.0</v>
      </c>
      <c r="C1992" s="114" t="s">
        <v>1216</v>
      </c>
      <c r="D1992" s="115">
        <v>4.0</v>
      </c>
      <c r="E1992" s="114" t="s">
        <v>283</v>
      </c>
      <c r="F1992" s="113">
        <v>24.0</v>
      </c>
      <c r="G1992" s="114" t="s">
        <v>1217</v>
      </c>
      <c r="H1992" s="113">
        <v>2007.0</v>
      </c>
      <c r="I1992" s="114" t="s">
        <v>1218</v>
      </c>
      <c r="J1992" s="113">
        <v>4.0</v>
      </c>
      <c r="K1992" s="113">
        <v>0.0</v>
      </c>
      <c r="L1992" s="113">
        <v>95.0</v>
      </c>
      <c r="M1992" s="113">
        <v>1.0</v>
      </c>
      <c r="N1992" s="114" t="s">
        <v>1219</v>
      </c>
      <c r="O1992" s="114" t="s">
        <v>1220</v>
      </c>
      <c r="P1992" s="113">
        <v>1490011.0</v>
      </c>
      <c r="Q1992" s="114" t="s">
        <v>1221</v>
      </c>
      <c r="R1992" s="113">
        <v>2128.0</v>
      </c>
      <c r="S1992" s="114" t="s">
        <v>1809</v>
      </c>
      <c r="T1992" s="115">
        <v>9288130.0</v>
      </c>
      <c r="U1992" s="115">
        <v>0.0</v>
      </c>
      <c r="V1992" s="114" t="s">
        <v>1810</v>
      </c>
      <c r="W1992" s="116">
        <v>300000.0</v>
      </c>
      <c r="X1992" s="116">
        <v>300000.0</v>
      </c>
      <c r="Y1992" s="116">
        <v>300000.0</v>
      </c>
      <c r="Z1992" s="116">
        <v>300000.0</v>
      </c>
      <c r="AA1992" s="103" t="s">
        <v>249</v>
      </c>
      <c r="AB1992" s="103" t="s">
        <v>1224</v>
      </c>
    </row>
    <row r="1993" ht="15.75" hidden="1" customHeight="1">
      <c r="A1993" s="113">
        <v>2021.0</v>
      </c>
      <c r="B1993" s="113">
        <v>1491.0</v>
      </c>
      <c r="C1993" s="114" t="s">
        <v>1216</v>
      </c>
      <c r="D1993" s="115">
        <v>4.0</v>
      </c>
      <c r="E1993" s="114" t="s">
        <v>283</v>
      </c>
      <c r="F1993" s="113">
        <v>24.0</v>
      </c>
      <c r="G1993" s="114" t="s">
        <v>1217</v>
      </c>
      <c r="H1993" s="113">
        <v>2007.0</v>
      </c>
      <c r="I1993" s="114" t="s">
        <v>1218</v>
      </c>
      <c r="J1993" s="113">
        <v>4.0</v>
      </c>
      <c r="K1993" s="113">
        <v>0.0</v>
      </c>
      <c r="L1993" s="113">
        <v>95.0</v>
      </c>
      <c r="M1993" s="113">
        <v>1.0</v>
      </c>
      <c r="N1993" s="114" t="s">
        <v>1219</v>
      </c>
      <c r="O1993" s="114" t="s">
        <v>1220</v>
      </c>
      <c r="P1993" s="113">
        <v>1490011.0</v>
      </c>
      <c r="Q1993" s="114" t="s">
        <v>1221</v>
      </c>
      <c r="R1993" s="113">
        <v>2129.0</v>
      </c>
      <c r="S1993" s="114" t="s">
        <v>1811</v>
      </c>
      <c r="T1993" s="115">
        <v>9288130.0</v>
      </c>
      <c r="U1993" s="115">
        <v>0.0</v>
      </c>
      <c r="V1993" s="114" t="s">
        <v>1812</v>
      </c>
      <c r="W1993" s="116">
        <v>400000.0</v>
      </c>
      <c r="X1993" s="116">
        <v>400000.0</v>
      </c>
      <c r="Y1993" s="116">
        <v>400000.0</v>
      </c>
      <c r="Z1993" s="116">
        <v>400000.0</v>
      </c>
      <c r="AA1993" s="103" t="s">
        <v>249</v>
      </c>
      <c r="AB1993" s="103" t="s">
        <v>1224</v>
      </c>
    </row>
    <row r="1994" ht="15.75" hidden="1" customHeight="1">
      <c r="A1994" s="113">
        <v>2021.0</v>
      </c>
      <c r="B1994" s="113">
        <v>1491.0</v>
      </c>
      <c r="C1994" s="114" t="s">
        <v>1216</v>
      </c>
      <c r="D1994" s="115">
        <v>4.0</v>
      </c>
      <c r="E1994" s="114" t="s">
        <v>283</v>
      </c>
      <c r="F1994" s="113">
        <v>24.0</v>
      </c>
      <c r="G1994" s="114" t="s">
        <v>1217</v>
      </c>
      <c r="H1994" s="113">
        <v>2007.0</v>
      </c>
      <c r="I1994" s="114" t="s">
        <v>1218</v>
      </c>
      <c r="J1994" s="113">
        <v>4.0</v>
      </c>
      <c r="K1994" s="113">
        <v>0.0</v>
      </c>
      <c r="L1994" s="113">
        <v>95.0</v>
      </c>
      <c r="M1994" s="113">
        <v>1.0</v>
      </c>
      <c r="N1994" s="114" t="s">
        <v>1219</v>
      </c>
      <c r="O1994" s="114" t="s">
        <v>1220</v>
      </c>
      <c r="P1994" s="113">
        <v>1490011.0</v>
      </c>
      <c r="Q1994" s="114" t="s">
        <v>1221</v>
      </c>
      <c r="R1994" s="113">
        <v>2130.0</v>
      </c>
      <c r="S1994" s="114" t="s">
        <v>1813</v>
      </c>
      <c r="T1994" s="115">
        <v>9288130.0</v>
      </c>
      <c r="U1994" s="115">
        <v>0.0</v>
      </c>
      <c r="V1994" s="114" t="s">
        <v>1814</v>
      </c>
      <c r="W1994" s="116">
        <v>400000.0</v>
      </c>
      <c r="X1994" s="116">
        <v>400000.0</v>
      </c>
      <c r="Y1994" s="116">
        <v>400000.0</v>
      </c>
      <c r="Z1994" s="116">
        <v>400000.0</v>
      </c>
      <c r="AA1994" s="103" t="s">
        <v>249</v>
      </c>
      <c r="AB1994" s="103" t="s">
        <v>1224</v>
      </c>
    </row>
    <row r="1995" ht="15.75" hidden="1" customHeight="1">
      <c r="A1995" s="113">
        <v>2021.0</v>
      </c>
      <c r="B1995" s="113">
        <v>1491.0</v>
      </c>
      <c r="C1995" s="114" t="s">
        <v>1216</v>
      </c>
      <c r="D1995" s="115">
        <v>4.0</v>
      </c>
      <c r="E1995" s="114" t="s">
        <v>283</v>
      </c>
      <c r="F1995" s="113">
        <v>24.0</v>
      </c>
      <c r="G1995" s="114" t="s">
        <v>1217</v>
      </c>
      <c r="H1995" s="113">
        <v>2007.0</v>
      </c>
      <c r="I1995" s="114" t="s">
        <v>1218</v>
      </c>
      <c r="J1995" s="113">
        <v>4.0</v>
      </c>
      <c r="K1995" s="113">
        <v>0.0</v>
      </c>
      <c r="L1995" s="113">
        <v>95.0</v>
      </c>
      <c r="M1995" s="113">
        <v>1.0</v>
      </c>
      <c r="N1995" s="114" t="s">
        <v>1219</v>
      </c>
      <c r="O1995" s="114" t="s">
        <v>1220</v>
      </c>
      <c r="P1995" s="113">
        <v>1490011.0</v>
      </c>
      <c r="Q1995" s="114" t="s">
        <v>1221</v>
      </c>
      <c r="R1995" s="113">
        <v>2131.0</v>
      </c>
      <c r="S1995" s="114" t="s">
        <v>1815</v>
      </c>
      <c r="T1995" s="115">
        <v>9288130.0</v>
      </c>
      <c r="U1995" s="115">
        <v>0.0</v>
      </c>
      <c r="V1995" s="114" t="s">
        <v>1816</v>
      </c>
      <c r="W1995" s="116">
        <v>2800000.0</v>
      </c>
      <c r="X1995" s="116">
        <v>2800000.0</v>
      </c>
      <c r="Y1995" s="116">
        <v>2800000.0</v>
      </c>
      <c r="Z1995" s="116">
        <v>2800000.0</v>
      </c>
      <c r="AA1995" s="103" t="s">
        <v>249</v>
      </c>
      <c r="AB1995" s="103" t="s">
        <v>1224</v>
      </c>
    </row>
    <row r="1996" ht="15.75" hidden="1" customHeight="1">
      <c r="A1996" s="113">
        <v>2021.0</v>
      </c>
      <c r="B1996" s="113">
        <v>1491.0</v>
      </c>
      <c r="C1996" s="114" t="s">
        <v>1216</v>
      </c>
      <c r="D1996" s="115">
        <v>4.0</v>
      </c>
      <c r="E1996" s="114" t="s">
        <v>283</v>
      </c>
      <c r="F1996" s="113">
        <v>24.0</v>
      </c>
      <c r="G1996" s="114" t="s">
        <v>1217</v>
      </c>
      <c r="H1996" s="113">
        <v>2007.0</v>
      </c>
      <c r="I1996" s="114" t="s">
        <v>1218</v>
      </c>
      <c r="J1996" s="113">
        <v>4.0</v>
      </c>
      <c r="K1996" s="113">
        <v>0.0</v>
      </c>
      <c r="L1996" s="113">
        <v>95.0</v>
      </c>
      <c r="M1996" s="113">
        <v>1.0</v>
      </c>
      <c r="N1996" s="114" t="s">
        <v>1219</v>
      </c>
      <c r="O1996" s="114" t="s">
        <v>1220</v>
      </c>
      <c r="P1996" s="113">
        <v>1490011.0</v>
      </c>
      <c r="Q1996" s="114" t="s">
        <v>1221</v>
      </c>
      <c r="R1996" s="113">
        <v>2132.0</v>
      </c>
      <c r="S1996" s="114" t="s">
        <v>1817</v>
      </c>
      <c r="T1996" s="115">
        <v>9288130.0</v>
      </c>
      <c r="U1996" s="115">
        <v>0.0</v>
      </c>
      <c r="V1996" s="114" t="s">
        <v>1818</v>
      </c>
      <c r="W1996" s="116">
        <v>600000.0</v>
      </c>
      <c r="X1996" s="116">
        <v>600000.0</v>
      </c>
      <c r="Y1996" s="116">
        <v>600000.0</v>
      </c>
      <c r="Z1996" s="116">
        <v>600000.0</v>
      </c>
      <c r="AA1996" s="103" t="s">
        <v>249</v>
      </c>
      <c r="AB1996" s="103" t="s">
        <v>1224</v>
      </c>
    </row>
    <row r="1997" ht="15.75" hidden="1" customHeight="1">
      <c r="A1997" s="113">
        <v>2021.0</v>
      </c>
      <c r="B1997" s="113">
        <v>1491.0</v>
      </c>
      <c r="C1997" s="114" t="s">
        <v>1216</v>
      </c>
      <c r="D1997" s="115">
        <v>4.0</v>
      </c>
      <c r="E1997" s="114" t="s">
        <v>283</v>
      </c>
      <c r="F1997" s="113">
        <v>24.0</v>
      </c>
      <c r="G1997" s="114" t="s">
        <v>1217</v>
      </c>
      <c r="H1997" s="113">
        <v>2007.0</v>
      </c>
      <c r="I1997" s="114" t="s">
        <v>1218</v>
      </c>
      <c r="J1997" s="113">
        <v>4.0</v>
      </c>
      <c r="K1997" s="113">
        <v>0.0</v>
      </c>
      <c r="L1997" s="113">
        <v>95.0</v>
      </c>
      <c r="M1997" s="113">
        <v>1.0</v>
      </c>
      <c r="N1997" s="114" t="s">
        <v>1219</v>
      </c>
      <c r="O1997" s="114" t="s">
        <v>1220</v>
      </c>
      <c r="P1997" s="113">
        <v>1490011.0</v>
      </c>
      <c r="Q1997" s="114" t="s">
        <v>1221</v>
      </c>
      <c r="R1997" s="113">
        <v>2133.0</v>
      </c>
      <c r="S1997" s="114" t="s">
        <v>1819</v>
      </c>
      <c r="T1997" s="115">
        <v>9288130.0</v>
      </c>
      <c r="U1997" s="115">
        <v>0.0</v>
      </c>
      <c r="V1997" s="114" t="s">
        <v>1820</v>
      </c>
      <c r="W1997" s="116">
        <v>1000000.0</v>
      </c>
      <c r="X1997" s="116">
        <v>1000000.0</v>
      </c>
      <c r="Y1997" s="116">
        <v>1000000.0</v>
      </c>
      <c r="Z1997" s="116">
        <v>1000000.0</v>
      </c>
      <c r="AA1997" s="103" t="s">
        <v>249</v>
      </c>
      <c r="AB1997" s="103" t="s">
        <v>1224</v>
      </c>
    </row>
    <row r="1998" ht="15.75" hidden="1" customHeight="1">
      <c r="A1998" s="113">
        <v>2021.0</v>
      </c>
      <c r="B1998" s="113">
        <v>1491.0</v>
      </c>
      <c r="C1998" s="114" t="s">
        <v>1216</v>
      </c>
      <c r="D1998" s="115">
        <v>4.0</v>
      </c>
      <c r="E1998" s="114" t="s">
        <v>283</v>
      </c>
      <c r="F1998" s="113">
        <v>24.0</v>
      </c>
      <c r="G1998" s="114" t="s">
        <v>1217</v>
      </c>
      <c r="H1998" s="113">
        <v>2007.0</v>
      </c>
      <c r="I1998" s="114" t="s">
        <v>1218</v>
      </c>
      <c r="J1998" s="113">
        <v>4.0</v>
      </c>
      <c r="K1998" s="113">
        <v>0.0</v>
      </c>
      <c r="L1998" s="113">
        <v>95.0</v>
      </c>
      <c r="M1998" s="113">
        <v>1.0</v>
      </c>
      <c r="N1998" s="114" t="s">
        <v>1219</v>
      </c>
      <c r="O1998" s="114" t="s">
        <v>1220</v>
      </c>
      <c r="P1998" s="113">
        <v>1490011.0</v>
      </c>
      <c r="Q1998" s="114" t="s">
        <v>1221</v>
      </c>
      <c r="R1998" s="113">
        <v>2134.0</v>
      </c>
      <c r="S1998" s="114" t="s">
        <v>1821</v>
      </c>
      <c r="T1998" s="115">
        <v>9288130.0</v>
      </c>
      <c r="U1998" s="115">
        <v>0.0</v>
      </c>
      <c r="V1998" s="114" t="s">
        <v>1822</v>
      </c>
      <c r="W1998" s="116">
        <v>1000000.0</v>
      </c>
      <c r="X1998" s="116">
        <v>1000000.0</v>
      </c>
      <c r="Y1998" s="116">
        <v>1000000.0</v>
      </c>
      <c r="Z1998" s="116">
        <v>1000000.0</v>
      </c>
      <c r="AA1998" s="103" t="s">
        <v>249</v>
      </c>
      <c r="AB1998" s="103" t="s">
        <v>1224</v>
      </c>
    </row>
    <row r="1999" ht="15.75" hidden="1" customHeight="1">
      <c r="A1999" s="113">
        <v>2021.0</v>
      </c>
      <c r="B1999" s="113">
        <v>1491.0</v>
      </c>
      <c r="C1999" s="114" t="s">
        <v>1216</v>
      </c>
      <c r="D1999" s="115">
        <v>4.0</v>
      </c>
      <c r="E1999" s="114" t="s">
        <v>283</v>
      </c>
      <c r="F1999" s="113">
        <v>24.0</v>
      </c>
      <c r="G1999" s="114" t="s">
        <v>1217</v>
      </c>
      <c r="H1999" s="113">
        <v>2007.0</v>
      </c>
      <c r="I1999" s="114" t="s">
        <v>1218</v>
      </c>
      <c r="J1999" s="113">
        <v>4.0</v>
      </c>
      <c r="K1999" s="113">
        <v>0.0</v>
      </c>
      <c r="L1999" s="113">
        <v>95.0</v>
      </c>
      <c r="M1999" s="113">
        <v>1.0</v>
      </c>
      <c r="N1999" s="114" t="s">
        <v>1219</v>
      </c>
      <c r="O1999" s="114" t="s">
        <v>1220</v>
      </c>
      <c r="P1999" s="113">
        <v>1490011.0</v>
      </c>
      <c r="Q1999" s="114" t="s">
        <v>1221</v>
      </c>
      <c r="R1999" s="113">
        <v>2135.0</v>
      </c>
      <c r="S1999" s="114" t="s">
        <v>1823</v>
      </c>
      <c r="T1999" s="115">
        <v>9288130.0</v>
      </c>
      <c r="U1999" s="115">
        <v>0.0</v>
      </c>
      <c r="V1999" s="114" t="s">
        <v>1824</v>
      </c>
      <c r="W1999" s="116">
        <v>400000.0</v>
      </c>
      <c r="X1999" s="116">
        <v>400000.0</v>
      </c>
      <c r="Y1999" s="116">
        <v>400000.0</v>
      </c>
      <c r="Z1999" s="116">
        <v>400000.0</v>
      </c>
      <c r="AA1999" s="103" t="s">
        <v>249</v>
      </c>
      <c r="AB1999" s="103" t="s">
        <v>1224</v>
      </c>
    </row>
    <row r="2000" ht="15.75" hidden="1" customHeight="1">
      <c r="A2000" s="113">
        <v>2021.0</v>
      </c>
      <c r="B2000" s="113">
        <v>1491.0</v>
      </c>
      <c r="C2000" s="114" t="s">
        <v>1216</v>
      </c>
      <c r="D2000" s="115">
        <v>4.0</v>
      </c>
      <c r="E2000" s="114" t="s">
        <v>283</v>
      </c>
      <c r="F2000" s="113">
        <v>24.0</v>
      </c>
      <c r="G2000" s="114" t="s">
        <v>1217</v>
      </c>
      <c r="H2000" s="113">
        <v>2007.0</v>
      </c>
      <c r="I2000" s="114" t="s">
        <v>1218</v>
      </c>
      <c r="J2000" s="113">
        <v>4.0</v>
      </c>
      <c r="K2000" s="113">
        <v>0.0</v>
      </c>
      <c r="L2000" s="113">
        <v>95.0</v>
      </c>
      <c r="M2000" s="113">
        <v>1.0</v>
      </c>
      <c r="N2000" s="114" t="s">
        <v>1219</v>
      </c>
      <c r="O2000" s="114" t="s">
        <v>1220</v>
      </c>
      <c r="P2000" s="113">
        <v>1490011.0</v>
      </c>
      <c r="Q2000" s="114" t="s">
        <v>1221</v>
      </c>
      <c r="R2000" s="113">
        <v>2136.0</v>
      </c>
      <c r="S2000" s="114" t="s">
        <v>1825</v>
      </c>
      <c r="T2000" s="115">
        <v>9288130.0</v>
      </c>
      <c r="U2000" s="115">
        <v>0.0</v>
      </c>
      <c r="V2000" s="114" t="s">
        <v>1826</v>
      </c>
      <c r="W2000" s="116">
        <v>1000000.0</v>
      </c>
      <c r="X2000" s="116">
        <v>1000000.0</v>
      </c>
      <c r="Y2000" s="116">
        <v>1000000.0</v>
      </c>
      <c r="Z2000" s="116">
        <v>1000000.0</v>
      </c>
      <c r="AA2000" s="103" t="s">
        <v>249</v>
      </c>
      <c r="AB2000" s="103" t="s">
        <v>1224</v>
      </c>
    </row>
    <row r="2001" ht="15.75" hidden="1" customHeight="1">
      <c r="A2001" s="113">
        <v>2021.0</v>
      </c>
      <c r="B2001" s="113">
        <v>1491.0</v>
      </c>
      <c r="C2001" s="114" t="s">
        <v>1216</v>
      </c>
      <c r="D2001" s="115">
        <v>4.0</v>
      </c>
      <c r="E2001" s="114" t="s">
        <v>283</v>
      </c>
      <c r="F2001" s="113">
        <v>24.0</v>
      </c>
      <c r="G2001" s="114" t="s">
        <v>1217</v>
      </c>
      <c r="H2001" s="113">
        <v>2007.0</v>
      </c>
      <c r="I2001" s="114" t="s">
        <v>1218</v>
      </c>
      <c r="J2001" s="113">
        <v>4.0</v>
      </c>
      <c r="K2001" s="113">
        <v>0.0</v>
      </c>
      <c r="L2001" s="113">
        <v>95.0</v>
      </c>
      <c r="M2001" s="113">
        <v>1.0</v>
      </c>
      <c r="N2001" s="114" t="s">
        <v>1219</v>
      </c>
      <c r="O2001" s="114" t="s">
        <v>1220</v>
      </c>
      <c r="P2001" s="113">
        <v>1490011.0</v>
      </c>
      <c r="Q2001" s="114" t="s">
        <v>1221</v>
      </c>
      <c r="R2001" s="113">
        <v>2137.0</v>
      </c>
      <c r="S2001" s="114" t="s">
        <v>1827</v>
      </c>
      <c r="T2001" s="115">
        <v>9288130.0</v>
      </c>
      <c r="U2001" s="115">
        <v>0.0</v>
      </c>
      <c r="V2001" s="114" t="s">
        <v>1828</v>
      </c>
      <c r="W2001" s="116">
        <v>400000.0</v>
      </c>
      <c r="X2001" s="116">
        <v>400000.0</v>
      </c>
      <c r="Y2001" s="116">
        <v>400000.0</v>
      </c>
      <c r="Z2001" s="116">
        <v>400000.0</v>
      </c>
      <c r="AA2001" s="103" t="s">
        <v>249</v>
      </c>
      <c r="AB2001" s="103" t="s">
        <v>1224</v>
      </c>
    </row>
    <row r="2002" ht="15.75" hidden="1" customHeight="1">
      <c r="A2002" s="113">
        <v>2021.0</v>
      </c>
      <c r="B2002" s="113">
        <v>1491.0</v>
      </c>
      <c r="C2002" s="114" t="s">
        <v>1216</v>
      </c>
      <c r="D2002" s="115">
        <v>4.0</v>
      </c>
      <c r="E2002" s="114" t="s">
        <v>283</v>
      </c>
      <c r="F2002" s="113">
        <v>24.0</v>
      </c>
      <c r="G2002" s="114" t="s">
        <v>1217</v>
      </c>
      <c r="H2002" s="113">
        <v>2007.0</v>
      </c>
      <c r="I2002" s="114" t="s">
        <v>1218</v>
      </c>
      <c r="J2002" s="113">
        <v>4.0</v>
      </c>
      <c r="K2002" s="113">
        <v>0.0</v>
      </c>
      <c r="L2002" s="113">
        <v>95.0</v>
      </c>
      <c r="M2002" s="113">
        <v>1.0</v>
      </c>
      <c r="N2002" s="114" t="s">
        <v>1219</v>
      </c>
      <c r="O2002" s="114" t="s">
        <v>1220</v>
      </c>
      <c r="P2002" s="113">
        <v>1490011.0</v>
      </c>
      <c r="Q2002" s="114" t="s">
        <v>1221</v>
      </c>
      <c r="R2002" s="113">
        <v>2138.0</v>
      </c>
      <c r="S2002" s="114" t="s">
        <v>1829</v>
      </c>
      <c r="T2002" s="115">
        <v>9288130.0</v>
      </c>
      <c r="U2002" s="115">
        <v>0.0</v>
      </c>
      <c r="V2002" s="114" t="s">
        <v>1830</v>
      </c>
      <c r="W2002" s="116">
        <v>300000.0</v>
      </c>
      <c r="X2002" s="116">
        <v>300000.0</v>
      </c>
      <c r="Y2002" s="116">
        <v>300000.0</v>
      </c>
      <c r="Z2002" s="116">
        <v>300000.0</v>
      </c>
      <c r="AA2002" s="103" t="s">
        <v>249</v>
      </c>
      <c r="AB2002" s="103" t="s">
        <v>1224</v>
      </c>
    </row>
    <row r="2003" ht="15.75" hidden="1" customHeight="1">
      <c r="A2003" s="113">
        <v>2021.0</v>
      </c>
      <c r="B2003" s="113">
        <v>1491.0</v>
      </c>
      <c r="C2003" s="114" t="s">
        <v>1216</v>
      </c>
      <c r="D2003" s="115">
        <v>4.0</v>
      </c>
      <c r="E2003" s="114" t="s">
        <v>283</v>
      </c>
      <c r="F2003" s="113">
        <v>24.0</v>
      </c>
      <c r="G2003" s="114" t="s">
        <v>1217</v>
      </c>
      <c r="H2003" s="113">
        <v>2007.0</v>
      </c>
      <c r="I2003" s="114" t="s">
        <v>1218</v>
      </c>
      <c r="J2003" s="113">
        <v>4.0</v>
      </c>
      <c r="K2003" s="113">
        <v>0.0</v>
      </c>
      <c r="L2003" s="113">
        <v>95.0</v>
      </c>
      <c r="M2003" s="113">
        <v>1.0</v>
      </c>
      <c r="N2003" s="114" t="s">
        <v>1219</v>
      </c>
      <c r="O2003" s="114" t="s">
        <v>1220</v>
      </c>
      <c r="P2003" s="113">
        <v>1490011.0</v>
      </c>
      <c r="Q2003" s="114" t="s">
        <v>1221</v>
      </c>
      <c r="R2003" s="113">
        <v>2139.0</v>
      </c>
      <c r="S2003" s="114" t="s">
        <v>1831</v>
      </c>
      <c r="T2003" s="115">
        <v>9288130.0</v>
      </c>
      <c r="U2003" s="115">
        <v>0.0</v>
      </c>
      <c r="V2003" s="114" t="s">
        <v>1832</v>
      </c>
      <c r="W2003" s="116">
        <v>300000.0</v>
      </c>
      <c r="X2003" s="116">
        <v>300000.0</v>
      </c>
      <c r="Y2003" s="116">
        <v>300000.0</v>
      </c>
      <c r="Z2003" s="116">
        <v>300000.0</v>
      </c>
      <c r="AA2003" s="103" t="s">
        <v>249</v>
      </c>
      <c r="AB2003" s="103" t="s">
        <v>1224</v>
      </c>
    </row>
    <row r="2004" ht="15.75" hidden="1" customHeight="1">
      <c r="A2004" s="113">
        <v>2021.0</v>
      </c>
      <c r="B2004" s="113">
        <v>1491.0</v>
      </c>
      <c r="C2004" s="114" t="s">
        <v>1216</v>
      </c>
      <c r="D2004" s="115">
        <v>4.0</v>
      </c>
      <c r="E2004" s="114" t="s">
        <v>283</v>
      </c>
      <c r="F2004" s="113">
        <v>24.0</v>
      </c>
      <c r="G2004" s="114" t="s">
        <v>1217</v>
      </c>
      <c r="H2004" s="113">
        <v>2007.0</v>
      </c>
      <c r="I2004" s="114" t="s">
        <v>1218</v>
      </c>
      <c r="J2004" s="113">
        <v>4.0</v>
      </c>
      <c r="K2004" s="113">
        <v>0.0</v>
      </c>
      <c r="L2004" s="113">
        <v>95.0</v>
      </c>
      <c r="M2004" s="113">
        <v>1.0</v>
      </c>
      <c r="N2004" s="114" t="s">
        <v>1219</v>
      </c>
      <c r="O2004" s="114" t="s">
        <v>1220</v>
      </c>
      <c r="P2004" s="113">
        <v>1490011.0</v>
      </c>
      <c r="Q2004" s="114" t="s">
        <v>1221</v>
      </c>
      <c r="R2004" s="113">
        <v>2140.0</v>
      </c>
      <c r="S2004" s="114" t="s">
        <v>1833</v>
      </c>
      <c r="T2004" s="115">
        <v>9288130.0</v>
      </c>
      <c r="U2004" s="115">
        <v>0.0</v>
      </c>
      <c r="V2004" s="114" t="s">
        <v>1834</v>
      </c>
      <c r="W2004" s="116">
        <v>400000.0</v>
      </c>
      <c r="X2004" s="116">
        <v>400000.0</v>
      </c>
      <c r="Y2004" s="116">
        <v>400000.0</v>
      </c>
      <c r="Z2004" s="116">
        <v>400000.0</v>
      </c>
      <c r="AA2004" s="103" t="s">
        <v>249</v>
      </c>
      <c r="AB2004" s="103" t="s">
        <v>1224</v>
      </c>
    </row>
    <row r="2005" ht="15.75" hidden="1" customHeight="1">
      <c r="A2005" s="113">
        <v>2021.0</v>
      </c>
      <c r="B2005" s="113">
        <v>1491.0</v>
      </c>
      <c r="C2005" s="114" t="s">
        <v>1216</v>
      </c>
      <c r="D2005" s="115">
        <v>4.0</v>
      </c>
      <c r="E2005" s="114" t="s">
        <v>283</v>
      </c>
      <c r="F2005" s="113">
        <v>24.0</v>
      </c>
      <c r="G2005" s="114" t="s">
        <v>1217</v>
      </c>
      <c r="H2005" s="113">
        <v>2007.0</v>
      </c>
      <c r="I2005" s="114" t="s">
        <v>1218</v>
      </c>
      <c r="J2005" s="113">
        <v>4.0</v>
      </c>
      <c r="K2005" s="113">
        <v>0.0</v>
      </c>
      <c r="L2005" s="113">
        <v>95.0</v>
      </c>
      <c r="M2005" s="113">
        <v>1.0</v>
      </c>
      <c r="N2005" s="114" t="s">
        <v>1219</v>
      </c>
      <c r="O2005" s="114" t="s">
        <v>1220</v>
      </c>
      <c r="P2005" s="113">
        <v>1490011.0</v>
      </c>
      <c r="Q2005" s="114" t="s">
        <v>1221</v>
      </c>
      <c r="R2005" s="113">
        <v>2141.0</v>
      </c>
      <c r="S2005" s="114" t="s">
        <v>1835</v>
      </c>
      <c r="T2005" s="115">
        <v>9288130.0</v>
      </c>
      <c r="U2005" s="115">
        <v>0.0</v>
      </c>
      <c r="V2005" s="114" t="s">
        <v>1836</v>
      </c>
      <c r="W2005" s="116">
        <v>300000.0</v>
      </c>
      <c r="X2005" s="116">
        <v>300000.0</v>
      </c>
      <c r="Y2005" s="116">
        <v>300000.0</v>
      </c>
      <c r="Z2005" s="116">
        <v>300000.0</v>
      </c>
      <c r="AA2005" s="103" t="s">
        <v>249</v>
      </c>
      <c r="AB2005" s="103" t="s">
        <v>1224</v>
      </c>
    </row>
    <row r="2006" ht="15.75" hidden="1" customHeight="1">
      <c r="A2006" s="113">
        <v>2021.0</v>
      </c>
      <c r="B2006" s="113">
        <v>1491.0</v>
      </c>
      <c r="C2006" s="114" t="s">
        <v>1216</v>
      </c>
      <c r="D2006" s="115">
        <v>4.0</v>
      </c>
      <c r="E2006" s="114" t="s">
        <v>283</v>
      </c>
      <c r="F2006" s="113">
        <v>24.0</v>
      </c>
      <c r="G2006" s="114" t="s">
        <v>1217</v>
      </c>
      <c r="H2006" s="113">
        <v>2007.0</v>
      </c>
      <c r="I2006" s="114" t="s">
        <v>1218</v>
      </c>
      <c r="J2006" s="113">
        <v>4.0</v>
      </c>
      <c r="K2006" s="113">
        <v>0.0</v>
      </c>
      <c r="L2006" s="113">
        <v>95.0</v>
      </c>
      <c r="M2006" s="113">
        <v>1.0</v>
      </c>
      <c r="N2006" s="114" t="s">
        <v>1219</v>
      </c>
      <c r="O2006" s="114" t="s">
        <v>1220</v>
      </c>
      <c r="P2006" s="113">
        <v>1490011.0</v>
      </c>
      <c r="Q2006" s="114" t="s">
        <v>1221</v>
      </c>
      <c r="R2006" s="113">
        <v>2142.0</v>
      </c>
      <c r="S2006" s="114" t="s">
        <v>1837</v>
      </c>
      <c r="T2006" s="115">
        <v>9288130.0</v>
      </c>
      <c r="U2006" s="115">
        <v>0.0</v>
      </c>
      <c r="V2006" s="114" t="s">
        <v>1838</v>
      </c>
      <c r="W2006" s="116">
        <v>300000.0</v>
      </c>
      <c r="X2006" s="116">
        <v>300000.0</v>
      </c>
      <c r="Y2006" s="116">
        <v>300000.0</v>
      </c>
      <c r="Z2006" s="116">
        <v>300000.0</v>
      </c>
      <c r="AA2006" s="103" t="s">
        <v>249</v>
      </c>
      <c r="AB2006" s="103" t="s">
        <v>1224</v>
      </c>
    </row>
    <row r="2007" ht="15.75" hidden="1" customHeight="1">
      <c r="A2007" s="113">
        <v>2021.0</v>
      </c>
      <c r="B2007" s="113">
        <v>1491.0</v>
      </c>
      <c r="C2007" s="114" t="s">
        <v>1216</v>
      </c>
      <c r="D2007" s="115">
        <v>4.0</v>
      </c>
      <c r="E2007" s="114" t="s">
        <v>283</v>
      </c>
      <c r="F2007" s="113">
        <v>24.0</v>
      </c>
      <c r="G2007" s="114" t="s">
        <v>1217</v>
      </c>
      <c r="H2007" s="113">
        <v>2007.0</v>
      </c>
      <c r="I2007" s="114" t="s">
        <v>1218</v>
      </c>
      <c r="J2007" s="113">
        <v>4.0</v>
      </c>
      <c r="K2007" s="113">
        <v>0.0</v>
      </c>
      <c r="L2007" s="113">
        <v>95.0</v>
      </c>
      <c r="M2007" s="113">
        <v>1.0</v>
      </c>
      <c r="N2007" s="114" t="s">
        <v>1219</v>
      </c>
      <c r="O2007" s="114" t="s">
        <v>1220</v>
      </c>
      <c r="P2007" s="113">
        <v>1490011.0</v>
      </c>
      <c r="Q2007" s="114" t="s">
        <v>1221</v>
      </c>
      <c r="R2007" s="113">
        <v>2143.0</v>
      </c>
      <c r="S2007" s="114" t="s">
        <v>1839</v>
      </c>
      <c r="T2007" s="115">
        <v>9288130.0</v>
      </c>
      <c r="U2007" s="115">
        <v>0.0</v>
      </c>
      <c r="V2007" s="114" t="s">
        <v>1840</v>
      </c>
      <c r="W2007" s="116">
        <v>300000.0</v>
      </c>
      <c r="X2007" s="116">
        <v>300000.0</v>
      </c>
      <c r="Y2007" s="116">
        <v>300000.0</v>
      </c>
      <c r="Z2007" s="116">
        <v>300000.0</v>
      </c>
      <c r="AA2007" s="103" t="s">
        <v>249</v>
      </c>
      <c r="AB2007" s="103" t="s">
        <v>1224</v>
      </c>
    </row>
    <row r="2008" ht="15.75" hidden="1" customHeight="1">
      <c r="A2008" s="113">
        <v>2021.0</v>
      </c>
      <c r="B2008" s="113">
        <v>1491.0</v>
      </c>
      <c r="C2008" s="114" t="s">
        <v>1216</v>
      </c>
      <c r="D2008" s="115">
        <v>4.0</v>
      </c>
      <c r="E2008" s="114" t="s">
        <v>283</v>
      </c>
      <c r="F2008" s="113">
        <v>24.0</v>
      </c>
      <c r="G2008" s="114" t="s">
        <v>1217</v>
      </c>
      <c r="H2008" s="113">
        <v>2007.0</v>
      </c>
      <c r="I2008" s="114" t="s">
        <v>1218</v>
      </c>
      <c r="J2008" s="113">
        <v>4.0</v>
      </c>
      <c r="K2008" s="113">
        <v>0.0</v>
      </c>
      <c r="L2008" s="113">
        <v>95.0</v>
      </c>
      <c r="M2008" s="113">
        <v>1.0</v>
      </c>
      <c r="N2008" s="114" t="s">
        <v>1219</v>
      </c>
      <c r="O2008" s="114" t="s">
        <v>1220</v>
      </c>
      <c r="P2008" s="113">
        <v>1490011.0</v>
      </c>
      <c r="Q2008" s="114" t="s">
        <v>1221</v>
      </c>
      <c r="R2008" s="113">
        <v>2144.0</v>
      </c>
      <c r="S2008" s="114" t="s">
        <v>1841</v>
      </c>
      <c r="T2008" s="115">
        <v>9288130.0</v>
      </c>
      <c r="U2008" s="115">
        <v>0.0</v>
      </c>
      <c r="V2008" s="114" t="s">
        <v>1842</v>
      </c>
      <c r="W2008" s="116">
        <v>300000.0</v>
      </c>
      <c r="X2008" s="116">
        <v>300000.0</v>
      </c>
      <c r="Y2008" s="116">
        <v>300000.0</v>
      </c>
      <c r="Z2008" s="116">
        <v>300000.0</v>
      </c>
      <c r="AA2008" s="103" t="s">
        <v>249</v>
      </c>
      <c r="AB2008" s="103" t="s">
        <v>1224</v>
      </c>
    </row>
    <row r="2009" ht="15.75" hidden="1" customHeight="1">
      <c r="A2009" s="113">
        <v>2021.0</v>
      </c>
      <c r="B2009" s="113">
        <v>1491.0</v>
      </c>
      <c r="C2009" s="114" t="s">
        <v>1216</v>
      </c>
      <c r="D2009" s="115">
        <v>4.0</v>
      </c>
      <c r="E2009" s="114" t="s">
        <v>283</v>
      </c>
      <c r="F2009" s="113">
        <v>24.0</v>
      </c>
      <c r="G2009" s="114" t="s">
        <v>1217</v>
      </c>
      <c r="H2009" s="113">
        <v>2007.0</v>
      </c>
      <c r="I2009" s="114" t="s">
        <v>1218</v>
      </c>
      <c r="J2009" s="113">
        <v>4.0</v>
      </c>
      <c r="K2009" s="113">
        <v>0.0</v>
      </c>
      <c r="L2009" s="113">
        <v>95.0</v>
      </c>
      <c r="M2009" s="113">
        <v>1.0</v>
      </c>
      <c r="N2009" s="114" t="s">
        <v>1219</v>
      </c>
      <c r="O2009" s="114" t="s">
        <v>1220</v>
      </c>
      <c r="P2009" s="113">
        <v>1490011.0</v>
      </c>
      <c r="Q2009" s="114" t="s">
        <v>1221</v>
      </c>
      <c r="R2009" s="113">
        <v>2145.0</v>
      </c>
      <c r="S2009" s="114" t="s">
        <v>1843</v>
      </c>
      <c r="T2009" s="115">
        <v>9288130.0</v>
      </c>
      <c r="U2009" s="115">
        <v>0.0</v>
      </c>
      <c r="V2009" s="114" t="s">
        <v>1844</v>
      </c>
      <c r="W2009" s="116">
        <v>400000.0</v>
      </c>
      <c r="X2009" s="116">
        <v>400000.0</v>
      </c>
      <c r="Y2009" s="116">
        <v>400000.0</v>
      </c>
      <c r="Z2009" s="116">
        <v>400000.0</v>
      </c>
      <c r="AA2009" s="103" t="s">
        <v>249</v>
      </c>
      <c r="AB2009" s="103" t="s">
        <v>1224</v>
      </c>
    </row>
    <row r="2010" ht="15.75" hidden="1" customHeight="1">
      <c r="A2010" s="113">
        <v>2021.0</v>
      </c>
      <c r="B2010" s="113">
        <v>1491.0</v>
      </c>
      <c r="C2010" s="114" t="s">
        <v>1216</v>
      </c>
      <c r="D2010" s="115">
        <v>4.0</v>
      </c>
      <c r="E2010" s="114" t="s">
        <v>283</v>
      </c>
      <c r="F2010" s="113">
        <v>24.0</v>
      </c>
      <c r="G2010" s="114" t="s">
        <v>1217</v>
      </c>
      <c r="H2010" s="113">
        <v>2007.0</v>
      </c>
      <c r="I2010" s="114" t="s">
        <v>1218</v>
      </c>
      <c r="J2010" s="113">
        <v>4.0</v>
      </c>
      <c r="K2010" s="113">
        <v>0.0</v>
      </c>
      <c r="L2010" s="113">
        <v>95.0</v>
      </c>
      <c r="M2010" s="113">
        <v>1.0</v>
      </c>
      <c r="N2010" s="114" t="s">
        <v>1219</v>
      </c>
      <c r="O2010" s="114" t="s">
        <v>1220</v>
      </c>
      <c r="P2010" s="113">
        <v>1490011.0</v>
      </c>
      <c r="Q2010" s="114" t="s">
        <v>1221</v>
      </c>
      <c r="R2010" s="113">
        <v>2146.0</v>
      </c>
      <c r="S2010" s="114" t="s">
        <v>2315</v>
      </c>
      <c r="T2010" s="115">
        <v>9288130.0</v>
      </c>
      <c r="U2010" s="115">
        <v>0.0</v>
      </c>
      <c r="V2010" s="114" t="s">
        <v>2316</v>
      </c>
      <c r="W2010" s="116">
        <v>400000.0</v>
      </c>
      <c r="X2010" s="116">
        <v>400000.0</v>
      </c>
      <c r="Y2010" s="116">
        <v>400000.0</v>
      </c>
      <c r="Z2010" s="116">
        <v>400000.0</v>
      </c>
      <c r="AA2010" s="103" t="s">
        <v>249</v>
      </c>
      <c r="AB2010" s="103" t="s">
        <v>1224</v>
      </c>
    </row>
    <row r="2011" ht="15.75" hidden="1" customHeight="1">
      <c r="A2011" s="113">
        <v>2021.0</v>
      </c>
      <c r="B2011" s="113">
        <v>1491.0</v>
      </c>
      <c r="C2011" s="114" t="s">
        <v>1216</v>
      </c>
      <c r="D2011" s="115">
        <v>4.0</v>
      </c>
      <c r="E2011" s="114" t="s">
        <v>283</v>
      </c>
      <c r="F2011" s="113">
        <v>24.0</v>
      </c>
      <c r="G2011" s="114" t="s">
        <v>1217</v>
      </c>
      <c r="H2011" s="113">
        <v>2007.0</v>
      </c>
      <c r="I2011" s="114" t="s">
        <v>1218</v>
      </c>
      <c r="J2011" s="113">
        <v>4.0</v>
      </c>
      <c r="K2011" s="113">
        <v>0.0</v>
      </c>
      <c r="L2011" s="113">
        <v>95.0</v>
      </c>
      <c r="M2011" s="113">
        <v>1.0</v>
      </c>
      <c r="N2011" s="114" t="s">
        <v>1219</v>
      </c>
      <c r="O2011" s="114" t="s">
        <v>1220</v>
      </c>
      <c r="P2011" s="113">
        <v>1490011.0</v>
      </c>
      <c r="Q2011" s="114" t="s">
        <v>1221</v>
      </c>
      <c r="R2011" s="113">
        <v>2147.0</v>
      </c>
      <c r="S2011" s="114" t="s">
        <v>1845</v>
      </c>
      <c r="T2011" s="115">
        <v>9288130.0</v>
      </c>
      <c r="U2011" s="115">
        <v>0.0</v>
      </c>
      <c r="V2011" s="114" t="s">
        <v>1846</v>
      </c>
      <c r="W2011" s="116">
        <v>400000.0</v>
      </c>
      <c r="X2011" s="116">
        <v>400000.0</v>
      </c>
      <c r="Y2011" s="116">
        <v>400000.0</v>
      </c>
      <c r="Z2011" s="116">
        <v>400000.0</v>
      </c>
      <c r="AA2011" s="103" t="s">
        <v>249</v>
      </c>
      <c r="AB2011" s="103" t="s">
        <v>1224</v>
      </c>
    </row>
    <row r="2012" ht="15.75" hidden="1" customHeight="1">
      <c r="A2012" s="113">
        <v>2021.0</v>
      </c>
      <c r="B2012" s="113">
        <v>1491.0</v>
      </c>
      <c r="C2012" s="114" t="s">
        <v>1216</v>
      </c>
      <c r="D2012" s="115">
        <v>4.0</v>
      </c>
      <c r="E2012" s="114" t="s">
        <v>283</v>
      </c>
      <c r="F2012" s="113">
        <v>24.0</v>
      </c>
      <c r="G2012" s="114" t="s">
        <v>1217</v>
      </c>
      <c r="H2012" s="113">
        <v>2007.0</v>
      </c>
      <c r="I2012" s="114" t="s">
        <v>1218</v>
      </c>
      <c r="J2012" s="113">
        <v>4.0</v>
      </c>
      <c r="K2012" s="113">
        <v>0.0</v>
      </c>
      <c r="L2012" s="113">
        <v>95.0</v>
      </c>
      <c r="M2012" s="113">
        <v>1.0</v>
      </c>
      <c r="N2012" s="114" t="s">
        <v>1219</v>
      </c>
      <c r="O2012" s="114" t="s">
        <v>1220</v>
      </c>
      <c r="P2012" s="113">
        <v>1490011.0</v>
      </c>
      <c r="Q2012" s="114" t="s">
        <v>1221</v>
      </c>
      <c r="R2012" s="113">
        <v>2148.0</v>
      </c>
      <c r="S2012" s="114" t="s">
        <v>2321</v>
      </c>
      <c r="T2012" s="115">
        <v>9288130.0</v>
      </c>
      <c r="U2012" s="115">
        <v>0.0</v>
      </c>
      <c r="V2012" s="114" t="s">
        <v>2322</v>
      </c>
      <c r="W2012" s="116">
        <v>300000.0</v>
      </c>
      <c r="X2012" s="116">
        <v>300000.0</v>
      </c>
      <c r="Y2012" s="116">
        <v>300000.0</v>
      </c>
      <c r="Z2012" s="116">
        <v>300000.0</v>
      </c>
      <c r="AA2012" s="103" t="s">
        <v>249</v>
      </c>
      <c r="AB2012" s="103" t="s">
        <v>1224</v>
      </c>
    </row>
    <row r="2013" ht="15.75" hidden="1" customHeight="1">
      <c r="A2013" s="113">
        <v>2021.0</v>
      </c>
      <c r="B2013" s="113">
        <v>1491.0</v>
      </c>
      <c r="C2013" s="114" t="s">
        <v>1216</v>
      </c>
      <c r="D2013" s="115">
        <v>4.0</v>
      </c>
      <c r="E2013" s="114" t="s">
        <v>283</v>
      </c>
      <c r="F2013" s="113">
        <v>24.0</v>
      </c>
      <c r="G2013" s="114" t="s">
        <v>1217</v>
      </c>
      <c r="H2013" s="113">
        <v>2007.0</v>
      </c>
      <c r="I2013" s="114" t="s">
        <v>1218</v>
      </c>
      <c r="J2013" s="113">
        <v>4.0</v>
      </c>
      <c r="K2013" s="113">
        <v>0.0</v>
      </c>
      <c r="L2013" s="113">
        <v>95.0</v>
      </c>
      <c r="M2013" s="113">
        <v>1.0</v>
      </c>
      <c r="N2013" s="114" t="s">
        <v>1219</v>
      </c>
      <c r="O2013" s="114" t="s">
        <v>1220</v>
      </c>
      <c r="P2013" s="113">
        <v>1490011.0</v>
      </c>
      <c r="Q2013" s="114" t="s">
        <v>1221</v>
      </c>
      <c r="R2013" s="113">
        <v>2149.0</v>
      </c>
      <c r="S2013" s="114" t="s">
        <v>1847</v>
      </c>
      <c r="T2013" s="115">
        <v>9288130.0</v>
      </c>
      <c r="U2013" s="115">
        <v>0.0</v>
      </c>
      <c r="V2013" s="114" t="s">
        <v>1848</v>
      </c>
      <c r="W2013" s="116">
        <v>6000000.0</v>
      </c>
      <c r="X2013" s="116">
        <v>6000000.0</v>
      </c>
      <c r="Y2013" s="116">
        <v>6000000.0</v>
      </c>
      <c r="Z2013" s="116">
        <v>6000000.0</v>
      </c>
      <c r="AA2013" s="103" t="s">
        <v>249</v>
      </c>
      <c r="AB2013" s="103" t="s">
        <v>1224</v>
      </c>
    </row>
    <row r="2014" ht="15.75" hidden="1" customHeight="1">
      <c r="A2014" s="113">
        <v>2021.0</v>
      </c>
      <c r="B2014" s="113">
        <v>1491.0</v>
      </c>
      <c r="C2014" s="114" t="s">
        <v>1216</v>
      </c>
      <c r="D2014" s="115">
        <v>4.0</v>
      </c>
      <c r="E2014" s="114" t="s">
        <v>283</v>
      </c>
      <c r="F2014" s="113">
        <v>24.0</v>
      </c>
      <c r="G2014" s="114" t="s">
        <v>1217</v>
      </c>
      <c r="H2014" s="113">
        <v>2007.0</v>
      </c>
      <c r="I2014" s="114" t="s">
        <v>1218</v>
      </c>
      <c r="J2014" s="113">
        <v>4.0</v>
      </c>
      <c r="K2014" s="113">
        <v>0.0</v>
      </c>
      <c r="L2014" s="113">
        <v>95.0</v>
      </c>
      <c r="M2014" s="113">
        <v>1.0</v>
      </c>
      <c r="N2014" s="114" t="s">
        <v>1219</v>
      </c>
      <c r="O2014" s="114" t="s">
        <v>1220</v>
      </c>
      <c r="P2014" s="113">
        <v>1490011.0</v>
      </c>
      <c r="Q2014" s="114" t="s">
        <v>1221</v>
      </c>
      <c r="R2014" s="113">
        <v>2150.0</v>
      </c>
      <c r="S2014" s="114" t="s">
        <v>1849</v>
      </c>
      <c r="T2014" s="115">
        <v>9288130.0</v>
      </c>
      <c r="U2014" s="115">
        <v>0.0</v>
      </c>
      <c r="V2014" s="114" t="s">
        <v>1850</v>
      </c>
      <c r="W2014" s="116">
        <v>600000.0</v>
      </c>
      <c r="X2014" s="116">
        <v>600000.0</v>
      </c>
      <c r="Y2014" s="116">
        <v>600000.0</v>
      </c>
      <c r="Z2014" s="116">
        <v>600000.0</v>
      </c>
      <c r="AA2014" s="103" t="s">
        <v>249</v>
      </c>
      <c r="AB2014" s="103" t="s">
        <v>1224</v>
      </c>
    </row>
    <row r="2015" ht="15.75" hidden="1" customHeight="1">
      <c r="A2015" s="113">
        <v>2021.0</v>
      </c>
      <c r="B2015" s="113">
        <v>1491.0</v>
      </c>
      <c r="C2015" s="114" t="s">
        <v>1216</v>
      </c>
      <c r="D2015" s="115">
        <v>4.0</v>
      </c>
      <c r="E2015" s="114" t="s">
        <v>283</v>
      </c>
      <c r="F2015" s="113">
        <v>24.0</v>
      </c>
      <c r="G2015" s="114" t="s">
        <v>1217</v>
      </c>
      <c r="H2015" s="113">
        <v>2007.0</v>
      </c>
      <c r="I2015" s="114" t="s">
        <v>1218</v>
      </c>
      <c r="J2015" s="113">
        <v>4.0</v>
      </c>
      <c r="K2015" s="113">
        <v>0.0</v>
      </c>
      <c r="L2015" s="113">
        <v>95.0</v>
      </c>
      <c r="M2015" s="113">
        <v>1.0</v>
      </c>
      <c r="N2015" s="114" t="s">
        <v>1219</v>
      </c>
      <c r="O2015" s="114" t="s">
        <v>1220</v>
      </c>
      <c r="P2015" s="113">
        <v>1490011.0</v>
      </c>
      <c r="Q2015" s="114" t="s">
        <v>1221</v>
      </c>
      <c r="R2015" s="113">
        <v>2151.0</v>
      </c>
      <c r="S2015" s="114" t="s">
        <v>2323</v>
      </c>
      <c r="T2015" s="115">
        <v>9288130.0</v>
      </c>
      <c r="U2015" s="115">
        <v>0.0</v>
      </c>
      <c r="V2015" s="114" t="s">
        <v>2324</v>
      </c>
      <c r="W2015" s="116">
        <v>400000.0</v>
      </c>
      <c r="X2015" s="116">
        <v>400000.0</v>
      </c>
      <c r="Y2015" s="116">
        <v>400000.0</v>
      </c>
      <c r="Z2015" s="116">
        <v>400000.0</v>
      </c>
      <c r="AA2015" s="103" t="s">
        <v>249</v>
      </c>
      <c r="AB2015" s="103" t="s">
        <v>1224</v>
      </c>
    </row>
    <row r="2016" ht="15.75" hidden="1" customHeight="1">
      <c r="A2016" s="113">
        <v>2021.0</v>
      </c>
      <c r="B2016" s="113">
        <v>1491.0</v>
      </c>
      <c r="C2016" s="114" t="s">
        <v>1216</v>
      </c>
      <c r="D2016" s="115">
        <v>4.0</v>
      </c>
      <c r="E2016" s="114" t="s">
        <v>283</v>
      </c>
      <c r="F2016" s="113">
        <v>24.0</v>
      </c>
      <c r="G2016" s="114" t="s">
        <v>1217</v>
      </c>
      <c r="H2016" s="113">
        <v>2007.0</v>
      </c>
      <c r="I2016" s="114" t="s">
        <v>1218</v>
      </c>
      <c r="J2016" s="113">
        <v>4.0</v>
      </c>
      <c r="K2016" s="113">
        <v>0.0</v>
      </c>
      <c r="L2016" s="113">
        <v>95.0</v>
      </c>
      <c r="M2016" s="113">
        <v>1.0</v>
      </c>
      <c r="N2016" s="114" t="s">
        <v>1219</v>
      </c>
      <c r="O2016" s="114" t="s">
        <v>1220</v>
      </c>
      <c r="P2016" s="113">
        <v>1490011.0</v>
      </c>
      <c r="Q2016" s="114" t="s">
        <v>1221</v>
      </c>
      <c r="R2016" s="113">
        <v>2152.0</v>
      </c>
      <c r="S2016" s="114" t="s">
        <v>1851</v>
      </c>
      <c r="T2016" s="115">
        <v>9288130.0</v>
      </c>
      <c r="U2016" s="115">
        <v>0.0</v>
      </c>
      <c r="V2016" s="114" t="s">
        <v>1852</v>
      </c>
      <c r="W2016" s="116">
        <v>400000.0</v>
      </c>
      <c r="X2016" s="116">
        <v>400000.0</v>
      </c>
      <c r="Y2016" s="116">
        <v>400000.0</v>
      </c>
      <c r="Z2016" s="116">
        <v>400000.0</v>
      </c>
      <c r="AA2016" s="103" t="s">
        <v>249</v>
      </c>
      <c r="AB2016" s="103" t="s">
        <v>1224</v>
      </c>
    </row>
    <row r="2017" ht="15.75" hidden="1" customHeight="1">
      <c r="A2017" s="113">
        <v>2021.0</v>
      </c>
      <c r="B2017" s="113">
        <v>1491.0</v>
      </c>
      <c r="C2017" s="114" t="s">
        <v>1216</v>
      </c>
      <c r="D2017" s="115">
        <v>4.0</v>
      </c>
      <c r="E2017" s="114" t="s">
        <v>283</v>
      </c>
      <c r="F2017" s="113">
        <v>24.0</v>
      </c>
      <c r="G2017" s="114" t="s">
        <v>1217</v>
      </c>
      <c r="H2017" s="113">
        <v>2007.0</v>
      </c>
      <c r="I2017" s="114" t="s">
        <v>1218</v>
      </c>
      <c r="J2017" s="113">
        <v>4.0</v>
      </c>
      <c r="K2017" s="113">
        <v>0.0</v>
      </c>
      <c r="L2017" s="113">
        <v>95.0</v>
      </c>
      <c r="M2017" s="113">
        <v>1.0</v>
      </c>
      <c r="N2017" s="114" t="s">
        <v>1219</v>
      </c>
      <c r="O2017" s="114" t="s">
        <v>1220</v>
      </c>
      <c r="P2017" s="113">
        <v>1490011.0</v>
      </c>
      <c r="Q2017" s="114" t="s">
        <v>1221</v>
      </c>
      <c r="R2017" s="113">
        <v>2153.0</v>
      </c>
      <c r="S2017" s="114" t="s">
        <v>1853</v>
      </c>
      <c r="T2017" s="115">
        <v>9288130.0</v>
      </c>
      <c r="U2017" s="115">
        <v>0.0</v>
      </c>
      <c r="V2017" s="114" t="s">
        <v>1854</v>
      </c>
      <c r="W2017" s="116">
        <v>400000.0</v>
      </c>
      <c r="X2017" s="116">
        <v>400000.0</v>
      </c>
      <c r="Y2017" s="116">
        <v>400000.0</v>
      </c>
      <c r="Z2017" s="116">
        <v>400000.0</v>
      </c>
      <c r="AA2017" s="103" t="s">
        <v>249</v>
      </c>
      <c r="AB2017" s="103" t="s">
        <v>1224</v>
      </c>
    </row>
    <row r="2018" ht="15.75" hidden="1" customHeight="1">
      <c r="A2018" s="113">
        <v>2021.0</v>
      </c>
      <c r="B2018" s="113">
        <v>1491.0</v>
      </c>
      <c r="C2018" s="114" t="s">
        <v>1216</v>
      </c>
      <c r="D2018" s="115">
        <v>4.0</v>
      </c>
      <c r="E2018" s="114" t="s">
        <v>283</v>
      </c>
      <c r="F2018" s="113">
        <v>24.0</v>
      </c>
      <c r="G2018" s="114" t="s">
        <v>1217</v>
      </c>
      <c r="H2018" s="113">
        <v>2007.0</v>
      </c>
      <c r="I2018" s="114" t="s">
        <v>1218</v>
      </c>
      <c r="J2018" s="113">
        <v>4.0</v>
      </c>
      <c r="K2018" s="113">
        <v>0.0</v>
      </c>
      <c r="L2018" s="113">
        <v>95.0</v>
      </c>
      <c r="M2018" s="113">
        <v>1.0</v>
      </c>
      <c r="N2018" s="114" t="s">
        <v>1219</v>
      </c>
      <c r="O2018" s="114" t="s">
        <v>1220</v>
      </c>
      <c r="P2018" s="113">
        <v>1490011.0</v>
      </c>
      <c r="Q2018" s="114" t="s">
        <v>1221</v>
      </c>
      <c r="R2018" s="113">
        <v>2154.0</v>
      </c>
      <c r="S2018" s="114" t="s">
        <v>2325</v>
      </c>
      <c r="T2018" s="115">
        <v>9288130.0</v>
      </c>
      <c r="U2018" s="115">
        <v>0.0</v>
      </c>
      <c r="V2018" s="114" t="s">
        <v>2326</v>
      </c>
      <c r="W2018" s="116">
        <v>400000.0</v>
      </c>
      <c r="X2018" s="116">
        <v>400000.0</v>
      </c>
      <c r="Y2018" s="116">
        <v>400000.0</v>
      </c>
      <c r="Z2018" s="116">
        <v>400000.0</v>
      </c>
      <c r="AA2018" s="103" t="s">
        <v>249</v>
      </c>
      <c r="AB2018" s="103" t="s">
        <v>1224</v>
      </c>
    </row>
    <row r="2019" ht="15.75" hidden="1" customHeight="1">
      <c r="A2019" s="113">
        <v>2021.0</v>
      </c>
      <c r="B2019" s="113">
        <v>1491.0</v>
      </c>
      <c r="C2019" s="114" t="s">
        <v>1216</v>
      </c>
      <c r="D2019" s="115">
        <v>4.0</v>
      </c>
      <c r="E2019" s="114" t="s">
        <v>283</v>
      </c>
      <c r="F2019" s="113">
        <v>24.0</v>
      </c>
      <c r="G2019" s="114" t="s">
        <v>1217</v>
      </c>
      <c r="H2019" s="113">
        <v>2007.0</v>
      </c>
      <c r="I2019" s="114" t="s">
        <v>1218</v>
      </c>
      <c r="J2019" s="113">
        <v>4.0</v>
      </c>
      <c r="K2019" s="113">
        <v>0.0</v>
      </c>
      <c r="L2019" s="113">
        <v>95.0</v>
      </c>
      <c r="M2019" s="113">
        <v>1.0</v>
      </c>
      <c r="N2019" s="114" t="s">
        <v>1219</v>
      </c>
      <c r="O2019" s="114" t="s">
        <v>1220</v>
      </c>
      <c r="P2019" s="113">
        <v>1490011.0</v>
      </c>
      <c r="Q2019" s="114" t="s">
        <v>1221</v>
      </c>
      <c r="R2019" s="113">
        <v>2155.0</v>
      </c>
      <c r="S2019" s="114" t="s">
        <v>1855</v>
      </c>
      <c r="T2019" s="115">
        <v>9288130.0</v>
      </c>
      <c r="U2019" s="115">
        <v>0.0</v>
      </c>
      <c r="V2019" s="114" t="s">
        <v>1856</v>
      </c>
      <c r="W2019" s="116">
        <v>400000.0</v>
      </c>
      <c r="X2019" s="116">
        <v>400000.0</v>
      </c>
      <c r="Y2019" s="116">
        <v>400000.0</v>
      </c>
      <c r="Z2019" s="116">
        <v>400000.0</v>
      </c>
      <c r="AA2019" s="103" t="s">
        <v>249</v>
      </c>
      <c r="AB2019" s="103" t="s">
        <v>1224</v>
      </c>
    </row>
    <row r="2020" ht="15.75" hidden="1" customHeight="1">
      <c r="A2020" s="113">
        <v>2021.0</v>
      </c>
      <c r="B2020" s="113">
        <v>1491.0</v>
      </c>
      <c r="C2020" s="114" t="s">
        <v>1216</v>
      </c>
      <c r="D2020" s="115">
        <v>4.0</v>
      </c>
      <c r="E2020" s="114" t="s">
        <v>283</v>
      </c>
      <c r="F2020" s="113">
        <v>24.0</v>
      </c>
      <c r="G2020" s="114" t="s">
        <v>1217</v>
      </c>
      <c r="H2020" s="113">
        <v>2007.0</v>
      </c>
      <c r="I2020" s="114" t="s">
        <v>1218</v>
      </c>
      <c r="J2020" s="113">
        <v>4.0</v>
      </c>
      <c r="K2020" s="113">
        <v>0.0</v>
      </c>
      <c r="L2020" s="113">
        <v>95.0</v>
      </c>
      <c r="M2020" s="113">
        <v>1.0</v>
      </c>
      <c r="N2020" s="114" t="s">
        <v>1219</v>
      </c>
      <c r="O2020" s="114" t="s">
        <v>1220</v>
      </c>
      <c r="P2020" s="113">
        <v>1490011.0</v>
      </c>
      <c r="Q2020" s="114" t="s">
        <v>1221</v>
      </c>
      <c r="R2020" s="113">
        <v>2156.0</v>
      </c>
      <c r="S2020" s="114" t="s">
        <v>1857</v>
      </c>
      <c r="T2020" s="115">
        <v>9288130.0</v>
      </c>
      <c r="U2020" s="115">
        <v>0.0</v>
      </c>
      <c r="V2020" s="114" t="s">
        <v>1858</v>
      </c>
      <c r="W2020" s="116">
        <v>400000.0</v>
      </c>
      <c r="X2020" s="116">
        <v>400000.0</v>
      </c>
      <c r="Y2020" s="116">
        <v>400000.0</v>
      </c>
      <c r="Z2020" s="116">
        <v>400000.0</v>
      </c>
      <c r="AA2020" s="103" t="s">
        <v>249</v>
      </c>
      <c r="AB2020" s="103" t="s">
        <v>1224</v>
      </c>
    </row>
    <row r="2021" ht="15.75" hidden="1" customHeight="1">
      <c r="A2021" s="113">
        <v>2021.0</v>
      </c>
      <c r="B2021" s="113">
        <v>1491.0</v>
      </c>
      <c r="C2021" s="114" t="s">
        <v>1216</v>
      </c>
      <c r="D2021" s="115">
        <v>4.0</v>
      </c>
      <c r="E2021" s="114" t="s">
        <v>283</v>
      </c>
      <c r="F2021" s="113">
        <v>24.0</v>
      </c>
      <c r="G2021" s="114" t="s">
        <v>1217</v>
      </c>
      <c r="H2021" s="113">
        <v>2007.0</v>
      </c>
      <c r="I2021" s="114" t="s">
        <v>1218</v>
      </c>
      <c r="J2021" s="113">
        <v>4.0</v>
      </c>
      <c r="K2021" s="113">
        <v>0.0</v>
      </c>
      <c r="L2021" s="113">
        <v>95.0</v>
      </c>
      <c r="M2021" s="113">
        <v>1.0</v>
      </c>
      <c r="N2021" s="114" t="s">
        <v>1219</v>
      </c>
      <c r="O2021" s="114" t="s">
        <v>1220</v>
      </c>
      <c r="P2021" s="113">
        <v>1490011.0</v>
      </c>
      <c r="Q2021" s="114" t="s">
        <v>1221</v>
      </c>
      <c r="R2021" s="113">
        <v>2157.0</v>
      </c>
      <c r="S2021" s="114" t="s">
        <v>2327</v>
      </c>
      <c r="T2021" s="115">
        <v>9288130.0</v>
      </c>
      <c r="U2021" s="115">
        <v>0.0</v>
      </c>
      <c r="V2021" s="114" t="s">
        <v>2328</v>
      </c>
      <c r="W2021" s="116">
        <v>300000.0</v>
      </c>
      <c r="X2021" s="116">
        <v>300000.0</v>
      </c>
      <c r="Y2021" s="116">
        <v>300000.0</v>
      </c>
      <c r="Z2021" s="116">
        <v>300000.0</v>
      </c>
      <c r="AA2021" s="103" t="s">
        <v>249</v>
      </c>
      <c r="AB2021" s="103" t="s">
        <v>1224</v>
      </c>
    </row>
    <row r="2022" ht="15.75" hidden="1" customHeight="1">
      <c r="A2022" s="113">
        <v>2021.0</v>
      </c>
      <c r="B2022" s="113">
        <v>1491.0</v>
      </c>
      <c r="C2022" s="114" t="s">
        <v>1216</v>
      </c>
      <c r="D2022" s="115">
        <v>4.0</v>
      </c>
      <c r="E2022" s="114" t="s">
        <v>283</v>
      </c>
      <c r="F2022" s="113">
        <v>24.0</v>
      </c>
      <c r="G2022" s="114" t="s">
        <v>1217</v>
      </c>
      <c r="H2022" s="113">
        <v>2007.0</v>
      </c>
      <c r="I2022" s="114" t="s">
        <v>1218</v>
      </c>
      <c r="J2022" s="113">
        <v>4.0</v>
      </c>
      <c r="K2022" s="113">
        <v>0.0</v>
      </c>
      <c r="L2022" s="113">
        <v>95.0</v>
      </c>
      <c r="M2022" s="113">
        <v>1.0</v>
      </c>
      <c r="N2022" s="114" t="s">
        <v>1219</v>
      </c>
      <c r="O2022" s="114" t="s">
        <v>1220</v>
      </c>
      <c r="P2022" s="113">
        <v>1490011.0</v>
      </c>
      <c r="Q2022" s="114" t="s">
        <v>1221</v>
      </c>
      <c r="R2022" s="113">
        <v>2158.0</v>
      </c>
      <c r="S2022" s="114" t="s">
        <v>2329</v>
      </c>
      <c r="T2022" s="115">
        <v>9288130.0</v>
      </c>
      <c r="U2022" s="115">
        <v>0.0</v>
      </c>
      <c r="V2022" s="114" t="s">
        <v>2330</v>
      </c>
      <c r="W2022" s="116">
        <v>400000.0</v>
      </c>
      <c r="X2022" s="116">
        <v>400000.0</v>
      </c>
      <c r="Y2022" s="116">
        <v>400000.0</v>
      </c>
      <c r="Z2022" s="116">
        <v>400000.0</v>
      </c>
      <c r="AA2022" s="103" t="s">
        <v>249</v>
      </c>
      <c r="AB2022" s="103" t="s">
        <v>1224</v>
      </c>
    </row>
    <row r="2023" ht="15.75" hidden="1" customHeight="1">
      <c r="A2023" s="113">
        <v>2021.0</v>
      </c>
      <c r="B2023" s="113">
        <v>1491.0</v>
      </c>
      <c r="C2023" s="114" t="s">
        <v>1216</v>
      </c>
      <c r="D2023" s="115">
        <v>4.0</v>
      </c>
      <c r="E2023" s="114" t="s">
        <v>283</v>
      </c>
      <c r="F2023" s="113">
        <v>24.0</v>
      </c>
      <c r="G2023" s="114" t="s">
        <v>1217</v>
      </c>
      <c r="H2023" s="113">
        <v>2007.0</v>
      </c>
      <c r="I2023" s="114" t="s">
        <v>1218</v>
      </c>
      <c r="J2023" s="113">
        <v>4.0</v>
      </c>
      <c r="K2023" s="113">
        <v>0.0</v>
      </c>
      <c r="L2023" s="113">
        <v>95.0</v>
      </c>
      <c r="M2023" s="113">
        <v>1.0</v>
      </c>
      <c r="N2023" s="114" t="s">
        <v>1219</v>
      </c>
      <c r="O2023" s="114" t="s">
        <v>1220</v>
      </c>
      <c r="P2023" s="113">
        <v>1490011.0</v>
      </c>
      <c r="Q2023" s="114" t="s">
        <v>1221</v>
      </c>
      <c r="R2023" s="113">
        <v>2159.0</v>
      </c>
      <c r="S2023" s="114" t="s">
        <v>1859</v>
      </c>
      <c r="T2023" s="115">
        <v>9288130.0</v>
      </c>
      <c r="U2023" s="115">
        <v>0.0</v>
      </c>
      <c r="V2023" s="114" t="s">
        <v>1860</v>
      </c>
      <c r="W2023" s="116">
        <v>300000.0</v>
      </c>
      <c r="X2023" s="116">
        <v>300000.0</v>
      </c>
      <c r="Y2023" s="116">
        <v>300000.0</v>
      </c>
      <c r="Z2023" s="116">
        <v>300000.0</v>
      </c>
      <c r="AA2023" s="103" t="s">
        <v>249</v>
      </c>
      <c r="AB2023" s="103" t="s">
        <v>1224</v>
      </c>
    </row>
    <row r="2024" ht="15.75" hidden="1" customHeight="1">
      <c r="A2024" s="113">
        <v>2021.0</v>
      </c>
      <c r="B2024" s="113">
        <v>1491.0</v>
      </c>
      <c r="C2024" s="114" t="s">
        <v>1216</v>
      </c>
      <c r="D2024" s="115">
        <v>4.0</v>
      </c>
      <c r="E2024" s="114" t="s">
        <v>283</v>
      </c>
      <c r="F2024" s="113">
        <v>24.0</v>
      </c>
      <c r="G2024" s="114" t="s">
        <v>1217</v>
      </c>
      <c r="H2024" s="113">
        <v>2007.0</v>
      </c>
      <c r="I2024" s="114" t="s">
        <v>1218</v>
      </c>
      <c r="J2024" s="113">
        <v>4.0</v>
      </c>
      <c r="K2024" s="113">
        <v>0.0</v>
      </c>
      <c r="L2024" s="113">
        <v>95.0</v>
      </c>
      <c r="M2024" s="113">
        <v>1.0</v>
      </c>
      <c r="N2024" s="114" t="s">
        <v>1219</v>
      </c>
      <c r="O2024" s="114" t="s">
        <v>1220</v>
      </c>
      <c r="P2024" s="113">
        <v>1490011.0</v>
      </c>
      <c r="Q2024" s="114" t="s">
        <v>1221</v>
      </c>
      <c r="R2024" s="113">
        <v>2160.0</v>
      </c>
      <c r="S2024" s="114" t="s">
        <v>2331</v>
      </c>
      <c r="T2024" s="115">
        <v>9288130.0</v>
      </c>
      <c r="U2024" s="115">
        <v>0.0</v>
      </c>
      <c r="V2024" s="114" t="s">
        <v>2332</v>
      </c>
      <c r="W2024" s="116">
        <v>300000.0</v>
      </c>
      <c r="X2024" s="116">
        <v>300000.0</v>
      </c>
      <c r="Y2024" s="116">
        <v>300000.0</v>
      </c>
      <c r="Z2024" s="116">
        <v>300000.0</v>
      </c>
      <c r="AA2024" s="103" t="s">
        <v>249</v>
      </c>
      <c r="AB2024" s="103" t="s">
        <v>1224</v>
      </c>
    </row>
    <row r="2025" ht="15.75" hidden="1" customHeight="1">
      <c r="A2025" s="113">
        <v>2021.0</v>
      </c>
      <c r="B2025" s="113">
        <v>1491.0</v>
      </c>
      <c r="C2025" s="114" t="s">
        <v>1216</v>
      </c>
      <c r="D2025" s="115">
        <v>4.0</v>
      </c>
      <c r="E2025" s="114" t="s">
        <v>283</v>
      </c>
      <c r="F2025" s="113">
        <v>24.0</v>
      </c>
      <c r="G2025" s="114" t="s">
        <v>1217</v>
      </c>
      <c r="H2025" s="113">
        <v>2007.0</v>
      </c>
      <c r="I2025" s="114" t="s">
        <v>1218</v>
      </c>
      <c r="J2025" s="113">
        <v>4.0</v>
      </c>
      <c r="K2025" s="113">
        <v>0.0</v>
      </c>
      <c r="L2025" s="113">
        <v>95.0</v>
      </c>
      <c r="M2025" s="113">
        <v>1.0</v>
      </c>
      <c r="N2025" s="114" t="s">
        <v>1219</v>
      </c>
      <c r="O2025" s="114" t="s">
        <v>1220</v>
      </c>
      <c r="P2025" s="113">
        <v>1490011.0</v>
      </c>
      <c r="Q2025" s="114" t="s">
        <v>1221</v>
      </c>
      <c r="R2025" s="113">
        <v>2161.0</v>
      </c>
      <c r="S2025" s="114" t="s">
        <v>1861</v>
      </c>
      <c r="T2025" s="115">
        <v>9288130.0</v>
      </c>
      <c r="U2025" s="115">
        <v>0.0</v>
      </c>
      <c r="V2025" s="114" t="s">
        <v>1862</v>
      </c>
      <c r="W2025" s="116">
        <v>300000.0</v>
      </c>
      <c r="X2025" s="116">
        <v>300000.0</v>
      </c>
      <c r="Y2025" s="116">
        <v>300000.0</v>
      </c>
      <c r="Z2025" s="116">
        <v>300000.0</v>
      </c>
      <c r="AA2025" s="103" t="s">
        <v>249</v>
      </c>
      <c r="AB2025" s="103" t="s">
        <v>1224</v>
      </c>
    </row>
    <row r="2026" ht="15.75" hidden="1" customHeight="1">
      <c r="A2026" s="113">
        <v>2021.0</v>
      </c>
      <c r="B2026" s="113">
        <v>1491.0</v>
      </c>
      <c r="C2026" s="114" t="s">
        <v>1216</v>
      </c>
      <c r="D2026" s="115">
        <v>4.0</v>
      </c>
      <c r="E2026" s="114" t="s">
        <v>283</v>
      </c>
      <c r="F2026" s="113">
        <v>24.0</v>
      </c>
      <c r="G2026" s="114" t="s">
        <v>1217</v>
      </c>
      <c r="H2026" s="113">
        <v>2007.0</v>
      </c>
      <c r="I2026" s="114" t="s">
        <v>1218</v>
      </c>
      <c r="J2026" s="113">
        <v>4.0</v>
      </c>
      <c r="K2026" s="113">
        <v>0.0</v>
      </c>
      <c r="L2026" s="113">
        <v>95.0</v>
      </c>
      <c r="M2026" s="113">
        <v>1.0</v>
      </c>
      <c r="N2026" s="114" t="s">
        <v>1219</v>
      </c>
      <c r="O2026" s="114" t="s">
        <v>1220</v>
      </c>
      <c r="P2026" s="113">
        <v>1490011.0</v>
      </c>
      <c r="Q2026" s="114" t="s">
        <v>1221</v>
      </c>
      <c r="R2026" s="113">
        <v>2162.0</v>
      </c>
      <c r="S2026" s="114" t="s">
        <v>2335</v>
      </c>
      <c r="T2026" s="115">
        <v>9288130.0</v>
      </c>
      <c r="U2026" s="115">
        <v>0.0</v>
      </c>
      <c r="V2026" s="114" t="s">
        <v>2336</v>
      </c>
      <c r="W2026" s="116">
        <v>1000000.0</v>
      </c>
      <c r="X2026" s="116">
        <v>1000000.0</v>
      </c>
      <c r="Y2026" s="116">
        <v>1000000.0</v>
      </c>
      <c r="Z2026" s="116">
        <v>1000000.0</v>
      </c>
      <c r="AA2026" s="103" t="s">
        <v>249</v>
      </c>
      <c r="AB2026" s="103" t="s">
        <v>1224</v>
      </c>
    </row>
    <row r="2027" ht="15.75" hidden="1" customHeight="1">
      <c r="A2027" s="113">
        <v>2021.0</v>
      </c>
      <c r="B2027" s="113">
        <v>1491.0</v>
      </c>
      <c r="C2027" s="114" t="s">
        <v>1216</v>
      </c>
      <c r="D2027" s="115">
        <v>4.0</v>
      </c>
      <c r="E2027" s="114" t="s">
        <v>283</v>
      </c>
      <c r="F2027" s="113">
        <v>24.0</v>
      </c>
      <c r="G2027" s="114" t="s">
        <v>1217</v>
      </c>
      <c r="H2027" s="113">
        <v>2007.0</v>
      </c>
      <c r="I2027" s="114" t="s">
        <v>1218</v>
      </c>
      <c r="J2027" s="113">
        <v>4.0</v>
      </c>
      <c r="K2027" s="113">
        <v>0.0</v>
      </c>
      <c r="L2027" s="113">
        <v>95.0</v>
      </c>
      <c r="M2027" s="113">
        <v>1.0</v>
      </c>
      <c r="N2027" s="114" t="s">
        <v>1219</v>
      </c>
      <c r="O2027" s="114" t="s">
        <v>1220</v>
      </c>
      <c r="P2027" s="113">
        <v>1490011.0</v>
      </c>
      <c r="Q2027" s="114" t="s">
        <v>1221</v>
      </c>
      <c r="R2027" s="113">
        <v>2163.0</v>
      </c>
      <c r="S2027" s="114" t="s">
        <v>2339</v>
      </c>
      <c r="T2027" s="115">
        <v>9288130.0</v>
      </c>
      <c r="U2027" s="115">
        <v>0.0</v>
      </c>
      <c r="V2027" s="114" t="s">
        <v>2340</v>
      </c>
      <c r="W2027" s="116">
        <v>400000.0</v>
      </c>
      <c r="X2027" s="116">
        <v>400000.0</v>
      </c>
      <c r="Y2027" s="116">
        <v>400000.0</v>
      </c>
      <c r="Z2027" s="116">
        <v>400000.0</v>
      </c>
      <c r="AA2027" s="103" t="s">
        <v>249</v>
      </c>
      <c r="AB2027" s="103" t="s">
        <v>1224</v>
      </c>
    </row>
    <row r="2028" ht="15.75" hidden="1" customHeight="1">
      <c r="A2028" s="113">
        <v>2021.0</v>
      </c>
      <c r="B2028" s="113">
        <v>1491.0</v>
      </c>
      <c r="C2028" s="114" t="s">
        <v>1216</v>
      </c>
      <c r="D2028" s="115">
        <v>4.0</v>
      </c>
      <c r="E2028" s="114" t="s">
        <v>283</v>
      </c>
      <c r="F2028" s="113">
        <v>24.0</v>
      </c>
      <c r="G2028" s="114" t="s">
        <v>1217</v>
      </c>
      <c r="H2028" s="113">
        <v>2007.0</v>
      </c>
      <c r="I2028" s="114" t="s">
        <v>1218</v>
      </c>
      <c r="J2028" s="113">
        <v>4.0</v>
      </c>
      <c r="K2028" s="113">
        <v>0.0</v>
      </c>
      <c r="L2028" s="113">
        <v>95.0</v>
      </c>
      <c r="M2028" s="113">
        <v>1.0</v>
      </c>
      <c r="N2028" s="114" t="s">
        <v>1219</v>
      </c>
      <c r="O2028" s="114" t="s">
        <v>1220</v>
      </c>
      <c r="P2028" s="113">
        <v>1490011.0</v>
      </c>
      <c r="Q2028" s="114" t="s">
        <v>1221</v>
      </c>
      <c r="R2028" s="113">
        <v>2164.0</v>
      </c>
      <c r="S2028" s="114" t="s">
        <v>1863</v>
      </c>
      <c r="T2028" s="115">
        <v>9288130.0</v>
      </c>
      <c r="U2028" s="115">
        <v>0.0</v>
      </c>
      <c r="V2028" s="114" t="s">
        <v>1864</v>
      </c>
      <c r="W2028" s="116">
        <v>400000.0</v>
      </c>
      <c r="X2028" s="116">
        <v>400000.0</v>
      </c>
      <c r="Y2028" s="116">
        <v>400000.0</v>
      </c>
      <c r="Z2028" s="116">
        <v>400000.0</v>
      </c>
      <c r="AA2028" s="103" t="s">
        <v>249</v>
      </c>
      <c r="AB2028" s="103" t="s">
        <v>1224</v>
      </c>
    </row>
    <row r="2029" ht="15.75" hidden="1" customHeight="1">
      <c r="A2029" s="113">
        <v>2021.0</v>
      </c>
      <c r="B2029" s="113">
        <v>1491.0</v>
      </c>
      <c r="C2029" s="114" t="s">
        <v>1216</v>
      </c>
      <c r="D2029" s="115">
        <v>4.0</v>
      </c>
      <c r="E2029" s="114" t="s">
        <v>283</v>
      </c>
      <c r="F2029" s="113">
        <v>24.0</v>
      </c>
      <c r="G2029" s="114" t="s">
        <v>1217</v>
      </c>
      <c r="H2029" s="113">
        <v>2007.0</v>
      </c>
      <c r="I2029" s="114" t="s">
        <v>1218</v>
      </c>
      <c r="J2029" s="113">
        <v>4.0</v>
      </c>
      <c r="K2029" s="113">
        <v>0.0</v>
      </c>
      <c r="L2029" s="113">
        <v>95.0</v>
      </c>
      <c r="M2029" s="113">
        <v>1.0</v>
      </c>
      <c r="N2029" s="114" t="s">
        <v>1219</v>
      </c>
      <c r="O2029" s="114" t="s">
        <v>1220</v>
      </c>
      <c r="P2029" s="113">
        <v>1490011.0</v>
      </c>
      <c r="Q2029" s="114" t="s">
        <v>1221</v>
      </c>
      <c r="R2029" s="113">
        <v>2165.0</v>
      </c>
      <c r="S2029" s="114" t="s">
        <v>2341</v>
      </c>
      <c r="T2029" s="115">
        <v>9288130.0</v>
      </c>
      <c r="U2029" s="115">
        <v>0.0</v>
      </c>
      <c r="V2029" s="114" t="s">
        <v>2342</v>
      </c>
      <c r="W2029" s="116">
        <v>400000.0</v>
      </c>
      <c r="X2029" s="116">
        <v>400000.0</v>
      </c>
      <c r="Y2029" s="116">
        <v>400000.0</v>
      </c>
      <c r="Z2029" s="116">
        <v>400000.0</v>
      </c>
      <c r="AA2029" s="103" t="s">
        <v>249</v>
      </c>
      <c r="AB2029" s="103" t="s">
        <v>1224</v>
      </c>
    </row>
    <row r="2030" ht="15.75" hidden="1" customHeight="1">
      <c r="A2030" s="113">
        <v>2021.0</v>
      </c>
      <c r="B2030" s="113">
        <v>1491.0</v>
      </c>
      <c r="C2030" s="114" t="s">
        <v>1216</v>
      </c>
      <c r="D2030" s="115">
        <v>4.0</v>
      </c>
      <c r="E2030" s="114" t="s">
        <v>283</v>
      </c>
      <c r="F2030" s="113">
        <v>24.0</v>
      </c>
      <c r="G2030" s="114" t="s">
        <v>1217</v>
      </c>
      <c r="H2030" s="113">
        <v>2007.0</v>
      </c>
      <c r="I2030" s="114" t="s">
        <v>1218</v>
      </c>
      <c r="J2030" s="113">
        <v>4.0</v>
      </c>
      <c r="K2030" s="113">
        <v>0.0</v>
      </c>
      <c r="L2030" s="113">
        <v>95.0</v>
      </c>
      <c r="M2030" s="113">
        <v>1.0</v>
      </c>
      <c r="N2030" s="114" t="s">
        <v>1219</v>
      </c>
      <c r="O2030" s="114" t="s">
        <v>1220</v>
      </c>
      <c r="P2030" s="113">
        <v>1490011.0</v>
      </c>
      <c r="Q2030" s="114" t="s">
        <v>1221</v>
      </c>
      <c r="R2030" s="113">
        <v>2166.0</v>
      </c>
      <c r="S2030" s="114" t="s">
        <v>1865</v>
      </c>
      <c r="T2030" s="115">
        <v>9288130.0</v>
      </c>
      <c r="U2030" s="115">
        <v>0.0</v>
      </c>
      <c r="V2030" s="114" t="s">
        <v>1866</v>
      </c>
      <c r="W2030" s="116">
        <v>400000.0</v>
      </c>
      <c r="X2030" s="116">
        <v>400000.0</v>
      </c>
      <c r="Y2030" s="116">
        <v>400000.0</v>
      </c>
      <c r="Z2030" s="116">
        <v>400000.0</v>
      </c>
      <c r="AA2030" s="103" t="s">
        <v>249</v>
      </c>
      <c r="AB2030" s="103" t="s">
        <v>1224</v>
      </c>
    </row>
    <row r="2031" ht="15.75" hidden="1" customHeight="1">
      <c r="A2031" s="113">
        <v>2021.0</v>
      </c>
      <c r="B2031" s="113">
        <v>1491.0</v>
      </c>
      <c r="C2031" s="114" t="s">
        <v>1216</v>
      </c>
      <c r="D2031" s="115">
        <v>4.0</v>
      </c>
      <c r="E2031" s="114" t="s">
        <v>283</v>
      </c>
      <c r="F2031" s="113">
        <v>24.0</v>
      </c>
      <c r="G2031" s="114" t="s">
        <v>1217</v>
      </c>
      <c r="H2031" s="113">
        <v>2007.0</v>
      </c>
      <c r="I2031" s="114" t="s">
        <v>1218</v>
      </c>
      <c r="J2031" s="113">
        <v>4.0</v>
      </c>
      <c r="K2031" s="113">
        <v>0.0</v>
      </c>
      <c r="L2031" s="113">
        <v>95.0</v>
      </c>
      <c r="M2031" s="113">
        <v>1.0</v>
      </c>
      <c r="N2031" s="114" t="s">
        <v>1219</v>
      </c>
      <c r="O2031" s="114" t="s">
        <v>1220</v>
      </c>
      <c r="P2031" s="113">
        <v>1490011.0</v>
      </c>
      <c r="Q2031" s="114" t="s">
        <v>1221</v>
      </c>
      <c r="R2031" s="113">
        <v>2167.0</v>
      </c>
      <c r="S2031" s="114" t="s">
        <v>1867</v>
      </c>
      <c r="T2031" s="115">
        <v>9288130.0</v>
      </c>
      <c r="U2031" s="115">
        <v>0.0</v>
      </c>
      <c r="V2031" s="114" t="s">
        <v>1868</v>
      </c>
      <c r="W2031" s="116">
        <v>1000000.0</v>
      </c>
      <c r="X2031" s="116">
        <v>1000000.0</v>
      </c>
      <c r="Y2031" s="116">
        <v>1000000.0</v>
      </c>
      <c r="Z2031" s="116">
        <v>1000000.0</v>
      </c>
      <c r="AA2031" s="103" t="s">
        <v>249</v>
      </c>
      <c r="AB2031" s="103" t="s">
        <v>1224</v>
      </c>
    </row>
    <row r="2032" ht="15.75" hidden="1" customHeight="1">
      <c r="A2032" s="113">
        <v>2021.0</v>
      </c>
      <c r="B2032" s="113">
        <v>1491.0</v>
      </c>
      <c r="C2032" s="114" t="s">
        <v>1216</v>
      </c>
      <c r="D2032" s="115">
        <v>4.0</v>
      </c>
      <c r="E2032" s="114" t="s">
        <v>283</v>
      </c>
      <c r="F2032" s="113">
        <v>24.0</v>
      </c>
      <c r="G2032" s="114" t="s">
        <v>1217</v>
      </c>
      <c r="H2032" s="113">
        <v>2007.0</v>
      </c>
      <c r="I2032" s="114" t="s">
        <v>1218</v>
      </c>
      <c r="J2032" s="113">
        <v>4.0</v>
      </c>
      <c r="K2032" s="113">
        <v>0.0</v>
      </c>
      <c r="L2032" s="113">
        <v>95.0</v>
      </c>
      <c r="M2032" s="113">
        <v>1.0</v>
      </c>
      <c r="N2032" s="114" t="s">
        <v>1219</v>
      </c>
      <c r="O2032" s="114" t="s">
        <v>1220</v>
      </c>
      <c r="P2032" s="113">
        <v>1490011.0</v>
      </c>
      <c r="Q2032" s="114" t="s">
        <v>1221</v>
      </c>
      <c r="R2032" s="113">
        <v>2168.0</v>
      </c>
      <c r="S2032" s="114" t="s">
        <v>1869</v>
      </c>
      <c r="T2032" s="115">
        <v>9288130.0</v>
      </c>
      <c r="U2032" s="115">
        <v>0.0</v>
      </c>
      <c r="V2032" s="114" t="s">
        <v>1870</v>
      </c>
      <c r="W2032" s="116">
        <v>300000.0</v>
      </c>
      <c r="X2032" s="116">
        <v>300000.0</v>
      </c>
      <c r="Y2032" s="116">
        <v>300000.0</v>
      </c>
      <c r="Z2032" s="116">
        <v>300000.0</v>
      </c>
      <c r="AA2032" s="103" t="s">
        <v>249</v>
      </c>
      <c r="AB2032" s="103" t="s">
        <v>1224</v>
      </c>
    </row>
    <row r="2033" ht="15.75" hidden="1" customHeight="1">
      <c r="A2033" s="113">
        <v>2021.0</v>
      </c>
      <c r="B2033" s="113">
        <v>1491.0</v>
      </c>
      <c r="C2033" s="114" t="s">
        <v>1216</v>
      </c>
      <c r="D2033" s="115">
        <v>4.0</v>
      </c>
      <c r="E2033" s="114" t="s">
        <v>283</v>
      </c>
      <c r="F2033" s="113">
        <v>24.0</v>
      </c>
      <c r="G2033" s="114" t="s">
        <v>1217</v>
      </c>
      <c r="H2033" s="113">
        <v>2007.0</v>
      </c>
      <c r="I2033" s="114" t="s">
        <v>1218</v>
      </c>
      <c r="J2033" s="113">
        <v>4.0</v>
      </c>
      <c r="K2033" s="113">
        <v>0.0</v>
      </c>
      <c r="L2033" s="113">
        <v>95.0</v>
      </c>
      <c r="M2033" s="113">
        <v>1.0</v>
      </c>
      <c r="N2033" s="114" t="s">
        <v>1219</v>
      </c>
      <c r="O2033" s="114" t="s">
        <v>1220</v>
      </c>
      <c r="P2033" s="113">
        <v>1490011.0</v>
      </c>
      <c r="Q2033" s="114" t="s">
        <v>1221</v>
      </c>
      <c r="R2033" s="113">
        <v>2169.0</v>
      </c>
      <c r="S2033" s="114" t="s">
        <v>2347</v>
      </c>
      <c r="T2033" s="115">
        <v>9288130.0</v>
      </c>
      <c r="U2033" s="115">
        <v>0.0</v>
      </c>
      <c r="V2033" s="114" t="s">
        <v>2348</v>
      </c>
      <c r="W2033" s="116">
        <v>600000.0</v>
      </c>
      <c r="X2033" s="116">
        <v>600000.0</v>
      </c>
      <c r="Y2033" s="116">
        <v>600000.0</v>
      </c>
      <c r="Z2033" s="116">
        <v>600000.0</v>
      </c>
      <c r="AA2033" s="103" t="s">
        <v>249</v>
      </c>
      <c r="AB2033" s="103" t="s">
        <v>1224</v>
      </c>
    </row>
    <row r="2034" ht="15.75" hidden="1" customHeight="1">
      <c r="A2034" s="113">
        <v>2021.0</v>
      </c>
      <c r="B2034" s="113">
        <v>1491.0</v>
      </c>
      <c r="C2034" s="114" t="s">
        <v>1216</v>
      </c>
      <c r="D2034" s="115">
        <v>4.0</v>
      </c>
      <c r="E2034" s="114" t="s">
        <v>283</v>
      </c>
      <c r="F2034" s="113">
        <v>24.0</v>
      </c>
      <c r="G2034" s="114" t="s">
        <v>1217</v>
      </c>
      <c r="H2034" s="113">
        <v>2007.0</v>
      </c>
      <c r="I2034" s="114" t="s">
        <v>1218</v>
      </c>
      <c r="J2034" s="113">
        <v>4.0</v>
      </c>
      <c r="K2034" s="113">
        <v>0.0</v>
      </c>
      <c r="L2034" s="113">
        <v>95.0</v>
      </c>
      <c r="M2034" s="113">
        <v>1.0</v>
      </c>
      <c r="N2034" s="114" t="s">
        <v>1219</v>
      </c>
      <c r="O2034" s="114" t="s">
        <v>1220</v>
      </c>
      <c r="P2034" s="113">
        <v>1490011.0</v>
      </c>
      <c r="Q2034" s="114" t="s">
        <v>1221</v>
      </c>
      <c r="R2034" s="113">
        <v>2170.0</v>
      </c>
      <c r="S2034" s="114" t="s">
        <v>1871</v>
      </c>
      <c r="T2034" s="115">
        <v>9288130.0</v>
      </c>
      <c r="U2034" s="115">
        <v>0.0</v>
      </c>
      <c r="V2034" s="114" t="s">
        <v>1872</v>
      </c>
      <c r="W2034" s="116">
        <v>600000.0</v>
      </c>
      <c r="X2034" s="116">
        <v>600000.0</v>
      </c>
      <c r="Y2034" s="116">
        <v>600000.0</v>
      </c>
      <c r="Z2034" s="116">
        <v>600000.0</v>
      </c>
      <c r="AA2034" s="103" t="s">
        <v>249</v>
      </c>
      <c r="AB2034" s="103" t="s">
        <v>1224</v>
      </c>
    </row>
    <row r="2035" ht="15.75" hidden="1" customHeight="1">
      <c r="A2035" s="113">
        <v>2021.0</v>
      </c>
      <c r="B2035" s="113">
        <v>1491.0</v>
      </c>
      <c r="C2035" s="114" t="s">
        <v>1216</v>
      </c>
      <c r="D2035" s="115">
        <v>4.0</v>
      </c>
      <c r="E2035" s="114" t="s">
        <v>283</v>
      </c>
      <c r="F2035" s="113">
        <v>24.0</v>
      </c>
      <c r="G2035" s="114" t="s">
        <v>1217</v>
      </c>
      <c r="H2035" s="113">
        <v>2007.0</v>
      </c>
      <c r="I2035" s="114" t="s">
        <v>1218</v>
      </c>
      <c r="J2035" s="113">
        <v>4.0</v>
      </c>
      <c r="K2035" s="113">
        <v>0.0</v>
      </c>
      <c r="L2035" s="113">
        <v>95.0</v>
      </c>
      <c r="M2035" s="113">
        <v>1.0</v>
      </c>
      <c r="N2035" s="114" t="s">
        <v>1219</v>
      </c>
      <c r="O2035" s="114" t="s">
        <v>1220</v>
      </c>
      <c r="P2035" s="113">
        <v>1490011.0</v>
      </c>
      <c r="Q2035" s="114" t="s">
        <v>1221</v>
      </c>
      <c r="R2035" s="113">
        <v>2171.0</v>
      </c>
      <c r="S2035" s="114" t="s">
        <v>2351</v>
      </c>
      <c r="T2035" s="115">
        <v>9288130.0</v>
      </c>
      <c r="U2035" s="115">
        <v>0.0</v>
      </c>
      <c r="V2035" s="114" t="s">
        <v>2352</v>
      </c>
      <c r="W2035" s="116">
        <v>400000.0</v>
      </c>
      <c r="X2035" s="116">
        <v>400000.0</v>
      </c>
      <c r="Y2035" s="116">
        <v>400000.0</v>
      </c>
      <c r="Z2035" s="116">
        <v>400000.0</v>
      </c>
      <c r="AA2035" s="103" t="s">
        <v>249</v>
      </c>
      <c r="AB2035" s="103" t="s">
        <v>1224</v>
      </c>
    </row>
    <row r="2036" ht="15.75" hidden="1" customHeight="1">
      <c r="A2036" s="113">
        <v>2021.0</v>
      </c>
      <c r="B2036" s="113">
        <v>1491.0</v>
      </c>
      <c r="C2036" s="114" t="s">
        <v>1216</v>
      </c>
      <c r="D2036" s="115">
        <v>4.0</v>
      </c>
      <c r="E2036" s="114" t="s">
        <v>283</v>
      </c>
      <c r="F2036" s="113">
        <v>24.0</v>
      </c>
      <c r="G2036" s="114" t="s">
        <v>1217</v>
      </c>
      <c r="H2036" s="113">
        <v>2007.0</v>
      </c>
      <c r="I2036" s="114" t="s">
        <v>1218</v>
      </c>
      <c r="J2036" s="113">
        <v>4.0</v>
      </c>
      <c r="K2036" s="113">
        <v>0.0</v>
      </c>
      <c r="L2036" s="113">
        <v>95.0</v>
      </c>
      <c r="M2036" s="113">
        <v>1.0</v>
      </c>
      <c r="N2036" s="114" t="s">
        <v>1219</v>
      </c>
      <c r="O2036" s="114" t="s">
        <v>1220</v>
      </c>
      <c r="P2036" s="113">
        <v>1490011.0</v>
      </c>
      <c r="Q2036" s="114" t="s">
        <v>1221</v>
      </c>
      <c r="R2036" s="113">
        <v>2172.0</v>
      </c>
      <c r="S2036" s="114" t="s">
        <v>1873</v>
      </c>
      <c r="T2036" s="115">
        <v>9288130.0</v>
      </c>
      <c r="U2036" s="115">
        <v>0.0</v>
      </c>
      <c r="V2036" s="114" t="s">
        <v>1874</v>
      </c>
      <c r="W2036" s="116">
        <v>400000.0</v>
      </c>
      <c r="X2036" s="116">
        <v>400000.0</v>
      </c>
      <c r="Y2036" s="116">
        <v>400000.0</v>
      </c>
      <c r="Z2036" s="116">
        <v>400000.0</v>
      </c>
      <c r="AA2036" s="103" t="s">
        <v>249</v>
      </c>
      <c r="AB2036" s="103" t="s">
        <v>1224</v>
      </c>
    </row>
    <row r="2037" ht="15.75" hidden="1" customHeight="1">
      <c r="A2037" s="113">
        <v>2021.0</v>
      </c>
      <c r="B2037" s="113">
        <v>1491.0</v>
      </c>
      <c r="C2037" s="114" t="s">
        <v>1216</v>
      </c>
      <c r="D2037" s="115">
        <v>4.0</v>
      </c>
      <c r="E2037" s="114" t="s">
        <v>283</v>
      </c>
      <c r="F2037" s="113">
        <v>24.0</v>
      </c>
      <c r="G2037" s="114" t="s">
        <v>1217</v>
      </c>
      <c r="H2037" s="113">
        <v>2007.0</v>
      </c>
      <c r="I2037" s="114" t="s">
        <v>1218</v>
      </c>
      <c r="J2037" s="113">
        <v>4.0</v>
      </c>
      <c r="K2037" s="113">
        <v>0.0</v>
      </c>
      <c r="L2037" s="113">
        <v>95.0</v>
      </c>
      <c r="M2037" s="113">
        <v>1.0</v>
      </c>
      <c r="N2037" s="114" t="s">
        <v>1219</v>
      </c>
      <c r="O2037" s="114" t="s">
        <v>1220</v>
      </c>
      <c r="P2037" s="113">
        <v>1490011.0</v>
      </c>
      <c r="Q2037" s="114" t="s">
        <v>1221</v>
      </c>
      <c r="R2037" s="113">
        <v>2173.0</v>
      </c>
      <c r="S2037" s="114" t="s">
        <v>1875</v>
      </c>
      <c r="T2037" s="115">
        <v>9288130.0</v>
      </c>
      <c r="U2037" s="115">
        <v>0.0</v>
      </c>
      <c r="V2037" s="114" t="s">
        <v>1876</v>
      </c>
      <c r="W2037" s="116">
        <v>300000.0</v>
      </c>
      <c r="X2037" s="116">
        <v>300000.0</v>
      </c>
      <c r="Y2037" s="116">
        <v>300000.0</v>
      </c>
      <c r="Z2037" s="116">
        <v>300000.0</v>
      </c>
      <c r="AA2037" s="103" t="s">
        <v>249</v>
      </c>
      <c r="AB2037" s="103" t="s">
        <v>1224</v>
      </c>
    </row>
    <row r="2038" ht="15.75" hidden="1" customHeight="1">
      <c r="A2038" s="113">
        <v>2021.0</v>
      </c>
      <c r="B2038" s="113">
        <v>1491.0</v>
      </c>
      <c r="C2038" s="114" t="s">
        <v>1216</v>
      </c>
      <c r="D2038" s="115">
        <v>4.0</v>
      </c>
      <c r="E2038" s="114" t="s">
        <v>283</v>
      </c>
      <c r="F2038" s="113">
        <v>24.0</v>
      </c>
      <c r="G2038" s="114" t="s">
        <v>1217</v>
      </c>
      <c r="H2038" s="113">
        <v>2007.0</v>
      </c>
      <c r="I2038" s="114" t="s">
        <v>1218</v>
      </c>
      <c r="J2038" s="113">
        <v>4.0</v>
      </c>
      <c r="K2038" s="113">
        <v>0.0</v>
      </c>
      <c r="L2038" s="113">
        <v>95.0</v>
      </c>
      <c r="M2038" s="113">
        <v>1.0</v>
      </c>
      <c r="N2038" s="114" t="s">
        <v>1219</v>
      </c>
      <c r="O2038" s="114" t="s">
        <v>1220</v>
      </c>
      <c r="P2038" s="113">
        <v>1490011.0</v>
      </c>
      <c r="Q2038" s="114" t="s">
        <v>1221</v>
      </c>
      <c r="R2038" s="113">
        <v>2174.0</v>
      </c>
      <c r="S2038" s="114" t="s">
        <v>2353</v>
      </c>
      <c r="T2038" s="115">
        <v>9288130.0</v>
      </c>
      <c r="U2038" s="115">
        <v>0.0</v>
      </c>
      <c r="V2038" s="114" t="s">
        <v>2354</v>
      </c>
      <c r="W2038" s="116">
        <v>600000.0</v>
      </c>
      <c r="X2038" s="116">
        <v>600000.0</v>
      </c>
      <c r="Y2038" s="116">
        <v>600000.0</v>
      </c>
      <c r="Z2038" s="116">
        <v>600000.0</v>
      </c>
      <c r="AA2038" s="103" t="s">
        <v>249</v>
      </c>
      <c r="AB2038" s="103" t="s">
        <v>1224</v>
      </c>
    </row>
    <row r="2039" ht="15.75" hidden="1" customHeight="1">
      <c r="A2039" s="113">
        <v>2021.0</v>
      </c>
      <c r="B2039" s="113">
        <v>1491.0</v>
      </c>
      <c r="C2039" s="114" t="s">
        <v>1216</v>
      </c>
      <c r="D2039" s="115">
        <v>4.0</v>
      </c>
      <c r="E2039" s="114" t="s">
        <v>283</v>
      </c>
      <c r="F2039" s="113">
        <v>24.0</v>
      </c>
      <c r="G2039" s="114" t="s">
        <v>1217</v>
      </c>
      <c r="H2039" s="113">
        <v>2007.0</v>
      </c>
      <c r="I2039" s="114" t="s">
        <v>1218</v>
      </c>
      <c r="J2039" s="113">
        <v>4.0</v>
      </c>
      <c r="K2039" s="113">
        <v>0.0</v>
      </c>
      <c r="L2039" s="113">
        <v>95.0</v>
      </c>
      <c r="M2039" s="113">
        <v>1.0</v>
      </c>
      <c r="N2039" s="114" t="s">
        <v>1219</v>
      </c>
      <c r="O2039" s="114" t="s">
        <v>1220</v>
      </c>
      <c r="P2039" s="113">
        <v>1490011.0</v>
      </c>
      <c r="Q2039" s="114" t="s">
        <v>1221</v>
      </c>
      <c r="R2039" s="113">
        <v>2175.0</v>
      </c>
      <c r="S2039" s="114" t="s">
        <v>1877</v>
      </c>
      <c r="T2039" s="115">
        <v>9288130.0</v>
      </c>
      <c r="U2039" s="115">
        <v>0.0</v>
      </c>
      <c r="V2039" s="114" t="s">
        <v>1878</v>
      </c>
      <c r="W2039" s="116">
        <v>400000.0</v>
      </c>
      <c r="X2039" s="116">
        <v>400000.0</v>
      </c>
      <c r="Y2039" s="116">
        <v>400000.0</v>
      </c>
      <c r="Z2039" s="116">
        <v>400000.0</v>
      </c>
      <c r="AA2039" s="103" t="s">
        <v>249</v>
      </c>
      <c r="AB2039" s="103" t="s">
        <v>1224</v>
      </c>
    </row>
    <row r="2040" ht="15.75" hidden="1" customHeight="1">
      <c r="A2040" s="113">
        <v>2021.0</v>
      </c>
      <c r="B2040" s="113">
        <v>1491.0</v>
      </c>
      <c r="C2040" s="114" t="s">
        <v>1216</v>
      </c>
      <c r="D2040" s="115">
        <v>4.0</v>
      </c>
      <c r="E2040" s="114" t="s">
        <v>283</v>
      </c>
      <c r="F2040" s="113">
        <v>24.0</v>
      </c>
      <c r="G2040" s="114" t="s">
        <v>1217</v>
      </c>
      <c r="H2040" s="113">
        <v>2007.0</v>
      </c>
      <c r="I2040" s="114" t="s">
        <v>1218</v>
      </c>
      <c r="J2040" s="113">
        <v>4.0</v>
      </c>
      <c r="K2040" s="113">
        <v>0.0</v>
      </c>
      <c r="L2040" s="113">
        <v>95.0</v>
      </c>
      <c r="M2040" s="113">
        <v>1.0</v>
      </c>
      <c r="N2040" s="114" t="s">
        <v>1219</v>
      </c>
      <c r="O2040" s="114" t="s">
        <v>1220</v>
      </c>
      <c r="P2040" s="113">
        <v>1490011.0</v>
      </c>
      <c r="Q2040" s="114" t="s">
        <v>1221</v>
      </c>
      <c r="R2040" s="113">
        <v>2176.0</v>
      </c>
      <c r="S2040" s="114" t="s">
        <v>1879</v>
      </c>
      <c r="T2040" s="115">
        <v>9288130.0</v>
      </c>
      <c r="U2040" s="115">
        <v>0.0</v>
      </c>
      <c r="V2040" s="114" t="s">
        <v>1880</v>
      </c>
      <c r="W2040" s="116">
        <v>300000.0</v>
      </c>
      <c r="X2040" s="116">
        <v>300000.0</v>
      </c>
      <c r="Y2040" s="116">
        <v>300000.0</v>
      </c>
      <c r="Z2040" s="116">
        <v>300000.0</v>
      </c>
      <c r="AA2040" s="103" t="s">
        <v>249</v>
      </c>
      <c r="AB2040" s="103" t="s">
        <v>1224</v>
      </c>
    </row>
    <row r="2041" ht="15.75" hidden="1" customHeight="1">
      <c r="A2041" s="113">
        <v>2021.0</v>
      </c>
      <c r="B2041" s="113">
        <v>1491.0</v>
      </c>
      <c r="C2041" s="114" t="s">
        <v>1216</v>
      </c>
      <c r="D2041" s="115">
        <v>4.0</v>
      </c>
      <c r="E2041" s="114" t="s">
        <v>283</v>
      </c>
      <c r="F2041" s="113">
        <v>24.0</v>
      </c>
      <c r="G2041" s="114" t="s">
        <v>1217</v>
      </c>
      <c r="H2041" s="113">
        <v>2007.0</v>
      </c>
      <c r="I2041" s="114" t="s">
        <v>1218</v>
      </c>
      <c r="J2041" s="113">
        <v>4.0</v>
      </c>
      <c r="K2041" s="113">
        <v>0.0</v>
      </c>
      <c r="L2041" s="113">
        <v>95.0</v>
      </c>
      <c r="M2041" s="113">
        <v>1.0</v>
      </c>
      <c r="N2041" s="114" t="s">
        <v>1219</v>
      </c>
      <c r="O2041" s="114" t="s">
        <v>1220</v>
      </c>
      <c r="P2041" s="113">
        <v>1490011.0</v>
      </c>
      <c r="Q2041" s="114" t="s">
        <v>1221</v>
      </c>
      <c r="R2041" s="113">
        <v>2177.0</v>
      </c>
      <c r="S2041" s="114" t="s">
        <v>2355</v>
      </c>
      <c r="T2041" s="115">
        <v>9288130.0</v>
      </c>
      <c r="U2041" s="115">
        <v>0.0</v>
      </c>
      <c r="V2041" s="114" t="s">
        <v>2356</v>
      </c>
      <c r="W2041" s="116">
        <v>400000.0</v>
      </c>
      <c r="X2041" s="116">
        <v>400000.0</v>
      </c>
      <c r="Y2041" s="116">
        <v>400000.0</v>
      </c>
      <c r="Z2041" s="116">
        <v>400000.0</v>
      </c>
      <c r="AA2041" s="103" t="s">
        <v>249</v>
      </c>
      <c r="AB2041" s="103" t="s">
        <v>1224</v>
      </c>
    </row>
    <row r="2042" ht="15.75" hidden="1" customHeight="1">
      <c r="A2042" s="113">
        <v>2021.0</v>
      </c>
      <c r="B2042" s="113">
        <v>1491.0</v>
      </c>
      <c r="C2042" s="114" t="s">
        <v>1216</v>
      </c>
      <c r="D2042" s="115">
        <v>4.0</v>
      </c>
      <c r="E2042" s="114" t="s">
        <v>283</v>
      </c>
      <c r="F2042" s="113">
        <v>24.0</v>
      </c>
      <c r="G2042" s="114" t="s">
        <v>1217</v>
      </c>
      <c r="H2042" s="113">
        <v>2007.0</v>
      </c>
      <c r="I2042" s="114" t="s">
        <v>1218</v>
      </c>
      <c r="J2042" s="113">
        <v>4.0</v>
      </c>
      <c r="K2042" s="113">
        <v>0.0</v>
      </c>
      <c r="L2042" s="113">
        <v>95.0</v>
      </c>
      <c r="M2042" s="113">
        <v>1.0</v>
      </c>
      <c r="N2042" s="114" t="s">
        <v>1219</v>
      </c>
      <c r="O2042" s="114" t="s">
        <v>1220</v>
      </c>
      <c r="P2042" s="113">
        <v>1490011.0</v>
      </c>
      <c r="Q2042" s="114" t="s">
        <v>1221</v>
      </c>
      <c r="R2042" s="113">
        <v>2178.0</v>
      </c>
      <c r="S2042" s="114" t="s">
        <v>1881</v>
      </c>
      <c r="T2042" s="115">
        <v>9288130.0</v>
      </c>
      <c r="U2042" s="115">
        <v>0.0</v>
      </c>
      <c r="V2042" s="114" t="s">
        <v>1882</v>
      </c>
      <c r="W2042" s="116">
        <v>300000.0</v>
      </c>
      <c r="X2042" s="116">
        <v>300000.0</v>
      </c>
      <c r="Y2042" s="116">
        <v>300000.0</v>
      </c>
      <c r="Z2042" s="116">
        <v>300000.0</v>
      </c>
      <c r="AA2042" s="103" t="s">
        <v>249</v>
      </c>
      <c r="AB2042" s="103" t="s">
        <v>1224</v>
      </c>
    </row>
    <row r="2043" ht="15.75" hidden="1" customHeight="1">
      <c r="A2043" s="113">
        <v>2021.0</v>
      </c>
      <c r="B2043" s="113">
        <v>1491.0</v>
      </c>
      <c r="C2043" s="114" t="s">
        <v>1216</v>
      </c>
      <c r="D2043" s="115">
        <v>4.0</v>
      </c>
      <c r="E2043" s="114" t="s">
        <v>283</v>
      </c>
      <c r="F2043" s="113">
        <v>24.0</v>
      </c>
      <c r="G2043" s="114" t="s">
        <v>1217</v>
      </c>
      <c r="H2043" s="113">
        <v>2007.0</v>
      </c>
      <c r="I2043" s="114" t="s">
        <v>1218</v>
      </c>
      <c r="J2043" s="113">
        <v>4.0</v>
      </c>
      <c r="K2043" s="113">
        <v>0.0</v>
      </c>
      <c r="L2043" s="113">
        <v>95.0</v>
      </c>
      <c r="M2043" s="113">
        <v>1.0</v>
      </c>
      <c r="N2043" s="114" t="s">
        <v>1219</v>
      </c>
      <c r="O2043" s="114" t="s">
        <v>1220</v>
      </c>
      <c r="P2043" s="113">
        <v>1490011.0</v>
      </c>
      <c r="Q2043" s="114" t="s">
        <v>1221</v>
      </c>
      <c r="R2043" s="113">
        <v>2179.0</v>
      </c>
      <c r="S2043" s="114" t="s">
        <v>1883</v>
      </c>
      <c r="T2043" s="115">
        <v>9288130.0</v>
      </c>
      <c r="U2043" s="115">
        <v>0.0</v>
      </c>
      <c r="V2043" s="114" t="s">
        <v>1884</v>
      </c>
      <c r="W2043" s="116">
        <v>300000.0</v>
      </c>
      <c r="X2043" s="116">
        <v>300000.0</v>
      </c>
      <c r="Y2043" s="116">
        <v>300000.0</v>
      </c>
      <c r="Z2043" s="116">
        <v>300000.0</v>
      </c>
      <c r="AA2043" s="103" t="s">
        <v>249</v>
      </c>
      <c r="AB2043" s="103" t="s">
        <v>1224</v>
      </c>
    </row>
    <row r="2044" ht="15.75" hidden="1" customHeight="1">
      <c r="A2044" s="113">
        <v>2021.0</v>
      </c>
      <c r="B2044" s="113">
        <v>1491.0</v>
      </c>
      <c r="C2044" s="114" t="s">
        <v>1216</v>
      </c>
      <c r="D2044" s="115">
        <v>4.0</v>
      </c>
      <c r="E2044" s="114" t="s">
        <v>283</v>
      </c>
      <c r="F2044" s="113">
        <v>24.0</v>
      </c>
      <c r="G2044" s="114" t="s">
        <v>1217</v>
      </c>
      <c r="H2044" s="113">
        <v>2007.0</v>
      </c>
      <c r="I2044" s="114" t="s">
        <v>1218</v>
      </c>
      <c r="J2044" s="113">
        <v>4.0</v>
      </c>
      <c r="K2044" s="113">
        <v>0.0</v>
      </c>
      <c r="L2044" s="113">
        <v>95.0</v>
      </c>
      <c r="M2044" s="113">
        <v>1.0</v>
      </c>
      <c r="N2044" s="114" t="s">
        <v>1219</v>
      </c>
      <c r="O2044" s="114" t="s">
        <v>1220</v>
      </c>
      <c r="P2044" s="113">
        <v>1490011.0</v>
      </c>
      <c r="Q2044" s="114" t="s">
        <v>1221</v>
      </c>
      <c r="R2044" s="113">
        <v>2180.0</v>
      </c>
      <c r="S2044" s="114" t="s">
        <v>1885</v>
      </c>
      <c r="T2044" s="115">
        <v>9288130.0</v>
      </c>
      <c r="U2044" s="115">
        <v>0.0</v>
      </c>
      <c r="V2044" s="114" t="s">
        <v>1886</v>
      </c>
      <c r="W2044" s="116">
        <v>400000.0</v>
      </c>
      <c r="X2044" s="116">
        <v>400000.0</v>
      </c>
      <c r="Y2044" s="116">
        <v>400000.0</v>
      </c>
      <c r="Z2044" s="116">
        <v>400000.0</v>
      </c>
      <c r="AA2044" s="103" t="s">
        <v>249</v>
      </c>
      <c r="AB2044" s="103" t="s">
        <v>1224</v>
      </c>
    </row>
    <row r="2045" ht="15.75" hidden="1" customHeight="1">
      <c r="A2045" s="113">
        <v>2021.0</v>
      </c>
      <c r="B2045" s="113">
        <v>1491.0</v>
      </c>
      <c r="C2045" s="114" t="s">
        <v>1216</v>
      </c>
      <c r="D2045" s="115">
        <v>4.0</v>
      </c>
      <c r="E2045" s="114" t="s">
        <v>283</v>
      </c>
      <c r="F2045" s="113">
        <v>24.0</v>
      </c>
      <c r="G2045" s="114" t="s">
        <v>1217</v>
      </c>
      <c r="H2045" s="113">
        <v>2007.0</v>
      </c>
      <c r="I2045" s="114" t="s">
        <v>1218</v>
      </c>
      <c r="J2045" s="113">
        <v>4.0</v>
      </c>
      <c r="K2045" s="113">
        <v>0.0</v>
      </c>
      <c r="L2045" s="113">
        <v>95.0</v>
      </c>
      <c r="M2045" s="113">
        <v>1.0</v>
      </c>
      <c r="N2045" s="114" t="s">
        <v>1219</v>
      </c>
      <c r="O2045" s="114" t="s">
        <v>1220</v>
      </c>
      <c r="P2045" s="113">
        <v>1490011.0</v>
      </c>
      <c r="Q2045" s="114" t="s">
        <v>1221</v>
      </c>
      <c r="R2045" s="113">
        <v>2181.0</v>
      </c>
      <c r="S2045" s="114" t="s">
        <v>1887</v>
      </c>
      <c r="T2045" s="115">
        <v>9288130.0</v>
      </c>
      <c r="U2045" s="115">
        <v>0.0</v>
      </c>
      <c r="V2045" s="114" t="s">
        <v>1888</v>
      </c>
      <c r="W2045" s="116">
        <v>1000000.0</v>
      </c>
      <c r="X2045" s="116">
        <v>1000000.0</v>
      </c>
      <c r="Y2045" s="116">
        <v>1000000.0</v>
      </c>
      <c r="Z2045" s="116">
        <v>1000000.0</v>
      </c>
      <c r="AA2045" s="103" t="s">
        <v>249</v>
      </c>
      <c r="AB2045" s="103" t="s">
        <v>1224</v>
      </c>
    </row>
    <row r="2046" ht="15.75" hidden="1" customHeight="1">
      <c r="A2046" s="113">
        <v>2021.0</v>
      </c>
      <c r="B2046" s="113">
        <v>1491.0</v>
      </c>
      <c r="C2046" s="114" t="s">
        <v>1216</v>
      </c>
      <c r="D2046" s="115">
        <v>4.0</v>
      </c>
      <c r="E2046" s="114" t="s">
        <v>283</v>
      </c>
      <c r="F2046" s="113">
        <v>24.0</v>
      </c>
      <c r="G2046" s="114" t="s">
        <v>1217</v>
      </c>
      <c r="H2046" s="113">
        <v>2007.0</v>
      </c>
      <c r="I2046" s="114" t="s">
        <v>1218</v>
      </c>
      <c r="J2046" s="113">
        <v>4.0</v>
      </c>
      <c r="K2046" s="113">
        <v>0.0</v>
      </c>
      <c r="L2046" s="113">
        <v>95.0</v>
      </c>
      <c r="M2046" s="113">
        <v>1.0</v>
      </c>
      <c r="N2046" s="114" t="s">
        <v>1219</v>
      </c>
      <c r="O2046" s="114" t="s">
        <v>1220</v>
      </c>
      <c r="P2046" s="113">
        <v>1490011.0</v>
      </c>
      <c r="Q2046" s="114" t="s">
        <v>1221</v>
      </c>
      <c r="R2046" s="113">
        <v>2182.0</v>
      </c>
      <c r="S2046" s="114" t="s">
        <v>2359</v>
      </c>
      <c r="T2046" s="115">
        <v>9288130.0</v>
      </c>
      <c r="U2046" s="115">
        <v>0.0</v>
      </c>
      <c r="V2046" s="114" t="s">
        <v>2360</v>
      </c>
      <c r="W2046" s="116">
        <v>400000.0</v>
      </c>
      <c r="X2046" s="116">
        <v>400000.0</v>
      </c>
      <c r="Y2046" s="116">
        <v>400000.0</v>
      </c>
      <c r="Z2046" s="116">
        <v>400000.0</v>
      </c>
      <c r="AA2046" s="103" t="s">
        <v>249</v>
      </c>
      <c r="AB2046" s="103" t="s">
        <v>1224</v>
      </c>
    </row>
    <row r="2047" ht="15.75" hidden="1" customHeight="1">
      <c r="A2047" s="113">
        <v>2021.0</v>
      </c>
      <c r="B2047" s="113">
        <v>1491.0</v>
      </c>
      <c r="C2047" s="114" t="s">
        <v>1216</v>
      </c>
      <c r="D2047" s="115">
        <v>4.0</v>
      </c>
      <c r="E2047" s="114" t="s">
        <v>283</v>
      </c>
      <c r="F2047" s="113">
        <v>24.0</v>
      </c>
      <c r="G2047" s="114" t="s">
        <v>1217</v>
      </c>
      <c r="H2047" s="113">
        <v>2007.0</v>
      </c>
      <c r="I2047" s="114" t="s">
        <v>1218</v>
      </c>
      <c r="J2047" s="113">
        <v>4.0</v>
      </c>
      <c r="K2047" s="113">
        <v>0.0</v>
      </c>
      <c r="L2047" s="113">
        <v>95.0</v>
      </c>
      <c r="M2047" s="113">
        <v>1.0</v>
      </c>
      <c r="N2047" s="114" t="s">
        <v>1219</v>
      </c>
      <c r="O2047" s="114" t="s">
        <v>1220</v>
      </c>
      <c r="P2047" s="113">
        <v>1490011.0</v>
      </c>
      <c r="Q2047" s="114" t="s">
        <v>1221</v>
      </c>
      <c r="R2047" s="113">
        <v>2183.0</v>
      </c>
      <c r="S2047" s="114" t="s">
        <v>1889</v>
      </c>
      <c r="T2047" s="115">
        <v>9288130.0</v>
      </c>
      <c r="U2047" s="115">
        <v>0.0</v>
      </c>
      <c r="V2047" s="114" t="s">
        <v>1890</v>
      </c>
      <c r="W2047" s="116">
        <v>300000.0</v>
      </c>
      <c r="X2047" s="116">
        <v>300000.0</v>
      </c>
      <c r="Y2047" s="116">
        <v>300000.0</v>
      </c>
      <c r="Z2047" s="116">
        <v>300000.0</v>
      </c>
      <c r="AA2047" s="103" t="s">
        <v>249</v>
      </c>
      <c r="AB2047" s="103" t="s">
        <v>1224</v>
      </c>
    </row>
    <row r="2048" ht="15.75" hidden="1" customHeight="1">
      <c r="A2048" s="113">
        <v>2021.0</v>
      </c>
      <c r="B2048" s="113">
        <v>1491.0</v>
      </c>
      <c r="C2048" s="114" t="s">
        <v>1216</v>
      </c>
      <c r="D2048" s="115">
        <v>4.0</v>
      </c>
      <c r="E2048" s="114" t="s">
        <v>283</v>
      </c>
      <c r="F2048" s="113">
        <v>24.0</v>
      </c>
      <c r="G2048" s="114" t="s">
        <v>1217</v>
      </c>
      <c r="H2048" s="113">
        <v>2007.0</v>
      </c>
      <c r="I2048" s="114" t="s">
        <v>1218</v>
      </c>
      <c r="J2048" s="113">
        <v>4.0</v>
      </c>
      <c r="K2048" s="113">
        <v>0.0</v>
      </c>
      <c r="L2048" s="113">
        <v>95.0</v>
      </c>
      <c r="M2048" s="113">
        <v>1.0</v>
      </c>
      <c r="N2048" s="114" t="s">
        <v>1219</v>
      </c>
      <c r="O2048" s="114" t="s">
        <v>1220</v>
      </c>
      <c r="P2048" s="113">
        <v>1490011.0</v>
      </c>
      <c r="Q2048" s="114" t="s">
        <v>1221</v>
      </c>
      <c r="R2048" s="113">
        <v>2184.0</v>
      </c>
      <c r="S2048" s="114" t="s">
        <v>2365</v>
      </c>
      <c r="T2048" s="115">
        <v>9288130.0</v>
      </c>
      <c r="U2048" s="115">
        <v>0.0</v>
      </c>
      <c r="V2048" s="114" t="s">
        <v>2366</v>
      </c>
      <c r="W2048" s="116">
        <v>600000.0</v>
      </c>
      <c r="X2048" s="116">
        <v>600000.0</v>
      </c>
      <c r="Y2048" s="116">
        <v>600000.0</v>
      </c>
      <c r="Z2048" s="116">
        <v>600000.0</v>
      </c>
      <c r="AA2048" s="103" t="s">
        <v>249</v>
      </c>
      <c r="AB2048" s="103" t="s">
        <v>1224</v>
      </c>
    </row>
    <row r="2049" ht="15.75" hidden="1" customHeight="1">
      <c r="A2049" s="113">
        <v>2021.0</v>
      </c>
      <c r="B2049" s="113">
        <v>1491.0</v>
      </c>
      <c r="C2049" s="114" t="s">
        <v>1216</v>
      </c>
      <c r="D2049" s="115">
        <v>4.0</v>
      </c>
      <c r="E2049" s="114" t="s">
        <v>283</v>
      </c>
      <c r="F2049" s="113">
        <v>24.0</v>
      </c>
      <c r="G2049" s="114" t="s">
        <v>1217</v>
      </c>
      <c r="H2049" s="113">
        <v>2007.0</v>
      </c>
      <c r="I2049" s="114" t="s">
        <v>1218</v>
      </c>
      <c r="J2049" s="113">
        <v>4.0</v>
      </c>
      <c r="K2049" s="113">
        <v>0.0</v>
      </c>
      <c r="L2049" s="113">
        <v>95.0</v>
      </c>
      <c r="M2049" s="113">
        <v>1.0</v>
      </c>
      <c r="N2049" s="114" t="s">
        <v>1219</v>
      </c>
      <c r="O2049" s="114" t="s">
        <v>1220</v>
      </c>
      <c r="P2049" s="113">
        <v>1490011.0</v>
      </c>
      <c r="Q2049" s="114" t="s">
        <v>1221</v>
      </c>
      <c r="R2049" s="113">
        <v>2185.0</v>
      </c>
      <c r="S2049" s="114" t="s">
        <v>1891</v>
      </c>
      <c r="T2049" s="115">
        <v>9288130.0</v>
      </c>
      <c r="U2049" s="115">
        <v>0.0</v>
      </c>
      <c r="V2049" s="114" t="s">
        <v>1892</v>
      </c>
      <c r="W2049" s="116">
        <v>300000.0</v>
      </c>
      <c r="X2049" s="116">
        <v>300000.0</v>
      </c>
      <c r="Y2049" s="116">
        <v>300000.0</v>
      </c>
      <c r="Z2049" s="116">
        <v>300000.0</v>
      </c>
      <c r="AA2049" s="103" t="s">
        <v>249</v>
      </c>
      <c r="AB2049" s="103" t="s">
        <v>1224</v>
      </c>
    </row>
    <row r="2050" ht="15.75" hidden="1" customHeight="1">
      <c r="A2050" s="113">
        <v>2021.0</v>
      </c>
      <c r="B2050" s="113">
        <v>1491.0</v>
      </c>
      <c r="C2050" s="114" t="s">
        <v>1216</v>
      </c>
      <c r="D2050" s="115">
        <v>4.0</v>
      </c>
      <c r="E2050" s="114" t="s">
        <v>283</v>
      </c>
      <c r="F2050" s="113">
        <v>24.0</v>
      </c>
      <c r="G2050" s="114" t="s">
        <v>1217</v>
      </c>
      <c r="H2050" s="113">
        <v>2007.0</v>
      </c>
      <c r="I2050" s="114" t="s">
        <v>1218</v>
      </c>
      <c r="J2050" s="113">
        <v>4.0</v>
      </c>
      <c r="K2050" s="113">
        <v>0.0</v>
      </c>
      <c r="L2050" s="113">
        <v>95.0</v>
      </c>
      <c r="M2050" s="113">
        <v>1.0</v>
      </c>
      <c r="N2050" s="114" t="s">
        <v>1219</v>
      </c>
      <c r="O2050" s="114" t="s">
        <v>1220</v>
      </c>
      <c r="P2050" s="113">
        <v>1490011.0</v>
      </c>
      <c r="Q2050" s="114" t="s">
        <v>1221</v>
      </c>
      <c r="R2050" s="113">
        <v>2186.0</v>
      </c>
      <c r="S2050" s="114" t="s">
        <v>2371</v>
      </c>
      <c r="T2050" s="115">
        <v>9288130.0</v>
      </c>
      <c r="U2050" s="115">
        <v>0.0</v>
      </c>
      <c r="V2050" s="114" t="s">
        <v>2372</v>
      </c>
      <c r="W2050" s="116">
        <v>300000.0</v>
      </c>
      <c r="X2050" s="116">
        <v>300000.0</v>
      </c>
      <c r="Y2050" s="116">
        <v>300000.0</v>
      </c>
      <c r="Z2050" s="116">
        <v>300000.0</v>
      </c>
      <c r="AA2050" s="103" t="s">
        <v>249</v>
      </c>
      <c r="AB2050" s="103" t="s">
        <v>1224</v>
      </c>
    </row>
    <row r="2051" ht="15.75" hidden="1" customHeight="1">
      <c r="A2051" s="113">
        <v>2021.0</v>
      </c>
      <c r="B2051" s="113">
        <v>1491.0</v>
      </c>
      <c r="C2051" s="114" t="s">
        <v>1216</v>
      </c>
      <c r="D2051" s="115">
        <v>4.0</v>
      </c>
      <c r="E2051" s="114" t="s">
        <v>283</v>
      </c>
      <c r="F2051" s="113">
        <v>24.0</v>
      </c>
      <c r="G2051" s="114" t="s">
        <v>1217</v>
      </c>
      <c r="H2051" s="113">
        <v>2007.0</v>
      </c>
      <c r="I2051" s="114" t="s">
        <v>1218</v>
      </c>
      <c r="J2051" s="113">
        <v>4.0</v>
      </c>
      <c r="K2051" s="113">
        <v>0.0</v>
      </c>
      <c r="L2051" s="113">
        <v>95.0</v>
      </c>
      <c r="M2051" s="113">
        <v>1.0</v>
      </c>
      <c r="N2051" s="114" t="s">
        <v>1219</v>
      </c>
      <c r="O2051" s="114" t="s">
        <v>1220</v>
      </c>
      <c r="P2051" s="113">
        <v>1490011.0</v>
      </c>
      <c r="Q2051" s="114" t="s">
        <v>1221</v>
      </c>
      <c r="R2051" s="113">
        <v>2187.0</v>
      </c>
      <c r="S2051" s="114" t="s">
        <v>1893</v>
      </c>
      <c r="T2051" s="115">
        <v>9288130.0</v>
      </c>
      <c r="U2051" s="115">
        <v>0.0</v>
      </c>
      <c r="V2051" s="114" t="s">
        <v>1894</v>
      </c>
      <c r="W2051" s="116">
        <v>600000.0</v>
      </c>
      <c r="X2051" s="116">
        <v>600000.0</v>
      </c>
      <c r="Y2051" s="116">
        <v>600000.0</v>
      </c>
      <c r="Z2051" s="116">
        <v>600000.0</v>
      </c>
      <c r="AA2051" s="103" t="s">
        <v>249</v>
      </c>
      <c r="AB2051" s="103" t="s">
        <v>1224</v>
      </c>
    </row>
    <row r="2052" ht="15.75" hidden="1" customHeight="1">
      <c r="A2052" s="113">
        <v>2021.0</v>
      </c>
      <c r="B2052" s="113">
        <v>1491.0</v>
      </c>
      <c r="C2052" s="114" t="s">
        <v>1216</v>
      </c>
      <c r="D2052" s="115">
        <v>4.0</v>
      </c>
      <c r="E2052" s="114" t="s">
        <v>283</v>
      </c>
      <c r="F2052" s="113">
        <v>24.0</v>
      </c>
      <c r="G2052" s="114" t="s">
        <v>1217</v>
      </c>
      <c r="H2052" s="113">
        <v>2007.0</v>
      </c>
      <c r="I2052" s="114" t="s">
        <v>1218</v>
      </c>
      <c r="J2052" s="113">
        <v>4.0</v>
      </c>
      <c r="K2052" s="113">
        <v>0.0</v>
      </c>
      <c r="L2052" s="113">
        <v>95.0</v>
      </c>
      <c r="M2052" s="113">
        <v>1.0</v>
      </c>
      <c r="N2052" s="114" t="s">
        <v>1219</v>
      </c>
      <c r="O2052" s="114" t="s">
        <v>1220</v>
      </c>
      <c r="P2052" s="113">
        <v>1490011.0</v>
      </c>
      <c r="Q2052" s="114" t="s">
        <v>1221</v>
      </c>
      <c r="R2052" s="113">
        <v>2188.0</v>
      </c>
      <c r="S2052" s="114" t="s">
        <v>1895</v>
      </c>
      <c r="T2052" s="115">
        <v>9288130.0</v>
      </c>
      <c r="U2052" s="115">
        <v>0.0</v>
      </c>
      <c r="V2052" s="114" t="s">
        <v>1896</v>
      </c>
      <c r="W2052" s="116">
        <v>300000.0</v>
      </c>
      <c r="X2052" s="116">
        <v>300000.0</v>
      </c>
      <c r="Y2052" s="116">
        <v>300000.0</v>
      </c>
      <c r="Z2052" s="116">
        <v>300000.0</v>
      </c>
      <c r="AA2052" s="103" t="s">
        <v>249</v>
      </c>
      <c r="AB2052" s="103" t="s">
        <v>1224</v>
      </c>
    </row>
    <row r="2053" ht="15.75" hidden="1" customHeight="1">
      <c r="A2053" s="113">
        <v>2021.0</v>
      </c>
      <c r="B2053" s="113">
        <v>1491.0</v>
      </c>
      <c r="C2053" s="114" t="s">
        <v>1216</v>
      </c>
      <c r="D2053" s="115">
        <v>4.0</v>
      </c>
      <c r="E2053" s="114" t="s">
        <v>283</v>
      </c>
      <c r="F2053" s="113">
        <v>24.0</v>
      </c>
      <c r="G2053" s="114" t="s">
        <v>1217</v>
      </c>
      <c r="H2053" s="113">
        <v>2007.0</v>
      </c>
      <c r="I2053" s="114" t="s">
        <v>1218</v>
      </c>
      <c r="J2053" s="113">
        <v>4.0</v>
      </c>
      <c r="K2053" s="113">
        <v>0.0</v>
      </c>
      <c r="L2053" s="113">
        <v>95.0</v>
      </c>
      <c r="M2053" s="113">
        <v>1.0</v>
      </c>
      <c r="N2053" s="114" t="s">
        <v>1219</v>
      </c>
      <c r="O2053" s="114" t="s">
        <v>1220</v>
      </c>
      <c r="P2053" s="113">
        <v>1490011.0</v>
      </c>
      <c r="Q2053" s="114" t="s">
        <v>1221</v>
      </c>
      <c r="R2053" s="113">
        <v>2189.0</v>
      </c>
      <c r="S2053" s="114" t="s">
        <v>2375</v>
      </c>
      <c r="T2053" s="115">
        <v>9288130.0</v>
      </c>
      <c r="U2053" s="115">
        <v>0.0</v>
      </c>
      <c r="V2053" s="114" t="s">
        <v>2376</v>
      </c>
      <c r="W2053" s="116">
        <v>1000000.0</v>
      </c>
      <c r="X2053" s="116">
        <v>1000000.0</v>
      </c>
      <c r="Y2053" s="116">
        <v>1000000.0</v>
      </c>
      <c r="Z2053" s="116">
        <v>1000000.0</v>
      </c>
      <c r="AA2053" s="103" t="s">
        <v>249</v>
      </c>
      <c r="AB2053" s="103" t="s">
        <v>1224</v>
      </c>
    </row>
    <row r="2054" ht="15.75" hidden="1" customHeight="1">
      <c r="A2054" s="113">
        <v>2021.0</v>
      </c>
      <c r="B2054" s="113">
        <v>1491.0</v>
      </c>
      <c r="C2054" s="114" t="s">
        <v>1216</v>
      </c>
      <c r="D2054" s="115">
        <v>4.0</v>
      </c>
      <c r="E2054" s="114" t="s">
        <v>283</v>
      </c>
      <c r="F2054" s="113">
        <v>24.0</v>
      </c>
      <c r="G2054" s="114" t="s">
        <v>1217</v>
      </c>
      <c r="H2054" s="113">
        <v>2007.0</v>
      </c>
      <c r="I2054" s="114" t="s">
        <v>1218</v>
      </c>
      <c r="J2054" s="113">
        <v>4.0</v>
      </c>
      <c r="K2054" s="113">
        <v>0.0</v>
      </c>
      <c r="L2054" s="113">
        <v>95.0</v>
      </c>
      <c r="M2054" s="113">
        <v>1.0</v>
      </c>
      <c r="N2054" s="114" t="s">
        <v>1219</v>
      </c>
      <c r="O2054" s="114" t="s">
        <v>1220</v>
      </c>
      <c r="P2054" s="113">
        <v>1490011.0</v>
      </c>
      <c r="Q2054" s="114" t="s">
        <v>1221</v>
      </c>
      <c r="R2054" s="113">
        <v>2190.0</v>
      </c>
      <c r="S2054" s="114" t="s">
        <v>1897</v>
      </c>
      <c r="T2054" s="115">
        <v>9288130.0</v>
      </c>
      <c r="U2054" s="115">
        <v>0.0</v>
      </c>
      <c r="V2054" s="114" t="s">
        <v>1898</v>
      </c>
      <c r="W2054" s="116">
        <v>300000.0</v>
      </c>
      <c r="X2054" s="116">
        <v>300000.0</v>
      </c>
      <c r="Y2054" s="116">
        <v>300000.0</v>
      </c>
      <c r="Z2054" s="116">
        <v>300000.0</v>
      </c>
      <c r="AA2054" s="103" t="s">
        <v>249</v>
      </c>
      <c r="AB2054" s="103" t="s">
        <v>1224</v>
      </c>
    </row>
    <row r="2055" ht="15.75" hidden="1" customHeight="1">
      <c r="A2055" s="113">
        <v>2021.0</v>
      </c>
      <c r="B2055" s="113">
        <v>1491.0</v>
      </c>
      <c r="C2055" s="114" t="s">
        <v>1216</v>
      </c>
      <c r="D2055" s="115">
        <v>4.0</v>
      </c>
      <c r="E2055" s="114" t="s">
        <v>283</v>
      </c>
      <c r="F2055" s="113">
        <v>24.0</v>
      </c>
      <c r="G2055" s="114" t="s">
        <v>1217</v>
      </c>
      <c r="H2055" s="113">
        <v>2007.0</v>
      </c>
      <c r="I2055" s="114" t="s">
        <v>1218</v>
      </c>
      <c r="J2055" s="113">
        <v>4.0</v>
      </c>
      <c r="K2055" s="113">
        <v>0.0</v>
      </c>
      <c r="L2055" s="113">
        <v>95.0</v>
      </c>
      <c r="M2055" s="113">
        <v>1.0</v>
      </c>
      <c r="N2055" s="114" t="s">
        <v>1219</v>
      </c>
      <c r="O2055" s="114" t="s">
        <v>1220</v>
      </c>
      <c r="P2055" s="113">
        <v>1490011.0</v>
      </c>
      <c r="Q2055" s="114" t="s">
        <v>1221</v>
      </c>
      <c r="R2055" s="113">
        <v>2191.0</v>
      </c>
      <c r="S2055" s="114" t="s">
        <v>1899</v>
      </c>
      <c r="T2055" s="115">
        <v>9288130.0</v>
      </c>
      <c r="U2055" s="115">
        <v>0.0</v>
      </c>
      <c r="V2055" s="114" t="s">
        <v>1900</v>
      </c>
      <c r="W2055" s="116">
        <v>300000.0</v>
      </c>
      <c r="X2055" s="116">
        <v>300000.0</v>
      </c>
      <c r="Y2055" s="116">
        <v>300000.0</v>
      </c>
      <c r="Z2055" s="116">
        <v>300000.0</v>
      </c>
      <c r="AA2055" s="103" t="s">
        <v>249</v>
      </c>
      <c r="AB2055" s="103" t="s">
        <v>1224</v>
      </c>
    </row>
    <row r="2056" ht="15.75" hidden="1" customHeight="1">
      <c r="A2056" s="113">
        <v>2021.0</v>
      </c>
      <c r="B2056" s="113">
        <v>1491.0</v>
      </c>
      <c r="C2056" s="114" t="s">
        <v>1216</v>
      </c>
      <c r="D2056" s="115">
        <v>4.0</v>
      </c>
      <c r="E2056" s="114" t="s">
        <v>283</v>
      </c>
      <c r="F2056" s="113">
        <v>24.0</v>
      </c>
      <c r="G2056" s="114" t="s">
        <v>1217</v>
      </c>
      <c r="H2056" s="113">
        <v>2007.0</v>
      </c>
      <c r="I2056" s="114" t="s">
        <v>1218</v>
      </c>
      <c r="J2056" s="113">
        <v>4.0</v>
      </c>
      <c r="K2056" s="113">
        <v>0.0</v>
      </c>
      <c r="L2056" s="113">
        <v>95.0</v>
      </c>
      <c r="M2056" s="113">
        <v>1.0</v>
      </c>
      <c r="N2056" s="114" t="s">
        <v>1219</v>
      </c>
      <c r="O2056" s="114" t="s">
        <v>1220</v>
      </c>
      <c r="P2056" s="113">
        <v>1490011.0</v>
      </c>
      <c r="Q2056" s="114" t="s">
        <v>1221</v>
      </c>
      <c r="R2056" s="113">
        <v>2192.0</v>
      </c>
      <c r="S2056" s="114" t="s">
        <v>2381</v>
      </c>
      <c r="T2056" s="115">
        <v>9288130.0</v>
      </c>
      <c r="U2056" s="115">
        <v>0.0</v>
      </c>
      <c r="V2056" s="114" t="s">
        <v>2382</v>
      </c>
      <c r="W2056" s="116">
        <v>1000000.0</v>
      </c>
      <c r="X2056" s="116">
        <v>1000000.0</v>
      </c>
      <c r="Y2056" s="116">
        <v>1000000.0</v>
      </c>
      <c r="Z2056" s="116">
        <v>1000000.0</v>
      </c>
      <c r="AA2056" s="103" t="s">
        <v>249</v>
      </c>
      <c r="AB2056" s="103" t="s">
        <v>1224</v>
      </c>
    </row>
    <row r="2057" ht="15.75" hidden="1" customHeight="1">
      <c r="A2057" s="113">
        <v>2021.0</v>
      </c>
      <c r="B2057" s="113">
        <v>1491.0</v>
      </c>
      <c r="C2057" s="114" t="s">
        <v>1216</v>
      </c>
      <c r="D2057" s="115">
        <v>4.0</v>
      </c>
      <c r="E2057" s="114" t="s">
        <v>283</v>
      </c>
      <c r="F2057" s="113">
        <v>24.0</v>
      </c>
      <c r="G2057" s="114" t="s">
        <v>1217</v>
      </c>
      <c r="H2057" s="113">
        <v>2007.0</v>
      </c>
      <c r="I2057" s="114" t="s">
        <v>1218</v>
      </c>
      <c r="J2057" s="113">
        <v>4.0</v>
      </c>
      <c r="K2057" s="113">
        <v>0.0</v>
      </c>
      <c r="L2057" s="113">
        <v>95.0</v>
      </c>
      <c r="M2057" s="113">
        <v>1.0</v>
      </c>
      <c r="N2057" s="114" t="s">
        <v>1219</v>
      </c>
      <c r="O2057" s="114" t="s">
        <v>1220</v>
      </c>
      <c r="P2057" s="113">
        <v>1490011.0</v>
      </c>
      <c r="Q2057" s="114" t="s">
        <v>1221</v>
      </c>
      <c r="R2057" s="113">
        <v>2193.0</v>
      </c>
      <c r="S2057" s="114" t="s">
        <v>1901</v>
      </c>
      <c r="T2057" s="115">
        <v>9288130.0</v>
      </c>
      <c r="U2057" s="115">
        <v>0.0</v>
      </c>
      <c r="V2057" s="114" t="s">
        <v>1902</v>
      </c>
      <c r="W2057" s="116">
        <v>400000.0</v>
      </c>
      <c r="X2057" s="116">
        <v>400000.0</v>
      </c>
      <c r="Y2057" s="116">
        <v>400000.0</v>
      </c>
      <c r="Z2057" s="116">
        <v>400000.0</v>
      </c>
      <c r="AA2057" s="103" t="s">
        <v>249</v>
      </c>
      <c r="AB2057" s="103" t="s">
        <v>1224</v>
      </c>
    </row>
    <row r="2058" ht="15.75" hidden="1" customHeight="1">
      <c r="A2058" s="113">
        <v>2021.0</v>
      </c>
      <c r="B2058" s="113">
        <v>1491.0</v>
      </c>
      <c r="C2058" s="114" t="s">
        <v>1216</v>
      </c>
      <c r="D2058" s="115">
        <v>4.0</v>
      </c>
      <c r="E2058" s="114" t="s">
        <v>283</v>
      </c>
      <c r="F2058" s="113">
        <v>24.0</v>
      </c>
      <c r="G2058" s="114" t="s">
        <v>1217</v>
      </c>
      <c r="H2058" s="113">
        <v>2007.0</v>
      </c>
      <c r="I2058" s="114" t="s">
        <v>1218</v>
      </c>
      <c r="J2058" s="113">
        <v>4.0</v>
      </c>
      <c r="K2058" s="113">
        <v>0.0</v>
      </c>
      <c r="L2058" s="113">
        <v>95.0</v>
      </c>
      <c r="M2058" s="113">
        <v>1.0</v>
      </c>
      <c r="N2058" s="114" t="s">
        <v>1219</v>
      </c>
      <c r="O2058" s="114" t="s">
        <v>1220</v>
      </c>
      <c r="P2058" s="113">
        <v>1490011.0</v>
      </c>
      <c r="Q2058" s="114" t="s">
        <v>1221</v>
      </c>
      <c r="R2058" s="113">
        <v>2194.0</v>
      </c>
      <c r="S2058" s="114" t="s">
        <v>1903</v>
      </c>
      <c r="T2058" s="115">
        <v>9288130.0</v>
      </c>
      <c r="U2058" s="115">
        <v>0.0</v>
      </c>
      <c r="V2058" s="114" t="s">
        <v>1904</v>
      </c>
      <c r="W2058" s="116">
        <v>1000000.0</v>
      </c>
      <c r="X2058" s="116">
        <v>1000000.0</v>
      </c>
      <c r="Y2058" s="116">
        <v>1000000.0</v>
      </c>
      <c r="Z2058" s="116">
        <v>1000000.0</v>
      </c>
      <c r="AA2058" s="103" t="s">
        <v>249</v>
      </c>
      <c r="AB2058" s="103" t="s">
        <v>1224</v>
      </c>
    </row>
    <row r="2059" ht="15.75" hidden="1" customHeight="1">
      <c r="A2059" s="113">
        <v>2021.0</v>
      </c>
      <c r="B2059" s="113">
        <v>1491.0</v>
      </c>
      <c r="C2059" s="114" t="s">
        <v>1216</v>
      </c>
      <c r="D2059" s="115">
        <v>4.0</v>
      </c>
      <c r="E2059" s="114" t="s">
        <v>283</v>
      </c>
      <c r="F2059" s="113">
        <v>24.0</v>
      </c>
      <c r="G2059" s="114" t="s">
        <v>1217</v>
      </c>
      <c r="H2059" s="113">
        <v>2007.0</v>
      </c>
      <c r="I2059" s="114" t="s">
        <v>1218</v>
      </c>
      <c r="J2059" s="113">
        <v>4.0</v>
      </c>
      <c r="K2059" s="113">
        <v>0.0</v>
      </c>
      <c r="L2059" s="113">
        <v>95.0</v>
      </c>
      <c r="M2059" s="113">
        <v>1.0</v>
      </c>
      <c r="N2059" s="114" t="s">
        <v>1219</v>
      </c>
      <c r="O2059" s="114" t="s">
        <v>1220</v>
      </c>
      <c r="P2059" s="113">
        <v>1490011.0</v>
      </c>
      <c r="Q2059" s="114" t="s">
        <v>1221</v>
      </c>
      <c r="R2059" s="113">
        <v>2195.0</v>
      </c>
      <c r="S2059" s="114" t="s">
        <v>1905</v>
      </c>
      <c r="T2059" s="115">
        <v>9288130.0</v>
      </c>
      <c r="U2059" s="115">
        <v>0.0</v>
      </c>
      <c r="V2059" s="114" t="s">
        <v>1906</v>
      </c>
      <c r="W2059" s="116">
        <v>400000.0</v>
      </c>
      <c r="X2059" s="116">
        <v>400000.0</v>
      </c>
      <c r="Y2059" s="116">
        <v>400000.0</v>
      </c>
      <c r="Z2059" s="116">
        <v>400000.0</v>
      </c>
      <c r="AA2059" s="103" t="s">
        <v>249</v>
      </c>
      <c r="AB2059" s="103" t="s">
        <v>1224</v>
      </c>
    </row>
    <row r="2060" ht="15.75" hidden="1" customHeight="1">
      <c r="A2060" s="113">
        <v>2021.0</v>
      </c>
      <c r="B2060" s="113">
        <v>1491.0</v>
      </c>
      <c r="C2060" s="114" t="s">
        <v>1216</v>
      </c>
      <c r="D2060" s="115">
        <v>4.0</v>
      </c>
      <c r="E2060" s="114" t="s">
        <v>283</v>
      </c>
      <c r="F2060" s="113">
        <v>24.0</v>
      </c>
      <c r="G2060" s="114" t="s">
        <v>1217</v>
      </c>
      <c r="H2060" s="113">
        <v>2007.0</v>
      </c>
      <c r="I2060" s="114" t="s">
        <v>1218</v>
      </c>
      <c r="J2060" s="113">
        <v>4.0</v>
      </c>
      <c r="K2060" s="113">
        <v>0.0</v>
      </c>
      <c r="L2060" s="113">
        <v>95.0</v>
      </c>
      <c r="M2060" s="113">
        <v>1.0</v>
      </c>
      <c r="N2060" s="114" t="s">
        <v>1219</v>
      </c>
      <c r="O2060" s="114" t="s">
        <v>1220</v>
      </c>
      <c r="P2060" s="113">
        <v>1490011.0</v>
      </c>
      <c r="Q2060" s="114" t="s">
        <v>1221</v>
      </c>
      <c r="R2060" s="113">
        <v>2196.0</v>
      </c>
      <c r="S2060" s="114" t="s">
        <v>2385</v>
      </c>
      <c r="T2060" s="115">
        <v>9288130.0</v>
      </c>
      <c r="U2060" s="115">
        <v>0.0</v>
      </c>
      <c r="V2060" s="114" t="s">
        <v>2386</v>
      </c>
      <c r="W2060" s="116">
        <v>2000000.0</v>
      </c>
      <c r="X2060" s="116">
        <v>2000000.0</v>
      </c>
      <c r="Y2060" s="116">
        <v>2000000.0</v>
      </c>
      <c r="Z2060" s="116">
        <v>2000000.0</v>
      </c>
      <c r="AA2060" s="103" t="s">
        <v>249</v>
      </c>
      <c r="AB2060" s="103" t="s">
        <v>1224</v>
      </c>
    </row>
    <row r="2061" ht="15.75" hidden="1" customHeight="1">
      <c r="A2061" s="113">
        <v>2021.0</v>
      </c>
      <c r="B2061" s="113">
        <v>1491.0</v>
      </c>
      <c r="C2061" s="114" t="s">
        <v>1216</v>
      </c>
      <c r="D2061" s="115">
        <v>4.0</v>
      </c>
      <c r="E2061" s="114" t="s">
        <v>283</v>
      </c>
      <c r="F2061" s="113">
        <v>24.0</v>
      </c>
      <c r="G2061" s="114" t="s">
        <v>1217</v>
      </c>
      <c r="H2061" s="113">
        <v>2007.0</v>
      </c>
      <c r="I2061" s="114" t="s">
        <v>1218</v>
      </c>
      <c r="J2061" s="113">
        <v>4.0</v>
      </c>
      <c r="K2061" s="113">
        <v>0.0</v>
      </c>
      <c r="L2061" s="113">
        <v>95.0</v>
      </c>
      <c r="M2061" s="113">
        <v>1.0</v>
      </c>
      <c r="N2061" s="114" t="s">
        <v>1219</v>
      </c>
      <c r="O2061" s="114" t="s">
        <v>1220</v>
      </c>
      <c r="P2061" s="113">
        <v>1490011.0</v>
      </c>
      <c r="Q2061" s="114" t="s">
        <v>1221</v>
      </c>
      <c r="R2061" s="113">
        <v>2197.0</v>
      </c>
      <c r="S2061" s="114" t="s">
        <v>1907</v>
      </c>
      <c r="T2061" s="115">
        <v>9288130.0</v>
      </c>
      <c r="U2061" s="115">
        <v>0.0</v>
      </c>
      <c r="V2061" s="114" t="s">
        <v>1908</v>
      </c>
      <c r="W2061" s="116">
        <v>300000.0</v>
      </c>
      <c r="X2061" s="116">
        <v>300000.0</v>
      </c>
      <c r="Y2061" s="116">
        <v>300000.0</v>
      </c>
      <c r="Z2061" s="116">
        <v>300000.0</v>
      </c>
      <c r="AA2061" s="103" t="s">
        <v>249</v>
      </c>
      <c r="AB2061" s="103" t="s">
        <v>1224</v>
      </c>
    </row>
    <row r="2062" ht="15.75" hidden="1" customHeight="1">
      <c r="A2062" s="113">
        <v>2021.0</v>
      </c>
      <c r="B2062" s="113">
        <v>1491.0</v>
      </c>
      <c r="C2062" s="114" t="s">
        <v>1216</v>
      </c>
      <c r="D2062" s="115">
        <v>4.0</v>
      </c>
      <c r="E2062" s="114" t="s">
        <v>283</v>
      </c>
      <c r="F2062" s="113">
        <v>24.0</v>
      </c>
      <c r="G2062" s="114" t="s">
        <v>1217</v>
      </c>
      <c r="H2062" s="113">
        <v>2007.0</v>
      </c>
      <c r="I2062" s="114" t="s">
        <v>1218</v>
      </c>
      <c r="J2062" s="113">
        <v>4.0</v>
      </c>
      <c r="K2062" s="113">
        <v>0.0</v>
      </c>
      <c r="L2062" s="113">
        <v>95.0</v>
      </c>
      <c r="M2062" s="113">
        <v>1.0</v>
      </c>
      <c r="N2062" s="114" t="s">
        <v>1219</v>
      </c>
      <c r="O2062" s="114" t="s">
        <v>1220</v>
      </c>
      <c r="P2062" s="113">
        <v>1490011.0</v>
      </c>
      <c r="Q2062" s="114" t="s">
        <v>1221</v>
      </c>
      <c r="R2062" s="113">
        <v>2198.0</v>
      </c>
      <c r="S2062" s="114" t="s">
        <v>1909</v>
      </c>
      <c r="T2062" s="115">
        <v>9288130.0</v>
      </c>
      <c r="U2062" s="115">
        <v>0.0</v>
      </c>
      <c r="V2062" s="114" t="s">
        <v>1910</v>
      </c>
      <c r="W2062" s="116">
        <v>300000.0</v>
      </c>
      <c r="X2062" s="116">
        <v>300000.0</v>
      </c>
      <c r="Y2062" s="116">
        <v>300000.0</v>
      </c>
      <c r="Z2062" s="116">
        <v>300000.0</v>
      </c>
      <c r="AA2062" s="103" t="s">
        <v>249</v>
      </c>
      <c r="AB2062" s="103" t="s">
        <v>1224</v>
      </c>
    </row>
    <row r="2063" ht="15.75" hidden="1" customHeight="1">
      <c r="A2063" s="113">
        <v>2021.0</v>
      </c>
      <c r="B2063" s="113">
        <v>1491.0</v>
      </c>
      <c r="C2063" s="114" t="s">
        <v>1216</v>
      </c>
      <c r="D2063" s="115">
        <v>4.0</v>
      </c>
      <c r="E2063" s="114" t="s">
        <v>283</v>
      </c>
      <c r="F2063" s="113">
        <v>24.0</v>
      </c>
      <c r="G2063" s="114" t="s">
        <v>1217</v>
      </c>
      <c r="H2063" s="113">
        <v>2007.0</v>
      </c>
      <c r="I2063" s="114" t="s">
        <v>1218</v>
      </c>
      <c r="J2063" s="113">
        <v>4.0</v>
      </c>
      <c r="K2063" s="113">
        <v>0.0</v>
      </c>
      <c r="L2063" s="113">
        <v>95.0</v>
      </c>
      <c r="M2063" s="113">
        <v>1.0</v>
      </c>
      <c r="N2063" s="114" t="s">
        <v>1219</v>
      </c>
      <c r="O2063" s="114" t="s">
        <v>1220</v>
      </c>
      <c r="P2063" s="113">
        <v>1490011.0</v>
      </c>
      <c r="Q2063" s="114" t="s">
        <v>1221</v>
      </c>
      <c r="R2063" s="113">
        <v>2199.0</v>
      </c>
      <c r="S2063" s="114" t="s">
        <v>1911</v>
      </c>
      <c r="T2063" s="115">
        <v>9288130.0</v>
      </c>
      <c r="U2063" s="115">
        <v>0.0</v>
      </c>
      <c r="V2063" s="114" t="s">
        <v>1912</v>
      </c>
      <c r="W2063" s="116">
        <v>1000000.0</v>
      </c>
      <c r="X2063" s="116">
        <v>1000000.0</v>
      </c>
      <c r="Y2063" s="116">
        <v>1000000.0</v>
      </c>
      <c r="Z2063" s="116">
        <v>1000000.0</v>
      </c>
      <c r="AA2063" s="103" t="s">
        <v>249</v>
      </c>
      <c r="AB2063" s="103" t="s">
        <v>1224</v>
      </c>
    </row>
    <row r="2064" ht="15.75" hidden="1" customHeight="1">
      <c r="A2064" s="113">
        <v>2021.0</v>
      </c>
      <c r="B2064" s="113">
        <v>1491.0</v>
      </c>
      <c r="C2064" s="114" t="s">
        <v>1216</v>
      </c>
      <c r="D2064" s="115">
        <v>4.0</v>
      </c>
      <c r="E2064" s="114" t="s">
        <v>283</v>
      </c>
      <c r="F2064" s="113">
        <v>24.0</v>
      </c>
      <c r="G2064" s="114" t="s">
        <v>1217</v>
      </c>
      <c r="H2064" s="113">
        <v>2007.0</v>
      </c>
      <c r="I2064" s="114" t="s">
        <v>1218</v>
      </c>
      <c r="J2064" s="113">
        <v>4.0</v>
      </c>
      <c r="K2064" s="113">
        <v>0.0</v>
      </c>
      <c r="L2064" s="113">
        <v>95.0</v>
      </c>
      <c r="M2064" s="113">
        <v>1.0</v>
      </c>
      <c r="N2064" s="114" t="s">
        <v>1219</v>
      </c>
      <c r="O2064" s="114" t="s">
        <v>1220</v>
      </c>
      <c r="P2064" s="113">
        <v>1490011.0</v>
      </c>
      <c r="Q2064" s="114" t="s">
        <v>1221</v>
      </c>
      <c r="R2064" s="113">
        <v>2200.0</v>
      </c>
      <c r="S2064" s="114" t="s">
        <v>2387</v>
      </c>
      <c r="T2064" s="115">
        <v>9288130.0</v>
      </c>
      <c r="U2064" s="115">
        <v>0.0</v>
      </c>
      <c r="V2064" s="114" t="s">
        <v>2388</v>
      </c>
      <c r="W2064" s="116">
        <v>400000.0</v>
      </c>
      <c r="X2064" s="116">
        <v>400000.0</v>
      </c>
      <c r="Y2064" s="116">
        <v>400000.0</v>
      </c>
      <c r="Z2064" s="116">
        <v>400000.0</v>
      </c>
      <c r="AA2064" s="103" t="s">
        <v>249</v>
      </c>
      <c r="AB2064" s="103" t="s">
        <v>1224</v>
      </c>
    </row>
    <row r="2065" ht="15.75" hidden="1" customHeight="1">
      <c r="A2065" s="113">
        <v>2021.0</v>
      </c>
      <c r="B2065" s="113">
        <v>1491.0</v>
      </c>
      <c r="C2065" s="114" t="s">
        <v>1216</v>
      </c>
      <c r="D2065" s="115">
        <v>4.0</v>
      </c>
      <c r="E2065" s="114" t="s">
        <v>283</v>
      </c>
      <c r="F2065" s="113">
        <v>24.0</v>
      </c>
      <c r="G2065" s="114" t="s">
        <v>1217</v>
      </c>
      <c r="H2065" s="113">
        <v>2007.0</v>
      </c>
      <c r="I2065" s="114" t="s">
        <v>1218</v>
      </c>
      <c r="J2065" s="113">
        <v>4.0</v>
      </c>
      <c r="K2065" s="113">
        <v>0.0</v>
      </c>
      <c r="L2065" s="113">
        <v>95.0</v>
      </c>
      <c r="M2065" s="113">
        <v>1.0</v>
      </c>
      <c r="N2065" s="114" t="s">
        <v>1219</v>
      </c>
      <c r="O2065" s="114" t="s">
        <v>1220</v>
      </c>
      <c r="P2065" s="113">
        <v>1490011.0</v>
      </c>
      <c r="Q2065" s="114" t="s">
        <v>1221</v>
      </c>
      <c r="R2065" s="113">
        <v>2201.0</v>
      </c>
      <c r="S2065" s="114" t="s">
        <v>1913</v>
      </c>
      <c r="T2065" s="115">
        <v>9288130.0</v>
      </c>
      <c r="U2065" s="115">
        <v>0.0</v>
      </c>
      <c r="V2065" s="114" t="s">
        <v>1914</v>
      </c>
      <c r="W2065" s="116">
        <v>400000.0</v>
      </c>
      <c r="X2065" s="116">
        <v>400000.0</v>
      </c>
      <c r="Y2065" s="116">
        <v>400000.0</v>
      </c>
      <c r="Z2065" s="116">
        <v>400000.0</v>
      </c>
      <c r="AA2065" s="103" t="s">
        <v>249</v>
      </c>
      <c r="AB2065" s="103" t="s">
        <v>1224</v>
      </c>
    </row>
    <row r="2066" ht="15.75" hidden="1" customHeight="1">
      <c r="A2066" s="113">
        <v>2021.0</v>
      </c>
      <c r="B2066" s="113">
        <v>1491.0</v>
      </c>
      <c r="C2066" s="114" t="s">
        <v>1216</v>
      </c>
      <c r="D2066" s="115">
        <v>4.0</v>
      </c>
      <c r="E2066" s="114" t="s">
        <v>283</v>
      </c>
      <c r="F2066" s="113">
        <v>24.0</v>
      </c>
      <c r="G2066" s="114" t="s">
        <v>1217</v>
      </c>
      <c r="H2066" s="113">
        <v>2007.0</v>
      </c>
      <c r="I2066" s="114" t="s">
        <v>1218</v>
      </c>
      <c r="J2066" s="113">
        <v>4.0</v>
      </c>
      <c r="K2066" s="113">
        <v>0.0</v>
      </c>
      <c r="L2066" s="113">
        <v>95.0</v>
      </c>
      <c r="M2066" s="113">
        <v>1.0</v>
      </c>
      <c r="N2066" s="114" t="s">
        <v>1219</v>
      </c>
      <c r="O2066" s="114" t="s">
        <v>1220</v>
      </c>
      <c r="P2066" s="113">
        <v>1490011.0</v>
      </c>
      <c r="Q2066" s="114" t="s">
        <v>1221</v>
      </c>
      <c r="R2066" s="113">
        <v>2202.0</v>
      </c>
      <c r="S2066" s="114" t="s">
        <v>1915</v>
      </c>
      <c r="T2066" s="115">
        <v>9288130.0</v>
      </c>
      <c r="U2066" s="115">
        <v>0.0</v>
      </c>
      <c r="V2066" s="114" t="s">
        <v>1916</v>
      </c>
      <c r="W2066" s="116">
        <v>300000.0</v>
      </c>
      <c r="X2066" s="116">
        <v>300000.0</v>
      </c>
      <c r="Y2066" s="116">
        <v>300000.0</v>
      </c>
      <c r="Z2066" s="116">
        <v>300000.0</v>
      </c>
      <c r="AA2066" s="103" t="s">
        <v>249</v>
      </c>
      <c r="AB2066" s="103" t="s">
        <v>1224</v>
      </c>
    </row>
    <row r="2067" ht="15.75" hidden="1" customHeight="1">
      <c r="A2067" s="113">
        <v>2021.0</v>
      </c>
      <c r="B2067" s="113">
        <v>1491.0</v>
      </c>
      <c r="C2067" s="114" t="s">
        <v>1216</v>
      </c>
      <c r="D2067" s="115">
        <v>4.0</v>
      </c>
      <c r="E2067" s="114" t="s">
        <v>283</v>
      </c>
      <c r="F2067" s="113">
        <v>24.0</v>
      </c>
      <c r="G2067" s="114" t="s">
        <v>1217</v>
      </c>
      <c r="H2067" s="113">
        <v>2007.0</v>
      </c>
      <c r="I2067" s="114" t="s">
        <v>1218</v>
      </c>
      <c r="J2067" s="113">
        <v>4.0</v>
      </c>
      <c r="K2067" s="113">
        <v>0.0</v>
      </c>
      <c r="L2067" s="113">
        <v>95.0</v>
      </c>
      <c r="M2067" s="113">
        <v>1.0</v>
      </c>
      <c r="N2067" s="114" t="s">
        <v>1219</v>
      </c>
      <c r="O2067" s="114" t="s">
        <v>1220</v>
      </c>
      <c r="P2067" s="113">
        <v>1490011.0</v>
      </c>
      <c r="Q2067" s="114" t="s">
        <v>1221</v>
      </c>
      <c r="R2067" s="113">
        <v>2203.0</v>
      </c>
      <c r="S2067" s="114" t="s">
        <v>1917</v>
      </c>
      <c r="T2067" s="115">
        <v>9288130.0</v>
      </c>
      <c r="U2067" s="115">
        <v>0.0</v>
      </c>
      <c r="V2067" s="114" t="s">
        <v>1918</v>
      </c>
      <c r="W2067" s="116">
        <v>400000.0</v>
      </c>
      <c r="X2067" s="116">
        <v>400000.0</v>
      </c>
      <c r="Y2067" s="116">
        <v>400000.0</v>
      </c>
      <c r="Z2067" s="116">
        <v>400000.0</v>
      </c>
      <c r="AA2067" s="103" t="s">
        <v>249</v>
      </c>
      <c r="AB2067" s="103" t="s">
        <v>1224</v>
      </c>
    </row>
    <row r="2068" ht="15.75" hidden="1" customHeight="1">
      <c r="A2068" s="113">
        <v>2021.0</v>
      </c>
      <c r="B2068" s="113">
        <v>1491.0</v>
      </c>
      <c r="C2068" s="114" t="s">
        <v>1216</v>
      </c>
      <c r="D2068" s="115">
        <v>4.0</v>
      </c>
      <c r="E2068" s="114" t="s">
        <v>283</v>
      </c>
      <c r="F2068" s="113">
        <v>24.0</v>
      </c>
      <c r="G2068" s="114" t="s">
        <v>1217</v>
      </c>
      <c r="H2068" s="113">
        <v>2007.0</v>
      </c>
      <c r="I2068" s="114" t="s">
        <v>1218</v>
      </c>
      <c r="J2068" s="113">
        <v>4.0</v>
      </c>
      <c r="K2068" s="113">
        <v>0.0</v>
      </c>
      <c r="L2068" s="113">
        <v>95.0</v>
      </c>
      <c r="M2068" s="113">
        <v>1.0</v>
      </c>
      <c r="N2068" s="114" t="s">
        <v>1219</v>
      </c>
      <c r="O2068" s="114" t="s">
        <v>1220</v>
      </c>
      <c r="P2068" s="113">
        <v>1490011.0</v>
      </c>
      <c r="Q2068" s="114" t="s">
        <v>1221</v>
      </c>
      <c r="R2068" s="113">
        <v>2204.0</v>
      </c>
      <c r="S2068" s="114" t="s">
        <v>2389</v>
      </c>
      <c r="T2068" s="115">
        <v>9288130.0</v>
      </c>
      <c r="U2068" s="115">
        <v>0.0</v>
      </c>
      <c r="V2068" s="114" t="s">
        <v>2390</v>
      </c>
      <c r="W2068" s="116">
        <v>400000.0</v>
      </c>
      <c r="X2068" s="116">
        <v>400000.0</v>
      </c>
      <c r="Y2068" s="116">
        <v>400000.0</v>
      </c>
      <c r="Z2068" s="116">
        <v>400000.0</v>
      </c>
      <c r="AA2068" s="103" t="s">
        <v>249</v>
      </c>
      <c r="AB2068" s="103" t="s">
        <v>1224</v>
      </c>
    </row>
    <row r="2069" ht="15.75" hidden="1" customHeight="1">
      <c r="A2069" s="113">
        <v>2021.0</v>
      </c>
      <c r="B2069" s="113">
        <v>1491.0</v>
      </c>
      <c r="C2069" s="114" t="s">
        <v>1216</v>
      </c>
      <c r="D2069" s="115">
        <v>4.0</v>
      </c>
      <c r="E2069" s="114" t="s">
        <v>283</v>
      </c>
      <c r="F2069" s="113">
        <v>24.0</v>
      </c>
      <c r="G2069" s="114" t="s">
        <v>1217</v>
      </c>
      <c r="H2069" s="113">
        <v>2007.0</v>
      </c>
      <c r="I2069" s="114" t="s">
        <v>1218</v>
      </c>
      <c r="J2069" s="113">
        <v>4.0</v>
      </c>
      <c r="K2069" s="113">
        <v>0.0</v>
      </c>
      <c r="L2069" s="113">
        <v>95.0</v>
      </c>
      <c r="M2069" s="113">
        <v>1.0</v>
      </c>
      <c r="N2069" s="114" t="s">
        <v>1219</v>
      </c>
      <c r="O2069" s="114" t="s">
        <v>1220</v>
      </c>
      <c r="P2069" s="113">
        <v>1490011.0</v>
      </c>
      <c r="Q2069" s="114" t="s">
        <v>1221</v>
      </c>
      <c r="R2069" s="113">
        <v>2205.0</v>
      </c>
      <c r="S2069" s="114" t="s">
        <v>1919</v>
      </c>
      <c r="T2069" s="115">
        <v>9288130.0</v>
      </c>
      <c r="U2069" s="115">
        <v>0.0</v>
      </c>
      <c r="V2069" s="114" t="s">
        <v>1920</v>
      </c>
      <c r="W2069" s="116">
        <v>600000.0</v>
      </c>
      <c r="X2069" s="116">
        <v>600000.0</v>
      </c>
      <c r="Y2069" s="116">
        <v>600000.0</v>
      </c>
      <c r="Z2069" s="116">
        <v>600000.0</v>
      </c>
      <c r="AA2069" s="103" t="s">
        <v>249</v>
      </c>
      <c r="AB2069" s="103" t="s">
        <v>1224</v>
      </c>
    </row>
    <row r="2070" ht="15.75" hidden="1" customHeight="1">
      <c r="A2070" s="113">
        <v>2021.0</v>
      </c>
      <c r="B2070" s="113">
        <v>1491.0</v>
      </c>
      <c r="C2070" s="114" t="s">
        <v>1216</v>
      </c>
      <c r="D2070" s="115">
        <v>4.0</v>
      </c>
      <c r="E2070" s="114" t="s">
        <v>283</v>
      </c>
      <c r="F2070" s="113">
        <v>24.0</v>
      </c>
      <c r="G2070" s="114" t="s">
        <v>1217</v>
      </c>
      <c r="H2070" s="113">
        <v>2007.0</v>
      </c>
      <c r="I2070" s="114" t="s">
        <v>1218</v>
      </c>
      <c r="J2070" s="113">
        <v>4.0</v>
      </c>
      <c r="K2070" s="113">
        <v>0.0</v>
      </c>
      <c r="L2070" s="113">
        <v>95.0</v>
      </c>
      <c r="M2070" s="113">
        <v>1.0</v>
      </c>
      <c r="N2070" s="114" t="s">
        <v>1219</v>
      </c>
      <c r="O2070" s="114" t="s">
        <v>1220</v>
      </c>
      <c r="P2070" s="113">
        <v>1490011.0</v>
      </c>
      <c r="Q2070" s="114" t="s">
        <v>1221</v>
      </c>
      <c r="R2070" s="113">
        <v>2206.0</v>
      </c>
      <c r="S2070" s="114" t="s">
        <v>1921</v>
      </c>
      <c r="T2070" s="115">
        <v>9288130.0</v>
      </c>
      <c r="U2070" s="115">
        <v>0.0</v>
      </c>
      <c r="V2070" s="114" t="s">
        <v>1922</v>
      </c>
      <c r="W2070" s="116">
        <v>300000.0</v>
      </c>
      <c r="X2070" s="116">
        <v>300000.0</v>
      </c>
      <c r="Y2070" s="116">
        <v>300000.0</v>
      </c>
      <c r="Z2070" s="116">
        <v>300000.0</v>
      </c>
      <c r="AA2070" s="103" t="s">
        <v>249</v>
      </c>
      <c r="AB2070" s="103" t="s">
        <v>1224</v>
      </c>
    </row>
    <row r="2071" ht="15.75" hidden="1" customHeight="1">
      <c r="A2071" s="113">
        <v>2021.0</v>
      </c>
      <c r="B2071" s="113">
        <v>1491.0</v>
      </c>
      <c r="C2071" s="114" t="s">
        <v>1216</v>
      </c>
      <c r="D2071" s="115">
        <v>4.0</v>
      </c>
      <c r="E2071" s="114" t="s">
        <v>283</v>
      </c>
      <c r="F2071" s="113">
        <v>24.0</v>
      </c>
      <c r="G2071" s="114" t="s">
        <v>1217</v>
      </c>
      <c r="H2071" s="113">
        <v>2007.0</v>
      </c>
      <c r="I2071" s="114" t="s">
        <v>1218</v>
      </c>
      <c r="J2071" s="113">
        <v>4.0</v>
      </c>
      <c r="K2071" s="113">
        <v>0.0</v>
      </c>
      <c r="L2071" s="113">
        <v>95.0</v>
      </c>
      <c r="M2071" s="113">
        <v>1.0</v>
      </c>
      <c r="N2071" s="114" t="s">
        <v>1219</v>
      </c>
      <c r="O2071" s="114" t="s">
        <v>1220</v>
      </c>
      <c r="P2071" s="113">
        <v>1490011.0</v>
      </c>
      <c r="Q2071" s="114" t="s">
        <v>1221</v>
      </c>
      <c r="R2071" s="113">
        <v>2207.0</v>
      </c>
      <c r="S2071" s="114" t="s">
        <v>2395</v>
      </c>
      <c r="T2071" s="115">
        <v>9288130.0</v>
      </c>
      <c r="U2071" s="115">
        <v>0.0</v>
      </c>
      <c r="V2071" s="114" t="s">
        <v>2396</v>
      </c>
      <c r="W2071" s="116">
        <v>600000.0</v>
      </c>
      <c r="X2071" s="116">
        <v>600000.0</v>
      </c>
      <c r="Y2071" s="116">
        <v>600000.0</v>
      </c>
      <c r="Z2071" s="116">
        <v>600000.0</v>
      </c>
      <c r="AA2071" s="103" t="s">
        <v>249</v>
      </c>
      <c r="AB2071" s="103" t="s">
        <v>1224</v>
      </c>
    </row>
    <row r="2072" ht="15.75" hidden="1" customHeight="1">
      <c r="A2072" s="113">
        <v>2021.0</v>
      </c>
      <c r="B2072" s="113">
        <v>1491.0</v>
      </c>
      <c r="C2072" s="114" t="s">
        <v>1216</v>
      </c>
      <c r="D2072" s="115">
        <v>4.0</v>
      </c>
      <c r="E2072" s="114" t="s">
        <v>283</v>
      </c>
      <c r="F2072" s="113">
        <v>24.0</v>
      </c>
      <c r="G2072" s="114" t="s">
        <v>1217</v>
      </c>
      <c r="H2072" s="113">
        <v>2007.0</v>
      </c>
      <c r="I2072" s="114" t="s">
        <v>1218</v>
      </c>
      <c r="J2072" s="113">
        <v>4.0</v>
      </c>
      <c r="K2072" s="113">
        <v>0.0</v>
      </c>
      <c r="L2072" s="113">
        <v>95.0</v>
      </c>
      <c r="M2072" s="113">
        <v>1.0</v>
      </c>
      <c r="N2072" s="114" t="s">
        <v>1219</v>
      </c>
      <c r="O2072" s="114" t="s">
        <v>1220</v>
      </c>
      <c r="P2072" s="113">
        <v>1490011.0</v>
      </c>
      <c r="Q2072" s="114" t="s">
        <v>1221</v>
      </c>
      <c r="R2072" s="113">
        <v>2208.0</v>
      </c>
      <c r="S2072" s="114" t="s">
        <v>1923</v>
      </c>
      <c r="T2072" s="115">
        <v>9288130.0</v>
      </c>
      <c r="U2072" s="115">
        <v>0.0</v>
      </c>
      <c r="V2072" s="114" t="s">
        <v>1924</v>
      </c>
      <c r="W2072" s="116">
        <v>2000000.0</v>
      </c>
      <c r="X2072" s="116">
        <v>2000000.0</v>
      </c>
      <c r="Y2072" s="116">
        <v>2000000.0</v>
      </c>
      <c r="Z2072" s="116">
        <v>2000000.0</v>
      </c>
      <c r="AA2072" s="103" t="s">
        <v>249</v>
      </c>
      <c r="AB2072" s="103" t="s">
        <v>1224</v>
      </c>
    </row>
    <row r="2073" ht="15.75" hidden="1" customHeight="1">
      <c r="A2073" s="113">
        <v>2021.0</v>
      </c>
      <c r="B2073" s="113">
        <v>1491.0</v>
      </c>
      <c r="C2073" s="114" t="s">
        <v>1216</v>
      </c>
      <c r="D2073" s="115">
        <v>4.0</v>
      </c>
      <c r="E2073" s="114" t="s">
        <v>283</v>
      </c>
      <c r="F2073" s="113">
        <v>24.0</v>
      </c>
      <c r="G2073" s="114" t="s">
        <v>1217</v>
      </c>
      <c r="H2073" s="113">
        <v>2007.0</v>
      </c>
      <c r="I2073" s="114" t="s">
        <v>1218</v>
      </c>
      <c r="J2073" s="113">
        <v>4.0</v>
      </c>
      <c r="K2073" s="113">
        <v>0.0</v>
      </c>
      <c r="L2073" s="113">
        <v>95.0</v>
      </c>
      <c r="M2073" s="113">
        <v>1.0</v>
      </c>
      <c r="N2073" s="114" t="s">
        <v>1219</v>
      </c>
      <c r="O2073" s="114" t="s">
        <v>1220</v>
      </c>
      <c r="P2073" s="113">
        <v>1490011.0</v>
      </c>
      <c r="Q2073" s="114" t="s">
        <v>1221</v>
      </c>
      <c r="R2073" s="113">
        <v>2209.0</v>
      </c>
      <c r="S2073" s="114" t="s">
        <v>1925</v>
      </c>
      <c r="T2073" s="115">
        <v>9288130.0</v>
      </c>
      <c r="U2073" s="115">
        <v>0.0</v>
      </c>
      <c r="V2073" s="114" t="s">
        <v>1926</v>
      </c>
      <c r="W2073" s="116">
        <v>400000.0</v>
      </c>
      <c r="X2073" s="116">
        <v>400000.0</v>
      </c>
      <c r="Y2073" s="116">
        <v>400000.0</v>
      </c>
      <c r="Z2073" s="116">
        <v>400000.0</v>
      </c>
      <c r="AA2073" s="103" t="s">
        <v>249</v>
      </c>
      <c r="AB2073" s="103" t="s">
        <v>1224</v>
      </c>
    </row>
    <row r="2074" ht="15.75" hidden="1" customHeight="1">
      <c r="A2074" s="113">
        <v>2021.0</v>
      </c>
      <c r="B2074" s="113">
        <v>1491.0</v>
      </c>
      <c r="C2074" s="114" t="s">
        <v>1216</v>
      </c>
      <c r="D2074" s="115">
        <v>4.0</v>
      </c>
      <c r="E2074" s="114" t="s">
        <v>283</v>
      </c>
      <c r="F2074" s="113">
        <v>24.0</v>
      </c>
      <c r="G2074" s="114" t="s">
        <v>1217</v>
      </c>
      <c r="H2074" s="113">
        <v>2007.0</v>
      </c>
      <c r="I2074" s="114" t="s">
        <v>1218</v>
      </c>
      <c r="J2074" s="113">
        <v>4.0</v>
      </c>
      <c r="K2074" s="113">
        <v>0.0</v>
      </c>
      <c r="L2074" s="113">
        <v>95.0</v>
      </c>
      <c r="M2074" s="113">
        <v>1.0</v>
      </c>
      <c r="N2074" s="114" t="s">
        <v>1219</v>
      </c>
      <c r="O2074" s="114" t="s">
        <v>1220</v>
      </c>
      <c r="P2074" s="113">
        <v>1490011.0</v>
      </c>
      <c r="Q2074" s="114" t="s">
        <v>1221</v>
      </c>
      <c r="R2074" s="113">
        <v>2210.0</v>
      </c>
      <c r="S2074" s="114" t="s">
        <v>2401</v>
      </c>
      <c r="T2074" s="115">
        <v>9288130.0</v>
      </c>
      <c r="U2074" s="115">
        <v>0.0</v>
      </c>
      <c r="V2074" s="114" t="s">
        <v>2402</v>
      </c>
      <c r="W2074" s="116">
        <v>300000.0</v>
      </c>
      <c r="X2074" s="116">
        <v>300000.0</v>
      </c>
      <c r="Y2074" s="116">
        <v>300000.0</v>
      </c>
      <c r="Z2074" s="116">
        <v>300000.0</v>
      </c>
      <c r="AA2074" s="103" t="s">
        <v>249</v>
      </c>
      <c r="AB2074" s="103" t="s">
        <v>1224</v>
      </c>
    </row>
    <row r="2075" ht="15.75" hidden="1" customHeight="1">
      <c r="A2075" s="113">
        <v>2021.0</v>
      </c>
      <c r="B2075" s="113">
        <v>1491.0</v>
      </c>
      <c r="C2075" s="114" t="s">
        <v>1216</v>
      </c>
      <c r="D2075" s="115">
        <v>4.0</v>
      </c>
      <c r="E2075" s="114" t="s">
        <v>283</v>
      </c>
      <c r="F2075" s="113">
        <v>24.0</v>
      </c>
      <c r="G2075" s="114" t="s">
        <v>1217</v>
      </c>
      <c r="H2075" s="113">
        <v>2007.0</v>
      </c>
      <c r="I2075" s="114" t="s">
        <v>1218</v>
      </c>
      <c r="J2075" s="113">
        <v>4.0</v>
      </c>
      <c r="K2075" s="113">
        <v>0.0</v>
      </c>
      <c r="L2075" s="113">
        <v>95.0</v>
      </c>
      <c r="M2075" s="113">
        <v>1.0</v>
      </c>
      <c r="N2075" s="114" t="s">
        <v>1219</v>
      </c>
      <c r="O2075" s="114" t="s">
        <v>1220</v>
      </c>
      <c r="P2075" s="113">
        <v>1490011.0</v>
      </c>
      <c r="Q2075" s="114" t="s">
        <v>1221</v>
      </c>
      <c r="R2075" s="113">
        <v>2211.0</v>
      </c>
      <c r="S2075" s="114" t="s">
        <v>1927</v>
      </c>
      <c r="T2075" s="115">
        <v>9288130.0</v>
      </c>
      <c r="U2075" s="115">
        <v>0.0</v>
      </c>
      <c r="V2075" s="114" t="s">
        <v>1928</v>
      </c>
      <c r="W2075" s="116">
        <v>400000.0</v>
      </c>
      <c r="X2075" s="116">
        <v>400000.0</v>
      </c>
      <c r="Y2075" s="116">
        <v>400000.0</v>
      </c>
      <c r="Z2075" s="116">
        <v>400000.0</v>
      </c>
      <c r="AA2075" s="103" t="s">
        <v>249</v>
      </c>
      <c r="AB2075" s="103" t="s">
        <v>1224</v>
      </c>
    </row>
    <row r="2076" ht="15.75" hidden="1" customHeight="1">
      <c r="A2076" s="113">
        <v>2021.0</v>
      </c>
      <c r="B2076" s="113">
        <v>1491.0</v>
      </c>
      <c r="C2076" s="114" t="s">
        <v>1216</v>
      </c>
      <c r="D2076" s="115">
        <v>4.0</v>
      </c>
      <c r="E2076" s="114" t="s">
        <v>283</v>
      </c>
      <c r="F2076" s="113">
        <v>24.0</v>
      </c>
      <c r="G2076" s="114" t="s">
        <v>1217</v>
      </c>
      <c r="H2076" s="113">
        <v>2007.0</v>
      </c>
      <c r="I2076" s="114" t="s">
        <v>1218</v>
      </c>
      <c r="J2076" s="113">
        <v>4.0</v>
      </c>
      <c r="K2076" s="113">
        <v>0.0</v>
      </c>
      <c r="L2076" s="113">
        <v>95.0</v>
      </c>
      <c r="M2076" s="113">
        <v>1.0</v>
      </c>
      <c r="N2076" s="114" t="s">
        <v>1219</v>
      </c>
      <c r="O2076" s="114" t="s">
        <v>1220</v>
      </c>
      <c r="P2076" s="113">
        <v>1490011.0</v>
      </c>
      <c r="Q2076" s="114" t="s">
        <v>1221</v>
      </c>
      <c r="R2076" s="113">
        <v>2212.0</v>
      </c>
      <c r="S2076" s="114" t="s">
        <v>1929</v>
      </c>
      <c r="T2076" s="115">
        <v>9288130.0</v>
      </c>
      <c r="U2076" s="115">
        <v>0.0</v>
      </c>
      <c r="V2076" s="114" t="s">
        <v>1930</v>
      </c>
      <c r="W2076" s="116">
        <v>300000.0</v>
      </c>
      <c r="X2076" s="116">
        <v>300000.0</v>
      </c>
      <c r="Y2076" s="116">
        <v>300000.0</v>
      </c>
      <c r="Z2076" s="116">
        <v>300000.0</v>
      </c>
      <c r="AA2076" s="103" t="s">
        <v>249</v>
      </c>
      <c r="AB2076" s="103" t="s">
        <v>1224</v>
      </c>
    </row>
    <row r="2077" ht="15.75" hidden="1" customHeight="1">
      <c r="A2077" s="113">
        <v>2021.0</v>
      </c>
      <c r="B2077" s="113">
        <v>1491.0</v>
      </c>
      <c r="C2077" s="114" t="s">
        <v>1216</v>
      </c>
      <c r="D2077" s="115">
        <v>4.0</v>
      </c>
      <c r="E2077" s="114" t="s">
        <v>283</v>
      </c>
      <c r="F2077" s="113">
        <v>24.0</v>
      </c>
      <c r="G2077" s="114" t="s">
        <v>1217</v>
      </c>
      <c r="H2077" s="113">
        <v>2007.0</v>
      </c>
      <c r="I2077" s="114" t="s">
        <v>1218</v>
      </c>
      <c r="J2077" s="113">
        <v>4.0</v>
      </c>
      <c r="K2077" s="113">
        <v>0.0</v>
      </c>
      <c r="L2077" s="113">
        <v>95.0</v>
      </c>
      <c r="M2077" s="113">
        <v>1.0</v>
      </c>
      <c r="N2077" s="114" t="s">
        <v>1219</v>
      </c>
      <c r="O2077" s="114" t="s">
        <v>1220</v>
      </c>
      <c r="P2077" s="113">
        <v>1490011.0</v>
      </c>
      <c r="Q2077" s="114" t="s">
        <v>1221</v>
      </c>
      <c r="R2077" s="113">
        <v>2213.0</v>
      </c>
      <c r="S2077" s="114" t="s">
        <v>1931</v>
      </c>
      <c r="T2077" s="115">
        <v>9288130.0</v>
      </c>
      <c r="U2077" s="115">
        <v>0.0</v>
      </c>
      <c r="V2077" s="114" t="s">
        <v>1932</v>
      </c>
      <c r="W2077" s="116">
        <v>400000.0</v>
      </c>
      <c r="X2077" s="116">
        <v>400000.0</v>
      </c>
      <c r="Y2077" s="116">
        <v>400000.0</v>
      </c>
      <c r="Z2077" s="116">
        <v>400000.0</v>
      </c>
      <c r="AA2077" s="103" t="s">
        <v>249</v>
      </c>
      <c r="AB2077" s="103" t="s">
        <v>1224</v>
      </c>
    </row>
    <row r="2078" ht="15.75" hidden="1" customHeight="1">
      <c r="A2078" s="113">
        <v>2021.0</v>
      </c>
      <c r="B2078" s="113">
        <v>1491.0</v>
      </c>
      <c r="C2078" s="114" t="s">
        <v>1216</v>
      </c>
      <c r="D2078" s="115">
        <v>4.0</v>
      </c>
      <c r="E2078" s="114" t="s">
        <v>283</v>
      </c>
      <c r="F2078" s="113">
        <v>24.0</v>
      </c>
      <c r="G2078" s="114" t="s">
        <v>1217</v>
      </c>
      <c r="H2078" s="113">
        <v>2007.0</v>
      </c>
      <c r="I2078" s="114" t="s">
        <v>1218</v>
      </c>
      <c r="J2078" s="113">
        <v>4.0</v>
      </c>
      <c r="K2078" s="113">
        <v>0.0</v>
      </c>
      <c r="L2078" s="113">
        <v>95.0</v>
      </c>
      <c r="M2078" s="113">
        <v>1.0</v>
      </c>
      <c r="N2078" s="114" t="s">
        <v>1219</v>
      </c>
      <c r="O2078" s="114" t="s">
        <v>1220</v>
      </c>
      <c r="P2078" s="113">
        <v>1490011.0</v>
      </c>
      <c r="Q2078" s="114" t="s">
        <v>1221</v>
      </c>
      <c r="R2078" s="113">
        <v>2214.0</v>
      </c>
      <c r="S2078" s="114" t="s">
        <v>1933</v>
      </c>
      <c r="T2078" s="115">
        <v>9288130.0</v>
      </c>
      <c r="U2078" s="115">
        <v>0.0</v>
      </c>
      <c r="V2078" s="114" t="s">
        <v>1934</v>
      </c>
      <c r="W2078" s="116">
        <v>300000.0</v>
      </c>
      <c r="X2078" s="116">
        <v>300000.0</v>
      </c>
      <c r="Y2078" s="116">
        <v>300000.0</v>
      </c>
      <c r="Z2078" s="116">
        <v>300000.0</v>
      </c>
      <c r="AA2078" s="103" t="s">
        <v>249</v>
      </c>
      <c r="AB2078" s="103" t="s">
        <v>1224</v>
      </c>
    </row>
    <row r="2079" ht="15.75" hidden="1" customHeight="1">
      <c r="A2079" s="113">
        <v>2021.0</v>
      </c>
      <c r="B2079" s="113">
        <v>1491.0</v>
      </c>
      <c r="C2079" s="114" t="s">
        <v>1216</v>
      </c>
      <c r="D2079" s="115">
        <v>4.0</v>
      </c>
      <c r="E2079" s="114" t="s">
        <v>283</v>
      </c>
      <c r="F2079" s="113">
        <v>24.0</v>
      </c>
      <c r="G2079" s="114" t="s">
        <v>1217</v>
      </c>
      <c r="H2079" s="113">
        <v>2007.0</v>
      </c>
      <c r="I2079" s="114" t="s">
        <v>1218</v>
      </c>
      <c r="J2079" s="113">
        <v>4.0</v>
      </c>
      <c r="K2079" s="113">
        <v>0.0</v>
      </c>
      <c r="L2079" s="113">
        <v>95.0</v>
      </c>
      <c r="M2079" s="113">
        <v>1.0</v>
      </c>
      <c r="N2079" s="114" t="s">
        <v>1219</v>
      </c>
      <c r="O2079" s="114" t="s">
        <v>1220</v>
      </c>
      <c r="P2079" s="113">
        <v>1490011.0</v>
      </c>
      <c r="Q2079" s="114" t="s">
        <v>1221</v>
      </c>
      <c r="R2079" s="113">
        <v>2215.0</v>
      </c>
      <c r="S2079" s="114" t="s">
        <v>1935</v>
      </c>
      <c r="T2079" s="115">
        <v>9288130.0</v>
      </c>
      <c r="U2079" s="115">
        <v>0.0</v>
      </c>
      <c r="V2079" s="114" t="s">
        <v>1936</v>
      </c>
      <c r="W2079" s="116">
        <v>300000.0</v>
      </c>
      <c r="X2079" s="116">
        <v>300000.0</v>
      </c>
      <c r="Y2079" s="116">
        <v>300000.0</v>
      </c>
      <c r="Z2079" s="116">
        <v>300000.0</v>
      </c>
      <c r="AA2079" s="103" t="s">
        <v>249</v>
      </c>
      <c r="AB2079" s="103" t="s">
        <v>1224</v>
      </c>
    </row>
    <row r="2080" ht="15.75" hidden="1" customHeight="1">
      <c r="A2080" s="113">
        <v>2021.0</v>
      </c>
      <c r="B2080" s="113">
        <v>1491.0</v>
      </c>
      <c r="C2080" s="114" t="s">
        <v>1216</v>
      </c>
      <c r="D2080" s="115">
        <v>4.0</v>
      </c>
      <c r="E2080" s="114" t="s">
        <v>283</v>
      </c>
      <c r="F2080" s="113">
        <v>24.0</v>
      </c>
      <c r="G2080" s="114" t="s">
        <v>1217</v>
      </c>
      <c r="H2080" s="113">
        <v>2007.0</v>
      </c>
      <c r="I2080" s="114" t="s">
        <v>1218</v>
      </c>
      <c r="J2080" s="113">
        <v>4.0</v>
      </c>
      <c r="K2080" s="113">
        <v>0.0</v>
      </c>
      <c r="L2080" s="113">
        <v>95.0</v>
      </c>
      <c r="M2080" s="113">
        <v>1.0</v>
      </c>
      <c r="N2080" s="114" t="s">
        <v>1219</v>
      </c>
      <c r="O2080" s="114" t="s">
        <v>1220</v>
      </c>
      <c r="P2080" s="113">
        <v>1490011.0</v>
      </c>
      <c r="Q2080" s="114" t="s">
        <v>1221</v>
      </c>
      <c r="R2080" s="113">
        <v>2216.0</v>
      </c>
      <c r="S2080" s="114" t="s">
        <v>1937</v>
      </c>
      <c r="T2080" s="115">
        <v>9288130.0</v>
      </c>
      <c r="U2080" s="115">
        <v>0.0</v>
      </c>
      <c r="V2080" s="114" t="s">
        <v>1938</v>
      </c>
      <c r="W2080" s="116">
        <v>400000.0</v>
      </c>
      <c r="X2080" s="116">
        <v>400000.0</v>
      </c>
      <c r="Y2080" s="116">
        <v>400000.0</v>
      </c>
      <c r="Z2080" s="116">
        <v>400000.0</v>
      </c>
      <c r="AA2080" s="103" t="s">
        <v>249</v>
      </c>
      <c r="AB2080" s="103" t="s">
        <v>1224</v>
      </c>
    </row>
    <row r="2081" ht="15.75" hidden="1" customHeight="1">
      <c r="A2081" s="113">
        <v>2021.0</v>
      </c>
      <c r="B2081" s="113">
        <v>1491.0</v>
      </c>
      <c r="C2081" s="114" t="s">
        <v>1216</v>
      </c>
      <c r="D2081" s="115">
        <v>4.0</v>
      </c>
      <c r="E2081" s="114" t="s">
        <v>283</v>
      </c>
      <c r="F2081" s="113">
        <v>24.0</v>
      </c>
      <c r="G2081" s="114" t="s">
        <v>1217</v>
      </c>
      <c r="H2081" s="113">
        <v>2007.0</v>
      </c>
      <c r="I2081" s="114" t="s">
        <v>1218</v>
      </c>
      <c r="J2081" s="113">
        <v>4.0</v>
      </c>
      <c r="K2081" s="113">
        <v>0.0</v>
      </c>
      <c r="L2081" s="113">
        <v>95.0</v>
      </c>
      <c r="M2081" s="113">
        <v>1.0</v>
      </c>
      <c r="N2081" s="114" t="s">
        <v>1219</v>
      </c>
      <c r="O2081" s="114" t="s">
        <v>1220</v>
      </c>
      <c r="P2081" s="113">
        <v>1490011.0</v>
      </c>
      <c r="Q2081" s="114" t="s">
        <v>1221</v>
      </c>
      <c r="R2081" s="113">
        <v>2217.0</v>
      </c>
      <c r="S2081" s="114" t="s">
        <v>1939</v>
      </c>
      <c r="T2081" s="115">
        <v>9288130.0</v>
      </c>
      <c r="U2081" s="115">
        <v>0.0</v>
      </c>
      <c r="V2081" s="114" t="s">
        <v>1940</v>
      </c>
      <c r="W2081" s="116">
        <v>400000.0</v>
      </c>
      <c r="X2081" s="116">
        <v>400000.0</v>
      </c>
      <c r="Y2081" s="116">
        <v>400000.0</v>
      </c>
      <c r="Z2081" s="116">
        <v>400000.0</v>
      </c>
      <c r="AA2081" s="103" t="s">
        <v>249</v>
      </c>
      <c r="AB2081" s="103" t="s">
        <v>1224</v>
      </c>
    </row>
    <row r="2082" ht="15.75" hidden="1" customHeight="1">
      <c r="A2082" s="113">
        <v>2021.0</v>
      </c>
      <c r="B2082" s="113">
        <v>1491.0</v>
      </c>
      <c r="C2082" s="114" t="s">
        <v>1216</v>
      </c>
      <c r="D2082" s="115">
        <v>4.0</v>
      </c>
      <c r="E2082" s="114" t="s">
        <v>283</v>
      </c>
      <c r="F2082" s="113">
        <v>24.0</v>
      </c>
      <c r="G2082" s="114" t="s">
        <v>1217</v>
      </c>
      <c r="H2082" s="113">
        <v>2007.0</v>
      </c>
      <c r="I2082" s="114" t="s">
        <v>1218</v>
      </c>
      <c r="J2082" s="113">
        <v>4.0</v>
      </c>
      <c r="K2082" s="113">
        <v>0.0</v>
      </c>
      <c r="L2082" s="113">
        <v>95.0</v>
      </c>
      <c r="M2082" s="113">
        <v>1.0</v>
      </c>
      <c r="N2082" s="114" t="s">
        <v>1219</v>
      </c>
      <c r="O2082" s="114" t="s">
        <v>1220</v>
      </c>
      <c r="P2082" s="113">
        <v>1490011.0</v>
      </c>
      <c r="Q2082" s="114" t="s">
        <v>1221</v>
      </c>
      <c r="R2082" s="113">
        <v>2218.0</v>
      </c>
      <c r="S2082" s="114" t="s">
        <v>1941</v>
      </c>
      <c r="T2082" s="115">
        <v>9288130.0</v>
      </c>
      <c r="U2082" s="115">
        <v>0.0</v>
      </c>
      <c r="V2082" s="114" t="s">
        <v>1942</v>
      </c>
      <c r="W2082" s="116">
        <v>400000.0</v>
      </c>
      <c r="X2082" s="116">
        <v>400000.0</v>
      </c>
      <c r="Y2082" s="116">
        <v>400000.0</v>
      </c>
      <c r="Z2082" s="116">
        <v>400000.0</v>
      </c>
      <c r="AA2082" s="103" t="s">
        <v>249</v>
      </c>
      <c r="AB2082" s="103" t="s">
        <v>1224</v>
      </c>
    </row>
    <row r="2083" ht="15.75" hidden="1" customHeight="1">
      <c r="A2083" s="113">
        <v>2021.0</v>
      </c>
      <c r="B2083" s="113">
        <v>1491.0</v>
      </c>
      <c r="C2083" s="114" t="s">
        <v>1216</v>
      </c>
      <c r="D2083" s="115">
        <v>4.0</v>
      </c>
      <c r="E2083" s="114" t="s">
        <v>283</v>
      </c>
      <c r="F2083" s="113">
        <v>24.0</v>
      </c>
      <c r="G2083" s="114" t="s">
        <v>1217</v>
      </c>
      <c r="H2083" s="113">
        <v>2007.0</v>
      </c>
      <c r="I2083" s="114" t="s">
        <v>1218</v>
      </c>
      <c r="J2083" s="113">
        <v>4.0</v>
      </c>
      <c r="K2083" s="113">
        <v>0.0</v>
      </c>
      <c r="L2083" s="113">
        <v>95.0</v>
      </c>
      <c r="M2083" s="113">
        <v>1.0</v>
      </c>
      <c r="N2083" s="114" t="s">
        <v>1219</v>
      </c>
      <c r="O2083" s="114" t="s">
        <v>1220</v>
      </c>
      <c r="P2083" s="113">
        <v>1490011.0</v>
      </c>
      <c r="Q2083" s="114" t="s">
        <v>1221</v>
      </c>
      <c r="R2083" s="113">
        <v>2219.0</v>
      </c>
      <c r="S2083" s="114" t="s">
        <v>1943</v>
      </c>
      <c r="T2083" s="115">
        <v>9288130.0</v>
      </c>
      <c r="U2083" s="115">
        <v>0.0</v>
      </c>
      <c r="V2083" s="114" t="s">
        <v>1944</v>
      </c>
      <c r="W2083" s="116">
        <v>300000.0</v>
      </c>
      <c r="X2083" s="116">
        <v>300000.0</v>
      </c>
      <c r="Y2083" s="116">
        <v>300000.0</v>
      </c>
      <c r="Z2083" s="116">
        <v>300000.0</v>
      </c>
      <c r="AA2083" s="103" t="s">
        <v>249</v>
      </c>
      <c r="AB2083" s="103" t="s">
        <v>1224</v>
      </c>
    </row>
    <row r="2084" ht="15.75" hidden="1" customHeight="1">
      <c r="A2084" s="113">
        <v>2021.0</v>
      </c>
      <c r="B2084" s="113">
        <v>1491.0</v>
      </c>
      <c r="C2084" s="114" t="s">
        <v>1216</v>
      </c>
      <c r="D2084" s="115">
        <v>4.0</v>
      </c>
      <c r="E2084" s="114" t="s">
        <v>283</v>
      </c>
      <c r="F2084" s="113">
        <v>24.0</v>
      </c>
      <c r="G2084" s="114" t="s">
        <v>1217</v>
      </c>
      <c r="H2084" s="113">
        <v>2007.0</v>
      </c>
      <c r="I2084" s="114" t="s">
        <v>1218</v>
      </c>
      <c r="J2084" s="113">
        <v>4.0</v>
      </c>
      <c r="K2084" s="113">
        <v>0.0</v>
      </c>
      <c r="L2084" s="113">
        <v>95.0</v>
      </c>
      <c r="M2084" s="113">
        <v>1.0</v>
      </c>
      <c r="N2084" s="114" t="s">
        <v>1219</v>
      </c>
      <c r="O2084" s="114" t="s">
        <v>1220</v>
      </c>
      <c r="P2084" s="113">
        <v>1490011.0</v>
      </c>
      <c r="Q2084" s="114" t="s">
        <v>1221</v>
      </c>
      <c r="R2084" s="113">
        <v>2220.0</v>
      </c>
      <c r="S2084" s="114" t="s">
        <v>1945</v>
      </c>
      <c r="T2084" s="115">
        <v>9288130.0</v>
      </c>
      <c r="U2084" s="115">
        <v>0.0</v>
      </c>
      <c r="V2084" s="114" t="s">
        <v>1946</v>
      </c>
      <c r="W2084" s="116">
        <v>1000000.0</v>
      </c>
      <c r="X2084" s="116">
        <v>1000000.0</v>
      </c>
      <c r="Y2084" s="116">
        <v>1000000.0</v>
      </c>
      <c r="Z2084" s="116">
        <v>1000000.0</v>
      </c>
      <c r="AA2084" s="103" t="s">
        <v>249</v>
      </c>
      <c r="AB2084" s="103" t="s">
        <v>1224</v>
      </c>
    </row>
    <row r="2085" ht="15.75" hidden="1" customHeight="1">
      <c r="A2085" s="113">
        <v>2021.0</v>
      </c>
      <c r="B2085" s="113">
        <v>1491.0</v>
      </c>
      <c r="C2085" s="114" t="s">
        <v>1216</v>
      </c>
      <c r="D2085" s="115">
        <v>4.0</v>
      </c>
      <c r="E2085" s="114" t="s">
        <v>283</v>
      </c>
      <c r="F2085" s="113">
        <v>24.0</v>
      </c>
      <c r="G2085" s="114" t="s">
        <v>1217</v>
      </c>
      <c r="H2085" s="113">
        <v>2007.0</v>
      </c>
      <c r="I2085" s="114" t="s">
        <v>1218</v>
      </c>
      <c r="J2085" s="113">
        <v>4.0</v>
      </c>
      <c r="K2085" s="113">
        <v>0.0</v>
      </c>
      <c r="L2085" s="113">
        <v>95.0</v>
      </c>
      <c r="M2085" s="113">
        <v>1.0</v>
      </c>
      <c r="N2085" s="114" t="s">
        <v>1219</v>
      </c>
      <c r="O2085" s="114" t="s">
        <v>1220</v>
      </c>
      <c r="P2085" s="113">
        <v>1490011.0</v>
      </c>
      <c r="Q2085" s="114" t="s">
        <v>1221</v>
      </c>
      <c r="R2085" s="113">
        <v>2221.0</v>
      </c>
      <c r="S2085" s="114" t="s">
        <v>1947</v>
      </c>
      <c r="T2085" s="115">
        <v>9288130.0</v>
      </c>
      <c r="U2085" s="115">
        <v>0.0</v>
      </c>
      <c r="V2085" s="114" t="s">
        <v>1948</v>
      </c>
      <c r="W2085" s="116">
        <v>1000000.0</v>
      </c>
      <c r="X2085" s="116">
        <v>1000000.0</v>
      </c>
      <c r="Y2085" s="116">
        <v>1000000.0</v>
      </c>
      <c r="Z2085" s="116">
        <v>1000000.0</v>
      </c>
      <c r="AA2085" s="103" t="s">
        <v>249</v>
      </c>
      <c r="AB2085" s="103" t="s">
        <v>1224</v>
      </c>
    </row>
    <row r="2086" ht="15.75" hidden="1" customHeight="1">
      <c r="A2086" s="113">
        <v>2021.0</v>
      </c>
      <c r="B2086" s="113">
        <v>1491.0</v>
      </c>
      <c r="C2086" s="114" t="s">
        <v>1216</v>
      </c>
      <c r="D2086" s="115">
        <v>4.0</v>
      </c>
      <c r="E2086" s="114" t="s">
        <v>283</v>
      </c>
      <c r="F2086" s="113">
        <v>24.0</v>
      </c>
      <c r="G2086" s="114" t="s">
        <v>1217</v>
      </c>
      <c r="H2086" s="113">
        <v>2007.0</v>
      </c>
      <c r="I2086" s="114" t="s">
        <v>1218</v>
      </c>
      <c r="J2086" s="113">
        <v>4.0</v>
      </c>
      <c r="K2086" s="113">
        <v>0.0</v>
      </c>
      <c r="L2086" s="113">
        <v>95.0</v>
      </c>
      <c r="M2086" s="113">
        <v>1.0</v>
      </c>
      <c r="N2086" s="114" t="s">
        <v>1219</v>
      </c>
      <c r="O2086" s="114" t="s">
        <v>1220</v>
      </c>
      <c r="P2086" s="113">
        <v>1490011.0</v>
      </c>
      <c r="Q2086" s="114" t="s">
        <v>1221</v>
      </c>
      <c r="R2086" s="113">
        <v>2222.0</v>
      </c>
      <c r="S2086" s="114" t="s">
        <v>1949</v>
      </c>
      <c r="T2086" s="115">
        <v>9288130.0</v>
      </c>
      <c r="U2086" s="115">
        <v>0.0</v>
      </c>
      <c r="V2086" s="114" t="s">
        <v>1950</v>
      </c>
      <c r="W2086" s="116">
        <v>400000.0</v>
      </c>
      <c r="X2086" s="116">
        <v>400000.0</v>
      </c>
      <c r="Y2086" s="116">
        <v>400000.0</v>
      </c>
      <c r="Z2086" s="116">
        <v>400000.0</v>
      </c>
      <c r="AA2086" s="103" t="s">
        <v>249</v>
      </c>
      <c r="AB2086" s="103" t="s">
        <v>1224</v>
      </c>
    </row>
    <row r="2087" ht="15.75" hidden="1" customHeight="1">
      <c r="A2087" s="113">
        <v>2021.0</v>
      </c>
      <c r="B2087" s="113">
        <v>1491.0</v>
      </c>
      <c r="C2087" s="114" t="s">
        <v>1216</v>
      </c>
      <c r="D2087" s="115">
        <v>4.0</v>
      </c>
      <c r="E2087" s="114" t="s">
        <v>283</v>
      </c>
      <c r="F2087" s="113">
        <v>24.0</v>
      </c>
      <c r="G2087" s="114" t="s">
        <v>1217</v>
      </c>
      <c r="H2087" s="113">
        <v>2007.0</v>
      </c>
      <c r="I2087" s="114" t="s">
        <v>1218</v>
      </c>
      <c r="J2087" s="113">
        <v>4.0</v>
      </c>
      <c r="K2087" s="113">
        <v>0.0</v>
      </c>
      <c r="L2087" s="113">
        <v>95.0</v>
      </c>
      <c r="M2087" s="113">
        <v>1.0</v>
      </c>
      <c r="N2087" s="114" t="s">
        <v>1219</v>
      </c>
      <c r="O2087" s="114" t="s">
        <v>1220</v>
      </c>
      <c r="P2087" s="113">
        <v>1490011.0</v>
      </c>
      <c r="Q2087" s="114" t="s">
        <v>1221</v>
      </c>
      <c r="R2087" s="113">
        <v>2223.0</v>
      </c>
      <c r="S2087" s="114" t="s">
        <v>1951</v>
      </c>
      <c r="T2087" s="115">
        <v>9288130.0</v>
      </c>
      <c r="U2087" s="115">
        <v>0.0</v>
      </c>
      <c r="V2087" s="114" t="s">
        <v>1952</v>
      </c>
      <c r="W2087" s="116">
        <v>300000.0</v>
      </c>
      <c r="X2087" s="116">
        <v>300000.0</v>
      </c>
      <c r="Y2087" s="116">
        <v>300000.0</v>
      </c>
      <c r="Z2087" s="116">
        <v>300000.0</v>
      </c>
      <c r="AA2087" s="103" t="s">
        <v>249</v>
      </c>
      <c r="AB2087" s="103" t="s">
        <v>1224</v>
      </c>
    </row>
    <row r="2088" ht="15.75" hidden="1" customHeight="1">
      <c r="A2088" s="113">
        <v>2021.0</v>
      </c>
      <c r="B2088" s="113">
        <v>1491.0</v>
      </c>
      <c r="C2088" s="114" t="s">
        <v>1216</v>
      </c>
      <c r="D2088" s="115">
        <v>4.0</v>
      </c>
      <c r="E2088" s="114" t="s">
        <v>283</v>
      </c>
      <c r="F2088" s="113">
        <v>24.0</v>
      </c>
      <c r="G2088" s="114" t="s">
        <v>1217</v>
      </c>
      <c r="H2088" s="113">
        <v>2007.0</v>
      </c>
      <c r="I2088" s="114" t="s">
        <v>1218</v>
      </c>
      <c r="J2088" s="113">
        <v>4.0</v>
      </c>
      <c r="K2088" s="113">
        <v>0.0</v>
      </c>
      <c r="L2088" s="113">
        <v>95.0</v>
      </c>
      <c r="M2088" s="113">
        <v>1.0</v>
      </c>
      <c r="N2088" s="114" t="s">
        <v>1219</v>
      </c>
      <c r="O2088" s="114" t="s">
        <v>1220</v>
      </c>
      <c r="P2088" s="113">
        <v>1490011.0</v>
      </c>
      <c r="Q2088" s="114" t="s">
        <v>1221</v>
      </c>
      <c r="R2088" s="113">
        <v>2224.0</v>
      </c>
      <c r="S2088" s="114" t="s">
        <v>1953</v>
      </c>
      <c r="T2088" s="115">
        <v>9288130.0</v>
      </c>
      <c r="U2088" s="115">
        <v>0.0</v>
      </c>
      <c r="V2088" s="114" t="s">
        <v>1954</v>
      </c>
      <c r="W2088" s="116">
        <v>300000.0</v>
      </c>
      <c r="X2088" s="116">
        <v>300000.0</v>
      </c>
      <c r="Y2088" s="116">
        <v>300000.0</v>
      </c>
      <c r="Z2088" s="116">
        <v>300000.0</v>
      </c>
      <c r="AA2088" s="103" t="s">
        <v>249</v>
      </c>
      <c r="AB2088" s="103" t="s">
        <v>1224</v>
      </c>
    </row>
    <row r="2089" ht="15.75" hidden="1" customHeight="1">
      <c r="A2089" s="113">
        <v>2021.0</v>
      </c>
      <c r="B2089" s="113">
        <v>1491.0</v>
      </c>
      <c r="C2089" s="114" t="s">
        <v>1216</v>
      </c>
      <c r="D2089" s="115">
        <v>4.0</v>
      </c>
      <c r="E2089" s="114" t="s">
        <v>283</v>
      </c>
      <c r="F2089" s="113">
        <v>24.0</v>
      </c>
      <c r="G2089" s="114" t="s">
        <v>1217</v>
      </c>
      <c r="H2089" s="113">
        <v>2007.0</v>
      </c>
      <c r="I2089" s="114" t="s">
        <v>1218</v>
      </c>
      <c r="J2089" s="113">
        <v>4.0</v>
      </c>
      <c r="K2089" s="113">
        <v>0.0</v>
      </c>
      <c r="L2089" s="113">
        <v>95.0</v>
      </c>
      <c r="M2089" s="113">
        <v>1.0</v>
      </c>
      <c r="N2089" s="114" t="s">
        <v>1219</v>
      </c>
      <c r="O2089" s="114" t="s">
        <v>1220</v>
      </c>
      <c r="P2089" s="113">
        <v>1490011.0</v>
      </c>
      <c r="Q2089" s="114" t="s">
        <v>1221</v>
      </c>
      <c r="R2089" s="113">
        <v>2225.0</v>
      </c>
      <c r="S2089" s="114" t="s">
        <v>1955</v>
      </c>
      <c r="T2089" s="115">
        <v>9288130.0</v>
      </c>
      <c r="U2089" s="115">
        <v>0.0</v>
      </c>
      <c r="V2089" s="114" t="s">
        <v>1956</v>
      </c>
      <c r="W2089" s="116">
        <v>1000000.0</v>
      </c>
      <c r="X2089" s="116">
        <v>1000000.0</v>
      </c>
      <c r="Y2089" s="116">
        <v>1000000.0</v>
      </c>
      <c r="Z2089" s="116">
        <v>1000000.0</v>
      </c>
      <c r="AA2089" s="103" t="s">
        <v>249</v>
      </c>
      <c r="AB2089" s="103" t="s">
        <v>1224</v>
      </c>
    </row>
    <row r="2090" ht="15.75" hidden="1" customHeight="1">
      <c r="A2090" s="113">
        <v>2021.0</v>
      </c>
      <c r="B2090" s="113">
        <v>1491.0</v>
      </c>
      <c r="C2090" s="114" t="s">
        <v>1216</v>
      </c>
      <c r="D2090" s="115">
        <v>4.0</v>
      </c>
      <c r="E2090" s="114" t="s">
        <v>283</v>
      </c>
      <c r="F2090" s="113">
        <v>24.0</v>
      </c>
      <c r="G2090" s="114" t="s">
        <v>1217</v>
      </c>
      <c r="H2090" s="113">
        <v>2007.0</v>
      </c>
      <c r="I2090" s="114" t="s">
        <v>1218</v>
      </c>
      <c r="J2090" s="113">
        <v>4.0</v>
      </c>
      <c r="K2090" s="113">
        <v>0.0</v>
      </c>
      <c r="L2090" s="113">
        <v>95.0</v>
      </c>
      <c r="M2090" s="113">
        <v>1.0</v>
      </c>
      <c r="N2090" s="114" t="s">
        <v>1219</v>
      </c>
      <c r="O2090" s="114" t="s">
        <v>1220</v>
      </c>
      <c r="P2090" s="113">
        <v>1490011.0</v>
      </c>
      <c r="Q2090" s="114" t="s">
        <v>1221</v>
      </c>
      <c r="R2090" s="113">
        <v>2226.0</v>
      </c>
      <c r="S2090" s="114" t="s">
        <v>1957</v>
      </c>
      <c r="T2090" s="115">
        <v>9288130.0</v>
      </c>
      <c r="U2090" s="115">
        <v>0.0</v>
      </c>
      <c r="V2090" s="114" t="s">
        <v>1958</v>
      </c>
      <c r="W2090" s="116">
        <v>400000.0</v>
      </c>
      <c r="X2090" s="116">
        <v>400000.0</v>
      </c>
      <c r="Y2090" s="116">
        <v>400000.0</v>
      </c>
      <c r="Z2090" s="116">
        <v>400000.0</v>
      </c>
      <c r="AA2090" s="103" t="s">
        <v>249</v>
      </c>
      <c r="AB2090" s="103" t="s">
        <v>1224</v>
      </c>
    </row>
    <row r="2091" ht="15.75" hidden="1" customHeight="1">
      <c r="A2091" s="113">
        <v>2021.0</v>
      </c>
      <c r="B2091" s="113">
        <v>1491.0</v>
      </c>
      <c r="C2091" s="114" t="s">
        <v>1216</v>
      </c>
      <c r="D2091" s="115">
        <v>4.0</v>
      </c>
      <c r="E2091" s="114" t="s">
        <v>283</v>
      </c>
      <c r="F2091" s="113">
        <v>24.0</v>
      </c>
      <c r="G2091" s="114" t="s">
        <v>1217</v>
      </c>
      <c r="H2091" s="113">
        <v>2007.0</v>
      </c>
      <c r="I2091" s="114" t="s">
        <v>1218</v>
      </c>
      <c r="J2091" s="113">
        <v>4.0</v>
      </c>
      <c r="K2091" s="113">
        <v>0.0</v>
      </c>
      <c r="L2091" s="113">
        <v>95.0</v>
      </c>
      <c r="M2091" s="113">
        <v>1.0</v>
      </c>
      <c r="N2091" s="114" t="s">
        <v>1219</v>
      </c>
      <c r="O2091" s="114" t="s">
        <v>1220</v>
      </c>
      <c r="P2091" s="113">
        <v>1490011.0</v>
      </c>
      <c r="Q2091" s="114" t="s">
        <v>1221</v>
      </c>
      <c r="R2091" s="113">
        <v>2227.0</v>
      </c>
      <c r="S2091" s="114" t="s">
        <v>1959</v>
      </c>
      <c r="T2091" s="115">
        <v>9288130.0</v>
      </c>
      <c r="U2091" s="115">
        <v>0.0</v>
      </c>
      <c r="V2091" s="114" t="s">
        <v>1960</v>
      </c>
      <c r="W2091" s="116">
        <v>2000000.0</v>
      </c>
      <c r="X2091" s="116">
        <v>2000000.0</v>
      </c>
      <c r="Y2091" s="116">
        <v>2000000.0</v>
      </c>
      <c r="Z2091" s="116">
        <v>2000000.0</v>
      </c>
      <c r="AA2091" s="103" t="s">
        <v>249</v>
      </c>
      <c r="AB2091" s="103" t="s">
        <v>1224</v>
      </c>
    </row>
    <row r="2092" ht="15.75" hidden="1" customHeight="1">
      <c r="A2092" s="113">
        <v>2021.0</v>
      </c>
      <c r="B2092" s="113">
        <v>1491.0</v>
      </c>
      <c r="C2092" s="114" t="s">
        <v>1216</v>
      </c>
      <c r="D2092" s="115">
        <v>4.0</v>
      </c>
      <c r="E2092" s="114" t="s">
        <v>283</v>
      </c>
      <c r="F2092" s="113">
        <v>24.0</v>
      </c>
      <c r="G2092" s="114" t="s">
        <v>1217</v>
      </c>
      <c r="H2092" s="113">
        <v>2007.0</v>
      </c>
      <c r="I2092" s="114" t="s">
        <v>1218</v>
      </c>
      <c r="J2092" s="113">
        <v>4.0</v>
      </c>
      <c r="K2092" s="113">
        <v>0.0</v>
      </c>
      <c r="L2092" s="113">
        <v>95.0</v>
      </c>
      <c r="M2092" s="113">
        <v>1.0</v>
      </c>
      <c r="N2092" s="114" t="s">
        <v>1219</v>
      </c>
      <c r="O2092" s="114" t="s">
        <v>1220</v>
      </c>
      <c r="P2092" s="113">
        <v>1490011.0</v>
      </c>
      <c r="Q2092" s="114" t="s">
        <v>1221</v>
      </c>
      <c r="R2092" s="113">
        <v>2228.0</v>
      </c>
      <c r="S2092" s="114" t="s">
        <v>1961</v>
      </c>
      <c r="T2092" s="115">
        <v>9288130.0</v>
      </c>
      <c r="U2092" s="115">
        <v>0.0</v>
      </c>
      <c r="V2092" s="114" t="s">
        <v>1962</v>
      </c>
      <c r="W2092" s="116">
        <v>400000.0</v>
      </c>
      <c r="X2092" s="116">
        <v>400000.0</v>
      </c>
      <c r="Y2092" s="116">
        <v>400000.0</v>
      </c>
      <c r="Z2092" s="116">
        <v>400000.0</v>
      </c>
      <c r="AA2092" s="103" t="s">
        <v>249</v>
      </c>
      <c r="AB2092" s="103" t="s">
        <v>1224</v>
      </c>
    </row>
    <row r="2093" ht="15.75" hidden="1" customHeight="1">
      <c r="A2093" s="113">
        <v>2021.0</v>
      </c>
      <c r="B2093" s="113">
        <v>1491.0</v>
      </c>
      <c r="C2093" s="114" t="s">
        <v>1216</v>
      </c>
      <c r="D2093" s="115">
        <v>4.0</v>
      </c>
      <c r="E2093" s="114" t="s">
        <v>283</v>
      </c>
      <c r="F2093" s="113">
        <v>24.0</v>
      </c>
      <c r="G2093" s="114" t="s">
        <v>1217</v>
      </c>
      <c r="H2093" s="113">
        <v>2007.0</v>
      </c>
      <c r="I2093" s="114" t="s">
        <v>1218</v>
      </c>
      <c r="J2093" s="113">
        <v>4.0</v>
      </c>
      <c r="K2093" s="113">
        <v>0.0</v>
      </c>
      <c r="L2093" s="113">
        <v>95.0</v>
      </c>
      <c r="M2093" s="113">
        <v>1.0</v>
      </c>
      <c r="N2093" s="114" t="s">
        <v>1219</v>
      </c>
      <c r="O2093" s="114" t="s">
        <v>1220</v>
      </c>
      <c r="P2093" s="113">
        <v>1490011.0</v>
      </c>
      <c r="Q2093" s="114" t="s">
        <v>1221</v>
      </c>
      <c r="R2093" s="113">
        <v>2229.0</v>
      </c>
      <c r="S2093" s="114" t="s">
        <v>1963</v>
      </c>
      <c r="T2093" s="115">
        <v>9288130.0</v>
      </c>
      <c r="U2093" s="115">
        <v>0.0</v>
      </c>
      <c r="V2093" s="114" t="s">
        <v>1964</v>
      </c>
      <c r="W2093" s="116">
        <v>400000.0</v>
      </c>
      <c r="X2093" s="116">
        <v>400000.0</v>
      </c>
      <c r="Y2093" s="116">
        <v>400000.0</v>
      </c>
      <c r="Z2093" s="116">
        <v>400000.0</v>
      </c>
      <c r="AA2093" s="103" t="s">
        <v>249</v>
      </c>
      <c r="AB2093" s="103" t="s">
        <v>1224</v>
      </c>
    </row>
    <row r="2094" ht="15.75" hidden="1" customHeight="1">
      <c r="A2094" s="113">
        <v>2021.0</v>
      </c>
      <c r="B2094" s="113">
        <v>1491.0</v>
      </c>
      <c r="C2094" s="114" t="s">
        <v>1216</v>
      </c>
      <c r="D2094" s="115">
        <v>4.0</v>
      </c>
      <c r="E2094" s="114" t="s">
        <v>283</v>
      </c>
      <c r="F2094" s="113">
        <v>24.0</v>
      </c>
      <c r="G2094" s="114" t="s">
        <v>1217</v>
      </c>
      <c r="H2094" s="113">
        <v>2007.0</v>
      </c>
      <c r="I2094" s="114" t="s">
        <v>1218</v>
      </c>
      <c r="J2094" s="113">
        <v>4.0</v>
      </c>
      <c r="K2094" s="113">
        <v>0.0</v>
      </c>
      <c r="L2094" s="113">
        <v>95.0</v>
      </c>
      <c r="M2094" s="113">
        <v>1.0</v>
      </c>
      <c r="N2094" s="114" t="s">
        <v>1219</v>
      </c>
      <c r="O2094" s="114" t="s">
        <v>1220</v>
      </c>
      <c r="P2094" s="113">
        <v>1490011.0</v>
      </c>
      <c r="Q2094" s="114" t="s">
        <v>1221</v>
      </c>
      <c r="R2094" s="113">
        <v>2230.0</v>
      </c>
      <c r="S2094" s="114" t="s">
        <v>1965</v>
      </c>
      <c r="T2094" s="115">
        <v>9288130.0</v>
      </c>
      <c r="U2094" s="115">
        <v>0.0</v>
      </c>
      <c r="V2094" s="114" t="s">
        <v>1966</v>
      </c>
      <c r="W2094" s="116">
        <v>400000.0</v>
      </c>
      <c r="X2094" s="116">
        <v>400000.0</v>
      </c>
      <c r="Y2094" s="116">
        <v>400000.0</v>
      </c>
      <c r="Z2094" s="116">
        <v>400000.0</v>
      </c>
      <c r="AA2094" s="103" t="s">
        <v>249</v>
      </c>
      <c r="AB2094" s="103" t="s">
        <v>1224</v>
      </c>
    </row>
    <row r="2095" ht="15.75" hidden="1" customHeight="1">
      <c r="A2095" s="113">
        <v>2021.0</v>
      </c>
      <c r="B2095" s="113">
        <v>1491.0</v>
      </c>
      <c r="C2095" s="114" t="s">
        <v>1216</v>
      </c>
      <c r="D2095" s="115">
        <v>4.0</v>
      </c>
      <c r="E2095" s="114" t="s">
        <v>283</v>
      </c>
      <c r="F2095" s="113">
        <v>24.0</v>
      </c>
      <c r="G2095" s="114" t="s">
        <v>1217</v>
      </c>
      <c r="H2095" s="113">
        <v>2007.0</v>
      </c>
      <c r="I2095" s="114" t="s">
        <v>1218</v>
      </c>
      <c r="J2095" s="113">
        <v>4.0</v>
      </c>
      <c r="K2095" s="113">
        <v>0.0</v>
      </c>
      <c r="L2095" s="113">
        <v>95.0</v>
      </c>
      <c r="M2095" s="113">
        <v>1.0</v>
      </c>
      <c r="N2095" s="114" t="s">
        <v>1219</v>
      </c>
      <c r="O2095" s="114" t="s">
        <v>1220</v>
      </c>
      <c r="P2095" s="113">
        <v>1490011.0</v>
      </c>
      <c r="Q2095" s="114" t="s">
        <v>1221</v>
      </c>
      <c r="R2095" s="113">
        <v>2231.0</v>
      </c>
      <c r="S2095" s="114" t="s">
        <v>1967</v>
      </c>
      <c r="T2095" s="115">
        <v>9288130.0</v>
      </c>
      <c r="U2095" s="115">
        <v>0.0</v>
      </c>
      <c r="V2095" s="114" t="s">
        <v>1968</v>
      </c>
      <c r="W2095" s="116">
        <v>300000.0</v>
      </c>
      <c r="X2095" s="116">
        <v>300000.0</v>
      </c>
      <c r="Y2095" s="116">
        <v>300000.0</v>
      </c>
      <c r="Z2095" s="116">
        <v>300000.0</v>
      </c>
      <c r="AA2095" s="103" t="s">
        <v>249</v>
      </c>
      <c r="AB2095" s="103" t="s">
        <v>1224</v>
      </c>
    </row>
    <row r="2096" ht="15.75" hidden="1" customHeight="1">
      <c r="A2096" s="113">
        <v>2021.0</v>
      </c>
      <c r="B2096" s="113">
        <v>1491.0</v>
      </c>
      <c r="C2096" s="114" t="s">
        <v>1216</v>
      </c>
      <c r="D2096" s="115">
        <v>4.0</v>
      </c>
      <c r="E2096" s="114" t="s">
        <v>283</v>
      </c>
      <c r="F2096" s="113">
        <v>24.0</v>
      </c>
      <c r="G2096" s="114" t="s">
        <v>1217</v>
      </c>
      <c r="H2096" s="113">
        <v>2007.0</v>
      </c>
      <c r="I2096" s="114" t="s">
        <v>1218</v>
      </c>
      <c r="J2096" s="113">
        <v>4.0</v>
      </c>
      <c r="K2096" s="113">
        <v>0.0</v>
      </c>
      <c r="L2096" s="113">
        <v>95.0</v>
      </c>
      <c r="M2096" s="113">
        <v>1.0</v>
      </c>
      <c r="N2096" s="114" t="s">
        <v>1219</v>
      </c>
      <c r="O2096" s="114" t="s">
        <v>1220</v>
      </c>
      <c r="P2096" s="113">
        <v>1490011.0</v>
      </c>
      <c r="Q2096" s="114" t="s">
        <v>1221</v>
      </c>
      <c r="R2096" s="113">
        <v>2232.0</v>
      </c>
      <c r="S2096" s="114" t="s">
        <v>2407</v>
      </c>
      <c r="T2096" s="115">
        <v>9288130.0</v>
      </c>
      <c r="U2096" s="115">
        <v>0.0</v>
      </c>
      <c r="V2096" s="114" t="s">
        <v>2408</v>
      </c>
      <c r="W2096" s="116">
        <v>400000.0</v>
      </c>
      <c r="X2096" s="116">
        <v>400000.0</v>
      </c>
      <c r="Y2096" s="116">
        <v>400000.0</v>
      </c>
      <c r="Z2096" s="116">
        <v>400000.0</v>
      </c>
      <c r="AA2096" s="103" t="s">
        <v>249</v>
      </c>
      <c r="AB2096" s="103" t="s">
        <v>1224</v>
      </c>
    </row>
    <row r="2097" ht="15.75" hidden="1" customHeight="1">
      <c r="A2097" s="113">
        <v>2021.0</v>
      </c>
      <c r="B2097" s="113">
        <v>1491.0</v>
      </c>
      <c r="C2097" s="114" t="s">
        <v>1216</v>
      </c>
      <c r="D2097" s="115">
        <v>4.0</v>
      </c>
      <c r="E2097" s="114" t="s">
        <v>283</v>
      </c>
      <c r="F2097" s="113">
        <v>24.0</v>
      </c>
      <c r="G2097" s="114" t="s">
        <v>1217</v>
      </c>
      <c r="H2097" s="113">
        <v>2007.0</v>
      </c>
      <c r="I2097" s="114" t="s">
        <v>1218</v>
      </c>
      <c r="J2097" s="113">
        <v>4.0</v>
      </c>
      <c r="K2097" s="113">
        <v>0.0</v>
      </c>
      <c r="L2097" s="113">
        <v>95.0</v>
      </c>
      <c r="M2097" s="113">
        <v>1.0</v>
      </c>
      <c r="N2097" s="114" t="s">
        <v>1219</v>
      </c>
      <c r="O2097" s="114" t="s">
        <v>1220</v>
      </c>
      <c r="P2097" s="113">
        <v>1490011.0</v>
      </c>
      <c r="Q2097" s="114" t="s">
        <v>1221</v>
      </c>
      <c r="R2097" s="113">
        <v>2233.0</v>
      </c>
      <c r="S2097" s="114" t="s">
        <v>1969</v>
      </c>
      <c r="T2097" s="115">
        <v>9288130.0</v>
      </c>
      <c r="U2097" s="115">
        <v>0.0</v>
      </c>
      <c r="V2097" s="114" t="s">
        <v>1970</v>
      </c>
      <c r="W2097" s="116">
        <v>600000.0</v>
      </c>
      <c r="X2097" s="116">
        <v>600000.0</v>
      </c>
      <c r="Y2097" s="116">
        <v>600000.0</v>
      </c>
      <c r="Z2097" s="116">
        <v>600000.0</v>
      </c>
      <c r="AA2097" s="103" t="s">
        <v>249</v>
      </c>
      <c r="AB2097" s="103" t="s">
        <v>1224</v>
      </c>
    </row>
    <row r="2098" ht="15.75" hidden="1" customHeight="1">
      <c r="A2098" s="113">
        <v>2021.0</v>
      </c>
      <c r="B2098" s="113">
        <v>1491.0</v>
      </c>
      <c r="C2098" s="114" t="s">
        <v>1216</v>
      </c>
      <c r="D2098" s="115">
        <v>4.0</v>
      </c>
      <c r="E2098" s="114" t="s">
        <v>283</v>
      </c>
      <c r="F2098" s="113">
        <v>24.0</v>
      </c>
      <c r="G2098" s="114" t="s">
        <v>1217</v>
      </c>
      <c r="H2098" s="113">
        <v>2007.0</v>
      </c>
      <c r="I2098" s="114" t="s">
        <v>1218</v>
      </c>
      <c r="J2098" s="113">
        <v>4.0</v>
      </c>
      <c r="K2098" s="113">
        <v>0.0</v>
      </c>
      <c r="L2098" s="113">
        <v>95.0</v>
      </c>
      <c r="M2098" s="113">
        <v>1.0</v>
      </c>
      <c r="N2098" s="114" t="s">
        <v>1219</v>
      </c>
      <c r="O2098" s="114" t="s">
        <v>1220</v>
      </c>
      <c r="P2098" s="113">
        <v>1490011.0</v>
      </c>
      <c r="Q2098" s="114" t="s">
        <v>1221</v>
      </c>
      <c r="R2098" s="113">
        <v>2234.0</v>
      </c>
      <c r="S2098" s="114" t="s">
        <v>1971</v>
      </c>
      <c r="T2098" s="115">
        <v>9288130.0</v>
      </c>
      <c r="U2098" s="115">
        <v>0.0</v>
      </c>
      <c r="V2098" s="114" t="s">
        <v>1972</v>
      </c>
      <c r="W2098" s="116">
        <v>600000.0</v>
      </c>
      <c r="X2098" s="116">
        <v>600000.0</v>
      </c>
      <c r="Y2098" s="116">
        <v>600000.0</v>
      </c>
      <c r="Z2098" s="116">
        <v>600000.0</v>
      </c>
      <c r="AA2098" s="103" t="s">
        <v>249</v>
      </c>
      <c r="AB2098" s="103" t="s">
        <v>1224</v>
      </c>
    </row>
    <row r="2099" ht="15.75" hidden="1" customHeight="1">
      <c r="A2099" s="113">
        <v>2021.0</v>
      </c>
      <c r="B2099" s="113">
        <v>1491.0</v>
      </c>
      <c r="C2099" s="114" t="s">
        <v>1216</v>
      </c>
      <c r="D2099" s="115">
        <v>4.0</v>
      </c>
      <c r="E2099" s="114" t="s">
        <v>283</v>
      </c>
      <c r="F2099" s="113">
        <v>24.0</v>
      </c>
      <c r="G2099" s="114" t="s">
        <v>1217</v>
      </c>
      <c r="H2099" s="113">
        <v>2007.0</v>
      </c>
      <c r="I2099" s="114" t="s">
        <v>1218</v>
      </c>
      <c r="J2099" s="113">
        <v>4.0</v>
      </c>
      <c r="K2099" s="113">
        <v>0.0</v>
      </c>
      <c r="L2099" s="113">
        <v>95.0</v>
      </c>
      <c r="M2099" s="113">
        <v>1.0</v>
      </c>
      <c r="N2099" s="114" t="s">
        <v>1219</v>
      </c>
      <c r="O2099" s="114" t="s">
        <v>1220</v>
      </c>
      <c r="P2099" s="113">
        <v>1490011.0</v>
      </c>
      <c r="Q2099" s="114" t="s">
        <v>1221</v>
      </c>
      <c r="R2099" s="113">
        <v>2235.0</v>
      </c>
      <c r="S2099" s="114" t="s">
        <v>1973</v>
      </c>
      <c r="T2099" s="115">
        <v>9288130.0</v>
      </c>
      <c r="U2099" s="115">
        <v>0.0</v>
      </c>
      <c r="V2099" s="114" t="s">
        <v>1974</v>
      </c>
      <c r="W2099" s="116">
        <v>1000000.0</v>
      </c>
      <c r="X2099" s="116">
        <v>1000000.0</v>
      </c>
      <c r="Y2099" s="116">
        <v>1000000.0</v>
      </c>
      <c r="Z2099" s="116">
        <v>1000000.0</v>
      </c>
      <c r="AA2099" s="103" t="s">
        <v>249</v>
      </c>
      <c r="AB2099" s="103" t="s">
        <v>1224</v>
      </c>
    </row>
    <row r="2100" ht="15.75" hidden="1" customHeight="1">
      <c r="A2100" s="113">
        <v>2021.0</v>
      </c>
      <c r="B2100" s="113">
        <v>1491.0</v>
      </c>
      <c r="C2100" s="114" t="s">
        <v>1216</v>
      </c>
      <c r="D2100" s="115">
        <v>4.0</v>
      </c>
      <c r="E2100" s="114" t="s">
        <v>283</v>
      </c>
      <c r="F2100" s="113">
        <v>24.0</v>
      </c>
      <c r="G2100" s="114" t="s">
        <v>1217</v>
      </c>
      <c r="H2100" s="113">
        <v>2007.0</v>
      </c>
      <c r="I2100" s="114" t="s">
        <v>1218</v>
      </c>
      <c r="J2100" s="113">
        <v>4.0</v>
      </c>
      <c r="K2100" s="113">
        <v>0.0</v>
      </c>
      <c r="L2100" s="113">
        <v>95.0</v>
      </c>
      <c r="M2100" s="113">
        <v>1.0</v>
      </c>
      <c r="N2100" s="114" t="s">
        <v>1219</v>
      </c>
      <c r="O2100" s="114" t="s">
        <v>1220</v>
      </c>
      <c r="P2100" s="113">
        <v>1490011.0</v>
      </c>
      <c r="Q2100" s="114" t="s">
        <v>1221</v>
      </c>
      <c r="R2100" s="113">
        <v>2236.0</v>
      </c>
      <c r="S2100" s="114" t="s">
        <v>1975</v>
      </c>
      <c r="T2100" s="115">
        <v>9288130.0</v>
      </c>
      <c r="U2100" s="115">
        <v>0.0</v>
      </c>
      <c r="V2100" s="114" t="s">
        <v>1976</v>
      </c>
      <c r="W2100" s="116">
        <v>1000000.0</v>
      </c>
      <c r="X2100" s="116">
        <v>1000000.0</v>
      </c>
      <c r="Y2100" s="116">
        <v>1000000.0</v>
      </c>
      <c r="Z2100" s="116">
        <v>1000000.0</v>
      </c>
      <c r="AA2100" s="103" t="s">
        <v>249</v>
      </c>
      <c r="AB2100" s="103" t="s">
        <v>1224</v>
      </c>
    </row>
    <row r="2101" ht="15.75" hidden="1" customHeight="1">
      <c r="A2101" s="113">
        <v>2021.0</v>
      </c>
      <c r="B2101" s="113">
        <v>1491.0</v>
      </c>
      <c r="C2101" s="114" t="s">
        <v>1216</v>
      </c>
      <c r="D2101" s="115">
        <v>4.0</v>
      </c>
      <c r="E2101" s="114" t="s">
        <v>283</v>
      </c>
      <c r="F2101" s="113">
        <v>24.0</v>
      </c>
      <c r="G2101" s="114" t="s">
        <v>1217</v>
      </c>
      <c r="H2101" s="113">
        <v>2007.0</v>
      </c>
      <c r="I2101" s="114" t="s">
        <v>1218</v>
      </c>
      <c r="J2101" s="113">
        <v>4.0</v>
      </c>
      <c r="K2101" s="113">
        <v>0.0</v>
      </c>
      <c r="L2101" s="113">
        <v>95.0</v>
      </c>
      <c r="M2101" s="113">
        <v>1.0</v>
      </c>
      <c r="N2101" s="114" t="s">
        <v>1219</v>
      </c>
      <c r="O2101" s="114" t="s">
        <v>1220</v>
      </c>
      <c r="P2101" s="113">
        <v>1490011.0</v>
      </c>
      <c r="Q2101" s="114" t="s">
        <v>1221</v>
      </c>
      <c r="R2101" s="113">
        <v>2237.0</v>
      </c>
      <c r="S2101" s="114" t="s">
        <v>1977</v>
      </c>
      <c r="T2101" s="115">
        <v>9288130.0</v>
      </c>
      <c r="U2101" s="115">
        <v>0.0</v>
      </c>
      <c r="V2101" s="114" t="s">
        <v>1978</v>
      </c>
      <c r="W2101" s="116">
        <v>400000.0</v>
      </c>
      <c r="X2101" s="116">
        <v>400000.0</v>
      </c>
      <c r="Y2101" s="116">
        <v>400000.0</v>
      </c>
      <c r="Z2101" s="116">
        <v>400000.0</v>
      </c>
      <c r="AA2101" s="103" t="s">
        <v>249</v>
      </c>
      <c r="AB2101" s="103" t="s">
        <v>1224</v>
      </c>
    </row>
    <row r="2102" ht="15.75" hidden="1" customHeight="1">
      <c r="A2102" s="113">
        <v>2021.0</v>
      </c>
      <c r="B2102" s="113">
        <v>1491.0</v>
      </c>
      <c r="C2102" s="114" t="s">
        <v>1216</v>
      </c>
      <c r="D2102" s="115">
        <v>4.0</v>
      </c>
      <c r="E2102" s="114" t="s">
        <v>283</v>
      </c>
      <c r="F2102" s="113">
        <v>24.0</v>
      </c>
      <c r="G2102" s="114" t="s">
        <v>1217</v>
      </c>
      <c r="H2102" s="113">
        <v>2007.0</v>
      </c>
      <c r="I2102" s="114" t="s">
        <v>1218</v>
      </c>
      <c r="J2102" s="113">
        <v>4.0</v>
      </c>
      <c r="K2102" s="113">
        <v>0.0</v>
      </c>
      <c r="L2102" s="113">
        <v>95.0</v>
      </c>
      <c r="M2102" s="113">
        <v>1.0</v>
      </c>
      <c r="N2102" s="114" t="s">
        <v>1219</v>
      </c>
      <c r="O2102" s="114" t="s">
        <v>1220</v>
      </c>
      <c r="P2102" s="113">
        <v>1490011.0</v>
      </c>
      <c r="Q2102" s="114" t="s">
        <v>1221</v>
      </c>
      <c r="R2102" s="113">
        <v>2238.0</v>
      </c>
      <c r="S2102" s="114" t="s">
        <v>1979</v>
      </c>
      <c r="T2102" s="115">
        <v>9288130.0</v>
      </c>
      <c r="U2102" s="115">
        <v>0.0</v>
      </c>
      <c r="V2102" s="114" t="s">
        <v>1980</v>
      </c>
      <c r="W2102" s="116">
        <v>600000.0</v>
      </c>
      <c r="X2102" s="116">
        <v>600000.0</v>
      </c>
      <c r="Y2102" s="116">
        <v>600000.0</v>
      </c>
      <c r="Z2102" s="116">
        <v>600000.0</v>
      </c>
      <c r="AA2102" s="103" t="s">
        <v>249</v>
      </c>
      <c r="AB2102" s="103" t="s">
        <v>1224</v>
      </c>
    </row>
    <row r="2103" ht="15.75" hidden="1" customHeight="1">
      <c r="A2103" s="113">
        <v>2021.0</v>
      </c>
      <c r="B2103" s="113">
        <v>1491.0</v>
      </c>
      <c r="C2103" s="114" t="s">
        <v>1216</v>
      </c>
      <c r="D2103" s="115">
        <v>4.0</v>
      </c>
      <c r="E2103" s="114" t="s">
        <v>283</v>
      </c>
      <c r="F2103" s="113">
        <v>24.0</v>
      </c>
      <c r="G2103" s="114" t="s">
        <v>1217</v>
      </c>
      <c r="H2103" s="113">
        <v>2007.0</v>
      </c>
      <c r="I2103" s="114" t="s">
        <v>1218</v>
      </c>
      <c r="J2103" s="113">
        <v>4.0</v>
      </c>
      <c r="K2103" s="113">
        <v>0.0</v>
      </c>
      <c r="L2103" s="113">
        <v>95.0</v>
      </c>
      <c r="M2103" s="113">
        <v>1.0</v>
      </c>
      <c r="N2103" s="114" t="s">
        <v>1219</v>
      </c>
      <c r="O2103" s="114" t="s">
        <v>1220</v>
      </c>
      <c r="P2103" s="113">
        <v>1490011.0</v>
      </c>
      <c r="Q2103" s="114" t="s">
        <v>1221</v>
      </c>
      <c r="R2103" s="113">
        <v>2239.0</v>
      </c>
      <c r="S2103" s="114" t="s">
        <v>1243</v>
      </c>
      <c r="T2103" s="115">
        <v>9288130.0</v>
      </c>
      <c r="U2103" s="115">
        <v>0.0</v>
      </c>
      <c r="V2103" s="114" t="s">
        <v>1244</v>
      </c>
      <c r="W2103" s="116">
        <v>400000.0</v>
      </c>
      <c r="X2103" s="116">
        <v>400000.0</v>
      </c>
      <c r="Y2103" s="116">
        <v>400000.0</v>
      </c>
      <c r="Z2103" s="116">
        <v>400000.0</v>
      </c>
      <c r="AA2103" s="103" t="s">
        <v>249</v>
      </c>
      <c r="AB2103" s="103" t="s">
        <v>1224</v>
      </c>
    </row>
    <row r="2104" ht="15.75" hidden="1" customHeight="1">
      <c r="A2104" s="113">
        <v>2021.0</v>
      </c>
      <c r="B2104" s="113">
        <v>1491.0</v>
      </c>
      <c r="C2104" s="114" t="s">
        <v>1216</v>
      </c>
      <c r="D2104" s="115">
        <v>4.0</v>
      </c>
      <c r="E2104" s="114" t="s">
        <v>283</v>
      </c>
      <c r="F2104" s="113">
        <v>24.0</v>
      </c>
      <c r="G2104" s="114" t="s">
        <v>1217</v>
      </c>
      <c r="H2104" s="113">
        <v>2007.0</v>
      </c>
      <c r="I2104" s="114" t="s">
        <v>1218</v>
      </c>
      <c r="J2104" s="113">
        <v>4.0</v>
      </c>
      <c r="K2104" s="113">
        <v>0.0</v>
      </c>
      <c r="L2104" s="113">
        <v>95.0</v>
      </c>
      <c r="M2104" s="113">
        <v>1.0</v>
      </c>
      <c r="N2104" s="114" t="s">
        <v>1219</v>
      </c>
      <c r="O2104" s="114" t="s">
        <v>1220</v>
      </c>
      <c r="P2104" s="113">
        <v>1490011.0</v>
      </c>
      <c r="Q2104" s="114" t="s">
        <v>1221</v>
      </c>
      <c r="R2104" s="113">
        <v>2240.0</v>
      </c>
      <c r="S2104" s="114" t="s">
        <v>2415</v>
      </c>
      <c r="T2104" s="115">
        <v>9288130.0</v>
      </c>
      <c r="U2104" s="115">
        <v>0.0</v>
      </c>
      <c r="V2104" s="114" t="s">
        <v>2416</v>
      </c>
      <c r="W2104" s="116">
        <v>400000.0</v>
      </c>
      <c r="X2104" s="116">
        <v>400000.0</v>
      </c>
      <c r="Y2104" s="116">
        <v>400000.0</v>
      </c>
      <c r="Z2104" s="116">
        <v>400000.0</v>
      </c>
      <c r="AA2104" s="103" t="s">
        <v>249</v>
      </c>
      <c r="AB2104" s="103" t="s">
        <v>1224</v>
      </c>
    </row>
    <row r="2105" ht="15.75" hidden="1" customHeight="1">
      <c r="A2105" s="113">
        <v>2021.0</v>
      </c>
      <c r="B2105" s="113">
        <v>1491.0</v>
      </c>
      <c r="C2105" s="114" t="s">
        <v>1216</v>
      </c>
      <c r="D2105" s="115">
        <v>4.0</v>
      </c>
      <c r="E2105" s="114" t="s">
        <v>283</v>
      </c>
      <c r="F2105" s="113">
        <v>24.0</v>
      </c>
      <c r="G2105" s="114" t="s">
        <v>1217</v>
      </c>
      <c r="H2105" s="113">
        <v>2007.0</v>
      </c>
      <c r="I2105" s="114" t="s">
        <v>1218</v>
      </c>
      <c r="J2105" s="113">
        <v>4.0</v>
      </c>
      <c r="K2105" s="113">
        <v>0.0</v>
      </c>
      <c r="L2105" s="113">
        <v>95.0</v>
      </c>
      <c r="M2105" s="113">
        <v>1.0</v>
      </c>
      <c r="N2105" s="114" t="s">
        <v>1219</v>
      </c>
      <c r="O2105" s="114" t="s">
        <v>1220</v>
      </c>
      <c r="P2105" s="113">
        <v>1490011.0</v>
      </c>
      <c r="Q2105" s="114" t="s">
        <v>1221</v>
      </c>
      <c r="R2105" s="113">
        <v>2241.0</v>
      </c>
      <c r="S2105" s="114" t="s">
        <v>1981</v>
      </c>
      <c r="T2105" s="115">
        <v>9288130.0</v>
      </c>
      <c r="U2105" s="115">
        <v>0.0</v>
      </c>
      <c r="V2105" s="114" t="s">
        <v>1982</v>
      </c>
      <c r="W2105" s="116">
        <v>300000.0</v>
      </c>
      <c r="X2105" s="116">
        <v>300000.0</v>
      </c>
      <c r="Y2105" s="116">
        <v>300000.0</v>
      </c>
      <c r="Z2105" s="116">
        <v>300000.0</v>
      </c>
      <c r="AA2105" s="103" t="s">
        <v>249</v>
      </c>
      <c r="AB2105" s="103" t="s">
        <v>1224</v>
      </c>
    </row>
    <row r="2106" ht="15.75" hidden="1" customHeight="1">
      <c r="A2106" s="113">
        <v>2021.0</v>
      </c>
      <c r="B2106" s="113">
        <v>1491.0</v>
      </c>
      <c r="C2106" s="114" t="s">
        <v>1216</v>
      </c>
      <c r="D2106" s="115">
        <v>4.0</v>
      </c>
      <c r="E2106" s="114" t="s">
        <v>283</v>
      </c>
      <c r="F2106" s="113">
        <v>24.0</v>
      </c>
      <c r="G2106" s="114" t="s">
        <v>1217</v>
      </c>
      <c r="H2106" s="113">
        <v>2007.0</v>
      </c>
      <c r="I2106" s="114" t="s">
        <v>1218</v>
      </c>
      <c r="J2106" s="113">
        <v>4.0</v>
      </c>
      <c r="K2106" s="113">
        <v>0.0</v>
      </c>
      <c r="L2106" s="113">
        <v>95.0</v>
      </c>
      <c r="M2106" s="113">
        <v>1.0</v>
      </c>
      <c r="N2106" s="114" t="s">
        <v>1219</v>
      </c>
      <c r="O2106" s="114" t="s">
        <v>1220</v>
      </c>
      <c r="P2106" s="113">
        <v>1490011.0</v>
      </c>
      <c r="Q2106" s="114" t="s">
        <v>1221</v>
      </c>
      <c r="R2106" s="113">
        <v>2242.0</v>
      </c>
      <c r="S2106" s="114" t="s">
        <v>1983</v>
      </c>
      <c r="T2106" s="115">
        <v>9288130.0</v>
      </c>
      <c r="U2106" s="115">
        <v>0.0</v>
      </c>
      <c r="V2106" s="114" t="s">
        <v>1984</v>
      </c>
      <c r="W2106" s="116">
        <v>400000.0</v>
      </c>
      <c r="X2106" s="116">
        <v>400000.0</v>
      </c>
      <c r="Y2106" s="116">
        <v>400000.0</v>
      </c>
      <c r="Z2106" s="116">
        <v>400000.0</v>
      </c>
      <c r="AA2106" s="103" t="s">
        <v>249</v>
      </c>
      <c r="AB2106" s="103" t="s">
        <v>1224</v>
      </c>
    </row>
    <row r="2107" ht="15.75" hidden="1" customHeight="1">
      <c r="A2107" s="113">
        <v>2021.0</v>
      </c>
      <c r="B2107" s="113">
        <v>1491.0</v>
      </c>
      <c r="C2107" s="114" t="s">
        <v>1216</v>
      </c>
      <c r="D2107" s="115">
        <v>4.0</v>
      </c>
      <c r="E2107" s="114" t="s">
        <v>283</v>
      </c>
      <c r="F2107" s="113">
        <v>24.0</v>
      </c>
      <c r="G2107" s="114" t="s">
        <v>1217</v>
      </c>
      <c r="H2107" s="113">
        <v>2007.0</v>
      </c>
      <c r="I2107" s="114" t="s">
        <v>1218</v>
      </c>
      <c r="J2107" s="113">
        <v>4.0</v>
      </c>
      <c r="K2107" s="113">
        <v>0.0</v>
      </c>
      <c r="L2107" s="113">
        <v>95.0</v>
      </c>
      <c r="M2107" s="113">
        <v>1.0</v>
      </c>
      <c r="N2107" s="114" t="s">
        <v>1219</v>
      </c>
      <c r="O2107" s="114" t="s">
        <v>1220</v>
      </c>
      <c r="P2107" s="113">
        <v>1490011.0</v>
      </c>
      <c r="Q2107" s="114" t="s">
        <v>1221</v>
      </c>
      <c r="R2107" s="113">
        <v>2243.0</v>
      </c>
      <c r="S2107" s="114" t="s">
        <v>2422</v>
      </c>
      <c r="T2107" s="115">
        <v>9288130.0</v>
      </c>
      <c r="U2107" s="115">
        <v>0.0</v>
      </c>
      <c r="V2107" s="114" t="s">
        <v>2423</v>
      </c>
      <c r="W2107" s="116">
        <v>400000.0</v>
      </c>
      <c r="X2107" s="116">
        <v>400000.0</v>
      </c>
      <c r="Y2107" s="116">
        <v>400000.0</v>
      </c>
      <c r="Z2107" s="116">
        <v>400000.0</v>
      </c>
      <c r="AA2107" s="103" t="s">
        <v>249</v>
      </c>
      <c r="AB2107" s="103" t="s">
        <v>1224</v>
      </c>
    </row>
    <row r="2108" ht="15.75" hidden="1" customHeight="1">
      <c r="A2108" s="113">
        <v>2021.0</v>
      </c>
      <c r="B2108" s="113">
        <v>1491.0</v>
      </c>
      <c r="C2108" s="114" t="s">
        <v>1216</v>
      </c>
      <c r="D2108" s="115">
        <v>4.0</v>
      </c>
      <c r="E2108" s="114" t="s">
        <v>283</v>
      </c>
      <c r="F2108" s="113">
        <v>24.0</v>
      </c>
      <c r="G2108" s="114" t="s">
        <v>1217</v>
      </c>
      <c r="H2108" s="113">
        <v>2007.0</v>
      </c>
      <c r="I2108" s="114" t="s">
        <v>1218</v>
      </c>
      <c r="J2108" s="113">
        <v>4.0</v>
      </c>
      <c r="K2108" s="113">
        <v>0.0</v>
      </c>
      <c r="L2108" s="113">
        <v>95.0</v>
      </c>
      <c r="M2108" s="113">
        <v>1.0</v>
      </c>
      <c r="N2108" s="114" t="s">
        <v>1219</v>
      </c>
      <c r="O2108" s="114" t="s">
        <v>1220</v>
      </c>
      <c r="P2108" s="113">
        <v>1490011.0</v>
      </c>
      <c r="Q2108" s="114" t="s">
        <v>1221</v>
      </c>
      <c r="R2108" s="113">
        <v>2244.0</v>
      </c>
      <c r="S2108" s="114" t="s">
        <v>1985</v>
      </c>
      <c r="T2108" s="115">
        <v>9288130.0</v>
      </c>
      <c r="U2108" s="115">
        <v>0.0</v>
      </c>
      <c r="V2108" s="114" t="s">
        <v>1986</v>
      </c>
      <c r="W2108" s="116">
        <v>300000.0</v>
      </c>
      <c r="X2108" s="116">
        <v>300000.0</v>
      </c>
      <c r="Y2108" s="116">
        <v>300000.0</v>
      </c>
      <c r="Z2108" s="116">
        <v>300000.0</v>
      </c>
      <c r="AA2108" s="103" t="s">
        <v>249</v>
      </c>
      <c r="AB2108" s="103" t="s">
        <v>1224</v>
      </c>
    </row>
    <row r="2109" ht="15.75" hidden="1" customHeight="1">
      <c r="A2109" s="113">
        <v>2021.0</v>
      </c>
      <c r="B2109" s="113">
        <v>1491.0</v>
      </c>
      <c r="C2109" s="114" t="s">
        <v>1216</v>
      </c>
      <c r="D2109" s="115">
        <v>4.0</v>
      </c>
      <c r="E2109" s="114" t="s">
        <v>283</v>
      </c>
      <c r="F2109" s="113">
        <v>24.0</v>
      </c>
      <c r="G2109" s="114" t="s">
        <v>1217</v>
      </c>
      <c r="H2109" s="113">
        <v>2007.0</v>
      </c>
      <c r="I2109" s="114" t="s">
        <v>1218</v>
      </c>
      <c r="J2109" s="113">
        <v>4.0</v>
      </c>
      <c r="K2109" s="113">
        <v>0.0</v>
      </c>
      <c r="L2109" s="113">
        <v>95.0</v>
      </c>
      <c r="M2109" s="113">
        <v>1.0</v>
      </c>
      <c r="N2109" s="114" t="s">
        <v>1219</v>
      </c>
      <c r="O2109" s="114" t="s">
        <v>1220</v>
      </c>
      <c r="P2109" s="113">
        <v>1490011.0</v>
      </c>
      <c r="Q2109" s="114" t="s">
        <v>1221</v>
      </c>
      <c r="R2109" s="113">
        <v>2245.0</v>
      </c>
      <c r="S2109" s="114" t="s">
        <v>2428</v>
      </c>
      <c r="T2109" s="115">
        <v>9288130.0</v>
      </c>
      <c r="U2109" s="115">
        <v>0.0</v>
      </c>
      <c r="V2109" s="114" t="s">
        <v>2429</v>
      </c>
      <c r="W2109" s="116">
        <v>600000.0</v>
      </c>
      <c r="X2109" s="116">
        <v>600000.0</v>
      </c>
      <c r="Y2109" s="116">
        <v>600000.0</v>
      </c>
      <c r="Z2109" s="116">
        <v>600000.0</v>
      </c>
      <c r="AA2109" s="103" t="s">
        <v>249</v>
      </c>
      <c r="AB2109" s="103" t="s">
        <v>1224</v>
      </c>
    </row>
    <row r="2110" ht="15.75" hidden="1" customHeight="1">
      <c r="A2110" s="113">
        <v>2021.0</v>
      </c>
      <c r="B2110" s="113">
        <v>1491.0</v>
      </c>
      <c r="C2110" s="114" t="s">
        <v>1216</v>
      </c>
      <c r="D2110" s="115">
        <v>4.0</v>
      </c>
      <c r="E2110" s="114" t="s">
        <v>283</v>
      </c>
      <c r="F2110" s="113">
        <v>24.0</v>
      </c>
      <c r="G2110" s="114" t="s">
        <v>1217</v>
      </c>
      <c r="H2110" s="113">
        <v>2007.0</v>
      </c>
      <c r="I2110" s="114" t="s">
        <v>1218</v>
      </c>
      <c r="J2110" s="113">
        <v>4.0</v>
      </c>
      <c r="K2110" s="113">
        <v>0.0</v>
      </c>
      <c r="L2110" s="113">
        <v>95.0</v>
      </c>
      <c r="M2110" s="113">
        <v>1.0</v>
      </c>
      <c r="N2110" s="114" t="s">
        <v>1219</v>
      </c>
      <c r="O2110" s="114" t="s">
        <v>1220</v>
      </c>
      <c r="P2110" s="113">
        <v>1490011.0</v>
      </c>
      <c r="Q2110" s="114" t="s">
        <v>1221</v>
      </c>
      <c r="R2110" s="113">
        <v>2246.0</v>
      </c>
      <c r="S2110" s="114" t="s">
        <v>1987</v>
      </c>
      <c r="T2110" s="115">
        <v>9288130.0</v>
      </c>
      <c r="U2110" s="115">
        <v>0.0</v>
      </c>
      <c r="V2110" s="114" t="s">
        <v>1988</v>
      </c>
      <c r="W2110" s="116">
        <v>300000.0</v>
      </c>
      <c r="X2110" s="116">
        <v>300000.0</v>
      </c>
      <c r="Y2110" s="116">
        <v>300000.0</v>
      </c>
      <c r="Z2110" s="116">
        <v>300000.0</v>
      </c>
      <c r="AA2110" s="103" t="s">
        <v>249</v>
      </c>
      <c r="AB2110" s="103" t="s">
        <v>1224</v>
      </c>
    </row>
    <row r="2111" ht="15.75" hidden="1" customHeight="1">
      <c r="A2111" s="113">
        <v>2021.0</v>
      </c>
      <c r="B2111" s="113">
        <v>1491.0</v>
      </c>
      <c r="C2111" s="114" t="s">
        <v>1216</v>
      </c>
      <c r="D2111" s="115">
        <v>4.0</v>
      </c>
      <c r="E2111" s="114" t="s">
        <v>283</v>
      </c>
      <c r="F2111" s="113">
        <v>24.0</v>
      </c>
      <c r="G2111" s="114" t="s">
        <v>1217</v>
      </c>
      <c r="H2111" s="113">
        <v>2007.0</v>
      </c>
      <c r="I2111" s="114" t="s">
        <v>1218</v>
      </c>
      <c r="J2111" s="113">
        <v>4.0</v>
      </c>
      <c r="K2111" s="113">
        <v>0.0</v>
      </c>
      <c r="L2111" s="113">
        <v>95.0</v>
      </c>
      <c r="M2111" s="113">
        <v>1.0</v>
      </c>
      <c r="N2111" s="114" t="s">
        <v>1219</v>
      </c>
      <c r="O2111" s="114" t="s">
        <v>1220</v>
      </c>
      <c r="P2111" s="113">
        <v>1490011.0</v>
      </c>
      <c r="Q2111" s="114" t="s">
        <v>1221</v>
      </c>
      <c r="R2111" s="113">
        <v>2247.0</v>
      </c>
      <c r="S2111" s="114" t="s">
        <v>2434</v>
      </c>
      <c r="T2111" s="115">
        <v>9288130.0</v>
      </c>
      <c r="U2111" s="115">
        <v>0.0</v>
      </c>
      <c r="V2111" s="114" t="s">
        <v>2435</v>
      </c>
      <c r="W2111" s="116">
        <v>1000000.0</v>
      </c>
      <c r="X2111" s="116">
        <v>1000000.0</v>
      </c>
      <c r="Y2111" s="116">
        <v>1000000.0</v>
      </c>
      <c r="Z2111" s="116">
        <v>1000000.0</v>
      </c>
      <c r="AA2111" s="103" t="s">
        <v>249</v>
      </c>
      <c r="AB2111" s="103" t="s">
        <v>1224</v>
      </c>
    </row>
    <row r="2112" ht="15.75" hidden="1" customHeight="1">
      <c r="A2112" s="113">
        <v>2021.0</v>
      </c>
      <c r="B2112" s="113">
        <v>1491.0</v>
      </c>
      <c r="C2112" s="114" t="s">
        <v>1216</v>
      </c>
      <c r="D2112" s="115">
        <v>4.0</v>
      </c>
      <c r="E2112" s="114" t="s">
        <v>283</v>
      </c>
      <c r="F2112" s="113">
        <v>24.0</v>
      </c>
      <c r="G2112" s="114" t="s">
        <v>1217</v>
      </c>
      <c r="H2112" s="113">
        <v>2007.0</v>
      </c>
      <c r="I2112" s="114" t="s">
        <v>1218</v>
      </c>
      <c r="J2112" s="113">
        <v>4.0</v>
      </c>
      <c r="K2112" s="113">
        <v>0.0</v>
      </c>
      <c r="L2112" s="113">
        <v>95.0</v>
      </c>
      <c r="M2112" s="113">
        <v>1.0</v>
      </c>
      <c r="N2112" s="114" t="s">
        <v>1219</v>
      </c>
      <c r="O2112" s="114" t="s">
        <v>1220</v>
      </c>
      <c r="P2112" s="113">
        <v>1490011.0</v>
      </c>
      <c r="Q2112" s="114" t="s">
        <v>1221</v>
      </c>
      <c r="R2112" s="113">
        <v>2248.0</v>
      </c>
      <c r="S2112" s="114" t="s">
        <v>1989</v>
      </c>
      <c r="T2112" s="115">
        <v>9288130.0</v>
      </c>
      <c r="U2112" s="115">
        <v>0.0</v>
      </c>
      <c r="V2112" s="114" t="s">
        <v>1990</v>
      </c>
      <c r="W2112" s="116">
        <v>400000.0</v>
      </c>
      <c r="X2112" s="116">
        <v>400000.0</v>
      </c>
      <c r="Y2112" s="116">
        <v>400000.0</v>
      </c>
      <c r="Z2112" s="116">
        <v>400000.0</v>
      </c>
      <c r="AA2112" s="103" t="s">
        <v>249</v>
      </c>
      <c r="AB2112" s="103" t="s">
        <v>1224</v>
      </c>
    </row>
    <row r="2113" ht="15.75" hidden="1" customHeight="1">
      <c r="A2113" s="113">
        <v>2021.0</v>
      </c>
      <c r="B2113" s="113">
        <v>1491.0</v>
      </c>
      <c r="C2113" s="114" t="s">
        <v>1216</v>
      </c>
      <c r="D2113" s="115">
        <v>4.0</v>
      </c>
      <c r="E2113" s="114" t="s">
        <v>283</v>
      </c>
      <c r="F2113" s="113">
        <v>24.0</v>
      </c>
      <c r="G2113" s="114" t="s">
        <v>1217</v>
      </c>
      <c r="H2113" s="113">
        <v>2007.0</v>
      </c>
      <c r="I2113" s="114" t="s">
        <v>1218</v>
      </c>
      <c r="J2113" s="113">
        <v>4.0</v>
      </c>
      <c r="K2113" s="113">
        <v>0.0</v>
      </c>
      <c r="L2113" s="113">
        <v>95.0</v>
      </c>
      <c r="M2113" s="113">
        <v>1.0</v>
      </c>
      <c r="N2113" s="114" t="s">
        <v>1219</v>
      </c>
      <c r="O2113" s="114" t="s">
        <v>1220</v>
      </c>
      <c r="P2113" s="113">
        <v>1490011.0</v>
      </c>
      <c r="Q2113" s="114" t="s">
        <v>1221</v>
      </c>
      <c r="R2113" s="113">
        <v>2249.0</v>
      </c>
      <c r="S2113" s="114" t="s">
        <v>1991</v>
      </c>
      <c r="T2113" s="115">
        <v>9288130.0</v>
      </c>
      <c r="U2113" s="115">
        <v>0.0</v>
      </c>
      <c r="V2113" s="114" t="s">
        <v>1992</v>
      </c>
      <c r="W2113" s="116">
        <v>400000.0</v>
      </c>
      <c r="X2113" s="116">
        <v>400000.0</v>
      </c>
      <c r="Y2113" s="116">
        <v>400000.0</v>
      </c>
      <c r="Z2113" s="116">
        <v>400000.0</v>
      </c>
      <c r="AA2113" s="103" t="s">
        <v>249</v>
      </c>
      <c r="AB2113" s="103" t="s">
        <v>1224</v>
      </c>
    </row>
    <row r="2114" ht="15.75" hidden="1" customHeight="1">
      <c r="A2114" s="113">
        <v>2021.0</v>
      </c>
      <c r="B2114" s="113">
        <v>1491.0</v>
      </c>
      <c r="C2114" s="114" t="s">
        <v>1216</v>
      </c>
      <c r="D2114" s="115">
        <v>4.0</v>
      </c>
      <c r="E2114" s="114" t="s">
        <v>283</v>
      </c>
      <c r="F2114" s="113">
        <v>24.0</v>
      </c>
      <c r="G2114" s="114" t="s">
        <v>1217</v>
      </c>
      <c r="H2114" s="113">
        <v>2007.0</v>
      </c>
      <c r="I2114" s="114" t="s">
        <v>1218</v>
      </c>
      <c r="J2114" s="113">
        <v>4.0</v>
      </c>
      <c r="K2114" s="113">
        <v>0.0</v>
      </c>
      <c r="L2114" s="113">
        <v>95.0</v>
      </c>
      <c r="M2114" s="113">
        <v>1.0</v>
      </c>
      <c r="N2114" s="114" t="s">
        <v>1219</v>
      </c>
      <c r="O2114" s="114" t="s">
        <v>1220</v>
      </c>
      <c r="P2114" s="113">
        <v>1490011.0</v>
      </c>
      <c r="Q2114" s="114" t="s">
        <v>1221</v>
      </c>
      <c r="R2114" s="113">
        <v>2250.0</v>
      </c>
      <c r="S2114" s="114" t="s">
        <v>2440</v>
      </c>
      <c r="T2114" s="115">
        <v>9288130.0</v>
      </c>
      <c r="U2114" s="115">
        <v>0.0</v>
      </c>
      <c r="V2114" s="114" t="s">
        <v>2441</v>
      </c>
      <c r="W2114" s="116">
        <v>600000.0</v>
      </c>
      <c r="X2114" s="116">
        <v>600000.0</v>
      </c>
      <c r="Y2114" s="116">
        <v>600000.0</v>
      </c>
      <c r="Z2114" s="116">
        <v>600000.0</v>
      </c>
      <c r="AA2114" s="103" t="s">
        <v>249</v>
      </c>
      <c r="AB2114" s="103" t="s">
        <v>1224</v>
      </c>
    </row>
    <row r="2115" ht="15.75" hidden="1" customHeight="1">
      <c r="A2115" s="113">
        <v>2021.0</v>
      </c>
      <c r="B2115" s="113">
        <v>1491.0</v>
      </c>
      <c r="C2115" s="114" t="s">
        <v>1216</v>
      </c>
      <c r="D2115" s="115">
        <v>4.0</v>
      </c>
      <c r="E2115" s="114" t="s">
        <v>283</v>
      </c>
      <c r="F2115" s="113">
        <v>24.0</v>
      </c>
      <c r="G2115" s="114" t="s">
        <v>1217</v>
      </c>
      <c r="H2115" s="113">
        <v>2007.0</v>
      </c>
      <c r="I2115" s="114" t="s">
        <v>1218</v>
      </c>
      <c r="J2115" s="113">
        <v>4.0</v>
      </c>
      <c r="K2115" s="113">
        <v>0.0</v>
      </c>
      <c r="L2115" s="113">
        <v>95.0</v>
      </c>
      <c r="M2115" s="113">
        <v>1.0</v>
      </c>
      <c r="N2115" s="114" t="s">
        <v>1219</v>
      </c>
      <c r="O2115" s="114" t="s">
        <v>1220</v>
      </c>
      <c r="P2115" s="113">
        <v>1490011.0</v>
      </c>
      <c r="Q2115" s="114" t="s">
        <v>1221</v>
      </c>
      <c r="R2115" s="113">
        <v>2251.0</v>
      </c>
      <c r="S2115" s="114" t="s">
        <v>1993</v>
      </c>
      <c r="T2115" s="115">
        <v>9288130.0</v>
      </c>
      <c r="U2115" s="115">
        <v>0.0</v>
      </c>
      <c r="V2115" s="114" t="s">
        <v>1994</v>
      </c>
      <c r="W2115" s="116">
        <v>300000.0</v>
      </c>
      <c r="X2115" s="116">
        <v>300000.0</v>
      </c>
      <c r="Y2115" s="116">
        <v>300000.0</v>
      </c>
      <c r="Z2115" s="116">
        <v>300000.0</v>
      </c>
      <c r="AA2115" s="103" t="s">
        <v>249</v>
      </c>
      <c r="AB2115" s="103" t="s">
        <v>1224</v>
      </c>
    </row>
    <row r="2116" ht="15.75" hidden="1" customHeight="1">
      <c r="A2116" s="113">
        <v>2021.0</v>
      </c>
      <c r="B2116" s="113">
        <v>1491.0</v>
      </c>
      <c r="C2116" s="114" t="s">
        <v>1216</v>
      </c>
      <c r="D2116" s="115">
        <v>4.0</v>
      </c>
      <c r="E2116" s="114" t="s">
        <v>283</v>
      </c>
      <c r="F2116" s="113">
        <v>24.0</v>
      </c>
      <c r="G2116" s="114" t="s">
        <v>1217</v>
      </c>
      <c r="H2116" s="113">
        <v>2007.0</v>
      </c>
      <c r="I2116" s="114" t="s">
        <v>1218</v>
      </c>
      <c r="J2116" s="113">
        <v>4.0</v>
      </c>
      <c r="K2116" s="113">
        <v>0.0</v>
      </c>
      <c r="L2116" s="113">
        <v>95.0</v>
      </c>
      <c r="M2116" s="113">
        <v>1.0</v>
      </c>
      <c r="N2116" s="114" t="s">
        <v>1219</v>
      </c>
      <c r="O2116" s="114" t="s">
        <v>1220</v>
      </c>
      <c r="P2116" s="113">
        <v>1490011.0</v>
      </c>
      <c r="Q2116" s="114" t="s">
        <v>1221</v>
      </c>
      <c r="R2116" s="113">
        <v>2252.0</v>
      </c>
      <c r="S2116" s="114" t="s">
        <v>1995</v>
      </c>
      <c r="T2116" s="115">
        <v>9288130.0</v>
      </c>
      <c r="U2116" s="115">
        <v>0.0</v>
      </c>
      <c r="V2116" s="114" t="s">
        <v>1996</v>
      </c>
      <c r="W2116" s="116">
        <v>1000000.0</v>
      </c>
      <c r="X2116" s="116">
        <v>1000000.0</v>
      </c>
      <c r="Y2116" s="116">
        <v>1000000.0</v>
      </c>
      <c r="Z2116" s="116">
        <v>1000000.0</v>
      </c>
      <c r="AA2116" s="103" t="s">
        <v>249</v>
      </c>
      <c r="AB2116" s="103" t="s">
        <v>1224</v>
      </c>
    </row>
    <row r="2117" ht="15.75" hidden="1" customHeight="1">
      <c r="A2117" s="113">
        <v>2021.0</v>
      </c>
      <c r="B2117" s="113">
        <v>1491.0</v>
      </c>
      <c r="C2117" s="114" t="s">
        <v>1216</v>
      </c>
      <c r="D2117" s="115">
        <v>4.0</v>
      </c>
      <c r="E2117" s="114" t="s">
        <v>283</v>
      </c>
      <c r="F2117" s="113">
        <v>24.0</v>
      </c>
      <c r="G2117" s="114" t="s">
        <v>1217</v>
      </c>
      <c r="H2117" s="113">
        <v>2007.0</v>
      </c>
      <c r="I2117" s="114" t="s">
        <v>1218</v>
      </c>
      <c r="J2117" s="113">
        <v>4.0</v>
      </c>
      <c r="K2117" s="113">
        <v>0.0</v>
      </c>
      <c r="L2117" s="113">
        <v>95.0</v>
      </c>
      <c r="M2117" s="113">
        <v>1.0</v>
      </c>
      <c r="N2117" s="114" t="s">
        <v>1219</v>
      </c>
      <c r="O2117" s="114" t="s">
        <v>1220</v>
      </c>
      <c r="P2117" s="113">
        <v>1490011.0</v>
      </c>
      <c r="Q2117" s="114" t="s">
        <v>1221</v>
      </c>
      <c r="R2117" s="113">
        <v>2253.0</v>
      </c>
      <c r="S2117" s="114" t="s">
        <v>2446</v>
      </c>
      <c r="T2117" s="115">
        <v>9288130.0</v>
      </c>
      <c r="U2117" s="115">
        <v>0.0</v>
      </c>
      <c r="V2117" s="114" t="s">
        <v>2447</v>
      </c>
      <c r="W2117" s="116">
        <v>600000.0</v>
      </c>
      <c r="X2117" s="116">
        <v>600000.0</v>
      </c>
      <c r="Y2117" s="116">
        <v>600000.0</v>
      </c>
      <c r="Z2117" s="116">
        <v>600000.0</v>
      </c>
      <c r="AA2117" s="103" t="s">
        <v>249</v>
      </c>
      <c r="AB2117" s="103" t="s">
        <v>1224</v>
      </c>
    </row>
    <row r="2118" ht="15.75" hidden="1" customHeight="1">
      <c r="A2118" s="113">
        <v>2021.0</v>
      </c>
      <c r="B2118" s="113">
        <v>1491.0</v>
      </c>
      <c r="C2118" s="114" t="s">
        <v>1216</v>
      </c>
      <c r="D2118" s="115">
        <v>4.0</v>
      </c>
      <c r="E2118" s="114" t="s">
        <v>283</v>
      </c>
      <c r="F2118" s="113">
        <v>24.0</v>
      </c>
      <c r="G2118" s="114" t="s">
        <v>1217</v>
      </c>
      <c r="H2118" s="113">
        <v>2007.0</v>
      </c>
      <c r="I2118" s="114" t="s">
        <v>1218</v>
      </c>
      <c r="J2118" s="113">
        <v>4.0</v>
      </c>
      <c r="K2118" s="113">
        <v>0.0</v>
      </c>
      <c r="L2118" s="113">
        <v>95.0</v>
      </c>
      <c r="M2118" s="113">
        <v>1.0</v>
      </c>
      <c r="N2118" s="114" t="s">
        <v>1219</v>
      </c>
      <c r="O2118" s="114" t="s">
        <v>1220</v>
      </c>
      <c r="P2118" s="113">
        <v>1490011.0</v>
      </c>
      <c r="Q2118" s="114" t="s">
        <v>1221</v>
      </c>
      <c r="R2118" s="113">
        <v>2254.0</v>
      </c>
      <c r="S2118" s="114" t="s">
        <v>1997</v>
      </c>
      <c r="T2118" s="115">
        <v>9288130.0</v>
      </c>
      <c r="U2118" s="115">
        <v>0.0</v>
      </c>
      <c r="V2118" s="114" t="s">
        <v>1998</v>
      </c>
      <c r="W2118" s="116">
        <v>400000.0</v>
      </c>
      <c r="X2118" s="116">
        <v>400000.0</v>
      </c>
      <c r="Y2118" s="116">
        <v>400000.0</v>
      </c>
      <c r="Z2118" s="116">
        <v>400000.0</v>
      </c>
      <c r="AA2118" s="103" t="s">
        <v>249</v>
      </c>
      <c r="AB2118" s="103" t="s">
        <v>1224</v>
      </c>
    </row>
    <row r="2119" ht="15.75" hidden="1" customHeight="1">
      <c r="A2119" s="113">
        <v>2021.0</v>
      </c>
      <c r="B2119" s="113">
        <v>1491.0</v>
      </c>
      <c r="C2119" s="114" t="s">
        <v>1216</v>
      </c>
      <c r="D2119" s="115">
        <v>4.0</v>
      </c>
      <c r="E2119" s="114" t="s">
        <v>283</v>
      </c>
      <c r="F2119" s="113">
        <v>24.0</v>
      </c>
      <c r="G2119" s="114" t="s">
        <v>1217</v>
      </c>
      <c r="H2119" s="113">
        <v>2007.0</v>
      </c>
      <c r="I2119" s="114" t="s">
        <v>1218</v>
      </c>
      <c r="J2119" s="113">
        <v>4.0</v>
      </c>
      <c r="K2119" s="113">
        <v>0.0</v>
      </c>
      <c r="L2119" s="113">
        <v>95.0</v>
      </c>
      <c r="M2119" s="113">
        <v>1.0</v>
      </c>
      <c r="N2119" s="114" t="s">
        <v>1219</v>
      </c>
      <c r="O2119" s="114" t="s">
        <v>1220</v>
      </c>
      <c r="P2119" s="113">
        <v>1490011.0</v>
      </c>
      <c r="Q2119" s="114" t="s">
        <v>1221</v>
      </c>
      <c r="R2119" s="113">
        <v>2255.0</v>
      </c>
      <c r="S2119" s="114" t="s">
        <v>1999</v>
      </c>
      <c r="T2119" s="115">
        <v>9288130.0</v>
      </c>
      <c r="U2119" s="115">
        <v>0.0</v>
      </c>
      <c r="V2119" s="114" t="s">
        <v>2000</v>
      </c>
      <c r="W2119" s="116">
        <v>300000.0</v>
      </c>
      <c r="X2119" s="116">
        <v>300000.0</v>
      </c>
      <c r="Y2119" s="116">
        <v>300000.0</v>
      </c>
      <c r="Z2119" s="116">
        <v>300000.0</v>
      </c>
      <c r="AA2119" s="103" t="s">
        <v>249</v>
      </c>
      <c r="AB2119" s="103" t="s">
        <v>1224</v>
      </c>
    </row>
    <row r="2120" ht="15.75" hidden="1" customHeight="1">
      <c r="A2120" s="113">
        <v>2021.0</v>
      </c>
      <c r="B2120" s="113">
        <v>1491.0</v>
      </c>
      <c r="C2120" s="114" t="s">
        <v>1216</v>
      </c>
      <c r="D2120" s="115">
        <v>4.0</v>
      </c>
      <c r="E2120" s="114" t="s">
        <v>283</v>
      </c>
      <c r="F2120" s="113">
        <v>24.0</v>
      </c>
      <c r="G2120" s="114" t="s">
        <v>1217</v>
      </c>
      <c r="H2120" s="113">
        <v>2007.0</v>
      </c>
      <c r="I2120" s="114" t="s">
        <v>1218</v>
      </c>
      <c r="J2120" s="113">
        <v>4.0</v>
      </c>
      <c r="K2120" s="113">
        <v>0.0</v>
      </c>
      <c r="L2120" s="113">
        <v>95.0</v>
      </c>
      <c r="M2120" s="113">
        <v>1.0</v>
      </c>
      <c r="N2120" s="114" t="s">
        <v>1219</v>
      </c>
      <c r="O2120" s="114" t="s">
        <v>1220</v>
      </c>
      <c r="P2120" s="113">
        <v>1490011.0</v>
      </c>
      <c r="Q2120" s="114" t="s">
        <v>1221</v>
      </c>
      <c r="R2120" s="113">
        <v>2256.0</v>
      </c>
      <c r="S2120" s="114" t="s">
        <v>2450</v>
      </c>
      <c r="T2120" s="115">
        <v>9288130.0</v>
      </c>
      <c r="U2120" s="115">
        <v>0.0</v>
      </c>
      <c r="V2120" s="114" t="s">
        <v>2451</v>
      </c>
      <c r="W2120" s="116">
        <v>400000.0</v>
      </c>
      <c r="X2120" s="116">
        <v>400000.0</v>
      </c>
      <c r="Y2120" s="116">
        <v>400000.0</v>
      </c>
      <c r="Z2120" s="116">
        <v>400000.0</v>
      </c>
      <c r="AA2120" s="103" t="s">
        <v>249</v>
      </c>
      <c r="AB2120" s="103" t="s">
        <v>1224</v>
      </c>
    </row>
    <row r="2121" ht="15.75" hidden="1" customHeight="1">
      <c r="A2121" s="113">
        <v>2021.0</v>
      </c>
      <c r="B2121" s="113">
        <v>1491.0</v>
      </c>
      <c r="C2121" s="114" t="s">
        <v>1216</v>
      </c>
      <c r="D2121" s="115">
        <v>4.0</v>
      </c>
      <c r="E2121" s="114" t="s">
        <v>283</v>
      </c>
      <c r="F2121" s="113">
        <v>24.0</v>
      </c>
      <c r="G2121" s="114" t="s">
        <v>1217</v>
      </c>
      <c r="H2121" s="113">
        <v>2007.0</v>
      </c>
      <c r="I2121" s="114" t="s">
        <v>1218</v>
      </c>
      <c r="J2121" s="113">
        <v>4.0</v>
      </c>
      <c r="K2121" s="113">
        <v>0.0</v>
      </c>
      <c r="L2121" s="113">
        <v>95.0</v>
      </c>
      <c r="M2121" s="113">
        <v>1.0</v>
      </c>
      <c r="N2121" s="114" t="s">
        <v>1219</v>
      </c>
      <c r="O2121" s="114" t="s">
        <v>1220</v>
      </c>
      <c r="P2121" s="113">
        <v>1490011.0</v>
      </c>
      <c r="Q2121" s="114" t="s">
        <v>1221</v>
      </c>
      <c r="R2121" s="113">
        <v>2257.0</v>
      </c>
      <c r="S2121" s="114" t="s">
        <v>2001</v>
      </c>
      <c r="T2121" s="115">
        <v>9288130.0</v>
      </c>
      <c r="U2121" s="115">
        <v>0.0</v>
      </c>
      <c r="V2121" s="114" t="s">
        <v>2002</v>
      </c>
      <c r="W2121" s="116">
        <v>400000.0</v>
      </c>
      <c r="X2121" s="116">
        <v>400000.0</v>
      </c>
      <c r="Y2121" s="116">
        <v>400000.0</v>
      </c>
      <c r="Z2121" s="116">
        <v>400000.0</v>
      </c>
      <c r="AA2121" s="103" t="s">
        <v>249</v>
      </c>
      <c r="AB2121" s="103" t="s">
        <v>1224</v>
      </c>
    </row>
    <row r="2122" ht="15.75" hidden="1" customHeight="1">
      <c r="A2122" s="113">
        <v>2021.0</v>
      </c>
      <c r="B2122" s="113">
        <v>1491.0</v>
      </c>
      <c r="C2122" s="114" t="s">
        <v>1216</v>
      </c>
      <c r="D2122" s="115">
        <v>4.0</v>
      </c>
      <c r="E2122" s="114" t="s">
        <v>283</v>
      </c>
      <c r="F2122" s="113">
        <v>24.0</v>
      </c>
      <c r="G2122" s="114" t="s">
        <v>1217</v>
      </c>
      <c r="H2122" s="113">
        <v>2007.0</v>
      </c>
      <c r="I2122" s="114" t="s">
        <v>1218</v>
      </c>
      <c r="J2122" s="113">
        <v>4.0</v>
      </c>
      <c r="K2122" s="113">
        <v>0.0</v>
      </c>
      <c r="L2122" s="113">
        <v>95.0</v>
      </c>
      <c r="M2122" s="113">
        <v>1.0</v>
      </c>
      <c r="N2122" s="114" t="s">
        <v>1219</v>
      </c>
      <c r="O2122" s="114" t="s">
        <v>1220</v>
      </c>
      <c r="P2122" s="113">
        <v>1490011.0</v>
      </c>
      <c r="Q2122" s="114" t="s">
        <v>1221</v>
      </c>
      <c r="R2122" s="113">
        <v>2258.0</v>
      </c>
      <c r="S2122" s="114" t="s">
        <v>2452</v>
      </c>
      <c r="T2122" s="115">
        <v>9288130.0</v>
      </c>
      <c r="U2122" s="115">
        <v>0.0</v>
      </c>
      <c r="V2122" s="114" t="s">
        <v>2453</v>
      </c>
      <c r="W2122" s="116">
        <v>300000.0</v>
      </c>
      <c r="X2122" s="116">
        <v>300000.0</v>
      </c>
      <c r="Y2122" s="116">
        <v>300000.0</v>
      </c>
      <c r="Z2122" s="116">
        <v>300000.0</v>
      </c>
      <c r="AA2122" s="103" t="s">
        <v>249</v>
      </c>
      <c r="AB2122" s="103" t="s">
        <v>1224</v>
      </c>
    </row>
    <row r="2123" ht="15.75" hidden="1" customHeight="1">
      <c r="A2123" s="113">
        <v>2021.0</v>
      </c>
      <c r="B2123" s="113">
        <v>1491.0</v>
      </c>
      <c r="C2123" s="114" t="s">
        <v>1216</v>
      </c>
      <c r="D2123" s="115">
        <v>4.0</v>
      </c>
      <c r="E2123" s="114" t="s">
        <v>283</v>
      </c>
      <c r="F2123" s="113">
        <v>24.0</v>
      </c>
      <c r="G2123" s="114" t="s">
        <v>1217</v>
      </c>
      <c r="H2123" s="113">
        <v>2007.0</v>
      </c>
      <c r="I2123" s="114" t="s">
        <v>1218</v>
      </c>
      <c r="J2123" s="113">
        <v>4.0</v>
      </c>
      <c r="K2123" s="113">
        <v>0.0</v>
      </c>
      <c r="L2123" s="113">
        <v>95.0</v>
      </c>
      <c r="M2123" s="113">
        <v>1.0</v>
      </c>
      <c r="N2123" s="114" t="s">
        <v>1219</v>
      </c>
      <c r="O2123" s="114" t="s">
        <v>1220</v>
      </c>
      <c r="P2123" s="113">
        <v>1490011.0</v>
      </c>
      <c r="Q2123" s="114" t="s">
        <v>1221</v>
      </c>
      <c r="R2123" s="113">
        <v>2259.0</v>
      </c>
      <c r="S2123" s="114" t="s">
        <v>2003</v>
      </c>
      <c r="T2123" s="115">
        <v>9288130.0</v>
      </c>
      <c r="U2123" s="115">
        <v>0.0</v>
      </c>
      <c r="V2123" s="114" t="s">
        <v>2004</v>
      </c>
      <c r="W2123" s="116">
        <v>400000.0</v>
      </c>
      <c r="X2123" s="116">
        <v>400000.0</v>
      </c>
      <c r="Y2123" s="116">
        <v>400000.0</v>
      </c>
      <c r="Z2123" s="116">
        <v>400000.0</v>
      </c>
      <c r="AA2123" s="103" t="s">
        <v>249</v>
      </c>
      <c r="AB2123" s="103" t="s">
        <v>1224</v>
      </c>
    </row>
    <row r="2124" ht="15.75" hidden="1" customHeight="1">
      <c r="A2124" s="113">
        <v>2021.0</v>
      </c>
      <c r="B2124" s="113">
        <v>1491.0</v>
      </c>
      <c r="C2124" s="114" t="s">
        <v>1216</v>
      </c>
      <c r="D2124" s="115">
        <v>4.0</v>
      </c>
      <c r="E2124" s="114" t="s">
        <v>283</v>
      </c>
      <c r="F2124" s="113">
        <v>24.0</v>
      </c>
      <c r="G2124" s="114" t="s">
        <v>1217</v>
      </c>
      <c r="H2124" s="113">
        <v>2007.0</v>
      </c>
      <c r="I2124" s="114" t="s">
        <v>1218</v>
      </c>
      <c r="J2124" s="113">
        <v>4.0</v>
      </c>
      <c r="K2124" s="113">
        <v>0.0</v>
      </c>
      <c r="L2124" s="113">
        <v>95.0</v>
      </c>
      <c r="M2124" s="113">
        <v>1.0</v>
      </c>
      <c r="N2124" s="114" t="s">
        <v>1219</v>
      </c>
      <c r="O2124" s="114" t="s">
        <v>1220</v>
      </c>
      <c r="P2124" s="113">
        <v>1490011.0</v>
      </c>
      <c r="Q2124" s="114" t="s">
        <v>1221</v>
      </c>
      <c r="R2124" s="113">
        <v>2260.0</v>
      </c>
      <c r="S2124" s="114" t="s">
        <v>2005</v>
      </c>
      <c r="T2124" s="115">
        <v>9288130.0</v>
      </c>
      <c r="U2124" s="115">
        <v>0.0</v>
      </c>
      <c r="V2124" s="114" t="s">
        <v>2006</v>
      </c>
      <c r="W2124" s="116">
        <v>400000.0</v>
      </c>
      <c r="X2124" s="116">
        <v>400000.0</v>
      </c>
      <c r="Y2124" s="116">
        <v>400000.0</v>
      </c>
      <c r="Z2124" s="116">
        <v>400000.0</v>
      </c>
      <c r="AA2124" s="103" t="s">
        <v>249</v>
      </c>
      <c r="AB2124" s="103" t="s">
        <v>1224</v>
      </c>
    </row>
    <row r="2125" ht="15.75" hidden="1" customHeight="1">
      <c r="A2125" s="113">
        <v>2021.0</v>
      </c>
      <c r="B2125" s="113">
        <v>1491.0</v>
      </c>
      <c r="C2125" s="114" t="s">
        <v>1216</v>
      </c>
      <c r="D2125" s="115">
        <v>4.0</v>
      </c>
      <c r="E2125" s="114" t="s">
        <v>283</v>
      </c>
      <c r="F2125" s="113">
        <v>24.0</v>
      </c>
      <c r="G2125" s="114" t="s">
        <v>1217</v>
      </c>
      <c r="H2125" s="113">
        <v>2007.0</v>
      </c>
      <c r="I2125" s="114" t="s">
        <v>1218</v>
      </c>
      <c r="J2125" s="113">
        <v>4.0</v>
      </c>
      <c r="K2125" s="113">
        <v>0.0</v>
      </c>
      <c r="L2125" s="113">
        <v>95.0</v>
      </c>
      <c r="M2125" s="113">
        <v>1.0</v>
      </c>
      <c r="N2125" s="114" t="s">
        <v>1219</v>
      </c>
      <c r="O2125" s="114" t="s">
        <v>1220</v>
      </c>
      <c r="P2125" s="113">
        <v>1490011.0</v>
      </c>
      <c r="Q2125" s="114" t="s">
        <v>1221</v>
      </c>
      <c r="R2125" s="113">
        <v>2261.0</v>
      </c>
      <c r="S2125" s="114" t="s">
        <v>2456</v>
      </c>
      <c r="T2125" s="115">
        <v>9288130.0</v>
      </c>
      <c r="U2125" s="115">
        <v>0.0</v>
      </c>
      <c r="V2125" s="114" t="s">
        <v>2457</v>
      </c>
      <c r="W2125" s="116">
        <v>300000.0</v>
      </c>
      <c r="X2125" s="116">
        <v>300000.0</v>
      </c>
      <c r="Y2125" s="116">
        <v>300000.0</v>
      </c>
      <c r="Z2125" s="116">
        <v>300000.0</v>
      </c>
      <c r="AA2125" s="103" t="s">
        <v>249</v>
      </c>
      <c r="AB2125" s="103" t="s">
        <v>1224</v>
      </c>
    </row>
    <row r="2126" ht="15.75" hidden="1" customHeight="1">
      <c r="A2126" s="113">
        <v>2021.0</v>
      </c>
      <c r="B2126" s="113">
        <v>1491.0</v>
      </c>
      <c r="C2126" s="114" t="s">
        <v>1216</v>
      </c>
      <c r="D2126" s="115">
        <v>4.0</v>
      </c>
      <c r="E2126" s="114" t="s">
        <v>283</v>
      </c>
      <c r="F2126" s="113">
        <v>24.0</v>
      </c>
      <c r="G2126" s="114" t="s">
        <v>1217</v>
      </c>
      <c r="H2126" s="113">
        <v>2007.0</v>
      </c>
      <c r="I2126" s="114" t="s">
        <v>1218</v>
      </c>
      <c r="J2126" s="113">
        <v>4.0</v>
      </c>
      <c r="K2126" s="113">
        <v>0.0</v>
      </c>
      <c r="L2126" s="113">
        <v>95.0</v>
      </c>
      <c r="M2126" s="113">
        <v>1.0</v>
      </c>
      <c r="N2126" s="114" t="s">
        <v>1219</v>
      </c>
      <c r="O2126" s="114" t="s">
        <v>1220</v>
      </c>
      <c r="P2126" s="113">
        <v>1490011.0</v>
      </c>
      <c r="Q2126" s="114" t="s">
        <v>1221</v>
      </c>
      <c r="R2126" s="113">
        <v>2262.0</v>
      </c>
      <c r="S2126" s="114" t="s">
        <v>2007</v>
      </c>
      <c r="T2126" s="115">
        <v>9288130.0</v>
      </c>
      <c r="U2126" s="115">
        <v>0.0</v>
      </c>
      <c r="V2126" s="114" t="s">
        <v>2008</v>
      </c>
      <c r="W2126" s="116">
        <v>400000.0</v>
      </c>
      <c r="X2126" s="116">
        <v>400000.0</v>
      </c>
      <c r="Y2126" s="116">
        <v>400000.0</v>
      </c>
      <c r="Z2126" s="116">
        <v>400000.0</v>
      </c>
      <c r="AA2126" s="103" t="s">
        <v>249</v>
      </c>
      <c r="AB2126" s="103" t="s">
        <v>1224</v>
      </c>
    </row>
    <row r="2127" ht="15.75" hidden="1" customHeight="1">
      <c r="A2127" s="113">
        <v>2021.0</v>
      </c>
      <c r="B2127" s="113">
        <v>1491.0</v>
      </c>
      <c r="C2127" s="114" t="s">
        <v>1216</v>
      </c>
      <c r="D2127" s="115">
        <v>4.0</v>
      </c>
      <c r="E2127" s="114" t="s">
        <v>283</v>
      </c>
      <c r="F2127" s="113">
        <v>24.0</v>
      </c>
      <c r="G2127" s="114" t="s">
        <v>1217</v>
      </c>
      <c r="H2127" s="113">
        <v>2007.0</v>
      </c>
      <c r="I2127" s="114" t="s">
        <v>1218</v>
      </c>
      <c r="J2127" s="113">
        <v>4.0</v>
      </c>
      <c r="K2127" s="113">
        <v>0.0</v>
      </c>
      <c r="L2127" s="113">
        <v>95.0</v>
      </c>
      <c r="M2127" s="113">
        <v>1.0</v>
      </c>
      <c r="N2127" s="114" t="s">
        <v>1219</v>
      </c>
      <c r="O2127" s="114" t="s">
        <v>1220</v>
      </c>
      <c r="P2127" s="113">
        <v>1490011.0</v>
      </c>
      <c r="Q2127" s="114" t="s">
        <v>1221</v>
      </c>
      <c r="R2127" s="113">
        <v>2263.0</v>
      </c>
      <c r="S2127" s="114" t="s">
        <v>2458</v>
      </c>
      <c r="T2127" s="115">
        <v>9288130.0</v>
      </c>
      <c r="U2127" s="115">
        <v>0.0</v>
      </c>
      <c r="V2127" s="114" t="s">
        <v>2459</v>
      </c>
      <c r="W2127" s="116">
        <v>300000.0</v>
      </c>
      <c r="X2127" s="116">
        <v>300000.0</v>
      </c>
      <c r="Y2127" s="116">
        <v>300000.0</v>
      </c>
      <c r="Z2127" s="116">
        <v>300000.0</v>
      </c>
      <c r="AA2127" s="103" t="s">
        <v>249</v>
      </c>
      <c r="AB2127" s="103" t="s">
        <v>1224</v>
      </c>
    </row>
    <row r="2128" ht="15.75" hidden="1" customHeight="1">
      <c r="A2128" s="113">
        <v>2021.0</v>
      </c>
      <c r="B2128" s="113">
        <v>1491.0</v>
      </c>
      <c r="C2128" s="114" t="s">
        <v>1216</v>
      </c>
      <c r="D2128" s="115">
        <v>4.0</v>
      </c>
      <c r="E2128" s="114" t="s">
        <v>283</v>
      </c>
      <c r="F2128" s="113">
        <v>24.0</v>
      </c>
      <c r="G2128" s="114" t="s">
        <v>1217</v>
      </c>
      <c r="H2128" s="113">
        <v>2007.0</v>
      </c>
      <c r="I2128" s="114" t="s">
        <v>1218</v>
      </c>
      <c r="J2128" s="113">
        <v>4.0</v>
      </c>
      <c r="K2128" s="113">
        <v>0.0</v>
      </c>
      <c r="L2128" s="113">
        <v>95.0</v>
      </c>
      <c r="M2128" s="113">
        <v>1.0</v>
      </c>
      <c r="N2128" s="114" t="s">
        <v>1219</v>
      </c>
      <c r="O2128" s="114" t="s">
        <v>1220</v>
      </c>
      <c r="P2128" s="113">
        <v>1490011.0</v>
      </c>
      <c r="Q2128" s="114" t="s">
        <v>1221</v>
      </c>
      <c r="R2128" s="113">
        <v>2264.0</v>
      </c>
      <c r="S2128" s="114" t="s">
        <v>2460</v>
      </c>
      <c r="T2128" s="115">
        <v>9288130.0</v>
      </c>
      <c r="U2128" s="115">
        <v>0.0</v>
      </c>
      <c r="V2128" s="114" t="s">
        <v>2461</v>
      </c>
      <c r="W2128" s="116">
        <v>300000.0</v>
      </c>
      <c r="X2128" s="116">
        <v>300000.0</v>
      </c>
      <c r="Y2128" s="116">
        <v>300000.0</v>
      </c>
      <c r="Z2128" s="116">
        <v>300000.0</v>
      </c>
      <c r="AA2128" s="103" t="s">
        <v>249</v>
      </c>
      <c r="AB2128" s="103" t="s">
        <v>1224</v>
      </c>
    </row>
    <row r="2129" ht="15.75" hidden="1" customHeight="1">
      <c r="A2129" s="113">
        <v>2021.0</v>
      </c>
      <c r="B2129" s="113">
        <v>1491.0</v>
      </c>
      <c r="C2129" s="114" t="s">
        <v>1216</v>
      </c>
      <c r="D2129" s="115">
        <v>4.0</v>
      </c>
      <c r="E2129" s="114" t="s">
        <v>283</v>
      </c>
      <c r="F2129" s="113">
        <v>24.0</v>
      </c>
      <c r="G2129" s="114" t="s">
        <v>1217</v>
      </c>
      <c r="H2129" s="113">
        <v>2007.0</v>
      </c>
      <c r="I2129" s="114" t="s">
        <v>1218</v>
      </c>
      <c r="J2129" s="113">
        <v>4.0</v>
      </c>
      <c r="K2129" s="113">
        <v>0.0</v>
      </c>
      <c r="L2129" s="113">
        <v>95.0</v>
      </c>
      <c r="M2129" s="113">
        <v>1.0</v>
      </c>
      <c r="N2129" s="114" t="s">
        <v>1219</v>
      </c>
      <c r="O2129" s="114" t="s">
        <v>1220</v>
      </c>
      <c r="P2129" s="113">
        <v>1490011.0</v>
      </c>
      <c r="Q2129" s="114" t="s">
        <v>1221</v>
      </c>
      <c r="R2129" s="113">
        <v>2265.0</v>
      </c>
      <c r="S2129" s="114" t="s">
        <v>2009</v>
      </c>
      <c r="T2129" s="115">
        <v>9288130.0</v>
      </c>
      <c r="U2129" s="115">
        <v>0.0</v>
      </c>
      <c r="V2129" s="114" t="s">
        <v>2010</v>
      </c>
      <c r="W2129" s="116">
        <v>400000.0</v>
      </c>
      <c r="X2129" s="116">
        <v>400000.0</v>
      </c>
      <c r="Y2129" s="116">
        <v>400000.0</v>
      </c>
      <c r="Z2129" s="116">
        <v>400000.0</v>
      </c>
      <c r="AA2129" s="103" t="s">
        <v>249</v>
      </c>
      <c r="AB2129" s="103" t="s">
        <v>1224</v>
      </c>
    </row>
    <row r="2130" ht="15.75" hidden="1" customHeight="1">
      <c r="A2130" s="113">
        <v>2021.0</v>
      </c>
      <c r="B2130" s="113">
        <v>1491.0</v>
      </c>
      <c r="C2130" s="114" t="s">
        <v>1216</v>
      </c>
      <c r="D2130" s="115">
        <v>4.0</v>
      </c>
      <c r="E2130" s="114" t="s">
        <v>283</v>
      </c>
      <c r="F2130" s="113">
        <v>24.0</v>
      </c>
      <c r="G2130" s="114" t="s">
        <v>1217</v>
      </c>
      <c r="H2130" s="113">
        <v>2007.0</v>
      </c>
      <c r="I2130" s="114" t="s">
        <v>1218</v>
      </c>
      <c r="J2130" s="113">
        <v>4.0</v>
      </c>
      <c r="K2130" s="113">
        <v>0.0</v>
      </c>
      <c r="L2130" s="113">
        <v>95.0</v>
      </c>
      <c r="M2130" s="113">
        <v>1.0</v>
      </c>
      <c r="N2130" s="114" t="s">
        <v>1219</v>
      </c>
      <c r="O2130" s="114" t="s">
        <v>1220</v>
      </c>
      <c r="P2130" s="113">
        <v>1490011.0</v>
      </c>
      <c r="Q2130" s="114" t="s">
        <v>1221</v>
      </c>
      <c r="R2130" s="113">
        <v>2266.0</v>
      </c>
      <c r="S2130" s="114" t="s">
        <v>2011</v>
      </c>
      <c r="T2130" s="115">
        <v>9288130.0</v>
      </c>
      <c r="U2130" s="115">
        <v>0.0</v>
      </c>
      <c r="V2130" s="114" t="s">
        <v>2012</v>
      </c>
      <c r="W2130" s="116">
        <v>300000.0</v>
      </c>
      <c r="X2130" s="116">
        <v>300000.0</v>
      </c>
      <c r="Y2130" s="116">
        <v>300000.0</v>
      </c>
      <c r="Z2130" s="116">
        <v>300000.0</v>
      </c>
      <c r="AA2130" s="103" t="s">
        <v>249</v>
      </c>
      <c r="AB2130" s="103" t="s">
        <v>1224</v>
      </c>
    </row>
    <row r="2131" ht="15.75" hidden="1" customHeight="1">
      <c r="A2131" s="113">
        <v>2021.0</v>
      </c>
      <c r="B2131" s="113">
        <v>1491.0</v>
      </c>
      <c r="C2131" s="114" t="s">
        <v>1216</v>
      </c>
      <c r="D2131" s="115">
        <v>4.0</v>
      </c>
      <c r="E2131" s="114" t="s">
        <v>283</v>
      </c>
      <c r="F2131" s="113">
        <v>24.0</v>
      </c>
      <c r="G2131" s="114" t="s">
        <v>1217</v>
      </c>
      <c r="H2131" s="113">
        <v>2007.0</v>
      </c>
      <c r="I2131" s="114" t="s">
        <v>1218</v>
      </c>
      <c r="J2131" s="113">
        <v>4.0</v>
      </c>
      <c r="K2131" s="113">
        <v>0.0</v>
      </c>
      <c r="L2131" s="113">
        <v>95.0</v>
      </c>
      <c r="M2131" s="113">
        <v>1.0</v>
      </c>
      <c r="N2131" s="114" t="s">
        <v>1219</v>
      </c>
      <c r="O2131" s="114" t="s">
        <v>1220</v>
      </c>
      <c r="P2131" s="113">
        <v>1490011.0</v>
      </c>
      <c r="Q2131" s="114" t="s">
        <v>1221</v>
      </c>
      <c r="R2131" s="113">
        <v>2267.0</v>
      </c>
      <c r="S2131" s="114" t="s">
        <v>2464</v>
      </c>
      <c r="T2131" s="115">
        <v>9288130.0</v>
      </c>
      <c r="U2131" s="115">
        <v>0.0</v>
      </c>
      <c r="V2131" s="114" t="s">
        <v>2465</v>
      </c>
      <c r="W2131" s="116">
        <v>300000.0</v>
      </c>
      <c r="X2131" s="116">
        <v>300000.0</v>
      </c>
      <c r="Y2131" s="116">
        <v>300000.0</v>
      </c>
      <c r="Z2131" s="116">
        <v>300000.0</v>
      </c>
      <c r="AA2131" s="103" t="s">
        <v>249</v>
      </c>
      <c r="AB2131" s="103" t="s">
        <v>1224</v>
      </c>
    </row>
    <row r="2132" ht="15.75" hidden="1" customHeight="1">
      <c r="A2132" s="113">
        <v>2021.0</v>
      </c>
      <c r="B2132" s="113">
        <v>1491.0</v>
      </c>
      <c r="C2132" s="114" t="s">
        <v>1216</v>
      </c>
      <c r="D2132" s="115">
        <v>4.0</v>
      </c>
      <c r="E2132" s="114" t="s">
        <v>283</v>
      </c>
      <c r="F2132" s="113">
        <v>24.0</v>
      </c>
      <c r="G2132" s="114" t="s">
        <v>1217</v>
      </c>
      <c r="H2132" s="113">
        <v>2007.0</v>
      </c>
      <c r="I2132" s="114" t="s">
        <v>1218</v>
      </c>
      <c r="J2132" s="113">
        <v>4.0</v>
      </c>
      <c r="K2132" s="113">
        <v>0.0</v>
      </c>
      <c r="L2132" s="113">
        <v>95.0</v>
      </c>
      <c r="M2132" s="113">
        <v>1.0</v>
      </c>
      <c r="N2132" s="114" t="s">
        <v>1219</v>
      </c>
      <c r="O2132" s="114" t="s">
        <v>1220</v>
      </c>
      <c r="P2132" s="113">
        <v>1490011.0</v>
      </c>
      <c r="Q2132" s="114" t="s">
        <v>1221</v>
      </c>
      <c r="R2132" s="113">
        <v>2268.0</v>
      </c>
      <c r="S2132" s="114" t="s">
        <v>2013</v>
      </c>
      <c r="T2132" s="115">
        <v>9288130.0</v>
      </c>
      <c r="U2132" s="115">
        <v>0.0</v>
      </c>
      <c r="V2132" s="114" t="s">
        <v>2014</v>
      </c>
      <c r="W2132" s="116">
        <v>400000.0</v>
      </c>
      <c r="X2132" s="116">
        <v>400000.0</v>
      </c>
      <c r="Y2132" s="116">
        <v>400000.0</v>
      </c>
      <c r="Z2132" s="116">
        <v>400000.0</v>
      </c>
      <c r="AA2132" s="103" t="s">
        <v>249</v>
      </c>
      <c r="AB2132" s="103" t="s">
        <v>1224</v>
      </c>
    </row>
    <row r="2133" ht="15.75" hidden="1" customHeight="1">
      <c r="A2133" s="113">
        <v>2021.0</v>
      </c>
      <c r="B2133" s="113">
        <v>1491.0</v>
      </c>
      <c r="C2133" s="114" t="s">
        <v>1216</v>
      </c>
      <c r="D2133" s="115">
        <v>4.0</v>
      </c>
      <c r="E2133" s="114" t="s">
        <v>283</v>
      </c>
      <c r="F2133" s="113">
        <v>24.0</v>
      </c>
      <c r="G2133" s="114" t="s">
        <v>1217</v>
      </c>
      <c r="H2133" s="113">
        <v>2007.0</v>
      </c>
      <c r="I2133" s="114" t="s">
        <v>1218</v>
      </c>
      <c r="J2133" s="113">
        <v>4.0</v>
      </c>
      <c r="K2133" s="113">
        <v>0.0</v>
      </c>
      <c r="L2133" s="113">
        <v>95.0</v>
      </c>
      <c r="M2133" s="113">
        <v>1.0</v>
      </c>
      <c r="N2133" s="114" t="s">
        <v>1219</v>
      </c>
      <c r="O2133" s="114" t="s">
        <v>1220</v>
      </c>
      <c r="P2133" s="113">
        <v>1490011.0</v>
      </c>
      <c r="Q2133" s="114" t="s">
        <v>1221</v>
      </c>
      <c r="R2133" s="113">
        <v>2269.0</v>
      </c>
      <c r="S2133" s="114" t="s">
        <v>2015</v>
      </c>
      <c r="T2133" s="115">
        <v>9288130.0</v>
      </c>
      <c r="U2133" s="115">
        <v>0.0</v>
      </c>
      <c r="V2133" s="114" t="s">
        <v>2016</v>
      </c>
      <c r="W2133" s="116">
        <v>400000.0</v>
      </c>
      <c r="X2133" s="116">
        <v>400000.0</v>
      </c>
      <c r="Y2133" s="116">
        <v>400000.0</v>
      </c>
      <c r="Z2133" s="116">
        <v>400000.0</v>
      </c>
      <c r="AA2133" s="103" t="s">
        <v>249</v>
      </c>
      <c r="AB2133" s="103" t="s">
        <v>1224</v>
      </c>
    </row>
    <row r="2134" ht="15.75" hidden="1" customHeight="1">
      <c r="A2134" s="113">
        <v>2021.0</v>
      </c>
      <c r="B2134" s="113">
        <v>1491.0</v>
      </c>
      <c r="C2134" s="114" t="s">
        <v>1216</v>
      </c>
      <c r="D2134" s="115">
        <v>4.0</v>
      </c>
      <c r="E2134" s="114" t="s">
        <v>283</v>
      </c>
      <c r="F2134" s="113">
        <v>24.0</v>
      </c>
      <c r="G2134" s="114" t="s">
        <v>1217</v>
      </c>
      <c r="H2134" s="113">
        <v>2007.0</v>
      </c>
      <c r="I2134" s="114" t="s">
        <v>1218</v>
      </c>
      <c r="J2134" s="113">
        <v>4.0</v>
      </c>
      <c r="K2134" s="113">
        <v>0.0</v>
      </c>
      <c r="L2134" s="113">
        <v>95.0</v>
      </c>
      <c r="M2134" s="113">
        <v>1.0</v>
      </c>
      <c r="N2134" s="114" t="s">
        <v>1219</v>
      </c>
      <c r="O2134" s="114" t="s">
        <v>1220</v>
      </c>
      <c r="P2134" s="113">
        <v>1490011.0</v>
      </c>
      <c r="Q2134" s="114" t="s">
        <v>1221</v>
      </c>
      <c r="R2134" s="113">
        <v>2270.0</v>
      </c>
      <c r="S2134" s="114" t="s">
        <v>2468</v>
      </c>
      <c r="T2134" s="115">
        <v>9288130.0</v>
      </c>
      <c r="U2134" s="115">
        <v>0.0</v>
      </c>
      <c r="V2134" s="114" t="s">
        <v>2469</v>
      </c>
      <c r="W2134" s="116">
        <v>600000.0</v>
      </c>
      <c r="X2134" s="116">
        <v>600000.0</v>
      </c>
      <c r="Y2134" s="116">
        <v>600000.0</v>
      </c>
      <c r="Z2134" s="116">
        <v>600000.0</v>
      </c>
      <c r="AA2134" s="103" t="s">
        <v>249</v>
      </c>
      <c r="AB2134" s="103" t="s">
        <v>1224</v>
      </c>
    </row>
    <row r="2135" ht="15.75" hidden="1" customHeight="1">
      <c r="A2135" s="113">
        <v>2021.0</v>
      </c>
      <c r="B2135" s="113">
        <v>1491.0</v>
      </c>
      <c r="C2135" s="114" t="s">
        <v>1216</v>
      </c>
      <c r="D2135" s="115">
        <v>4.0</v>
      </c>
      <c r="E2135" s="114" t="s">
        <v>283</v>
      </c>
      <c r="F2135" s="113">
        <v>24.0</v>
      </c>
      <c r="G2135" s="114" t="s">
        <v>1217</v>
      </c>
      <c r="H2135" s="113">
        <v>2007.0</v>
      </c>
      <c r="I2135" s="114" t="s">
        <v>1218</v>
      </c>
      <c r="J2135" s="113">
        <v>4.0</v>
      </c>
      <c r="K2135" s="113">
        <v>0.0</v>
      </c>
      <c r="L2135" s="113">
        <v>95.0</v>
      </c>
      <c r="M2135" s="113">
        <v>1.0</v>
      </c>
      <c r="N2135" s="114" t="s">
        <v>1219</v>
      </c>
      <c r="O2135" s="114" t="s">
        <v>1220</v>
      </c>
      <c r="P2135" s="113">
        <v>1490011.0</v>
      </c>
      <c r="Q2135" s="114" t="s">
        <v>1221</v>
      </c>
      <c r="R2135" s="113">
        <v>2271.0</v>
      </c>
      <c r="S2135" s="114" t="s">
        <v>2017</v>
      </c>
      <c r="T2135" s="115">
        <v>9288130.0</v>
      </c>
      <c r="U2135" s="115">
        <v>0.0</v>
      </c>
      <c r="V2135" s="114" t="s">
        <v>2018</v>
      </c>
      <c r="W2135" s="116">
        <v>400000.0</v>
      </c>
      <c r="X2135" s="116">
        <v>400000.0</v>
      </c>
      <c r="Y2135" s="116">
        <v>400000.0</v>
      </c>
      <c r="Z2135" s="116">
        <v>400000.0</v>
      </c>
      <c r="AA2135" s="103" t="s">
        <v>249</v>
      </c>
      <c r="AB2135" s="103" t="s">
        <v>1224</v>
      </c>
    </row>
    <row r="2136" ht="15.75" hidden="1" customHeight="1">
      <c r="A2136" s="113">
        <v>2021.0</v>
      </c>
      <c r="B2136" s="113">
        <v>1491.0</v>
      </c>
      <c r="C2136" s="114" t="s">
        <v>1216</v>
      </c>
      <c r="D2136" s="115">
        <v>4.0</v>
      </c>
      <c r="E2136" s="114" t="s">
        <v>283</v>
      </c>
      <c r="F2136" s="113">
        <v>24.0</v>
      </c>
      <c r="G2136" s="114" t="s">
        <v>1217</v>
      </c>
      <c r="H2136" s="113">
        <v>2007.0</v>
      </c>
      <c r="I2136" s="114" t="s">
        <v>1218</v>
      </c>
      <c r="J2136" s="113">
        <v>4.0</v>
      </c>
      <c r="K2136" s="113">
        <v>0.0</v>
      </c>
      <c r="L2136" s="113">
        <v>95.0</v>
      </c>
      <c r="M2136" s="113">
        <v>1.0</v>
      </c>
      <c r="N2136" s="114" t="s">
        <v>1219</v>
      </c>
      <c r="O2136" s="114" t="s">
        <v>1220</v>
      </c>
      <c r="P2136" s="113">
        <v>1490011.0</v>
      </c>
      <c r="Q2136" s="114" t="s">
        <v>1221</v>
      </c>
      <c r="R2136" s="113">
        <v>2272.0</v>
      </c>
      <c r="S2136" s="114" t="s">
        <v>2019</v>
      </c>
      <c r="T2136" s="115">
        <v>9288130.0</v>
      </c>
      <c r="U2136" s="115">
        <v>0.0</v>
      </c>
      <c r="V2136" s="114" t="s">
        <v>2020</v>
      </c>
      <c r="W2136" s="116">
        <v>2000000.0</v>
      </c>
      <c r="X2136" s="116">
        <v>2000000.0</v>
      </c>
      <c r="Y2136" s="116">
        <v>2000000.0</v>
      </c>
      <c r="Z2136" s="116">
        <v>2000000.0</v>
      </c>
      <c r="AA2136" s="103" t="s">
        <v>249</v>
      </c>
      <c r="AB2136" s="103" t="s">
        <v>1224</v>
      </c>
    </row>
    <row r="2137" ht="15.75" hidden="1" customHeight="1">
      <c r="A2137" s="113">
        <v>2021.0</v>
      </c>
      <c r="B2137" s="113">
        <v>1491.0</v>
      </c>
      <c r="C2137" s="114" t="s">
        <v>1216</v>
      </c>
      <c r="D2137" s="115">
        <v>4.0</v>
      </c>
      <c r="E2137" s="114" t="s">
        <v>283</v>
      </c>
      <c r="F2137" s="113">
        <v>24.0</v>
      </c>
      <c r="G2137" s="114" t="s">
        <v>1217</v>
      </c>
      <c r="H2137" s="113">
        <v>2007.0</v>
      </c>
      <c r="I2137" s="114" t="s">
        <v>1218</v>
      </c>
      <c r="J2137" s="113">
        <v>4.0</v>
      </c>
      <c r="K2137" s="113">
        <v>0.0</v>
      </c>
      <c r="L2137" s="113">
        <v>95.0</v>
      </c>
      <c r="M2137" s="113">
        <v>1.0</v>
      </c>
      <c r="N2137" s="114" t="s">
        <v>1219</v>
      </c>
      <c r="O2137" s="114" t="s">
        <v>1220</v>
      </c>
      <c r="P2137" s="113">
        <v>1490011.0</v>
      </c>
      <c r="Q2137" s="114" t="s">
        <v>1221</v>
      </c>
      <c r="R2137" s="113">
        <v>2273.0</v>
      </c>
      <c r="S2137" s="114" t="s">
        <v>2488</v>
      </c>
      <c r="T2137" s="115">
        <v>9288130.0</v>
      </c>
      <c r="U2137" s="115">
        <v>0.0</v>
      </c>
      <c r="V2137" s="114" t="s">
        <v>2489</v>
      </c>
      <c r="W2137" s="116">
        <v>2000000.0</v>
      </c>
      <c r="X2137" s="116">
        <v>2000000.0</v>
      </c>
      <c r="Y2137" s="116">
        <v>2000000.0</v>
      </c>
      <c r="Z2137" s="116">
        <v>2000000.0</v>
      </c>
      <c r="AA2137" s="103" t="s">
        <v>249</v>
      </c>
      <c r="AB2137" s="103" t="s">
        <v>1224</v>
      </c>
    </row>
    <row r="2138" ht="15.75" hidden="1" customHeight="1">
      <c r="A2138" s="113">
        <v>2021.0</v>
      </c>
      <c r="B2138" s="113">
        <v>1491.0</v>
      </c>
      <c r="C2138" s="114" t="s">
        <v>1216</v>
      </c>
      <c r="D2138" s="115">
        <v>4.0</v>
      </c>
      <c r="E2138" s="114" t="s">
        <v>283</v>
      </c>
      <c r="F2138" s="113">
        <v>24.0</v>
      </c>
      <c r="G2138" s="114" t="s">
        <v>1217</v>
      </c>
      <c r="H2138" s="113">
        <v>2007.0</v>
      </c>
      <c r="I2138" s="114" t="s">
        <v>1218</v>
      </c>
      <c r="J2138" s="113">
        <v>4.0</v>
      </c>
      <c r="K2138" s="113">
        <v>0.0</v>
      </c>
      <c r="L2138" s="113">
        <v>95.0</v>
      </c>
      <c r="M2138" s="113">
        <v>1.0</v>
      </c>
      <c r="N2138" s="114" t="s">
        <v>1219</v>
      </c>
      <c r="O2138" s="114" t="s">
        <v>1220</v>
      </c>
      <c r="P2138" s="113">
        <v>1490011.0</v>
      </c>
      <c r="Q2138" s="114" t="s">
        <v>1221</v>
      </c>
      <c r="R2138" s="113">
        <v>2274.0</v>
      </c>
      <c r="S2138" s="114" t="s">
        <v>2021</v>
      </c>
      <c r="T2138" s="115">
        <v>9288130.0</v>
      </c>
      <c r="U2138" s="115">
        <v>0.0</v>
      </c>
      <c r="V2138" s="114" t="s">
        <v>2022</v>
      </c>
      <c r="W2138" s="116">
        <v>300000.0</v>
      </c>
      <c r="X2138" s="116">
        <v>300000.0</v>
      </c>
      <c r="Y2138" s="116">
        <v>300000.0</v>
      </c>
      <c r="Z2138" s="116">
        <v>300000.0</v>
      </c>
      <c r="AA2138" s="103" t="s">
        <v>249</v>
      </c>
      <c r="AB2138" s="103" t="s">
        <v>1224</v>
      </c>
    </row>
    <row r="2139" ht="15.75" hidden="1" customHeight="1">
      <c r="A2139" s="113">
        <v>2021.0</v>
      </c>
      <c r="B2139" s="113">
        <v>1491.0</v>
      </c>
      <c r="C2139" s="114" t="s">
        <v>1216</v>
      </c>
      <c r="D2139" s="115">
        <v>4.0</v>
      </c>
      <c r="E2139" s="114" t="s">
        <v>283</v>
      </c>
      <c r="F2139" s="113">
        <v>24.0</v>
      </c>
      <c r="G2139" s="114" t="s">
        <v>1217</v>
      </c>
      <c r="H2139" s="113">
        <v>2007.0</v>
      </c>
      <c r="I2139" s="114" t="s">
        <v>1218</v>
      </c>
      <c r="J2139" s="113">
        <v>4.0</v>
      </c>
      <c r="K2139" s="113">
        <v>0.0</v>
      </c>
      <c r="L2139" s="113">
        <v>95.0</v>
      </c>
      <c r="M2139" s="113">
        <v>1.0</v>
      </c>
      <c r="N2139" s="114" t="s">
        <v>1219</v>
      </c>
      <c r="O2139" s="114" t="s">
        <v>1220</v>
      </c>
      <c r="P2139" s="113">
        <v>1490011.0</v>
      </c>
      <c r="Q2139" s="114" t="s">
        <v>1221</v>
      </c>
      <c r="R2139" s="113">
        <v>2275.0</v>
      </c>
      <c r="S2139" s="114" t="s">
        <v>2023</v>
      </c>
      <c r="T2139" s="115">
        <v>9288130.0</v>
      </c>
      <c r="U2139" s="115">
        <v>0.0</v>
      </c>
      <c r="V2139" s="114" t="s">
        <v>2024</v>
      </c>
      <c r="W2139" s="116">
        <v>300000.0</v>
      </c>
      <c r="X2139" s="116">
        <v>300000.0</v>
      </c>
      <c r="Y2139" s="116">
        <v>300000.0</v>
      </c>
      <c r="Z2139" s="116">
        <v>300000.0</v>
      </c>
      <c r="AA2139" s="103" t="s">
        <v>249</v>
      </c>
      <c r="AB2139" s="103" t="s">
        <v>1224</v>
      </c>
    </row>
    <row r="2140" ht="15.75" hidden="1" customHeight="1">
      <c r="A2140" s="113">
        <v>2021.0</v>
      </c>
      <c r="B2140" s="113">
        <v>1491.0</v>
      </c>
      <c r="C2140" s="114" t="s">
        <v>1216</v>
      </c>
      <c r="D2140" s="115">
        <v>4.0</v>
      </c>
      <c r="E2140" s="114" t="s">
        <v>283</v>
      </c>
      <c r="F2140" s="113">
        <v>24.0</v>
      </c>
      <c r="G2140" s="114" t="s">
        <v>1217</v>
      </c>
      <c r="H2140" s="113">
        <v>2007.0</v>
      </c>
      <c r="I2140" s="114" t="s">
        <v>1218</v>
      </c>
      <c r="J2140" s="113">
        <v>4.0</v>
      </c>
      <c r="K2140" s="113">
        <v>0.0</v>
      </c>
      <c r="L2140" s="113">
        <v>95.0</v>
      </c>
      <c r="M2140" s="113">
        <v>1.0</v>
      </c>
      <c r="N2140" s="114" t="s">
        <v>1219</v>
      </c>
      <c r="O2140" s="114" t="s">
        <v>1220</v>
      </c>
      <c r="P2140" s="113">
        <v>1490011.0</v>
      </c>
      <c r="Q2140" s="114" t="s">
        <v>1221</v>
      </c>
      <c r="R2140" s="113">
        <v>2276.0</v>
      </c>
      <c r="S2140" s="114" t="s">
        <v>2498</v>
      </c>
      <c r="T2140" s="115">
        <v>9288130.0</v>
      </c>
      <c r="U2140" s="115">
        <v>0.0</v>
      </c>
      <c r="V2140" s="114" t="s">
        <v>2499</v>
      </c>
      <c r="W2140" s="116">
        <v>400000.0</v>
      </c>
      <c r="X2140" s="116">
        <v>400000.0</v>
      </c>
      <c r="Y2140" s="116">
        <v>400000.0</v>
      </c>
      <c r="Z2140" s="116">
        <v>400000.0</v>
      </c>
      <c r="AA2140" s="103" t="s">
        <v>249</v>
      </c>
      <c r="AB2140" s="103" t="s">
        <v>1224</v>
      </c>
    </row>
    <row r="2141" ht="15.75" hidden="1" customHeight="1">
      <c r="A2141" s="113">
        <v>2021.0</v>
      </c>
      <c r="B2141" s="113">
        <v>1491.0</v>
      </c>
      <c r="C2141" s="114" t="s">
        <v>1216</v>
      </c>
      <c r="D2141" s="115">
        <v>4.0</v>
      </c>
      <c r="E2141" s="114" t="s">
        <v>283</v>
      </c>
      <c r="F2141" s="113">
        <v>24.0</v>
      </c>
      <c r="G2141" s="114" t="s">
        <v>1217</v>
      </c>
      <c r="H2141" s="113">
        <v>2007.0</v>
      </c>
      <c r="I2141" s="114" t="s">
        <v>1218</v>
      </c>
      <c r="J2141" s="113">
        <v>4.0</v>
      </c>
      <c r="K2141" s="113">
        <v>0.0</v>
      </c>
      <c r="L2141" s="113">
        <v>95.0</v>
      </c>
      <c r="M2141" s="113">
        <v>1.0</v>
      </c>
      <c r="N2141" s="114" t="s">
        <v>1219</v>
      </c>
      <c r="O2141" s="114" t="s">
        <v>1220</v>
      </c>
      <c r="P2141" s="113">
        <v>1490011.0</v>
      </c>
      <c r="Q2141" s="114" t="s">
        <v>1221</v>
      </c>
      <c r="R2141" s="113">
        <v>2277.0</v>
      </c>
      <c r="S2141" s="114" t="s">
        <v>2025</v>
      </c>
      <c r="T2141" s="115">
        <v>9288130.0</v>
      </c>
      <c r="U2141" s="115">
        <v>0.0</v>
      </c>
      <c r="V2141" s="114" t="s">
        <v>2026</v>
      </c>
      <c r="W2141" s="116">
        <v>400000.0</v>
      </c>
      <c r="X2141" s="116">
        <v>400000.0</v>
      </c>
      <c r="Y2141" s="116">
        <v>400000.0</v>
      </c>
      <c r="Z2141" s="116">
        <v>400000.0</v>
      </c>
      <c r="AA2141" s="103" t="s">
        <v>249</v>
      </c>
      <c r="AB2141" s="103" t="s">
        <v>1224</v>
      </c>
    </row>
    <row r="2142" ht="15.75" hidden="1" customHeight="1">
      <c r="A2142" s="113">
        <v>2021.0</v>
      </c>
      <c r="B2142" s="113">
        <v>1491.0</v>
      </c>
      <c r="C2142" s="114" t="s">
        <v>1216</v>
      </c>
      <c r="D2142" s="115">
        <v>4.0</v>
      </c>
      <c r="E2142" s="114" t="s">
        <v>283</v>
      </c>
      <c r="F2142" s="113">
        <v>24.0</v>
      </c>
      <c r="G2142" s="114" t="s">
        <v>1217</v>
      </c>
      <c r="H2142" s="113">
        <v>2007.0</v>
      </c>
      <c r="I2142" s="114" t="s">
        <v>1218</v>
      </c>
      <c r="J2142" s="113">
        <v>4.0</v>
      </c>
      <c r="K2142" s="113">
        <v>0.0</v>
      </c>
      <c r="L2142" s="113">
        <v>95.0</v>
      </c>
      <c r="M2142" s="113">
        <v>1.0</v>
      </c>
      <c r="N2142" s="114" t="s">
        <v>1219</v>
      </c>
      <c r="O2142" s="114" t="s">
        <v>1220</v>
      </c>
      <c r="P2142" s="113">
        <v>1490011.0</v>
      </c>
      <c r="Q2142" s="114" t="s">
        <v>1221</v>
      </c>
      <c r="R2142" s="113">
        <v>2278.0</v>
      </c>
      <c r="S2142" s="114" t="s">
        <v>2504</v>
      </c>
      <c r="T2142" s="115">
        <v>9288130.0</v>
      </c>
      <c r="U2142" s="115">
        <v>0.0</v>
      </c>
      <c r="V2142" s="114" t="s">
        <v>2505</v>
      </c>
      <c r="W2142" s="116">
        <v>300000.0</v>
      </c>
      <c r="X2142" s="116">
        <v>300000.0</v>
      </c>
      <c r="Y2142" s="116">
        <v>300000.0</v>
      </c>
      <c r="Z2142" s="116">
        <v>300000.0</v>
      </c>
      <c r="AA2142" s="103" t="s">
        <v>249</v>
      </c>
      <c r="AB2142" s="103" t="s">
        <v>1224</v>
      </c>
    </row>
    <row r="2143" ht="15.75" hidden="1" customHeight="1">
      <c r="A2143" s="113">
        <v>2021.0</v>
      </c>
      <c r="B2143" s="113">
        <v>1491.0</v>
      </c>
      <c r="C2143" s="114" t="s">
        <v>1216</v>
      </c>
      <c r="D2143" s="115">
        <v>4.0</v>
      </c>
      <c r="E2143" s="114" t="s">
        <v>283</v>
      </c>
      <c r="F2143" s="113">
        <v>24.0</v>
      </c>
      <c r="G2143" s="114" t="s">
        <v>1217</v>
      </c>
      <c r="H2143" s="113">
        <v>2007.0</v>
      </c>
      <c r="I2143" s="114" t="s">
        <v>1218</v>
      </c>
      <c r="J2143" s="113">
        <v>4.0</v>
      </c>
      <c r="K2143" s="113">
        <v>0.0</v>
      </c>
      <c r="L2143" s="113">
        <v>95.0</v>
      </c>
      <c r="M2143" s="113">
        <v>1.0</v>
      </c>
      <c r="N2143" s="114" t="s">
        <v>1219</v>
      </c>
      <c r="O2143" s="114" t="s">
        <v>1220</v>
      </c>
      <c r="P2143" s="113">
        <v>1490011.0</v>
      </c>
      <c r="Q2143" s="114" t="s">
        <v>1221</v>
      </c>
      <c r="R2143" s="113">
        <v>2279.0</v>
      </c>
      <c r="S2143" s="114" t="s">
        <v>2027</v>
      </c>
      <c r="T2143" s="115">
        <v>9288130.0</v>
      </c>
      <c r="U2143" s="115">
        <v>0.0</v>
      </c>
      <c r="V2143" s="114" t="s">
        <v>2028</v>
      </c>
      <c r="W2143" s="116">
        <v>400000.0</v>
      </c>
      <c r="X2143" s="116">
        <v>400000.0</v>
      </c>
      <c r="Y2143" s="116">
        <v>400000.0</v>
      </c>
      <c r="Z2143" s="116">
        <v>400000.0</v>
      </c>
      <c r="AA2143" s="103" t="s">
        <v>249</v>
      </c>
      <c r="AB2143" s="103" t="s">
        <v>1224</v>
      </c>
    </row>
    <row r="2144" ht="15.75" hidden="1" customHeight="1">
      <c r="A2144" s="113">
        <v>2021.0</v>
      </c>
      <c r="B2144" s="113">
        <v>1491.0</v>
      </c>
      <c r="C2144" s="114" t="s">
        <v>1216</v>
      </c>
      <c r="D2144" s="115">
        <v>4.0</v>
      </c>
      <c r="E2144" s="114" t="s">
        <v>283</v>
      </c>
      <c r="F2144" s="113">
        <v>24.0</v>
      </c>
      <c r="G2144" s="114" t="s">
        <v>1217</v>
      </c>
      <c r="H2144" s="113">
        <v>2007.0</v>
      </c>
      <c r="I2144" s="114" t="s">
        <v>1218</v>
      </c>
      <c r="J2144" s="113">
        <v>4.0</v>
      </c>
      <c r="K2144" s="113">
        <v>0.0</v>
      </c>
      <c r="L2144" s="113">
        <v>95.0</v>
      </c>
      <c r="M2144" s="113">
        <v>1.0</v>
      </c>
      <c r="N2144" s="114" t="s">
        <v>1219</v>
      </c>
      <c r="O2144" s="114" t="s">
        <v>1220</v>
      </c>
      <c r="P2144" s="113">
        <v>1490011.0</v>
      </c>
      <c r="Q2144" s="114" t="s">
        <v>1221</v>
      </c>
      <c r="R2144" s="113">
        <v>2280.0</v>
      </c>
      <c r="S2144" s="114" t="s">
        <v>2029</v>
      </c>
      <c r="T2144" s="115">
        <v>9288130.0</v>
      </c>
      <c r="U2144" s="115">
        <v>0.0</v>
      </c>
      <c r="V2144" s="114" t="s">
        <v>2030</v>
      </c>
      <c r="W2144" s="116">
        <v>400000.0</v>
      </c>
      <c r="X2144" s="116">
        <v>400000.0</v>
      </c>
      <c r="Y2144" s="116">
        <v>400000.0</v>
      </c>
      <c r="Z2144" s="116">
        <v>400000.0</v>
      </c>
      <c r="AA2144" s="103" t="s">
        <v>249</v>
      </c>
      <c r="AB2144" s="103" t="s">
        <v>1224</v>
      </c>
    </row>
    <row r="2145" ht="15.75" hidden="1" customHeight="1">
      <c r="A2145" s="113">
        <v>2021.0</v>
      </c>
      <c r="B2145" s="113">
        <v>1491.0</v>
      </c>
      <c r="C2145" s="114" t="s">
        <v>1216</v>
      </c>
      <c r="D2145" s="115">
        <v>4.0</v>
      </c>
      <c r="E2145" s="114" t="s">
        <v>283</v>
      </c>
      <c r="F2145" s="113">
        <v>24.0</v>
      </c>
      <c r="G2145" s="114" t="s">
        <v>1217</v>
      </c>
      <c r="H2145" s="113">
        <v>2007.0</v>
      </c>
      <c r="I2145" s="114" t="s">
        <v>1218</v>
      </c>
      <c r="J2145" s="113">
        <v>4.0</v>
      </c>
      <c r="K2145" s="113">
        <v>0.0</v>
      </c>
      <c r="L2145" s="113">
        <v>95.0</v>
      </c>
      <c r="M2145" s="113">
        <v>1.0</v>
      </c>
      <c r="N2145" s="114" t="s">
        <v>1219</v>
      </c>
      <c r="O2145" s="114" t="s">
        <v>1220</v>
      </c>
      <c r="P2145" s="113">
        <v>1490011.0</v>
      </c>
      <c r="Q2145" s="114" t="s">
        <v>1221</v>
      </c>
      <c r="R2145" s="113">
        <v>2281.0</v>
      </c>
      <c r="S2145" s="114" t="s">
        <v>2514</v>
      </c>
      <c r="T2145" s="115">
        <v>9288130.0</v>
      </c>
      <c r="U2145" s="115">
        <v>0.0</v>
      </c>
      <c r="V2145" s="114" t="s">
        <v>2515</v>
      </c>
      <c r="W2145" s="116">
        <v>400000.0</v>
      </c>
      <c r="X2145" s="116">
        <v>400000.0</v>
      </c>
      <c r="Y2145" s="116">
        <v>400000.0</v>
      </c>
      <c r="Z2145" s="116">
        <v>400000.0</v>
      </c>
      <c r="AA2145" s="103" t="s">
        <v>249</v>
      </c>
      <c r="AB2145" s="103" t="s">
        <v>1224</v>
      </c>
    </row>
    <row r="2146" ht="15.75" hidden="1" customHeight="1">
      <c r="A2146" s="113">
        <v>2021.0</v>
      </c>
      <c r="B2146" s="113">
        <v>1491.0</v>
      </c>
      <c r="C2146" s="114" t="s">
        <v>1216</v>
      </c>
      <c r="D2146" s="115">
        <v>4.0</v>
      </c>
      <c r="E2146" s="114" t="s">
        <v>283</v>
      </c>
      <c r="F2146" s="113">
        <v>24.0</v>
      </c>
      <c r="G2146" s="114" t="s">
        <v>1217</v>
      </c>
      <c r="H2146" s="113">
        <v>2007.0</v>
      </c>
      <c r="I2146" s="114" t="s">
        <v>1218</v>
      </c>
      <c r="J2146" s="113">
        <v>4.0</v>
      </c>
      <c r="K2146" s="113">
        <v>0.0</v>
      </c>
      <c r="L2146" s="113">
        <v>95.0</v>
      </c>
      <c r="M2146" s="113">
        <v>1.0</v>
      </c>
      <c r="N2146" s="114" t="s">
        <v>1219</v>
      </c>
      <c r="O2146" s="114" t="s">
        <v>1220</v>
      </c>
      <c r="P2146" s="113">
        <v>1490011.0</v>
      </c>
      <c r="Q2146" s="114" t="s">
        <v>1221</v>
      </c>
      <c r="R2146" s="113">
        <v>2282.0</v>
      </c>
      <c r="S2146" s="114" t="s">
        <v>2031</v>
      </c>
      <c r="T2146" s="115">
        <v>9288130.0</v>
      </c>
      <c r="U2146" s="115">
        <v>0.0</v>
      </c>
      <c r="V2146" s="114" t="s">
        <v>2032</v>
      </c>
      <c r="W2146" s="116">
        <v>400000.0</v>
      </c>
      <c r="X2146" s="116">
        <v>400000.0</v>
      </c>
      <c r="Y2146" s="116">
        <v>400000.0</v>
      </c>
      <c r="Z2146" s="116">
        <v>400000.0</v>
      </c>
      <c r="AA2146" s="103" t="s">
        <v>249</v>
      </c>
      <c r="AB2146" s="103" t="s">
        <v>1224</v>
      </c>
    </row>
    <row r="2147" ht="15.75" hidden="1" customHeight="1">
      <c r="A2147" s="113">
        <v>2021.0</v>
      </c>
      <c r="B2147" s="113">
        <v>1491.0</v>
      </c>
      <c r="C2147" s="114" t="s">
        <v>1216</v>
      </c>
      <c r="D2147" s="115">
        <v>4.0</v>
      </c>
      <c r="E2147" s="114" t="s">
        <v>283</v>
      </c>
      <c r="F2147" s="113">
        <v>24.0</v>
      </c>
      <c r="G2147" s="114" t="s">
        <v>1217</v>
      </c>
      <c r="H2147" s="113">
        <v>2007.0</v>
      </c>
      <c r="I2147" s="114" t="s">
        <v>1218</v>
      </c>
      <c r="J2147" s="113">
        <v>4.0</v>
      </c>
      <c r="K2147" s="113">
        <v>0.0</v>
      </c>
      <c r="L2147" s="113">
        <v>95.0</v>
      </c>
      <c r="M2147" s="113">
        <v>1.0</v>
      </c>
      <c r="N2147" s="114" t="s">
        <v>1219</v>
      </c>
      <c r="O2147" s="114" t="s">
        <v>1220</v>
      </c>
      <c r="P2147" s="113">
        <v>1490011.0</v>
      </c>
      <c r="Q2147" s="114" t="s">
        <v>1221</v>
      </c>
      <c r="R2147" s="113">
        <v>2283.0</v>
      </c>
      <c r="S2147" s="114" t="s">
        <v>2033</v>
      </c>
      <c r="T2147" s="115">
        <v>9288130.0</v>
      </c>
      <c r="U2147" s="115">
        <v>0.0</v>
      </c>
      <c r="V2147" s="114" t="s">
        <v>2034</v>
      </c>
      <c r="W2147" s="116">
        <v>400000.0</v>
      </c>
      <c r="X2147" s="116">
        <v>400000.0</v>
      </c>
      <c r="Y2147" s="116">
        <v>400000.0</v>
      </c>
      <c r="Z2147" s="116">
        <v>400000.0</v>
      </c>
      <c r="AA2147" s="103" t="s">
        <v>249</v>
      </c>
      <c r="AB2147" s="103" t="s">
        <v>1224</v>
      </c>
    </row>
    <row r="2148" ht="15.75" hidden="1" customHeight="1">
      <c r="A2148" s="113">
        <v>2021.0</v>
      </c>
      <c r="B2148" s="113">
        <v>1491.0</v>
      </c>
      <c r="C2148" s="114" t="s">
        <v>1216</v>
      </c>
      <c r="D2148" s="115">
        <v>4.0</v>
      </c>
      <c r="E2148" s="114" t="s">
        <v>283</v>
      </c>
      <c r="F2148" s="113">
        <v>24.0</v>
      </c>
      <c r="G2148" s="114" t="s">
        <v>1217</v>
      </c>
      <c r="H2148" s="113">
        <v>2007.0</v>
      </c>
      <c r="I2148" s="114" t="s">
        <v>1218</v>
      </c>
      <c r="J2148" s="113">
        <v>4.0</v>
      </c>
      <c r="K2148" s="113">
        <v>0.0</v>
      </c>
      <c r="L2148" s="113">
        <v>95.0</v>
      </c>
      <c r="M2148" s="113">
        <v>1.0</v>
      </c>
      <c r="N2148" s="114" t="s">
        <v>1219</v>
      </c>
      <c r="O2148" s="114" t="s">
        <v>1220</v>
      </c>
      <c r="P2148" s="113">
        <v>1490011.0</v>
      </c>
      <c r="Q2148" s="114" t="s">
        <v>1221</v>
      </c>
      <c r="R2148" s="113">
        <v>2284.0</v>
      </c>
      <c r="S2148" s="114" t="s">
        <v>2522</v>
      </c>
      <c r="T2148" s="115">
        <v>9288130.0</v>
      </c>
      <c r="U2148" s="115">
        <v>0.0</v>
      </c>
      <c r="V2148" s="114" t="s">
        <v>2523</v>
      </c>
      <c r="W2148" s="116">
        <v>300000.0</v>
      </c>
      <c r="X2148" s="116">
        <v>300000.0</v>
      </c>
      <c r="Y2148" s="116">
        <v>300000.0</v>
      </c>
      <c r="Z2148" s="116">
        <v>300000.0</v>
      </c>
      <c r="AA2148" s="103" t="s">
        <v>249</v>
      </c>
      <c r="AB2148" s="103" t="s">
        <v>1224</v>
      </c>
    </row>
    <row r="2149" ht="15.75" hidden="1" customHeight="1">
      <c r="A2149" s="113">
        <v>2021.0</v>
      </c>
      <c r="B2149" s="113">
        <v>1491.0</v>
      </c>
      <c r="C2149" s="114" t="s">
        <v>1216</v>
      </c>
      <c r="D2149" s="115">
        <v>4.0</v>
      </c>
      <c r="E2149" s="114" t="s">
        <v>283</v>
      </c>
      <c r="F2149" s="113">
        <v>24.0</v>
      </c>
      <c r="G2149" s="114" t="s">
        <v>1217</v>
      </c>
      <c r="H2149" s="113">
        <v>2007.0</v>
      </c>
      <c r="I2149" s="114" t="s">
        <v>1218</v>
      </c>
      <c r="J2149" s="113">
        <v>4.0</v>
      </c>
      <c r="K2149" s="113">
        <v>0.0</v>
      </c>
      <c r="L2149" s="113">
        <v>95.0</v>
      </c>
      <c r="M2149" s="113">
        <v>1.0</v>
      </c>
      <c r="N2149" s="114" t="s">
        <v>1219</v>
      </c>
      <c r="O2149" s="114" t="s">
        <v>1220</v>
      </c>
      <c r="P2149" s="113">
        <v>1490011.0</v>
      </c>
      <c r="Q2149" s="114" t="s">
        <v>1221</v>
      </c>
      <c r="R2149" s="113">
        <v>2285.0</v>
      </c>
      <c r="S2149" s="114" t="s">
        <v>2035</v>
      </c>
      <c r="T2149" s="115">
        <v>9288130.0</v>
      </c>
      <c r="U2149" s="115">
        <v>0.0</v>
      </c>
      <c r="V2149" s="114" t="s">
        <v>2036</v>
      </c>
      <c r="W2149" s="116">
        <v>400000.0</v>
      </c>
      <c r="X2149" s="116">
        <v>400000.0</v>
      </c>
      <c r="Y2149" s="116">
        <v>400000.0</v>
      </c>
      <c r="Z2149" s="116">
        <v>400000.0</v>
      </c>
      <c r="AA2149" s="103" t="s">
        <v>249</v>
      </c>
      <c r="AB2149" s="103" t="s">
        <v>1224</v>
      </c>
    </row>
    <row r="2150" ht="15.75" hidden="1" customHeight="1">
      <c r="A2150" s="113">
        <v>2021.0</v>
      </c>
      <c r="B2150" s="113">
        <v>1491.0</v>
      </c>
      <c r="C2150" s="114" t="s">
        <v>1216</v>
      </c>
      <c r="D2150" s="115">
        <v>4.0</v>
      </c>
      <c r="E2150" s="114" t="s">
        <v>283</v>
      </c>
      <c r="F2150" s="113">
        <v>24.0</v>
      </c>
      <c r="G2150" s="114" t="s">
        <v>1217</v>
      </c>
      <c r="H2150" s="113">
        <v>2007.0</v>
      </c>
      <c r="I2150" s="114" t="s">
        <v>1218</v>
      </c>
      <c r="J2150" s="113">
        <v>4.0</v>
      </c>
      <c r="K2150" s="113">
        <v>0.0</v>
      </c>
      <c r="L2150" s="113">
        <v>95.0</v>
      </c>
      <c r="M2150" s="113">
        <v>1.0</v>
      </c>
      <c r="N2150" s="114" t="s">
        <v>1219</v>
      </c>
      <c r="O2150" s="114" t="s">
        <v>1220</v>
      </c>
      <c r="P2150" s="113">
        <v>1490011.0</v>
      </c>
      <c r="Q2150" s="114" t="s">
        <v>1221</v>
      </c>
      <c r="R2150" s="113">
        <v>2286.0</v>
      </c>
      <c r="S2150" s="114" t="s">
        <v>2037</v>
      </c>
      <c r="T2150" s="115">
        <v>9288130.0</v>
      </c>
      <c r="U2150" s="115">
        <v>0.0</v>
      </c>
      <c r="V2150" s="114" t="s">
        <v>2038</v>
      </c>
      <c r="W2150" s="116">
        <v>1000000.0</v>
      </c>
      <c r="X2150" s="116">
        <v>1000000.0</v>
      </c>
      <c r="Y2150" s="116">
        <v>1000000.0</v>
      </c>
      <c r="Z2150" s="116">
        <v>1000000.0</v>
      </c>
      <c r="AA2150" s="103" t="s">
        <v>249</v>
      </c>
      <c r="AB2150" s="103" t="s">
        <v>1224</v>
      </c>
    </row>
    <row r="2151" ht="15.75" hidden="1" customHeight="1">
      <c r="A2151" s="113">
        <v>2021.0</v>
      </c>
      <c r="B2151" s="113">
        <v>1491.0</v>
      </c>
      <c r="C2151" s="114" t="s">
        <v>1216</v>
      </c>
      <c r="D2151" s="115">
        <v>4.0</v>
      </c>
      <c r="E2151" s="114" t="s">
        <v>283</v>
      </c>
      <c r="F2151" s="113">
        <v>24.0</v>
      </c>
      <c r="G2151" s="114" t="s">
        <v>1217</v>
      </c>
      <c r="H2151" s="113">
        <v>2007.0</v>
      </c>
      <c r="I2151" s="114" t="s">
        <v>1218</v>
      </c>
      <c r="J2151" s="113">
        <v>4.0</v>
      </c>
      <c r="K2151" s="113">
        <v>0.0</v>
      </c>
      <c r="L2151" s="113">
        <v>95.0</v>
      </c>
      <c r="M2151" s="113">
        <v>1.0</v>
      </c>
      <c r="N2151" s="114" t="s">
        <v>1219</v>
      </c>
      <c r="O2151" s="114" t="s">
        <v>1220</v>
      </c>
      <c r="P2151" s="113">
        <v>1490011.0</v>
      </c>
      <c r="Q2151" s="114" t="s">
        <v>1221</v>
      </c>
      <c r="R2151" s="113">
        <v>2287.0</v>
      </c>
      <c r="S2151" s="114" t="s">
        <v>2528</v>
      </c>
      <c r="T2151" s="115">
        <v>9288130.0</v>
      </c>
      <c r="U2151" s="115">
        <v>0.0</v>
      </c>
      <c r="V2151" s="114" t="s">
        <v>2529</v>
      </c>
      <c r="W2151" s="116">
        <v>600000.0</v>
      </c>
      <c r="X2151" s="116">
        <v>600000.0</v>
      </c>
      <c r="Y2151" s="116">
        <v>600000.0</v>
      </c>
      <c r="Z2151" s="116">
        <v>600000.0</v>
      </c>
      <c r="AA2151" s="103" t="s">
        <v>249</v>
      </c>
      <c r="AB2151" s="103" t="s">
        <v>1224</v>
      </c>
    </row>
    <row r="2152" ht="15.75" hidden="1" customHeight="1">
      <c r="A2152" s="113">
        <v>2021.0</v>
      </c>
      <c r="B2152" s="113">
        <v>1491.0</v>
      </c>
      <c r="C2152" s="114" t="s">
        <v>1216</v>
      </c>
      <c r="D2152" s="115">
        <v>4.0</v>
      </c>
      <c r="E2152" s="114" t="s">
        <v>283</v>
      </c>
      <c r="F2152" s="113">
        <v>24.0</v>
      </c>
      <c r="G2152" s="114" t="s">
        <v>1217</v>
      </c>
      <c r="H2152" s="113">
        <v>2007.0</v>
      </c>
      <c r="I2152" s="114" t="s">
        <v>1218</v>
      </c>
      <c r="J2152" s="113">
        <v>4.0</v>
      </c>
      <c r="K2152" s="113">
        <v>0.0</v>
      </c>
      <c r="L2152" s="113">
        <v>95.0</v>
      </c>
      <c r="M2152" s="113">
        <v>1.0</v>
      </c>
      <c r="N2152" s="114" t="s">
        <v>1219</v>
      </c>
      <c r="O2152" s="114" t="s">
        <v>1220</v>
      </c>
      <c r="P2152" s="113">
        <v>1490011.0</v>
      </c>
      <c r="Q2152" s="114" t="s">
        <v>1221</v>
      </c>
      <c r="R2152" s="113">
        <v>2288.0</v>
      </c>
      <c r="S2152" s="114" t="s">
        <v>2039</v>
      </c>
      <c r="T2152" s="115">
        <v>9288130.0</v>
      </c>
      <c r="U2152" s="115">
        <v>0.0</v>
      </c>
      <c r="V2152" s="114" t="s">
        <v>2040</v>
      </c>
      <c r="W2152" s="116">
        <v>300000.0</v>
      </c>
      <c r="X2152" s="116">
        <v>300000.0</v>
      </c>
      <c r="Y2152" s="116">
        <v>300000.0</v>
      </c>
      <c r="Z2152" s="116">
        <v>300000.0</v>
      </c>
      <c r="AA2152" s="103" t="s">
        <v>249</v>
      </c>
      <c r="AB2152" s="103" t="s">
        <v>1224</v>
      </c>
    </row>
    <row r="2153" ht="15.75" hidden="1" customHeight="1">
      <c r="A2153" s="113">
        <v>2021.0</v>
      </c>
      <c r="B2153" s="113">
        <v>1491.0</v>
      </c>
      <c r="C2153" s="114" t="s">
        <v>1216</v>
      </c>
      <c r="D2153" s="115">
        <v>4.0</v>
      </c>
      <c r="E2153" s="114" t="s">
        <v>283</v>
      </c>
      <c r="F2153" s="113">
        <v>24.0</v>
      </c>
      <c r="G2153" s="114" t="s">
        <v>1217</v>
      </c>
      <c r="H2153" s="113">
        <v>2007.0</v>
      </c>
      <c r="I2153" s="114" t="s">
        <v>1218</v>
      </c>
      <c r="J2153" s="113">
        <v>4.0</v>
      </c>
      <c r="K2153" s="113">
        <v>0.0</v>
      </c>
      <c r="L2153" s="113">
        <v>95.0</v>
      </c>
      <c r="M2153" s="113">
        <v>1.0</v>
      </c>
      <c r="N2153" s="114" t="s">
        <v>1219</v>
      </c>
      <c r="O2153" s="114" t="s">
        <v>1220</v>
      </c>
      <c r="P2153" s="113">
        <v>1490011.0</v>
      </c>
      <c r="Q2153" s="114" t="s">
        <v>1221</v>
      </c>
      <c r="R2153" s="113">
        <v>2289.0</v>
      </c>
      <c r="S2153" s="114" t="s">
        <v>2530</v>
      </c>
      <c r="T2153" s="115">
        <v>9288130.0</v>
      </c>
      <c r="U2153" s="115">
        <v>0.0</v>
      </c>
      <c r="V2153" s="114" t="s">
        <v>2531</v>
      </c>
      <c r="W2153" s="116">
        <v>300000.0</v>
      </c>
      <c r="X2153" s="116">
        <v>300000.0</v>
      </c>
      <c r="Y2153" s="116">
        <v>300000.0</v>
      </c>
      <c r="Z2153" s="116">
        <v>300000.0</v>
      </c>
      <c r="AA2153" s="103" t="s">
        <v>249</v>
      </c>
      <c r="AB2153" s="103" t="s">
        <v>1224</v>
      </c>
    </row>
    <row r="2154" ht="15.75" hidden="1" customHeight="1">
      <c r="A2154" s="113">
        <v>2021.0</v>
      </c>
      <c r="B2154" s="113">
        <v>1491.0</v>
      </c>
      <c r="C2154" s="114" t="s">
        <v>1216</v>
      </c>
      <c r="D2154" s="115">
        <v>4.0</v>
      </c>
      <c r="E2154" s="114" t="s">
        <v>283</v>
      </c>
      <c r="F2154" s="113">
        <v>24.0</v>
      </c>
      <c r="G2154" s="114" t="s">
        <v>1217</v>
      </c>
      <c r="H2154" s="113">
        <v>2007.0</v>
      </c>
      <c r="I2154" s="114" t="s">
        <v>1218</v>
      </c>
      <c r="J2154" s="113">
        <v>4.0</v>
      </c>
      <c r="K2154" s="113">
        <v>0.0</v>
      </c>
      <c r="L2154" s="113">
        <v>95.0</v>
      </c>
      <c r="M2154" s="113">
        <v>1.0</v>
      </c>
      <c r="N2154" s="114" t="s">
        <v>1219</v>
      </c>
      <c r="O2154" s="114" t="s">
        <v>1220</v>
      </c>
      <c r="P2154" s="113">
        <v>1490011.0</v>
      </c>
      <c r="Q2154" s="114" t="s">
        <v>1221</v>
      </c>
      <c r="R2154" s="113">
        <v>2290.0</v>
      </c>
      <c r="S2154" s="114" t="s">
        <v>2041</v>
      </c>
      <c r="T2154" s="115">
        <v>9288130.0</v>
      </c>
      <c r="U2154" s="115">
        <v>0.0</v>
      </c>
      <c r="V2154" s="114" t="s">
        <v>2042</v>
      </c>
      <c r="W2154" s="116">
        <v>400000.0</v>
      </c>
      <c r="X2154" s="116">
        <v>400000.0</v>
      </c>
      <c r="Y2154" s="116">
        <v>400000.0</v>
      </c>
      <c r="Z2154" s="116">
        <v>400000.0</v>
      </c>
      <c r="AA2154" s="103" t="s">
        <v>249</v>
      </c>
      <c r="AB2154" s="103" t="s">
        <v>1224</v>
      </c>
    </row>
    <row r="2155" ht="15.75" hidden="1" customHeight="1">
      <c r="A2155" s="113">
        <v>2021.0</v>
      </c>
      <c r="B2155" s="113">
        <v>1491.0</v>
      </c>
      <c r="C2155" s="114" t="s">
        <v>1216</v>
      </c>
      <c r="D2155" s="115">
        <v>4.0</v>
      </c>
      <c r="E2155" s="114" t="s">
        <v>283</v>
      </c>
      <c r="F2155" s="113">
        <v>24.0</v>
      </c>
      <c r="G2155" s="114" t="s">
        <v>1217</v>
      </c>
      <c r="H2155" s="113">
        <v>2007.0</v>
      </c>
      <c r="I2155" s="114" t="s">
        <v>1218</v>
      </c>
      <c r="J2155" s="113">
        <v>4.0</v>
      </c>
      <c r="K2155" s="113">
        <v>0.0</v>
      </c>
      <c r="L2155" s="113">
        <v>95.0</v>
      </c>
      <c r="M2155" s="113">
        <v>1.0</v>
      </c>
      <c r="N2155" s="114" t="s">
        <v>1219</v>
      </c>
      <c r="O2155" s="114" t="s">
        <v>1220</v>
      </c>
      <c r="P2155" s="113">
        <v>1490011.0</v>
      </c>
      <c r="Q2155" s="114" t="s">
        <v>1221</v>
      </c>
      <c r="R2155" s="113">
        <v>2291.0</v>
      </c>
      <c r="S2155" s="114" t="s">
        <v>2043</v>
      </c>
      <c r="T2155" s="115">
        <v>9288130.0</v>
      </c>
      <c r="U2155" s="115">
        <v>0.0</v>
      </c>
      <c r="V2155" s="114" t="s">
        <v>2044</v>
      </c>
      <c r="W2155" s="116">
        <v>300000.0</v>
      </c>
      <c r="X2155" s="116">
        <v>300000.0</v>
      </c>
      <c r="Y2155" s="116">
        <v>300000.0</v>
      </c>
      <c r="Z2155" s="116">
        <v>300000.0</v>
      </c>
      <c r="AA2155" s="103" t="s">
        <v>249</v>
      </c>
      <c r="AB2155" s="103" t="s">
        <v>1224</v>
      </c>
    </row>
    <row r="2156" ht="15.75" hidden="1" customHeight="1">
      <c r="A2156" s="113">
        <v>2021.0</v>
      </c>
      <c r="B2156" s="113">
        <v>1491.0</v>
      </c>
      <c r="C2156" s="114" t="s">
        <v>1216</v>
      </c>
      <c r="D2156" s="115">
        <v>4.0</v>
      </c>
      <c r="E2156" s="114" t="s">
        <v>283</v>
      </c>
      <c r="F2156" s="113">
        <v>24.0</v>
      </c>
      <c r="G2156" s="114" t="s">
        <v>1217</v>
      </c>
      <c r="H2156" s="113">
        <v>2007.0</v>
      </c>
      <c r="I2156" s="114" t="s">
        <v>1218</v>
      </c>
      <c r="J2156" s="113">
        <v>4.0</v>
      </c>
      <c r="K2156" s="113">
        <v>0.0</v>
      </c>
      <c r="L2156" s="113">
        <v>95.0</v>
      </c>
      <c r="M2156" s="113">
        <v>1.0</v>
      </c>
      <c r="N2156" s="114" t="s">
        <v>1219</v>
      </c>
      <c r="O2156" s="114" t="s">
        <v>1220</v>
      </c>
      <c r="P2156" s="113">
        <v>1490011.0</v>
      </c>
      <c r="Q2156" s="114" t="s">
        <v>1221</v>
      </c>
      <c r="R2156" s="113">
        <v>2292.0</v>
      </c>
      <c r="S2156" s="114" t="s">
        <v>2045</v>
      </c>
      <c r="T2156" s="115">
        <v>9288130.0</v>
      </c>
      <c r="U2156" s="115">
        <v>0.0</v>
      </c>
      <c r="V2156" s="114" t="s">
        <v>2046</v>
      </c>
      <c r="W2156" s="116">
        <v>400000.0</v>
      </c>
      <c r="X2156" s="116">
        <v>400000.0</v>
      </c>
      <c r="Y2156" s="116">
        <v>400000.0</v>
      </c>
      <c r="Z2156" s="116">
        <v>400000.0</v>
      </c>
      <c r="AA2156" s="103" t="s">
        <v>249</v>
      </c>
      <c r="AB2156" s="103" t="s">
        <v>1224</v>
      </c>
    </row>
    <row r="2157" ht="15.75" hidden="1" customHeight="1">
      <c r="A2157" s="113">
        <v>2021.0</v>
      </c>
      <c r="B2157" s="113">
        <v>1491.0</v>
      </c>
      <c r="C2157" s="114" t="s">
        <v>1216</v>
      </c>
      <c r="D2157" s="115">
        <v>4.0</v>
      </c>
      <c r="E2157" s="114" t="s">
        <v>283</v>
      </c>
      <c r="F2157" s="113">
        <v>24.0</v>
      </c>
      <c r="G2157" s="114" t="s">
        <v>1217</v>
      </c>
      <c r="H2157" s="113">
        <v>2007.0</v>
      </c>
      <c r="I2157" s="114" t="s">
        <v>1218</v>
      </c>
      <c r="J2157" s="113">
        <v>4.0</v>
      </c>
      <c r="K2157" s="113">
        <v>0.0</v>
      </c>
      <c r="L2157" s="113">
        <v>95.0</v>
      </c>
      <c r="M2157" s="113">
        <v>1.0</v>
      </c>
      <c r="N2157" s="114" t="s">
        <v>1219</v>
      </c>
      <c r="O2157" s="114" t="s">
        <v>1220</v>
      </c>
      <c r="P2157" s="113">
        <v>1490011.0</v>
      </c>
      <c r="Q2157" s="114" t="s">
        <v>1221</v>
      </c>
      <c r="R2157" s="113">
        <v>2293.0</v>
      </c>
      <c r="S2157" s="114" t="s">
        <v>2047</v>
      </c>
      <c r="T2157" s="115">
        <v>9288130.0</v>
      </c>
      <c r="U2157" s="115">
        <v>0.0</v>
      </c>
      <c r="V2157" s="114" t="s">
        <v>2048</v>
      </c>
      <c r="W2157" s="116">
        <v>300000.0</v>
      </c>
      <c r="X2157" s="116">
        <v>300000.0</v>
      </c>
      <c r="Y2157" s="116">
        <v>300000.0</v>
      </c>
      <c r="Z2157" s="116">
        <v>300000.0</v>
      </c>
      <c r="AA2157" s="103" t="s">
        <v>249</v>
      </c>
      <c r="AB2157" s="103" t="s">
        <v>1224</v>
      </c>
    </row>
    <row r="2158" ht="15.75" hidden="1" customHeight="1">
      <c r="A2158" s="113">
        <v>2021.0</v>
      </c>
      <c r="B2158" s="113">
        <v>1491.0</v>
      </c>
      <c r="C2158" s="114" t="s">
        <v>1216</v>
      </c>
      <c r="D2158" s="115">
        <v>4.0</v>
      </c>
      <c r="E2158" s="114" t="s">
        <v>283</v>
      </c>
      <c r="F2158" s="113">
        <v>24.0</v>
      </c>
      <c r="G2158" s="114" t="s">
        <v>1217</v>
      </c>
      <c r="H2158" s="113">
        <v>2007.0</v>
      </c>
      <c r="I2158" s="114" t="s">
        <v>1218</v>
      </c>
      <c r="J2158" s="113">
        <v>4.0</v>
      </c>
      <c r="K2158" s="113">
        <v>0.0</v>
      </c>
      <c r="L2158" s="113">
        <v>95.0</v>
      </c>
      <c r="M2158" s="113">
        <v>1.0</v>
      </c>
      <c r="N2158" s="114" t="s">
        <v>1219</v>
      </c>
      <c r="O2158" s="114" t="s">
        <v>1220</v>
      </c>
      <c r="P2158" s="113">
        <v>1490011.0</v>
      </c>
      <c r="Q2158" s="114" t="s">
        <v>1221</v>
      </c>
      <c r="R2158" s="113">
        <v>2294.0</v>
      </c>
      <c r="S2158" s="114" t="s">
        <v>2049</v>
      </c>
      <c r="T2158" s="115">
        <v>9288130.0</v>
      </c>
      <c r="U2158" s="115">
        <v>0.0</v>
      </c>
      <c r="V2158" s="114" t="s">
        <v>2050</v>
      </c>
      <c r="W2158" s="116">
        <v>300000.0</v>
      </c>
      <c r="X2158" s="116">
        <v>300000.0</v>
      </c>
      <c r="Y2158" s="116">
        <v>300000.0</v>
      </c>
      <c r="Z2158" s="116">
        <v>300000.0</v>
      </c>
      <c r="AA2158" s="103" t="s">
        <v>249</v>
      </c>
      <c r="AB2158" s="103" t="s">
        <v>1224</v>
      </c>
    </row>
    <row r="2159" ht="15.75" hidden="1" customHeight="1">
      <c r="A2159" s="113">
        <v>2021.0</v>
      </c>
      <c r="B2159" s="113">
        <v>1491.0</v>
      </c>
      <c r="C2159" s="114" t="s">
        <v>1216</v>
      </c>
      <c r="D2159" s="115">
        <v>4.0</v>
      </c>
      <c r="E2159" s="114" t="s">
        <v>283</v>
      </c>
      <c r="F2159" s="113">
        <v>24.0</v>
      </c>
      <c r="G2159" s="114" t="s">
        <v>1217</v>
      </c>
      <c r="H2159" s="113">
        <v>2007.0</v>
      </c>
      <c r="I2159" s="114" t="s">
        <v>1218</v>
      </c>
      <c r="J2159" s="113">
        <v>4.0</v>
      </c>
      <c r="K2159" s="113">
        <v>0.0</v>
      </c>
      <c r="L2159" s="113">
        <v>95.0</v>
      </c>
      <c r="M2159" s="113">
        <v>1.0</v>
      </c>
      <c r="N2159" s="114" t="s">
        <v>1219</v>
      </c>
      <c r="O2159" s="114" t="s">
        <v>1220</v>
      </c>
      <c r="P2159" s="113">
        <v>1490011.0</v>
      </c>
      <c r="Q2159" s="114" t="s">
        <v>1221</v>
      </c>
      <c r="R2159" s="113">
        <v>2295.0</v>
      </c>
      <c r="S2159" s="114" t="s">
        <v>2051</v>
      </c>
      <c r="T2159" s="115">
        <v>9288130.0</v>
      </c>
      <c r="U2159" s="115">
        <v>0.0</v>
      </c>
      <c r="V2159" s="114" t="s">
        <v>2052</v>
      </c>
      <c r="W2159" s="116">
        <v>400000.0</v>
      </c>
      <c r="X2159" s="116">
        <v>400000.0</v>
      </c>
      <c r="Y2159" s="116">
        <v>400000.0</v>
      </c>
      <c r="Z2159" s="116">
        <v>400000.0</v>
      </c>
      <c r="AA2159" s="103" t="s">
        <v>249</v>
      </c>
      <c r="AB2159" s="103" t="s">
        <v>1224</v>
      </c>
    </row>
    <row r="2160" ht="15.75" hidden="1" customHeight="1">
      <c r="A2160" s="113">
        <v>2021.0</v>
      </c>
      <c r="B2160" s="113">
        <v>1491.0</v>
      </c>
      <c r="C2160" s="114" t="s">
        <v>1216</v>
      </c>
      <c r="D2160" s="115">
        <v>4.0</v>
      </c>
      <c r="E2160" s="114" t="s">
        <v>283</v>
      </c>
      <c r="F2160" s="113">
        <v>24.0</v>
      </c>
      <c r="G2160" s="114" t="s">
        <v>1217</v>
      </c>
      <c r="H2160" s="113">
        <v>2007.0</v>
      </c>
      <c r="I2160" s="114" t="s">
        <v>1218</v>
      </c>
      <c r="J2160" s="113">
        <v>4.0</v>
      </c>
      <c r="K2160" s="113">
        <v>0.0</v>
      </c>
      <c r="L2160" s="113">
        <v>95.0</v>
      </c>
      <c r="M2160" s="113">
        <v>1.0</v>
      </c>
      <c r="N2160" s="114" t="s">
        <v>1219</v>
      </c>
      <c r="O2160" s="114" t="s">
        <v>1220</v>
      </c>
      <c r="P2160" s="113">
        <v>1490011.0</v>
      </c>
      <c r="Q2160" s="114" t="s">
        <v>1221</v>
      </c>
      <c r="R2160" s="113">
        <v>2296.0</v>
      </c>
      <c r="S2160" s="114" t="s">
        <v>2550</v>
      </c>
      <c r="T2160" s="115">
        <v>9288130.0</v>
      </c>
      <c r="U2160" s="115">
        <v>0.0</v>
      </c>
      <c r="V2160" s="114" t="s">
        <v>2551</v>
      </c>
      <c r="W2160" s="116">
        <v>400000.0</v>
      </c>
      <c r="X2160" s="116">
        <v>400000.0</v>
      </c>
      <c r="Y2160" s="116">
        <v>400000.0</v>
      </c>
      <c r="Z2160" s="116">
        <v>400000.0</v>
      </c>
      <c r="AA2160" s="103" t="s">
        <v>249</v>
      </c>
      <c r="AB2160" s="103" t="s">
        <v>1224</v>
      </c>
    </row>
    <row r="2161" ht="15.75" hidden="1" customHeight="1">
      <c r="A2161" s="113">
        <v>2021.0</v>
      </c>
      <c r="B2161" s="113">
        <v>1491.0</v>
      </c>
      <c r="C2161" s="114" t="s">
        <v>1216</v>
      </c>
      <c r="D2161" s="115">
        <v>4.0</v>
      </c>
      <c r="E2161" s="114" t="s">
        <v>283</v>
      </c>
      <c r="F2161" s="113">
        <v>24.0</v>
      </c>
      <c r="G2161" s="114" t="s">
        <v>1217</v>
      </c>
      <c r="H2161" s="113">
        <v>2007.0</v>
      </c>
      <c r="I2161" s="114" t="s">
        <v>1218</v>
      </c>
      <c r="J2161" s="113">
        <v>4.0</v>
      </c>
      <c r="K2161" s="113">
        <v>0.0</v>
      </c>
      <c r="L2161" s="113">
        <v>95.0</v>
      </c>
      <c r="M2161" s="113">
        <v>1.0</v>
      </c>
      <c r="N2161" s="114" t="s">
        <v>1219</v>
      </c>
      <c r="O2161" s="114" t="s">
        <v>1220</v>
      </c>
      <c r="P2161" s="113">
        <v>1490011.0</v>
      </c>
      <c r="Q2161" s="114" t="s">
        <v>1221</v>
      </c>
      <c r="R2161" s="113">
        <v>2297.0</v>
      </c>
      <c r="S2161" s="114" t="s">
        <v>2053</v>
      </c>
      <c r="T2161" s="115">
        <v>9288130.0</v>
      </c>
      <c r="U2161" s="115">
        <v>0.0</v>
      </c>
      <c r="V2161" s="114" t="s">
        <v>2054</v>
      </c>
      <c r="W2161" s="116">
        <v>300000.0</v>
      </c>
      <c r="X2161" s="116">
        <v>300000.0</v>
      </c>
      <c r="Y2161" s="116">
        <v>300000.0</v>
      </c>
      <c r="Z2161" s="116">
        <v>300000.0</v>
      </c>
      <c r="AA2161" s="103" t="s">
        <v>249</v>
      </c>
      <c r="AB2161" s="103" t="s">
        <v>1224</v>
      </c>
    </row>
    <row r="2162" ht="15.75" hidden="1" customHeight="1">
      <c r="A2162" s="113">
        <v>2021.0</v>
      </c>
      <c r="B2162" s="113">
        <v>1491.0</v>
      </c>
      <c r="C2162" s="114" t="s">
        <v>1216</v>
      </c>
      <c r="D2162" s="115">
        <v>4.0</v>
      </c>
      <c r="E2162" s="114" t="s">
        <v>283</v>
      </c>
      <c r="F2162" s="113">
        <v>24.0</v>
      </c>
      <c r="G2162" s="114" t="s">
        <v>1217</v>
      </c>
      <c r="H2162" s="113">
        <v>2007.0</v>
      </c>
      <c r="I2162" s="114" t="s">
        <v>1218</v>
      </c>
      <c r="J2162" s="113">
        <v>4.0</v>
      </c>
      <c r="K2162" s="113">
        <v>0.0</v>
      </c>
      <c r="L2162" s="113">
        <v>95.0</v>
      </c>
      <c r="M2162" s="113">
        <v>1.0</v>
      </c>
      <c r="N2162" s="114" t="s">
        <v>1219</v>
      </c>
      <c r="O2162" s="114" t="s">
        <v>1220</v>
      </c>
      <c r="P2162" s="113">
        <v>1490011.0</v>
      </c>
      <c r="Q2162" s="114" t="s">
        <v>1221</v>
      </c>
      <c r="R2162" s="113">
        <v>2298.0</v>
      </c>
      <c r="S2162" s="114" t="s">
        <v>2558</v>
      </c>
      <c r="T2162" s="115">
        <v>9288130.0</v>
      </c>
      <c r="U2162" s="115">
        <v>0.0</v>
      </c>
      <c r="V2162" s="114" t="s">
        <v>2559</v>
      </c>
      <c r="W2162" s="116">
        <v>400000.0</v>
      </c>
      <c r="X2162" s="116">
        <v>400000.0</v>
      </c>
      <c r="Y2162" s="116">
        <v>400000.0</v>
      </c>
      <c r="Z2162" s="116">
        <v>400000.0</v>
      </c>
      <c r="AA2162" s="103" t="s">
        <v>249</v>
      </c>
      <c r="AB2162" s="103" t="s">
        <v>1224</v>
      </c>
    </row>
    <row r="2163" ht="15.75" hidden="1" customHeight="1">
      <c r="A2163" s="113">
        <v>2021.0</v>
      </c>
      <c r="B2163" s="113">
        <v>1491.0</v>
      </c>
      <c r="C2163" s="114" t="s">
        <v>1216</v>
      </c>
      <c r="D2163" s="115">
        <v>4.0</v>
      </c>
      <c r="E2163" s="114" t="s">
        <v>283</v>
      </c>
      <c r="F2163" s="113">
        <v>24.0</v>
      </c>
      <c r="G2163" s="114" t="s">
        <v>1217</v>
      </c>
      <c r="H2163" s="113">
        <v>2007.0</v>
      </c>
      <c r="I2163" s="114" t="s">
        <v>1218</v>
      </c>
      <c r="J2163" s="113">
        <v>4.0</v>
      </c>
      <c r="K2163" s="113">
        <v>0.0</v>
      </c>
      <c r="L2163" s="113">
        <v>95.0</v>
      </c>
      <c r="M2163" s="113">
        <v>1.0</v>
      </c>
      <c r="N2163" s="114" t="s">
        <v>1219</v>
      </c>
      <c r="O2163" s="114" t="s">
        <v>1220</v>
      </c>
      <c r="P2163" s="113">
        <v>1490011.0</v>
      </c>
      <c r="Q2163" s="114" t="s">
        <v>1221</v>
      </c>
      <c r="R2163" s="113">
        <v>2299.0</v>
      </c>
      <c r="S2163" s="114" t="s">
        <v>2055</v>
      </c>
      <c r="T2163" s="115">
        <v>9288130.0</v>
      </c>
      <c r="U2163" s="115">
        <v>0.0</v>
      </c>
      <c r="V2163" s="114" t="s">
        <v>2056</v>
      </c>
      <c r="W2163" s="116">
        <v>400000.0</v>
      </c>
      <c r="X2163" s="116">
        <v>400000.0</v>
      </c>
      <c r="Y2163" s="116">
        <v>400000.0</v>
      </c>
      <c r="Z2163" s="116">
        <v>400000.0</v>
      </c>
      <c r="AA2163" s="103" t="s">
        <v>249</v>
      </c>
      <c r="AB2163" s="103" t="s">
        <v>1224</v>
      </c>
    </row>
    <row r="2164" ht="15.75" hidden="1" customHeight="1">
      <c r="A2164" s="113">
        <v>2021.0</v>
      </c>
      <c r="B2164" s="113">
        <v>1491.0</v>
      </c>
      <c r="C2164" s="114" t="s">
        <v>1216</v>
      </c>
      <c r="D2164" s="115">
        <v>4.0</v>
      </c>
      <c r="E2164" s="114" t="s">
        <v>283</v>
      </c>
      <c r="F2164" s="113">
        <v>24.0</v>
      </c>
      <c r="G2164" s="114" t="s">
        <v>1217</v>
      </c>
      <c r="H2164" s="113">
        <v>2007.0</v>
      </c>
      <c r="I2164" s="114" t="s">
        <v>1218</v>
      </c>
      <c r="J2164" s="113">
        <v>4.0</v>
      </c>
      <c r="K2164" s="113">
        <v>0.0</v>
      </c>
      <c r="L2164" s="113">
        <v>95.0</v>
      </c>
      <c r="M2164" s="113">
        <v>1.0</v>
      </c>
      <c r="N2164" s="114" t="s">
        <v>1219</v>
      </c>
      <c r="O2164" s="114" t="s">
        <v>1220</v>
      </c>
      <c r="P2164" s="113">
        <v>1490011.0</v>
      </c>
      <c r="Q2164" s="114" t="s">
        <v>1221</v>
      </c>
      <c r="R2164" s="113">
        <v>2300.0</v>
      </c>
      <c r="S2164" s="114" t="s">
        <v>2564</v>
      </c>
      <c r="T2164" s="115">
        <v>9288130.0</v>
      </c>
      <c r="U2164" s="115">
        <v>0.0</v>
      </c>
      <c r="V2164" s="114" t="s">
        <v>2565</v>
      </c>
      <c r="W2164" s="116">
        <v>300000.0</v>
      </c>
      <c r="X2164" s="116">
        <v>300000.0</v>
      </c>
      <c r="Y2164" s="116">
        <v>300000.0</v>
      </c>
      <c r="Z2164" s="116">
        <v>300000.0</v>
      </c>
      <c r="AA2164" s="103" t="s">
        <v>249</v>
      </c>
      <c r="AB2164" s="103" t="s">
        <v>1224</v>
      </c>
    </row>
    <row r="2165" ht="15.75" hidden="1" customHeight="1">
      <c r="A2165" s="113">
        <v>2021.0</v>
      </c>
      <c r="B2165" s="113">
        <v>1491.0</v>
      </c>
      <c r="C2165" s="114" t="s">
        <v>1216</v>
      </c>
      <c r="D2165" s="115">
        <v>4.0</v>
      </c>
      <c r="E2165" s="114" t="s">
        <v>283</v>
      </c>
      <c r="F2165" s="113">
        <v>24.0</v>
      </c>
      <c r="G2165" s="114" t="s">
        <v>1217</v>
      </c>
      <c r="H2165" s="113">
        <v>2007.0</v>
      </c>
      <c r="I2165" s="114" t="s">
        <v>1218</v>
      </c>
      <c r="J2165" s="113">
        <v>4.0</v>
      </c>
      <c r="K2165" s="113">
        <v>0.0</v>
      </c>
      <c r="L2165" s="113">
        <v>95.0</v>
      </c>
      <c r="M2165" s="113">
        <v>1.0</v>
      </c>
      <c r="N2165" s="114" t="s">
        <v>1219</v>
      </c>
      <c r="O2165" s="114" t="s">
        <v>1220</v>
      </c>
      <c r="P2165" s="113">
        <v>1490011.0</v>
      </c>
      <c r="Q2165" s="114" t="s">
        <v>1221</v>
      </c>
      <c r="R2165" s="113">
        <v>2301.0</v>
      </c>
      <c r="S2165" s="114" t="s">
        <v>2570</v>
      </c>
      <c r="T2165" s="115">
        <v>9288130.0</v>
      </c>
      <c r="U2165" s="115">
        <v>0.0</v>
      </c>
      <c r="V2165" s="114" t="s">
        <v>2571</v>
      </c>
      <c r="W2165" s="116">
        <v>400000.0</v>
      </c>
      <c r="X2165" s="116">
        <v>400000.0</v>
      </c>
      <c r="Y2165" s="116">
        <v>400000.0</v>
      </c>
      <c r="Z2165" s="116">
        <v>400000.0</v>
      </c>
      <c r="AA2165" s="103" t="s">
        <v>249</v>
      </c>
      <c r="AB2165" s="103" t="s">
        <v>1224</v>
      </c>
    </row>
    <row r="2166" ht="15.75" hidden="1" customHeight="1">
      <c r="A2166" s="113">
        <v>2021.0</v>
      </c>
      <c r="B2166" s="113">
        <v>1491.0</v>
      </c>
      <c r="C2166" s="114" t="s">
        <v>1216</v>
      </c>
      <c r="D2166" s="115">
        <v>4.0</v>
      </c>
      <c r="E2166" s="114" t="s">
        <v>283</v>
      </c>
      <c r="F2166" s="113">
        <v>24.0</v>
      </c>
      <c r="G2166" s="114" t="s">
        <v>1217</v>
      </c>
      <c r="H2166" s="113">
        <v>2007.0</v>
      </c>
      <c r="I2166" s="114" t="s">
        <v>1218</v>
      </c>
      <c r="J2166" s="113">
        <v>4.0</v>
      </c>
      <c r="K2166" s="113">
        <v>0.0</v>
      </c>
      <c r="L2166" s="113">
        <v>95.0</v>
      </c>
      <c r="M2166" s="113">
        <v>1.0</v>
      </c>
      <c r="N2166" s="114" t="s">
        <v>1219</v>
      </c>
      <c r="O2166" s="114" t="s">
        <v>1220</v>
      </c>
      <c r="P2166" s="113">
        <v>1490011.0</v>
      </c>
      <c r="Q2166" s="114" t="s">
        <v>1221</v>
      </c>
      <c r="R2166" s="113">
        <v>2302.0</v>
      </c>
      <c r="S2166" s="114" t="s">
        <v>2576</v>
      </c>
      <c r="T2166" s="115">
        <v>9288130.0</v>
      </c>
      <c r="U2166" s="115">
        <v>0.0</v>
      </c>
      <c r="V2166" s="114" t="s">
        <v>2577</v>
      </c>
      <c r="W2166" s="116">
        <v>600000.0</v>
      </c>
      <c r="X2166" s="116">
        <v>600000.0</v>
      </c>
      <c r="Y2166" s="116">
        <v>600000.0</v>
      </c>
      <c r="Z2166" s="116">
        <v>600000.0</v>
      </c>
      <c r="AA2166" s="103" t="s">
        <v>249</v>
      </c>
      <c r="AB2166" s="103" t="s">
        <v>1224</v>
      </c>
    </row>
    <row r="2167" ht="15.75" hidden="1" customHeight="1">
      <c r="A2167" s="113">
        <v>2021.0</v>
      </c>
      <c r="B2167" s="113">
        <v>1491.0</v>
      </c>
      <c r="C2167" s="114" t="s">
        <v>1216</v>
      </c>
      <c r="D2167" s="115">
        <v>4.0</v>
      </c>
      <c r="E2167" s="114" t="s">
        <v>283</v>
      </c>
      <c r="F2167" s="113">
        <v>24.0</v>
      </c>
      <c r="G2167" s="114" t="s">
        <v>1217</v>
      </c>
      <c r="H2167" s="113">
        <v>2007.0</v>
      </c>
      <c r="I2167" s="114" t="s">
        <v>1218</v>
      </c>
      <c r="J2167" s="113">
        <v>4.0</v>
      </c>
      <c r="K2167" s="113">
        <v>0.0</v>
      </c>
      <c r="L2167" s="113">
        <v>95.0</v>
      </c>
      <c r="M2167" s="113">
        <v>1.0</v>
      </c>
      <c r="N2167" s="114" t="s">
        <v>1219</v>
      </c>
      <c r="O2167" s="114" t="s">
        <v>1220</v>
      </c>
      <c r="P2167" s="113">
        <v>1490011.0</v>
      </c>
      <c r="Q2167" s="114" t="s">
        <v>1221</v>
      </c>
      <c r="R2167" s="113">
        <v>2303.0</v>
      </c>
      <c r="S2167" s="114" t="s">
        <v>2584</v>
      </c>
      <c r="T2167" s="115">
        <v>9288130.0</v>
      </c>
      <c r="U2167" s="115">
        <v>0.0</v>
      </c>
      <c r="V2167" s="114" t="s">
        <v>2585</v>
      </c>
      <c r="W2167" s="116">
        <v>400000.0</v>
      </c>
      <c r="X2167" s="116">
        <v>400000.0</v>
      </c>
      <c r="Y2167" s="116">
        <v>400000.0</v>
      </c>
      <c r="Z2167" s="116">
        <v>400000.0</v>
      </c>
      <c r="AA2167" s="103" t="s">
        <v>249</v>
      </c>
      <c r="AB2167" s="103" t="s">
        <v>1224</v>
      </c>
    </row>
    <row r="2168" ht="15.75" hidden="1" customHeight="1">
      <c r="A2168" s="113">
        <v>2021.0</v>
      </c>
      <c r="B2168" s="113">
        <v>1491.0</v>
      </c>
      <c r="C2168" s="114" t="s">
        <v>1216</v>
      </c>
      <c r="D2168" s="115">
        <v>4.0</v>
      </c>
      <c r="E2168" s="114" t="s">
        <v>283</v>
      </c>
      <c r="F2168" s="113">
        <v>24.0</v>
      </c>
      <c r="G2168" s="114" t="s">
        <v>1217</v>
      </c>
      <c r="H2168" s="113">
        <v>2007.0</v>
      </c>
      <c r="I2168" s="114" t="s">
        <v>1218</v>
      </c>
      <c r="J2168" s="113">
        <v>4.0</v>
      </c>
      <c r="K2168" s="113">
        <v>0.0</v>
      </c>
      <c r="L2168" s="113">
        <v>95.0</v>
      </c>
      <c r="M2168" s="113">
        <v>1.0</v>
      </c>
      <c r="N2168" s="114" t="s">
        <v>1219</v>
      </c>
      <c r="O2168" s="114" t="s">
        <v>1220</v>
      </c>
      <c r="P2168" s="113">
        <v>1490011.0</v>
      </c>
      <c r="Q2168" s="114" t="s">
        <v>1221</v>
      </c>
      <c r="R2168" s="113">
        <v>2304.0</v>
      </c>
      <c r="S2168" s="114" t="s">
        <v>2590</v>
      </c>
      <c r="T2168" s="115">
        <v>9288130.0</v>
      </c>
      <c r="U2168" s="115">
        <v>0.0</v>
      </c>
      <c r="V2168" s="114" t="s">
        <v>2591</v>
      </c>
      <c r="W2168" s="116">
        <v>300000.0</v>
      </c>
      <c r="X2168" s="116">
        <v>300000.0</v>
      </c>
      <c r="Y2168" s="116">
        <v>300000.0</v>
      </c>
      <c r="Z2168" s="116">
        <v>300000.0</v>
      </c>
      <c r="AA2168" s="103" t="s">
        <v>249</v>
      </c>
      <c r="AB2168" s="103" t="s">
        <v>1224</v>
      </c>
    </row>
    <row r="2169" ht="15.75" hidden="1" customHeight="1">
      <c r="A2169" s="113">
        <v>2021.0</v>
      </c>
      <c r="B2169" s="113">
        <v>1491.0</v>
      </c>
      <c r="C2169" s="114" t="s">
        <v>1216</v>
      </c>
      <c r="D2169" s="115">
        <v>4.0</v>
      </c>
      <c r="E2169" s="114" t="s">
        <v>283</v>
      </c>
      <c r="F2169" s="113">
        <v>24.0</v>
      </c>
      <c r="G2169" s="114" t="s">
        <v>1217</v>
      </c>
      <c r="H2169" s="113">
        <v>2007.0</v>
      </c>
      <c r="I2169" s="114" t="s">
        <v>1218</v>
      </c>
      <c r="J2169" s="113">
        <v>4.0</v>
      </c>
      <c r="K2169" s="113">
        <v>0.0</v>
      </c>
      <c r="L2169" s="113">
        <v>95.0</v>
      </c>
      <c r="M2169" s="113">
        <v>1.0</v>
      </c>
      <c r="N2169" s="114" t="s">
        <v>1219</v>
      </c>
      <c r="O2169" s="114" t="s">
        <v>1220</v>
      </c>
      <c r="P2169" s="113">
        <v>1490011.0</v>
      </c>
      <c r="Q2169" s="114" t="s">
        <v>1221</v>
      </c>
      <c r="R2169" s="113">
        <v>2305.0</v>
      </c>
      <c r="S2169" s="114" t="s">
        <v>2057</v>
      </c>
      <c r="T2169" s="115">
        <v>9288130.0</v>
      </c>
      <c r="U2169" s="115">
        <v>0.0</v>
      </c>
      <c r="V2169" s="114" t="s">
        <v>2058</v>
      </c>
      <c r="W2169" s="116">
        <v>400000.0</v>
      </c>
      <c r="X2169" s="116">
        <v>400000.0</v>
      </c>
      <c r="Y2169" s="116">
        <v>400000.0</v>
      </c>
      <c r="Z2169" s="116">
        <v>400000.0</v>
      </c>
      <c r="AA2169" s="103" t="s">
        <v>249</v>
      </c>
      <c r="AB2169" s="103" t="s">
        <v>1224</v>
      </c>
    </row>
    <row r="2170" ht="15.75" hidden="1" customHeight="1">
      <c r="A2170" s="113">
        <v>2021.0</v>
      </c>
      <c r="B2170" s="113">
        <v>1491.0</v>
      </c>
      <c r="C2170" s="114" t="s">
        <v>1216</v>
      </c>
      <c r="D2170" s="115">
        <v>4.0</v>
      </c>
      <c r="E2170" s="114" t="s">
        <v>283</v>
      </c>
      <c r="F2170" s="113">
        <v>24.0</v>
      </c>
      <c r="G2170" s="114" t="s">
        <v>1217</v>
      </c>
      <c r="H2170" s="113">
        <v>2007.0</v>
      </c>
      <c r="I2170" s="114" t="s">
        <v>1218</v>
      </c>
      <c r="J2170" s="113">
        <v>4.0</v>
      </c>
      <c r="K2170" s="113">
        <v>0.0</v>
      </c>
      <c r="L2170" s="113">
        <v>95.0</v>
      </c>
      <c r="M2170" s="113">
        <v>1.0</v>
      </c>
      <c r="N2170" s="114" t="s">
        <v>1219</v>
      </c>
      <c r="O2170" s="114" t="s">
        <v>1220</v>
      </c>
      <c r="P2170" s="113">
        <v>1490011.0</v>
      </c>
      <c r="Q2170" s="114" t="s">
        <v>1221</v>
      </c>
      <c r="R2170" s="113">
        <v>2306.0</v>
      </c>
      <c r="S2170" s="114" t="s">
        <v>2598</v>
      </c>
      <c r="T2170" s="115">
        <v>9288130.0</v>
      </c>
      <c r="U2170" s="115">
        <v>0.0</v>
      </c>
      <c r="V2170" s="114" t="s">
        <v>2599</v>
      </c>
      <c r="W2170" s="116">
        <v>400000.0</v>
      </c>
      <c r="X2170" s="116">
        <v>400000.0</v>
      </c>
      <c r="Y2170" s="116">
        <v>400000.0</v>
      </c>
      <c r="Z2170" s="116">
        <v>400000.0</v>
      </c>
      <c r="AA2170" s="103" t="s">
        <v>249</v>
      </c>
      <c r="AB2170" s="103" t="s">
        <v>1224</v>
      </c>
    </row>
    <row r="2171" ht="15.75" hidden="1" customHeight="1">
      <c r="A2171" s="113">
        <v>2021.0</v>
      </c>
      <c r="B2171" s="113">
        <v>1491.0</v>
      </c>
      <c r="C2171" s="114" t="s">
        <v>1216</v>
      </c>
      <c r="D2171" s="115">
        <v>4.0</v>
      </c>
      <c r="E2171" s="114" t="s">
        <v>283</v>
      </c>
      <c r="F2171" s="113">
        <v>24.0</v>
      </c>
      <c r="G2171" s="114" t="s">
        <v>1217</v>
      </c>
      <c r="H2171" s="113">
        <v>2007.0</v>
      </c>
      <c r="I2171" s="114" t="s">
        <v>1218</v>
      </c>
      <c r="J2171" s="113">
        <v>4.0</v>
      </c>
      <c r="K2171" s="113">
        <v>0.0</v>
      </c>
      <c r="L2171" s="113">
        <v>95.0</v>
      </c>
      <c r="M2171" s="113">
        <v>1.0</v>
      </c>
      <c r="N2171" s="114" t="s">
        <v>1219</v>
      </c>
      <c r="O2171" s="114" t="s">
        <v>1220</v>
      </c>
      <c r="P2171" s="113">
        <v>1490011.0</v>
      </c>
      <c r="Q2171" s="114" t="s">
        <v>1221</v>
      </c>
      <c r="R2171" s="113">
        <v>2307.0</v>
      </c>
      <c r="S2171" s="114" t="s">
        <v>2059</v>
      </c>
      <c r="T2171" s="115">
        <v>9288130.0</v>
      </c>
      <c r="U2171" s="115">
        <v>0.0</v>
      </c>
      <c r="V2171" s="114" t="s">
        <v>2060</v>
      </c>
      <c r="W2171" s="116">
        <v>300000.0</v>
      </c>
      <c r="X2171" s="116">
        <v>300000.0</v>
      </c>
      <c r="Y2171" s="116">
        <v>300000.0</v>
      </c>
      <c r="Z2171" s="116">
        <v>300000.0</v>
      </c>
      <c r="AA2171" s="103" t="s">
        <v>249</v>
      </c>
      <c r="AB2171" s="103" t="s">
        <v>1224</v>
      </c>
    </row>
    <row r="2172" ht="15.75" hidden="1" customHeight="1">
      <c r="A2172" s="113">
        <v>2021.0</v>
      </c>
      <c r="B2172" s="113">
        <v>1491.0</v>
      </c>
      <c r="C2172" s="114" t="s">
        <v>1216</v>
      </c>
      <c r="D2172" s="115">
        <v>4.0</v>
      </c>
      <c r="E2172" s="114" t="s">
        <v>283</v>
      </c>
      <c r="F2172" s="113">
        <v>24.0</v>
      </c>
      <c r="G2172" s="114" t="s">
        <v>1217</v>
      </c>
      <c r="H2172" s="113">
        <v>2007.0</v>
      </c>
      <c r="I2172" s="114" t="s">
        <v>1218</v>
      </c>
      <c r="J2172" s="113">
        <v>4.0</v>
      </c>
      <c r="K2172" s="113">
        <v>0.0</v>
      </c>
      <c r="L2172" s="113">
        <v>95.0</v>
      </c>
      <c r="M2172" s="113">
        <v>1.0</v>
      </c>
      <c r="N2172" s="114" t="s">
        <v>1219</v>
      </c>
      <c r="O2172" s="114" t="s">
        <v>1220</v>
      </c>
      <c r="P2172" s="113">
        <v>1490011.0</v>
      </c>
      <c r="Q2172" s="114" t="s">
        <v>1221</v>
      </c>
      <c r="R2172" s="113">
        <v>2308.0</v>
      </c>
      <c r="S2172" s="114" t="s">
        <v>2604</v>
      </c>
      <c r="T2172" s="115">
        <v>9288130.0</v>
      </c>
      <c r="U2172" s="115">
        <v>0.0</v>
      </c>
      <c r="V2172" s="114" t="s">
        <v>2605</v>
      </c>
      <c r="W2172" s="116">
        <v>300000.0</v>
      </c>
      <c r="X2172" s="116">
        <v>300000.0</v>
      </c>
      <c r="Y2172" s="116">
        <v>300000.0</v>
      </c>
      <c r="Z2172" s="116">
        <v>300000.0</v>
      </c>
      <c r="AA2172" s="103" t="s">
        <v>249</v>
      </c>
      <c r="AB2172" s="103" t="s">
        <v>1224</v>
      </c>
    </row>
    <row r="2173" ht="15.75" hidden="1" customHeight="1">
      <c r="A2173" s="113">
        <v>2021.0</v>
      </c>
      <c r="B2173" s="113">
        <v>1491.0</v>
      </c>
      <c r="C2173" s="114" t="s">
        <v>1216</v>
      </c>
      <c r="D2173" s="115">
        <v>4.0</v>
      </c>
      <c r="E2173" s="114" t="s">
        <v>283</v>
      </c>
      <c r="F2173" s="113">
        <v>24.0</v>
      </c>
      <c r="G2173" s="114" t="s">
        <v>1217</v>
      </c>
      <c r="H2173" s="113">
        <v>2007.0</v>
      </c>
      <c r="I2173" s="114" t="s">
        <v>1218</v>
      </c>
      <c r="J2173" s="113">
        <v>4.0</v>
      </c>
      <c r="K2173" s="113">
        <v>0.0</v>
      </c>
      <c r="L2173" s="113">
        <v>95.0</v>
      </c>
      <c r="M2173" s="113">
        <v>1.0</v>
      </c>
      <c r="N2173" s="114" t="s">
        <v>1219</v>
      </c>
      <c r="O2173" s="114" t="s">
        <v>1220</v>
      </c>
      <c r="P2173" s="113">
        <v>1490011.0</v>
      </c>
      <c r="Q2173" s="114" t="s">
        <v>1221</v>
      </c>
      <c r="R2173" s="113">
        <v>2309.0</v>
      </c>
      <c r="S2173" s="114" t="s">
        <v>2610</v>
      </c>
      <c r="T2173" s="115">
        <v>9288130.0</v>
      </c>
      <c r="U2173" s="115">
        <v>0.0</v>
      </c>
      <c r="V2173" s="114" t="s">
        <v>2611</v>
      </c>
      <c r="W2173" s="116">
        <v>400000.0</v>
      </c>
      <c r="X2173" s="116">
        <v>400000.0</v>
      </c>
      <c r="Y2173" s="116">
        <v>400000.0</v>
      </c>
      <c r="Z2173" s="116">
        <v>400000.0</v>
      </c>
      <c r="AA2173" s="103" t="s">
        <v>249</v>
      </c>
      <c r="AB2173" s="103" t="s">
        <v>1224</v>
      </c>
    </row>
    <row r="2174" ht="15.75" hidden="1" customHeight="1">
      <c r="A2174" s="113">
        <v>2021.0</v>
      </c>
      <c r="B2174" s="113">
        <v>1491.0</v>
      </c>
      <c r="C2174" s="114" t="s">
        <v>1216</v>
      </c>
      <c r="D2174" s="115">
        <v>4.0</v>
      </c>
      <c r="E2174" s="114" t="s">
        <v>283</v>
      </c>
      <c r="F2174" s="113">
        <v>24.0</v>
      </c>
      <c r="G2174" s="114" t="s">
        <v>1217</v>
      </c>
      <c r="H2174" s="113">
        <v>2007.0</v>
      </c>
      <c r="I2174" s="114" t="s">
        <v>1218</v>
      </c>
      <c r="J2174" s="113">
        <v>4.0</v>
      </c>
      <c r="K2174" s="113">
        <v>0.0</v>
      </c>
      <c r="L2174" s="113">
        <v>95.0</v>
      </c>
      <c r="M2174" s="113">
        <v>1.0</v>
      </c>
      <c r="N2174" s="114" t="s">
        <v>1219</v>
      </c>
      <c r="O2174" s="114" t="s">
        <v>1220</v>
      </c>
      <c r="P2174" s="113">
        <v>1490011.0</v>
      </c>
      <c r="Q2174" s="114" t="s">
        <v>1221</v>
      </c>
      <c r="R2174" s="113">
        <v>2310.0</v>
      </c>
      <c r="S2174" s="114" t="s">
        <v>2061</v>
      </c>
      <c r="T2174" s="115">
        <v>9288130.0</v>
      </c>
      <c r="U2174" s="115">
        <v>0.0</v>
      </c>
      <c r="V2174" s="114" t="s">
        <v>2062</v>
      </c>
      <c r="W2174" s="116">
        <v>300000.0</v>
      </c>
      <c r="X2174" s="116">
        <v>300000.0</v>
      </c>
      <c r="Y2174" s="116">
        <v>300000.0</v>
      </c>
      <c r="Z2174" s="116">
        <v>300000.0</v>
      </c>
      <c r="AA2174" s="103" t="s">
        <v>249</v>
      </c>
      <c r="AB2174" s="103" t="s">
        <v>1224</v>
      </c>
    </row>
    <row r="2175" ht="15.75" hidden="1" customHeight="1">
      <c r="A2175" s="113">
        <v>2021.0</v>
      </c>
      <c r="B2175" s="113">
        <v>1491.0</v>
      </c>
      <c r="C2175" s="114" t="s">
        <v>1216</v>
      </c>
      <c r="D2175" s="115">
        <v>4.0</v>
      </c>
      <c r="E2175" s="114" t="s">
        <v>283</v>
      </c>
      <c r="F2175" s="113">
        <v>24.0</v>
      </c>
      <c r="G2175" s="114" t="s">
        <v>1217</v>
      </c>
      <c r="H2175" s="113">
        <v>2007.0</v>
      </c>
      <c r="I2175" s="114" t="s">
        <v>1218</v>
      </c>
      <c r="J2175" s="113">
        <v>4.0</v>
      </c>
      <c r="K2175" s="113">
        <v>0.0</v>
      </c>
      <c r="L2175" s="113">
        <v>95.0</v>
      </c>
      <c r="M2175" s="113">
        <v>1.0</v>
      </c>
      <c r="N2175" s="114" t="s">
        <v>1219</v>
      </c>
      <c r="O2175" s="114" t="s">
        <v>1220</v>
      </c>
      <c r="P2175" s="113">
        <v>1490011.0</v>
      </c>
      <c r="Q2175" s="114" t="s">
        <v>1221</v>
      </c>
      <c r="R2175" s="113">
        <v>2311.0</v>
      </c>
      <c r="S2175" s="114" t="s">
        <v>2616</v>
      </c>
      <c r="T2175" s="115">
        <v>9288130.0</v>
      </c>
      <c r="U2175" s="115">
        <v>0.0</v>
      </c>
      <c r="V2175" s="114" t="s">
        <v>2617</v>
      </c>
      <c r="W2175" s="116">
        <v>1000000.0</v>
      </c>
      <c r="X2175" s="116">
        <v>1000000.0</v>
      </c>
      <c r="Y2175" s="116">
        <v>1000000.0</v>
      </c>
      <c r="Z2175" s="116">
        <v>1000000.0</v>
      </c>
      <c r="AA2175" s="103" t="s">
        <v>249</v>
      </c>
      <c r="AB2175" s="103" t="s">
        <v>1224</v>
      </c>
    </row>
    <row r="2176" ht="15.75" hidden="1" customHeight="1">
      <c r="A2176" s="113">
        <v>2021.0</v>
      </c>
      <c r="B2176" s="113">
        <v>1491.0</v>
      </c>
      <c r="C2176" s="114" t="s">
        <v>1216</v>
      </c>
      <c r="D2176" s="115">
        <v>4.0</v>
      </c>
      <c r="E2176" s="114" t="s">
        <v>283</v>
      </c>
      <c r="F2176" s="113">
        <v>24.0</v>
      </c>
      <c r="G2176" s="114" t="s">
        <v>1217</v>
      </c>
      <c r="H2176" s="113">
        <v>2007.0</v>
      </c>
      <c r="I2176" s="114" t="s">
        <v>1218</v>
      </c>
      <c r="J2176" s="113">
        <v>4.0</v>
      </c>
      <c r="K2176" s="113">
        <v>0.0</v>
      </c>
      <c r="L2176" s="113">
        <v>95.0</v>
      </c>
      <c r="M2176" s="113">
        <v>1.0</v>
      </c>
      <c r="N2176" s="114" t="s">
        <v>1219</v>
      </c>
      <c r="O2176" s="114" t="s">
        <v>1220</v>
      </c>
      <c r="P2176" s="113">
        <v>1490011.0</v>
      </c>
      <c r="Q2176" s="114" t="s">
        <v>1221</v>
      </c>
      <c r="R2176" s="113">
        <v>2312.0</v>
      </c>
      <c r="S2176" s="114" t="s">
        <v>2063</v>
      </c>
      <c r="T2176" s="115">
        <v>9288130.0</v>
      </c>
      <c r="U2176" s="115">
        <v>0.0</v>
      </c>
      <c r="V2176" s="114" t="s">
        <v>2064</v>
      </c>
      <c r="W2176" s="116">
        <v>300000.0</v>
      </c>
      <c r="X2176" s="116">
        <v>300000.0</v>
      </c>
      <c r="Y2176" s="116">
        <v>300000.0</v>
      </c>
      <c r="Z2176" s="116">
        <v>300000.0</v>
      </c>
      <c r="AA2176" s="103" t="s">
        <v>249</v>
      </c>
      <c r="AB2176" s="103" t="s">
        <v>1224</v>
      </c>
    </row>
    <row r="2177" ht="15.75" hidden="1" customHeight="1">
      <c r="A2177" s="113">
        <v>2021.0</v>
      </c>
      <c r="B2177" s="113">
        <v>1491.0</v>
      </c>
      <c r="C2177" s="114" t="s">
        <v>1216</v>
      </c>
      <c r="D2177" s="115">
        <v>4.0</v>
      </c>
      <c r="E2177" s="114" t="s">
        <v>283</v>
      </c>
      <c r="F2177" s="113">
        <v>24.0</v>
      </c>
      <c r="G2177" s="114" t="s">
        <v>1217</v>
      </c>
      <c r="H2177" s="113">
        <v>2007.0</v>
      </c>
      <c r="I2177" s="114" t="s">
        <v>1218</v>
      </c>
      <c r="J2177" s="113">
        <v>4.0</v>
      </c>
      <c r="K2177" s="113">
        <v>0.0</v>
      </c>
      <c r="L2177" s="113">
        <v>95.0</v>
      </c>
      <c r="M2177" s="113">
        <v>1.0</v>
      </c>
      <c r="N2177" s="114" t="s">
        <v>1219</v>
      </c>
      <c r="O2177" s="114" t="s">
        <v>1220</v>
      </c>
      <c r="P2177" s="113">
        <v>1490011.0</v>
      </c>
      <c r="Q2177" s="114" t="s">
        <v>1221</v>
      </c>
      <c r="R2177" s="113">
        <v>2313.0</v>
      </c>
      <c r="S2177" s="114" t="s">
        <v>2628</v>
      </c>
      <c r="T2177" s="115">
        <v>9288130.0</v>
      </c>
      <c r="U2177" s="115">
        <v>0.0</v>
      </c>
      <c r="V2177" s="114" t="s">
        <v>2629</v>
      </c>
      <c r="W2177" s="116">
        <v>400000.0</v>
      </c>
      <c r="X2177" s="116">
        <v>400000.0</v>
      </c>
      <c r="Y2177" s="116">
        <v>400000.0</v>
      </c>
      <c r="Z2177" s="116">
        <v>400000.0</v>
      </c>
      <c r="AA2177" s="103" t="s">
        <v>249</v>
      </c>
      <c r="AB2177" s="103" t="s">
        <v>1224</v>
      </c>
    </row>
    <row r="2178" ht="15.75" hidden="1" customHeight="1">
      <c r="A2178" s="113">
        <v>2021.0</v>
      </c>
      <c r="B2178" s="113">
        <v>1491.0</v>
      </c>
      <c r="C2178" s="114" t="s">
        <v>1216</v>
      </c>
      <c r="D2178" s="115">
        <v>4.0</v>
      </c>
      <c r="E2178" s="114" t="s">
        <v>283</v>
      </c>
      <c r="F2178" s="113">
        <v>24.0</v>
      </c>
      <c r="G2178" s="114" t="s">
        <v>1217</v>
      </c>
      <c r="H2178" s="113">
        <v>2007.0</v>
      </c>
      <c r="I2178" s="114" t="s">
        <v>1218</v>
      </c>
      <c r="J2178" s="113">
        <v>4.0</v>
      </c>
      <c r="K2178" s="113">
        <v>0.0</v>
      </c>
      <c r="L2178" s="113">
        <v>95.0</v>
      </c>
      <c r="M2178" s="113">
        <v>1.0</v>
      </c>
      <c r="N2178" s="114" t="s">
        <v>1219</v>
      </c>
      <c r="O2178" s="114" t="s">
        <v>1220</v>
      </c>
      <c r="P2178" s="113">
        <v>1490011.0</v>
      </c>
      <c r="Q2178" s="114" t="s">
        <v>1221</v>
      </c>
      <c r="R2178" s="113">
        <v>2314.0</v>
      </c>
      <c r="S2178" s="114" t="s">
        <v>2065</v>
      </c>
      <c r="T2178" s="115">
        <v>9288130.0</v>
      </c>
      <c r="U2178" s="115">
        <v>0.0</v>
      </c>
      <c r="V2178" s="114" t="s">
        <v>2066</v>
      </c>
      <c r="W2178" s="116">
        <v>400000.0</v>
      </c>
      <c r="X2178" s="116">
        <v>400000.0</v>
      </c>
      <c r="Y2178" s="116">
        <v>400000.0</v>
      </c>
      <c r="Z2178" s="116">
        <v>400000.0</v>
      </c>
      <c r="AA2178" s="103" t="s">
        <v>249</v>
      </c>
      <c r="AB2178" s="103" t="s">
        <v>1224</v>
      </c>
    </row>
    <row r="2179" ht="15.75" hidden="1" customHeight="1">
      <c r="A2179" s="113">
        <v>2021.0</v>
      </c>
      <c r="B2179" s="113">
        <v>1491.0</v>
      </c>
      <c r="C2179" s="114" t="s">
        <v>1216</v>
      </c>
      <c r="D2179" s="115">
        <v>4.0</v>
      </c>
      <c r="E2179" s="114" t="s">
        <v>283</v>
      </c>
      <c r="F2179" s="113">
        <v>24.0</v>
      </c>
      <c r="G2179" s="114" t="s">
        <v>1217</v>
      </c>
      <c r="H2179" s="113">
        <v>2007.0</v>
      </c>
      <c r="I2179" s="114" t="s">
        <v>1218</v>
      </c>
      <c r="J2179" s="113">
        <v>4.0</v>
      </c>
      <c r="K2179" s="113">
        <v>0.0</v>
      </c>
      <c r="L2179" s="113">
        <v>95.0</v>
      </c>
      <c r="M2179" s="113">
        <v>1.0</v>
      </c>
      <c r="N2179" s="114" t="s">
        <v>1219</v>
      </c>
      <c r="O2179" s="114" t="s">
        <v>1220</v>
      </c>
      <c r="P2179" s="113">
        <v>1490011.0</v>
      </c>
      <c r="Q2179" s="114" t="s">
        <v>1221</v>
      </c>
      <c r="R2179" s="113">
        <v>2315.0</v>
      </c>
      <c r="S2179" s="114" t="s">
        <v>2067</v>
      </c>
      <c r="T2179" s="115">
        <v>9288130.0</v>
      </c>
      <c r="U2179" s="115">
        <v>0.0</v>
      </c>
      <c r="V2179" s="114" t="s">
        <v>2068</v>
      </c>
      <c r="W2179" s="116">
        <v>400000.0</v>
      </c>
      <c r="X2179" s="116">
        <v>400000.0</v>
      </c>
      <c r="Y2179" s="116">
        <v>400000.0</v>
      </c>
      <c r="Z2179" s="116">
        <v>400000.0</v>
      </c>
      <c r="AA2179" s="103" t="s">
        <v>249</v>
      </c>
      <c r="AB2179" s="103" t="s">
        <v>1224</v>
      </c>
    </row>
    <row r="2180" ht="15.75" hidden="1" customHeight="1">
      <c r="A2180" s="113">
        <v>2021.0</v>
      </c>
      <c r="B2180" s="113">
        <v>1491.0</v>
      </c>
      <c r="C2180" s="114" t="s">
        <v>1216</v>
      </c>
      <c r="D2180" s="115">
        <v>4.0</v>
      </c>
      <c r="E2180" s="114" t="s">
        <v>283</v>
      </c>
      <c r="F2180" s="113">
        <v>24.0</v>
      </c>
      <c r="G2180" s="114" t="s">
        <v>1217</v>
      </c>
      <c r="H2180" s="113">
        <v>2007.0</v>
      </c>
      <c r="I2180" s="114" t="s">
        <v>1218</v>
      </c>
      <c r="J2180" s="113">
        <v>4.0</v>
      </c>
      <c r="K2180" s="113">
        <v>0.0</v>
      </c>
      <c r="L2180" s="113">
        <v>95.0</v>
      </c>
      <c r="M2180" s="113">
        <v>1.0</v>
      </c>
      <c r="N2180" s="114" t="s">
        <v>1219</v>
      </c>
      <c r="O2180" s="114" t="s">
        <v>1220</v>
      </c>
      <c r="P2180" s="113">
        <v>1490011.0</v>
      </c>
      <c r="Q2180" s="114" t="s">
        <v>1221</v>
      </c>
      <c r="R2180" s="113">
        <v>2316.0</v>
      </c>
      <c r="S2180" s="114" t="s">
        <v>2632</v>
      </c>
      <c r="T2180" s="115">
        <v>9288130.0</v>
      </c>
      <c r="U2180" s="115">
        <v>0.0</v>
      </c>
      <c r="V2180" s="114" t="s">
        <v>2633</v>
      </c>
      <c r="W2180" s="116">
        <v>400000.0</v>
      </c>
      <c r="X2180" s="116">
        <v>400000.0</v>
      </c>
      <c r="Y2180" s="116">
        <v>400000.0</v>
      </c>
      <c r="Z2180" s="116">
        <v>400000.0</v>
      </c>
      <c r="AA2180" s="103" t="s">
        <v>249</v>
      </c>
      <c r="AB2180" s="103" t="s">
        <v>1224</v>
      </c>
    </row>
    <row r="2181" ht="15.75" hidden="1" customHeight="1">
      <c r="A2181" s="113">
        <v>2021.0</v>
      </c>
      <c r="B2181" s="113">
        <v>1491.0</v>
      </c>
      <c r="C2181" s="114" t="s">
        <v>1216</v>
      </c>
      <c r="D2181" s="115">
        <v>4.0</v>
      </c>
      <c r="E2181" s="114" t="s">
        <v>283</v>
      </c>
      <c r="F2181" s="113">
        <v>24.0</v>
      </c>
      <c r="G2181" s="114" t="s">
        <v>1217</v>
      </c>
      <c r="H2181" s="113">
        <v>2007.0</v>
      </c>
      <c r="I2181" s="114" t="s">
        <v>1218</v>
      </c>
      <c r="J2181" s="113">
        <v>4.0</v>
      </c>
      <c r="K2181" s="113">
        <v>0.0</v>
      </c>
      <c r="L2181" s="113">
        <v>95.0</v>
      </c>
      <c r="M2181" s="113">
        <v>1.0</v>
      </c>
      <c r="N2181" s="114" t="s">
        <v>1219</v>
      </c>
      <c r="O2181" s="114" t="s">
        <v>1220</v>
      </c>
      <c r="P2181" s="113">
        <v>1490011.0</v>
      </c>
      <c r="Q2181" s="114" t="s">
        <v>1221</v>
      </c>
      <c r="R2181" s="113">
        <v>2317.0</v>
      </c>
      <c r="S2181" s="114" t="s">
        <v>2069</v>
      </c>
      <c r="T2181" s="115">
        <v>9288130.0</v>
      </c>
      <c r="U2181" s="115">
        <v>0.0</v>
      </c>
      <c r="V2181" s="114" t="s">
        <v>2070</v>
      </c>
      <c r="W2181" s="116">
        <v>400000.0</v>
      </c>
      <c r="X2181" s="116">
        <v>400000.0</v>
      </c>
      <c r="Y2181" s="116">
        <v>400000.0</v>
      </c>
      <c r="Z2181" s="116">
        <v>400000.0</v>
      </c>
      <c r="AA2181" s="103" t="s">
        <v>249</v>
      </c>
      <c r="AB2181" s="103" t="s">
        <v>1224</v>
      </c>
    </row>
    <row r="2182" ht="15.75" hidden="1" customHeight="1">
      <c r="A2182" s="113">
        <v>2021.0</v>
      </c>
      <c r="B2182" s="113">
        <v>1491.0</v>
      </c>
      <c r="C2182" s="114" t="s">
        <v>1216</v>
      </c>
      <c r="D2182" s="115">
        <v>4.0</v>
      </c>
      <c r="E2182" s="114" t="s">
        <v>283</v>
      </c>
      <c r="F2182" s="113">
        <v>24.0</v>
      </c>
      <c r="G2182" s="114" t="s">
        <v>1217</v>
      </c>
      <c r="H2182" s="113">
        <v>2007.0</v>
      </c>
      <c r="I2182" s="114" t="s">
        <v>1218</v>
      </c>
      <c r="J2182" s="113">
        <v>4.0</v>
      </c>
      <c r="K2182" s="113">
        <v>0.0</v>
      </c>
      <c r="L2182" s="113">
        <v>95.0</v>
      </c>
      <c r="M2182" s="113">
        <v>1.0</v>
      </c>
      <c r="N2182" s="114" t="s">
        <v>1219</v>
      </c>
      <c r="O2182" s="114" t="s">
        <v>1220</v>
      </c>
      <c r="P2182" s="113">
        <v>1490011.0</v>
      </c>
      <c r="Q2182" s="114" t="s">
        <v>1221</v>
      </c>
      <c r="R2182" s="113">
        <v>2318.0</v>
      </c>
      <c r="S2182" s="114" t="s">
        <v>2071</v>
      </c>
      <c r="T2182" s="115">
        <v>9288130.0</v>
      </c>
      <c r="U2182" s="115">
        <v>0.0</v>
      </c>
      <c r="V2182" s="114" t="s">
        <v>2072</v>
      </c>
      <c r="W2182" s="116">
        <v>300000.0</v>
      </c>
      <c r="X2182" s="116">
        <v>300000.0</v>
      </c>
      <c r="Y2182" s="116">
        <v>300000.0</v>
      </c>
      <c r="Z2182" s="116">
        <v>300000.0</v>
      </c>
      <c r="AA2182" s="103" t="s">
        <v>249</v>
      </c>
      <c r="AB2182" s="103" t="s">
        <v>1224</v>
      </c>
    </row>
    <row r="2183" ht="15.75" hidden="1" customHeight="1">
      <c r="A2183" s="113">
        <v>2021.0</v>
      </c>
      <c r="B2183" s="113">
        <v>1491.0</v>
      </c>
      <c r="C2183" s="114" t="s">
        <v>1216</v>
      </c>
      <c r="D2183" s="115">
        <v>4.0</v>
      </c>
      <c r="E2183" s="114" t="s">
        <v>283</v>
      </c>
      <c r="F2183" s="113">
        <v>24.0</v>
      </c>
      <c r="G2183" s="114" t="s">
        <v>1217</v>
      </c>
      <c r="H2183" s="113">
        <v>2007.0</v>
      </c>
      <c r="I2183" s="114" t="s">
        <v>1218</v>
      </c>
      <c r="J2183" s="113">
        <v>4.0</v>
      </c>
      <c r="K2183" s="113">
        <v>0.0</v>
      </c>
      <c r="L2183" s="113">
        <v>95.0</v>
      </c>
      <c r="M2183" s="113">
        <v>1.0</v>
      </c>
      <c r="N2183" s="114" t="s">
        <v>1219</v>
      </c>
      <c r="O2183" s="114" t="s">
        <v>1220</v>
      </c>
      <c r="P2183" s="113">
        <v>1490011.0</v>
      </c>
      <c r="Q2183" s="114" t="s">
        <v>1221</v>
      </c>
      <c r="R2183" s="113">
        <v>2319.0</v>
      </c>
      <c r="S2183" s="114" t="s">
        <v>2073</v>
      </c>
      <c r="T2183" s="115">
        <v>9288130.0</v>
      </c>
      <c r="U2183" s="115">
        <v>0.0</v>
      </c>
      <c r="V2183" s="114" t="s">
        <v>2074</v>
      </c>
      <c r="W2183" s="116">
        <v>300000.0</v>
      </c>
      <c r="X2183" s="116">
        <v>300000.0</v>
      </c>
      <c r="Y2183" s="116">
        <v>300000.0</v>
      </c>
      <c r="Z2183" s="116">
        <v>300000.0</v>
      </c>
      <c r="AA2183" s="103" t="s">
        <v>249</v>
      </c>
      <c r="AB2183" s="103" t="s">
        <v>1224</v>
      </c>
    </row>
    <row r="2184" ht="15.75" hidden="1" customHeight="1">
      <c r="A2184" s="113">
        <v>2021.0</v>
      </c>
      <c r="B2184" s="113">
        <v>1491.0</v>
      </c>
      <c r="C2184" s="114" t="s">
        <v>1216</v>
      </c>
      <c r="D2184" s="115">
        <v>4.0</v>
      </c>
      <c r="E2184" s="114" t="s">
        <v>283</v>
      </c>
      <c r="F2184" s="113">
        <v>24.0</v>
      </c>
      <c r="G2184" s="114" t="s">
        <v>1217</v>
      </c>
      <c r="H2184" s="113">
        <v>2007.0</v>
      </c>
      <c r="I2184" s="114" t="s">
        <v>1218</v>
      </c>
      <c r="J2184" s="113">
        <v>4.0</v>
      </c>
      <c r="K2184" s="113">
        <v>0.0</v>
      </c>
      <c r="L2184" s="113">
        <v>95.0</v>
      </c>
      <c r="M2184" s="113">
        <v>1.0</v>
      </c>
      <c r="N2184" s="114" t="s">
        <v>1219</v>
      </c>
      <c r="O2184" s="114" t="s">
        <v>1220</v>
      </c>
      <c r="P2184" s="113">
        <v>1490011.0</v>
      </c>
      <c r="Q2184" s="114" t="s">
        <v>1221</v>
      </c>
      <c r="R2184" s="113">
        <v>2320.0</v>
      </c>
      <c r="S2184" s="114" t="s">
        <v>2075</v>
      </c>
      <c r="T2184" s="115">
        <v>9288130.0</v>
      </c>
      <c r="U2184" s="115">
        <v>0.0</v>
      </c>
      <c r="V2184" s="114" t="s">
        <v>2076</v>
      </c>
      <c r="W2184" s="116">
        <v>600000.0</v>
      </c>
      <c r="X2184" s="116">
        <v>600000.0</v>
      </c>
      <c r="Y2184" s="116">
        <v>600000.0</v>
      </c>
      <c r="Z2184" s="116">
        <v>600000.0</v>
      </c>
      <c r="AA2184" s="103" t="s">
        <v>249</v>
      </c>
      <c r="AB2184" s="103" t="s">
        <v>1224</v>
      </c>
    </row>
    <row r="2185" ht="15.75" hidden="1" customHeight="1">
      <c r="A2185" s="113">
        <v>2021.0</v>
      </c>
      <c r="B2185" s="113">
        <v>1491.0</v>
      </c>
      <c r="C2185" s="114" t="s">
        <v>1216</v>
      </c>
      <c r="D2185" s="115">
        <v>4.0</v>
      </c>
      <c r="E2185" s="114" t="s">
        <v>283</v>
      </c>
      <c r="F2185" s="113">
        <v>24.0</v>
      </c>
      <c r="G2185" s="114" t="s">
        <v>1217</v>
      </c>
      <c r="H2185" s="113">
        <v>2007.0</v>
      </c>
      <c r="I2185" s="114" t="s">
        <v>1218</v>
      </c>
      <c r="J2185" s="113">
        <v>4.0</v>
      </c>
      <c r="K2185" s="113">
        <v>0.0</v>
      </c>
      <c r="L2185" s="113">
        <v>95.0</v>
      </c>
      <c r="M2185" s="113">
        <v>1.0</v>
      </c>
      <c r="N2185" s="114" t="s">
        <v>1219</v>
      </c>
      <c r="O2185" s="114" t="s">
        <v>1220</v>
      </c>
      <c r="P2185" s="113">
        <v>1490011.0</v>
      </c>
      <c r="Q2185" s="114" t="s">
        <v>1221</v>
      </c>
      <c r="R2185" s="113">
        <v>2321.0</v>
      </c>
      <c r="S2185" s="114" t="s">
        <v>2077</v>
      </c>
      <c r="T2185" s="115">
        <v>9288130.0</v>
      </c>
      <c r="U2185" s="115">
        <v>0.0</v>
      </c>
      <c r="V2185" s="114" t="s">
        <v>2078</v>
      </c>
      <c r="W2185" s="116">
        <v>6000000.0</v>
      </c>
      <c r="X2185" s="116">
        <v>6000000.0</v>
      </c>
      <c r="Y2185" s="116">
        <v>6000000.0</v>
      </c>
      <c r="Z2185" s="116">
        <v>6000000.0</v>
      </c>
      <c r="AA2185" s="103" t="s">
        <v>249</v>
      </c>
      <c r="AB2185" s="103" t="s">
        <v>1224</v>
      </c>
    </row>
    <row r="2186" ht="15.75" hidden="1" customHeight="1">
      <c r="A2186" s="113">
        <v>2021.0</v>
      </c>
      <c r="B2186" s="113">
        <v>1491.0</v>
      </c>
      <c r="C2186" s="114" t="s">
        <v>1216</v>
      </c>
      <c r="D2186" s="115">
        <v>4.0</v>
      </c>
      <c r="E2186" s="114" t="s">
        <v>283</v>
      </c>
      <c r="F2186" s="113">
        <v>24.0</v>
      </c>
      <c r="G2186" s="114" t="s">
        <v>1217</v>
      </c>
      <c r="H2186" s="113">
        <v>2007.0</v>
      </c>
      <c r="I2186" s="114" t="s">
        <v>1218</v>
      </c>
      <c r="J2186" s="113">
        <v>4.0</v>
      </c>
      <c r="K2186" s="113">
        <v>0.0</v>
      </c>
      <c r="L2186" s="113">
        <v>95.0</v>
      </c>
      <c r="M2186" s="113">
        <v>1.0</v>
      </c>
      <c r="N2186" s="114" t="s">
        <v>1219</v>
      </c>
      <c r="O2186" s="114" t="s">
        <v>1220</v>
      </c>
      <c r="P2186" s="113">
        <v>1490011.0</v>
      </c>
      <c r="Q2186" s="114" t="s">
        <v>1221</v>
      </c>
      <c r="R2186" s="113">
        <v>2322.0</v>
      </c>
      <c r="S2186" s="114" t="s">
        <v>2189</v>
      </c>
      <c r="T2186" s="115">
        <v>9288130.0</v>
      </c>
      <c r="U2186" s="115">
        <v>0.0</v>
      </c>
      <c r="V2186" s="114" t="s">
        <v>2190</v>
      </c>
      <c r="W2186" s="116">
        <v>400000.0</v>
      </c>
      <c r="X2186" s="116">
        <v>400000.0</v>
      </c>
      <c r="Y2186" s="116">
        <v>400000.0</v>
      </c>
      <c r="Z2186" s="116">
        <v>400000.0</v>
      </c>
      <c r="AA2186" s="103" t="s">
        <v>249</v>
      </c>
      <c r="AB2186" s="103" t="s">
        <v>1224</v>
      </c>
    </row>
    <row r="2187" ht="15.75" hidden="1" customHeight="1">
      <c r="A2187" s="113">
        <v>2021.0</v>
      </c>
      <c r="B2187" s="113">
        <v>1491.0</v>
      </c>
      <c r="C2187" s="114" t="s">
        <v>1216</v>
      </c>
      <c r="D2187" s="115">
        <v>4.0</v>
      </c>
      <c r="E2187" s="114" t="s">
        <v>283</v>
      </c>
      <c r="F2187" s="113">
        <v>24.0</v>
      </c>
      <c r="G2187" s="114" t="s">
        <v>1217</v>
      </c>
      <c r="H2187" s="113">
        <v>2007.0</v>
      </c>
      <c r="I2187" s="114" t="s">
        <v>1218</v>
      </c>
      <c r="J2187" s="113">
        <v>4.0</v>
      </c>
      <c r="K2187" s="113">
        <v>0.0</v>
      </c>
      <c r="L2187" s="113">
        <v>95.0</v>
      </c>
      <c r="M2187" s="113">
        <v>1.0</v>
      </c>
      <c r="N2187" s="114" t="s">
        <v>1219</v>
      </c>
      <c r="O2187" s="114" t="s">
        <v>1220</v>
      </c>
      <c r="P2187" s="113">
        <v>1490011.0</v>
      </c>
      <c r="Q2187" s="114" t="s">
        <v>1221</v>
      </c>
      <c r="R2187" s="113">
        <v>2323.0</v>
      </c>
      <c r="S2187" s="114" t="s">
        <v>2191</v>
      </c>
      <c r="T2187" s="115">
        <v>9288130.0</v>
      </c>
      <c r="U2187" s="115">
        <v>0.0</v>
      </c>
      <c r="V2187" s="114" t="s">
        <v>2192</v>
      </c>
      <c r="W2187" s="116">
        <v>300000.0</v>
      </c>
      <c r="X2187" s="116">
        <v>300000.0</v>
      </c>
      <c r="Y2187" s="116">
        <v>300000.0</v>
      </c>
      <c r="Z2187" s="116">
        <v>300000.0</v>
      </c>
      <c r="AA2187" s="103" t="s">
        <v>249</v>
      </c>
      <c r="AB2187" s="103" t="s">
        <v>1224</v>
      </c>
    </row>
    <row r="2188" ht="15.75" hidden="1" customHeight="1">
      <c r="A2188" s="113">
        <v>2021.0</v>
      </c>
      <c r="B2188" s="113">
        <v>1491.0</v>
      </c>
      <c r="C2188" s="114" t="s">
        <v>1216</v>
      </c>
      <c r="D2188" s="115">
        <v>4.0</v>
      </c>
      <c r="E2188" s="114" t="s">
        <v>283</v>
      </c>
      <c r="F2188" s="113">
        <v>24.0</v>
      </c>
      <c r="G2188" s="114" t="s">
        <v>1217</v>
      </c>
      <c r="H2188" s="113">
        <v>2007.0</v>
      </c>
      <c r="I2188" s="114" t="s">
        <v>1218</v>
      </c>
      <c r="J2188" s="113">
        <v>4.0</v>
      </c>
      <c r="K2188" s="113">
        <v>0.0</v>
      </c>
      <c r="L2188" s="113">
        <v>95.0</v>
      </c>
      <c r="M2188" s="113">
        <v>1.0</v>
      </c>
      <c r="N2188" s="114" t="s">
        <v>1219</v>
      </c>
      <c r="O2188" s="114" t="s">
        <v>1220</v>
      </c>
      <c r="P2188" s="113">
        <v>1490011.0</v>
      </c>
      <c r="Q2188" s="114" t="s">
        <v>1221</v>
      </c>
      <c r="R2188" s="113">
        <v>2324.0</v>
      </c>
      <c r="S2188" s="114" t="s">
        <v>2193</v>
      </c>
      <c r="T2188" s="115">
        <v>9288130.0</v>
      </c>
      <c r="U2188" s="115">
        <v>0.0</v>
      </c>
      <c r="V2188" s="114" t="s">
        <v>2194</v>
      </c>
      <c r="W2188" s="116">
        <v>400000.0</v>
      </c>
      <c r="X2188" s="116">
        <v>400000.0</v>
      </c>
      <c r="Y2188" s="116">
        <v>400000.0</v>
      </c>
      <c r="Z2188" s="116">
        <v>400000.0</v>
      </c>
      <c r="AA2188" s="103" t="s">
        <v>249</v>
      </c>
      <c r="AB2188" s="103" t="s">
        <v>1224</v>
      </c>
    </row>
    <row r="2189" ht="15.75" hidden="1" customHeight="1">
      <c r="A2189" s="113">
        <v>2021.0</v>
      </c>
      <c r="B2189" s="113">
        <v>1491.0</v>
      </c>
      <c r="C2189" s="114" t="s">
        <v>1216</v>
      </c>
      <c r="D2189" s="115">
        <v>4.0</v>
      </c>
      <c r="E2189" s="114" t="s">
        <v>283</v>
      </c>
      <c r="F2189" s="113">
        <v>24.0</v>
      </c>
      <c r="G2189" s="114" t="s">
        <v>1217</v>
      </c>
      <c r="H2189" s="113">
        <v>2007.0</v>
      </c>
      <c r="I2189" s="114" t="s">
        <v>1218</v>
      </c>
      <c r="J2189" s="113">
        <v>4.0</v>
      </c>
      <c r="K2189" s="113">
        <v>0.0</v>
      </c>
      <c r="L2189" s="113">
        <v>95.0</v>
      </c>
      <c r="M2189" s="113">
        <v>1.0</v>
      </c>
      <c r="N2189" s="114" t="s">
        <v>1219</v>
      </c>
      <c r="O2189" s="114" t="s">
        <v>1220</v>
      </c>
      <c r="P2189" s="113">
        <v>1490011.0</v>
      </c>
      <c r="Q2189" s="114" t="s">
        <v>1221</v>
      </c>
      <c r="R2189" s="113">
        <v>2325.0</v>
      </c>
      <c r="S2189" s="114" t="s">
        <v>2642</v>
      </c>
      <c r="T2189" s="115">
        <v>9288130.0</v>
      </c>
      <c r="U2189" s="115">
        <v>0.0</v>
      </c>
      <c r="V2189" s="114" t="s">
        <v>2643</v>
      </c>
      <c r="W2189" s="116">
        <v>300000.0</v>
      </c>
      <c r="X2189" s="116">
        <v>300000.0</v>
      </c>
      <c r="Y2189" s="116">
        <v>300000.0</v>
      </c>
      <c r="Z2189" s="116">
        <v>300000.0</v>
      </c>
      <c r="AA2189" s="103" t="s">
        <v>249</v>
      </c>
      <c r="AB2189" s="103" t="s">
        <v>1224</v>
      </c>
    </row>
    <row r="2190" ht="15.75" hidden="1" customHeight="1">
      <c r="A2190" s="113">
        <v>2021.0</v>
      </c>
      <c r="B2190" s="113">
        <v>1491.0</v>
      </c>
      <c r="C2190" s="114" t="s">
        <v>1216</v>
      </c>
      <c r="D2190" s="115">
        <v>4.0</v>
      </c>
      <c r="E2190" s="114" t="s">
        <v>283</v>
      </c>
      <c r="F2190" s="113">
        <v>24.0</v>
      </c>
      <c r="G2190" s="114" t="s">
        <v>1217</v>
      </c>
      <c r="H2190" s="113">
        <v>2007.0</v>
      </c>
      <c r="I2190" s="114" t="s">
        <v>1218</v>
      </c>
      <c r="J2190" s="113">
        <v>4.0</v>
      </c>
      <c r="K2190" s="113">
        <v>0.0</v>
      </c>
      <c r="L2190" s="113">
        <v>95.0</v>
      </c>
      <c r="M2190" s="113">
        <v>1.0</v>
      </c>
      <c r="N2190" s="114" t="s">
        <v>1219</v>
      </c>
      <c r="O2190" s="114" t="s">
        <v>1220</v>
      </c>
      <c r="P2190" s="113">
        <v>1490011.0</v>
      </c>
      <c r="Q2190" s="114" t="s">
        <v>1221</v>
      </c>
      <c r="R2190" s="113">
        <v>2326.0</v>
      </c>
      <c r="S2190" s="114" t="s">
        <v>2195</v>
      </c>
      <c r="T2190" s="115">
        <v>9288130.0</v>
      </c>
      <c r="U2190" s="115">
        <v>0.0</v>
      </c>
      <c r="V2190" s="114" t="s">
        <v>2196</v>
      </c>
      <c r="W2190" s="116">
        <v>300000.0</v>
      </c>
      <c r="X2190" s="116">
        <v>300000.0</v>
      </c>
      <c r="Y2190" s="116">
        <v>300000.0</v>
      </c>
      <c r="Z2190" s="116">
        <v>300000.0</v>
      </c>
      <c r="AA2190" s="103" t="s">
        <v>249</v>
      </c>
      <c r="AB2190" s="103" t="s">
        <v>1224</v>
      </c>
    </row>
    <row r="2191" ht="15.75" hidden="1" customHeight="1">
      <c r="A2191" s="113">
        <v>2021.0</v>
      </c>
      <c r="B2191" s="113">
        <v>1491.0</v>
      </c>
      <c r="C2191" s="114" t="s">
        <v>1216</v>
      </c>
      <c r="D2191" s="115">
        <v>4.0</v>
      </c>
      <c r="E2191" s="114" t="s">
        <v>283</v>
      </c>
      <c r="F2191" s="113">
        <v>24.0</v>
      </c>
      <c r="G2191" s="114" t="s">
        <v>1217</v>
      </c>
      <c r="H2191" s="113">
        <v>2007.0</v>
      </c>
      <c r="I2191" s="114" t="s">
        <v>1218</v>
      </c>
      <c r="J2191" s="113">
        <v>4.0</v>
      </c>
      <c r="K2191" s="113">
        <v>0.0</v>
      </c>
      <c r="L2191" s="113">
        <v>95.0</v>
      </c>
      <c r="M2191" s="113">
        <v>1.0</v>
      </c>
      <c r="N2191" s="114" t="s">
        <v>1219</v>
      </c>
      <c r="O2191" s="114" t="s">
        <v>1220</v>
      </c>
      <c r="P2191" s="113">
        <v>1490011.0</v>
      </c>
      <c r="Q2191" s="114" t="s">
        <v>1221</v>
      </c>
      <c r="R2191" s="113">
        <v>2327.0</v>
      </c>
      <c r="S2191" s="114" t="s">
        <v>2197</v>
      </c>
      <c r="T2191" s="115">
        <v>9288130.0</v>
      </c>
      <c r="U2191" s="115">
        <v>0.0</v>
      </c>
      <c r="V2191" s="114" t="s">
        <v>2198</v>
      </c>
      <c r="W2191" s="116">
        <v>600000.0</v>
      </c>
      <c r="X2191" s="116">
        <v>600000.0</v>
      </c>
      <c r="Y2191" s="116">
        <v>600000.0</v>
      </c>
      <c r="Z2191" s="116">
        <v>600000.0</v>
      </c>
      <c r="AA2191" s="103" t="s">
        <v>249</v>
      </c>
      <c r="AB2191" s="103" t="s">
        <v>1224</v>
      </c>
    </row>
    <row r="2192" ht="15.75" hidden="1" customHeight="1">
      <c r="A2192" s="113">
        <v>2021.0</v>
      </c>
      <c r="B2192" s="113">
        <v>1491.0</v>
      </c>
      <c r="C2192" s="114" t="s">
        <v>1216</v>
      </c>
      <c r="D2192" s="115">
        <v>4.0</v>
      </c>
      <c r="E2192" s="114" t="s">
        <v>283</v>
      </c>
      <c r="F2192" s="113">
        <v>24.0</v>
      </c>
      <c r="G2192" s="114" t="s">
        <v>1217</v>
      </c>
      <c r="H2192" s="113">
        <v>2007.0</v>
      </c>
      <c r="I2192" s="114" t="s">
        <v>1218</v>
      </c>
      <c r="J2192" s="113">
        <v>4.0</v>
      </c>
      <c r="K2192" s="113">
        <v>0.0</v>
      </c>
      <c r="L2192" s="113">
        <v>95.0</v>
      </c>
      <c r="M2192" s="113">
        <v>1.0</v>
      </c>
      <c r="N2192" s="114" t="s">
        <v>1219</v>
      </c>
      <c r="O2192" s="114" t="s">
        <v>1220</v>
      </c>
      <c r="P2192" s="113">
        <v>1490011.0</v>
      </c>
      <c r="Q2192" s="114" t="s">
        <v>1221</v>
      </c>
      <c r="R2192" s="113">
        <v>2328.0</v>
      </c>
      <c r="S2192" s="114" t="s">
        <v>2650</v>
      </c>
      <c r="T2192" s="115">
        <v>9288130.0</v>
      </c>
      <c r="U2192" s="115">
        <v>0.0</v>
      </c>
      <c r="V2192" s="114" t="s">
        <v>2651</v>
      </c>
      <c r="W2192" s="116">
        <v>400000.0</v>
      </c>
      <c r="X2192" s="116">
        <v>400000.0</v>
      </c>
      <c r="Y2192" s="116">
        <v>400000.0</v>
      </c>
      <c r="Z2192" s="116">
        <v>400000.0</v>
      </c>
      <c r="AA2192" s="103" t="s">
        <v>249</v>
      </c>
      <c r="AB2192" s="103" t="s">
        <v>1224</v>
      </c>
    </row>
    <row r="2193" ht="15.75" hidden="1" customHeight="1">
      <c r="A2193" s="113">
        <v>2021.0</v>
      </c>
      <c r="B2193" s="113">
        <v>1491.0</v>
      </c>
      <c r="C2193" s="114" t="s">
        <v>1216</v>
      </c>
      <c r="D2193" s="115">
        <v>4.0</v>
      </c>
      <c r="E2193" s="114" t="s">
        <v>283</v>
      </c>
      <c r="F2193" s="113">
        <v>24.0</v>
      </c>
      <c r="G2193" s="114" t="s">
        <v>1217</v>
      </c>
      <c r="H2193" s="113">
        <v>2007.0</v>
      </c>
      <c r="I2193" s="114" t="s">
        <v>1218</v>
      </c>
      <c r="J2193" s="113">
        <v>4.0</v>
      </c>
      <c r="K2193" s="113">
        <v>0.0</v>
      </c>
      <c r="L2193" s="113">
        <v>95.0</v>
      </c>
      <c r="M2193" s="113">
        <v>1.0</v>
      </c>
      <c r="N2193" s="114" t="s">
        <v>1219</v>
      </c>
      <c r="O2193" s="114" t="s">
        <v>1220</v>
      </c>
      <c r="P2193" s="113">
        <v>1490011.0</v>
      </c>
      <c r="Q2193" s="114" t="s">
        <v>1221</v>
      </c>
      <c r="R2193" s="113">
        <v>2329.0</v>
      </c>
      <c r="S2193" s="114" t="s">
        <v>2199</v>
      </c>
      <c r="T2193" s="115">
        <v>9288130.0</v>
      </c>
      <c r="U2193" s="115">
        <v>0.0</v>
      </c>
      <c r="V2193" s="114" t="s">
        <v>2200</v>
      </c>
      <c r="W2193" s="116">
        <v>400000.0</v>
      </c>
      <c r="X2193" s="116">
        <v>400000.0</v>
      </c>
      <c r="Y2193" s="116">
        <v>400000.0</v>
      </c>
      <c r="Z2193" s="116">
        <v>400000.0</v>
      </c>
      <c r="AA2193" s="103" t="s">
        <v>249</v>
      </c>
      <c r="AB2193" s="103" t="s">
        <v>1224</v>
      </c>
    </row>
    <row r="2194" ht="15.75" hidden="1" customHeight="1">
      <c r="A2194" s="113">
        <v>2021.0</v>
      </c>
      <c r="B2194" s="113">
        <v>1491.0</v>
      </c>
      <c r="C2194" s="114" t="s">
        <v>1216</v>
      </c>
      <c r="D2194" s="115">
        <v>4.0</v>
      </c>
      <c r="E2194" s="114" t="s">
        <v>283</v>
      </c>
      <c r="F2194" s="113">
        <v>24.0</v>
      </c>
      <c r="G2194" s="114" t="s">
        <v>1217</v>
      </c>
      <c r="H2194" s="113">
        <v>2007.0</v>
      </c>
      <c r="I2194" s="114" t="s">
        <v>1218</v>
      </c>
      <c r="J2194" s="113">
        <v>4.0</v>
      </c>
      <c r="K2194" s="113">
        <v>0.0</v>
      </c>
      <c r="L2194" s="113">
        <v>95.0</v>
      </c>
      <c r="M2194" s="113">
        <v>1.0</v>
      </c>
      <c r="N2194" s="114" t="s">
        <v>1219</v>
      </c>
      <c r="O2194" s="114" t="s">
        <v>1220</v>
      </c>
      <c r="P2194" s="113">
        <v>1490011.0</v>
      </c>
      <c r="Q2194" s="114" t="s">
        <v>1221</v>
      </c>
      <c r="R2194" s="113">
        <v>2330.0</v>
      </c>
      <c r="S2194" s="114" t="s">
        <v>2201</v>
      </c>
      <c r="T2194" s="115">
        <v>9288130.0</v>
      </c>
      <c r="U2194" s="115">
        <v>0.0</v>
      </c>
      <c r="V2194" s="114" t="s">
        <v>2202</v>
      </c>
      <c r="W2194" s="116">
        <v>400000.0</v>
      </c>
      <c r="X2194" s="116">
        <v>400000.0</v>
      </c>
      <c r="Y2194" s="116">
        <v>400000.0</v>
      </c>
      <c r="Z2194" s="116">
        <v>400000.0</v>
      </c>
      <c r="AA2194" s="103" t="s">
        <v>249</v>
      </c>
      <c r="AB2194" s="103" t="s">
        <v>1224</v>
      </c>
    </row>
    <row r="2195" ht="15.75" hidden="1" customHeight="1">
      <c r="A2195" s="113">
        <v>2021.0</v>
      </c>
      <c r="B2195" s="113">
        <v>1491.0</v>
      </c>
      <c r="C2195" s="114" t="s">
        <v>1216</v>
      </c>
      <c r="D2195" s="115">
        <v>4.0</v>
      </c>
      <c r="E2195" s="114" t="s">
        <v>283</v>
      </c>
      <c r="F2195" s="113">
        <v>24.0</v>
      </c>
      <c r="G2195" s="114" t="s">
        <v>1217</v>
      </c>
      <c r="H2195" s="113">
        <v>2007.0</v>
      </c>
      <c r="I2195" s="114" t="s">
        <v>1218</v>
      </c>
      <c r="J2195" s="113">
        <v>4.0</v>
      </c>
      <c r="K2195" s="113">
        <v>0.0</v>
      </c>
      <c r="L2195" s="113">
        <v>95.0</v>
      </c>
      <c r="M2195" s="113">
        <v>1.0</v>
      </c>
      <c r="N2195" s="114" t="s">
        <v>1219</v>
      </c>
      <c r="O2195" s="114" t="s">
        <v>1220</v>
      </c>
      <c r="P2195" s="113">
        <v>1490011.0</v>
      </c>
      <c r="Q2195" s="114" t="s">
        <v>1221</v>
      </c>
      <c r="R2195" s="113">
        <v>2331.0</v>
      </c>
      <c r="S2195" s="114" t="s">
        <v>2203</v>
      </c>
      <c r="T2195" s="115">
        <v>9288130.0</v>
      </c>
      <c r="U2195" s="115">
        <v>0.0</v>
      </c>
      <c r="V2195" s="114" t="s">
        <v>2204</v>
      </c>
      <c r="W2195" s="116">
        <v>300000.0</v>
      </c>
      <c r="X2195" s="116">
        <v>300000.0</v>
      </c>
      <c r="Y2195" s="116">
        <v>300000.0</v>
      </c>
      <c r="Z2195" s="116">
        <v>300000.0</v>
      </c>
      <c r="AA2195" s="103" t="s">
        <v>249</v>
      </c>
      <c r="AB2195" s="103" t="s">
        <v>1224</v>
      </c>
    </row>
    <row r="2196" ht="15.75" hidden="1" customHeight="1">
      <c r="A2196" s="113">
        <v>2021.0</v>
      </c>
      <c r="B2196" s="113">
        <v>1491.0</v>
      </c>
      <c r="C2196" s="114" t="s">
        <v>1216</v>
      </c>
      <c r="D2196" s="115">
        <v>4.0</v>
      </c>
      <c r="E2196" s="114" t="s">
        <v>283</v>
      </c>
      <c r="F2196" s="113">
        <v>24.0</v>
      </c>
      <c r="G2196" s="114" t="s">
        <v>1217</v>
      </c>
      <c r="H2196" s="113">
        <v>2007.0</v>
      </c>
      <c r="I2196" s="114" t="s">
        <v>1218</v>
      </c>
      <c r="J2196" s="113">
        <v>4.0</v>
      </c>
      <c r="K2196" s="113">
        <v>0.0</v>
      </c>
      <c r="L2196" s="113">
        <v>95.0</v>
      </c>
      <c r="M2196" s="113">
        <v>1.0</v>
      </c>
      <c r="N2196" s="114" t="s">
        <v>1219</v>
      </c>
      <c r="O2196" s="114" t="s">
        <v>1220</v>
      </c>
      <c r="P2196" s="113">
        <v>1490011.0</v>
      </c>
      <c r="Q2196" s="114" t="s">
        <v>1221</v>
      </c>
      <c r="R2196" s="113">
        <v>2332.0</v>
      </c>
      <c r="S2196" s="114" t="s">
        <v>2660</v>
      </c>
      <c r="T2196" s="115">
        <v>9288130.0</v>
      </c>
      <c r="U2196" s="115">
        <v>0.0</v>
      </c>
      <c r="V2196" s="114" t="s">
        <v>2661</v>
      </c>
      <c r="W2196" s="116">
        <v>400000.0</v>
      </c>
      <c r="X2196" s="116">
        <v>400000.0</v>
      </c>
      <c r="Y2196" s="116">
        <v>400000.0</v>
      </c>
      <c r="Z2196" s="116">
        <v>400000.0</v>
      </c>
      <c r="AA2196" s="103" t="s">
        <v>249</v>
      </c>
      <c r="AB2196" s="103" t="s">
        <v>1224</v>
      </c>
    </row>
    <row r="2197" ht="15.75" hidden="1" customHeight="1">
      <c r="A2197" s="113">
        <v>2021.0</v>
      </c>
      <c r="B2197" s="113">
        <v>1491.0</v>
      </c>
      <c r="C2197" s="114" t="s">
        <v>1216</v>
      </c>
      <c r="D2197" s="115">
        <v>4.0</v>
      </c>
      <c r="E2197" s="114" t="s">
        <v>283</v>
      </c>
      <c r="F2197" s="113">
        <v>24.0</v>
      </c>
      <c r="G2197" s="114" t="s">
        <v>1217</v>
      </c>
      <c r="H2197" s="113">
        <v>2007.0</v>
      </c>
      <c r="I2197" s="114" t="s">
        <v>1218</v>
      </c>
      <c r="J2197" s="113">
        <v>4.0</v>
      </c>
      <c r="K2197" s="113">
        <v>0.0</v>
      </c>
      <c r="L2197" s="113">
        <v>95.0</v>
      </c>
      <c r="M2197" s="113">
        <v>1.0</v>
      </c>
      <c r="N2197" s="114" t="s">
        <v>1219</v>
      </c>
      <c r="O2197" s="114" t="s">
        <v>1220</v>
      </c>
      <c r="P2197" s="113">
        <v>1490011.0</v>
      </c>
      <c r="Q2197" s="114" t="s">
        <v>1221</v>
      </c>
      <c r="R2197" s="113">
        <v>2333.0</v>
      </c>
      <c r="S2197" s="114" t="s">
        <v>2205</v>
      </c>
      <c r="T2197" s="115">
        <v>9288130.0</v>
      </c>
      <c r="U2197" s="115">
        <v>0.0</v>
      </c>
      <c r="V2197" s="114" t="s">
        <v>2206</v>
      </c>
      <c r="W2197" s="116">
        <v>1000000.0</v>
      </c>
      <c r="X2197" s="116">
        <v>1000000.0</v>
      </c>
      <c r="Y2197" s="116">
        <v>1000000.0</v>
      </c>
      <c r="Z2197" s="116">
        <v>1000000.0</v>
      </c>
      <c r="AA2197" s="103" t="s">
        <v>249</v>
      </c>
      <c r="AB2197" s="103" t="s">
        <v>1224</v>
      </c>
    </row>
    <row r="2198" ht="15.75" hidden="1" customHeight="1">
      <c r="A2198" s="113">
        <v>2021.0</v>
      </c>
      <c r="B2198" s="113">
        <v>1491.0</v>
      </c>
      <c r="C2198" s="114" t="s">
        <v>1216</v>
      </c>
      <c r="D2198" s="115">
        <v>4.0</v>
      </c>
      <c r="E2198" s="114" t="s">
        <v>283</v>
      </c>
      <c r="F2198" s="113">
        <v>24.0</v>
      </c>
      <c r="G2198" s="114" t="s">
        <v>1217</v>
      </c>
      <c r="H2198" s="113">
        <v>2007.0</v>
      </c>
      <c r="I2198" s="114" t="s">
        <v>1218</v>
      </c>
      <c r="J2198" s="113">
        <v>4.0</v>
      </c>
      <c r="K2198" s="113">
        <v>0.0</v>
      </c>
      <c r="L2198" s="113">
        <v>95.0</v>
      </c>
      <c r="M2198" s="113">
        <v>1.0</v>
      </c>
      <c r="N2198" s="114" t="s">
        <v>1219</v>
      </c>
      <c r="O2198" s="114" t="s">
        <v>1220</v>
      </c>
      <c r="P2198" s="113">
        <v>1490011.0</v>
      </c>
      <c r="Q2198" s="114" t="s">
        <v>1221</v>
      </c>
      <c r="R2198" s="113">
        <v>2334.0</v>
      </c>
      <c r="S2198" s="114" t="s">
        <v>2207</v>
      </c>
      <c r="T2198" s="115">
        <v>9288130.0</v>
      </c>
      <c r="U2198" s="115">
        <v>0.0</v>
      </c>
      <c r="V2198" s="114" t="s">
        <v>2208</v>
      </c>
      <c r="W2198" s="116">
        <v>300000.0</v>
      </c>
      <c r="X2198" s="116">
        <v>300000.0</v>
      </c>
      <c r="Y2198" s="116">
        <v>300000.0</v>
      </c>
      <c r="Z2198" s="116">
        <v>300000.0</v>
      </c>
      <c r="AA2198" s="103" t="s">
        <v>249</v>
      </c>
      <c r="AB2198" s="103" t="s">
        <v>1224</v>
      </c>
    </row>
    <row r="2199" ht="15.75" hidden="1" customHeight="1">
      <c r="A2199" s="113">
        <v>2021.0</v>
      </c>
      <c r="B2199" s="113">
        <v>1491.0</v>
      </c>
      <c r="C2199" s="114" t="s">
        <v>1216</v>
      </c>
      <c r="D2199" s="115">
        <v>4.0</v>
      </c>
      <c r="E2199" s="114" t="s">
        <v>283</v>
      </c>
      <c r="F2199" s="113">
        <v>24.0</v>
      </c>
      <c r="G2199" s="114" t="s">
        <v>1217</v>
      </c>
      <c r="H2199" s="113">
        <v>2007.0</v>
      </c>
      <c r="I2199" s="114" t="s">
        <v>1218</v>
      </c>
      <c r="J2199" s="113">
        <v>4.0</v>
      </c>
      <c r="K2199" s="113">
        <v>0.0</v>
      </c>
      <c r="L2199" s="113">
        <v>95.0</v>
      </c>
      <c r="M2199" s="113">
        <v>1.0</v>
      </c>
      <c r="N2199" s="114" t="s">
        <v>1219</v>
      </c>
      <c r="O2199" s="114" t="s">
        <v>1220</v>
      </c>
      <c r="P2199" s="113">
        <v>1490011.0</v>
      </c>
      <c r="Q2199" s="114" t="s">
        <v>1221</v>
      </c>
      <c r="R2199" s="113">
        <v>2335.0</v>
      </c>
      <c r="S2199" s="114" t="s">
        <v>2668</v>
      </c>
      <c r="T2199" s="115">
        <v>9288130.0</v>
      </c>
      <c r="U2199" s="115">
        <v>0.0</v>
      </c>
      <c r="V2199" s="114" t="s">
        <v>2669</v>
      </c>
      <c r="W2199" s="116">
        <v>300000.0</v>
      </c>
      <c r="X2199" s="116">
        <v>300000.0</v>
      </c>
      <c r="Y2199" s="116">
        <v>300000.0</v>
      </c>
      <c r="Z2199" s="116">
        <v>300000.0</v>
      </c>
      <c r="AA2199" s="103" t="s">
        <v>249</v>
      </c>
      <c r="AB2199" s="103" t="s">
        <v>1224</v>
      </c>
    </row>
    <row r="2200" ht="15.75" hidden="1" customHeight="1">
      <c r="A2200" s="113">
        <v>2021.0</v>
      </c>
      <c r="B2200" s="113">
        <v>1491.0</v>
      </c>
      <c r="C2200" s="114" t="s">
        <v>1216</v>
      </c>
      <c r="D2200" s="115">
        <v>4.0</v>
      </c>
      <c r="E2200" s="114" t="s">
        <v>283</v>
      </c>
      <c r="F2200" s="113">
        <v>24.0</v>
      </c>
      <c r="G2200" s="114" t="s">
        <v>1217</v>
      </c>
      <c r="H2200" s="113">
        <v>2007.0</v>
      </c>
      <c r="I2200" s="114" t="s">
        <v>1218</v>
      </c>
      <c r="J2200" s="113">
        <v>4.0</v>
      </c>
      <c r="K2200" s="113">
        <v>0.0</v>
      </c>
      <c r="L2200" s="113">
        <v>95.0</v>
      </c>
      <c r="M2200" s="113">
        <v>1.0</v>
      </c>
      <c r="N2200" s="114" t="s">
        <v>1219</v>
      </c>
      <c r="O2200" s="114" t="s">
        <v>1220</v>
      </c>
      <c r="P2200" s="113">
        <v>1490011.0</v>
      </c>
      <c r="Q2200" s="114" t="s">
        <v>1221</v>
      </c>
      <c r="R2200" s="113">
        <v>2336.0</v>
      </c>
      <c r="S2200" s="114" t="s">
        <v>2209</v>
      </c>
      <c r="T2200" s="115">
        <v>9288130.0</v>
      </c>
      <c r="U2200" s="115">
        <v>0.0</v>
      </c>
      <c r="V2200" s="114" t="s">
        <v>2210</v>
      </c>
      <c r="W2200" s="116">
        <v>300000.0</v>
      </c>
      <c r="X2200" s="116">
        <v>300000.0</v>
      </c>
      <c r="Y2200" s="116">
        <v>300000.0</v>
      </c>
      <c r="Z2200" s="116">
        <v>300000.0</v>
      </c>
      <c r="AA2200" s="103" t="s">
        <v>249</v>
      </c>
      <c r="AB2200" s="103" t="s">
        <v>1224</v>
      </c>
    </row>
    <row r="2201" ht="15.75" hidden="1" customHeight="1">
      <c r="A2201" s="113">
        <v>2021.0</v>
      </c>
      <c r="B2201" s="113">
        <v>1491.0</v>
      </c>
      <c r="C2201" s="114" t="s">
        <v>1216</v>
      </c>
      <c r="D2201" s="115">
        <v>4.0</v>
      </c>
      <c r="E2201" s="114" t="s">
        <v>283</v>
      </c>
      <c r="F2201" s="113">
        <v>24.0</v>
      </c>
      <c r="G2201" s="114" t="s">
        <v>1217</v>
      </c>
      <c r="H2201" s="113">
        <v>2007.0</v>
      </c>
      <c r="I2201" s="114" t="s">
        <v>1218</v>
      </c>
      <c r="J2201" s="113">
        <v>4.0</v>
      </c>
      <c r="K2201" s="113">
        <v>0.0</v>
      </c>
      <c r="L2201" s="113">
        <v>95.0</v>
      </c>
      <c r="M2201" s="113">
        <v>1.0</v>
      </c>
      <c r="N2201" s="114" t="s">
        <v>1219</v>
      </c>
      <c r="O2201" s="114" t="s">
        <v>1220</v>
      </c>
      <c r="P2201" s="113">
        <v>1490011.0</v>
      </c>
      <c r="Q2201" s="114" t="s">
        <v>1221</v>
      </c>
      <c r="R2201" s="113">
        <v>2337.0</v>
      </c>
      <c r="S2201" s="114" t="s">
        <v>2211</v>
      </c>
      <c r="T2201" s="115">
        <v>9288130.0</v>
      </c>
      <c r="U2201" s="115">
        <v>0.0</v>
      </c>
      <c r="V2201" s="114" t="s">
        <v>2212</v>
      </c>
      <c r="W2201" s="116">
        <v>300000.0</v>
      </c>
      <c r="X2201" s="116">
        <v>300000.0</v>
      </c>
      <c r="Y2201" s="116">
        <v>300000.0</v>
      </c>
      <c r="Z2201" s="116">
        <v>300000.0</v>
      </c>
      <c r="AA2201" s="103" t="s">
        <v>249</v>
      </c>
      <c r="AB2201" s="103" t="s">
        <v>1224</v>
      </c>
    </row>
    <row r="2202" ht="15.75" hidden="1" customHeight="1">
      <c r="A2202" s="113">
        <v>2021.0</v>
      </c>
      <c r="B2202" s="113">
        <v>1491.0</v>
      </c>
      <c r="C2202" s="114" t="s">
        <v>1216</v>
      </c>
      <c r="D2202" s="115">
        <v>4.0</v>
      </c>
      <c r="E2202" s="114" t="s">
        <v>283</v>
      </c>
      <c r="F2202" s="113">
        <v>24.0</v>
      </c>
      <c r="G2202" s="114" t="s">
        <v>1217</v>
      </c>
      <c r="H2202" s="113">
        <v>2007.0</v>
      </c>
      <c r="I2202" s="114" t="s">
        <v>1218</v>
      </c>
      <c r="J2202" s="113">
        <v>4.0</v>
      </c>
      <c r="K2202" s="113">
        <v>0.0</v>
      </c>
      <c r="L2202" s="113">
        <v>95.0</v>
      </c>
      <c r="M2202" s="113">
        <v>1.0</v>
      </c>
      <c r="N2202" s="114" t="s">
        <v>1219</v>
      </c>
      <c r="O2202" s="114" t="s">
        <v>1220</v>
      </c>
      <c r="P2202" s="113">
        <v>1490011.0</v>
      </c>
      <c r="Q2202" s="114" t="s">
        <v>1221</v>
      </c>
      <c r="R2202" s="113">
        <v>2338.0</v>
      </c>
      <c r="S2202" s="114" t="s">
        <v>2676</v>
      </c>
      <c r="T2202" s="115">
        <v>9288130.0</v>
      </c>
      <c r="U2202" s="115">
        <v>0.0</v>
      </c>
      <c r="V2202" s="114" t="s">
        <v>2677</v>
      </c>
      <c r="W2202" s="116">
        <v>1000000.0</v>
      </c>
      <c r="X2202" s="116">
        <v>1000000.0</v>
      </c>
      <c r="Y2202" s="116">
        <v>1000000.0</v>
      </c>
      <c r="Z2202" s="116">
        <v>1000000.0</v>
      </c>
      <c r="AA2202" s="103" t="s">
        <v>249</v>
      </c>
      <c r="AB2202" s="103" t="s">
        <v>1224</v>
      </c>
    </row>
    <row r="2203" ht="15.75" hidden="1" customHeight="1">
      <c r="A2203" s="113">
        <v>2021.0</v>
      </c>
      <c r="B2203" s="113">
        <v>1491.0</v>
      </c>
      <c r="C2203" s="114" t="s">
        <v>1216</v>
      </c>
      <c r="D2203" s="115">
        <v>4.0</v>
      </c>
      <c r="E2203" s="114" t="s">
        <v>283</v>
      </c>
      <c r="F2203" s="113">
        <v>24.0</v>
      </c>
      <c r="G2203" s="114" t="s">
        <v>1217</v>
      </c>
      <c r="H2203" s="113">
        <v>2007.0</v>
      </c>
      <c r="I2203" s="114" t="s">
        <v>1218</v>
      </c>
      <c r="J2203" s="113">
        <v>4.0</v>
      </c>
      <c r="K2203" s="113">
        <v>0.0</v>
      </c>
      <c r="L2203" s="113">
        <v>95.0</v>
      </c>
      <c r="M2203" s="113">
        <v>1.0</v>
      </c>
      <c r="N2203" s="114" t="s">
        <v>1219</v>
      </c>
      <c r="O2203" s="114" t="s">
        <v>1220</v>
      </c>
      <c r="P2203" s="113">
        <v>1490011.0</v>
      </c>
      <c r="Q2203" s="114" t="s">
        <v>1221</v>
      </c>
      <c r="R2203" s="113">
        <v>2339.0</v>
      </c>
      <c r="S2203" s="114" t="s">
        <v>2213</v>
      </c>
      <c r="T2203" s="115">
        <v>9288130.0</v>
      </c>
      <c r="U2203" s="115">
        <v>0.0</v>
      </c>
      <c r="V2203" s="114" t="s">
        <v>2214</v>
      </c>
      <c r="W2203" s="116">
        <v>300000.0</v>
      </c>
      <c r="X2203" s="116">
        <v>300000.0</v>
      </c>
      <c r="Y2203" s="116">
        <v>300000.0</v>
      </c>
      <c r="Z2203" s="116">
        <v>300000.0</v>
      </c>
      <c r="AA2203" s="103" t="s">
        <v>249</v>
      </c>
      <c r="AB2203" s="103" t="s">
        <v>1224</v>
      </c>
    </row>
    <row r="2204" ht="15.75" hidden="1" customHeight="1">
      <c r="A2204" s="113">
        <v>2021.0</v>
      </c>
      <c r="B2204" s="113">
        <v>1491.0</v>
      </c>
      <c r="C2204" s="114" t="s">
        <v>1216</v>
      </c>
      <c r="D2204" s="115">
        <v>4.0</v>
      </c>
      <c r="E2204" s="114" t="s">
        <v>283</v>
      </c>
      <c r="F2204" s="113">
        <v>24.0</v>
      </c>
      <c r="G2204" s="114" t="s">
        <v>1217</v>
      </c>
      <c r="H2204" s="113">
        <v>2007.0</v>
      </c>
      <c r="I2204" s="114" t="s">
        <v>1218</v>
      </c>
      <c r="J2204" s="113">
        <v>4.0</v>
      </c>
      <c r="K2204" s="113">
        <v>0.0</v>
      </c>
      <c r="L2204" s="113">
        <v>95.0</v>
      </c>
      <c r="M2204" s="113">
        <v>1.0</v>
      </c>
      <c r="N2204" s="114" t="s">
        <v>1219</v>
      </c>
      <c r="O2204" s="114" t="s">
        <v>1220</v>
      </c>
      <c r="P2204" s="113">
        <v>1490011.0</v>
      </c>
      <c r="Q2204" s="114" t="s">
        <v>1221</v>
      </c>
      <c r="R2204" s="113">
        <v>2340.0</v>
      </c>
      <c r="S2204" s="114" t="s">
        <v>2215</v>
      </c>
      <c r="T2204" s="115">
        <v>9288130.0</v>
      </c>
      <c r="U2204" s="115">
        <v>0.0</v>
      </c>
      <c r="V2204" s="114" t="s">
        <v>2216</v>
      </c>
      <c r="W2204" s="116">
        <v>400000.0</v>
      </c>
      <c r="X2204" s="116">
        <v>400000.0</v>
      </c>
      <c r="Y2204" s="116">
        <v>400000.0</v>
      </c>
      <c r="Z2204" s="116">
        <v>400000.0</v>
      </c>
      <c r="AA2204" s="103" t="s">
        <v>249</v>
      </c>
      <c r="AB2204" s="103" t="s">
        <v>1224</v>
      </c>
    </row>
    <row r="2205" ht="15.75" hidden="1" customHeight="1">
      <c r="A2205" s="113">
        <v>2021.0</v>
      </c>
      <c r="B2205" s="113">
        <v>1491.0</v>
      </c>
      <c r="C2205" s="114" t="s">
        <v>1216</v>
      </c>
      <c r="D2205" s="115">
        <v>4.0</v>
      </c>
      <c r="E2205" s="114" t="s">
        <v>283</v>
      </c>
      <c r="F2205" s="113">
        <v>24.0</v>
      </c>
      <c r="G2205" s="114" t="s">
        <v>1217</v>
      </c>
      <c r="H2205" s="113">
        <v>2007.0</v>
      </c>
      <c r="I2205" s="114" t="s">
        <v>1218</v>
      </c>
      <c r="J2205" s="113">
        <v>4.0</v>
      </c>
      <c r="K2205" s="113">
        <v>0.0</v>
      </c>
      <c r="L2205" s="113">
        <v>95.0</v>
      </c>
      <c r="M2205" s="113">
        <v>1.0</v>
      </c>
      <c r="N2205" s="114" t="s">
        <v>1219</v>
      </c>
      <c r="O2205" s="114" t="s">
        <v>1220</v>
      </c>
      <c r="P2205" s="113">
        <v>1490011.0</v>
      </c>
      <c r="Q2205" s="114" t="s">
        <v>1221</v>
      </c>
      <c r="R2205" s="113">
        <v>2341.0</v>
      </c>
      <c r="S2205" s="114" t="s">
        <v>2217</v>
      </c>
      <c r="T2205" s="115">
        <v>9288130.0</v>
      </c>
      <c r="U2205" s="115">
        <v>0.0</v>
      </c>
      <c r="V2205" s="114" t="s">
        <v>2218</v>
      </c>
      <c r="W2205" s="116">
        <v>400000.0</v>
      </c>
      <c r="X2205" s="116">
        <v>400000.0</v>
      </c>
      <c r="Y2205" s="116">
        <v>400000.0</v>
      </c>
      <c r="Z2205" s="116">
        <v>400000.0</v>
      </c>
      <c r="AA2205" s="103" t="s">
        <v>249</v>
      </c>
      <c r="AB2205" s="103" t="s">
        <v>1224</v>
      </c>
    </row>
    <row r="2206" ht="15.75" hidden="1" customHeight="1">
      <c r="A2206" s="113">
        <v>2021.0</v>
      </c>
      <c r="B2206" s="113">
        <v>1491.0</v>
      </c>
      <c r="C2206" s="114" t="s">
        <v>1216</v>
      </c>
      <c r="D2206" s="115">
        <v>4.0</v>
      </c>
      <c r="E2206" s="114" t="s">
        <v>283</v>
      </c>
      <c r="F2206" s="113">
        <v>24.0</v>
      </c>
      <c r="G2206" s="114" t="s">
        <v>1217</v>
      </c>
      <c r="H2206" s="113">
        <v>2007.0</v>
      </c>
      <c r="I2206" s="114" t="s">
        <v>1218</v>
      </c>
      <c r="J2206" s="113">
        <v>4.0</v>
      </c>
      <c r="K2206" s="113">
        <v>0.0</v>
      </c>
      <c r="L2206" s="113">
        <v>95.0</v>
      </c>
      <c r="M2206" s="113">
        <v>1.0</v>
      </c>
      <c r="N2206" s="114" t="s">
        <v>1219</v>
      </c>
      <c r="O2206" s="114" t="s">
        <v>1220</v>
      </c>
      <c r="P2206" s="113">
        <v>1490011.0</v>
      </c>
      <c r="Q2206" s="114" t="s">
        <v>1221</v>
      </c>
      <c r="R2206" s="113">
        <v>2342.0</v>
      </c>
      <c r="S2206" s="114" t="s">
        <v>2219</v>
      </c>
      <c r="T2206" s="115">
        <v>9288130.0</v>
      </c>
      <c r="U2206" s="115">
        <v>0.0</v>
      </c>
      <c r="V2206" s="114" t="s">
        <v>2220</v>
      </c>
      <c r="W2206" s="116">
        <v>2800000.0</v>
      </c>
      <c r="X2206" s="116">
        <v>2800000.0</v>
      </c>
      <c r="Y2206" s="116">
        <v>2800000.0</v>
      </c>
      <c r="Z2206" s="116">
        <v>2800000.0</v>
      </c>
      <c r="AA2206" s="103" t="s">
        <v>249</v>
      </c>
      <c r="AB2206" s="103" t="s">
        <v>1224</v>
      </c>
    </row>
    <row r="2207" ht="15.75" hidden="1" customHeight="1">
      <c r="A2207" s="113">
        <v>2021.0</v>
      </c>
      <c r="B2207" s="113">
        <v>1491.0</v>
      </c>
      <c r="C2207" s="114" t="s">
        <v>1216</v>
      </c>
      <c r="D2207" s="115">
        <v>4.0</v>
      </c>
      <c r="E2207" s="114" t="s">
        <v>283</v>
      </c>
      <c r="F2207" s="113">
        <v>24.0</v>
      </c>
      <c r="G2207" s="114" t="s">
        <v>1217</v>
      </c>
      <c r="H2207" s="113">
        <v>2007.0</v>
      </c>
      <c r="I2207" s="114" t="s">
        <v>1218</v>
      </c>
      <c r="J2207" s="113">
        <v>4.0</v>
      </c>
      <c r="K2207" s="113">
        <v>0.0</v>
      </c>
      <c r="L2207" s="113">
        <v>95.0</v>
      </c>
      <c r="M2207" s="113">
        <v>1.0</v>
      </c>
      <c r="N2207" s="114" t="s">
        <v>1219</v>
      </c>
      <c r="O2207" s="114" t="s">
        <v>1220</v>
      </c>
      <c r="P2207" s="113">
        <v>1490011.0</v>
      </c>
      <c r="Q2207" s="114" t="s">
        <v>1221</v>
      </c>
      <c r="R2207" s="113">
        <v>2343.0</v>
      </c>
      <c r="S2207" s="114" t="s">
        <v>2221</v>
      </c>
      <c r="T2207" s="115">
        <v>9288130.0</v>
      </c>
      <c r="U2207" s="115">
        <v>0.0</v>
      </c>
      <c r="V2207" s="114" t="s">
        <v>2222</v>
      </c>
      <c r="W2207" s="116">
        <v>2000000.0</v>
      </c>
      <c r="X2207" s="116">
        <v>2000000.0</v>
      </c>
      <c r="Y2207" s="116">
        <v>2000000.0</v>
      </c>
      <c r="Z2207" s="116">
        <v>2000000.0</v>
      </c>
      <c r="AA2207" s="103" t="s">
        <v>249</v>
      </c>
      <c r="AB2207" s="103" t="s">
        <v>1224</v>
      </c>
    </row>
    <row r="2208" ht="15.75" hidden="1" customHeight="1">
      <c r="A2208" s="113">
        <v>2021.0</v>
      </c>
      <c r="B2208" s="113">
        <v>1491.0</v>
      </c>
      <c r="C2208" s="114" t="s">
        <v>1216</v>
      </c>
      <c r="D2208" s="115">
        <v>4.0</v>
      </c>
      <c r="E2208" s="114" t="s">
        <v>283</v>
      </c>
      <c r="F2208" s="113">
        <v>24.0</v>
      </c>
      <c r="G2208" s="114" t="s">
        <v>1217</v>
      </c>
      <c r="H2208" s="113">
        <v>2007.0</v>
      </c>
      <c r="I2208" s="114" t="s">
        <v>1218</v>
      </c>
      <c r="J2208" s="113">
        <v>4.0</v>
      </c>
      <c r="K2208" s="113">
        <v>0.0</v>
      </c>
      <c r="L2208" s="113">
        <v>95.0</v>
      </c>
      <c r="M2208" s="113">
        <v>1.0</v>
      </c>
      <c r="N2208" s="114" t="s">
        <v>1219</v>
      </c>
      <c r="O2208" s="114" t="s">
        <v>1220</v>
      </c>
      <c r="P2208" s="113">
        <v>1490011.0</v>
      </c>
      <c r="Q2208" s="114" t="s">
        <v>1221</v>
      </c>
      <c r="R2208" s="113">
        <v>2344.0</v>
      </c>
      <c r="S2208" s="114" t="s">
        <v>2692</v>
      </c>
      <c r="T2208" s="115">
        <v>9288130.0</v>
      </c>
      <c r="U2208" s="115">
        <v>0.0</v>
      </c>
      <c r="V2208" s="114" t="s">
        <v>2693</v>
      </c>
      <c r="W2208" s="116">
        <v>300000.0</v>
      </c>
      <c r="X2208" s="116">
        <v>300000.0</v>
      </c>
      <c r="Y2208" s="116">
        <v>300000.0</v>
      </c>
      <c r="Z2208" s="116">
        <v>300000.0</v>
      </c>
      <c r="AA2208" s="103" t="s">
        <v>249</v>
      </c>
      <c r="AB2208" s="103" t="s">
        <v>1224</v>
      </c>
    </row>
    <row r="2209" ht="15.75" hidden="1" customHeight="1">
      <c r="A2209" s="113">
        <v>2021.0</v>
      </c>
      <c r="B2209" s="113">
        <v>1491.0</v>
      </c>
      <c r="C2209" s="114" t="s">
        <v>1216</v>
      </c>
      <c r="D2209" s="115">
        <v>4.0</v>
      </c>
      <c r="E2209" s="114" t="s">
        <v>283</v>
      </c>
      <c r="F2209" s="113">
        <v>24.0</v>
      </c>
      <c r="G2209" s="114" t="s">
        <v>1217</v>
      </c>
      <c r="H2209" s="113">
        <v>2007.0</v>
      </c>
      <c r="I2209" s="114" t="s">
        <v>1218</v>
      </c>
      <c r="J2209" s="113">
        <v>4.0</v>
      </c>
      <c r="K2209" s="113">
        <v>0.0</v>
      </c>
      <c r="L2209" s="113">
        <v>95.0</v>
      </c>
      <c r="M2209" s="113">
        <v>1.0</v>
      </c>
      <c r="N2209" s="114" t="s">
        <v>1219</v>
      </c>
      <c r="O2209" s="114" t="s">
        <v>1220</v>
      </c>
      <c r="P2209" s="113">
        <v>1490011.0</v>
      </c>
      <c r="Q2209" s="114" t="s">
        <v>1221</v>
      </c>
      <c r="R2209" s="113">
        <v>2345.0</v>
      </c>
      <c r="S2209" s="114" t="s">
        <v>2223</v>
      </c>
      <c r="T2209" s="115">
        <v>9288130.0</v>
      </c>
      <c r="U2209" s="115">
        <v>0.0</v>
      </c>
      <c r="V2209" s="114" t="s">
        <v>2224</v>
      </c>
      <c r="W2209" s="116">
        <v>400000.0</v>
      </c>
      <c r="X2209" s="116">
        <v>400000.0</v>
      </c>
      <c r="Y2209" s="116">
        <v>400000.0</v>
      </c>
      <c r="Z2209" s="116">
        <v>400000.0</v>
      </c>
      <c r="AA2209" s="103" t="s">
        <v>249</v>
      </c>
      <c r="AB2209" s="103" t="s">
        <v>1224</v>
      </c>
    </row>
    <row r="2210" ht="15.75" hidden="1" customHeight="1">
      <c r="A2210" s="113">
        <v>2021.0</v>
      </c>
      <c r="B2210" s="113">
        <v>1491.0</v>
      </c>
      <c r="C2210" s="114" t="s">
        <v>1216</v>
      </c>
      <c r="D2210" s="115">
        <v>4.0</v>
      </c>
      <c r="E2210" s="114" t="s">
        <v>283</v>
      </c>
      <c r="F2210" s="113">
        <v>24.0</v>
      </c>
      <c r="G2210" s="114" t="s">
        <v>1217</v>
      </c>
      <c r="H2210" s="113">
        <v>2007.0</v>
      </c>
      <c r="I2210" s="114" t="s">
        <v>1218</v>
      </c>
      <c r="J2210" s="113">
        <v>4.0</v>
      </c>
      <c r="K2210" s="113">
        <v>0.0</v>
      </c>
      <c r="L2210" s="113">
        <v>95.0</v>
      </c>
      <c r="M2210" s="113">
        <v>1.0</v>
      </c>
      <c r="N2210" s="114" t="s">
        <v>1219</v>
      </c>
      <c r="O2210" s="114" t="s">
        <v>1220</v>
      </c>
      <c r="P2210" s="113">
        <v>1490011.0</v>
      </c>
      <c r="Q2210" s="114" t="s">
        <v>1221</v>
      </c>
      <c r="R2210" s="113">
        <v>2346.0</v>
      </c>
      <c r="S2210" s="114" t="s">
        <v>2225</v>
      </c>
      <c r="T2210" s="115">
        <v>9288130.0</v>
      </c>
      <c r="U2210" s="115">
        <v>0.0</v>
      </c>
      <c r="V2210" s="114" t="s">
        <v>2226</v>
      </c>
      <c r="W2210" s="116">
        <v>400000.0</v>
      </c>
      <c r="X2210" s="116">
        <v>400000.0</v>
      </c>
      <c r="Y2210" s="116">
        <v>400000.0</v>
      </c>
      <c r="Z2210" s="116">
        <v>400000.0</v>
      </c>
      <c r="AA2210" s="103" t="s">
        <v>249</v>
      </c>
      <c r="AB2210" s="103" t="s">
        <v>1224</v>
      </c>
    </row>
    <row r="2211" ht="15.75" hidden="1" customHeight="1">
      <c r="A2211" s="113">
        <v>2021.0</v>
      </c>
      <c r="B2211" s="113">
        <v>1491.0</v>
      </c>
      <c r="C2211" s="114" t="s">
        <v>1216</v>
      </c>
      <c r="D2211" s="115">
        <v>4.0</v>
      </c>
      <c r="E2211" s="114" t="s">
        <v>283</v>
      </c>
      <c r="F2211" s="113">
        <v>24.0</v>
      </c>
      <c r="G2211" s="114" t="s">
        <v>1217</v>
      </c>
      <c r="H2211" s="113">
        <v>2007.0</v>
      </c>
      <c r="I2211" s="114" t="s">
        <v>1218</v>
      </c>
      <c r="J2211" s="113">
        <v>4.0</v>
      </c>
      <c r="K2211" s="113">
        <v>0.0</v>
      </c>
      <c r="L2211" s="113">
        <v>95.0</v>
      </c>
      <c r="M2211" s="113">
        <v>1.0</v>
      </c>
      <c r="N2211" s="114" t="s">
        <v>1219</v>
      </c>
      <c r="O2211" s="114" t="s">
        <v>1220</v>
      </c>
      <c r="P2211" s="113">
        <v>1490011.0</v>
      </c>
      <c r="Q2211" s="114" t="s">
        <v>1221</v>
      </c>
      <c r="R2211" s="113">
        <v>2347.0</v>
      </c>
      <c r="S2211" s="114" t="s">
        <v>2700</v>
      </c>
      <c r="T2211" s="115">
        <v>9288130.0</v>
      </c>
      <c r="U2211" s="115">
        <v>0.0</v>
      </c>
      <c r="V2211" s="114" t="s">
        <v>2701</v>
      </c>
      <c r="W2211" s="116">
        <v>300000.0</v>
      </c>
      <c r="X2211" s="116">
        <v>300000.0</v>
      </c>
      <c r="Y2211" s="116">
        <v>300000.0</v>
      </c>
      <c r="Z2211" s="116">
        <v>300000.0</v>
      </c>
      <c r="AA2211" s="103" t="s">
        <v>249</v>
      </c>
      <c r="AB2211" s="103" t="s">
        <v>1224</v>
      </c>
    </row>
    <row r="2212" ht="15.75" hidden="1" customHeight="1">
      <c r="A2212" s="113">
        <v>2021.0</v>
      </c>
      <c r="B2212" s="113">
        <v>1491.0</v>
      </c>
      <c r="C2212" s="114" t="s">
        <v>1216</v>
      </c>
      <c r="D2212" s="115">
        <v>4.0</v>
      </c>
      <c r="E2212" s="114" t="s">
        <v>283</v>
      </c>
      <c r="F2212" s="113">
        <v>24.0</v>
      </c>
      <c r="G2212" s="114" t="s">
        <v>1217</v>
      </c>
      <c r="H2212" s="113">
        <v>2007.0</v>
      </c>
      <c r="I2212" s="114" t="s">
        <v>1218</v>
      </c>
      <c r="J2212" s="113">
        <v>4.0</v>
      </c>
      <c r="K2212" s="113">
        <v>0.0</v>
      </c>
      <c r="L2212" s="113">
        <v>95.0</v>
      </c>
      <c r="M2212" s="113">
        <v>1.0</v>
      </c>
      <c r="N2212" s="114" t="s">
        <v>1219</v>
      </c>
      <c r="O2212" s="114" t="s">
        <v>1220</v>
      </c>
      <c r="P2212" s="113">
        <v>1490011.0</v>
      </c>
      <c r="Q2212" s="114" t="s">
        <v>1221</v>
      </c>
      <c r="R2212" s="113">
        <v>2348.0</v>
      </c>
      <c r="S2212" s="114" t="s">
        <v>2227</v>
      </c>
      <c r="T2212" s="115">
        <v>9288130.0</v>
      </c>
      <c r="U2212" s="115">
        <v>0.0</v>
      </c>
      <c r="V2212" s="114" t="s">
        <v>2228</v>
      </c>
      <c r="W2212" s="116">
        <v>600000.0</v>
      </c>
      <c r="X2212" s="116">
        <v>600000.0</v>
      </c>
      <c r="Y2212" s="116">
        <v>600000.0</v>
      </c>
      <c r="Z2212" s="116">
        <v>600000.0</v>
      </c>
      <c r="AA2212" s="103" t="s">
        <v>249</v>
      </c>
      <c r="AB2212" s="103" t="s">
        <v>1224</v>
      </c>
    </row>
    <row r="2213" ht="15.75" hidden="1" customHeight="1">
      <c r="A2213" s="113">
        <v>2021.0</v>
      </c>
      <c r="B2213" s="113">
        <v>1491.0</v>
      </c>
      <c r="C2213" s="114" t="s">
        <v>1216</v>
      </c>
      <c r="D2213" s="115">
        <v>4.0</v>
      </c>
      <c r="E2213" s="114" t="s">
        <v>283</v>
      </c>
      <c r="F2213" s="113">
        <v>24.0</v>
      </c>
      <c r="G2213" s="114" t="s">
        <v>1217</v>
      </c>
      <c r="H2213" s="113">
        <v>2007.0</v>
      </c>
      <c r="I2213" s="114" t="s">
        <v>1218</v>
      </c>
      <c r="J2213" s="113">
        <v>4.0</v>
      </c>
      <c r="K2213" s="113">
        <v>0.0</v>
      </c>
      <c r="L2213" s="113">
        <v>95.0</v>
      </c>
      <c r="M2213" s="113">
        <v>1.0</v>
      </c>
      <c r="N2213" s="114" t="s">
        <v>1219</v>
      </c>
      <c r="O2213" s="114" t="s">
        <v>1220</v>
      </c>
      <c r="P2213" s="113">
        <v>1490011.0</v>
      </c>
      <c r="Q2213" s="114" t="s">
        <v>1221</v>
      </c>
      <c r="R2213" s="113">
        <v>2349.0</v>
      </c>
      <c r="S2213" s="114" t="s">
        <v>2712</v>
      </c>
      <c r="T2213" s="115">
        <v>9288130.0</v>
      </c>
      <c r="U2213" s="115">
        <v>0.0</v>
      </c>
      <c r="V2213" s="114" t="s">
        <v>2713</v>
      </c>
      <c r="W2213" s="116">
        <v>600000.0</v>
      </c>
      <c r="X2213" s="116">
        <v>600000.0</v>
      </c>
      <c r="Y2213" s="116">
        <v>600000.0</v>
      </c>
      <c r="Z2213" s="116">
        <v>600000.0</v>
      </c>
      <c r="AA2213" s="103" t="s">
        <v>249</v>
      </c>
      <c r="AB2213" s="103" t="s">
        <v>1224</v>
      </c>
    </row>
    <row r="2214" ht="15.75" hidden="1" customHeight="1">
      <c r="A2214" s="113">
        <v>2021.0</v>
      </c>
      <c r="B2214" s="113">
        <v>1491.0</v>
      </c>
      <c r="C2214" s="114" t="s">
        <v>1216</v>
      </c>
      <c r="D2214" s="115">
        <v>4.0</v>
      </c>
      <c r="E2214" s="114" t="s">
        <v>283</v>
      </c>
      <c r="F2214" s="113">
        <v>24.0</v>
      </c>
      <c r="G2214" s="114" t="s">
        <v>1217</v>
      </c>
      <c r="H2214" s="113">
        <v>2007.0</v>
      </c>
      <c r="I2214" s="114" t="s">
        <v>1218</v>
      </c>
      <c r="J2214" s="113">
        <v>4.0</v>
      </c>
      <c r="K2214" s="113">
        <v>0.0</v>
      </c>
      <c r="L2214" s="113">
        <v>95.0</v>
      </c>
      <c r="M2214" s="113">
        <v>1.0</v>
      </c>
      <c r="N2214" s="114" t="s">
        <v>1219</v>
      </c>
      <c r="O2214" s="114" t="s">
        <v>1220</v>
      </c>
      <c r="P2214" s="113">
        <v>1490011.0</v>
      </c>
      <c r="Q2214" s="114" t="s">
        <v>1221</v>
      </c>
      <c r="R2214" s="113">
        <v>2350.0</v>
      </c>
      <c r="S2214" s="114" t="s">
        <v>2716</v>
      </c>
      <c r="T2214" s="115">
        <v>9288130.0</v>
      </c>
      <c r="U2214" s="115">
        <v>0.0</v>
      </c>
      <c r="V2214" s="114" t="s">
        <v>2717</v>
      </c>
      <c r="W2214" s="116">
        <v>400000.0</v>
      </c>
      <c r="X2214" s="116">
        <v>400000.0</v>
      </c>
      <c r="Y2214" s="116">
        <v>400000.0</v>
      </c>
      <c r="Z2214" s="116">
        <v>400000.0</v>
      </c>
      <c r="AA2214" s="103" t="s">
        <v>249</v>
      </c>
      <c r="AB2214" s="103" t="s">
        <v>1224</v>
      </c>
    </row>
    <row r="2215" ht="15.75" hidden="1" customHeight="1">
      <c r="A2215" s="113">
        <v>2021.0</v>
      </c>
      <c r="B2215" s="113">
        <v>1491.0</v>
      </c>
      <c r="C2215" s="114" t="s">
        <v>1216</v>
      </c>
      <c r="D2215" s="115">
        <v>4.0</v>
      </c>
      <c r="E2215" s="114" t="s">
        <v>283</v>
      </c>
      <c r="F2215" s="113">
        <v>24.0</v>
      </c>
      <c r="G2215" s="114" t="s">
        <v>1217</v>
      </c>
      <c r="H2215" s="113">
        <v>2007.0</v>
      </c>
      <c r="I2215" s="114" t="s">
        <v>1218</v>
      </c>
      <c r="J2215" s="113">
        <v>4.0</v>
      </c>
      <c r="K2215" s="113">
        <v>0.0</v>
      </c>
      <c r="L2215" s="113">
        <v>95.0</v>
      </c>
      <c r="M2215" s="113">
        <v>1.0</v>
      </c>
      <c r="N2215" s="114" t="s">
        <v>1219</v>
      </c>
      <c r="O2215" s="114" t="s">
        <v>1220</v>
      </c>
      <c r="P2215" s="113">
        <v>1490011.0</v>
      </c>
      <c r="Q2215" s="114" t="s">
        <v>1221</v>
      </c>
      <c r="R2215" s="113">
        <v>2351.0</v>
      </c>
      <c r="S2215" s="114" t="s">
        <v>2718</v>
      </c>
      <c r="T2215" s="115">
        <v>9288130.0</v>
      </c>
      <c r="U2215" s="115">
        <v>0.0</v>
      </c>
      <c r="V2215" s="114" t="s">
        <v>2719</v>
      </c>
      <c r="W2215" s="116">
        <v>400000.0</v>
      </c>
      <c r="X2215" s="116">
        <v>400000.0</v>
      </c>
      <c r="Y2215" s="116">
        <v>400000.0</v>
      </c>
      <c r="Z2215" s="116">
        <v>400000.0</v>
      </c>
      <c r="AA2215" s="103" t="s">
        <v>249</v>
      </c>
      <c r="AB2215" s="103" t="s">
        <v>1224</v>
      </c>
    </row>
    <row r="2216" ht="15.75" hidden="1" customHeight="1">
      <c r="A2216" s="113">
        <v>2021.0</v>
      </c>
      <c r="B2216" s="113">
        <v>1491.0</v>
      </c>
      <c r="C2216" s="114" t="s">
        <v>1216</v>
      </c>
      <c r="D2216" s="115">
        <v>4.0</v>
      </c>
      <c r="E2216" s="114" t="s">
        <v>283</v>
      </c>
      <c r="F2216" s="113">
        <v>24.0</v>
      </c>
      <c r="G2216" s="114" t="s">
        <v>1217</v>
      </c>
      <c r="H2216" s="113">
        <v>2007.0</v>
      </c>
      <c r="I2216" s="114" t="s">
        <v>1218</v>
      </c>
      <c r="J2216" s="113">
        <v>4.0</v>
      </c>
      <c r="K2216" s="113">
        <v>0.0</v>
      </c>
      <c r="L2216" s="113">
        <v>95.0</v>
      </c>
      <c r="M2216" s="113">
        <v>1.0</v>
      </c>
      <c r="N2216" s="114" t="s">
        <v>1219</v>
      </c>
      <c r="O2216" s="114" t="s">
        <v>1220</v>
      </c>
      <c r="P2216" s="113">
        <v>1490011.0</v>
      </c>
      <c r="Q2216" s="114" t="s">
        <v>1221</v>
      </c>
      <c r="R2216" s="113">
        <v>2352.0</v>
      </c>
      <c r="S2216" s="114" t="s">
        <v>2720</v>
      </c>
      <c r="T2216" s="115">
        <v>9288130.0</v>
      </c>
      <c r="U2216" s="115">
        <v>0.0</v>
      </c>
      <c r="V2216" s="114" t="s">
        <v>2721</v>
      </c>
      <c r="W2216" s="116">
        <v>400000.0</v>
      </c>
      <c r="X2216" s="116">
        <v>400000.0</v>
      </c>
      <c r="Y2216" s="116">
        <v>400000.0</v>
      </c>
      <c r="Z2216" s="116">
        <v>400000.0</v>
      </c>
      <c r="AA2216" s="103" t="s">
        <v>249</v>
      </c>
      <c r="AB2216" s="103" t="s">
        <v>1224</v>
      </c>
    </row>
    <row r="2217" ht="15.75" hidden="1" customHeight="1">
      <c r="A2217" s="113">
        <v>2021.0</v>
      </c>
      <c r="B2217" s="113">
        <v>1491.0</v>
      </c>
      <c r="C2217" s="114" t="s">
        <v>1216</v>
      </c>
      <c r="D2217" s="115">
        <v>4.0</v>
      </c>
      <c r="E2217" s="114" t="s">
        <v>283</v>
      </c>
      <c r="F2217" s="113">
        <v>24.0</v>
      </c>
      <c r="G2217" s="114" t="s">
        <v>1217</v>
      </c>
      <c r="H2217" s="113">
        <v>2007.0</v>
      </c>
      <c r="I2217" s="114" t="s">
        <v>1218</v>
      </c>
      <c r="J2217" s="113">
        <v>4.0</v>
      </c>
      <c r="K2217" s="113">
        <v>0.0</v>
      </c>
      <c r="L2217" s="113">
        <v>95.0</v>
      </c>
      <c r="M2217" s="113">
        <v>1.0</v>
      </c>
      <c r="N2217" s="114" t="s">
        <v>1219</v>
      </c>
      <c r="O2217" s="114" t="s">
        <v>1220</v>
      </c>
      <c r="P2217" s="113">
        <v>1490011.0</v>
      </c>
      <c r="Q2217" s="114" t="s">
        <v>1221</v>
      </c>
      <c r="R2217" s="113">
        <v>2353.0</v>
      </c>
      <c r="S2217" s="114" t="s">
        <v>2722</v>
      </c>
      <c r="T2217" s="115">
        <v>9288130.0</v>
      </c>
      <c r="U2217" s="115">
        <v>0.0</v>
      </c>
      <c r="V2217" s="114" t="s">
        <v>2723</v>
      </c>
      <c r="W2217" s="116">
        <v>400000.0</v>
      </c>
      <c r="X2217" s="116">
        <v>400000.0</v>
      </c>
      <c r="Y2217" s="116">
        <v>400000.0</v>
      </c>
      <c r="Z2217" s="116">
        <v>400000.0</v>
      </c>
      <c r="AA2217" s="103" t="s">
        <v>249</v>
      </c>
      <c r="AB2217" s="103" t="s">
        <v>1224</v>
      </c>
    </row>
    <row r="2218" ht="15.75" hidden="1" customHeight="1">
      <c r="A2218" s="113">
        <v>2021.0</v>
      </c>
      <c r="B2218" s="113">
        <v>1491.0</v>
      </c>
      <c r="C2218" s="114" t="s">
        <v>1216</v>
      </c>
      <c r="D2218" s="115">
        <v>4.0</v>
      </c>
      <c r="E2218" s="114" t="s">
        <v>283</v>
      </c>
      <c r="F2218" s="113">
        <v>24.0</v>
      </c>
      <c r="G2218" s="114" t="s">
        <v>1217</v>
      </c>
      <c r="H2218" s="113">
        <v>2007.0</v>
      </c>
      <c r="I2218" s="114" t="s">
        <v>1218</v>
      </c>
      <c r="J2218" s="113">
        <v>4.0</v>
      </c>
      <c r="K2218" s="113">
        <v>0.0</v>
      </c>
      <c r="L2218" s="113">
        <v>95.0</v>
      </c>
      <c r="M2218" s="113">
        <v>1.0</v>
      </c>
      <c r="N2218" s="114" t="s">
        <v>1219</v>
      </c>
      <c r="O2218" s="114" t="s">
        <v>1220</v>
      </c>
      <c r="P2218" s="113">
        <v>1490011.0</v>
      </c>
      <c r="Q2218" s="114" t="s">
        <v>1221</v>
      </c>
      <c r="R2218" s="113">
        <v>2354.0</v>
      </c>
      <c r="S2218" s="114" t="s">
        <v>2730</v>
      </c>
      <c r="T2218" s="115">
        <v>9288130.0</v>
      </c>
      <c r="U2218" s="115">
        <v>0.0</v>
      </c>
      <c r="V2218" s="114" t="s">
        <v>2731</v>
      </c>
      <c r="W2218" s="116">
        <v>400000.0</v>
      </c>
      <c r="X2218" s="116">
        <v>400000.0</v>
      </c>
      <c r="Y2218" s="116">
        <v>400000.0</v>
      </c>
      <c r="Z2218" s="116">
        <v>400000.0</v>
      </c>
      <c r="AA2218" s="103" t="s">
        <v>249</v>
      </c>
      <c r="AB2218" s="103" t="s">
        <v>1224</v>
      </c>
    </row>
    <row r="2219" ht="15.75" hidden="1" customHeight="1">
      <c r="A2219" s="113">
        <v>2021.0</v>
      </c>
      <c r="B2219" s="113">
        <v>1491.0</v>
      </c>
      <c r="C2219" s="114" t="s">
        <v>1216</v>
      </c>
      <c r="D2219" s="115">
        <v>4.0</v>
      </c>
      <c r="E2219" s="114" t="s">
        <v>283</v>
      </c>
      <c r="F2219" s="113">
        <v>24.0</v>
      </c>
      <c r="G2219" s="114" t="s">
        <v>1217</v>
      </c>
      <c r="H2219" s="113">
        <v>2007.0</v>
      </c>
      <c r="I2219" s="114" t="s">
        <v>1218</v>
      </c>
      <c r="J2219" s="113">
        <v>4.0</v>
      </c>
      <c r="K2219" s="113">
        <v>0.0</v>
      </c>
      <c r="L2219" s="113">
        <v>95.0</v>
      </c>
      <c r="M2219" s="113">
        <v>1.0</v>
      </c>
      <c r="N2219" s="114" t="s">
        <v>1219</v>
      </c>
      <c r="O2219" s="114" t="s">
        <v>1220</v>
      </c>
      <c r="P2219" s="113">
        <v>1490011.0</v>
      </c>
      <c r="Q2219" s="114" t="s">
        <v>1221</v>
      </c>
      <c r="R2219" s="113">
        <v>2355.0</v>
      </c>
      <c r="S2219" s="114" t="s">
        <v>2736</v>
      </c>
      <c r="T2219" s="115">
        <v>9288130.0</v>
      </c>
      <c r="U2219" s="115">
        <v>0.0</v>
      </c>
      <c r="V2219" s="114" t="s">
        <v>2737</v>
      </c>
      <c r="W2219" s="116">
        <v>400000.0</v>
      </c>
      <c r="X2219" s="116">
        <v>400000.0</v>
      </c>
      <c r="Y2219" s="116">
        <v>400000.0</v>
      </c>
      <c r="Z2219" s="116">
        <v>400000.0</v>
      </c>
      <c r="AA2219" s="103" t="s">
        <v>249</v>
      </c>
      <c r="AB2219" s="103" t="s">
        <v>1224</v>
      </c>
    </row>
    <row r="2220" ht="15.75" hidden="1" customHeight="1">
      <c r="A2220" s="113">
        <v>2021.0</v>
      </c>
      <c r="B2220" s="113">
        <v>1491.0</v>
      </c>
      <c r="C2220" s="114" t="s">
        <v>1216</v>
      </c>
      <c r="D2220" s="115">
        <v>4.0</v>
      </c>
      <c r="E2220" s="114" t="s">
        <v>283</v>
      </c>
      <c r="F2220" s="113">
        <v>24.0</v>
      </c>
      <c r="G2220" s="114" t="s">
        <v>1217</v>
      </c>
      <c r="H2220" s="113">
        <v>2007.0</v>
      </c>
      <c r="I2220" s="114" t="s">
        <v>1218</v>
      </c>
      <c r="J2220" s="113">
        <v>4.0</v>
      </c>
      <c r="K2220" s="113">
        <v>0.0</v>
      </c>
      <c r="L2220" s="113">
        <v>95.0</v>
      </c>
      <c r="M2220" s="113">
        <v>1.0</v>
      </c>
      <c r="N2220" s="114" t="s">
        <v>1219</v>
      </c>
      <c r="O2220" s="114" t="s">
        <v>1220</v>
      </c>
      <c r="P2220" s="113">
        <v>1490011.0</v>
      </c>
      <c r="Q2220" s="114" t="s">
        <v>1221</v>
      </c>
      <c r="R2220" s="113">
        <v>2356.0</v>
      </c>
      <c r="S2220" s="114" t="s">
        <v>2742</v>
      </c>
      <c r="T2220" s="115">
        <v>9288130.0</v>
      </c>
      <c r="U2220" s="115">
        <v>0.0</v>
      </c>
      <c r="V2220" s="114" t="s">
        <v>2743</v>
      </c>
      <c r="W2220" s="116">
        <v>2000000.0</v>
      </c>
      <c r="X2220" s="116">
        <v>2000000.0</v>
      </c>
      <c r="Y2220" s="116">
        <v>2000000.0</v>
      </c>
      <c r="Z2220" s="116">
        <v>2000000.0</v>
      </c>
      <c r="AA2220" s="103" t="s">
        <v>249</v>
      </c>
      <c r="AB2220" s="103" t="s">
        <v>1224</v>
      </c>
    </row>
    <row r="2221" ht="15.75" hidden="1" customHeight="1">
      <c r="A2221" s="113">
        <v>2021.0</v>
      </c>
      <c r="B2221" s="113">
        <v>1491.0</v>
      </c>
      <c r="C2221" s="114" t="s">
        <v>1216</v>
      </c>
      <c r="D2221" s="115">
        <v>4.0</v>
      </c>
      <c r="E2221" s="114" t="s">
        <v>283</v>
      </c>
      <c r="F2221" s="113">
        <v>24.0</v>
      </c>
      <c r="G2221" s="114" t="s">
        <v>1217</v>
      </c>
      <c r="H2221" s="113">
        <v>2007.0</v>
      </c>
      <c r="I2221" s="114" t="s">
        <v>1218</v>
      </c>
      <c r="J2221" s="113">
        <v>4.0</v>
      </c>
      <c r="K2221" s="113">
        <v>0.0</v>
      </c>
      <c r="L2221" s="113">
        <v>95.0</v>
      </c>
      <c r="M2221" s="113">
        <v>1.0</v>
      </c>
      <c r="N2221" s="114" t="s">
        <v>1219</v>
      </c>
      <c r="O2221" s="114" t="s">
        <v>1220</v>
      </c>
      <c r="P2221" s="113">
        <v>1490011.0</v>
      </c>
      <c r="Q2221" s="114" t="s">
        <v>1221</v>
      </c>
      <c r="R2221" s="113">
        <v>2357.0</v>
      </c>
      <c r="S2221" s="114" t="s">
        <v>2748</v>
      </c>
      <c r="T2221" s="115">
        <v>9288130.0</v>
      </c>
      <c r="U2221" s="115">
        <v>0.0</v>
      </c>
      <c r="V2221" s="114" t="s">
        <v>2749</v>
      </c>
      <c r="W2221" s="116">
        <v>400000.0</v>
      </c>
      <c r="X2221" s="116">
        <v>400000.0</v>
      </c>
      <c r="Y2221" s="116">
        <v>400000.0</v>
      </c>
      <c r="Z2221" s="116">
        <v>400000.0</v>
      </c>
      <c r="AA2221" s="103" t="s">
        <v>249</v>
      </c>
      <c r="AB2221" s="103" t="s">
        <v>1224</v>
      </c>
    </row>
    <row r="2222" ht="15.75" hidden="1" customHeight="1">
      <c r="A2222" s="113">
        <v>2021.0</v>
      </c>
      <c r="B2222" s="113">
        <v>1491.0</v>
      </c>
      <c r="C2222" s="114" t="s">
        <v>1216</v>
      </c>
      <c r="D2222" s="115">
        <v>4.0</v>
      </c>
      <c r="E2222" s="114" t="s">
        <v>283</v>
      </c>
      <c r="F2222" s="113">
        <v>24.0</v>
      </c>
      <c r="G2222" s="114" t="s">
        <v>1217</v>
      </c>
      <c r="H2222" s="113">
        <v>2007.0</v>
      </c>
      <c r="I2222" s="114" t="s">
        <v>1218</v>
      </c>
      <c r="J2222" s="113">
        <v>4.0</v>
      </c>
      <c r="K2222" s="113">
        <v>0.0</v>
      </c>
      <c r="L2222" s="113">
        <v>95.0</v>
      </c>
      <c r="M2222" s="113">
        <v>1.0</v>
      </c>
      <c r="N2222" s="114" t="s">
        <v>1219</v>
      </c>
      <c r="O2222" s="114" t="s">
        <v>1220</v>
      </c>
      <c r="P2222" s="113">
        <v>1490011.0</v>
      </c>
      <c r="Q2222" s="114" t="s">
        <v>1221</v>
      </c>
      <c r="R2222" s="113">
        <v>2358.0</v>
      </c>
      <c r="S2222" s="114" t="s">
        <v>2229</v>
      </c>
      <c r="T2222" s="115">
        <v>9288130.0</v>
      </c>
      <c r="U2222" s="115">
        <v>0.0</v>
      </c>
      <c r="V2222" s="114" t="s">
        <v>2230</v>
      </c>
      <c r="W2222" s="116">
        <v>300000.0</v>
      </c>
      <c r="X2222" s="116">
        <v>300000.0</v>
      </c>
      <c r="Y2222" s="116">
        <v>300000.0</v>
      </c>
      <c r="Z2222" s="116">
        <v>300000.0</v>
      </c>
      <c r="AA2222" s="103" t="s">
        <v>249</v>
      </c>
      <c r="AB2222" s="103" t="s">
        <v>1224</v>
      </c>
    </row>
    <row r="2223" ht="15.75" hidden="1" customHeight="1">
      <c r="A2223" s="113">
        <v>2021.0</v>
      </c>
      <c r="B2223" s="113">
        <v>1491.0</v>
      </c>
      <c r="C2223" s="114" t="s">
        <v>1216</v>
      </c>
      <c r="D2223" s="115">
        <v>4.0</v>
      </c>
      <c r="E2223" s="114" t="s">
        <v>283</v>
      </c>
      <c r="F2223" s="113">
        <v>24.0</v>
      </c>
      <c r="G2223" s="114" t="s">
        <v>1217</v>
      </c>
      <c r="H2223" s="113">
        <v>2007.0</v>
      </c>
      <c r="I2223" s="114" t="s">
        <v>1218</v>
      </c>
      <c r="J2223" s="113">
        <v>4.0</v>
      </c>
      <c r="K2223" s="113">
        <v>0.0</v>
      </c>
      <c r="L2223" s="113">
        <v>95.0</v>
      </c>
      <c r="M2223" s="113">
        <v>1.0</v>
      </c>
      <c r="N2223" s="114" t="s">
        <v>1219</v>
      </c>
      <c r="O2223" s="114" t="s">
        <v>1220</v>
      </c>
      <c r="P2223" s="113">
        <v>1490011.0</v>
      </c>
      <c r="Q2223" s="114" t="s">
        <v>1221</v>
      </c>
      <c r="R2223" s="113">
        <v>2359.0</v>
      </c>
      <c r="S2223" s="114" t="s">
        <v>2756</v>
      </c>
      <c r="T2223" s="115">
        <v>9288130.0</v>
      </c>
      <c r="U2223" s="115">
        <v>0.0</v>
      </c>
      <c r="V2223" s="114" t="s">
        <v>2757</v>
      </c>
      <c r="W2223" s="116">
        <v>400000.0</v>
      </c>
      <c r="X2223" s="116">
        <v>400000.0</v>
      </c>
      <c r="Y2223" s="116">
        <v>400000.0</v>
      </c>
      <c r="Z2223" s="116">
        <v>400000.0</v>
      </c>
      <c r="AA2223" s="103" t="s">
        <v>249</v>
      </c>
      <c r="AB2223" s="103" t="s">
        <v>1224</v>
      </c>
    </row>
    <row r="2224" ht="15.75" hidden="1" customHeight="1">
      <c r="A2224" s="113">
        <v>2021.0</v>
      </c>
      <c r="B2224" s="113">
        <v>1491.0</v>
      </c>
      <c r="C2224" s="114" t="s">
        <v>1216</v>
      </c>
      <c r="D2224" s="115">
        <v>4.0</v>
      </c>
      <c r="E2224" s="114" t="s">
        <v>283</v>
      </c>
      <c r="F2224" s="113">
        <v>24.0</v>
      </c>
      <c r="G2224" s="114" t="s">
        <v>1217</v>
      </c>
      <c r="H2224" s="113">
        <v>2007.0</v>
      </c>
      <c r="I2224" s="114" t="s">
        <v>1218</v>
      </c>
      <c r="J2224" s="113">
        <v>4.0</v>
      </c>
      <c r="K2224" s="113">
        <v>0.0</v>
      </c>
      <c r="L2224" s="113">
        <v>95.0</v>
      </c>
      <c r="M2224" s="113">
        <v>1.0</v>
      </c>
      <c r="N2224" s="114" t="s">
        <v>1219</v>
      </c>
      <c r="O2224" s="114" t="s">
        <v>1220</v>
      </c>
      <c r="P2224" s="113">
        <v>1490011.0</v>
      </c>
      <c r="Q2224" s="114" t="s">
        <v>1221</v>
      </c>
      <c r="R2224" s="113">
        <v>2360.0</v>
      </c>
      <c r="S2224" s="114" t="s">
        <v>2231</v>
      </c>
      <c r="T2224" s="115">
        <v>9288130.0</v>
      </c>
      <c r="U2224" s="115">
        <v>0.0</v>
      </c>
      <c r="V2224" s="114" t="s">
        <v>2232</v>
      </c>
      <c r="W2224" s="116">
        <v>400000.0</v>
      </c>
      <c r="X2224" s="116">
        <v>400000.0</v>
      </c>
      <c r="Y2224" s="116">
        <v>400000.0</v>
      </c>
      <c r="Z2224" s="116">
        <v>400000.0</v>
      </c>
      <c r="AA2224" s="103" t="s">
        <v>249</v>
      </c>
      <c r="AB2224" s="103" t="s">
        <v>1224</v>
      </c>
    </row>
    <row r="2225" ht="15.75" hidden="1" customHeight="1">
      <c r="A2225" s="113">
        <v>2021.0</v>
      </c>
      <c r="B2225" s="113">
        <v>1491.0</v>
      </c>
      <c r="C2225" s="114" t="s">
        <v>1216</v>
      </c>
      <c r="D2225" s="115">
        <v>4.0</v>
      </c>
      <c r="E2225" s="114" t="s">
        <v>283</v>
      </c>
      <c r="F2225" s="113">
        <v>24.0</v>
      </c>
      <c r="G2225" s="114" t="s">
        <v>1217</v>
      </c>
      <c r="H2225" s="113">
        <v>2007.0</v>
      </c>
      <c r="I2225" s="114" t="s">
        <v>1218</v>
      </c>
      <c r="J2225" s="113">
        <v>4.0</v>
      </c>
      <c r="K2225" s="113">
        <v>0.0</v>
      </c>
      <c r="L2225" s="113">
        <v>95.0</v>
      </c>
      <c r="M2225" s="113">
        <v>1.0</v>
      </c>
      <c r="N2225" s="114" t="s">
        <v>1219</v>
      </c>
      <c r="O2225" s="114" t="s">
        <v>1220</v>
      </c>
      <c r="P2225" s="113">
        <v>1490011.0</v>
      </c>
      <c r="Q2225" s="114" t="s">
        <v>1221</v>
      </c>
      <c r="R2225" s="113">
        <v>2361.0</v>
      </c>
      <c r="S2225" s="114" t="s">
        <v>2233</v>
      </c>
      <c r="T2225" s="115">
        <v>9288130.0</v>
      </c>
      <c r="U2225" s="115">
        <v>0.0</v>
      </c>
      <c r="V2225" s="114" t="s">
        <v>2234</v>
      </c>
      <c r="W2225" s="116">
        <v>400000.0</v>
      </c>
      <c r="X2225" s="116">
        <v>400000.0</v>
      </c>
      <c r="Y2225" s="116">
        <v>400000.0</v>
      </c>
      <c r="Z2225" s="116">
        <v>400000.0</v>
      </c>
      <c r="AA2225" s="103" t="s">
        <v>249</v>
      </c>
      <c r="AB2225" s="103" t="s">
        <v>1224</v>
      </c>
    </row>
    <row r="2226" ht="15.75" hidden="1" customHeight="1">
      <c r="A2226" s="113">
        <v>2021.0</v>
      </c>
      <c r="B2226" s="113">
        <v>1491.0</v>
      </c>
      <c r="C2226" s="114" t="s">
        <v>1216</v>
      </c>
      <c r="D2226" s="115">
        <v>4.0</v>
      </c>
      <c r="E2226" s="114" t="s">
        <v>283</v>
      </c>
      <c r="F2226" s="113">
        <v>24.0</v>
      </c>
      <c r="G2226" s="114" t="s">
        <v>1217</v>
      </c>
      <c r="H2226" s="113">
        <v>2007.0</v>
      </c>
      <c r="I2226" s="114" t="s">
        <v>1218</v>
      </c>
      <c r="J2226" s="113">
        <v>4.0</v>
      </c>
      <c r="K2226" s="113">
        <v>0.0</v>
      </c>
      <c r="L2226" s="113">
        <v>95.0</v>
      </c>
      <c r="M2226" s="113">
        <v>1.0</v>
      </c>
      <c r="N2226" s="114" t="s">
        <v>1219</v>
      </c>
      <c r="O2226" s="114" t="s">
        <v>1220</v>
      </c>
      <c r="P2226" s="113">
        <v>1490011.0</v>
      </c>
      <c r="Q2226" s="114" t="s">
        <v>1221</v>
      </c>
      <c r="R2226" s="113">
        <v>2362.0</v>
      </c>
      <c r="S2226" s="114" t="s">
        <v>2762</v>
      </c>
      <c r="T2226" s="115">
        <v>9288130.0</v>
      </c>
      <c r="U2226" s="115">
        <v>0.0</v>
      </c>
      <c r="V2226" s="114" t="s">
        <v>2763</v>
      </c>
      <c r="W2226" s="116">
        <v>2800000.0</v>
      </c>
      <c r="X2226" s="116">
        <v>2800000.0</v>
      </c>
      <c r="Y2226" s="116">
        <v>2800000.0</v>
      </c>
      <c r="Z2226" s="116">
        <v>2800000.0</v>
      </c>
      <c r="AA2226" s="103" t="s">
        <v>249</v>
      </c>
      <c r="AB2226" s="103" t="s">
        <v>1224</v>
      </c>
    </row>
    <row r="2227" ht="15.75" hidden="1" customHeight="1">
      <c r="A2227" s="113">
        <v>2021.0</v>
      </c>
      <c r="B2227" s="113">
        <v>1491.0</v>
      </c>
      <c r="C2227" s="114" t="s">
        <v>1216</v>
      </c>
      <c r="D2227" s="115">
        <v>4.0</v>
      </c>
      <c r="E2227" s="114" t="s">
        <v>283</v>
      </c>
      <c r="F2227" s="113">
        <v>24.0</v>
      </c>
      <c r="G2227" s="114" t="s">
        <v>1217</v>
      </c>
      <c r="H2227" s="113">
        <v>2007.0</v>
      </c>
      <c r="I2227" s="114" t="s">
        <v>1218</v>
      </c>
      <c r="J2227" s="113">
        <v>4.0</v>
      </c>
      <c r="K2227" s="113">
        <v>0.0</v>
      </c>
      <c r="L2227" s="113">
        <v>95.0</v>
      </c>
      <c r="M2227" s="113">
        <v>1.0</v>
      </c>
      <c r="N2227" s="114" t="s">
        <v>1219</v>
      </c>
      <c r="O2227" s="114" t="s">
        <v>1220</v>
      </c>
      <c r="P2227" s="113">
        <v>1490011.0</v>
      </c>
      <c r="Q2227" s="114" t="s">
        <v>1221</v>
      </c>
      <c r="R2227" s="113">
        <v>2363.0</v>
      </c>
      <c r="S2227" s="114" t="s">
        <v>2235</v>
      </c>
      <c r="T2227" s="115">
        <v>9288130.0</v>
      </c>
      <c r="U2227" s="115">
        <v>0.0</v>
      </c>
      <c r="V2227" s="114" t="s">
        <v>2236</v>
      </c>
      <c r="W2227" s="116">
        <v>2000000.0</v>
      </c>
      <c r="X2227" s="116">
        <v>2000000.0</v>
      </c>
      <c r="Y2227" s="116">
        <v>2000000.0</v>
      </c>
      <c r="Z2227" s="116">
        <v>2000000.0</v>
      </c>
      <c r="AA2227" s="103" t="s">
        <v>249</v>
      </c>
      <c r="AB2227" s="103" t="s">
        <v>1224</v>
      </c>
    </row>
    <row r="2228" ht="15.75" hidden="1" customHeight="1">
      <c r="A2228" s="113">
        <v>2021.0</v>
      </c>
      <c r="B2228" s="113">
        <v>1491.0</v>
      </c>
      <c r="C2228" s="114" t="s">
        <v>1216</v>
      </c>
      <c r="D2228" s="115">
        <v>4.0</v>
      </c>
      <c r="E2228" s="114" t="s">
        <v>283</v>
      </c>
      <c r="F2228" s="113">
        <v>24.0</v>
      </c>
      <c r="G2228" s="114" t="s">
        <v>1217</v>
      </c>
      <c r="H2228" s="113">
        <v>2007.0</v>
      </c>
      <c r="I2228" s="114" t="s">
        <v>1218</v>
      </c>
      <c r="J2228" s="113">
        <v>4.0</v>
      </c>
      <c r="K2228" s="113">
        <v>0.0</v>
      </c>
      <c r="L2228" s="113">
        <v>95.0</v>
      </c>
      <c r="M2228" s="113">
        <v>1.0</v>
      </c>
      <c r="N2228" s="114" t="s">
        <v>1219</v>
      </c>
      <c r="O2228" s="114" t="s">
        <v>1220</v>
      </c>
      <c r="P2228" s="113">
        <v>1490011.0</v>
      </c>
      <c r="Q2228" s="114" t="s">
        <v>1221</v>
      </c>
      <c r="R2228" s="113">
        <v>2364.0</v>
      </c>
      <c r="S2228" s="114" t="s">
        <v>2768</v>
      </c>
      <c r="T2228" s="115">
        <v>9288130.0</v>
      </c>
      <c r="U2228" s="115">
        <v>0.0</v>
      </c>
      <c r="V2228" s="114" t="s">
        <v>2769</v>
      </c>
      <c r="W2228" s="116">
        <v>600000.0</v>
      </c>
      <c r="X2228" s="116">
        <v>600000.0</v>
      </c>
      <c r="Y2228" s="116">
        <v>600000.0</v>
      </c>
      <c r="Z2228" s="116">
        <v>600000.0</v>
      </c>
      <c r="AA2228" s="103" t="s">
        <v>249</v>
      </c>
      <c r="AB2228" s="103" t="s">
        <v>1224</v>
      </c>
    </row>
    <row r="2229" ht="15.75" hidden="1" customHeight="1">
      <c r="A2229" s="113">
        <v>2021.0</v>
      </c>
      <c r="B2229" s="113">
        <v>1491.0</v>
      </c>
      <c r="C2229" s="114" t="s">
        <v>1216</v>
      </c>
      <c r="D2229" s="115">
        <v>4.0</v>
      </c>
      <c r="E2229" s="114" t="s">
        <v>283</v>
      </c>
      <c r="F2229" s="113">
        <v>24.0</v>
      </c>
      <c r="G2229" s="114" t="s">
        <v>1217</v>
      </c>
      <c r="H2229" s="113">
        <v>2007.0</v>
      </c>
      <c r="I2229" s="114" t="s">
        <v>1218</v>
      </c>
      <c r="J2229" s="113">
        <v>4.0</v>
      </c>
      <c r="K2229" s="113">
        <v>0.0</v>
      </c>
      <c r="L2229" s="113">
        <v>95.0</v>
      </c>
      <c r="M2229" s="113">
        <v>1.0</v>
      </c>
      <c r="N2229" s="114" t="s">
        <v>1219</v>
      </c>
      <c r="O2229" s="114" t="s">
        <v>1220</v>
      </c>
      <c r="P2229" s="113">
        <v>1490011.0</v>
      </c>
      <c r="Q2229" s="114" t="s">
        <v>1221</v>
      </c>
      <c r="R2229" s="113">
        <v>2365.0</v>
      </c>
      <c r="S2229" s="114" t="s">
        <v>2237</v>
      </c>
      <c r="T2229" s="115">
        <v>9288130.0</v>
      </c>
      <c r="U2229" s="115">
        <v>0.0</v>
      </c>
      <c r="V2229" s="114" t="s">
        <v>2238</v>
      </c>
      <c r="W2229" s="116">
        <v>1000000.0</v>
      </c>
      <c r="X2229" s="116">
        <v>1000000.0</v>
      </c>
      <c r="Y2229" s="116">
        <v>1000000.0</v>
      </c>
      <c r="Z2229" s="116">
        <v>1000000.0</v>
      </c>
      <c r="AA2229" s="103" t="s">
        <v>249</v>
      </c>
      <c r="AB2229" s="103" t="s">
        <v>1224</v>
      </c>
    </row>
    <row r="2230" ht="15.75" hidden="1" customHeight="1">
      <c r="A2230" s="113">
        <v>2021.0</v>
      </c>
      <c r="B2230" s="113">
        <v>1491.0</v>
      </c>
      <c r="C2230" s="114" t="s">
        <v>1216</v>
      </c>
      <c r="D2230" s="115">
        <v>4.0</v>
      </c>
      <c r="E2230" s="114" t="s">
        <v>283</v>
      </c>
      <c r="F2230" s="113">
        <v>24.0</v>
      </c>
      <c r="G2230" s="114" t="s">
        <v>1217</v>
      </c>
      <c r="H2230" s="113">
        <v>2007.0</v>
      </c>
      <c r="I2230" s="114" t="s">
        <v>1218</v>
      </c>
      <c r="J2230" s="113">
        <v>4.0</v>
      </c>
      <c r="K2230" s="113">
        <v>0.0</v>
      </c>
      <c r="L2230" s="113">
        <v>95.0</v>
      </c>
      <c r="M2230" s="113">
        <v>1.0</v>
      </c>
      <c r="N2230" s="114" t="s">
        <v>1219</v>
      </c>
      <c r="O2230" s="114" t="s">
        <v>1220</v>
      </c>
      <c r="P2230" s="113">
        <v>1490011.0</v>
      </c>
      <c r="Q2230" s="114" t="s">
        <v>1221</v>
      </c>
      <c r="R2230" s="113">
        <v>2366.0</v>
      </c>
      <c r="S2230" s="114" t="s">
        <v>2239</v>
      </c>
      <c r="T2230" s="115">
        <v>9288130.0</v>
      </c>
      <c r="U2230" s="115">
        <v>0.0</v>
      </c>
      <c r="V2230" s="114" t="s">
        <v>2240</v>
      </c>
      <c r="W2230" s="116">
        <v>2000000.0</v>
      </c>
      <c r="X2230" s="116">
        <v>2000000.0</v>
      </c>
      <c r="Y2230" s="116">
        <v>2000000.0</v>
      </c>
      <c r="Z2230" s="116">
        <v>2000000.0</v>
      </c>
      <c r="AA2230" s="103" t="s">
        <v>249</v>
      </c>
      <c r="AB2230" s="103" t="s">
        <v>1224</v>
      </c>
    </row>
    <row r="2231" ht="15.75" hidden="1" customHeight="1">
      <c r="A2231" s="113">
        <v>2021.0</v>
      </c>
      <c r="B2231" s="113">
        <v>1491.0</v>
      </c>
      <c r="C2231" s="114" t="s">
        <v>1216</v>
      </c>
      <c r="D2231" s="115">
        <v>4.0</v>
      </c>
      <c r="E2231" s="114" t="s">
        <v>283</v>
      </c>
      <c r="F2231" s="113">
        <v>24.0</v>
      </c>
      <c r="G2231" s="114" t="s">
        <v>1217</v>
      </c>
      <c r="H2231" s="113">
        <v>2007.0</v>
      </c>
      <c r="I2231" s="114" t="s">
        <v>1218</v>
      </c>
      <c r="J2231" s="113">
        <v>4.0</v>
      </c>
      <c r="K2231" s="113">
        <v>0.0</v>
      </c>
      <c r="L2231" s="113">
        <v>95.0</v>
      </c>
      <c r="M2231" s="113">
        <v>1.0</v>
      </c>
      <c r="N2231" s="114" t="s">
        <v>1219</v>
      </c>
      <c r="O2231" s="114" t="s">
        <v>1220</v>
      </c>
      <c r="P2231" s="113">
        <v>1490011.0</v>
      </c>
      <c r="Q2231" s="114" t="s">
        <v>1221</v>
      </c>
      <c r="R2231" s="113">
        <v>2367.0</v>
      </c>
      <c r="S2231" s="114" t="s">
        <v>2786</v>
      </c>
      <c r="T2231" s="115">
        <v>9288130.0</v>
      </c>
      <c r="U2231" s="115">
        <v>0.0</v>
      </c>
      <c r="V2231" s="114" t="s">
        <v>2787</v>
      </c>
      <c r="W2231" s="116">
        <v>300000.0</v>
      </c>
      <c r="X2231" s="116">
        <v>300000.0</v>
      </c>
      <c r="Y2231" s="116">
        <v>300000.0</v>
      </c>
      <c r="Z2231" s="116">
        <v>300000.0</v>
      </c>
      <c r="AA2231" s="103" t="s">
        <v>249</v>
      </c>
      <c r="AB2231" s="103" t="s">
        <v>1224</v>
      </c>
    </row>
    <row r="2232" ht="15.75" hidden="1" customHeight="1">
      <c r="A2232" s="113">
        <v>2021.0</v>
      </c>
      <c r="B2232" s="113">
        <v>1491.0</v>
      </c>
      <c r="C2232" s="114" t="s">
        <v>1216</v>
      </c>
      <c r="D2232" s="115">
        <v>4.0</v>
      </c>
      <c r="E2232" s="114" t="s">
        <v>283</v>
      </c>
      <c r="F2232" s="113">
        <v>24.0</v>
      </c>
      <c r="G2232" s="114" t="s">
        <v>1217</v>
      </c>
      <c r="H2232" s="113">
        <v>2007.0</v>
      </c>
      <c r="I2232" s="114" t="s">
        <v>1218</v>
      </c>
      <c r="J2232" s="113">
        <v>4.0</v>
      </c>
      <c r="K2232" s="113">
        <v>0.0</v>
      </c>
      <c r="L2232" s="113">
        <v>95.0</v>
      </c>
      <c r="M2232" s="113">
        <v>1.0</v>
      </c>
      <c r="N2232" s="114" t="s">
        <v>1219</v>
      </c>
      <c r="O2232" s="114" t="s">
        <v>1220</v>
      </c>
      <c r="P2232" s="113">
        <v>1490011.0</v>
      </c>
      <c r="Q2232" s="114" t="s">
        <v>1221</v>
      </c>
      <c r="R2232" s="113">
        <v>2368.0</v>
      </c>
      <c r="S2232" s="114" t="s">
        <v>2241</v>
      </c>
      <c r="T2232" s="115">
        <v>9288130.0</v>
      </c>
      <c r="U2232" s="115">
        <v>0.0</v>
      </c>
      <c r="V2232" s="114" t="s">
        <v>2242</v>
      </c>
      <c r="W2232" s="116">
        <v>400000.0</v>
      </c>
      <c r="X2232" s="116">
        <v>400000.0</v>
      </c>
      <c r="Y2232" s="116">
        <v>400000.0</v>
      </c>
      <c r="Z2232" s="116">
        <v>400000.0</v>
      </c>
      <c r="AA2232" s="103" t="s">
        <v>249</v>
      </c>
      <c r="AB2232" s="103" t="s">
        <v>1224</v>
      </c>
    </row>
    <row r="2233" ht="15.75" hidden="1" customHeight="1">
      <c r="A2233" s="113">
        <v>2021.0</v>
      </c>
      <c r="B2233" s="113">
        <v>1491.0</v>
      </c>
      <c r="C2233" s="114" t="s">
        <v>1216</v>
      </c>
      <c r="D2233" s="115">
        <v>4.0</v>
      </c>
      <c r="E2233" s="114" t="s">
        <v>283</v>
      </c>
      <c r="F2233" s="113">
        <v>24.0</v>
      </c>
      <c r="G2233" s="114" t="s">
        <v>1217</v>
      </c>
      <c r="H2233" s="113">
        <v>2007.0</v>
      </c>
      <c r="I2233" s="114" t="s">
        <v>1218</v>
      </c>
      <c r="J2233" s="113">
        <v>4.0</v>
      </c>
      <c r="K2233" s="113">
        <v>0.0</v>
      </c>
      <c r="L2233" s="113">
        <v>95.0</v>
      </c>
      <c r="M2233" s="113">
        <v>1.0</v>
      </c>
      <c r="N2233" s="114" t="s">
        <v>1219</v>
      </c>
      <c r="O2233" s="114" t="s">
        <v>1220</v>
      </c>
      <c r="P2233" s="113">
        <v>1490011.0</v>
      </c>
      <c r="Q2233" s="114" t="s">
        <v>1221</v>
      </c>
      <c r="R2233" s="113">
        <v>2369.0</v>
      </c>
      <c r="S2233" s="114" t="s">
        <v>2243</v>
      </c>
      <c r="T2233" s="115">
        <v>9288130.0</v>
      </c>
      <c r="U2233" s="115">
        <v>0.0</v>
      </c>
      <c r="V2233" s="114" t="s">
        <v>2244</v>
      </c>
      <c r="W2233" s="116">
        <v>1000000.0</v>
      </c>
      <c r="X2233" s="116">
        <v>1000000.0</v>
      </c>
      <c r="Y2233" s="116">
        <v>1000000.0</v>
      </c>
      <c r="Z2233" s="116">
        <v>1000000.0</v>
      </c>
      <c r="AA2233" s="103" t="s">
        <v>249</v>
      </c>
      <c r="AB2233" s="103" t="s">
        <v>1224</v>
      </c>
    </row>
    <row r="2234" ht="15.75" hidden="1" customHeight="1">
      <c r="A2234" s="113">
        <v>2021.0</v>
      </c>
      <c r="B2234" s="113">
        <v>1491.0</v>
      </c>
      <c r="C2234" s="114" t="s">
        <v>1216</v>
      </c>
      <c r="D2234" s="115">
        <v>4.0</v>
      </c>
      <c r="E2234" s="114" t="s">
        <v>283</v>
      </c>
      <c r="F2234" s="113">
        <v>24.0</v>
      </c>
      <c r="G2234" s="114" t="s">
        <v>1217</v>
      </c>
      <c r="H2234" s="113">
        <v>2007.0</v>
      </c>
      <c r="I2234" s="114" t="s">
        <v>1218</v>
      </c>
      <c r="J2234" s="113">
        <v>4.0</v>
      </c>
      <c r="K2234" s="113">
        <v>0.0</v>
      </c>
      <c r="L2234" s="113">
        <v>95.0</v>
      </c>
      <c r="M2234" s="113">
        <v>1.0</v>
      </c>
      <c r="N2234" s="114" t="s">
        <v>1219</v>
      </c>
      <c r="O2234" s="114" t="s">
        <v>1220</v>
      </c>
      <c r="P2234" s="113">
        <v>1490011.0</v>
      </c>
      <c r="Q2234" s="114" t="s">
        <v>1221</v>
      </c>
      <c r="R2234" s="113">
        <v>2370.0</v>
      </c>
      <c r="S2234" s="114" t="s">
        <v>2245</v>
      </c>
      <c r="T2234" s="115">
        <v>9288130.0</v>
      </c>
      <c r="U2234" s="115">
        <v>0.0</v>
      </c>
      <c r="V2234" s="114" t="s">
        <v>2246</v>
      </c>
      <c r="W2234" s="116">
        <v>600000.0</v>
      </c>
      <c r="X2234" s="116">
        <v>600000.0</v>
      </c>
      <c r="Y2234" s="116">
        <v>600000.0</v>
      </c>
      <c r="Z2234" s="116">
        <v>600000.0</v>
      </c>
      <c r="AA2234" s="103" t="s">
        <v>249</v>
      </c>
      <c r="AB2234" s="103" t="s">
        <v>1224</v>
      </c>
    </row>
    <row r="2235" ht="15.75" hidden="1" customHeight="1">
      <c r="A2235" s="113">
        <v>2021.0</v>
      </c>
      <c r="B2235" s="113">
        <v>1491.0</v>
      </c>
      <c r="C2235" s="114" t="s">
        <v>1216</v>
      </c>
      <c r="D2235" s="115">
        <v>4.0</v>
      </c>
      <c r="E2235" s="114" t="s">
        <v>283</v>
      </c>
      <c r="F2235" s="113">
        <v>24.0</v>
      </c>
      <c r="G2235" s="114" t="s">
        <v>1217</v>
      </c>
      <c r="H2235" s="113">
        <v>2007.0</v>
      </c>
      <c r="I2235" s="114" t="s">
        <v>1218</v>
      </c>
      <c r="J2235" s="113">
        <v>4.0</v>
      </c>
      <c r="K2235" s="113">
        <v>0.0</v>
      </c>
      <c r="L2235" s="113">
        <v>95.0</v>
      </c>
      <c r="M2235" s="113">
        <v>1.0</v>
      </c>
      <c r="N2235" s="114" t="s">
        <v>1219</v>
      </c>
      <c r="O2235" s="114" t="s">
        <v>1220</v>
      </c>
      <c r="P2235" s="113">
        <v>1490011.0</v>
      </c>
      <c r="Q2235" s="114" t="s">
        <v>1221</v>
      </c>
      <c r="R2235" s="113">
        <v>2371.0</v>
      </c>
      <c r="S2235" s="114" t="s">
        <v>2247</v>
      </c>
      <c r="T2235" s="115">
        <v>9288130.0</v>
      </c>
      <c r="U2235" s="115">
        <v>0.0</v>
      </c>
      <c r="V2235" s="114" t="s">
        <v>2248</v>
      </c>
      <c r="W2235" s="116">
        <v>400000.0</v>
      </c>
      <c r="X2235" s="116">
        <v>400000.0</v>
      </c>
      <c r="Y2235" s="116">
        <v>400000.0</v>
      </c>
      <c r="Z2235" s="116">
        <v>400000.0</v>
      </c>
      <c r="AA2235" s="103" t="s">
        <v>249</v>
      </c>
      <c r="AB2235" s="103" t="s">
        <v>1224</v>
      </c>
    </row>
    <row r="2236" ht="15.75" hidden="1" customHeight="1">
      <c r="A2236" s="113">
        <v>2021.0</v>
      </c>
      <c r="B2236" s="113">
        <v>1491.0</v>
      </c>
      <c r="C2236" s="114" t="s">
        <v>1216</v>
      </c>
      <c r="D2236" s="115">
        <v>4.0</v>
      </c>
      <c r="E2236" s="114" t="s">
        <v>283</v>
      </c>
      <c r="F2236" s="113">
        <v>24.0</v>
      </c>
      <c r="G2236" s="114" t="s">
        <v>1217</v>
      </c>
      <c r="H2236" s="113">
        <v>2007.0</v>
      </c>
      <c r="I2236" s="114" t="s">
        <v>1218</v>
      </c>
      <c r="J2236" s="113">
        <v>4.0</v>
      </c>
      <c r="K2236" s="113">
        <v>0.0</v>
      </c>
      <c r="L2236" s="113">
        <v>95.0</v>
      </c>
      <c r="M2236" s="113">
        <v>1.0</v>
      </c>
      <c r="N2236" s="114" t="s">
        <v>1219</v>
      </c>
      <c r="O2236" s="114" t="s">
        <v>1220</v>
      </c>
      <c r="P2236" s="113">
        <v>1490011.0</v>
      </c>
      <c r="Q2236" s="114" t="s">
        <v>1221</v>
      </c>
      <c r="R2236" s="113">
        <v>2372.0</v>
      </c>
      <c r="S2236" s="114" t="s">
        <v>529</v>
      </c>
      <c r="T2236" s="115">
        <v>9288130.0</v>
      </c>
      <c r="U2236" s="115">
        <v>0.0</v>
      </c>
      <c r="V2236" s="114" t="s">
        <v>530</v>
      </c>
      <c r="W2236" s="116">
        <v>1.2E7</v>
      </c>
      <c r="X2236" s="116">
        <v>1.2E7</v>
      </c>
      <c r="Y2236" s="116">
        <v>1.2E7</v>
      </c>
      <c r="Z2236" s="116">
        <v>1.2E7</v>
      </c>
      <c r="AA2236" s="103" t="s">
        <v>249</v>
      </c>
      <c r="AB2236" s="103" t="s">
        <v>1224</v>
      </c>
    </row>
    <row r="2237" ht="15.75" hidden="1" customHeight="1">
      <c r="A2237" s="113">
        <v>2021.0</v>
      </c>
      <c r="B2237" s="113">
        <v>1491.0</v>
      </c>
      <c r="C2237" s="114" t="s">
        <v>1216</v>
      </c>
      <c r="D2237" s="115">
        <v>4.0</v>
      </c>
      <c r="E2237" s="114" t="s">
        <v>283</v>
      </c>
      <c r="F2237" s="113">
        <v>24.0</v>
      </c>
      <c r="G2237" s="114" t="s">
        <v>1217</v>
      </c>
      <c r="H2237" s="113">
        <v>2007.0</v>
      </c>
      <c r="I2237" s="114" t="s">
        <v>1218</v>
      </c>
      <c r="J2237" s="113">
        <v>4.0</v>
      </c>
      <c r="K2237" s="113">
        <v>0.0</v>
      </c>
      <c r="L2237" s="113">
        <v>95.0</v>
      </c>
      <c r="M2237" s="113">
        <v>1.0</v>
      </c>
      <c r="N2237" s="114" t="s">
        <v>1219</v>
      </c>
      <c r="O2237" s="114" t="s">
        <v>1220</v>
      </c>
      <c r="P2237" s="113">
        <v>1490011.0</v>
      </c>
      <c r="Q2237" s="114" t="s">
        <v>1221</v>
      </c>
      <c r="R2237" s="113">
        <v>2373.0</v>
      </c>
      <c r="S2237" s="114" t="s">
        <v>2792</v>
      </c>
      <c r="T2237" s="115">
        <v>9288130.0</v>
      </c>
      <c r="U2237" s="115">
        <v>0.0</v>
      </c>
      <c r="V2237" s="114" t="s">
        <v>2793</v>
      </c>
      <c r="W2237" s="116">
        <v>400000.0</v>
      </c>
      <c r="X2237" s="116">
        <v>400000.0</v>
      </c>
      <c r="Y2237" s="116">
        <v>400000.0</v>
      </c>
      <c r="Z2237" s="116">
        <v>400000.0</v>
      </c>
      <c r="AA2237" s="103" t="s">
        <v>249</v>
      </c>
      <c r="AB2237" s="103" t="s">
        <v>1224</v>
      </c>
    </row>
    <row r="2238" ht="15.75" hidden="1" customHeight="1">
      <c r="A2238" s="113">
        <v>2021.0</v>
      </c>
      <c r="B2238" s="113">
        <v>1491.0</v>
      </c>
      <c r="C2238" s="114" t="s">
        <v>1216</v>
      </c>
      <c r="D2238" s="115">
        <v>4.0</v>
      </c>
      <c r="E2238" s="114" t="s">
        <v>283</v>
      </c>
      <c r="F2238" s="113">
        <v>24.0</v>
      </c>
      <c r="G2238" s="114" t="s">
        <v>1217</v>
      </c>
      <c r="H2238" s="113">
        <v>2007.0</v>
      </c>
      <c r="I2238" s="114" t="s">
        <v>1218</v>
      </c>
      <c r="J2238" s="113">
        <v>4.0</v>
      </c>
      <c r="K2238" s="113">
        <v>0.0</v>
      </c>
      <c r="L2238" s="113">
        <v>95.0</v>
      </c>
      <c r="M2238" s="113">
        <v>1.0</v>
      </c>
      <c r="N2238" s="114" t="s">
        <v>1219</v>
      </c>
      <c r="O2238" s="114" t="s">
        <v>1220</v>
      </c>
      <c r="P2238" s="113">
        <v>1490011.0</v>
      </c>
      <c r="Q2238" s="114" t="s">
        <v>1221</v>
      </c>
      <c r="R2238" s="113">
        <v>2374.0</v>
      </c>
      <c r="S2238" s="114" t="s">
        <v>2798</v>
      </c>
      <c r="T2238" s="115">
        <v>9288130.0</v>
      </c>
      <c r="U2238" s="115">
        <v>0.0</v>
      </c>
      <c r="V2238" s="114" t="s">
        <v>2799</v>
      </c>
      <c r="W2238" s="116">
        <v>1000000.0</v>
      </c>
      <c r="X2238" s="116">
        <v>1000000.0</v>
      </c>
      <c r="Y2238" s="116">
        <v>1000000.0</v>
      </c>
      <c r="Z2238" s="116">
        <v>1000000.0</v>
      </c>
      <c r="AA2238" s="103" t="s">
        <v>249</v>
      </c>
      <c r="AB2238" s="103" t="s">
        <v>1224</v>
      </c>
    </row>
    <row r="2239" ht="15.75" hidden="1" customHeight="1">
      <c r="A2239" s="113">
        <v>2021.0</v>
      </c>
      <c r="B2239" s="113">
        <v>1491.0</v>
      </c>
      <c r="C2239" s="114" t="s">
        <v>1216</v>
      </c>
      <c r="D2239" s="115">
        <v>4.0</v>
      </c>
      <c r="E2239" s="114" t="s">
        <v>283</v>
      </c>
      <c r="F2239" s="113">
        <v>24.0</v>
      </c>
      <c r="G2239" s="114" t="s">
        <v>1217</v>
      </c>
      <c r="H2239" s="113">
        <v>2007.0</v>
      </c>
      <c r="I2239" s="114" t="s">
        <v>1218</v>
      </c>
      <c r="J2239" s="113">
        <v>4.0</v>
      </c>
      <c r="K2239" s="113">
        <v>0.0</v>
      </c>
      <c r="L2239" s="113">
        <v>95.0</v>
      </c>
      <c r="M2239" s="113">
        <v>1.0</v>
      </c>
      <c r="N2239" s="114" t="s">
        <v>1219</v>
      </c>
      <c r="O2239" s="114" t="s">
        <v>1220</v>
      </c>
      <c r="P2239" s="113">
        <v>1490011.0</v>
      </c>
      <c r="Q2239" s="114" t="s">
        <v>1221</v>
      </c>
      <c r="R2239" s="113">
        <v>2375.0</v>
      </c>
      <c r="S2239" s="114" t="s">
        <v>2806</v>
      </c>
      <c r="T2239" s="115">
        <v>9288130.0</v>
      </c>
      <c r="U2239" s="115">
        <v>0.0</v>
      </c>
      <c r="V2239" s="114" t="s">
        <v>2807</v>
      </c>
      <c r="W2239" s="116">
        <v>400000.0</v>
      </c>
      <c r="X2239" s="116">
        <v>400000.0</v>
      </c>
      <c r="Y2239" s="116">
        <v>400000.0</v>
      </c>
      <c r="Z2239" s="116">
        <v>400000.0</v>
      </c>
      <c r="AA2239" s="103" t="s">
        <v>249</v>
      </c>
      <c r="AB2239" s="103" t="s">
        <v>1224</v>
      </c>
    </row>
    <row r="2240" ht="15.75" hidden="1" customHeight="1">
      <c r="A2240" s="113">
        <v>2021.0</v>
      </c>
      <c r="B2240" s="113">
        <v>1491.0</v>
      </c>
      <c r="C2240" s="114" t="s">
        <v>1216</v>
      </c>
      <c r="D2240" s="115">
        <v>4.0</v>
      </c>
      <c r="E2240" s="114" t="s">
        <v>283</v>
      </c>
      <c r="F2240" s="113">
        <v>24.0</v>
      </c>
      <c r="G2240" s="114" t="s">
        <v>1217</v>
      </c>
      <c r="H2240" s="113">
        <v>2007.0</v>
      </c>
      <c r="I2240" s="114" t="s">
        <v>1218</v>
      </c>
      <c r="J2240" s="113">
        <v>4.0</v>
      </c>
      <c r="K2240" s="113">
        <v>0.0</v>
      </c>
      <c r="L2240" s="113">
        <v>95.0</v>
      </c>
      <c r="M2240" s="113">
        <v>1.0</v>
      </c>
      <c r="N2240" s="114" t="s">
        <v>1219</v>
      </c>
      <c r="O2240" s="114" t="s">
        <v>1220</v>
      </c>
      <c r="P2240" s="113">
        <v>1490011.0</v>
      </c>
      <c r="Q2240" s="114" t="s">
        <v>1221</v>
      </c>
      <c r="R2240" s="113">
        <v>2376.0</v>
      </c>
      <c r="S2240" s="114" t="s">
        <v>2812</v>
      </c>
      <c r="T2240" s="115">
        <v>9288130.0</v>
      </c>
      <c r="U2240" s="115">
        <v>0.0</v>
      </c>
      <c r="V2240" s="114" t="s">
        <v>2813</v>
      </c>
      <c r="W2240" s="116">
        <v>300000.0</v>
      </c>
      <c r="X2240" s="116">
        <v>300000.0</v>
      </c>
      <c r="Y2240" s="116">
        <v>300000.0</v>
      </c>
      <c r="Z2240" s="116">
        <v>300000.0</v>
      </c>
      <c r="AA2240" s="103" t="s">
        <v>249</v>
      </c>
      <c r="AB2240" s="103" t="s">
        <v>1224</v>
      </c>
    </row>
    <row r="2241" ht="15.75" hidden="1" customHeight="1">
      <c r="A2241" s="113">
        <v>2021.0</v>
      </c>
      <c r="B2241" s="113">
        <v>1491.0</v>
      </c>
      <c r="C2241" s="114" t="s">
        <v>1216</v>
      </c>
      <c r="D2241" s="115">
        <v>4.0</v>
      </c>
      <c r="E2241" s="114" t="s">
        <v>283</v>
      </c>
      <c r="F2241" s="113">
        <v>24.0</v>
      </c>
      <c r="G2241" s="114" t="s">
        <v>1217</v>
      </c>
      <c r="H2241" s="113">
        <v>2007.0</v>
      </c>
      <c r="I2241" s="114" t="s">
        <v>1218</v>
      </c>
      <c r="J2241" s="113">
        <v>4.0</v>
      </c>
      <c r="K2241" s="113">
        <v>0.0</v>
      </c>
      <c r="L2241" s="113">
        <v>95.0</v>
      </c>
      <c r="M2241" s="113">
        <v>1.0</v>
      </c>
      <c r="N2241" s="114" t="s">
        <v>1219</v>
      </c>
      <c r="O2241" s="114" t="s">
        <v>1220</v>
      </c>
      <c r="P2241" s="113">
        <v>1490011.0</v>
      </c>
      <c r="Q2241" s="114" t="s">
        <v>1221</v>
      </c>
      <c r="R2241" s="113">
        <v>2377.0</v>
      </c>
      <c r="S2241" s="114" t="s">
        <v>2818</v>
      </c>
      <c r="T2241" s="115">
        <v>9288130.0</v>
      </c>
      <c r="U2241" s="115">
        <v>0.0</v>
      </c>
      <c r="V2241" s="114" t="s">
        <v>2819</v>
      </c>
      <c r="W2241" s="116">
        <v>600000.0</v>
      </c>
      <c r="X2241" s="116">
        <v>600000.0</v>
      </c>
      <c r="Y2241" s="116">
        <v>600000.0</v>
      </c>
      <c r="Z2241" s="116">
        <v>600000.0</v>
      </c>
      <c r="AA2241" s="103" t="s">
        <v>249</v>
      </c>
      <c r="AB2241" s="103" t="s">
        <v>1224</v>
      </c>
    </row>
    <row r="2242" ht="15.75" hidden="1" customHeight="1">
      <c r="A2242" s="113">
        <v>2021.0</v>
      </c>
      <c r="B2242" s="113">
        <v>1491.0</v>
      </c>
      <c r="C2242" s="114" t="s">
        <v>1216</v>
      </c>
      <c r="D2242" s="115">
        <v>4.0</v>
      </c>
      <c r="E2242" s="114" t="s">
        <v>283</v>
      </c>
      <c r="F2242" s="113">
        <v>24.0</v>
      </c>
      <c r="G2242" s="114" t="s">
        <v>1217</v>
      </c>
      <c r="H2242" s="113">
        <v>2007.0</v>
      </c>
      <c r="I2242" s="114" t="s">
        <v>1218</v>
      </c>
      <c r="J2242" s="113">
        <v>4.0</v>
      </c>
      <c r="K2242" s="113">
        <v>0.0</v>
      </c>
      <c r="L2242" s="113">
        <v>95.0</v>
      </c>
      <c r="M2242" s="113">
        <v>1.0</v>
      </c>
      <c r="N2242" s="114" t="s">
        <v>1219</v>
      </c>
      <c r="O2242" s="114" t="s">
        <v>1220</v>
      </c>
      <c r="P2242" s="113">
        <v>1490011.0</v>
      </c>
      <c r="Q2242" s="114" t="s">
        <v>1221</v>
      </c>
      <c r="R2242" s="113">
        <v>2378.0</v>
      </c>
      <c r="S2242" s="114" t="s">
        <v>2824</v>
      </c>
      <c r="T2242" s="115">
        <v>9288130.0</v>
      </c>
      <c r="U2242" s="115">
        <v>0.0</v>
      </c>
      <c r="V2242" s="114" t="s">
        <v>2825</v>
      </c>
      <c r="W2242" s="116">
        <v>400000.0</v>
      </c>
      <c r="X2242" s="116">
        <v>400000.0</v>
      </c>
      <c r="Y2242" s="116">
        <v>400000.0</v>
      </c>
      <c r="Z2242" s="116">
        <v>400000.0</v>
      </c>
      <c r="AA2242" s="103" t="s">
        <v>249</v>
      </c>
      <c r="AB2242" s="103" t="s">
        <v>1224</v>
      </c>
    </row>
    <row r="2243" ht="15.75" hidden="1" customHeight="1">
      <c r="A2243" s="113">
        <v>2021.0</v>
      </c>
      <c r="B2243" s="113">
        <v>1491.0</v>
      </c>
      <c r="C2243" s="114" t="s">
        <v>1216</v>
      </c>
      <c r="D2243" s="115">
        <v>4.0</v>
      </c>
      <c r="E2243" s="114" t="s">
        <v>283</v>
      </c>
      <c r="F2243" s="113">
        <v>24.0</v>
      </c>
      <c r="G2243" s="114" t="s">
        <v>1217</v>
      </c>
      <c r="H2243" s="113">
        <v>2007.0</v>
      </c>
      <c r="I2243" s="114" t="s">
        <v>1218</v>
      </c>
      <c r="J2243" s="113">
        <v>4.0</v>
      </c>
      <c r="K2243" s="113">
        <v>0.0</v>
      </c>
      <c r="L2243" s="113">
        <v>95.0</v>
      </c>
      <c r="M2243" s="113">
        <v>1.0</v>
      </c>
      <c r="N2243" s="114" t="s">
        <v>1219</v>
      </c>
      <c r="O2243" s="114" t="s">
        <v>1220</v>
      </c>
      <c r="P2243" s="113">
        <v>1490011.0</v>
      </c>
      <c r="Q2243" s="114" t="s">
        <v>1221</v>
      </c>
      <c r="R2243" s="113">
        <v>2379.0</v>
      </c>
      <c r="S2243" s="114" t="s">
        <v>2249</v>
      </c>
      <c r="T2243" s="115">
        <v>9288130.0</v>
      </c>
      <c r="U2243" s="115">
        <v>0.0</v>
      </c>
      <c r="V2243" s="114" t="s">
        <v>2250</v>
      </c>
      <c r="W2243" s="116">
        <v>2800000.0</v>
      </c>
      <c r="X2243" s="116">
        <v>2800000.0</v>
      </c>
      <c r="Y2243" s="116">
        <v>2800000.0</v>
      </c>
      <c r="Z2243" s="116">
        <v>2800000.0</v>
      </c>
      <c r="AA2243" s="103" t="s">
        <v>249</v>
      </c>
      <c r="AB2243" s="103" t="s">
        <v>1224</v>
      </c>
    </row>
    <row r="2244" ht="15.75" hidden="1" customHeight="1">
      <c r="A2244" s="113">
        <v>2021.0</v>
      </c>
      <c r="B2244" s="113">
        <v>1491.0</v>
      </c>
      <c r="C2244" s="114" t="s">
        <v>1216</v>
      </c>
      <c r="D2244" s="115">
        <v>4.0</v>
      </c>
      <c r="E2244" s="114" t="s">
        <v>283</v>
      </c>
      <c r="F2244" s="113">
        <v>24.0</v>
      </c>
      <c r="G2244" s="114" t="s">
        <v>1217</v>
      </c>
      <c r="H2244" s="113">
        <v>2007.0</v>
      </c>
      <c r="I2244" s="114" t="s">
        <v>1218</v>
      </c>
      <c r="J2244" s="113">
        <v>4.0</v>
      </c>
      <c r="K2244" s="113">
        <v>0.0</v>
      </c>
      <c r="L2244" s="113">
        <v>95.0</v>
      </c>
      <c r="M2244" s="113">
        <v>1.0</v>
      </c>
      <c r="N2244" s="114" t="s">
        <v>1219</v>
      </c>
      <c r="O2244" s="114" t="s">
        <v>1220</v>
      </c>
      <c r="P2244" s="113">
        <v>1490011.0</v>
      </c>
      <c r="Q2244" s="114" t="s">
        <v>1221</v>
      </c>
      <c r="R2244" s="113">
        <v>2380.0</v>
      </c>
      <c r="S2244" s="114" t="s">
        <v>2251</v>
      </c>
      <c r="T2244" s="115">
        <v>9288130.0</v>
      </c>
      <c r="U2244" s="115">
        <v>0.0</v>
      </c>
      <c r="V2244" s="114" t="s">
        <v>2252</v>
      </c>
      <c r="W2244" s="116">
        <v>400000.0</v>
      </c>
      <c r="X2244" s="116">
        <v>400000.0</v>
      </c>
      <c r="Y2244" s="116">
        <v>400000.0</v>
      </c>
      <c r="Z2244" s="116">
        <v>400000.0</v>
      </c>
      <c r="AA2244" s="103" t="s">
        <v>249</v>
      </c>
      <c r="AB2244" s="103" t="s">
        <v>1224</v>
      </c>
    </row>
    <row r="2245" ht="15.75" hidden="1" customHeight="1">
      <c r="A2245" s="113">
        <v>2021.0</v>
      </c>
      <c r="B2245" s="113">
        <v>1491.0</v>
      </c>
      <c r="C2245" s="114" t="s">
        <v>1216</v>
      </c>
      <c r="D2245" s="115">
        <v>4.0</v>
      </c>
      <c r="E2245" s="114" t="s">
        <v>283</v>
      </c>
      <c r="F2245" s="113">
        <v>24.0</v>
      </c>
      <c r="G2245" s="114" t="s">
        <v>1217</v>
      </c>
      <c r="H2245" s="113">
        <v>2007.0</v>
      </c>
      <c r="I2245" s="114" t="s">
        <v>1218</v>
      </c>
      <c r="J2245" s="113">
        <v>4.0</v>
      </c>
      <c r="K2245" s="113">
        <v>0.0</v>
      </c>
      <c r="L2245" s="113">
        <v>95.0</v>
      </c>
      <c r="M2245" s="113">
        <v>1.0</v>
      </c>
      <c r="N2245" s="114" t="s">
        <v>1219</v>
      </c>
      <c r="O2245" s="114" t="s">
        <v>1220</v>
      </c>
      <c r="P2245" s="113">
        <v>1490011.0</v>
      </c>
      <c r="Q2245" s="114" t="s">
        <v>1221</v>
      </c>
      <c r="R2245" s="113">
        <v>2381.0</v>
      </c>
      <c r="S2245" s="114" t="s">
        <v>2253</v>
      </c>
      <c r="T2245" s="115">
        <v>9288130.0</v>
      </c>
      <c r="U2245" s="115">
        <v>0.0</v>
      </c>
      <c r="V2245" s="114" t="s">
        <v>2254</v>
      </c>
      <c r="W2245" s="116">
        <v>400000.0</v>
      </c>
      <c r="X2245" s="116">
        <v>400000.0</v>
      </c>
      <c r="Y2245" s="116">
        <v>400000.0</v>
      </c>
      <c r="Z2245" s="116">
        <v>400000.0</v>
      </c>
      <c r="AA2245" s="103" t="s">
        <v>249</v>
      </c>
      <c r="AB2245" s="103" t="s">
        <v>1224</v>
      </c>
    </row>
    <row r="2246" ht="15.75" hidden="1" customHeight="1">
      <c r="A2246" s="113">
        <v>2021.0</v>
      </c>
      <c r="B2246" s="113">
        <v>1491.0</v>
      </c>
      <c r="C2246" s="114" t="s">
        <v>1216</v>
      </c>
      <c r="D2246" s="115">
        <v>4.0</v>
      </c>
      <c r="E2246" s="114" t="s">
        <v>283</v>
      </c>
      <c r="F2246" s="113">
        <v>24.0</v>
      </c>
      <c r="G2246" s="114" t="s">
        <v>1217</v>
      </c>
      <c r="H2246" s="113">
        <v>2007.0</v>
      </c>
      <c r="I2246" s="114" t="s">
        <v>1218</v>
      </c>
      <c r="J2246" s="113">
        <v>4.0</v>
      </c>
      <c r="K2246" s="113">
        <v>0.0</v>
      </c>
      <c r="L2246" s="113">
        <v>95.0</v>
      </c>
      <c r="M2246" s="113">
        <v>1.0</v>
      </c>
      <c r="N2246" s="114" t="s">
        <v>1219</v>
      </c>
      <c r="O2246" s="114" t="s">
        <v>1220</v>
      </c>
      <c r="P2246" s="113">
        <v>1490011.0</v>
      </c>
      <c r="Q2246" s="114" t="s">
        <v>1221</v>
      </c>
      <c r="R2246" s="113">
        <v>2382.0</v>
      </c>
      <c r="S2246" s="114" t="s">
        <v>2255</v>
      </c>
      <c r="T2246" s="115">
        <v>9288130.0</v>
      </c>
      <c r="U2246" s="115">
        <v>0.0</v>
      </c>
      <c r="V2246" s="114" t="s">
        <v>2256</v>
      </c>
      <c r="W2246" s="116">
        <v>6000000.0</v>
      </c>
      <c r="X2246" s="116">
        <v>6000000.0</v>
      </c>
      <c r="Y2246" s="116">
        <v>6000000.0</v>
      </c>
      <c r="Z2246" s="116">
        <v>6000000.0</v>
      </c>
      <c r="AA2246" s="103" t="s">
        <v>249</v>
      </c>
      <c r="AB2246" s="103" t="s">
        <v>1224</v>
      </c>
    </row>
    <row r="2247" ht="15.75" hidden="1" customHeight="1">
      <c r="A2247" s="113">
        <v>2021.0</v>
      </c>
      <c r="B2247" s="113">
        <v>1491.0</v>
      </c>
      <c r="C2247" s="114" t="s">
        <v>1216</v>
      </c>
      <c r="D2247" s="115">
        <v>4.0</v>
      </c>
      <c r="E2247" s="114" t="s">
        <v>283</v>
      </c>
      <c r="F2247" s="113">
        <v>24.0</v>
      </c>
      <c r="G2247" s="114" t="s">
        <v>1217</v>
      </c>
      <c r="H2247" s="113">
        <v>2007.0</v>
      </c>
      <c r="I2247" s="114" t="s">
        <v>1218</v>
      </c>
      <c r="J2247" s="113">
        <v>4.0</v>
      </c>
      <c r="K2247" s="113">
        <v>0.0</v>
      </c>
      <c r="L2247" s="113">
        <v>95.0</v>
      </c>
      <c r="M2247" s="113">
        <v>1.0</v>
      </c>
      <c r="N2247" s="114" t="s">
        <v>1219</v>
      </c>
      <c r="O2247" s="114" t="s">
        <v>1220</v>
      </c>
      <c r="P2247" s="113">
        <v>1490011.0</v>
      </c>
      <c r="Q2247" s="114" t="s">
        <v>1221</v>
      </c>
      <c r="R2247" s="113">
        <v>2383.0</v>
      </c>
      <c r="S2247" s="114" t="s">
        <v>262</v>
      </c>
      <c r="T2247" s="115">
        <v>9288130.0</v>
      </c>
      <c r="U2247" s="115">
        <v>0.0</v>
      </c>
      <c r="V2247" s="114" t="s">
        <v>263</v>
      </c>
      <c r="W2247" s="116">
        <v>1.2E7</v>
      </c>
      <c r="X2247" s="116">
        <v>1.2E7</v>
      </c>
      <c r="Y2247" s="116">
        <v>1.2E7</v>
      </c>
      <c r="Z2247" s="116">
        <v>1.2E7</v>
      </c>
      <c r="AA2247" s="103" t="s">
        <v>249</v>
      </c>
      <c r="AB2247" s="103" t="s">
        <v>1224</v>
      </c>
    </row>
    <row r="2248" ht="15.75" hidden="1" customHeight="1">
      <c r="A2248" s="113">
        <v>2021.0</v>
      </c>
      <c r="B2248" s="113">
        <v>1491.0</v>
      </c>
      <c r="C2248" s="114" t="s">
        <v>1216</v>
      </c>
      <c r="D2248" s="115">
        <v>4.0</v>
      </c>
      <c r="E2248" s="114" t="s">
        <v>283</v>
      </c>
      <c r="F2248" s="113">
        <v>24.0</v>
      </c>
      <c r="G2248" s="114" t="s">
        <v>1217</v>
      </c>
      <c r="H2248" s="113">
        <v>2007.0</v>
      </c>
      <c r="I2248" s="114" t="s">
        <v>1218</v>
      </c>
      <c r="J2248" s="113">
        <v>4.0</v>
      </c>
      <c r="K2248" s="113">
        <v>0.0</v>
      </c>
      <c r="L2248" s="113">
        <v>95.0</v>
      </c>
      <c r="M2248" s="113">
        <v>1.0</v>
      </c>
      <c r="N2248" s="114" t="s">
        <v>1219</v>
      </c>
      <c r="O2248" s="114" t="s">
        <v>1220</v>
      </c>
      <c r="P2248" s="113">
        <v>1490011.0</v>
      </c>
      <c r="Q2248" s="114" t="s">
        <v>1221</v>
      </c>
      <c r="R2248" s="113">
        <v>2384.0</v>
      </c>
      <c r="S2248" s="114" t="s">
        <v>2257</v>
      </c>
      <c r="T2248" s="115">
        <v>9288130.0</v>
      </c>
      <c r="U2248" s="115">
        <v>0.0</v>
      </c>
      <c r="V2248" s="114" t="s">
        <v>2258</v>
      </c>
      <c r="W2248" s="116">
        <v>300000.0</v>
      </c>
      <c r="X2248" s="116">
        <v>300000.0</v>
      </c>
      <c r="Y2248" s="116">
        <v>300000.0</v>
      </c>
      <c r="Z2248" s="116">
        <v>300000.0</v>
      </c>
      <c r="AA2248" s="103" t="s">
        <v>249</v>
      </c>
      <c r="AB2248" s="103" t="s">
        <v>1224</v>
      </c>
    </row>
    <row r="2249" ht="15.75" hidden="1" customHeight="1">
      <c r="A2249" s="113">
        <v>2021.0</v>
      </c>
      <c r="B2249" s="113">
        <v>1491.0</v>
      </c>
      <c r="C2249" s="114" t="s">
        <v>1216</v>
      </c>
      <c r="D2249" s="115">
        <v>4.0</v>
      </c>
      <c r="E2249" s="114" t="s">
        <v>283</v>
      </c>
      <c r="F2249" s="113">
        <v>24.0</v>
      </c>
      <c r="G2249" s="114" t="s">
        <v>1217</v>
      </c>
      <c r="H2249" s="113">
        <v>2007.0</v>
      </c>
      <c r="I2249" s="114" t="s">
        <v>1218</v>
      </c>
      <c r="J2249" s="113">
        <v>4.0</v>
      </c>
      <c r="K2249" s="113">
        <v>0.0</v>
      </c>
      <c r="L2249" s="113">
        <v>95.0</v>
      </c>
      <c r="M2249" s="113">
        <v>1.0</v>
      </c>
      <c r="N2249" s="114" t="s">
        <v>1219</v>
      </c>
      <c r="O2249" s="114" t="s">
        <v>1220</v>
      </c>
      <c r="P2249" s="113">
        <v>1490011.0</v>
      </c>
      <c r="Q2249" s="114" t="s">
        <v>1221</v>
      </c>
      <c r="R2249" s="113">
        <v>2385.0</v>
      </c>
      <c r="S2249" s="114" t="s">
        <v>2259</v>
      </c>
      <c r="T2249" s="115">
        <v>9288130.0</v>
      </c>
      <c r="U2249" s="115">
        <v>0.0</v>
      </c>
      <c r="V2249" s="114" t="s">
        <v>2260</v>
      </c>
      <c r="W2249" s="116">
        <v>2000000.0</v>
      </c>
      <c r="X2249" s="116">
        <v>2000000.0</v>
      </c>
      <c r="Y2249" s="116">
        <v>2000000.0</v>
      </c>
      <c r="Z2249" s="116">
        <v>2000000.0</v>
      </c>
      <c r="AA2249" s="103" t="s">
        <v>249</v>
      </c>
      <c r="AB2249" s="103" t="s">
        <v>1224</v>
      </c>
    </row>
    <row r="2250" ht="15.75" hidden="1" customHeight="1">
      <c r="A2250" s="113">
        <v>2021.0</v>
      </c>
      <c r="B2250" s="113">
        <v>1491.0</v>
      </c>
      <c r="C2250" s="114" t="s">
        <v>1216</v>
      </c>
      <c r="D2250" s="115">
        <v>4.0</v>
      </c>
      <c r="E2250" s="114" t="s">
        <v>283</v>
      </c>
      <c r="F2250" s="113">
        <v>24.0</v>
      </c>
      <c r="G2250" s="114" t="s">
        <v>1217</v>
      </c>
      <c r="H2250" s="113">
        <v>2007.0</v>
      </c>
      <c r="I2250" s="114" t="s">
        <v>1218</v>
      </c>
      <c r="J2250" s="113">
        <v>4.0</v>
      </c>
      <c r="K2250" s="113">
        <v>0.0</v>
      </c>
      <c r="L2250" s="113">
        <v>95.0</v>
      </c>
      <c r="M2250" s="113">
        <v>1.0</v>
      </c>
      <c r="N2250" s="114" t="s">
        <v>1219</v>
      </c>
      <c r="O2250" s="114" t="s">
        <v>1220</v>
      </c>
      <c r="P2250" s="113">
        <v>1490011.0</v>
      </c>
      <c r="Q2250" s="114" t="s">
        <v>1221</v>
      </c>
      <c r="R2250" s="113">
        <v>2386.0</v>
      </c>
      <c r="S2250" s="114" t="s">
        <v>2261</v>
      </c>
      <c r="T2250" s="115">
        <v>9288130.0</v>
      </c>
      <c r="U2250" s="115">
        <v>0.0</v>
      </c>
      <c r="V2250" s="114" t="s">
        <v>2262</v>
      </c>
      <c r="W2250" s="116">
        <v>300000.0</v>
      </c>
      <c r="X2250" s="116">
        <v>300000.0</v>
      </c>
      <c r="Y2250" s="116">
        <v>300000.0</v>
      </c>
      <c r="Z2250" s="116">
        <v>300000.0</v>
      </c>
      <c r="AA2250" s="103" t="s">
        <v>249</v>
      </c>
      <c r="AB2250" s="103" t="s">
        <v>1224</v>
      </c>
    </row>
    <row r="2251" ht="15.75" hidden="1" customHeight="1">
      <c r="A2251" s="113">
        <v>2021.0</v>
      </c>
      <c r="B2251" s="113">
        <v>1491.0</v>
      </c>
      <c r="C2251" s="114" t="s">
        <v>1216</v>
      </c>
      <c r="D2251" s="115">
        <v>4.0</v>
      </c>
      <c r="E2251" s="114" t="s">
        <v>283</v>
      </c>
      <c r="F2251" s="113">
        <v>24.0</v>
      </c>
      <c r="G2251" s="114" t="s">
        <v>1217</v>
      </c>
      <c r="H2251" s="113">
        <v>2007.0</v>
      </c>
      <c r="I2251" s="114" t="s">
        <v>1218</v>
      </c>
      <c r="J2251" s="113">
        <v>4.0</v>
      </c>
      <c r="K2251" s="113">
        <v>0.0</v>
      </c>
      <c r="L2251" s="113">
        <v>95.0</v>
      </c>
      <c r="M2251" s="113">
        <v>1.0</v>
      </c>
      <c r="N2251" s="114" t="s">
        <v>1219</v>
      </c>
      <c r="O2251" s="114" t="s">
        <v>1220</v>
      </c>
      <c r="P2251" s="113">
        <v>1490011.0</v>
      </c>
      <c r="Q2251" s="114" t="s">
        <v>1221</v>
      </c>
      <c r="R2251" s="113">
        <v>2387.0</v>
      </c>
      <c r="S2251" s="114" t="s">
        <v>2832</v>
      </c>
      <c r="T2251" s="115">
        <v>9288130.0</v>
      </c>
      <c r="U2251" s="115">
        <v>0.0</v>
      </c>
      <c r="V2251" s="114" t="s">
        <v>2833</v>
      </c>
      <c r="W2251" s="116">
        <v>1000000.0</v>
      </c>
      <c r="X2251" s="116">
        <v>1000000.0</v>
      </c>
      <c r="Y2251" s="116">
        <v>1000000.0</v>
      </c>
      <c r="Z2251" s="116">
        <v>1000000.0</v>
      </c>
      <c r="AA2251" s="103" t="s">
        <v>249</v>
      </c>
      <c r="AB2251" s="103" t="s">
        <v>1224</v>
      </c>
    </row>
    <row r="2252" ht="15.75" hidden="1" customHeight="1">
      <c r="A2252" s="113">
        <v>2021.0</v>
      </c>
      <c r="B2252" s="113">
        <v>1491.0</v>
      </c>
      <c r="C2252" s="114" t="s">
        <v>1216</v>
      </c>
      <c r="D2252" s="115">
        <v>4.0</v>
      </c>
      <c r="E2252" s="114" t="s">
        <v>283</v>
      </c>
      <c r="F2252" s="113">
        <v>24.0</v>
      </c>
      <c r="G2252" s="114" t="s">
        <v>1217</v>
      </c>
      <c r="H2252" s="113">
        <v>2007.0</v>
      </c>
      <c r="I2252" s="114" t="s">
        <v>1218</v>
      </c>
      <c r="J2252" s="113">
        <v>4.0</v>
      </c>
      <c r="K2252" s="113">
        <v>0.0</v>
      </c>
      <c r="L2252" s="113">
        <v>95.0</v>
      </c>
      <c r="M2252" s="113">
        <v>1.0</v>
      </c>
      <c r="N2252" s="114" t="s">
        <v>1219</v>
      </c>
      <c r="O2252" s="114" t="s">
        <v>1220</v>
      </c>
      <c r="P2252" s="113">
        <v>1490011.0</v>
      </c>
      <c r="Q2252" s="114" t="s">
        <v>1221</v>
      </c>
      <c r="R2252" s="113">
        <v>2388.0</v>
      </c>
      <c r="S2252" s="114" t="s">
        <v>2263</v>
      </c>
      <c r="T2252" s="115">
        <v>9288130.0</v>
      </c>
      <c r="U2252" s="115">
        <v>0.0</v>
      </c>
      <c r="V2252" s="114" t="s">
        <v>2264</v>
      </c>
      <c r="W2252" s="116">
        <v>300000.0</v>
      </c>
      <c r="X2252" s="116">
        <v>300000.0</v>
      </c>
      <c r="Y2252" s="116">
        <v>300000.0</v>
      </c>
      <c r="Z2252" s="116">
        <v>300000.0</v>
      </c>
      <c r="AA2252" s="103" t="s">
        <v>249</v>
      </c>
      <c r="AB2252" s="103" t="s">
        <v>1224</v>
      </c>
    </row>
    <row r="2253" ht="15.75" hidden="1" customHeight="1">
      <c r="A2253" s="113">
        <v>2021.0</v>
      </c>
      <c r="B2253" s="113">
        <v>1491.0</v>
      </c>
      <c r="C2253" s="114" t="s">
        <v>1216</v>
      </c>
      <c r="D2253" s="115">
        <v>4.0</v>
      </c>
      <c r="E2253" s="114" t="s">
        <v>283</v>
      </c>
      <c r="F2253" s="113">
        <v>24.0</v>
      </c>
      <c r="G2253" s="114" t="s">
        <v>1217</v>
      </c>
      <c r="H2253" s="113">
        <v>2007.0</v>
      </c>
      <c r="I2253" s="114" t="s">
        <v>1218</v>
      </c>
      <c r="J2253" s="113">
        <v>4.0</v>
      </c>
      <c r="K2253" s="113">
        <v>0.0</v>
      </c>
      <c r="L2253" s="113">
        <v>95.0</v>
      </c>
      <c r="M2253" s="113">
        <v>1.0</v>
      </c>
      <c r="N2253" s="114" t="s">
        <v>1219</v>
      </c>
      <c r="O2253" s="114" t="s">
        <v>1220</v>
      </c>
      <c r="P2253" s="113">
        <v>1490011.0</v>
      </c>
      <c r="Q2253" s="114" t="s">
        <v>1221</v>
      </c>
      <c r="R2253" s="113">
        <v>2389.0</v>
      </c>
      <c r="S2253" s="114" t="s">
        <v>2265</v>
      </c>
      <c r="T2253" s="115">
        <v>9288130.0</v>
      </c>
      <c r="U2253" s="115">
        <v>0.0</v>
      </c>
      <c r="V2253" s="114" t="s">
        <v>2266</v>
      </c>
      <c r="W2253" s="116">
        <v>400000.0</v>
      </c>
      <c r="X2253" s="116">
        <v>400000.0</v>
      </c>
      <c r="Y2253" s="116">
        <v>400000.0</v>
      </c>
      <c r="Z2253" s="116">
        <v>400000.0</v>
      </c>
      <c r="AA2253" s="103" t="s">
        <v>249</v>
      </c>
      <c r="AB2253" s="103" t="s">
        <v>1224</v>
      </c>
    </row>
    <row r="2254" ht="15.75" hidden="1" customHeight="1">
      <c r="A2254" s="113">
        <v>2021.0</v>
      </c>
      <c r="B2254" s="113">
        <v>1491.0</v>
      </c>
      <c r="C2254" s="114" t="s">
        <v>1216</v>
      </c>
      <c r="D2254" s="115">
        <v>4.0</v>
      </c>
      <c r="E2254" s="114" t="s">
        <v>283</v>
      </c>
      <c r="F2254" s="113">
        <v>24.0</v>
      </c>
      <c r="G2254" s="114" t="s">
        <v>1217</v>
      </c>
      <c r="H2254" s="113">
        <v>2007.0</v>
      </c>
      <c r="I2254" s="114" t="s">
        <v>1218</v>
      </c>
      <c r="J2254" s="113">
        <v>4.0</v>
      </c>
      <c r="K2254" s="113">
        <v>0.0</v>
      </c>
      <c r="L2254" s="113">
        <v>95.0</v>
      </c>
      <c r="M2254" s="113">
        <v>1.0</v>
      </c>
      <c r="N2254" s="114" t="s">
        <v>1219</v>
      </c>
      <c r="O2254" s="114" t="s">
        <v>1220</v>
      </c>
      <c r="P2254" s="113">
        <v>1490011.0</v>
      </c>
      <c r="Q2254" s="114" t="s">
        <v>1221</v>
      </c>
      <c r="R2254" s="113">
        <v>2390.0</v>
      </c>
      <c r="S2254" s="114" t="s">
        <v>2269</v>
      </c>
      <c r="T2254" s="115">
        <v>9288130.0</v>
      </c>
      <c r="U2254" s="115">
        <v>0.0</v>
      </c>
      <c r="V2254" s="114" t="s">
        <v>2270</v>
      </c>
      <c r="W2254" s="116">
        <v>600000.0</v>
      </c>
      <c r="X2254" s="116">
        <v>600000.0</v>
      </c>
      <c r="Y2254" s="116">
        <v>600000.0</v>
      </c>
      <c r="Z2254" s="116">
        <v>600000.0</v>
      </c>
      <c r="AA2254" s="103" t="s">
        <v>249</v>
      </c>
      <c r="AB2254" s="103" t="s">
        <v>1224</v>
      </c>
    </row>
    <row r="2255" ht="15.75" hidden="1" customHeight="1">
      <c r="A2255" s="113">
        <v>2021.0</v>
      </c>
      <c r="B2255" s="113">
        <v>1491.0</v>
      </c>
      <c r="C2255" s="114" t="s">
        <v>1216</v>
      </c>
      <c r="D2255" s="115">
        <v>4.0</v>
      </c>
      <c r="E2255" s="114" t="s">
        <v>283</v>
      </c>
      <c r="F2255" s="113">
        <v>24.0</v>
      </c>
      <c r="G2255" s="114" t="s">
        <v>1217</v>
      </c>
      <c r="H2255" s="113">
        <v>2007.0</v>
      </c>
      <c r="I2255" s="114" t="s">
        <v>1218</v>
      </c>
      <c r="J2255" s="113">
        <v>4.0</v>
      </c>
      <c r="K2255" s="113">
        <v>0.0</v>
      </c>
      <c r="L2255" s="113">
        <v>95.0</v>
      </c>
      <c r="M2255" s="113">
        <v>1.0</v>
      </c>
      <c r="N2255" s="114" t="s">
        <v>1219</v>
      </c>
      <c r="O2255" s="114" t="s">
        <v>1220</v>
      </c>
      <c r="P2255" s="113">
        <v>1490011.0</v>
      </c>
      <c r="Q2255" s="114" t="s">
        <v>1221</v>
      </c>
      <c r="R2255" s="113">
        <v>2391.0</v>
      </c>
      <c r="S2255" s="114" t="s">
        <v>2271</v>
      </c>
      <c r="T2255" s="115">
        <v>9288130.0</v>
      </c>
      <c r="U2255" s="115">
        <v>0.0</v>
      </c>
      <c r="V2255" s="114" t="s">
        <v>2272</v>
      </c>
      <c r="W2255" s="116">
        <v>400000.0</v>
      </c>
      <c r="X2255" s="116">
        <v>400000.0</v>
      </c>
      <c r="Y2255" s="116">
        <v>400000.0</v>
      </c>
      <c r="Z2255" s="116">
        <v>400000.0</v>
      </c>
      <c r="AA2255" s="103" t="s">
        <v>249</v>
      </c>
      <c r="AB2255" s="103" t="s">
        <v>1224</v>
      </c>
    </row>
    <row r="2256" ht="15.75" hidden="1" customHeight="1">
      <c r="A2256" s="113">
        <v>2021.0</v>
      </c>
      <c r="B2256" s="113">
        <v>1491.0</v>
      </c>
      <c r="C2256" s="114" t="s">
        <v>1216</v>
      </c>
      <c r="D2256" s="115">
        <v>4.0</v>
      </c>
      <c r="E2256" s="114" t="s">
        <v>283</v>
      </c>
      <c r="F2256" s="113">
        <v>24.0</v>
      </c>
      <c r="G2256" s="114" t="s">
        <v>1217</v>
      </c>
      <c r="H2256" s="113">
        <v>2007.0</v>
      </c>
      <c r="I2256" s="114" t="s">
        <v>1218</v>
      </c>
      <c r="J2256" s="113">
        <v>4.0</v>
      </c>
      <c r="K2256" s="113">
        <v>0.0</v>
      </c>
      <c r="L2256" s="113">
        <v>95.0</v>
      </c>
      <c r="M2256" s="113">
        <v>1.0</v>
      </c>
      <c r="N2256" s="114" t="s">
        <v>1219</v>
      </c>
      <c r="O2256" s="114" t="s">
        <v>1220</v>
      </c>
      <c r="P2256" s="113">
        <v>1490011.0</v>
      </c>
      <c r="Q2256" s="114" t="s">
        <v>1221</v>
      </c>
      <c r="R2256" s="113">
        <v>2392.0</v>
      </c>
      <c r="S2256" s="114" t="s">
        <v>2273</v>
      </c>
      <c r="T2256" s="115">
        <v>9288130.0</v>
      </c>
      <c r="U2256" s="115">
        <v>0.0</v>
      </c>
      <c r="V2256" s="114" t="s">
        <v>2274</v>
      </c>
      <c r="W2256" s="116">
        <v>300000.0</v>
      </c>
      <c r="X2256" s="116">
        <v>300000.0</v>
      </c>
      <c r="Y2256" s="116">
        <v>300000.0</v>
      </c>
      <c r="Z2256" s="116">
        <v>300000.0</v>
      </c>
      <c r="AA2256" s="103" t="s">
        <v>249</v>
      </c>
      <c r="AB2256" s="103" t="s">
        <v>1224</v>
      </c>
    </row>
    <row r="2257" ht="15.75" hidden="1" customHeight="1">
      <c r="A2257" s="113">
        <v>2021.0</v>
      </c>
      <c r="B2257" s="113">
        <v>1491.0</v>
      </c>
      <c r="C2257" s="114" t="s">
        <v>1216</v>
      </c>
      <c r="D2257" s="115">
        <v>4.0</v>
      </c>
      <c r="E2257" s="114" t="s">
        <v>283</v>
      </c>
      <c r="F2257" s="113">
        <v>24.0</v>
      </c>
      <c r="G2257" s="114" t="s">
        <v>1217</v>
      </c>
      <c r="H2257" s="113">
        <v>2007.0</v>
      </c>
      <c r="I2257" s="114" t="s">
        <v>1218</v>
      </c>
      <c r="J2257" s="113">
        <v>4.0</v>
      </c>
      <c r="K2257" s="113">
        <v>0.0</v>
      </c>
      <c r="L2257" s="113">
        <v>95.0</v>
      </c>
      <c r="M2257" s="113">
        <v>1.0</v>
      </c>
      <c r="N2257" s="114" t="s">
        <v>1219</v>
      </c>
      <c r="O2257" s="114" t="s">
        <v>1220</v>
      </c>
      <c r="P2257" s="113">
        <v>1490011.0</v>
      </c>
      <c r="Q2257" s="114" t="s">
        <v>1221</v>
      </c>
      <c r="R2257" s="113">
        <v>2393.0</v>
      </c>
      <c r="S2257" s="114" t="s">
        <v>2277</v>
      </c>
      <c r="T2257" s="115">
        <v>9288130.0</v>
      </c>
      <c r="U2257" s="115">
        <v>0.0</v>
      </c>
      <c r="V2257" s="114" t="s">
        <v>2278</v>
      </c>
      <c r="W2257" s="116">
        <v>400000.0</v>
      </c>
      <c r="X2257" s="116">
        <v>400000.0</v>
      </c>
      <c r="Y2257" s="116">
        <v>400000.0</v>
      </c>
      <c r="Z2257" s="116">
        <v>400000.0</v>
      </c>
      <c r="AA2257" s="103" t="s">
        <v>249</v>
      </c>
      <c r="AB2257" s="103" t="s">
        <v>1224</v>
      </c>
    </row>
    <row r="2258" ht="15.75" hidden="1" customHeight="1">
      <c r="A2258" s="113">
        <v>2021.0</v>
      </c>
      <c r="B2258" s="113">
        <v>1491.0</v>
      </c>
      <c r="C2258" s="114" t="s">
        <v>1216</v>
      </c>
      <c r="D2258" s="115">
        <v>4.0</v>
      </c>
      <c r="E2258" s="114" t="s">
        <v>283</v>
      </c>
      <c r="F2258" s="113">
        <v>24.0</v>
      </c>
      <c r="G2258" s="114" t="s">
        <v>1217</v>
      </c>
      <c r="H2258" s="113">
        <v>2007.0</v>
      </c>
      <c r="I2258" s="114" t="s">
        <v>1218</v>
      </c>
      <c r="J2258" s="113">
        <v>4.0</v>
      </c>
      <c r="K2258" s="113">
        <v>0.0</v>
      </c>
      <c r="L2258" s="113">
        <v>95.0</v>
      </c>
      <c r="M2258" s="113">
        <v>1.0</v>
      </c>
      <c r="N2258" s="114" t="s">
        <v>1219</v>
      </c>
      <c r="O2258" s="114" t="s">
        <v>1220</v>
      </c>
      <c r="P2258" s="113">
        <v>1490011.0</v>
      </c>
      <c r="Q2258" s="114" t="s">
        <v>1221</v>
      </c>
      <c r="R2258" s="113">
        <v>2394.0</v>
      </c>
      <c r="S2258" s="114" t="s">
        <v>2279</v>
      </c>
      <c r="T2258" s="115">
        <v>9288130.0</v>
      </c>
      <c r="U2258" s="115">
        <v>0.0</v>
      </c>
      <c r="V2258" s="114" t="s">
        <v>2280</v>
      </c>
      <c r="W2258" s="116">
        <v>2800000.0</v>
      </c>
      <c r="X2258" s="116">
        <v>2800000.0</v>
      </c>
      <c r="Y2258" s="116">
        <v>2800000.0</v>
      </c>
      <c r="Z2258" s="116">
        <v>2800000.0</v>
      </c>
      <c r="AA2258" s="103" t="s">
        <v>249</v>
      </c>
      <c r="AB2258" s="103" t="s">
        <v>1224</v>
      </c>
    </row>
    <row r="2259" ht="15.75" hidden="1" customHeight="1">
      <c r="A2259" s="113">
        <v>2021.0</v>
      </c>
      <c r="B2259" s="113">
        <v>1491.0</v>
      </c>
      <c r="C2259" s="114" t="s">
        <v>1216</v>
      </c>
      <c r="D2259" s="115">
        <v>4.0</v>
      </c>
      <c r="E2259" s="114" t="s">
        <v>283</v>
      </c>
      <c r="F2259" s="113">
        <v>24.0</v>
      </c>
      <c r="G2259" s="114" t="s">
        <v>1217</v>
      </c>
      <c r="H2259" s="113">
        <v>2007.0</v>
      </c>
      <c r="I2259" s="114" t="s">
        <v>1218</v>
      </c>
      <c r="J2259" s="113">
        <v>4.0</v>
      </c>
      <c r="K2259" s="113">
        <v>0.0</v>
      </c>
      <c r="L2259" s="113">
        <v>95.0</v>
      </c>
      <c r="M2259" s="113">
        <v>1.0</v>
      </c>
      <c r="N2259" s="114" t="s">
        <v>1219</v>
      </c>
      <c r="O2259" s="114" t="s">
        <v>1220</v>
      </c>
      <c r="P2259" s="113">
        <v>1490011.0</v>
      </c>
      <c r="Q2259" s="114" t="s">
        <v>1221</v>
      </c>
      <c r="R2259" s="113">
        <v>2395.0</v>
      </c>
      <c r="S2259" s="114" t="s">
        <v>2281</v>
      </c>
      <c r="T2259" s="115">
        <v>9288130.0</v>
      </c>
      <c r="U2259" s="115">
        <v>0.0</v>
      </c>
      <c r="V2259" s="114" t="s">
        <v>2282</v>
      </c>
      <c r="W2259" s="116">
        <v>400000.0</v>
      </c>
      <c r="X2259" s="116">
        <v>400000.0</v>
      </c>
      <c r="Y2259" s="116">
        <v>400000.0</v>
      </c>
      <c r="Z2259" s="116">
        <v>400000.0</v>
      </c>
      <c r="AA2259" s="103" t="s">
        <v>249</v>
      </c>
      <c r="AB2259" s="103" t="s">
        <v>1224</v>
      </c>
    </row>
    <row r="2260" ht="15.75" hidden="1" customHeight="1">
      <c r="A2260" s="113">
        <v>2021.0</v>
      </c>
      <c r="B2260" s="113">
        <v>1491.0</v>
      </c>
      <c r="C2260" s="114" t="s">
        <v>1216</v>
      </c>
      <c r="D2260" s="115">
        <v>4.0</v>
      </c>
      <c r="E2260" s="114" t="s">
        <v>283</v>
      </c>
      <c r="F2260" s="113">
        <v>24.0</v>
      </c>
      <c r="G2260" s="114" t="s">
        <v>1217</v>
      </c>
      <c r="H2260" s="113">
        <v>2007.0</v>
      </c>
      <c r="I2260" s="114" t="s">
        <v>1218</v>
      </c>
      <c r="J2260" s="113">
        <v>4.0</v>
      </c>
      <c r="K2260" s="113">
        <v>0.0</v>
      </c>
      <c r="L2260" s="113">
        <v>95.0</v>
      </c>
      <c r="M2260" s="113">
        <v>1.0</v>
      </c>
      <c r="N2260" s="114" t="s">
        <v>1219</v>
      </c>
      <c r="O2260" s="114" t="s">
        <v>1220</v>
      </c>
      <c r="P2260" s="113">
        <v>1490011.0</v>
      </c>
      <c r="Q2260" s="114" t="s">
        <v>1221</v>
      </c>
      <c r="R2260" s="113">
        <v>2396.0</v>
      </c>
      <c r="S2260" s="114" t="s">
        <v>2283</v>
      </c>
      <c r="T2260" s="115">
        <v>9288130.0</v>
      </c>
      <c r="U2260" s="115">
        <v>0.0</v>
      </c>
      <c r="V2260" s="114" t="s">
        <v>2284</v>
      </c>
      <c r="W2260" s="116">
        <v>1000000.0</v>
      </c>
      <c r="X2260" s="116">
        <v>1000000.0</v>
      </c>
      <c r="Y2260" s="116">
        <v>1000000.0</v>
      </c>
      <c r="Z2260" s="116">
        <v>1000000.0</v>
      </c>
      <c r="AA2260" s="103" t="s">
        <v>249</v>
      </c>
      <c r="AB2260" s="103" t="s">
        <v>1224</v>
      </c>
    </row>
    <row r="2261" ht="15.75" hidden="1" customHeight="1">
      <c r="A2261" s="113">
        <v>2021.0</v>
      </c>
      <c r="B2261" s="113">
        <v>1491.0</v>
      </c>
      <c r="C2261" s="114" t="s">
        <v>1216</v>
      </c>
      <c r="D2261" s="115">
        <v>4.0</v>
      </c>
      <c r="E2261" s="114" t="s">
        <v>283</v>
      </c>
      <c r="F2261" s="113">
        <v>24.0</v>
      </c>
      <c r="G2261" s="114" t="s">
        <v>1217</v>
      </c>
      <c r="H2261" s="113">
        <v>2007.0</v>
      </c>
      <c r="I2261" s="114" t="s">
        <v>1218</v>
      </c>
      <c r="J2261" s="113">
        <v>4.0</v>
      </c>
      <c r="K2261" s="113">
        <v>0.0</v>
      </c>
      <c r="L2261" s="113">
        <v>95.0</v>
      </c>
      <c r="M2261" s="113">
        <v>1.0</v>
      </c>
      <c r="N2261" s="114" t="s">
        <v>1219</v>
      </c>
      <c r="O2261" s="114" t="s">
        <v>1220</v>
      </c>
      <c r="P2261" s="113">
        <v>1490011.0</v>
      </c>
      <c r="Q2261" s="114" t="s">
        <v>1221</v>
      </c>
      <c r="R2261" s="113">
        <v>2397.0</v>
      </c>
      <c r="S2261" s="114" t="s">
        <v>2287</v>
      </c>
      <c r="T2261" s="115">
        <v>9288130.0</v>
      </c>
      <c r="U2261" s="115">
        <v>0.0</v>
      </c>
      <c r="V2261" s="114" t="s">
        <v>2288</v>
      </c>
      <c r="W2261" s="116">
        <v>600000.0</v>
      </c>
      <c r="X2261" s="116">
        <v>600000.0</v>
      </c>
      <c r="Y2261" s="116">
        <v>600000.0</v>
      </c>
      <c r="Z2261" s="116">
        <v>600000.0</v>
      </c>
      <c r="AA2261" s="103" t="s">
        <v>249</v>
      </c>
      <c r="AB2261" s="103" t="s">
        <v>1224</v>
      </c>
    </row>
    <row r="2262" ht="15.75" hidden="1" customHeight="1">
      <c r="A2262" s="113">
        <v>2021.0</v>
      </c>
      <c r="B2262" s="113">
        <v>1491.0</v>
      </c>
      <c r="C2262" s="114" t="s">
        <v>1216</v>
      </c>
      <c r="D2262" s="115">
        <v>4.0</v>
      </c>
      <c r="E2262" s="114" t="s">
        <v>283</v>
      </c>
      <c r="F2262" s="113">
        <v>24.0</v>
      </c>
      <c r="G2262" s="114" t="s">
        <v>1217</v>
      </c>
      <c r="H2262" s="113">
        <v>2007.0</v>
      </c>
      <c r="I2262" s="114" t="s">
        <v>1218</v>
      </c>
      <c r="J2262" s="113">
        <v>4.0</v>
      </c>
      <c r="K2262" s="113">
        <v>0.0</v>
      </c>
      <c r="L2262" s="113">
        <v>95.0</v>
      </c>
      <c r="M2262" s="113">
        <v>1.0</v>
      </c>
      <c r="N2262" s="114" t="s">
        <v>1219</v>
      </c>
      <c r="O2262" s="114" t="s">
        <v>1220</v>
      </c>
      <c r="P2262" s="113">
        <v>1490011.0</v>
      </c>
      <c r="Q2262" s="114" t="s">
        <v>1221</v>
      </c>
      <c r="R2262" s="113">
        <v>2398.0</v>
      </c>
      <c r="S2262" s="114" t="s">
        <v>2289</v>
      </c>
      <c r="T2262" s="115">
        <v>9288130.0</v>
      </c>
      <c r="U2262" s="115">
        <v>0.0</v>
      </c>
      <c r="V2262" s="114" t="s">
        <v>2290</v>
      </c>
      <c r="W2262" s="116">
        <v>600000.0</v>
      </c>
      <c r="X2262" s="116">
        <v>600000.0</v>
      </c>
      <c r="Y2262" s="116">
        <v>600000.0</v>
      </c>
      <c r="Z2262" s="116">
        <v>600000.0</v>
      </c>
      <c r="AA2262" s="103" t="s">
        <v>249</v>
      </c>
      <c r="AB2262" s="103" t="s">
        <v>1224</v>
      </c>
    </row>
    <row r="2263" ht="15.75" hidden="1" customHeight="1">
      <c r="A2263" s="113">
        <v>2021.0</v>
      </c>
      <c r="B2263" s="113">
        <v>1491.0</v>
      </c>
      <c r="C2263" s="114" t="s">
        <v>1216</v>
      </c>
      <c r="D2263" s="115">
        <v>4.0</v>
      </c>
      <c r="E2263" s="114" t="s">
        <v>283</v>
      </c>
      <c r="F2263" s="113">
        <v>24.0</v>
      </c>
      <c r="G2263" s="114" t="s">
        <v>1217</v>
      </c>
      <c r="H2263" s="113">
        <v>2007.0</v>
      </c>
      <c r="I2263" s="114" t="s">
        <v>1218</v>
      </c>
      <c r="J2263" s="113">
        <v>4.0</v>
      </c>
      <c r="K2263" s="113">
        <v>0.0</v>
      </c>
      <c r="L2263" s="113">
        <v>95.0</v>
      </c>
      <c r="M2263" s="113">
        <v>1.0</v>
      </c>
      <c r="N2263" s="114" t="s">
        <v>1219</v>
      </c>
      <c r="O2263" s="114" t="s">
        <v>1220</v>
      </c>
      <c r="P2263" s="113">
        <v>1490011.0</v>
      </c>
      <c r="Q2263" s="114" t="s">
        <v>1221</v>
      </c>
      <c r="R2263" s="113">
        <v>2399.0</v>
      </c>
      <c r="S2263" s="114" t="s">
        <v>2293</v>
      </c>
      <c r="T2263" s="115">
        <v>9288130.0</v>
      </c>
      <c r="U2263" s="115">
        <v>0.0</v>
      </c>
      <c r="V2263" s="114" t="s">
        <v>2294</v>
      </c>
      <c r="W2263" s="116">
        <v>400000.0</v>
      </c>
      <c r="X2263" s="116">
        <v>400000.0</v>
      </c>
      <c r="Y2263" s="116">
        <v>400000.0</v>
      </c>
      <c r="Z2263" s="116">
        <v>400000.0</v>
      </c>
      <c r="AA2263" s="103" t="s">
        <v>249</v>
      </c>
      <c r="AB2263" s="103" t="s">
        <v>1224</v>
      </c>
    </row>
    <row r="2264" ht="15.75" hidden="1" customHeight="1">
      <c r="A2264" s="113">
        <v>2021.0</v>
      </c>
      <c r="B2264" s="113">
        <v>1491.0</v>
      </c>
      <c r="C2264" s="114" t="s">
        <v>1216</v>
      </c>
      <c r="D2264" s="115">
        <v>4.0</v>
      </c>
      <c r="E2264" s="114" t="s">
        <v>283</v>
      </c>
      <c r="F2264" s="113">
        <v>24.0</v>
      </c>
      <c r="G2264" s="114" t="s">
        <v>1217</v>
      </c>
      <c r="H2264" s="113">
        <v>2007.0</v>
      </c>
      <c r="I2264" s="114" t="s">
        <v>1218</v>
      </c>
      <c r="J2264" s="113">
        <v>4.0</v>
      </c>
      <c r="K2264" s="113">
        <v>0.0</v>
      </c>
      <c r="L2264" s="113">
        <v>95.0</v>
      </c>
      <c r="M2264" s="113">
        <v>1.0</v>
      </c>
      <c r="N2264" s="114" t="s">
        <v>1219</v>
      </c>
      <c r="O2264" s="114" t="s">
        <v>1220</v>
      </c>
      <c r="P2264" s="113">
        <v>1490011.0</v>
      </c>
      <c r="Q2264" s="114" t="s">
        <v>1221</v>
      </c>
      <c r="R2264" s="113">
        <v>2400.0</v>
      </c>
      <c r="S2264" s="114" t="s">
        <v>2295</v>
      </c>
      <c r="T2264" s="115">
        <v>9288130.0</v>
      </c>
      <c r="U2264" s="115">
        <v>0.0</v>
      </c>
      <c r="V2264" s="114" t="s">
        <v>2296</v>
      </c>
      <c r="W2264" s="116">
        <v>400000.0</v>
      </c>
      <c r="X2264" s="116">
        <v>400000.0</v>
      </c>
      <c r="Y2264" s="116">
        <v>400000.0</v>
      </c>
      <c r="Z2264" s="116">
        <v>400000.0</v>
      </c>
      <c r="AA2264" s="103" t="s">
        <v>249</v>
      </c>
      <c r="AB2264" s="103" t="s">
        <v>1224</v>
      </c>
    </row>
    <row r="2265" ht="15.75" hidden="1" customHeight="1">
      <c r="A2265" s="113">
        <v>2021.0</v>
      </c>
      <c r="B2265" s="113">
        <v>1491.0</v>
      </c>
      <c r="C2265" s="114" t="s">
        <v>1216</v>
      </c>
      <c r="D2265" s="115">
        <v>4.0</v>
      </c>
      <c r="E2265" s="114" t="s">
        <v>283</v>
      </c>
      <c r="F2265" s="113">
        <v>24.0</v>
      </c>
      <c r="G2265" s="114" t="s">
        <v>1217</v>
      </c>
      <c r="H2265" s="113">
        <v>2007.0</v>
      </c>
      <c r="I2265" s="114" t="s">
        <v>1218</v>
      </c>
      <c r="J2265" s="113">
        <v>4.0</v>
      </c>
      <c r="K2265" s="113">
        <v>0.0</v>
      </c>
      <c r="L2265" s="113">
        <v>95.0</v>
      </c>
      <c r="M2265" s="113">
        <v>1.0</v>
      </c>
      <c r="N2265" s="114" t="s">
        <v>1219</v>
      </c>
      <c r="O2265" s="114" t="s">
        <v>1220</v>
      </c>
      <c r="P2265" s="113">
        <v>1490011.0</v>
      </c>
      <c r="Q2265" s="114" t="s">
        <v>1221</v>
      </c>
      <c r="R2265" s="113">
        <v>2401.0</v>
      </c>
      <c r="S2265" s="114" t="s">
        <v>2303</v>
      </c>
      <c r="T2265" s="115">
        <v>9288130.0</v>
      </c>
      <c r="U2265" s="115">
        <v>0.0</v>
      </c>
      <c r="V2265" s="114" t="s">
        <v>2304</v>
      </c>
      <c r="W2265" s="116">
        <v>300000.0</v>
      </c>
      <c r="X2265" s="116">
        <v>300000.0</v>
      </c>
      <c r="Y2265" s="116">
        <v>300000.0</v>
      </c>
      <c r="Z2265" s="116">
        <v>300000.0</v>
      </c>
      <c r="AA2265" s="103" t="s">
        <v>249</v>
      </c>
      <c r="AB2265" s="103" t="s">
        <v>1224</v>
      </c>
    </row>
    <row r="2266" ht="15.75" hidden="1" customHeight="1">
      <c r="A2266" s="113">
        <v>2021.0</v>
      </c>
      <c r="B2266" s="113">
        <v>1491.0</v>
      </c>
      <c r="C2266" s="114" t="s">
        <v>1216</v>
      </c>
      <c r="D2266" s="115">
        <v>4.0</v>
      </c>
      <c r="E2266" s="114" t="s">
        <v>283</v>
      </c>
      <c r="F2266" s="113">
        <v>24.0</v>
      </c>
      <c r="G2266" s="114" t="s">
        <v>1217</v>
      </c>
      <c r="H2266" s="113">
        <v>2007.0</v>
      </c>
      <c r="I2266" s="114" t="s">
        <v>1218</v>
      </c>
      <c r="J2266" s="113">
        <v>4.0</v>
      </c>
      <c r="K2266" s="113">
        <v>0.0</v>
      </c>
      <c r="L2266" s="113">
        <v>95.0</v>
      </c>
      <c r="M2266" s="113">
        <v>1.0</v>
      </c>
      <c r="N2266" s="114" t="s">
        <v>1219</v>
      </c>
      <c r="O2266" s="114" t="s">
        <v>1220</v>
      </c>
      <c r="P2266" s="113">
        <v>1490011.0</v>
      </c>
      <c r="Q2266" s="114" t="s">
        <v>1221</v>
      </c>
      <c r="R2266" s="113">
        <v>2402.0</v>
      </c>
      <c r="S2266" s="114" t="s">
        <v>2305</v>
      </c>
      <c r="T2266" s="115">
        <v>9288130.0</v>
      </c>
      <c r="U2266" s="115">
        <v>0.0</v>
      </c>
      <c r="V2266" s="114" t="s">
        <v>2306</v>
      </c>
      <c r="W2266" s="116">
        <v>300000.0</v>
      </c>
      <c r="X2266" s="116">
        <v>300000.0</v>
      </c>
      <c r="Y2266" s="116">
        <v>300000.0</v>
      </c>
      <c r="Z2266" s="116">
        <v>300000.0</v>
      </c>
      <c r="AA2266" s="103" t="s">
        <v>249</v>
      </c>
      <c r="AB2266" s="103" t="s">
        <v>1224</v>
      </c>
    </row>
    <row r="2267" ht="15.75" hidden="1" customHeight="1">
      <c r="A2267" s="113">
        <v>2021.0</v>
      </c>
      <c r="B2267" s="113">
        <v>1491.0</v>
      </c>
      <c r="C2267" s="114" t="s">
        <v>1216</v>
      </c>
      <c r="D2267" s="115">
        <v>4.0</v>
      </c>
      <c r="E2267" s="114" t="s">
        <v>283</v>
      </c>
      <c r="F2267" s="113">
        <v>24.0</v>
      </c>
      <c r="G2267" s="114" t="s">
        <v>1217</v>
      </c>
      <c r="H2267" s="113">
        <v>2007.0</v>
      </c>
      <c r="I2267" s="114" t="s">
        <v>1218</v>
      </c>
      <c r="J2267" s="113">
        <v>4.0</v>
      </c>
      <c r="K2267" s="113">
        <v>0.0</v>
      </c>
      <c r="L2267" s="113">
        <v>95.0</v>
      </c>
      <c r="M2267" s="113">
        <v>1.0</v>
      </c>
      <c r="N2267" s="114" t="s">
        <v>1219</v>
      </c>
      <c r="O2267" s="114" t="s">
        <v>1220</v>
      </c>
      <c r="P2267" s="113">
        <v>1490011.0</v>
      </c>
      <c r="Q2267" s="114" t="s">
        <v>1221</v>
      </c>
      <c r="R2267" s="113">
        <v>2403.0</v>
      </c>
      <c r="S2267" s="114" t="s">
        <v>2307</v>
      </c>
      <c r="T2267" s="115">
        <v>9288130.0</v>
      </c>
      <c r="U2267" s="115">
        <v>0.0</v>
      </c>
      <c r="V2267" s="114" t="s">
        <v>2308</v>
      </c>
      <c r="W2267" s="116">
        <v>2800000.0</v>
      </c>
      <c r="X2267" s="116">
        <v>2800000.0</v>
      </c>
      <c r="Y2267" s="116">
        <v>2800000.0</v>
      </c>
      <c r="Z2267" s="116">
        <v>2800000.0</v>
      </c>
      <c r="AA2267" s="103" t="s">
        <v>249</v>
      </c>
      <c r="AB2267" s="103" t="s">
        <v>1224</v>
      </c>
    </row>
    <row r="2268" ht="15.75" hidden="1" customHeight="1">
      <c r="A2268" s="113">
        <v>2021.0</v>
      </c>
      <c r="B2268" s="113">
        <v>1491.0</v>
      </c>
      <c r="C2268" s="114" t="s">
        <v>1216</v>
      </c>
      <c r="D2268" s="115">
        <v>4.0</v>
      </c>
      <c r="E2268" s="114" t="s">
        <v>283</v>
      </c>
      <c r="F2268" s="113">
        <v>24.0</v>
      </c>
      <c r="G2268" s="114" t="s">
        <v>1217</v>
      </c>
      <c r="H2268" s="113">
        <v>2007.0</v>
      </c>
      <c r="I2268" s="114" t="s">
        <v>1218</v>
      </c>
      <c r="J2268" s="113">
        <v>4.0</v>
      </c>
      <c r="K2268" s="113">
        <v>0.0</v>
      </c>
      <c r="L2268" s="113">
        <v>95.0</v>
      </c>
      <c r="M2268" s="113">
        <v>1.0</v>
      </c>
      <c r="N2268" s="114" t="s">
        <v>1219</v>
      </c>
      <c r="O2268" s="114" t="s">
        <v>1220</v>
      </c>
      <c r="P2268" s="113">
        <v>1490011.0</v>
      </c>
      <c r="Q2268" s="114" t="s">
        <v>1221</v>
      </c>
      <c r="R2268" s="113">
        <v>2404.0</v>
      </c>
      <c r="S2268" s="114" t="s">
        <v>2311</v>
      </c>
      <c r="T2268" s="115">
        <v>9288130.0</v>
      </c>
      <c r="U2268" s="115">
        <v>0.0</v>
      </c>
      <c r="V2268" s="114" t="s">
        <v>2312</v>
      </c>
      <c r="W2268" s="116">
        <v>2000000.0</v>
      </c>
      <c r="X2268" s="116">
        <v>2000000.0</v>
      </c>
      <c r="Y2268" s="116">
        <v>2000000.0</v>
      </c>
      <c r="Z2268" s="116">
        <v>2000000.0</v>
      </c>
      <c r="AA2268" s="103" t="s">
        <v>249</v>
      </c>
      <c r="AB2268" s="103" t="s">
        <v>1224</v>
      </c>
    </row>
    <row r="2269" ht="15.75" hidden="1" customHeight="1">
      <c r="A2269" s="113">
        <v>2021.0</v>
      </c>
      <c r="B2269" s="113">
        <v>1491.0</v>
      </c>
      <c r="C2269" s="114" t="s">
        <v>1216</v>
      </c>
      <c r="D2269" s="115">
        <v>4.0</v>
      </c>
      <c r="E2269" s="114" t="s">
        <v>283</v>
      </c>
      <c r="F2269" s="113">
        <v>24.0</v>
      </c>
      <c r="G2269" s="114" t="s">
        <v>1217</v>
      </c>
      <c r="H2269" s="113">
        <v>2007.0</v>
      </c>
      <c r="I2269" s="114" t="s">
        <v>1218</v>
      </c>
      <c r="J2269" s="113">
        <v>4.0</v>
      </c>
      <c r="K2269" s="113">
        <v>0.0</v>
      </c>
      <c r="L2269" s="113">
        <v>95.0</v>
      </c>
      <c r="M2269" s="113">
        <v>1.0</v>
      </c>
      <c r="N2269" s="114" t="s">
        <v>1219</v>
      </c>
      <c r="O2269" s="114" t="s">
        <v>1220</v>
      </c>
      <c r="P2269" s="113">
        <v>1490011.0</v>
      </c>
      <c r="Q2269" s="114" t="s">
        <v>1221</v>
      </c>
      <c r="R2269" s="113">
        <v>2405.0</v>
      </c>
      <c r="S2269" s="114" t="s">
        <v>2313</v>
      </c>
      <c r="T2269" s="115">
        <v>9288130.0</v>
      </c>
      <c r="U2269" s="115">
        <v>0.0</v>
      </c>
      <c r="V2269" s="114" t="s">
        <v>2314</v>
      </c>
      <c r="W2269" s="116">
        <v>300000.0</v>
      </c>
      <c r="X2269" s="116">
        <v>300000.0</v>
      </c>
      <c r="Y2269" s="116">
        <v>300000.0</v>
      </c>
      <c r="Z2269" s="116">
        <v>300000.0</v>
      </c>
      <c r="AA2269" s="103" t="s">
        <v>249</v>
      </c>
      <c r="AB2269" s="103" t="s">
        <v>1224</v>
      </c>
    </row>
    <row r="2270" ht="15.75" hidden="1" customHeight="1">
      <c r="A2270" s="113">
        <v>2021.0</v>
      </c>
      <c r="B2270" s="113">
        <v>1491.0</v>
      </c>
      <c r="C2270" s="114" t="s">
        <v>1216</v>
      </c>
      <c r="D2270" s="115">
        <v>4.0</v>
      </c>
      <c r="E2270" s="114" t="s">
        <v>283</v>
      </c>
      <c r="F2270" s="113">
        <v>24.0</v>
      </c>
      <c r="G2270" s="114" t="s">
        <v>1217</v>
      </c>
      <c r="H2270" s="113">
        <v>2007.0</v>
      </c>
      <c r="I2270" s="114" t="s">
        <v>1218</v>
      </c>
      <c r="J2270" s="113">
        <v>4.0</v>
      </c>
      <c r="K2270" s="113">
        <v>0.0</v>
      </c>
      <c r="L2270" s="113">
        <v>95.0</v>
      </c>
      <c r="M2270" s="113">
        <v>1.0</v>
      </c>
      <c r="N2270" s="114" t="s">
        <v>1219</v>
      </c>
      <c r="O2270" s="114" t="s">
        <v>1220</v>
      </c>
      <c r="P2270" s="113">
        <v>1490011.0</v>
      </c>
      <c r="Q2270" s="114" t="s">
        <v>1221</v>
      </c>
      <c r="R2270" s="113">
        <v>2406.0</v>
      </c>
      <c r="S2270" s="114" t="s">
        <v>2317</v>
      </c>
      <c r="T2270" s="115">
        <v>9288130.0</v>
      </c>
      <c r="U2270" s="115">
        <v>0.0</v>
      </c>
      <c r="V2270" s="114" t="s">
        <v>2318</v>
      </c>
      <c r="W2270" s="116">
        <v>400000.0</v>
      </c>
      <c r="X2270" s="116">
        <v>400000.0</v>
      </c>
      <c r="Y2270" s="116">
        <v>400000.0</v>
      </c>
      <c r="Z2270" s="116">
        <v>400000.0</v>
      </c>
      <c r="AA2270" s="103" t="s">
        <v>249</v>
      </c>
      <c r="AB2270" s="103" t="s">
        <v>1224</v>
      </c>
    </row>
    <row r="2271" ht="15.75" hidden="1" customHeight="1">
      <c r="A2271" s="113">
        <v>2021.0</v>
      </c>
      <c r="B2271" s="113">
        <v>1491.0</v>
      </c>
      <c r="C2271" s="114" t="s">
        <v>1216</v>
      </c>
      <c r="D2271" s="115">
        <v>4.0</v>
      </c>
      <c r="E2271" s="114" t="s">
        <v>283</v>
      </c>
      <c r="F2271" s="113">
        <v>24.0</v>
      </c>
      <c r="G2271" s="114" t="s">
        <v>1217</v>
      </c>
      <c r="H2271" s="113">
        <v>2007.0</v>
      </c>
      <c r="I2271" s="114" t="s">
        <v>1218</v>
      </c>
      <c r="J2271" s="113">
        <v>4.0</v>
      </c>
      <c r="K2271" s="113">
        <v>0.0</v>
      </c>
      <c r="L2271" s="113">
        <v>95.0</v>
      </c>
      <c r="M2271" s="113">
        <v>1.0</v>
      </c>
      <c r="N2271" s="114" t="s">
        <v>1219</v>
      </c>
      <c r="O2271" s="114" t="s">
        <v>1220</v>
      </c>
      <c r="P2271" s="113">
        <v>1490011.0</v>
      </c>
      <c r="Q2271" s="114" t="s">
        <v>1221</v>
      </c>
      <c r="R2271" s="113">
        <v>2407.0</v>
      </c>
      <c r="S2271" s="114" t="s">
        <v>2319</v>
      </c>
      <c r="T2271" s="115">
        <v>9288130.0</v>
      </c>
      <c r="U2271" s="115">
        <v>0.0</v>
      </c>
      <c r="V2271" s="114" t="s">
        <v>2320</v>
      </c>
      <c r="W2271" s="116">
        <v>400000.0</v>
      </c>
      <c r="X2271" s="116">
        <v>400000.0</v>
      </c>
      <c r="Y2271" s="116">
        <v>400000.0</v>
      </c>
      <c r="Z2271" s="116">
        <v>400000.0</v>
      </c>
      <c r="AA2271" s="103" t="s">
        <v>249</v>
      </c>
      <c r="AB2271" s="103" t="s">
        <v>1224</v>
      </c>
    </row>
    <row r="2272" ht="15.75" hidden="1" customHeight="1">
      <c r="A2272" s="113">
        <v>2021.0</v>
      </c>
      <c r="B2272" s="113">
        <v>1491.0</v>
      </c>
      <c r="C2272" s="114" t="s">
        <v>1216</v>
      </c>
      <c r="D2272" s="115">
        <v>4.0</v>
      </c>
      <c r="E2272" s="114" t="s">
        <v>283</v>
      </c>
      <c r="F2272" s="113">
        <v>24.0</v>
      </c>
      <c r="G2272" s="114" t="s">
        <v>1217</v>
      </c>
      <c r="H2272" s="113">
        <v>2007.0</v>
      </c>
      <c r="I2272" s="114" t="s">
        <v>1218</v>
      </c>
      <c r="J2272" s="113">
        <v>4.0</v>
      </c>
      <c r="K2272" s="113">
        <v>0.0</v>
      </c>
      <c r="L2272" s="113">
        <v>95.0</v>
      </c>
      <c r="M2272" s="113">
        <v>1.0</v>
      </c>
      <c r="N2272" s="114" t="s">
        <v>1219</v>
      </c>
      <c r="O2272" s="114" t="s">
        <v>1220</v>
      </c>
      <c r="P2272" s="113">
        <v>1490011.0</v>
      </c>
      <c r="Q2272" s="114" t="s">
        <v>1221</v>
      </c>
      <c r="R2272" s="113">
        <v>2408.0</v>
      </c>
      <c r="S2272" s="114" t="s">
        <v>2333</v>
      </c>
      <c r="T2272" s="115">
        <v>9288130.0</v>
      </c>
      <c r="U2272" s="115">
        <v>0.0</v>
      </c>
      <c r="V2272" s="114" t="s">
        <v>2334</v>
      </c>
      <c r="W2272" s="116">
        <v>400000.0</v>
      </c>
      <c r="X2272" s="116">
        <v>400000.0</v>
      </c>
      <c r="Y2272" s="116">
        <v>400000.0</v>
      </c>
      <c r="Z2272" s="116">
        <v>400000.0</v>
      </c>
      <c r="AA2272" s="103" t="s">
        <v>249</v>
      </c>
      <c r="AB2272" s="103" t="s">
        <v>1224</v>
      </c>
    </row>
    <row r="2273" ht="15.75" hidden="1" customHeight="1">
      <c r="A2273" s="113">
        <v>2021.0</v>
      </c>
      <c r="B2273" s="113">
        <v>1491.0</v>
      </c>
      <c r="C2273" s="114" t="s">
        <v>1216</v>
      </c>
      <c r="D2273" s="115">
        <v>4.0</v>
      </c>
      <c r="E2273" s="114" t="s">
        <v>283</v>
      </c>
      <c r="F2273" s="113">
        <v>24.0</v>
      </c>
      <c r="G2273" s="114" t="s">
        <v>1217</v>
      </c>
      <c r="H2273" s="113">
        <v>2007.0</v>
      </c>
      <c r="I2273" s="114" t="s">
        <v>1218</v>
      </c>
      <c r="J2273" s="113">
        <v>4.0</v>
      </c>
      <c r="K2273" s="113">
        <v>0.0</v>
      </c>
      <c r="L2273" s="113">
        <v>95.0</v>
      </c>
      <c r="M2273" s="113">
        <v>1.0</v>
      </c>
      <c r="N2273" s="114" t="s">
        <v>1219</v>
      </c>
      <c r="O2273" s="114" t="s">
        <v>1220</v>
      </c>
      <c r="P2273" s="113">
        <v>1490011.0</v>
      </c>
      <c r="Q2273" s="114" t="s">
        <v>1221</v>
      </c>
      <c r="R2273" s="113">
        <v>2409.0</v>
      </c>
      <c r="S2273" s="114" t="s">
        <v>2337</v>
      </c>
      <c r="T2273" s="115">
        <v>9288130.0</v>
      </c>
      <c r="U2273" s="115">
        <v>0.0</v>
      </c>
      <c r="V2273" s="114" t="s">
        <v>2338</v>
      </c>
      <c r="W2273" s="116">
        <v>400000.0</v>
      </c>
      <c r="X2273" s="116">
        <v>400000.0</v>
      </c>
      <c r="Y2273" s="116">
        <v>400000.0</v>
      </c>
      <c r="Z2273" s="116">
        <v>400000.0</v>
      </c>
      <c r="AA2273" s="103" t="s">
        <v>249</v>
      </c>
      <c r="AB2273" s="103" t="s">
        <v>1224</v>
      </c>
    </row>
    <row r="2274" ht="15.75" hidden="1" customHeight="1">
      <c r="A2274" s="113">
        <v>2021.0</v>
      </c>
      <c r="B2274" s="113">
        <v>1491.0</v>
      </c>
      <c r="C2274" s="114" t="s">
        <v>1216</v>
      </c>
      <c r="D2274" s="115">
        <v>4.0</v>
      </c>
      <c r="E2274" s="114" t="s">
        <v>283</v>
      </c>
      <c r="F2274" s="113">
        <v>24.0</v>
      </c>
      <c r="G2274" s="114" t="s">
        <v>1217</v>
      </c>
      <c r="H2274" s="113">
        <v>2007.0</v>
      </c>
      <c r="I2274" s="114" t="s">
        <v>1218</v>
      </c>
      <c r="J2274" s="113">
        <v>4.0</v>
      </c>
      <c r="K2274" s="113">
        <v>0.0</v>
      </c>
      <c r="L2274" s="113">
        <v>95.0</v>
      </c>
      <c r="M2274" s="113">
        <v>1.0</v>
      </c>
      <c r="N2274" s="114" t="s">
        <v>1219</v>
      </c>
      <c r="O2274" s="114" t="s">
        <v>1220</v>
      </c>
      <c r="P2274" s="113">
        <v>1490011.0</v>
      </c>
      <c r="Q2274" s="114" t="s">
        <v>1221</v>
      </c>
      <c r="R2274" s="113">
        <v>2410.0</v>
      </c>
      <c r="S2274" s="114" t="s">
        <v>2343</v>
      </c>
      <c r="T2274" s="115">
        <v>9288130.0</v>
      </c>
      <c r="U2274" s="115">
        <v>0.0</v>
      </c>
      <c r="V2274" s="114" t="s">
        <v>2344</v>
      </c>
      <c r="W2274" s="116">
        <v>1000000.0</v>
      </c>
      <c r="X2274" s="116">
        <v>1000000.0</v>
      </c>
      <c r="Y2274" s="116">
        <v>1000000.0</v>
      </c>
      <c r="Z2274" s="116">
        <v>1000000.0</v>
      </c>
      <c r="AA2274" s="103" t="s">
        <v>249</v>
      </c>
      <c r="AB2274" s="103" t="s">
        <v>1224</v>
      </c>
    </row>
    <row r="2275" ht="15.75" hidden="1" customHeight="1">
      <c r="A2275" s="113">
        <v>2021.0</v>
      </c>
      <c r="B2275" s="113">
        <v>1491.0</v>
      </c>
      <c r="C2275" s="114" t="s">
        <v>1216</v>
      </c>
      <c r="D2275" s="115">
        <v>4.0</v>
      </c>
      <c r="E2275" s="114" t="s">
        <v>283</v>
      </c>
      <c r="F2275" s="113">
        <v>24.0</v>
      </c>
      <c r="G2275" s="114" t="s">
        <v>1217</v>
      </c>
      <c r="H2275" s="113">
        <v>2007.0</v>
      </c>
      <c r="I2275" s="114" t="s">
        <v>1218</v>
      </c>
      <c r="J2275" s="113">
        <v>4.0</v>
      </c>
      <c r="K2275" s="113">
        <v>0.0</v>
      </c>
      <c r="L2275" s="113">
        <v>95.0</v>
      </c>
      <c r="M2275" s="113">
        <v>1.0</v>
      </c>
      <c r="N2275" s="114" t="s">
        <v>1219</v>
      </c>
      <c r="O2275" s="114" t="s">
        <v>1220</v>
      </c>
      <c r="P2275" s="113">
        <v>1490011.0</v>
      </c>
      <c r="Q2275" s="114" t="s">
        <v>1221</v>
      </c>
      <c r="R2275" s="113">
        <v>2411.0</v>
      </c>
      <c r="S2275" s="114" t="s">
        <v>2345</v>
      </c>
      <c r="T2275" s="115">
        <v>9288130.0</v>
      </c>
      <c r="U2275" s="115">
        <v>0.0</v>
      </c>
      <c r="V2275" s="114" t="s">
        <v>2346</v>
      </c>
      <c r="W2275" s="116">
        <v>400000.0</v>
      </c>
      <c r="X2275" s="116">
        <v>400000.0</v>
      </c>
      <c r="Y2275" s="116">
        <v>400000.0</v>
      </c>
      <c r="Z2275" s="116">
        <v>400000.0</v>
      </c>
      <c r="AA2275" s="103" t="s">
        <v>249</v>
      </c>
      <c r="AB2275" s="103" t="s">
        <v>1224</v>
      </c>
    </row>
    <row r="2276" ht="15.75" hidden="1" customHeight="1">
      <c r="A2276" s="113">
        <v>2021.0</v>
      </c>
      <c r="B2276" s="113">
        <v>1491.0</v>
      </c>
      <c r="C2276" s="114" t="s">
        <v>1216</v>
      </c>
      <c r="D2276" s="115">
        <v>4.0</v>
      </c>
      <c r="E2276" s="114" t="s">
        <v>283</v>
      </c>
      <c r="F2276" s="113">
        <v>24.0</v>
      </c>
      <c r="G2276" s="114" t="s">
        <v>1217</v>
      </c>
      <c r="H2276" s="113">
        <v>2007.0</v>
      </c>
      <c r="I2276" s="114" t="s">
        <v>1218</v>
      </c>
      <c r="J2276" s="113">
        <v>4.0</v>
      </c>
      <c r="K2276" s="113">
        <v>0.0</v>
      </c>
      <c r="L2276" s="113">
        <v>95.0</v>
      </c>
      <c r="M2276" s="113">
        <v>1.0</v>
      </c>
      <c r="N2276" s="114" t="s">
        <v>1219</v>
      </c>
      <c r="O2276" s="114" t="s">
        <v>1220</v>
      </c>
      <c r="P2276" s="113">
        <v>1490011.0</v>
      </c>
      <c r="Q2276" s="114" t="s">
        <v>1221</v>
      </c>
      <c r="R2276" s="113">
        <v>2412.0</v>
      </c>
      <c r="S2276" s="114" t="s">
        <v>2349</v>
      </c>
      <c r="T2276" s="115">
        <v>9288130.0</v>
      </c>
      <c r="U2276" s="115">
        <v>0.0</v>
      </c>
      <c r="V2276" s="114" t="s">
        <v>2350</v>
      </c>
      <c r="W2276" s="116">
        <v>300000.0</v>
      </c>
      <c r="X2276" s="116">
        <v>300000.0</v>
      </c>
      <c r="Y2276" s="116">
        <v>300000.0</v>
      </c>
      <c r="Z2276" s="116">
        <v>300000.0</v>
      </c>
      <c r="AA2276" s="103" t="s">
        <v>249</v>
      </c>
      <c r="AB2276" s="103" t="s">
        <v>1224</v>
      </c>
    </row>
    <row r="2277" ht="15.75" hidden="1" customHeight="1">
      <c r="A2277" s="113">
        <v>2021.0</v>
      </c>
      <c r="B2277" s="113">
        <v>1491.0</v>
      </c>
      <c r="C2277" s="114" t="s">
        <v>1216</v>
      </c>
      <c r="D2277" s="115">
        <v>4.0</v>
      </c>
      <c r="E2277" s="114" t="s">
        <v>283</v>
      </c>
      <c r="F2277" s="113">
        <v>24.0</v>
      </c>
      <c r="G2277" s="114" t="s">
        <v>1217</v>
      </c>
      <c r="H2277" s="113">
        <v>2007.0</v>
      </c>
      <c r="I2277" s="114" t="s">
        <v>1218</v>
      </c>
      <c r="J2277" s="113">
        <v>4.0</v>
      </c>
      <c r="K2277" s="113">
        <v>0.0</v>
      </c>
      <c r="L2277" s="113">
        <v>95.0</v>
      </c>
      <c r="M2277" s="113">
        <v>1.0</v>
      </c>
      <c r="N2277" s="114" t="s">
        <v>1219</v>
      </c>
      <c r="O2277" s="114" t="s">
        <v>1220</v>
      </c>
      <c r="P2277" s="113">
        <v>1490011.0</v>
      </c>
      <c r="Q2277" s="114" t="s">
        <v>1221</v>
      </c>
      <c r="R2277" s="113">
        <v>2413.0</v>
      </c>
      <c r="S2277" s="114" t="s">
        <v>2383</v>
      </c>
      <c r="T2277" s="115">
        <v>9288130.0</v>
      </c>
      <c r="U2277" s="115">
        <v>0.0</v>
      </c>
      <c r="V2277" s="114" t="s">
        <v>2384</v>
      </c>
      <c r="W2277" s="116">
        <v>400000.0</v>
      </c>
      <c r="X2277" s="116">
        <v>400000.0</v>
      </c>
      <c r="Y2277" s="116">
        <v>400000.0</v>
      </c>
      <c r="Z2277" s="116">
        <v>400000.0</v>
      </c>
      <c r="AA2277" s="103" t="s">
        <v>249</v>
      </c>
      <c r="AB2277" s="103" t="s">
        <v>1224</v>
      </c>
    </row>
    <row r="2278" ht="15.75" hidden="1" customHeight="1">
      <c r="A2278" s="113">
        <v>2021.0</v>
      </c>
      <c r="B2278" s="113">
        <v>1491.0</v>
      </c>
      <c r="C2278" s="114" t="s">
        <v>1216</v>
      </c>
      <c r="D2278" s="115">
        <v>4.0</v>
      </c>
      <c r="E2278" s="114" t="s">
        <v>283</v>
      </c>
      <c r="F2278" s="113">
        <v>24.0</v>
      </c>
      <c r="G2278" s="114" t="s">
        <v>1217</v>
      </c>
      <c r="H2278" s="113">
        <v>2007.0</v>
      </c>
      <c r="I2278" s="114" t="s">
        <v>1218</v>
      </c>
      <c r="J2278" s="113">
        <v>4.0</v>
      </c>
      <c r="K2278" s="113">
        <v>0.0</v>
      </c>
      <c r="L2278" s="113">
        <v>95.0</v>
      </c>
      <c r="M2278" s="113">
        <v>1.0</v>
      </c>
      <c r="N2278" s="114" t="s">
        <v>1219</v>
      </c>
      <c r="O2278" s="114" t="s">
        <v>1220</v>
      </c>
      <c r="P2278" s="113">
        <v>1490011.0</v>
      </c>
      <c r="Q2278" s="114" t="s">
        <v>1221</v>
      </c>
      <c r="R2278" s="113">
        <v>2414.0</v>
      </c>
      <c r="S2278" s="114" t="s">
        <v>2391</v>
      </c>
      <c r="T2278" s="115">
        <v>9288130.0</v>
      </c>
      <c r="U2278" s="115">
        <v>0.0</v>
      </c>
      <c r="V2278" s="114" t="s">
        <v>2392</v>
      </c>
      <c r="W2278" s="116">
        <v>400000.0</v>
      </c>
      <c r="X2278" s="116">
        <v>400000.0</v>
      </c>
      <c r="Y2278" s="116">
        <v>400000.0</v>
      </c>
      <c r="Z2278" s="116">
        <v>400000.0</v>
      </c>
      <c r="AA2278" s="103" t="s">
        <v>249</v>
      </c>
      <c r="AB2278" s="103" t="s">
        <v>1224</v>
      </c>
    </row>
    <row r="2279" ht="15.75" hidden="1" customHeight="1">
      <c r="A2279" s="113">
        <v>2021.0</v>
      </c>
      <c r="B2279" s="113">
        <v>1491.0</v>
      </c>
      <c r="C2279" s="114" t="s">
        <v>1216</v>
      </c>
      <c r="D2279" s="115">
        <v>4.0</v>
      </c>
      <c r="E2279" s="114" t="s">
        <v>283</v>
      </c>
      <c r="F2279" s="113">
        <v>24.0</v>
      </c>
      <c r="G2279" s="114" t="s">
        <v>1217</v>
      </c>
      <c r="H2279" s="113">
        <v>2007.0</v>
      </c>
      <c r="I2279" s="114" t="s">
        <v>1218</v>
      </c>
      <c r="J2279" s="113">
        <v>4.0</v>
      </c>
      <c r="K2279" s="113">
        <v>0.0</v>
      </c>
      <c r="L2279" s="113">
        <v>95.0</v>
      </c>
      <c r="M2279" s="113">
        <v>1.0</v>
      </c>
      <c r="N2279" s="114" t="s">
        <v>1219</v>
      </c>
      <c r="O2279" s="114" t="s">
        <v>1220</v>
      </c>
      <c r="P2279" s="113">
        <v>1490011.0</v>
      </c>
      <c r="Q2279" s="114" t="s">
        <v>1221</v>
      </c>
      <c r="R2279" s="113">
        <v>2415.0</v>
      </c>
      <c r="S2279" s="114" t="s">
        <v>2393</v>
      </c>
      <c r="T2279" s="115">
        <v>9288130.0</v>
      </c>
      <c r="U2279" s="115">
        <v>0.0</v>
      </c>
      <c r="V2279" s="114" t="s">
        <v>2394</v>
      </c>
      <c r="W2279" s="116">
        <v>300000.0</v>
      </c>
      <c r="X2279" s="116">
        <v>300000.0</v>
      </c>
      <c r="Y2279" s="116">
        <v>300000.0</v>
      </c>
      <c r="Z2279" s="116">
        <v>300000.0</v>
      </c>
      <c r="AA2279" s="103" t="s">
        <v>249</v>
      </c>
      <c r="AB2279" s="103" t="s">
        <v>1224</v>
      </c>
    </row>
    <row r="2280" ht="15.75" hidden="1" customHeight="1">
      <c r="A2280" s="113">
        <v>2021.0</v>
      </c>
      <c r="B2280" s="113">
        <v>1491.0</v>
      </c>
      <c r="C2280" s="114" t="s">
        <v>1216</v>
      </c>
      <c r="D2280" s="115">
        <v>4.0</v>
      </c>
      <c r="E2280" s="114" t="s">
        <v>283</v>
      </c>
      <c r="F2280" s="113">
        <v>24.0</v>
      </c>
      <c r="G2280" s="114" t="s">
        <v>1217</v>
      </c>
      <c r="H2280" s="113">
        <v>2007.0</v>
      </c>
      <c r="I2280" s="114" t="s">
        <v>1218</v>
      </c>
      <c r="J2280" s="113">
        <v>4.0</v>
      </c>
      <c r="K2280" s="113">
        <v>0.0</v>
      </c>
      <c r="L2280" s="113">
        <v>95.0</v>
      </c>
      <c r="M2280" s="113">
        <v>1.0</v>
      </c>
      <c r="N2280" s="114" t="s">
        <v>1219</v>
      </c>
      <c r="O2280" s="114" t="s">
        <v>1220</v>
      </c>
      <c r="P2280" s="113">
        <v>1490011.0</v>
      </c>
      <c r="Q2280" s="114" t="s">
        <v>1221</v>
      </c>
      <c r="R2280" s="113">
        <v>2416.0</v>
      </c>
      <c r="S2280" s="114" t="s">
        <v>2838</v>
      </c>
      <c r="T2280" s="115">
        <v>9288130.0</v>
      </c>
      <c r="U2280" s="115">
        <v>0.0</v>
      </c>
      <c r="V2280" s="114" t="s">
        <v>2839</v>
      </c>
      <c r="W2280" s="116">
        <v>2800000.0</v>
      </c>
      <c r="X2280" s="116">
        <v>2800000.0</v>
      </c>
      <c r="Y2280" s="116">
        <v>2800000.0</v>
      </c>
      <c r="Z2280" s="116">
        <v>2800000.0</v>
      </c>
      <c r="AA2280" s="103" t="s">
        <v>249</v>
      </c>
      <c r="AB2280" s="103" t="s">
        <v>1224</v>
      </c>
    </row>
    <row r="2281" ht="15.75" hidden="1" customHeight="1">
      <c r="A2281" s="113">
        <v>2021.0</v>
      </c>
      <c r="B2281" s="113">
        <v>1491.0</v>
      </c>
      <c r="C2281" s="114" t="s">
        <v>1216</v>
      </c>
      <c r="D2281" s="115">
        <v>4.0</v>
      </c>
      <c r="E2281" s="114" t="s">
        <v>283</v>
      </c>
      <c r="F2281" s="113">
        <v>24.0</v>
      </c>
      <c r="G2281" s="114" t="s">
        <v>1217</v>
      </c>
      <c r="H2281" s="113">
        <v>2007.0</v>
      </c>
      <c r="I2281" s="114" t="s">
        <v>1218</v>
      </c>
      <c r="J2281" s="113">
        <v>4.0</v>
      </c>
      <c r="K2281" s="113">
        <v>0.0</v>
      </c>
      <c r="L2281" s="113">
        <v>95.0</v>
      </c>
      <c r="M2281" s="113">
        <v>1.0</v>
      </c>
      <c r="N2281" s="114" t="s">
        <v>1219</v>
      </c>
      <c r="O2281" s="114" t="s">
        <v>1220</v>
      </c>
      <c r="P2281" s="113">
        <v>1490011.0</v>
      </c>
      <c r="Q2281" s="114" t="s">
        <v>1221</v>
      </c>
      <c r="R2281" s="113">
        <v>2417.0</v>
      </c>
      <c r="S2281" s="114" t="s">
        <v>2397</v>
      </c>
      <c r="T2281" s="115">
        <v>9288130.0</v>
      </c>
      <c r="U2281" s="115">
        <v>0.0</v>
      </c>
      <c r="V2281" s="114" t="s">
        <v>2398</v>
      </c>
      <c r="W2281" s="116">
        <v>300000.0</v>
      </c>
      <c r="X2281" s="116">
        <v>300000.0</v>
      </c>
      <c r="Y2281" s="116">
        <v>300000.0</v>
      </c>
      <c r="Z2281" s="116">
        <v>300000.0</v>
      </c>
      <c r="AA2281" s="103" t="s">
        <v>249</v>
      </c>
      <c r="AB2281" s="103" t="s">
        <v>1224</v>
      </c>
    </row>
    <row r="2282" ht="15.75" hidden="1" customHeight="1">
      <c r="A2282" s="113">
        <v>2021.0</v>
      </c>
      <c r="B2282" s="113">
        <v>1491.0</v>
      </c>
      <c r="C2282" s="114" t="s">
        <v>1216</v>
      </c>
      <c r="D2282" s="115">
        <v>4.0</v>
      </c>
      <c r="E2282" s="114" t="s">
        <v>283</v>
      </c>
      <c r="F2282" s="113">
        <v>24.0</v>
      </c>
      <c r="G2282" s="114" t="s">
        <v>1217</v>
      </c>
      <c r="H2282" s="113">
        <v>2007.0</v>
      </c>
      <c r="I2282" s="114" t="s">
        <v>1218</v>
      </c>
      <c r="J2282" s="113">
        <v>4.0</v>
      </c>
      <c r="K2282" s="113">
        <v>0.0</v>
      </c>
      <c r="L2282" s="113">
        <v>95.0</v>
      </c>
      <c r="M2282" s="113">
        <v>1.0</v>
      </c>
      <c r="N2282" s="114" t="s">
        <v>1219</v>
      </c>
      <c r="O2282" s="114" t="s">
        <v>1220</v>
      </c>
      <c r="P2282" s="113">
        <v>1490011.0</v>
      </c>
      <c r="Q2282" s="114" t="s">
        <v>1221</v>
      </c>
      <c r="R2282" s="113">
        <v>2418.0</v>
      </c>
      <c r="S2282" s="114" t="s">
        <v>2399</v>
      </c>
      <c r="T2282" s="115">
        <v>9288130.0</v>
      </c>
      <c r="U2282" s="115">
        <v>0.0</v>
      </c>
      <c r="V2282" s="114" t="s">
        <v>2400</v>
      </c>
      <c r="W2282" s="116">
        <v>300000.0</v>
      </c>
      <c r="X2282" s="116">
        <v>300000.0</v>
      </c>
      <c r="Y2282" s="116">
        <v>300000.0</v>
      </c>
      <c r="Z2282" s="116">
        <v>300000.0</v>
      </c>
      <c r="AA2282" s="103" t="s">
        <v>249</v>
      </c>
      <c r="AB2282" s="103" t="s">
        <v>1224</v>
      </c>
    </row>
    <row r="2283" ht="15.75" hidden="1" customHeight="1">
      <c r="A2283" s="113">
        <v>2021.0</v>
      </c>
      <c r="B2283" s="113">
        <v>1491.0</v>
      </c>
      <c r="C2283" s="114" t="s">
        <v>1216</v>
      </c>
      <c r="D2283" s="115">
        <v>4.0</v>
      </c>
      <c r="E2283" s="114" t="s">
        <v>283</v>
      </c>
      <c r="F2283" s="113">
        <v>24.0</v>
      </c>
      <c r="G2283" s="114" t="s">
        <v>1217</v>
      </c>
      <c r="H2283" s="113">
        <v>2007.0</v>
      </c>
      <c r="I2283" s="114" t="s">
        <v>1218</v>
      </c>
      <c r="J2283" s="113">
        <v>4.0</v>
      </c>
      <c r="K2283" s="113">
        <v>0.0</v>
      </c>
      <c r="L2283" s="113">
        <v>95.0</v>
      </c>
      <c r="M2283" s="113">
        <v>1.0</v>
      </c>
      <c r="N2283" s="114" t="s">
        <v>1219</v>
      </c>
      <c r="O2283" s="114" t="s">
        <v>1220</v>
      </c>
      <c r="P2283" s="113">
        <v>1490011.0</v>
      </c>
      <c r="Q2283" s="114" t="s">
        <v>1221</v>
      </c>
      <c r="R2283" s="113">
        <v>2419.0</v>
      </c>
      <c r="S2283" s="114" t="s">
        <v>2844</v>
      </c>
      <c r="T2283" s="115">
        <v>9288130.0</v>
      </c>
      <c r="U2283" s="115">
        <v>0.0</v>
      </c>
      <c r="V2283" s="114" t="s">
        <v>2845</v>
      </c>
      <c r="W2283" s="116">
        <v>400000.0</v>
      </c>
      <c r="X2283" s="116">
        <v>400000.0</v>
      </c>
      <c r="Y2283" s="116">
        <v>400000.0</v>
      </c>
      <c r="Z2283" s="116">
        <v>400000.0</v>
      </c>
      <c r="AA2283" s="103" t="s">
        <v>249</v>
      </c>
      <c r="AB2283" s="103" t="s">
        <v>1224</v>
      </c>
    </row>
    <row r="2284" ht="15.75" hidden="1" customHeight="1">
      <c r="A2284" s="113">
        <v>2021.0</v>
      </c>
      <c r="B2284" s="113">
        <v>1491.0</v>
      </c>
      <c r="C2284" s="114" t="s">
        <v>1216</v>
      </c>
      <c r="D2284" s="115">
        <v>4.0</v>
      </c>
      <c r="E2284" s="114" t="s">
        <v>283</v>
      </c>
      <c r="F2284" s="113">
        <v>24.0</v>
      </c>
      <c r="G2284" s="114" t="s">
        <v>1217</v>
      </c>
      <c r="H2284" s="113">
        <v>2007.0</v>
      </c>
      <c r="I2284" s="114" t="s">
        <v>1218</v>
      </c>
      <c r="J2284" s="113">
        <v>4.0</v>
      </c>
      <c r="K2284" s="113">
        <v>0.0</v>
      </c>
      <c r="L2284" s="113">
        <v>95.0</v>
      </c>
      <c r="M2284" s="113">
        <v>1.0</v>
      </c>
      <c r="N2284" s="114" t="s">
        <v>1219</v>
      </c>
      <c r="O2284" s="114" t="s">
        <v>1220</v>
      </c>
      <c r="P2284" s="113">
        <v>1490011.0</v>
      </c>
      <c r="Q2284" s="114" t="s">
        <v>1221</v>
      </c>
      <c r="R2284" s="113">
        <v>2420.0</v>
      </c>
      <c r="S2284" s="114" t="s">
        <v>2403</v>
      </c>
      <c r="T2284" s="115">
        <v>9288130.0</v>
      </c>
      <c r="U2284" s="115">
        <v>0.0</v>
      </c>
      <c r="V2284" s="114" t="s">
        <v>2404</v>
      </c>
      <c r="W2284" s="116">
        <v>300000.0</v>
      </c>
      <c r="X2284" s="116">
        <v>300000.0</v>
      </c>
      <c r="Y2284" s="116">
        <v>300000.0</v>
      </c>
      <c r="Z2284" s="116">
        <v>300000.0</v>
      </c>
      <c r="AA2284" s="103" t="s">
        <v>249</v>
      </c>
      <c r="AB2284" s="103" t="s">
        <v>1224</v>
      </c>
    </row>
    <row r="2285" ht="15.75" hidden="1" customHeight="1">
      <c r="A2285" s="113">
        <v>2021.0</v>
      </c>
      <c r="B2285" s="113">
        <v>1491.0</v>
      </c>
      <c r="C2285" s="114" t="s">
        <v>1216</v>
      </c>
      <c r="D2285" s="115">
        <v>4.0</v>
      </c>
      <c r="E2285" s="114" t="s">
        <v>283</v>
      </c>
      <c r="F2285" s="113">
        <v>24.0</v>
      </c>
      <c r="G2285" s="114" t="s">
        <v>1217</v>
      </c>
      <c r="H2285" s="113">
        <v>2007.0</v>
      </c>
      <c r="I2285" s="114" t="s">
        <v>1218</v>
      </c>
      <c r="J2285" s="113">
        <v>4.0</v>
      </c>
      <c r="K2285" s="113">
        <v>0.0</v>
      </c>
      <c r="L2285" s="113">
        <v>95.0</v>
      </c>
      <c r="M2285" s="113">
        <v>1.0</v>
      </c>
      <c r="N2285" s="114" t="s">
        <v>1219</v>
      </c>
      <c r="O2285" s="114" t="s">
        <v>1220</v>
      </c>
      <c r="P2285" s="113">
        <v>1490011.0</v>
      </c>
      <c r="Q2285" s="114" t="s">
        <v>1221</v>
      </c>
      <c r="R2285" s="113">
        <v>2421.0</v>
      </c>
      <c r="S2285" s="114" t="s">
        <v>2405</v>
      </c>
      <c r="T2285" s="115">
        <v>9288130.0</v>
      </c>
      <c r="U2285" s="115">
        <v>0.0</v>
      </c>
      <c r="V2285" s="114" t="s">
        <v>2406</v>
      </c>
      <c r="W2285" s="116">
        <v>400000.0</v>
      </c>
      <c r="X2285" s="116">
        <v>400000.0</v>
      </c>
      <c r="Y2285" s="116">
        <v>400000.0</v>
      </c>
      <c r="Z2285" s="116">
        <v>400000.0</v>
      </c>
      <c r="AA2285" s="103" t="s">
        <v>249</v>
      </c>
      <c r="AB2285" s="103" t="s">
        <v>1224</v>
      </c>
    </row>
    <row r="2286" ht="15.75" hidden="1" customHeight="1">
      <c r="A2286" s="113">
        <v>2021.0</v>
      </c>
      <c r="B2286" s="113">
        <v>1491.0</v>
      </c>
      <c r="C2286" s="114" t="s">
        <v>1216</v>
      </c>
      <c r="D2286" s="115">
        <v>4.0</v>
      </c>
      <c r="E2286" s="114" t="s">
        <v>283</v>
      </c>
      <c r="F2286" s="113">
        <v>24.0</v>
      </c>
      <c r="G2286" s="114" t="s">
        <v>1217</v>
      </c>
      <c r="H2286" s="113">
        <v>2007.0</v>
      </c>
      <c r="I2286" s="114" t="s">
        <v>1218</v>
      </c>
      <c r="J2286" s="113">
        <v>4.0</v>
      </c>
      <c r="K2286" s="113">
        <v>0.0</v>
      </c>
      <c r="L2286" s="113">
        <v>95.0</v>
      </c>
      <c r="M2286" s="113">
        <v>1.0</v>
      </c>
      <c r="N2286" s="114" t="s">
        <v>1219</v>
      </c>
      <c r="O2286" s="114" t="s">
        <v>1220</v>
      </c>
      <c r="P2286" s="113">
        <v>1490011.0</v>
      </c>
      <c r="Q2286" s="114" t="s">
        <v>1221</v>
      </c>
      <c r="R2286" s="113">
        <v>2422.0</v>
      </c>
      <c r="S2286" s="114" t="s">
        <v>2409</v>
      </c>
      <c r="T2286" s="115">
        <v>9288130.0</v>
      </c>
      <c r="U2286" s="115">
        <v>0.0</v>
      </c>
      <c r="V2286" s="114" t="s">
        <v>2410</v>
      </c>
      <c r="W2286" s="116">
        <v>400000.0</v>
      </c>
      <c r="X2286" s="116">
        <v>400000.0</v>
      </c>
      <c r="Y2286" s="116">
        <v>400000.0</v>
      </c>
      <c r="Z2286" s="116">
        <v>400000.0</v>
      </c>
      <c r="AA2286" s="103" t="s">
        <v>249</v>
      </c>
      <c r="AB2286" s="103" t="s">
        <v>1224</v>
      </c>
    </row>
    <row r="2287" ht="15.75" hidden="1" customHeight="1">
      <c r="A2287" s="113">
        <v>2021.0</v>
      </c>
      <c r="B2287" s="113">
        <v>1491.0</v>
      </c>
      <c r="C2287" s="114" t="s">
        <v>1216</v>
      </c>
      <c r="D2287" s="115">
        <v>4.0</v>
      </c>
      <c r="E2287" s="114" t="s">
        <v>283</v>
      </c>
      <c r="F2287" s="113">
        <v>24.0</v>
      </c>
      <c r="G2287" s="114" t="s">
        <v>1217</v>
      </c>
      <c r="H2287" s="113">
        <v>2007.0</v>
      </c>
      <c r="I2287" s="114" t="s">
        <v>1218</v>
      </c>
      <c r="J2287" s="113">
        <v>4.0</v>
      </c>
      <c r="K2287" s="113">
        <v>0.0</v>
      </c>
      <c r="L2287" s="113">
        <v>95.0</v>
      </c>
      <c r="M2287" s="113">
        <v>1.0</v>
      </c>
      <c r="N2287" s="114" t="s">
        <v>1219</v>
      </c>
      <c r="O2287" s="114" t="s">
        <v>1220</v>
      </c>
      <c r="P2287" s="113">
        <v>1490011.0</v>
      </c>
      <c r="Q2287" s="114" t="s">
        <v>1221</v>
      </c>
      <c r="R2287" s="113">
        <v>2423.0</v>
      </c>
      <c r="S2287" s="114" t="s">
        <v>2411</v>
      </c>
      <c r="T2287" s="115">
        <v>9288130.0</v>
      </c>
      <c r="U2287" s="115">
        <v>0.0</v>
      </c>
      <c r="V2287" s="114" t="s">
        <v>2412</v>
      </c>
      <c r="W2287" s="116">
        <v>6000000.0</v>
      </c>
      <c r="X2287" s="116">
        <v>6000000.0</v>
      </c>
      <c r="Y2287" s="116">
        <v>6000000.0</v>
      </c>
      <c r="Z2287" s="116">
        <v>6000000.0</v>
      </c>
      <c r="AA2287" s="103" t="s">
        <v>249</v>
      </c>
      <c r="AB2287" s="103" t="s">
        <v>1224</v>
      </c>
    </row>
    <row r="2288" ht="15.75" hidden="1" customHeight="1">
      <c r="A2288" s="113">
        <v>2021.0</v>
      </c>
      <c r="B2288" s="113">
        <v>1491.0</v>
      </c>
      <c r="C2288" s="114" t="s">
        <v>1216</v>
      </c>
      <c r="D2288" s="115">
        <v>4.0</v>
      </c>
      <c r="E2288" s="114" t="s">
        <v>283</v>
      </c>
      <c r="F2288" s="113">
        <v>24.0</v>
      </c>
      <c r="G2288" s="114" t="s">
        <v>1217</v>
      </c>
      <c r="H2288" s="113">
        <v>2007.0</v>
      </c>
      <c r="I2288" s="114" t="s">
        <v>1218</v>
      </c>
      <c r="J2288" s="113">
        <v>4.0</v>
      </c>
      <c r="K2288" s="113">
        <v>0.0</v>
      </c>
      <c r="L2288" s="113">
        <v>95.0</v>
      </c>
      <c r="M2288" s="113">
        <v>1.0</v>
      </c>
      <c r="N2288" s="114" t="s">
        <v>1219</v>
      </c>
      <c r="O2288" s="114" t="s">
        <v>1220</v>
      </c>
      <c r="P2288" s="113">
        <v>1490011.0</v>
      </c>
      <c r="Q2288" s="114" t="s">
        <v>1221</v>
      </c>
      <c r="R2288" s="113">
        <v>2424.0</v>
      </c>
      <c r="S2288" s="114" t="s">
        <v>2413</v>
      </c>
      <c r="T2288" s="115">
        <v>9288130.0</v>
      </c>
      <c r="U2288" s="115">
        <v>0.0</v>
      </c>
      <c r="V2288" s="114" t="s">
        <v>2414</v>
      </c>
      <c r="W2288" s="116">
        <v>600000.0</v>
      </c>
      <c r="X2288" s="116">
        <v>600000.0</v>
      </c>
      <c r="Y2288" s="116">
        <v>600000.0</v>
      </c>
      <c r="Z2288" s="116">
        <v>600000.0</v>
      </c>
      <c r="AA2288" s="103" t="s">
        <v>249</v>
      </c>
      <c r="AB2288" s="103" t="s">
        <v>1224</v>
      </c>
    </row>
    <row r="2289" ht="15.75" hidden="1" customHeight="1">
      <c r="A2289" s="113">
        <v>2021.0</v>
      </c>
      <c r="B2289" s="113">
        <v>1491.0</v>
      </c>
      <c r="C2289" s="114" t="s">
        <v>1216</v>
      </c>
      <c r="D2289" s="115">
        <v>4.0</v>
      </c>
      <c r="E2289" s="114" t="s">
        <v>283</v>
      </c>
      <c r="F2289" s="113">
        <v>24.0</v>
      </c>
      <c r="G2289" s="114" t="s">
        <v>1217</v>
      </c>
      <c r="H2289" s="113">
        <v>2007.0</v>
      </c>
      <c r="I2289" s="114" t="s">
        <v>1218</v>
      </c>
      <c r="J2289" s="113">
        <v>4.0</v>
      </c>
      <c r="K2289" s="113">
        <v>0.0</v>
      </c>
      <c r="L2289" s="113">
        <v>95.0</v>
      </c>
      <c r="M2289" s="113">
        <v>1.0</v>
      </c>
      <c r="N2289" s="114" t="s">
        <v>1219</v>
      </c>
      <c r="O2289" s="114" t="s">
        <v>1220</v>
      </c>
      <c r="P2289" s="113">
        <v>1490011.0</v>
      </c>
      <c r="Q2289" s="114" t="s">
        <v>1221</v>
      </c>
      <c r="R2289" s="113">
        <v>2425.0</v>
      </c>
      <c r="S2289" s="114" t="s">
        <v>2850</v>
      </c>
      <c r="T2289" s="115">
        <v>9288130.0</v>
      </c>
      <c r="U2289" s="115">
        <v>0.0</v>
      </c>
      <c r="V2289" s="114" t="s">
        <v>2851</v>
      </c>
      <c r="W2289" s="116">
        <v>300000.0</v>
      </c>
      <c r="X2289" s="116">
        <v>300000.0</v>
      </c>
      <c r="Y2289" s="116">
        <v>300000.0</v>
      </c>
      <c r="Z2289" s="116">
        <v>300000.0</v>
      </c>
      <c r="AA2289" s="103" t="s">
        <v>249</v>
      </c>
      <c r="AB2289" s="103" t="s">
        <v>1224</v>
      </c>
    </row>
    <row r="2290" ht="15.75" hidden="1" customHeight="1">
      <c r="A2290" s="113">
        <v>2021.0</v>
      </c>
      <c r="B2290" s="113">
        <v>1491.0</v>
      </c>
      <c r="C2290" s="114" t="s">
        <v>1216</v>
      </c>
      <c r="D2290" s="115">
        <v>4.0</v>
      </c>
      <c r="E2290" s="114" t="s">
        <v>283</v>
      </c>
      <c r="F2290" s="113">
        <v>24.0</v>
      </c>
      <c r="G2290" s="114" t="s">
        <v>1217</v>
      </c>
      <c r="H2290" s="113">
        <v>2007.0</v>
      </c>
      <c r="I2290" s="114" t="s">
        <v>1218</v>
      </c>
      <c r="J2290" s="113">
        <v>4.0</v>
      </c>
      <c r="K2290" s="113">
        <v>0.0</v>
      </c>
      <c r="L2290" s="113">
        <v>95.0</v>
      </c>
      <c r="M2290" s="113">
        <v>1.0</v>
      </c>
      <c r="N2290" s="114" t="s">
        <v>1219</v>
      </c>
      <c r="O2290" s="114" t="s">
        <v>1220</v>
      </c>
      <c r="P2290" s="113">
        <v>1490011.0</v>
      </c>
      <c r="Q2290" s="114" t="s">
        <v>1221</v>
      </c>
      <c r="R2290" s="113">
        <v>2426.0</v>
      </c>
      <c r="S2290" s="114" t="s">
        <v>2417</v>
      </c>
      <c r="T2290" s="115">
        <v>9288130.0</v>
      </c>
      <c r="U2290" s="115">
        <v>0.0</v>
      </c>
      <c r="V2290" s="114" t="s">
        <v>2418</v>
      </c>
      <c r="W2290" s="116">
        <v>300000.0</v>
      </c>
      <c r="X2290" s="116">
        <v>300000.0</v>
      </c>
      <c r="Y2290" s="116">
        <v>300000.0</v>
      </c>
      <c r="Z2290" s="116">
        <v>300000.0</v>
      </c>
      <c r="AA2290" s="103" t="s">
        <v>249</v>
      </c>
      <c r="AB2290" s="103" t="s">
        <v>1224</v>
      </c>
    </row>
    <row r="2291" ht="15.75" hidden="1" customHeight="1">
      <c r="A2291" s="113">
        <v>2021.0</v>
      </c>
      <c r="B2291" s="113">
        <v>1491.0</v>
      </c>
      <c r="C2291" s="114" t="s">
        <v>1216</v>
      </c>
      <c r="D2291" s="115">
        <v>4.0</v>
      </c>
      <c r="E2291" s="114" t="s">
        <v>283</v>
      </c>
      <c r="F2291" s="113">
        <v>24.0</v>
      </c>
      <c r="G2291" s="114" t="s">
        <v>1217</v>
      </c>
      <c r="H2291" s="113">
        <v>2007.0</v>
      </c>
      <c r="I2291" s="114" t="s">
        <v>1218</v>
      </c>
      <c r="J2291" s="113">
        <v>4.0</v>
      </c>
      <c r="K2291" s="113">
        <v>0.0</v>
      </c>
      <c r="L2291" s="113">
        <v>95.0</v>
      </c>
      <c r="M2291" s="113">
        <v>1.0</v>
      </c>
      <c r="N2291" s="114" t="s">
        <v>1219</v>
      </c>
      <c r="O2291" s="114" t="s">
        <v>1220</v>
      </c>
      <c r="P2291" s="113">
        <v>1490011.0</v>
      </c>
      <c r="Q2291" s="114" t="s">
        <v>1221</v>
      </c>
      <c r="R2291" s="113">
        <v>2427.0</v>
      </c>
      <c r="S2291" s="114" t="s">
        <v>2419</v>
      </c>
      <c r="T2291" s="115">
        <v>9288130.0</v>
      </c>
      <c r="U2291" s="115">
        <v>0.0</v>
      </c>
      <c r="V2291" s="114" t="s">
        <v>2420</v>
      </c>
      <c r="W2291" s="116">
        <v>1000000.0</v>
      </c>
      <c r="X2291" s="116">
        <v>1000000.0</v>
      </c>
      <c r="Y2291" s="116">
        <v>1000000.0</v>
      </c>
      <c r="Z2291" s="116">
        <v>1000000.0</v>
      </c>
      <c r="AA2291" s="103" t="s">
        <v>249</v>
      </c>
      <c r="AB2291" s="103" t="s">
        <v>1224</v>
      </c>
    </row>
    <row r="2292" ht="15.75" hidden="1" customHeight="1">
      <c r="A2292" s="113">
        <v>2021.0</v>
      </c>
      <c r="B2292" s="113">
        <v>1491.0</v>
      </c>
      <c r="C2292" s="114" t="s">
        <v>1216</v>
      </c>
      <c r="D2292" s="115">
        <v>4.0</v>
      </c>
      <c r="E2292" s="114" t="s">
        <v>283</v>
      </c>
      <c r="F2292" s="113">
        <v>24.0</v>
      </c>
      <c r="G2292" s="114" t="s">
        <v>1217</v>
      </c>
      <c r="H2292" s="113">
        <v>2007.0</v>
      </c>
      <c r="I2292" s="114" t="s">
        <v>1218</v>
      </c>
      <c r="J2292" s="113">
        <v>4.0</v>
      </c>
      <c r="K2292" s="113">
        <v>0.0</v>
      </c>
      <c r="L2292" s="113">
        <v>95.0</v>
      </c>
      <c r="M2292" s="113">
        <v>1.0</v>
      </c>
      <c r="N2292" s="114" t="s">
        <v>1219</v>
      </c>
      <c r="O2292" s="114" t="s">
        <v>1220</v>
      </c>
      <c r="P2292" s="113">
        <v>1490011.0</v>
      </c>
      <c r="Q2292" s="114" t="s">
        <v>1221</v>
      </c>
      <c r="R2292" s="113">
        <v>2428.0</v>
      </c>
      <c r="S2292" s="114" t="s">
        <v>2856</v>
      </c>
      <c r="T2292" s="115">
        <v>9288130.0</v>
      </c>
      <c r="U2292" s="115">
        <v>0.0</v>
      </c>
      <c r="V2292" s="114" t="s">
        <v>2857</v>
      </c>
      <c r="W2292" s="116">
        <v>300000.0</v>
      </c>
      <c r="X2292" s="116">
        <v>300000.0</v>
      </c>
      <c r="Y2292" s="116">
        <v>300000.0</v>
      </c>
      <c r="Z2292" s="116">
        <v>300000.0</v>
      </c>
      <c r="AA2292" s="103" t="s">
        <v>249</v>
      </c>
      <c r="AB2292" s="103" t="s">
        <v>1224</v>
      </c>
    </row>
    <row r="2293" ht="15.75" hidden="1" customHeight="1">
      <c r="A2293" s="113">
        <v>2021.0</v>
      </c>
      <c r="B2293" s="113">
        <v>1491.0</v>
      </c>
      <c r="C2293" s="114" t="s">
        <v>1216</v>
      </c>
      <c r="D2293" s="115">
        <v>4.0</v>
      </c>
      <c r="E2293" s="114" t="s">
        <v>283</v>
      </c>
      <c r="F2293" s="113">
        <v>24.0</v>
      </c>
      <c r="G2293" s="114" t="s">
        <v>1217</v>
      </c>
      <c r="H2293" s="113">
        <v>2007.0</v>
      </c>
      <c r="I2293" s="114" t="s">
        <v>1218</v>
      </c>
      <c r="J2293" s="113">
        <v>4.0</v>
      </c>
      <c r="K2293" s="113">
        <v>0.0</v>
      </c>
      <c r="L2293" s="113">
        <v>95.0</v>
      </c>
      <c r="M2293" s="113">
        <v>1.0</v>
      </c>
      <c r="N2293" s="114" t="s">
        <v>1219</v>
      </c>
      <c r="O2293" s="114" t="s">
        <v>1220</v>
      </c>
      <c r="P2293" s="113">
        <v>1490011.0</v>
      </c>
      <c r="Q2293" s="114" t="s">
        <v>1221</v>
      </c>
      <c r="R2293" s="113">
        <v>2429.0</v>
      </c>
      <c r="S2293" s="114" t="s">
        <v>2862</v>
      </c>
      <c r="T2293" s="115">
        <v>9288130.0</v>
      </c>
      <c r="U2293" s="115">
        <v>0.0</v>
      </c>
      <c r="V2293" s="114" t="s">
        <v>2863</v>
      </c>
      <c r="W2293" s="116">
        <v>300000.0</v>
      </c>
      <c r="X2293" s="116">
        <v>300000.0</v>
      </c>
      <c r="Y2293" s="116">
        <v>300000.0</v>
      </c>
      <c r="Z2293" s="116">
        <v>300000.0</v>
      </c>
      <c r="AA2293" s="103" t="s">
        <v>249</v>
      </c>
      <c r="AB2293" s="103" t="s">
        <v>1224</v>
      </c>
    </row>
    <row r="2294" ht="15.75" hidden="1" customHeight="1">
      <c r="A2294" s="113">
        <v>2021.0</v>
      </c>
      <c r="B2294" s="113">
        <v>1491.0</v>
      </c>
      <c r="C2294" s="114" t="s">
        <v>1216</v>
      </c>
      <c r="D2294" s="115">
        <v>4.0</v>
      </c>
      <c r="E2294" s="114" t="s">
        <v>283</v>
      </c>
      <c r="F2294" s="113">
        <v>24.0</v>
      </c>
      <c r="G2294" s="114" t="s">
        <v>1217</v>
      </c>
      <c r="H2294" s="113">
        <v>2007.0</v>
      </c>
      <c r="I2294" s="114" t="s">
        <v>1218</v>
      </c>
      <c r="J2294" s="113">
        <v>4.0</v>
      </c>
      <c r="K2294" s="113">
        <v>0.0</v>
      </c>
      <c r="L2294" s="113">
        <v>95.0</v>
      </c>
      <c r="M2294" s="113">
        <v>1.0</v>
      </c>
      <c r="N2294" s="114" t="s">
        <v>1219</v>
      </c>
      <c r="O2294" s="114" t="s">
        <v>1220</v>
      </c>
      <c r="P2294" s="113">
        <v>1490011.0</v>
      </c>
      <c r="Q2294" s="114" t="s">
        <v>1221</v>
      </c>
      <c r="R2294" s="113">
        <v>2430.0</v>
      </c>
      <c r="S2294" s="114" t="s">
        <v>2424</v>
      </c>
      <c r="T2294" s="115">
        <v>9288130.0</v>
      </c>
      <c r="U2294" s="115">
        <v>0.0</v>
      </c>
      <c r="V2294" s="114" t="s">
        <v>2425</v>
      </c>
      <c r="W2294" s="116">
        <v>400000.0</v>
      </c>
      <c r="X2294" s="116">
        <v>400000.0</v>
      </c>
      <c r="Y2294" s="116">
        <v>400000.0</v>
      </c>
      <c r="Z2294" s="116">
        <v>400000.0</v>
      </c>
      <c r="AA2294" s="103" t="s">
        <v>249</v>
      </c>
      <c r="AB2294" s="103" t="s">
        <v>1224</v>
      </c>
    </row>
    <row r="2295" ht="15.75" hidden="1" customHeight="1">
      <c r="A2295" s="113">
        <v>2021.0</v>
      </c>
      <c r="B2295" s="113">
        <v>1491.0</v>
      </c>
      <c r="C2295" s="114" t="s">
        <v>1216</v>
      </c>
      <c r="D2295" s="115">
        <v>4.0</v>
      </c>
      <c r="E2295" s="114" t="s">
        <v>283</v>
      </c>
      <c r="F2295" s="113">
        <v>24.0</v>
      </c>
      <c r="G2295" s="114" t="s">
        <v>1217</v>
      </c>
      <c r="H2295" s="113">
        <v>2007.0</v>
      </c>
      <c r="I2295" s="114" t="s">
        <v>1218</v>
      </c>
      <c r="J2295" s="113">
        <v>4.0</v>
      </c>
      <c r="K2295" s="113">
        <v>0.0</v>
      </c>
      <c r="L2295" s="113">
        <v>95.0</v>
      </c>
      <c r="M2295" s="113">
        <v>1.0</v>
      </c>
      <c r="N2295" s="114" t="s">
        <v>1219</v>
      </c>
      <c r="O2295" s="114" t="s">
        <v>1220</v>
      </c>
      <c r="P2295" s="113">
        <v>1490011.0</v>
      </c>
      <c r="Q2295" s="114" t="s">
        <v>1221</v>
      </c>
      <c r="R2295" s="113">
        <v>2431.0</v>
      </c>
      <c r="S2295" s="114" t="s">
        <v>2426</v>
      </c>
      <c r="T2295" s="115">
        <v>9288130.0</v>
      </c>
      <c r="U2295" s="115">
        <v>0.0</v>
      </c>
      <c r="V2295" s="114" t="s">
        <v>2427</v>
      </c>
      <c r="W2295" s="116">
        <v>400000.0</v>
      </c>
      <c r="X2295" s="116">
        <v>400000.0</v>
      </c>
      <c r="Y2295" s="116">
        <v>400000.0</v>
      </c>
      <c r="Z2295" s="116">
        <v>400000.0</v>
      </c>
      <c r="AA2295" s="103" t="s">
        <v>249</v>
      </c>
      <c r="AB2295" s="103" t="s">
        <v>1224</v>
      </c>
    </row>
    <row r="2296" ht="15.75" hidden="1" customHeight="1">
      <c r="A2296" s="113">
        <v>2021.0</v>
      </c>
      <c r="B2296" s="113">
        <v>1491.0</v>
      </c>
      <c r="C2296" s="114" t="s">
        <v>1216</v>
      </c>
      <c r="D2296" s="115">
        <v>4.0</v>
      </c>
      <c r="E2296" s="114" t="s">
        <v>283</v>
      </c>
      <c r="F2296" s="113">
        <v>24.0</v>
      </c>
      <c r="G2296" s="114" t="s">
        <v>1217</v>
      </c>
      <c r="H2296" s="113">
        <v>2007.0</v>
      </c>
      <c r="I2296" s="114" t="s">
        <v>1218</v>
      </c>
      <c r="J2296" s="113">
        <v>4.0</v>
      </c>
      <c r="K2296" s="113">
        <v>0.0</v>
      </c>
      <c r="L2296" s="113">
        <v>95.0</v>
      </c>
      <c r="M2296" s="113">
        <v>1.0</v>
      </c>
      <c r="N2296" s="114" t="s">
        <v>1219</v>
      </c>
      <c r="O2296" s="114" t="s">
        <v>1220</v>
      </c>
      <c r="P2296" s="113">
        <v>1490011.0</v>
      </c>
      <c r="Q2296" s="114" t="s">
        <v>1221</v>
      </c>
      <c r="R2296" s="113">
        <v>2432.0</v>
      </c>
      <c r="S2296" s="114" t="s">
        <v>2430</v>
      </c>
      <c r="T2296" s="115">
        <v>9288130.0</v>
      </c>
      <c r="U2296" s="115">
        <v>0.0</v>
      </c>
      <c r="V2296" s="114" t="s">
        <v>2431</v>
      </c>
      <c r="W2296" s="116">
        <v>300000.0</v>
      </c>
      <c r="X2296" s="116">
        <v>300000.0</v>
      </c>
      <c r="Y2296" s="116">
        <v>300000.0</v>
      </c>
      <c r="Z2296" s="116">
        <v>300000.0</v>
      </c>
      <c r="AA2296" s="103" t="s">
        <v>249</v>
      </c>
      <c r="AB2296" s="103" t="s">
        <v>1224</v>
      </c>
    </row>
    <row r="2297" ht="15.75" hidden="1" customHeight="1">
      <c r="A2297" s="113">
        <v>2021.0</v>
      </c>
      <c r="B2297" s="113">
        <v>1491.0</v>
      </c>
      <c r="C2297" s="114" t="s">
        <v>1216</v>
      </c>
      <c r="D2297" s="115">
        <v>4.0</v>
      </c>
      <c r="E2297" s="114" t="s">
        <v>283</v>
      </c>
      <c r="F2297" s="113">
        <v>24.0</v>
      </c>
      <c r="G2297" s="114" t="s">
        <v>1217</v>
      </c>
      <c r="H2297" s="113">
        <v>2007.0</v>
      </c>
      <c r="I2297" s="114" t="s">
        <v>1218</v>
      </c>
      <c r="J2297" s="113">
        <v>4.0</v>
      </c>
      <c r="K2297" s="113">
        <v>0.0</v>
      </c>
      <c r="L2297" s="113">
        <v>95.0</v>
      </c>
      <c r="M2297" s="113">
        <v>1.0</v>
      </c>
      <c r="N2297" s="114" t="s">
        <v>1219</v>
      </c>
      <c r="O2297" s="114" t="s">
        <v>1220</v>
      </c>
      <c r="P2297" s="113">
        <v>1490011.0</v>
      </c>
      <c r="Q2297" s="114" t="s">
        <v>1221</v>
      </c>
      <c r="R2297" s="113">
        <v>2433.0</v>
      </c>
      <c r="S2297" s="114" t="s">
        <v>2864</v>
      </c>
      <c r="T2297" s="115">
        <v>9288130.0</v>
      </c>
      <c r="U2297" s="115">
        <v>0.0</v>
      </c>
      <c r="V2297" s="114" t="s">
        <v>2865</v>
      </c>
      <c r="W2297" s="116">
        <v>300000.0</v>
      </c>
      <c r="X2297" s="116">
        <v>300000.0</v>
      </c>
      <c r="Y2297" s="116">
        <v>300000.0</v>
      </c>
      <c r="Z2297" s="116">
        <v>300000.0</v>
      </c>
      <c r="AA2297" s="103" t="s">
        <v>249</v>
      </c>
      <c r="AB2297" s="103" t="s">
        <v>1224</v>
      </c>
    </row>
    <row r="2298" ht="15.75" hidden="1" customHeight="1">
      <c r="A2298" s="113">
        <v>2021.0</v>
      </c>
      <c r="B2298" s="113">
        <v>1491.0</v>
      </c>
      <c r="C2298" s="114" t="s">
        <v>1216</v>
      </c>
      <c r="D2298" s="115">
        <v>4.0</v>
      </c>
      <c r="E2298" s="114" t="s">
        <v>283</v>
      </c>
      <c r="F2298" s="113">
        <v>24.0</v>
      </c>
      <c r="G2298" s="114" t="s">
        <v>1217</v>
      </c>
      <c r="H2298" s="113">
        <v>2007.0</v>
      </c>
      <c r="I2298" s="114" t="s">
        <v>1218</v>
      </c>
      <c r="J2298" s="113">
        <v>4.0</v>
      </c>
      <c r="K2298" s="113">
        <v>0.0</v>
      </c>
      <c r="L2298" s="113">
        <v>95.0</v>
      </c>
      <c r="M2298" s="113">
        <v>1.0</v>
      </c>
      <c r="N2298" s="114" t="s">
        <v>1219</v>
      </c>
      <c r="O2298" s="114" t="s">
        <v>1220</v>
      </c>
      <c r="P2298" s="113">
        <v>1490011.0</v>
      </c>
      <c r="Q2298" s="114" t="s">
        <v>1221</v>
      </c>
      <c r="R2298" s="113">
        <v>2434.0</v>
      </c>
      <c r="S2298" s="114" t="s">
        <v>2432</v>
      </c>
      <c r="T2298" s="115">
        <v>9288130.0</v>
      </c>
      <c r="U2298" s="115">
        <v>0.0</v>
      </c>
      <c r="V2298" s="114" t="s">
        <v>2433</v>
      </c>
      <c r="W2298" s="116">
        <v>600000.0</v>
      </c>
      <c r="X2298" s="116">
        <v>600000.0</v>
      </c>
      <c r="Y2298" s="116">
        <v>600000.0</v>
      </c>
      <c r="Z2298" s="116">
        <v>600000.0</v>
      </c>
      <c r="AA2298" s="103" t="s">
        <v>249</v>
      </c>
      <c r="AB2298" s="103" t="s">
        <v>1224</v>
      </c>
    </row>
    <row r="2299" ht="15.75" hidden="1" customHeight="1">
      <c r="A2299" s="113">
        <v>2021.0</v>
      </c>
      <c r="B2299" s="113">
        <v>1491.0</v>
      </c>
      <c r="C2299" s="114" t="s">
        <v>1216</v>
      </c>
      <c r="D2299" s="115">
        <v>4.0</v>
      </c>
      <c r="E2299" s="114" t="s">
        <v>283</v>
      </c>
      <c r="F2299" s="113">
        <v>24.0</v>
      </c>
      <c r="G2299" s="114" t="s">
        <v>1217</v>
      </c>
      <c r="H2299" s="113">
        <v>2007.0</v>
      </c>
      <c r="I2299" s="114" t="s">
        <v>1218</v>
      </c>
      <c r="J2299" s="113">
        <v>4.0</v>
      </c>
      <c r="K2299" s="113">
        <v>0.0</v>
      </c>
      <c r="L2299" s="113">
        <v>95.0</v>
      </c>
      <c r="M2299" s="113">
        <v>1.0</v>
      </c>
      <c r="N2299" s="114" t="s">
        <v>1219</v>
      </c>
      <c r="O2299" s="114" t="s">
        <v>1220</v>
      </c>
      <c r="P2299" s="113">
        <v>1490011.0</v>
      </c>
      <c r="Q2299" s="114" t="s">
        <v>1221</v>
      </c>
      <c r="R2299" s="113">
        <v>2435.0</v>
      </c>
      <c r="S2299" s="114" t="s">
        <v>2436</v>
      </c>
      <c r="T2299" s="115">
        <v>9288130.0</v>
      </c>
      <c r="U2299" s="115">
        <v>0.0</v>
      </c>
      <c r="V2299" s="114" t="s">
        <v>2437</v>
      </c>
      <c r="W2299" s="116">
        <v>400000.0</v>
      </c>
      <c r="X2299" s="116">
        <v>400000.0</v>
      </c>
      <c r="Y2299" s="116">
        <v>400000.0</v>
      </c>
      <c r="Z2299" s="116">
        <v>400000.0</v>
      </c>
      <c r="AA2299" s="103" t="s">
        <v>249</v>
      </c>
      <c r="AB2299" s="103" t="s">
        <v>1224</v>
      </c>
    </row>
    <row r="2300" ht="15.75" hidden="1" customHeight="1">
      <c r="A2300" s="113">
        <v>2021.0</v>
      </c>
      <c r="B2300" s="113">
        <v>1491.0</v>
      </c>
      <c r="C2300" s="114" t="s">
        <v>1216</v>
      </c>
      <c r="D2300" s="115">
        <v>4.0</v>
      </c>
      <c r="E2300" s="114" t="s">
        <v>283</v>
      </c>
      <c r="F2300" s="113">
        <v>24.0</v>
      </c>
      <c r="G2300" s="114" t="s">
        <v>1217</v>
      </c>
      <c r="H2300" s="113">
        <v>2007.0</v>
      </c>
      <c r="I2300" s="114" t="s">
        <v>1218</v>
      </c>
      <c r="J2300" s="113">
        <v>4.0</v>
      </c>
      <c r="K2300" s="113">
        <v>0.0</v>
      </c>
      <c r="L2300" s="113">
        <v>95.0</v>
      </c>
      <c r="M2300" s="113">
        <v>1.0</v>
      </c>
      <c r="N2300" s="114" t="s">
        <v>1219</v>
      </c>
      <c r="O2300" s="114" t="s">
        <v>1220</v>
      </c>
      <c r="P2300" s="113">
        <v>1490011.0</v>
      </c>
      <c r="Q2300" s="114" t="s">
        <v>1221</v>
      </c>
      <c r="R2300" s="113">
        <v>2436.0</v>
      </c>
      <c r="S2300" s="114" t="s">
        <v>2866</v>
      </c>
      <c r="T2300" s="115">
        <v>9288130.0</v>
      </c>
      <c r="U2300" s="115">
        <v>0.0</v>
      </c>
      <c r="V2300" s="114" t="s">
        <v>2867</v>
      </c>
      <c r="W2300" s="116">
        <v>400000.0</v>
      </c>
      <c r="X2300" s="116">
        <v>400000.0</v>
      </c>
      <c r="Y2300" s="116">
        <v>400000.0</v>
      </c>
      <c r="Z2300" s="116">
        <v>400000.0</v>
      </c>
      <c r="AA2300" s="103" t="s">
        <v>249</v>
      </c>
      <c r="AB2300" s="103" t="s">
        <v>1224</v>
      </c>
    </row>
    <row r="2301" ht="15.75" hidden="1" customHeight="1">
      <c r="A2301" s="113">
        <v>2021.0</v>
      </c>
      <c r="B2301" s="113">
        <v>1491.0</v>
      </c>
      <c r="C2301" s="114" t="s">
        <v>1216</v>
      </c>
      <c r="D2301" s="115">
        <v>4.0</v>
      </c>
      <c r="E2301" s="114" t="s">
        <v>283</v>
      </c>
      <c r="F2301" s="113">
        <v>24.0</v>
      </c>
      <c r="G2301" s="114" t="s">
        <v>1217</v>
      </c>
      <c r="H2301" s="113">
        <v>2007.0</v>
      </c>
      <c r="I2301" s="114" t="s">
        <v>1218</v>
      </c>
      <c r="J2301" s="113">
        <v>4.0</v>
      </c>
      <c r="K2301" s="113">
        <v>0.0</v>
      </c>
      <c r="L2301" s="113">
        <v>95.0</v>
      </c>
      <c r="M2301" s="113">
        <v>1.0</v>
      </c>
      <c r="N2301" s="114" t="s">
        <v>1219</v>
      </c>
      <c r="O2301" s="114" t="s">
        <v>1220</v>
      </c>
      <c r="P2301" s="113">
        <v>1490011.0</v>
      </c>
      <c r="Q2301" s="114" t="s">
        <v>1221</v>
      </c>
      <c r="R2301" s="113">
        <v>2437.0</v>
      </c>
      <c r="S2301" s="114" t="s">
        <v>2868</v>
      </c>
      <c r="T2301" s="115">
        <v>9288130.0</v>
      </c>
      <c r="U2301" s="115">
        <v>0.0</v>
      </c>
      <c r="V2301" s="114" t="s">
        <v>2869</v>
      </c>
      <c r="W2301" s="116">
        <v>300000.0</v>
      </c>
      <c r="X2301" s="116">
        <v>300000.0</v>
      </c>
      <c r="Y2301" s="116">
        <v>300000.0</v>
      </c>
      <c r="Z2301" s="116">
        <v>300000.0</v>
      </c>
      <c r="AA2301" s="103" t="s">
        <v>249</v>
      </c>
      <c r="AB2301" s="103" t="s">
        <v>1224</v>
      </c>
    </row>
    <row r="2302" ht="15.75" hidden="1" customHeight="1">
      <c r="A2302" s="113">
        <v>2021.0</v>
      </c>
      <c r="B2302" s="113">
        <v>1491.0</v>
      </c>
      <c r="C2302" s="114" t="s">
        <v>1216</v>
      </c>
      <c r="D2302" s="115">
        <v>4.0</v>
      </c>
      <c r="E2302" s="114" t="s">
        <v>283</v>
      </c>
      <c r="F2302" s="113">
        <v>24.0</v>
      </c>
      <c r="G2302" s="114" t="s">
        <v>1217</v>
      </c>
      <c r="H2302" s="113">
        <v>2007.0</v>
      </c>
      <c r="I2302" s="114" t="s">
        <v>1218</v>
      </c>
      <c r="J2302" s="113">
        <v>4.0</v>
      </c>
      <c r="K2302" s="113">
        <v>0.0</v>
      </c>
      <c r="L2302" s="113">
        <v>95.0</v>
      </c>
      <c r="M2302" s="113">
        <v>1.0</v>
      </c>
      <c r="N2302" s="114" t="s">
        <v>1219</v>
      </c>
      <c r="O2302" s="114" t="s">
        <v>1220</v>
      </c>
      <c r="P2302" s="113">
        <v>1490011.0</v>
      </c>
      <c r="Q2302" s="114" t="s">
        <v>1221</v>
      </c>
      <c r="R2302" s="113">
        <v>2438.0</v>
      </c>
      <c r="S2302" s="114" t="s">
        <v>2438</v>
      </c>
      <c r="T2302" s="115">
        <v>9288130.0</v>
      </c>
      <c r="U2302" s="115">
        <v>0.0</v>
      </c>
      <c r="V2302" s="114" t="s">
        <v>2439</v>
      </c>
      <c r="W2302" s="116">
        <v>300000.0</v>
      </c>
      <c r="X2302" s="116">
        <v>300000.0</v>
      </c>
      <c r="Y2302" s="116">
        <v>300000.0</v>
      </c>
      <c r="Z2302" s="116">
        <v>300000.0</v>
      </c>
      <c r="AA2302" s="103" t="s">
        <v>249</v>
      </c>
      <c r="AB2302" s="103" t="s">
        <v>1224</v>
      </c>
    </row>
    <row r="2303" ht="15.75" hidden="1" customHeight="1">
      <c r="A2303" s="113">
        <v>2021.0</v>
      </c>
      <c r="B2303" s="113">
        <v>1491.0</v>
      </c>
      <c r="C2303" s="114" t="s">
        <v>1216</v>
      </c>
      <c r="D2303" s="115">
        <v>4.0</v>
      </c>
      <c r="E2303" s="114" t="s">
        <v>283</v>
      </c>
      <c r="F2303" s="113">
        <v>24.0</v>
      </c>
      <c r="G2303" s="114" t="s">
        <v>1217</v>
      </c>
      <c r="H2303" s="113">
        <v>2007.0</v>
      </c>
      <c r="I2303" s="114" t="s">
        <v>1218</v>
      </c>
      <c r="J2303" s="113">
        <v>4.0</v>
      </c>
      <c r="K2303" s="113">
        <v>0.0</v>
      </c>
      <c r="L2303" s="113">
        <v>95.0</v>
      </c>
      <c r="M2303" s="113">
        <v>1.0</v>
      </c>
      <c r="N2303" s="114" t="s">
        <v>1219</v>
      </c>
      <c r="O2303" s="114" t="s">
        <v>1220</v>
      </c>
      <c r="P2303" s="113">
        <v>1490011.0</v>
      </c>
      <c r="Q2303" s="114" t="s">
        <v>1221</v>
      </c>
      <c r="R2303" s="113">
        <v>2439.0</v>
      </c>
      <c r="S2303" s="114" t="s">
        <v>2442</v>
      </c>
      <c r="T2303" s="115">
        <v>9288130.0</v>
      </c>
      <c r="U2303" s="115">
        <v>0.0</v>
      </c>
      <c r="V2303" s="114" t="s">
        <v>2443</v>
      </c>
      <c r="W2303" s="116">
        <v>400000.0</v>
      </c>
      <c r="X2303" s="116">
        <v>400000.0</v>
      </c>
      <c r="Y2303" s="116">
        <v>400000.0</v>
      </c>
      <c r="Z2303" s="116">
        <v>400000.0</v>
      </c>
      <c r="AA2303" s="103" t="s">
        <v>249</v>
      </c>
      <c r="AB2303" s="103" t="s">
        <v>1224</v>
      </c>
    </row>
    <row r="2304" ht="15.75" hidden="1" customHeight="1">
      <c r="A2304" s="113">
        <v>2021.0</v>
      </c>
      <c r="B2304" s="113">
        <v>1491.0</v>
      </c>
      <c r="C2304" s="114" t="s">
        <v>1216</v>
      </c>
      <c r="D2304" s="115">
        <v>4.0</v>
      </c>
      <c r="E2304" s="114" t="s">
        <v>283</v>
      </c>
      <c r="F2304" s="113">
        <v>24.0</v>
      </c>
      <c r="G2304" s="114" t="s">
        <v>1217</v>
      </c>
      <c r="H2304" s="113">
        <v>2007.0</v>
      </c>
      <c r="I2304" s="114" t="s">
        <v>1218</v>
      </c>
      <c r="J2304" s="113">
        <v>4.0</v>
      </c>
      <c r="K2304" s="113">
        <v>0.0</v>
      </c>
      <c r="L2304" s="113">
        <v>95.0</v>
      </c>
      <c r="M2304" s="113">
        <v>1.0</v>
      </c>
      <c r="N2304" s="114" t="s">
        <v>1219</v>
      </c>
      <c r="O2304" s="114" t="s">
        <v>1220</v>
      </c>
      <c r="P2304" s="113">
        <v>1490011.0</v>
      </c>
      <c r="Q2304" s="114" t="s">
        <v>1221</v>
      </c>
      <c r="R2304" s="113">
        <v>2440.0</v>
      </c>
      <c r="S2304" s="114" t="s">
        <v>2870</v>
      </c>
      <c r="T2304" s="115">
        <v>9288130.0</v>
      </c>
      <c r="U2304" s="115">
        <v>0.0</v>
      </c>
      <c r="V2304" s="114" t="s">
        <v>2871</v>
      </c>
      <c r="W2304" s="116">
        <v>300000.0</v>
      </c>
      <c r="X2304" s="116">
        <v>300000.0</v>
      </c>
      <c r="Y2304" s="116">
        <v>300000.0</v>
      </c>
      <c r="Z2304" s="116">
        <v>300000.0</v>
      </c>
      <c r="AA2304" s="103" t="s">
        <v>249</v>
      </c>
      <c r="AB2304" s="103" t="s">
        <v>1224</v>
      </c>
    </row>
    <row r="2305" ht="15.75" hidden="1" customHeight="1">
      <c r="A2305" s="113">
        <v>2021.0</v>
      </c>
      <c r="B2305" s="113">
        <v>1491.0</v>
      </c>
      <c r="C2305" s="114" t="s">
        <v>1216</v>
      </c>
      <c r="D2305" s="115">
        <v>4.0</v>
      </c>
      <c r="E2305" s="114" t="s">
        <v>283</v>
      </c>
      <c r="F2305" s="113">
        <v>24.0</v>
      </c>
      <c r="G2305" s="114" t="s">
        <v>1217</v>
      </c>
      <c r="H2305" s="113">
        <v>2007.0</v>
      </c>
      <c r="I2305" s="114" t="s">
        <v>1218</v>
      </c>
      <c r="J2305" s="113">
        <v>4.0</v>
      </c>
      <c r="K2305" s="113">
        <v>0.0</v>
      </c>
      <c r="L2305" s="113">
        <v>95.0</v>
      </c>
      <c r="M2305" s="113">
        <v>1.0</v>
      </c>
      <c r="N2305" s="114" t="s">
        <v>1219</v>
      </c>
      <c r="O2305" s="114" t="s">
        <v>1220</v>
      </c>
      <c r="P2305" s="113">
        <v>1490011.0</v>
      </c>
      <c r="Q2305" s="114" t="s">
        <v>1221</v>
      </c>
      <c r="R2305" s="113">
        <v>2441.0</v>
      </c>
      <c r="S2305" s="114" t="s">
        <v>2444</v>
      </c>
      <c r="T2305" s="115">
        <v>9288130.0</v>
      </c>
      <c r="U2305" s="115">
        <v>0.0</v>
      </c>
      <c r="V2305" s="114" t="s">
        <v>2445</v>
      </c>
      <c r="W2305" s="116">
        <v>2000000.0</v>
      </c>
      <c r="X2305" s="116">
        <v>2000000.0</v>
      </c>
      <c r="Y2305" s="116">
        <v>2000000.0</v>
      </c>
      <c r="Z2305" s="116">
        <v>2000000.0</v>
      </c>
      <c r="AA2305" s="103" t="s">
        <v>249</v>
      </c>
      <c r="AB2305" s="103" t="s">
        <v>1224</v>
      </c>
    </row>
    <row r="2306" ht="15.75" hidden="1" customHeight="1">
      <c r="A2306" s="113">
        <v>2021.0</v>
      </c>
      <c r="B2306" s="113">
        <v>1491.0</v>
      </c>
      <c r="C2306" s="114" t="s">
        <v>1216</v>
      </c>
      <c r="D2306" s="115">
        <v>4.0</v>
      </c>
      <c r="E2306" s="114" t="s">
        <v>283</v>
      </c>
      <c r="F2306" s="113">
        <v>24.0</v>
      </c>
      <c r="G2306" s="114" t="s">
        <v>1217</v>
      </c>
      <c r="H2306" s="113">
        <v>2007.0</v>
      </c>
      <c r="I2306" s="114" t="s">
        <v>1218</v>
      </c>
      <c r="J2306" s="113">
        <v>4.0</v>
      </c>
      <c r="K2306" s="113">
        <v>0.0</v>
      </c>
      <c r="L2306" s="113">
        <v>95.0</v>
      </c>
      <c r="M2306" s="113">
        <v>1.0</v>
      </c>
      <c r="N2306" s="114" t="s">
        <v>1219</v>
      </c>
      <c r="O2306" s="114" t="s">
        <v>1220</v>
      </c>
      <c r="P2306" s="113">
        <v>1490011.0</v>
      </c>
      <c r="Q2306" s="114" t="s">
        <v>1221</v>
      </c>
      <c r="R2306" s="113">
        <v>2442.0</v>
      </c>
      <c r="S2306" s="114" t="s">
        <v>2448</v>
      </c>
      <c r="T2306" s="115">
        <v>9288130.0</v>
      </c>
      <c r="U2306" s="115">
        <v>0.0</v>
      </c>
      <c r="V2306" s="114" t="s">
        <v>2449</v>
      </c>
      <c r="W2306" s="116">
        <v>400000.0</v>
      </c>
      <c r="X2306" s="116">
        <v>400000.0</v>
      </c>
      <c r="Y2306" s="116">
        <v>400000.0</v>
      </c>
      <c r="Z2306" s="116">
        <v>400000.0</v>
      </c>
      <c r="AA2306" s="103" t="s">
        <v>249</v>
      </c>
      <c r="AB2306" s="103" t="s">
        <v>1224</v>
      </c>
    </row>
    <row r="2307" ht="15.75" hidden="1" customHeight="1">
      <c r="A2307" s="113">
        <v>2021.0</v>
      </c>
      <c r="B2307" s="113">
        <v>1491.0</v>
      </c>
      <c r="C2307" s="114" t="s">
        <v>1216</v>
      </c>
      <c r="D2307" s="115">
        <v>4.0</v>
      </c>
      <c r="E2307" s="114" t="s">
        <v>283</v>
      </c>
      <c r="F2307" s="113">
        <v>24.0</v>
      </c>
      <c r="G2307" s="114" t="s">
        <v>1217</v>
      </c>
      <c r="H2307" s="113">
        <v>2007.0</v>
      </c>
      <c r="I2307" s="114" t="s">
        <v>1218</v>
      </c>
      <c r="J2307" s="113">
        <v>4.0</v>
      </c>
      <c r="K2307" s="113">
        <v>0.0</v>
      </c>
      <c r="L2307" s="113">
        <v>95.0</v>
      </c>
      <c r="M2307" s="113">
        <v>1.0</v>
      </c>
      <c r="N2307" s="114" t="s">
        <v>1219</v>
      </c>
      <c r="O2307" s="114" t="s">
        <v>1220</v>
      </c>
      <c r="P2307" s="113">
        <v>1490011.0</v>
      </c>
      <c r="Q2307" s="114" t="s">
        <v>1221</v>
      </c>
      <c r="R2307" s="113">
        <v>2443.0</v>
      </c>
      <c r="S2307" s="114" t="s">
        <v>2454</v>
      </c>
      <c r="T2307" s="115">
        <v>9288130.0</v>
      </c>
      <c r="U2307" s="115">
        <v>0.0</v>
      </c>
      <c r="V2307" s="114" t="s">
        <v>2455</v>
      </c>
      <c r="W2307" s="116">
        <v>400000.0</v>
      </c>
      <c r="X2307" s="116">
        <v>400000.0</v>
      </c>
      <c r="Y2307" s="116">
        <v>400000.0</v>
      </c>
      <c r="Z2307" s="116">
        <v>400000.0</v>
      </c>
      <c r="AA2307" s="103" t="s">
        <v>249</v>
      </c>
      <c r="AB2307" s="103" t="s">
        <v>1224</v>
      </c>
    </row>
    <row r="2308" ht="15.75" hidden="1" customHeight="1">
      <c r="A2308" s="113">
        <v>2021.0</v>
      </c>
      <c r="B2308" s="113">
        <v>1491.0</v>
      </c>
      <c r="C2308" s="114" t="s">
        <v>1216</v>
      </c>
      <c r="D2308" s="115">
        <v>4.0</v>
      </c>
      <c r="E2308" s="114" t="s">
        <v>283</v>
      </c>
      <c r="F2308" s="113">
        <v>24.0</v>
      </c>
      <c r="G2308" s="114" t="s">
        <v>1217</v>
      </c>
      <c r="H2308" s="113">
        <v>2007.0</v>
      </c>
      <c r="I2308" s="114" t="s">
        <v>1218</v>
      </c>
      <c r="J2308" s="113">
        <v>4.0</v>
      </c>
      <c r="K2308" s="113">
        <v>0.0</v>
      </c>
      <c r="L2308" s="113">
        <v>95.0</v>
      </c>
      <c r="M2308" s="113">
        <v>1.0</v>
      </c>
      <c r="N2308" s="114" t="s">
        <v>1219</v>
      </c>
      <c r="O2308" s="114" t="s">
        <v>1220</v>
      </c>
      <c r="P2308" s="113">
        <v>1490011.0</v>
      </c>
      <c r="Q2308" s="114" t="s">
        <v>1221</v>
      </c>
      <c r="R2308" s="113">
        <v>2444.0</v>
      </c>
      <c r="S2308" s="114" t="s">
        <v>2872</v>
      </c>
      <c r="T2308" s="115">
        <v>9288130.0</v>
      </c>
      <c r="U2308" s="115">
        <v>0.0</v>
      </c>
      <c r="V2308" s="114" t="s">
        <v>2873</v>
      </c>
      <c r="W2308" s="116">
        <v>400000.0</v>
      </c>
      <c r="X2308" s="116">
        <v>400000.0</v>
      </c>
      <c r="Y2308" s="116">
        <v>400000.0</v>
      </c>
      <c r="Z2308" s="116">
        <v>400000.0</v>
      </c>
      <c r="AA2308" s="103" t="s">
        <v>249</v>
      </c>
      <c r="AB2308" s="103" t="s">
        <v>1224</v>
      </c>
    </row>
    <row r="2309" ht="15.75" hidden="1" customHeight="1">
      <c r="A2309" s="113">
        <v>2021.0</v>
      </c>
      <c r="B2309" s="113">
        <v>1491.0</v>
      </c>
      <c r="C2309" s="114" t="s">
        <v>1216</v>
      </c>
      <c r="D2309" s="115">
        <v>4.0</v>
      </c>
      <c r="E2309" s="114" t="s">
        <v>283</v>
      </c>
      <c r="F2309" s="113">
        <v>24.0</v>
      </c>
      <c r="G2309" s="114" t="s">
        <v>1217</v>
      </c>
      <c r="H2309" s="113">
        <v>2007.0</v>
      </c>
      <c r="I2309" s="114" t="s">
        <v>1218</v>
      </c>
      <c r="J2309" s="113">
        <v>4.0</v>
      </c>
      <c r="K2309" s="113">
        <v>0.0</v>
      </c>
      <c r="L2309" s="113">
        <v>95.0</v>
      </c>
      <c r="M2309" s="113">
        <v>1.0</v>
      </c>
      <c r="N2309" s="114" t="s">
        <v>1219</v>
      </c>
      <c r="O2309" s="114" t="s">
        <v>1220</v>
      </c>
      <c r="P2309" s="113">
        <v>1490011.0</v>
      </c>
      <c r="Q2309" s="114" t="s">
        <v>1221</v>
      </c>
      <c r="R2309" s="113">
        <v>2445.0</v>
      </c>
      <c r="S2309" s="114" t="s">
        <v>2462</v>
      </c>
      <c r="T2309" s="115">
        <v>9288130.0</v>
      </c>
      <c r="U2309" s="115">
        <v>0.0</v>
      </c>
      <c r="V2309" s="114" t="s">
        <v>2463</v>
      </c>
      <c r="W2309" s="116">
        <v>400000.0</v>
      </c>
      <c r="X2309" s="116">
        <v>400000.0</v>
      </c>
      <c r="Y2309" s="116">
        <v>400000.0</v>
      </c>
      <c r="Z2309" s="116">
        <v>400000.0</v>
      </c>
      <c r="AA2309" s="103" t="s">
        <v>249</v>
      </c>
      <c r="AB2309" s="103" t="s">
        <v>1224</v>
      </c>
    </row>
    <row r="2310" ht="15.75" hidden="1" customHeight="1">
      <c r="A2310" s="113">
        <v>2021.0</v>
      </c>
      <c r="B2310" s="113">
        <v>1491.0</v>
      </c>
      <c r="C2310" s="114" t="s">
        <v>1216</v>
      </c>
      <c r="D2310" s="115">
        <v>4.0</v>
      </c>
      <c r="E2310" s="114" t="s">
        <v>283</v>
      </c>
      <c r="F2310" s="113">
        <v>24.0</v>
      </c>
      <c r="G2310" s="114" t="s">
        <v>1217</v>
      </c>
      <c r="H2310" s="113">
        <v>2007.0</v>
      </c>
      <c r="I2310" s="114" t="s">
        <v>1218</v>
      </c>
      <c r="J2310" s="113">
        <v>4.0</v>
      </c>
      <c r="K2310" s="113">
        <v>0.0</v>
      </c>
      <c r="L2310" s="113">
        <v>95.0</v>
      </c>
      <c r="M2310" s="113">
        <v>1.0</v>
      </c>
      <c r="N2310" s="114" t="s">
        <v>1219</v>
      </c>
      <c r="O2310" s="114" t="s">
        <v>1220</v>
      </c>
      <c r="P2310" s="113">
        <v>1490011.0</v>
      </c>
      <c r="Q2310" s="114" t="s">
        <v>1221</v>
      </c>
      <c r="R2310" s="113">
        <v>2446.0</v>
      </c>
      <c r="S2310" s="114" t="s">
        <v>2466</v>
      </c>
      <c r="T2310" s="115">
        <v>9288130.0</v>
      </c>
      <c r="U2310" s="115">
        <v>0.0</v>
      </c>
      <c r="V2310" s="114" t="s">
        <v>2467</v>
      </c>
      <c r="W2310" s="116">
        <v>400000.0</v>
      </c>
      <c r="X2310" s="116">
        <v>400000.0</v>
      </c>
      <c r="Y2310" s="116">
        <v>400000.0</v>
      </c>
      <c r="Z2310" s="116">
        <v>400000.0</v>
      </c>
      <c r="AA2310" s="103" t="s">
        <v>249</v>
      </c>
      <c r="AB2310" s="103" t="s">
        <v>1224</v>
      </c>
    </row>
    <row r="2311" ht="15.75" hidden="1" customHeight="1">
      <c r="A2311" s="113">
        <v>2021.0</v>
      </c>
      <c r="B2311" s="113">
        <v>1491.0</v>
      </c>
      <c r="C2311" s="114" t="s">
        <v>1216</v>
      </c>
      <c r="D2311" s="115">
        <v>4.0</v>
      </c>
      <c r="E2311" s="114" t="s">
        <v>283</v>
      </c>
      <c r="F2311" s="113">
        <v>24.0</v>
      </c>
      <c r="G2311" s="114" t="s">
        <v>1217</v>
      </c>
      <c r="H2311" s="113">
        <v>2007.0</v>
      </c>
      <c r="I2311" s="114" t="s">
        <v>1218</v>
      </c>
      <c r="J2311" s="113">
        <v>4.0</v>
      </c>
      <c r="K2311" s="113">
        <v>0.0</v>
      </c>
      <c r="L2311" s="113">
        <v>95.0</v>
      </c>
      <c r="M2311" s="113">
        <v>1.0</v>
      </c>
      <c r="N2311" s="114" t="s">
        <v>1219</v>
      </c>
      <c r="O2311" s="114" t="s">
        <v>1220</v>
      </c>
      <c r="P2311" s="113">
        <v>1490011.0</v>
      </c>
      <c r="Q2311" s="114" t="s">
        <v>1221</v>
      </c>
      <c r="R2311" s="113">
        <v>2447.0</v>
      </c>
      <c r="S2311" s="114" t="s">
        <v>2874</v>
      </c>
      <c r="T2311" s="115">
        <v>9288130.0</v>
      </c>
      <c r="U2311" s="115">
        <v>0.0</v>
      </c>
      <c r="V2311" s="114" t="s">
        <v>2875</v>
      </c>
      <c r="W2311" s="116">
        <v>400000.0</v>
      </c>
      <c r="X2311" s="116">
        <v>400000.0</v>
      </c>
      <c r="Y2311" s="116">
        <v>400000.0</v>
      </c>
      <c r="Z2311" s="116">
        <v>400000.0</v>
      </c>
      <c r="AA2311" s="103" t="s">
        <v>249</v>
      </c>
      <c r="AB2311" s="103" t="s">
        <v>1224</v>
      </c>
    </row>
    <row r="2312" ht="15.75" hidden="1" customHeight="1">
      <c r="A2312" s="113">
        <v>2021.0</v>
      </c>
      <c r="B2312" s="113">
        <v>1491.0</v>
      </c>
      <c r="C2312" s="114" t="s">
        <v>1216</v>
      </c>
      <c r="D2312" s="115">
        <v>4.0</v>
      </c>
      <c r="E2312" s="114" t="s">
        <v>283</v>
      </c>
      <c r="F2312" s="113">
        <v>24.0</v>
      </c>
      <c r="G2312" s="114" t="s">
        <v>1217</v>
      </c>
      <c r="H2312" s="113">
        <v>2007.0</v>
      </c>
      <c r="I2312" s="114" t="s">
        <v>1218</v>
      </c>
      <c r="J2312" s="113">
        <v>4.0</v>
      </c>
      <c r="K2312" s="113">
        <v>0.0</v>
      </c>
      <c r="L2312" s="113">
        <v>95.0</v>
      </c>
      <c r="M2312" s="113">
        <v>1.0</v>
      </c>
      <c r="N2312" s="114" t="s">
        <v>1219</v>
      </c>
      <c r="O2312" s="114" t="s">
        <v>1220</v>
      </c>
      <c r="P2312" s="113">
        <v>1490011.0</v>
      </c>
      <c r="Q2312" s="114" t="s">
        <v>1221</v>
      </c>
      <c r="R2312" s="113">
        <v>2448.0</v>
      </c>
      <c r="S2312" s="114" t="s">
        <v>2470</v>
      </c>
      <c r="T2312" s="115">
        <v>9288130.0</v>
      </c>
      <c r="U2312" s="115">
        <v>0.0</v>
      </c>
      <c r="V2312" s="114" t="s">
        <v>2471</v>
      </c>
      <c r="W2312" s="116">
        <v>400000.0</v>
      </c>
      <c r="X2312" s="116">
        <v>400000.0</v>
      </c>
      <c r="Y2312" s="116">
        <v>400000.0</v>
      </c>
      <c r="Z2312" s="116">
        <v>400000.0</v>
      </c>
      <c r="AA2312" s="103" t="s">
        <v>249</v>
      </c>
      <c r="AB2312" s="103" t="s">
        <v>1224</v>
      </c>
    </row>
    <row r="2313" ht="15.75" hidden="1" customHeight="1">
      <c r="A2313" s="113">
        <v>2021.0</v>
      </c>
      <c r="B2313" s="113">
        <v>1491.0</v>
      </c>
      <c r="C2313" s="114" t="s">
        <v>1216</v>
      </c>
      <c r="D2313" s="115">
        <v>4.0</v>
      </c>
      <c r="E2313" s="114" t="s">
        <v>283</v>
      </c>
      <c r="F2313" s="113">
        <v>24.0</v>
      </c>
      <c r="G2313" s="114" t="s">
        <v>1217</v>
      </c>
      <c r="H2313" s="113">
        <v>2007.0</v>
      </c>
      <c r="I2313" s="114" t="s">
        <v>1218</v>
      </c>
      <c r="J2313" s="113">
        <v>4.0</v>
      </c>
      <c r="K2313" s="113">
        <v>0.0</v>
      </c>
      <c r="L2313" s="113">
        <v>95.0</v>
      </c>
      <c r="M2313" s="113">
        <v>1.0</v>
      </c>
      <c r="N2313" s="114" t="s">
        <v>1219</v>
      </c>
      <c r="O2313" s="114" t="s">
        <v>1220</v>
      </c>
      <c r="P2313" s="113">
        <v>1490011.0</v>
      </c>
      <c r="Q2313" s="114" t="s">
        <v>1221</v>
      </c>
      <c r="R2313" s="113">
        <v>2449.0</v>
      </c>
      <c r="S2313" s="114" t="s">
        <v>2472</v>
      </c>
      <c r="T2313" s="115">
        <v>9288130.0</v>
      </c>
      <c r="U2313" s="115">
        <v>0.0</v>
      </c>
      <c r="V2313" s="114" t="s">
        <v>2473</v>
      </c>
      <c r="W2313" s="116">
        <v>400000.0</v>
      </c>
      <c r="X2313" s="116">
        <v>400000.0</v>
      </c>
      <c r="Y2313" s="116">
        <v>400000.0</v>
      </c>
      <c r="Z2313" s="116">
        <v>400000.0</v>
      </c>
      <c r="AA2313" s="103" t="s">
        <v>249</v>
      </c>
      <c r="AB2313" s="103" t="s">
        <v>1224</v>
      </c>
    </row>
    <row r="2314" ht="15.75" hidden="1" customHeight="1">
      <c r="A2314" s="113">
        <v>2021.0</v>
      </c>
      <c r="B2314" s="113">
        <v>1491.0</v>
      </c>
      <c r="C2314" s="114" t="s">
        <v>1216</v>
      </c>
      <c r="D2314" s="115">
        <v>4.0</v>
      </c>
      <c r="E2314" s="114" t="s">
        <v>283</v>
      </c>
      <c r="F2314" s="113">
        <v>24.0</v>
      </c>
      <c r="G2314" s="114" t="s">
        <v>1217</v>
      </c>
      <c r="H2314" s="113">
        <v>2007.0</v>
      </c>
      <c r="I2314" s="114" t="s">
        <v>1218</v>
      </c>
      <c r="J2314" s="113">
        <v>4.0</v>
      </c>
      <c r="K2314" s="113">
        <v>0.0</v>
      </c>
      <c r="L2314" s="113">
        <v>95.0</v>
      </c>
      <c r="M2314" s="113">
        <v>1.0</v>
      </c>
      <c r="N2314" s="114" t="s">
        <v>1219</v>
      </c>
      <c r="O2314" s="114" t="s">
        <v>1220</v>
      </c>
      <c r="P2314" s="113">
        <v>1490011.0</v>
      </c>
      <c r="Q2314" s="114" t="s">
        <v>1221</v>
      </c>
      <c r="R2314" s="113">
        <v>2450.0</v>
      </c>
      <c r="S2314" s="114" t="s">
        <v>2876</v>
      </c>
      <c r="T2314" s="115">
        <v>9288130.0</v>
      </c>
      <c r="U2314" s="115">
        <v>0.0</v>
      </c>
      <c r="V2314" s="114" t="s">
        <v>2877</v>
      </c>
      <c r="W2314" s="116">
        <v>400000.0</v>
      </c>
      <c r="X2314" s="116">
        <v>400000.0</v>
      </c>
      <c r="Y2314" s="116">
        <v>400000.0</v>
      </c>
      <c r="Z2314" s="116">
        <v>400000.0</v>
      </c>
      <c r="AA2314" s="103" t="s">
        <v>249</v>
      </c>
      <c r="AB2314" s="103" t="s">
        <v>1224</v>
      </c>
    </row>
    <row r="2315" ht="15.75" hidden="1" customHeight="1">
      <c r="A2315" s="113">
        <v>2021.0</v>
      </c>
      <c r="B2315" s="113">
        <v>1491.0</v>
      </c>
      <c r="C2315" s="114" t="s">
        <v>1216</v>
      </c>
      <c r="D2315" s="115">
        <v>4.0</v>
      </c>
      <c r="E2315" s="114" t="s">
        <v>283</v>
      </c>
      <c r="F2315" s="113">
        <v>24.0</v>
      </c>
      <c r="G2315" s="114" t="s">
        <v>1217</v>
      </c>
      <c r="H2315" s="113">
        <v>2007.0</v>
      </c>
      <c r="I2315" s="114" t="s">
        <v>1218</v>
      </c>
      <c r="J2315" s="113">
        <v>4.0</v>
      </c>
      <c r="K2315" s="113">
        <v>0.0</v>
      </c>
      <c r="L2315" s="113">
        <v>95.0</v>
      </c>
      <c r="M2315" s="113">
        <v>1.0</v>
      </c>
      <c r="N2315" s="114" t="s">
        <v>1219</v>
      </c>
      <c r="O2315" s="114" t="s">
        <v>1220</v>
      </c>
      <c r="P2315" s="113">
        <v>1490011.0</v>
      </c>
      <c r="Q2315" s="114" t="s">
        <v>1221</v>
      </c>
      <c r="R2315" s="113">
        <v>2451.0</v>
      </c>
      <c r="S2315" s="114" t="s">
        <v>2474</v>
      </c>
      <c r="T2315" s="115">
        <v>9288130.0</v>
      </c>
      <c r="U2315" s="115">
        <v>0.0</v>
      </c>
      <c r="V2315" s="114" t="s">
        <v>2475</v>
      </c>
      <c r="W2315" s="116">
        <v>400000.0</v>
      </c>
      <c r="X2315" s="116">
        <v>400000.0</v>
      </c>
      <c r="Y2315" s="116">
        <v>400000.0</v>
      </c>
      <c r="Z2315" s="116">
        <v>400000.0</v>
      </c>
      <c r="AA2315" s="103" t="s">
        <v>249</v>
      </c>
      <c r="AB2315" s="103" t="s">
        <v>1224</v>
      </c>
    </row>
    <row r="2316" ht="15.75" hidden="1" customHeight="1">
      <c r="A2316" s="113">
        <v>2021.0</v>
      </c>
      <c r="B2316" s="113">
        <v>1491.0</v>
      </c>
      <c r="C2316" s="114" t="s">
        <v>1216</v>
      </c>
      <c r="D2316" s="115">
        <v>4.0</v>
      </c>
      <c r="E2316" s="114" t="s">
        <v>283</v>
      </c>
      <c r="F2316" s="113">
        <v>24.0</v>
      </c>
      <c r="G2316" s="114" t="s">
        <v>1217</v>
      </c>
      <c r="H2316" s="113">
        <v>2007.0</v>
      </c>
      <c r="I2316" s="114" t="s">
        <v>1218</v>
      </c>
      <c r="J2316" s="113">
        <v>4.0</v>
      </c>
      <c r="K2316" s="113">
        <v>0.0</v>
      </c>
      <c r="L2316" s="113">
        <v>95.0</v>
      </c>
      <c r="M2316" s="113">
        <v>1.0</v>
      </c>
      <c r="N2316" s="114" t="s">
        <v>1219</v>
      </c>
      <c r="O2316" s="114" t="s">
        <v>1220</v>
      </c>
      <c r="P2316" s="113">
        <v>1490011.0</v>
      </c>
      <c r="Q2316" s="114" t="s">
        <v>1221</v>
      </c>
      <c r="R2316" s="113">
        <v>2452.0</v>
      </c>
      <c r="S2316" s="114" t="s">
        <v>2878</v>
      </c>
      <c r="T2316" s="115">
        <v>9288130.0</v>
      </c>
      <c r="U2316" s="115">
        <v>0.0</v>
      </c>
      <c r="V2316" s="114" t="s">
        <v>2879</v>
      </c>
      <c r="W2316" s="116">
        <v>400000.0</v>
      </c>
      <c r="X2316" s="116">
        <v>400000.0</v>
      </c>
      <c r="Y2316" s="116">
        <v>400000.0</v>
      </c>
      <c r="Z2316" s="116">
        <v>400000.0</v>
      </c>
      <c r="AA2316" s="103" t="s">
        <v>249</v>
      </c>
      <c r="AB2316" s="103" t="s">
        <v>1224</v>
      </c>
    </row>
    <row r="2317" ht="15.75" hidden="1" customHeight="1">
      <c r="A2317" s="113">
        <v>2021.0</v>
      </c>
      <c r="B2317" s="113">
        <v>1491.0</v>
      </c>
      <c r="C2317" s="114" t="s">
        <v>1216</v>
      </c>
      <c r="D2317" s="115">
        <v>4.0</v>
      </c>
      <c r="E2317" s="114" t="s">
        <v>283</v>
      </c>
      <c r="F2317" s="113">
        <v>24.0</v>
      </c>
      <c r="G2317" s="114" t="s">
        <v>1217</v>
      </c>
      <c r="H2317" s="113">
        <v>2007.0</v>
      </c>
      <c r="I2317" s="114" t="s">
        <v>1218</v>
      </c>
      <c r="J2317" s="113">
        <v>4.0</v>
      </c>
      <c r="K2317" s="113">
        <v>0.0</v>
      </c>
      <c r="L2317" s="113">
        <v>95.0</v>
      </c>
      <c r="M2317" s="113">
        <v>1.0</v>
      </c>
      <c r="N2317" s="114" t="s">
        <v>1219</v>
      </c>
      <c r="O2317" s="114" t="s">
        <v>1220</v>
      </c>
      <c r="P2317" s="113">
        <v>1490011.0</v>
      </c>
      <c r="Q2317" s="114" t="s">
        <v>1221</v>
      </c>
      <c r="R2317" s="113">
        <v>2453.0</v>
      </c>
      <c r="S2317" s="114" t="s">
        <v>2476</v>
      </c>
      <c r="T2317" s="115">
        <v>9288130.0</v>
      </c>
      <c r="U2317" s="115">
        <v>0.0</v>
      </c>
      <c r="V2317" s="114" t="s">
        <v>2477</v>
      </c>
      <c r="W2317" s="116">
        <v>1000000.0</v>
      </c>
      <c r="X2317" s="116">
        <v>1000000.0</v>
      </c>
      <c r="Y2317" s="116">
        <v>1000000.0</v>
      </c>
      <c r="Z2317" s="116">
        <v>1000000.0</v>
      </c>
      <c r="AA2317" s="103" t="s">
        <v>249</v>
      </c>
      <c r="AB2317" s="103" t="s">
        <v>1224</v>
      </c>
    </row>
    <row r="2318" ht="15.75" hidden="1" customHeight="1">
      <c r="A2318" s="113">
        <v>2021.0</v>
      </c>
      <c r="B2318" s="113">
        <v>1491.0</v>
      </c>
      <c r="C2318" s="114" t="s">
        <v>1216</v>
      </c>
      <c r="D2318" s="115">
        <v>4.0</v>
      </c>
      <c r="E2318" s="114" t="s">
        <v>283</v>
      </c>
      <c r="F2318" s="113">
        <v>24.0</v>
      </c>
      <c r="G2318" s="114" t="s">
        <v>1217</v>
      </c>
      <c r="H2318" s="113">
        <v>2007.0</v>
      </c>
      <c r="I2318" s="114" t="s">
        <v>1218</v>
      </c>
      <c r="J2318" s="113">
        <v>4.0</v>
      </c>
      <c r="K2318" s="113">
        <v>0.0</v>
      </c>
      <c r="L2318" s="113">
        <v>95.0</v>
      </c>
      <c r="M2318" s="113">
        <v>1.0</v>
      </c>
      <c r="N2318" s="114" t="s">
        <v>1219</v>
      </c>
      <c r="O2318" s="114" t="s">
        <v>1220</v>
      </c>
      <c r="P2318" s="113">
        <v>1490011.0</v>
      </c>
      <c r="Q2318" s="114" t="s">
        <v>1221</v>
      </c>
      <c r="R2318" s="113">
        <v>2454.0</v>
      </c>
      <c r="S2318" s="114" t="s">
        <v>2880</v>
      </c>
      <c r="T2318" s="115">
        <v>9288130.0</v>
      </c>
      <c r="U2318" s="115">
        <v>0.0</v>
      </c>
      <c r="V2318" s="114" t="s">
        <v>2881</v>
      </c>
      <c r="W2318" s="116">
        <v>400000.0</v>
      </c>
      <c r="X2318" s="116">
        <v>400000.0</v>
      </c>
      <c r="Y2318" s="116">
        <v>400000.0</v>
      </c>
      <c r="Z2318" s="116">
        <v>400000.0</v>
      </c>
      <c r="AA2318" s="103" t="s">
        <v>249</v>
      </c>
      <c r="AB2318" s="103" t="s">
        <v>1224</v>
      </c>
    </row>
    <row r="2319" ht="15.75" hidden="1" customHeight="1">
      <c r="A2319" s="113">
        <v>2021.0</v>
      </c>
      <c r="B2319" s="113">
        <v>1491.0</v>
      </c>
      <c r="C2319" s="114" t="s">
        <v>1216</v>
      </c>
      <c r="D2319" s="115">
        <v>4.0</v>
      </c>
      <c r="E2319" s="114" t="s">
        <v>283</v>
      </c>
      <c r="F2319" s="113">
        <v>24.0</v>
      </c>
      <c r="G2319" s="114" t="s">
        <v>1217</v>
      </c>
      <c r="H2319" s="113">
        <v>2007.0</v>
      </c>
      <c r="I2319" s="114" t="s">
        <v>1218</v>
      </c>
      <c r="J2319" s="113">
        <v>4.0</v>
      </c>
      <c r="K2319" s="113">
        <v>0.0</v>
      </c>
      <c r="L2319" s="113">
        <v>95.0</v>
      </c>
      <c r="M2319" s="113">
        <v>1.0</v>
      </c>
      <c r="N2319" s="114" t="s">
        <v>1219</v>
      </c>
      <c r="O2319" s="114" t="s">
        <v>1220</v>
      </c>
      <c r="P2319" s="113">
        <v>1490011.0</v>
      </c>
      <c r="Q2319" s="114" t="s">
        <v>1221</v>
      </c>
      <c r="R2319" s="113">
        <v>2455.0</v>
      </c>
      <c r="S2319" s="114" t="s">
        <v>2478</v>
      </c>
      <c r="T2319" s="115">
        <v>9288130.0</v>
      </c>
      <c r="U2319" s="115">
        <v>0.0</v>
      </c>
      <c r="V2319" s="114" t="s">
        <v>2479</v>
      </c>
      <c r="W2319" s="116">
        <v>400000.0</v>
      </c>
      <c r="X2319" s="116">
        <v>400000.0</v>
      </c>
      <c r="Y2319" s="116">
        <v>400000.0</v>
      </c>
      <c r="Z2319" s="116">
        <v>400000.0</v>
      </c>
      <c r="AA2319" s="103" t="s">
        <v>249</v>
      </c>
      <c r="AB2319" s="103" t="s">
        <v>1224</v>
      </c>
    </row>
    <row r="2320" ht="15.75" hidden="1" customHeight="1">
      <c r="A2320" s="113">
        <v>2021.0</v>
      </c>
      <c r="B2320" s="113">
        <v>1491.0</v>
      </c>
      <c r="C2320" s="114" t="s">
        <v>1216</v>
      </c>
      <c r="D2320" s="115">
        <v>4.0</v>
      </c>
      <c r="E2320" s="114" t="s">
        <v>283</v>
      </c>
      <c r="F2320" s="113">
        <v>24.0</v>
      </c>
      <c r="G2320" s="114" t="s">
        <v>1217</v>
      </c>
      <c r="H2320" s="113">
        <v>2007.0</v>
      </c>
      <c r="I2320" s="114" t="s">
        <v>1218</v>
      </c>
      <c r="J2320" s="113">
        <v>4.0</v>
      </c>
      <c r="K2320" s="113">
        <v>0.0</v>
      </c>
      <c r="L2320" s="113">
        <v>95.0</v>
      </c>
      <c r="M2320" s="113">
        <v>1.0</v>
      </c>
      <c r="N2320" s="114" t="s">
        <v>1219</v>
      </c>
      <c r="O2320" s="114" t="s">
        <v>1220</v>
      </c>
      <c r="P2320" s="113">
        <v>1490011.0</v>
      </c>
      <c r="Q2320" s="114" t="s">
        <v>1221</v>
      </c>
      <c r="R2320" s="113">
        <v>2456.0</v>
      </c>
      <c r="S2320" s="114" t="s">
        <v>2882</v>
      </c>
      <c r="T2320" s="115">
        <v>9288130.0</v>
      </c>
      <c r="U2320" s="115">
        <v>0.0</v>
      </c>
      <c r="V2320" s="114" t="s">
        <v>2883</v>
      </c>
      <c r="W2320" s="116">
        <v>400000.0</v>
      </c>
      <c r="X2320" s="116">
        <v>400000.0</v>
      </c>
      <c r="Y2320" s="116">
        <v>400000.0</v>
      </c>
      <c r="Z2320" s="116">
        <v>400000.0</v>
      </c>
      <c r="AA2320" s="103" t="s">
        <v>249</v>
      </c>
      <c r="AB2320" s="103" t="s">
        <v>1224</v>
      </c>
    </row>
    <row r="2321" ht="15.75" hidden="1" customHeight="1">
      <c r="A2321" s="113">
        <v>2021.0</v>
      </c>
      <c r="B2321" s="113">
        <v>1491.0</v>
      </c>
      <c r="C2321" s="114" t="s">
        <v>1216</v>
      </c>
      <c r="D2321" s="115">
        <v>4.0</v>
      </c>
      <c r="E2321" s="114" t="s">
        <v>283</v>
      </c>
      <c r="F2321" s="113">
        <v>24.0</v>
      </c>
      <c r="G2321" s="114" t="s">
        <v>1217</v>
      </c>
      <c r="H2321" s="113">
        <v>2007.0</v>
      </c>
      <c r="I2321" s="114" t="s">
        <v>1218</v>
      </c>
      <c r="J2321" s="113">
        <v>4.0</v>
      </c>
      <c r="K2321" s="113">
        <v>0.0</v>
      </c>
      <c r="L2321" s="113">
        <v>95.0</v>
      </c>
      <c r="M2321" s="113">
        <v>1.0</v>
      </c>
      <c r="N2321" s="114" t="s">
        <v>1219</v>
      </c>
      <c r="O2321" s="114" t="s">
        <v>1220</v>
      </c>
      <c r="P2321" s="113">
        <v>1490011.0</v>
      </c>
      <c r="Q2321" s="114" t="s">
        <v>1221</v>
      </c>
      <c r="R2321" s="113">
        <v>2457.0</v>
      </c>
      <c r="S2321" s="114" t="s">
        <v>2888</v>
      </c>
      <c r="T2321" s="115">
        <v>9288130.0</v>
      </c>
      <c r="U2321" s="115">
        <v>0.0</v>
      </c>
      <c r="V2321" s="114" t="s">
        <v>2889</v>
      </c>
      <c r="W2321" s="116">
        <v>300000.0</v>
      </c>
      <c r="X2321" s="116">
        <v>300000.0</v>
      </c>
      <c r="Y2321" s="116">
        <v>300000.0</v>
      </c>
      <c r="Z2321" s="116">
        <v>300000.0</v>
      </c>
      <c r="AA2321" s="103" t="s">
        <v>249</v>
      </c>
      <c r="AB2321" s="103" t="s">
        <v>1224</v>
      </c>
    </row>
    <row r="2322" ht="15.75" hidden="1" customHeight="1">
      <c r="A2322" s="113">
        <v>2021.0</v>
      </c>
      <c r="B2322" s="113">
        <v>1491.0</v>
      </c>
      <c r="C2322" s="114" t="s">
        <v>1216</v>
      </c>
      <c r="D2322" s="115">
        <v>4.0</v>
      </c>
      <c r="E2322" s="114" t="s">
        <v>283</v>
      </c>
      <c r="F2322" s="113">
        <v>24.0</v>
      </c>
      <c r="G2322" s="114" t="s">
        <v>1217</v>
      </c>
      <c r="H2322" s="113">
        <v>2007.0</v>
      </c>
      <c r="I2322" s="114" t="s">
        <v>1218</v>
      </c>
      <c r="J2322" s="113">
        <v>4.0</v>
      </c>
      <c r="K2322" s="113">
        <v>0.0</v>
      </c>
      <c r="L2322" s="113">
        <v>95.0</v>
      </c>
      <c r="M2322" s="113">
        <v>1.0</v>
      </c>
      <c r="N2322" s="114" t="s">
        <v>1219</v>
      </c>
      <c r="O2322" s="114" t="s">
        <v>1220</v>
      </c>
      <c r="P2322" s="113">
        <v>1490011.0</v>
      </c>
      <c r="Q2322" s="114" t="s">
        <v>1221</v>
      </c>
      <c r="R2322" s="113">
        <v>2458.0</v>
      </c>
      <c r="S2322" s="114" t="s">
        <v>2480</v>
      </c>
      <c r="T2322" s="115">
        <v>9288130.0</v>
      </c>
      <c r="U2322" s="115">
        <v>0.0</v>
      </c>
      <c r="V2322" s="114" t="s">
        <v>2481</v>
      </c>
      <c r="W2322" s="116">
        <v>400000.0</v>
      </c>
      <c r="X2322" s="116">
        <v>400000.0</v>
      </c>
      <c r="Y2322" s="116">
        <v>400000.0</v>
      </c>
      <c r="Z2322" s="116">
        <v>400000.0</v>
      </c>
      <c r="AA2322" s="103" t="s">
        <v>249</v>
      </c>
      <c r="AB2322" s="103" t="s">
        <v>1224</v>
      </c>
    </row>
    <row r="2323" ht="15.75" hidden="1" customHeight="1">
      <c r="A2323" s="113">
        <v>2021.0</v>
      </c>
      <c r="B2323" s="113">
        <v>1491.0</v>
      </c>
      <c r="C2323" s="114" t="s">
        <v>1216</v>
      </c>
      <c r="D2323" s="115">
        <v>4.0</v>
      </c>
      <c r="E2323" s="114" t="s">
        <v>283</v>
      </c>
      <c r="F2323" s="113">
        <v>24.0</v>
      </c>
      <c r="G2323" s="114" t="s">
        <v>1217</v>
      </c>
      <c r="H2323" s="113">
        <v>2007.0</v>
      </c>
      <c r="I2323" s="114" t="s">
        <v>1218</v>
      </c>
      <c r="J2323" s="113">
        <v>4.0</v>
      </c>
      <c r="K2323" s="113">
        <v>0.0</v>
      </c>
      <c r="L2323" s="113">
        <v>95.0</v>
      </c>
      <c r="M2323" s="113">
        <v>1.0</v>
      </c>
      <c r="N2323" s="114" t="s">
        <v>1219</v>
      </c>
      <c r="O2323" s="114" t="s">
        <v>1220</v>
      </c>
      <c r="P2323" s="113">
        <v>1490011.0</v>
      </c>
      <c r="Q2323" s="114" t="s">
        <v>1221</v>
      </c>
      <c r="R2323" s="113">
        <v>2459.0</v>
      </c>
      <c r="S2323" s="114" t="s">
        <v>2894</v>
      </c>
      <c r="T2323" s="115">
        <v>9288130.0</v>
      </c>
      <c r="U2323" s="115">
        <v>0.0</v>
      </c>
      <c r="V2323" s="114" t="s">
        <v>2895</v>
      </c>
      <c r="W2323" s="116">
        <v>600000.0</v>
      </c>
      <c r="X2323" s="116">
        <v>600000.0</v>
      </c>
      <c r="Y2323" s="116">
        <v>600000.0</v>
      </c>
      <c r="Z2323" s="116">
        <v>600000.0</v>
      </c>
      <c r="AA2323" s="103" t="s">
        <v>249</v>
      </c>
      <c r="AB2323" s="103" t="s">
        <v>1224</v>
      </c>
    </row>
    <row r="2324" ht="15.75" hidden="1" customHeight="1">
      <c r="A2324" s="113">
        <v>2021.0</v>
      </c>
      <c r="B2324" s="113">
        <v>1491.0</v>
      </c>
      <c r="C2324" s="114" t="s">
        <v>1216</v>
      </c>
      <c r="D2324" s="115">
        <v>4.0</v>
      </c>
      <c r="E2324" s="114" t="s">
        <v>283</v>
      </c>
      <c r="F2324" s="113">
        <v>24.0</v>
      </c>
      <c r="G2324" s="114" t="s">
        <v>1217</v>
      </c>
      <c r="H2324" s="113">
        <v>2007.0</v>
      </c>
      <c r="I2324" s="114" t="s">
        <v>1218</v>
      </c>
      <c r="J2324" s="113">
        <v>4.0</v>
      </c>
      <c r="K2324" s="113">
        <v>0.0</v>
      </c>
      <c r="L2324" s="113">
        <v>95.0</v>
      </c>
      <c r="M2324" s="113">
        <v>1.0</v>
      </c>
      <c r="N2324" s="114" t="s">
        <v>1219</v>
      </c>
      <c r="O2324" s="114" t="s">
        <v>1220</v>
      </c>
      <c r="P2324" s="113">
        <v>1490011.0</v>
      </c>
      <c r="Q2324" s="114" t="s">
        <v>1221</v>
      </c>
      <c r="R2324" s="113">
        <v>2460.0</v>
      </c>
      <c r="S2324" s="114" t="s">
        <v>2482</v>
      </c>
      <c r="T2324" s="115">
        <v>9288130.0</v>
      </c>
      <c r="U2324" s="115">
        <v>0.0</v>
      </c>
      <c r="V2324" s="114" t="s">
        <v>2483</v>
      </c>
      <c r="W2324" s="116">
        <v>400000.0</v>
      </c>
      <c r="X2324" s="116">
        <v>400000.0</v>
      </c>
      <c r="Y2324" s="116">
        <v>400000.0</v>
      </c>
      <c r="Z2324" s="116">
        <v>400000.0</v>
      </c>
      <c r="AA2324" s="103" t="s">
        <v>249</v>
      </c>
      <c r="AB2324" s="103" t="s">
        <v>1224</v>
      </c>
    </row>
    <row r="2325" ht="15.75" hidden="1" customHeight="1">
      <c r="A2325" s="113">
        <v>2021.0</v>
      </c>
      <c r="B2325" s="113">
        <v>1491.0</v>
      </c>
      <c r="C2325" s="114" t="s">
        <v>1216</v>
      </c>
      <c r="D2325" s="115">
        <v>4.0</v>
      </c>
      <c r="E2325" s="114" t="s">
        <v>283</v>
      </c>
      <c r="F2325" s="113">
        <v>24.0</v>
      </c>
      <c r="G2325" s="114" t="s">
        <v>1217</v>
      </c>
      <c r="H2325" s="113">
        <v>2007.0</v>
      </c>
      <c r="I2325" s="114" t="s">
        <v>1218</v>
      </c>
      <c r="J2325" s="113">
        <v>4.0</v>
      </c>
      <c r="K2325" s="113">
        <v>0.0</v>
      </c>
      <c r="L2325" s="113">
        <v>95.0</v>
      </c>
      <c r="M2325" s="113">
        <v>1.0</v>
      </c>
      <c r="N2325" s="114" t="s">
        <v>1219</v>
      </c>
      <c r="O2325" s="114" t="s">
        <v>1220</v>
      </c>
      <c r="P2325" s="113">
        <v>1490011.0</v>
      </c>
      <c r="Q2325" s="114" t="s">
        <v>1221</v>
      </c>
      <c r="R2325" s="113">
        <v>2461.0</v>
      </c>
      <c r="S2325" s="114" t="s">
        <v>2900</v>
      </c>
      <c r="T2325" s="115">
        <v>9288130.0</v>
      </c>
      <c r="U2325" s="115">
        <v>0.0</v>
      </c>
      <c r="V2325" s="114" t="s">
        <v>2901</v>
      </c>
      <c r="W2325" s="116">
        <v>300000.0</v>
      </c>
      <c r="X2325" s="116">
        <v>300000.0</v>
      </c>
      <c r="Y2325" s="116">
        <v>300000.0</v>
      </c>
      <c r="Z2325" s="116">
        <v>300000.0</v>
      </c>
      <c r="AA2325" s="103" t="s">
        <v>249</v>
      </c>
      <c r="AB2325" s="103" t="s">
        <v>1224</v>
      </c>
    </row>
    <row r="2326" ht="15.75" hidden="1" customHeight="1">
      <c r="A2326" s="113">
        <v>2021.0</v>
      </c>
      <c r="B2326" s="113">
        <v>1491.0</v>
      </c>
      <c r="C2326" s="114" t="s">
        <v>1216</v>
      </c>
      <c r="D2326" s="115">
        <v>4.0</v>
      </c>
      <c r="E2326" s="114" t="s">
        <v>283</v>
      </c>
      <c r="F2326" s="113">
        <v>24.0</v>
      </c>
      <c r="G2326" s="114" t="s">
        <v>1217</v>
      </c>
      <c r="H2326" s="113">
        <v>2007.0</v>
      </c>
      <c r="I2326" s="114" t="s">
        <v>1218</v>
      </c>
      <c r="J2326" s="113">
        <v>4.0</v>
      </c>
      <c r="K2326" s="113">
        <v>0.0</v>
      </c>
      <c r="L2326" s="113">
        <v>95.0</v>
      </c>
      <c r="M2326" s="113">
        <v>1.0</v>
      </c>
      <c r="N2326" s="114" t="s">
        <v>1219</v>
      </c>
      <c r="O2326" s="114" t="s">
        <v>1220</v>
      </c>
      <c r="P2326" s="113">
        <v>1490011.0</v>
      </c>
      <c r="Q2326" s="114" t="s">
        <v>1221</v>
      </c>
      <c r="R2326" s="113">
        <v>2462.0</v>
      </c>
      <c r="S2326" s="114" t="s">
        <v>2484</v>
      </c>
      <c r="T2326" s="115">
        <v>9288130.0</v>
      </c>
      <c r="U2326" s="115">
        <v>0.0</v>
      </c>
      <c r="V2326" s="114" t="s">
        <v>2485</v>
      </c>
      <c r="W2326" s="116">
        <v>2800000.0</v>
      </c>
      <c r="X2326" s="116">
        <v>2800000.0</v>
      </c>
      <c r="Y2326" s="116">
        <v>2800000.0</v>
      </c>
      <c r="Z2326" s="116">
        <v>2800000.0</v>
      </c>
      <c r="AA2326" s="103" t="s">
        <v>249</v>
      </c>
      <c r="AB2326" s="103" t="s">
        <v>1224</v>
      </c>
    </row>
    <row r="2327" ht="15.75" hidden="1" customHeight="1">
      <c r="A2327" s="113">
        <v>2021.0</v>
      </c>
      <c r="B2327" s="113">
        <v>1491.0</v>
      </c>
      <c r="C2327" s="114" t="s">
        <v>1216</v>
      </c>
      <c r="D2327" s="115">
        <v>4.0</v>
      </c>
      <c r="E2327" s="114" t="s">
        <v>283</v>
      </c>
      <c r="F2327" s="113">
        <v>24.0</v>
      </c>
      <c r="G2327" s="114" t="s">
        <v>1217</v>
      </c>
      <c r="H2327" s="113">
        <v>2007.0</v>
      </c>
      <c r="I2327" s="114" t="s">
        <v>1218</v>
      </c>
      <c r="J2327" s="113">
        <v>4.0</v>
      </c>
      <c r="K2327" s="113">
        <v>0.0</v>
      </c>
      <c r="L2327" s="113">
        <v>95.0</v>
      </c>
      <c r="M2327" s="113">
        <v>1.0</v>
      </c>
      <c r="N2327" s="114" t="s">
        <v>1219</v>
      </c>
      <c r="O2327" s="114" t="s">
        <v>1220</v>
      </c>
      <c r="P2327" s="113">
        <v>1490011.0</v>
      </c>
      <c r="Q2327" s="114" t="s">
        <v>1221</v>
      </c>
      <c r="R2327" s="113">
        <v>2463.0</v>
      </c>
      <c r="S2327" s="114" t="s">
        <v>2908</v>
      </c>
      <c r="T2327" s="115">
        <v>9288130.0</v>
      </c>
      <c r="U2327" s="115">
        <v>0.0</v>
      </c>
      <c r="V2327" s="114" t="s">
        <v>2909</v>
      </c>
      <c r="W2327" s="116">
        <v>400000.0</v>
      </c>
      <c r="X2327" s="116">
        <v>400000.0</v>
      </c>
      <c r="Y2327" s="116">
        <v>400000.0</v>
      </c>
      <c r="Z2327" s="116">
        <v>400000.0</v>
      </c>
      <c r="AA2327" s="103" t="s">
        <v>249</v>
      </c>
      <c r="AB2327" s="103" t="s">
        <v>1224</v>
      </c>
    </row>
    <row r="2328" ht="15.75" hidden="1" customHeight="1">
      <c r="A2328" s="113">
        <v>2021.0</v>
      </c>
      <c r="B2328" s="113">
        <v>1491.0</v>
      </c>
      <c r="C2328" s="114" t="s">
        <v>1216</v>
      </c>
      <c r="D2328" s="115">
        <v>4.0</v>
      </c>
      <c r="E2328" s="114" t="s">
        <v>283</v>
      </c>
      <c r="F2328" s="113">
        <v>24.0</v>
      </c>
      <c r="G2328" s="114" t="s">
        <v>1217</v>
      </c>
      <c r="H2328" s="113">
        <v>2007.0</v>
      </c>
      <c r="I2328" s="114" t="s">
        <v>1218</v>
      </c>
      <c r="J2328" s="113">
        <v>4.0</v>
      </c>
      <c r="K2328" s="113">
        <v>0.0</v>
      </c>
      <c r="L2328" s="113">
        <v>95.0</v>
      </c>
      <c r="M2328" s="113">
        <v>1.0</v>
      </c>
      <c r="N2328" s="114" t="s">
        <v>1219</v>
      </c>
      <c r="O2328" s="114" t="s">
        <v>1220</v>
      </c>
      <c r="P2328" s="113">
        <v>1490011.0</v>
      </c>
      <c r="Q2328" s="114" t="s">
        <v>1221</v>
      </c>
      <c r="R2328" s="113">
        <v>2464.0</v>
      </c>
      <c r="S2328" s="114" t="s">
        <v>2486</v>
      </c>
      <c r="T2328" s="115">
        <v>9288130.0</v>
      </c>
      <c r="U2328" s="115">
        <v>0.0</v>
      </c>
      <c r="V2328" s="114" t="s">
        <v>2487</v>
      </c>
      <c r="W2328" s="116">
        <v>300000.0</v>
      </c>
      <c r="X2328" s="116">
        <v>300000.0</v>
      </c>
      <c r="Y2328" s="116">
        <v>300000.0</v>
      </c>
      <c r="Z2328" s="116">
        <v>300000.0</v>
      </c>
      <c r="AA2328" s="103" t="s">
        <v>249</v>
      </c>
      <c r="AB2328" s="103" t="s">
        <v>1224</v>
      </c>
    </row>
    <row r="2329" ht="15.75" hidden="1" customHeight="1">
      <c r="A2329" s="113">
        <v>2021.0</v>
      </c>
      <c r="B2329" s="113">
        <v>1491.0</v>
      </c>
      <c r="C2329" s="114" t="s">
        <v>1216</v>
      </c>
      <c r="D2329" s="115">
        <v>4.0</v>
      </c>
      <c r="E2329" s="114" t="s">
        <v>283</v>
      </c>
      <c r="F2329" s="113">
        <v>24.0</v>
      </c>
      <c r="G2329" s="114" t="s">
        <v>1217</v>
      </c>
      <c r="H2329" s="113">
        <v>2007.0</v>
      </c>
      <c r="I2329" s="114" t="s">
        <v>1218</v>
      </c>
      <c r="J2329" s="113">
        <v>4.0</v>
      </c>
      <c r="K2329" s="113">
        <v>0.0</v>
      </c>
      <c r="L2329" s="113">
        <v>95.0</v>
      </c>
      <c r="M2329" s="113">
        <v>1.0</v>
      </c>
      <c r="N2329" s="114" t="s">
        <v>1219</v>
      </c>
      <c r="O2329" s="114" t="s">
        <v>1220</v>
      </c>
      <c r="P2329" s="113">
        <v>1490011.0</v>
      </c>
      <c r="Q2329" s="114" t="s">
        <v>1221</v>
      </c>
      <c r="R2329" s="113">
        <v>2465.0</v>
      </c>
      <c r="S2329" s="114" t="s">
        <v>2490</v>
      </c>
      <c r="T2329" s="115">
        <v>9288130.0</v>
      </c>
      <c r="U2329" s="115">
        <v>0.0</v>
      </c>
      <c r="V2329" s="114" t="s">
        <v>2491</v>
      </c>
      <c r="W2329" s="116">
        <v>300000.0</v>
      </c>
      <c r="X2329" s="116">
        <v>300000.0</v>
      </c>
      <c r="Y2329" s="116">
        <v>300000.0</v>
      </c>
      <c r="Z2329" s="116">
        <v>300000.0</v>
      </c>
      <c r="AA2329" s="103" t="s">
        <v>249</v>
      </c>
      <c r="AB2329" s="103" t="s">
        <v>1224</v>
      </c>
    </row>
    <row r="2330" ht="15.75" hidden="1" customHeight="1">
      <c r="A2330" s="113">
        <v>2021.0</v>
      </c>
      <c r="B2330" s="113">
        <v>1491.0</v>
      </c>
      <c r="C2330" s="114" t="s">
        <v>1216</v>
      </c>
      <c r="D2330" s="115">
        <v>4.0</v>
      </c>
      <c r="E2330" s="114" t="s">
        <v>283</v>
      </c>
      <c r="F2330" s="113">
        <v>24.0</v>
      </c>
      <c r="G2330" s="114" t="s">
        <v>1217</v>
      </c>
      <c r="H2330" s="113">
        <v>2007.0</v>
      </c>
      <c r="I2330" s="114" t="s">
        <v>1218</v>
      </c>
      <c r="J2330" s="113">
        <v>4.0</v>
      </c>
      <c r="K2330" s="113">
        <v>0.0</v>
      </c>
      <c r="L2330" s="113">
        <v>95.0</v>
      </c>
      <c r="M2330" s="113">
        <v>1.0</v>
      </c>
      <c r="N2330" s="114" t="s">
        <v>1219</v>
      </c>
      <c r="O2330" s="114" t="s">
        <v>1220</v>
      </c>
      <c r="P2330" s="113">
        <v>1490011.0</v>
      </c>
      <c r="Q2330" s="114" t="s">
        <v>1221</v>
      </c>
      <c r="R2330" s="113">
        <v>2466.0</v>
      </c>
      <c r="S2330" s="114" t="s">
        <v>2492</v>
      </c>
      <c r="T2330" s="115">
        <v>9288130.0</v>
      </c>
      <c r="U2330" s="115">
        <v>0.0</v>
      </c>
      <c r="V2330" s="114" t="s">
        <v>2493</v>
      </c>
      <c r="W2330" s="116">
        <v>400000.0</v>
      </c>
      <c r="X2330" s="116">
        <v>400000.0</v>
      </c>
      <c r="Y2330" s="116">
        <v>400000.0</v>
      </c>
      <c r="Z2330" s="116">
        <v>400000.0</v>
      </c>
      <c r="AA2330" s="103" t="s">
        <v>249</v>
      </c>
      <c r="AB2330" s="103" t="s">
        <v>1224</v>
      </c>
    </row>
    <row r="2331" ht="15.75" hidden="1" customHeight="1">
      <c r="A2331" s="113">
        <v>2021.0</v>
      </c>
      <c r="B2331" s="113">
        <v>1491.0</v>
      </c>
      <c r="C2331" s="114" t="s">
        <v>1216</v>
      </c>
      <c r="D2331" s="115">
        <v>4.0</v>
      </c>
      <c r="E2331" s="114" t="s">
        <v>283</v>
      </c>
      <c r="F2331" s="113">
        <v>24.0</v>
      </c>
      <c r="G2331" s="114" t="s">
        <v>1217</v>
      </c>
      <c r="H2331" s="113">
        <v>2007.0</v>
      </c>
      <c r="I2331" s="114" t="s">
        <v>1218</v>
      </c>
      <c r="J2331" s="113">
        <v>4.0</v>
      </c>
      <c r="K2331" s="113">
        <v>0.0</v>
      </c>
      <c r="L2331" s="113">
        <v>95.0</v>
      </c>
      <c r="M2331" s="113">
        <v>1.0</v>
      </c>
      <c r="N2331" s="114" t="s">
        <v>1219</v>
      </c>
      <c r="O2331" s="114" t="s">
        <v>1220</v>
      </c>
      <c r="P2331" s="113">
        <v>1490011.0</v>
      </c>
      <c r="Q2331" s="114" t="s">
        <v>1221</v>
      </c>
      <c r="R2331" s="113">
        <v>2467.0</v>
      </c>
      <c r="S2331" s="114" t="s">
        <v>2494</v>
      </c>
      <c r="T2331" s="115">
        <v>9288130.0</v>
      </c>
      <c r="U2331" s="115">
        <v>0.0</v>
      </c>
      <c r="V2331" s="114" t="s">
        <v>2495</v>
      </c>
      <c r="W2331" s="116">
        <v>1000000.0</v>
      </c>
      <c r="X2331" s="116">
        <v>1000000.0</v>
      </c>
      <c r="Y2331" s="116">
        <v>1000000.0</v>
      </c>
      <c r="Z2331" s="116">
        <v>1000000.0</v>
      </c>
      <c r="AA2331" s="103" t="s">
        <v>249</v>
      </c>
      <c r="AB2331" s="103" t="s">
        <v>1224</v>
      </c>
    </row>
    <row r="2332" ht="15.75" hidden="1" customHeight="1">
      <c r="A2332" s="113">
        <v>2021.0</v>
      </c>
      <c r="B2332" s="113">
        <v>1491.0</v>
      </c>
      <c r="C2332" s="114" t="s">
        <v>1216</v>
      </c>
      <c r="D2332" s="115">
        <v>4.0</v>
      </c>
      <c r="E2332" s="114" t="s">
        <v>283</v>
      </c>
      <c r="F2332" s="113">
        <v>24.0</v>
      </c>
      <c r="G2332" s="114" t="s">
        <v>1217</v>
      </c>
      <c r="H2332" s="113">
        <v>2007.0</v>
      </c>
      <c r="I2332" s="114" t="s">
        <v>1218</v>
      </c>
      <c r="J2332" s="113">
        <v>4.0</v>
      </c>
      <c r="K2332" s="113">
        <v>0.0</v>
      </c>
      <c r="L2332" s="113">
        <v>95.0</v>
      </c>
      <c r="M2332" s="113">
        <v>1.0</v>
      </c>
      <c r="N2332" s="114" t="s">
        <v>1219</v>
      </c>
      <c r="O2332" s="114" t="s">
        <v>1220</v>
      </c>
      <c r="P2332" s="113">
        <v>1490011.0</v>
      </c>
      <c r="Q2332" s="114" t="s">
        <v>1221</v>
      </c>
      <c r="R2332" s="113">
        <v>2468.0</v>
      </c>
      <c r="S2332" s="114" t="s">
        <v>2910</v>
      </c>
      <c r="T2332" s="115">
        <v>9288130.0</v>
      </c>
      <c r="U2332" s="115">
        <v>0.0</v>
      </c>
      <c r="V2332" s="114" t="s">
        <v>2911</v>
      </c>
      <c r="W2332" s="116">
        <v>2000000.0</v>
      </c>
      <c r="X2332" s="116">
        <v>2000000.0</v>
      </c>
      <c r="Y2332" s="116">
        <v>2000000.0</v>
      </c>
      <c r="Z2332" s="116">
        <v>2000000.0</v>
      </c>
      <c r="AA2332" s="103" t="s">
        <v>249</v>
      </c>
      <c r="AB2332" s="103" t="s">
        <v>1224</v>
      </c>
    </row>
    <row r="2333" ht="15.75" hidden="1" customHeight="1">
      <c r="A2333" s="113">
        <v>2021.0</v>
      </c>
      <c r="B2333" s="113">
        <v>1491.0</v>
      </c>
      <c r="C2333" s="114" t="s">
        <v>1216</v>
      </c>
      <c r="D2333" s="115">
        <v>4.0</v>
      </c>
      <c r="E2333" s="114" t="s">
        <v>283</v>
      </c>
      <c r="F2333" s="113">
        <v>24.0</v>
      </c>
      <c r="G2333" s="114" t="s">
        <v>1217</v>
      </c>
      <c r="H2333" s="113">
        <v>2007.0</v>
      </c>
      <c r="I2333" s="114" t="s">
        <v>1218</v>
      </c>
      <c r="J2333" s="113">
        <v>4.0</v>
      </c>
      <c r="K2333" s="113">
        <v>0.0</v>
      </c>
      <c r="L2333" s="113">
        <v>95.0</v>
      </c>
      <c r="M2333" s="113">
        <v>1.0</v>
      </c>
      <c r="N2333" s="114" t="s">
        <v>1219</v>
      </c>
      <c r="O2333" s="114" t="s">
        <v>1220</v>
      </c>
      <c r="P2333" s="113">
        <v>1490011.0</v>
      </c>
      <c r="Q2333" s="114" t="s">
        <v>1221</v>
      </c>
      <c r="R2333" s="113">
        <v>2469.0</v>
      </c>
      <c r="S2333" s="114" t="s">
        <v>2496</v>
      </c>
      <c r="T2333" s="115">
        <v>9288130.0</v>
      </c>
      <c r="U2333" s="115">
        <v>0.0</v>
      </c>
      <c r="V2333" s="114" t="s">
        <v>2497</v>
      </c>
      <c r="W2333" s="116">
        <v>400000.0</v>
      </c>
      <c r="X2333" s="116">
        <v>400000.0</v>
      </c>
      <c r="Y2333" s="116">
        <v>400000.0</v>
      </c>
      <c r="Z2333" s="116">
        <v>400000.0</v>
      </c>
      <c r="AA2333" s="103" t="s">
        <v>249</v>
      </c>
      <c r="AB2333" s="103" t="s">
        <v>1224</v>
      </c>
    </row>
    <row r="2334" ht="15.75" hidden="1" customHeight="1">
      <c r="A2334" s="113">
        <v>2021.0</v>
      </c>
      <c r="B2334" s="113">
        <v>1491.0</v>
      </c>
      <c r="C2334" s="114" t="s">
        <v>1216</v>
      </c>
      <c r="D2334" s="115">
        <v>4.0</v>
      </c>
      <c r="E2334" s="114" t="s">
        <v>283</v>
      </c>
      <c r="F2334" s="113">
        <v>24.0</v>
      </c>
      <c r="G2334" s="114" t="s">
        <v>1217</v>
      </c>
      <c r="H2334" s="113">
        <v>2007.0</v>
      </c>
      <c r="I2334" s="114" t="s">
        <v>1218</v>
      </c>
      <c r="J2334" s="113">
        <v>4.0</v>
      </c>
      <c r="K2334" s="113">
        <v>0.0</v>
      </c>
      <c r="L2334" s="113">
        <v>95.0</v>
      </c>
      <c r="M2334" s="113">
        <v>1.0</v>
      </c>
      <c r="N2334" s="114" t="s">
        <v>1219</v>
      </c>
      <c r="O2334" s="114" t="s">
        <v>1220</v>
      </c>
      <c r="P2334" s="113">
        <v>1490011.0</v>
      </c>
      <c r="Q2334" s="114" t="s">
        <v>1221</v>
      </c>
      <c r="R2334" s="113">
        <v>2470.0</v>
      </c>
      <c r="S2334" s="114" t="s">
        <v>2500</v>
      </c>
      <c r="T2334" s="115">
        <v>9288130.0</v>
      </c>
      <c r="U2334" s="115">
        <v>0.0</v>
      </c>
      <c r="V2334" s="114" t="s">
        <v>2501</v>
      </c>
      <c r="W2334" s="116">
        <v>400000.0</v>
      </c>
      <c r="X2334" s="116">
        <v>400000.0</v>
      </c>
      <c r="Y2334" s="116">
        <v>400000.0</v>
      </c>
      <c r="Z2334" s="116">
        <v>400000.0</v>
      </c>
      <c r="AA2334" s="103" t="s">
        <v>249</v>
      </c>
      <c r="AB2334" s="103" t="s">
        <v>1224</v>
      </c>
    </row>
    <row r="2335" ht="15.75" hidden="1" customHeight="1">
      <c r="A2335" s="113">
        <v>2021.0</v>
      </c>
      <c r="B2335" s="113">
        <v>1491.0</v>
      </c>
      <c r="C2335" s="114" t="s">
        <v>1216</v>
      </c>
      <c r="D2335" s="115">
        <v>4.0</v>
      </c>
      <c r="E2335" s="114" t="s">
        <v>283</v>
      </c>
      <c r="F2335" s="113">
        <v>24.0</v>
      </c>
      <c r="G2335" s="114" t="s">
        <v>1217</v>
      </c>
      <c r="H2335" s="113">
        <v>2007.0</v>
      </c>
      <c r="I2335" s="114" t="s">
        <v>1218</v>
      </c>
      <c r="J2335" s="113">
        <v>4.0</v>
      </c>
      <c r="K2335" s="113">
        <v>0.0</v>
      </c>
      <c r="L2335" s="113">
        <v>95.0</v>
      </c>
      <c r="M2335" s="113">
        <v>1.0</v>
      </c>
      <c r="N2335" s="114" t="s">
        <v>1219</v>
      </c>
      <c r="O2335" s="114" t="s">
        <v>1220</v>
      </c>
      <c r="P2335" s="113">
        <v>1490011.0</v>
      </c>
      <c r="Q2335" s="114" t="s">
        <v>1221</v>
      </c>
      <c r="R2335" s="113">
        <v>2471.0</v>
      </c>
      <c r="S2335" s="114" t="s">
        <v>2912</v>
      </c>
      <c r="T2335" s="115">
        <v>9288130.0</v>
      </c>
      <c r="U2335" s="115">
        <v>0.0</v>
      </c>
      <c r="V2335" s="114" t="s">
        <v>2913</v>
      </c>
      <c r="W2335" s="116">
        <v>400000.0</v>
      </c>
      <c r="X2335" s="116">
        <v>400000.0</v>
      </c>
      <c r="Y2335" s="116">
        <v>400000.0</v>
      </c>
      <c r="Z2335" s="116">
        <v>400000.0</v>
      </c>
      <c r="AA2335" s="103" t="s">
        <v>249</v>
      </c>
      <c r="AB2335" s="103" t="s">
        <v>1224</v>
      </c>
    </row>
    <row r="2336" ht="15.75" hidden="1" customHeight="1">
      <c r="A2336" s="113">
        <v>2021.0</v>
      </c>
      <c r="B2336" s="113">
        <v>1491.0</v>
      </c>
      <c r="C2336" s="114" t="s">
        <v>1216</v>
      </c>
      <c r="D2336" s="115">
        <v>4.0</v>
      </c>
      <c r="E2336" s="114" t="s">
        <v>283</v>
      </c>
      <c r="F2336" s="113">
        <v>24.0</v>
      </c>
      <c r="G2336" s="114" t="s">
        <v>1217</v>
      </c>
      <c r="H2336" s="113">
        <v>2007.0</v>
      </c>
      <c r="I2336" s="114" t="s">
        <v>1218</v>
      </c>
      <c r="J2336" s="113">
        <v>4.0</v>
      </c>
      <c r="K2336" s="113">
        <v>0.0</v>
      </c>
      <c r="L2336" s="113">
        <v>95.0</v>
      </c>
      <c r="M2336" s="113">
        <v>1.0</v>
      </c>
      <c r="N2336" s="114" t="s">
        <v>1219</v>
      </c>
      <c r="O2336" s="114" t="s">
        <v>1220</v>
      </c>
      <c r="P2336" s="113">
        <v>1490011.0</v>
      </c>
      <c r="Q2336" s="114" t="s">
        <v>1221</v>
      </c>
      <c r="R2336" s="113">
        <v>2472.0</v>
      </c>
      <c r="S2336" s="114" t="s">
        <v>2502</v>
      </c>
      <c r="T2336" s="115">
        <v>9288130.0</v>
      </c>
      <c r="U2336" s="115">
        <v>0.0</v>
      </c>
      <c r="V2336" s="114" t="s">
        <v>2503</v>
      </c>
      <c r="W2336" s="116">
        <v>400000.0</v>
      </c>
      <c r="X2336" s="116">
        <v>400000.0</v>
      </c>
      <c r="Y2336" s="116">
        <v>400000.0</v>
      </c>
      <c r="Z2336" s="116">
        <v>400000.0</v>
      </c>
      <c r="AA2336" s="103" t="s">
        <v>249</v>
      </c>
      <c r="AB2336" s="103" t="s">
        <v>1224</v>
      </c>
    </row>
    <row r="2337" ht="15.75" hidden="1" customHeight="1">
      <c r="A2337" s="113">
        <v>2021.0</v>
      </c>
      <c r="B2337" s="113">
        <v>1491.0</v>
      </c>
      <c r="C2337" s="114" t="s">
        <v>1216</v>
      </c>
      <c r="D2337" s="115">
        <v>4.0</v>
      </c>
      <c r="E2337" s="114" t="s">
        <v>283</v>
      </c>
      <c r="F2337" s="113">
        <v>24.0</v>
      </c>
      <c r="G2337" s="114" t="s">
        <v>1217</v>
      </c>
      <c r="H2337" s="113">
        <v>2007.0</v>
      </c>
      <c r="I2337" s="114" t="s">
        <v>1218</v>
      </c>
      <c r="J2337" s="113">
        <v>4.0</v>
      </c>
      <c r="K2337" s="113">
        <v>0.0</v>
      </c>
      <c r="L2337" s="113">
        <v>95.0</v>
      </c>
      <c r="M2337" s="113">
        <v>1.0</v>
      </c>
      <c r="N2337" s="114" t="s">
        <v>1219</v>
      </c>
      <c r="O2337" s="114" t="s">
        <v>1220</v>
      </c>
      <c r="P2337" s="113">
        <v>1490011.0</v>
      </c>
      <c r="Q2337" s="114" t="s">
        <v>1221</v>
      </c>
      <c r="R2337" s="113">
        <v>2473.0</v>
      </c>
      <c r="S2337" s="114" t="s">
        <v>2506</v>
      </c>
      <c r="T2337" s="115">
        <v>9288130.0</v>
      </c>
      <c r="U2337" s="115">
        <v>0.0</v>
      </c>
      <c r="V2337" s="114" t="s">
        <v>2507</v>
      </c>
      <c r="W2337" s="116">
        <v>400000.0</v>
      </c>
      <c r="X2337" s="116">
        <v>400000.0</v>
      </c>
      <c r="Y2337" s="116">
        <v>400000.0</v>
      </c>
      <c r="Z2337" s="116">
        <v>400000.0</v>
      </c>
      <c r="AA2337" s="103" t="s">
        <v>249</v>
      </c>
      <c r="AB2337" s="103" t="s">
        <v>1224</v>
      </c>
    </row>
    <row r="2338" ht="15.75" hidden="1" customHeight="1">
      <c r="A2338" s="113">
        <v>2021.0</v>
      </c>
      <c r="B2338" s="113">
        <v>1491.0</v>
      </c>
      <c r="C2338" s="114" t="s">
        <v>1216</v>
      </c>
      <c r="D2338" s="115">
        <v>4.0</v>
      </c>
      <c r="E2338" s="114" t="s">
        <v>283</v>
      </c>
      <c r="F2338" s="113">
        <v>24.0</v>
      </c>
      <c r="G2338" s="114" t="s">
        <v>1217</v>
      </c>
      <c r="H2338" s="113">
        <v>2007.0</v>
      </c>
      <c r="I2338" s="114" t="s">
        <v>1218</v>
      </c>
      <c r="J2338" s="113">
        <v>4.0</v>
      </c>
      <c r="K2338" s="113">
        <v>0.0</v>
      </c>
      <c r="L2338" s="113">
        <v>95.0</v>
      </c>
      <c r="M2338" s="113">
        <v>1.0</v>
      </c>
      <c r="N2338" s="114" t="s">
        <v>1219</v>
      </c>
      <c r="O2338" s="114" t="s">
        <v>1220</v>
      </c>
      <c r="P2338" s="113">
        <v>1490011.0</v>
      </c>
      <c r="Q2338" s="114" t="s">
        <v>1221</v>
      </c>
      <c r="R2338" s="113">
        <v>2474.0</v>
      </c>
      <c r="S2338" s="114" t="s">
        <v>2914</v>
      </c>
      <c r="T2338" s="115">
        <v>9288130.0</v>
      </c>
      <c r="U2338" s="115">
        <v>0.0</v>
      </c>
      <c r="V2338" s="114" t="s">
        <v>2915</v>
      </c>
      <c r="W2338" s="116">
        <v>400000.0</v>
      </c>
      <c r="X2338" s="116">
        <v>400000.0</v>
      </c>
      <c r="Y2338" s="116">
        <v>400000.0</v>
      </c>
      <c r="Z2338" s="116">
        <v>400000.0</v>
      </c>
      <c r="AA2338" s="103" t="s">
        <v>249</v>
      </c>
      <c r="AB2338" s="103" t="s">
        <v>1224</v>
      </c>
    </row>
    <row r="2339" ht="15.75" hidden="1" customHeight="1">
      <c r="A2339" s="113">
        <v>2021.0</v>
      </c>
      <c r="B2339" s="113">
        <v>1491.0</v>
      </c>
      <c r="C2339" s="114" t="s">
        <v>1216</v>
      </c>
      <c r="D2339" s="115">
        <v>4.0</v>
      </c>
      <c r="E2339" s="114" t="s">
        <v>283</v>
      </c>
      <c r="F2339" s="113">
        <v>24.0</v>
      </c>
      <c r="G2339" s="114" t="s">
        <v>1217</v>
      </c>
      <c r="H2339" s="113">
        <v>2007.0</v>
      </c>
      <c r="I2339" s="114" t="s">
        <v>1218</v>
      </c>
      <c r="J2339" s="113">
        <v>4.0</v>
      </c>
      <c r="K2339" s="113">
        <v>0.0</v>
      </c>
      <c r="L2339" s="113">
        <v>95.0</v>
      </c>
      <c r="M2339" s="113">
        <v>1.0</v>
      </c>
      <c r="N2339" s="114" t="s">
        <v>1219</v>
      </c>
      <c r="O2339" s="114" t="s">
        <v>1220</v>
      </c>
      <c r="P2339" s="113">
        <v>1490011.0</v>
      </c>
      <c r="Q2339" s="114" t="s">
        <v>1221</v>
      </c>
      <c r="R2339" s="113">
        <v>2475.0</v>
      </c>
      <c r="S2339" s="114" t="s">
        <v>2916</v>
      </c>
      <c r="T2339" s="115">
        <v>9288130.0</v>
      </c>
      <c r="U2339" s="115">
        <v>0.0</v>
      </c>
      <c r="V2339" s="114" t="s">
        <v>2917</v>
      </c>
      <c r="W2339" s="116">
        <v>400000.0</v>
      </c>
      <c r="X2339" s="116">
        <v>400000.0</v>
      </c>
      <c r="Y2339" s="116">
        <v>400000.0</v>
      </c>
      <c r="Z2339" s="116">
        <v>400000.0</v>
      </c>
      <c r="AA2339" s="103" t="s">
        <v>249</v>
      </c>
      <c r="AB2339" s="103" t="s">
        <v>1224</v>
      </c>
    </row>
    <row r="2340" ht="15.75" hidden="1" customHeight="1">
      <c r="A2340" s="113">
        <v>2021.0</v>
      </c>
      <c r="B2340" s="113">
        <v>1491.0</v>
      </c>
      <c r="C2340" s="114" t="s">
        <v>1216</v>
      </c>
      <c r="D2340" s="115">
        <v>4.0</v>
      </c>
      <c r="E2340" s="114" t="s">
        <v>283</v>
      </c>
      <c r="F2340" s="113">
        <v>24.0</v>
      </c>
      <c r="G2340" s="114" t="s">
        <v>1217</v>
      </c>
      <c r="H2340" s="113">
        <v>2007.0</v>
      </c>
      <c r="I2340" s="114" t="s">
        <v>1218</v>
      </c>
      <c r="J2340" s="113">
        <v>4.0</v>
      </c>
      <c r="K2340" s="113">
        <v>0.0</v>
      </c>
      <c r="L2340" s="113">
        <v>95.0</v>
      </c>
      <c r="M2340" s="113">
        <v>1.0</v>
      </c>
      <c r="N2340" s="114" t="s">
        <v>1219</v>
      </c>
      <c r="O2340" s="114" t="s">
        <v>1220</v>
      </c>
      <c r="P2340" s="113">
        <v>1490011.0</v>
      </c>
      <c r="Q2340" s="114" t="s">
        <v>1221</v>
      </c>
      <c r="R2340" s="113">
        <v>2476.0</v>
      </c>
      <c r="S2340" s="114" t="s">
        <v>2508</v>
      </c>
      <c r="T2340" s="115">
        <v>9288130.0</v>
      </c>
      <c r="U2340" s="115">
        <v>0.0</v>
      </c>
      <c r="V2340" s="114" t="s">
        <v>2509</v>
      </c>
      <c r="W2340" s="116">
        <v>400000.0</v>
      </c>
      <c r="X2340" s="116">
        <v>400000.0</v>
      </c>
      <c r="Y2340" s="116">
        <v>400000.0</v>
      </c>
      <c r="Z2340" s="116">
        <v>400000.0</v>
      </c>
      <c r="AA2340" s="103" t="s">
        <v>249</v>
      </c>
      <c r="AB2340" s="103" t="s">
        <v>1224</v>
      </c>
    </row>
    <row r="2341" ht="15.75" hidden="1" customHeight="1">
      <c r="A2341" s="113">
        <v>2021.0</v>
      </c>
      <c r="B2341" s="113">
        <v>1491.0</v>
      </c>
      <c r="C2341" s="114" t="s">
        <v>1216</v>
      </c>
      <c r="D2341" s="115">
        <v>4.0</v>
      </c>
      <c r="E2341" s="114" t="s">
        <v>283</v>
      </c>
      <c r="F2341" s="113">
        <v>24.0</v>
      </c>
      <c r="G2341" s="114" t="s">
        <v>1217</v>
      </c>
      <c r="H2341" s="113">
        <v>2007.0</v>
      </c>
      <c r="I2341" s="114" t="s">
        <v>1218</v>
      </c>
      <c r="J2341" s="113">
        <v>4.0</v>
      </c>
      <c r="K2341" s="113">
        <v>0.0</v>
      </c>
      <c r="L2341" s="113">
        <v>95.0</v>
      </c>
      <c r="M2341" s="113">
        <v>1.0</v>
      </c>
      <c r="N2341" s="114" t="s">
        <v>1219</v>
      </c>
      <c r="O2341" s="114" t="s">
        <v>1220</v>
      </c>
      <c r="P2341" s="113">
        <v>1490011.0</v>
      </c>
      <c r="Q2341" s="114" t="s">
        <v>1221</v>
      </c>
      <c r="R2341" s="113">
        <v>2477.0</v>
      </c>
      <c r="S2341" s="114" t="s">
        <v>2918</v>
      </c>
      <c r="T2341" s="115">
        <v>9288130.0</v>
      </c>
      <c r="U2341" s="115">
        <v>0.0</v>
      </c>
      <c r="V2341" s="114" t="s">
        <v>2919</v>
      </c>
      <c r="W2341" s="116">
        <v>400000.0</v>
      </c>
      <c r="X2341" s="116">
        <v>400000.0</v>
      </c>
      <c r="Y2341" s="116">
        <v>400000.0</v>
      </c>
      <c r="Z2341" s="116">
        <v>400000.0</v>
      </c>
      <c r="AA2341" s="103" t="s">
        <v>249</v>
      </c>
      <c r="AB2341" s="103" t="s">
        <v>1224</v>
      </c>
    </row>
    <row r="2342" ht="15.75" hidden="1" customHeight="1">
      <c r="A2342" s="113">
        <v>2021.0</v>
      </c>
      <c r="B2342" s="113">
        <v>1491.0</v>
      </c>
      <c r="C2342" s="114" t="s">
        <v>1216</v>
      </c>
      <c r="D2342" s="115">
        <v>4.0</v>
      </c>
      <c r="E2342" s="114" t="s">
        <v>283</v>
      </c>
      <c r="F2342" s="113">
        <v>24.0</v>
      </c>
      <c r="G2342" s="114" t="s">
        <v>1217</v>
      </c>
      <c r="H2342" s="113">
        <v>2007.0</v>
      </c>
      <c r="I2342" s="114" t="s">
        <v>1218</v>
      </c>
      <c r="J2342" s="113">
        <v>4.0</v>
      </c>
      <c r="K2342" s="113">
        <v>0.0</v>
      </c>
      <c r="L2342" s="113">
        <v>95.0</v>
      </c>
      <c r="M2342" s="113">
        <v>1.0</v>
      </c>
      <c r="N2342" s="114" t="s">
        <v>1219</v>
      </c>
      <c r="O2342" s="114" t="s">
        <v>1220</v>
      </c>
      <c r="P2342" s="113">
        <v>1490011.0</v>
      </c>
      <c r="Q2342" s="114" t="s">
        <v>1221</v>
      </c>
      <c r="R2342" s="113">
        <v>2478.0</v>
      </c>
      <c r="S2342" s="114" t="s">
        <v>2510</v>
      </c>
      <c r="T2342" s="115">
        <v>9288130.0</v>
      </c>
      <c r="U2342" s="115">
        <v>0.0</v>
      </c>
      <c r="V2342" s="114" t="s">
        <v>2511</v>
      </c>
      <c r="W2342" s="116">
        <v>400000.0</v>
      </c>
      <c r="X2342" s="116">
        <v>400000.0</v>
      </c>
      <c r="Y2342" s="116">
        <v>400000.0</v>
      </c>
      <c r="Z2342" s="116">
        <v>400000.0</v>
      </c>
      <c r="AA2342" s="103" t="s">
        <v>249</v>
      </c>
      <c r="AB2342" s="103" t="s">
        <v>1224</v>
      </c>
    </row>
    <row r="2343" ht="15.75" hidden="1" customHeight="1">
      <c r="A2343" s="113">
        <v>2021.0</v>
      </c>
      <c r="B2343" s="113">
        <v>1491.0</v>
      </c>
      <c r="C2343" s="114" t="s">
        <v>1216</v>
      </c>
      <c r="D2343" s="115">
        <v>4.0</v>
      </c>
      <c r="E2343" s="114" t="s">
        <v>283</v>
      </c>
      <c r="F2343" s="113">
        <v>24.0</v>
      </c>
      <c r="G2343" s="114" t="s">
        <v>1217</v>
      </c>
      <c r="H2343" s="113">
        <v>2007.0</v>
      </c>
      <c r="I2343" s="114" t="s">
        <v>1218</v>
      </c>
      <c r="J2343" s="113">
        <v>4.0</v>
      </c>
      <c r="K2343" s="113">
        <v>0.0</v>
      </c>
      <c r="L2343" s="113">
        <v>95.0</v>
      </c>
      <c r="M2343" s="113">
        <v>1.0</v>
      </c>
      <c r="N2343" s="114" t="s">
        <v>1219</v>
      </c>
      <c r="O2343" s="114" t="s">
        <v>1220</v>
      </c>
      <c r="P2343" s="113">
        <v>1490011.0</v>
      </c>
      <c r="Q2343" s="114" t="s">
        <v>1221</v>
      </c>
      <c r="R2343" s="113">
        <v>2479.0</v>
      </c>
      <c r="S2343" s="114" t="s">
        <v>2512</v>
      </c>
      <c r="T2343" s="115">
        <v>9288130.0</v>
      </c>
      <c r="U2343" s="115">
        <v>0.0</v>
      </c>
      <c r="V2343" s="114" t="s">
        <v>2513</v>
      </c>
      <c r="W2343" s="116">
        <v>400000.0</v>
      </c>
      <c r="X2343" s="116">
        <v>400000.0</v>
      </c>
      <c r="Y2343" s="116">
        <v>400000.0</v>
      </c>
      <c r="Z2343" s="116">
        <v>400000.0</v>
      </c>
      <c r="AA2343" s="103" t="s">
        <v>249</v>
      </c>
      <c r="AB2343" s="103" t="s">
        <v>1224</v>
      </c>
    </row>
    <row r="2344" ht="15.75" hidden="1" customHeight="1">
      <c r="A2344" s="113">
        <v>2021.0</v>
      </c>
      <c r="B2344" s="113">
        <v>1491.0</v>
      </c>
      <c r="C2344" s="114" t="s">
        <v>1216</v>
      </c>
      <c r="D2344" s="115">
        <v>4.0</v>
      </c>
      <c r="E2344" s="114" t="s">
        <v>283</v>
      </c>
      <c r="F2344" s="113">
        <v>24.0</v>
      </c>
      <c r="G2344" s="114" t="s">
        <v>1217</v>
      </c>
      <c r="H2344" s="113">
        <v>2007.0</v>
      </c>
      <c r="I2344" s="114" t="s">
        <v>1218</v>
      </c>
      <c r="J2344" s="113">
        <v>4.0</v>
      </c>
      <c r="K2344" s="113">
        <v>0.0</v>
      </c>
      <c r="L2344" s="113">
        <v>95.0</v>
      </c>
      <c r="M2344" s="113">
        <v>1.0</v>
      </c>
      <c r="N2344" s="114" t="s">
        <v>1219</v>
      </c>
      <c r="O2344" s="114" t="s">
        <v>1220</v>
      </c>
      <c r="P2344" s="113">
        <v>1490011.0</v>
      </c>
      <c r="Q2344" s="114" t="s">
        <v>1221</v>
      </c>
      <c r="R2344" s="113">
        <v>2480.0</v>
      </c>
      <c r="S2344" s="114" t="s">
        <v>2920</v>
      </c>
      <c r="T2344" s="115">
        <v>9288130.0</v>
      </c>
      <c r="U2344" s="115">
        <v>0.0</v>
      </c>
      <c r="V2344" s="114" t="s">
        <v>2921</v>
      </c>
      <c r="W2344" s="116">
        <v>400000.0</v>
      </c>
      <c r="X2344" s="116">
        <v>400000.0</v>
      </c>
      <c r="Y2344" s="116">
        <v>400000.0</v>
      </c>
      <c r="Z2344" s="116">
        <v>400000.0</v>
      </c>
      <c r="AA2344" s="103" t="s">
        <v>249</v>
      </c>
      <c r="AB2344" s="103" t="s">
        <v>1224</v>
      </c>
    </row>
    <row r="2345" ht="15.75" hidden="1" customHeight="1">
      <c r="A2345" s="113">
        <v>2021.0</v>
      </c>
      <c r="B2345" s="113">
        <v>1491.0</v>
      </c>
      <c r="C2345" s="114" t="s">
        <v>1216</v>
      </c>
      <c r="D2345" s="115">
        <v>4.0</v>
      </c>
      <c r="E2345" s="114" t="s">
        <v>283</v>
      </c>
      <c r="F2345" s="113">
        <v>24.0</v>
      </c>
      <c r="G2345" s="114" t="s">
        <v>1217</v>
      </c>
      <c r="H2345" s="113">
        <v>2007.0</v>
      </c>
      <c r="I2345" s="114" t="s">
        <v>1218</v>
      </c>
      <c r="J2345" s="113">
        <v>4.0</v>
      </c>
      <c r="K2345" s="113">
        <v>0.0</v>
      </c>
      <c r="L2345" s="113">
        <v>95.0</v>
      </c>
      <c r="M2345" s="113">
        <v>1.0</v>
      </c>
      <c r="N2345" s="114" t="s">
        <v>1219</v>
      </c>
      <c r="O2345" s="114" t="s">
        <v>1220</v>
      </c>
      <c r="P2345" s="113">
        <v>1490011.0</v>
      </c>
      <c r="Q2345" s="114" t="s">
        <v>1221</v>
      </c>
      <c r="R2345" s="113">
        <v>2481.0</v>
      </c>
      <c r="S2345" s="114" t="s">
        <v>2516</v>
      </c>
      <c r="T2345" s="115">
        <v>9288130.0</v>
      </c>
      <c r="U2345" s="115">
        <v>0.0</v>
      </c>
      <c r="V2345" s="114" t="s">
        <v>2517</v>
      </c>
      <c r="W2345" s="116">
        <v>400000.0</v>
      </c>
      <c r="X2345" s="116">
        <v>400000.0</v>
      </c>
      <c r="Y2345" s="116">
        <v>400000.0</v>
      </c>
      <c r="Z2345" s="116">
        <v>400000.0</v>
      </c>
      <c r="AA2345" s="103" t="s">
        <v>249</v>
      </c>
      <c r="AB2345" s="103" t="s">
        <v>1224</v>
      </c>
    </row>
    <row r="2346" ht="15.75" hidden="1" customHeight="1">
      <c r="A2346" s="113">
        <v>2021.0</v>
      </c>
      <c r="B2346" s="113">
        <v>1491.0</v>
      </c>
      <c r="C2346" s="114" t="s">
        <v>1216</v>
      </c>
      <c r="D2346" s="115">
        <v>4.0</v>
      </c>
      <c r="E2346" s="114" t="s">
        <v>283</v>
      </c>
      <c r="F2346" s="113">
        <v>24.0</v>
      </c>
      <c r="G2346" s="114" t="s">
        <v>1217</v>
      </c>
      <c r="H2346" s="113">
        <v>2007.0</v>
      </c>
      <c r="I2346" s="114" t="s">
        <v>1218</v>
      </c>
      <c r="J2346" s="113">
        <v>4.0</v>
      </c>
      <c r="K2346" s="113">
        <v>0.0</v>
      </c>
      <c r="L2346" s="113">
        <v>95.0</v>
      </c>
      <c r="M2346" s="113">
        <v>1.0</v>
      </c>
      <c r="N2346" s="114" t="s">
        <v>1219</v>
      </c>
      <c r="O2346" s="114" t="s">
        <v>1220</v>
      </c>
      <c r="P2346" s="113">
        <v>1490011.0</v>
      </c>
      <c r="Q2346" s="114" t="s">
        <v>1221</v>
      </c>
      <c r="R2346" s="113">
        <v>2482.0</v>
      </c>
      <c r="S2346" s="114" t="s">
        <v>2518</v>
      </c>
      <c r="T2346" s="115">
        <v>9288130.0</v>
      </c>
      <c r="U2346" s="115">
        <v>0.0</v>
      </c>
      <c r="V2346" s="114" t="s">
        <v>2519</v>
      </c>
      <c r="W2346" s="116">
        <v>300000.0</v>
      </c>
      <c r="X2346" s="116">
        <v>300000.0</v>
      </c>
      <c r="Y2346" s="116">
        <v>300000.0</v>
      </c>
      <c r="Z2346" s="116">
        <v>300000.0</v>
      </c>
      <c r="AA2346" s="103" t="s">
        <v>249</v>
      </c>
      <c r="AB2346" s="103" t="s">
        <v>1224</v>
      </c>
    </row>
    <row r="2347" ht="15.75" hidden="1" customHeight="1">
      <c r="A2347" s="113">
        <v>2021.0</v>
      </c>
      <c r="B2347" s="113">
        <v>1491.0</v>
      </c>
      <c r="C2347" s="114" t="s">
        <v>1216</v>
      </c>
      <c r="D2347" s="115">
        <v>4.0</v>
      </c>
      <c r="E2347" s="114" t="s">
        <v>283</v>
      </c>
      <c r="F2347" s="113">
        <v>24.0</v>
      </c>
      <c r="G2347" s="114" t="s">
        <v>1217</v>
      </c>
      <c r="H2347" s="113">
        <v>2007.0</v>
      </c>
      <c r="I2347" s="114" t="s">
        <v>1218</v>
      </c>
      <c r="J2347" s="113">
        <v>4.0</v>
      </c>
      <c r="K2347" s="113">
        <v>0.0</v>
      </c>
      <c r="L2347" s="113">
        <v>95.0</v>
      </c>
      <c r="M2347" s="113">
        <v>1.0</v>
      </c>
      <c r="N2347" s="114" t="s">
        <v>1219</v>
      </c>
      <c r="O2347" s="114" t="s">
        <v>1220</v>
      </c>
      <c r="P2347" s="113">
        <v>1490011.0</v>
      </c>
      <c r="Q2347" s="114" t="s">
        <v>1221</v>
      </c>
      <c r="R2347" s="113">
        <v>2483.0</v>
      </c>
      <c r="S2347" s="114" t="s">
        <v>2884</v>
      </c>
      <c r="T2347" s="115">
        <v>9288130.0</v>
      </c>
      <c r="U2347" s="115">
        <v>0.0</v>
      </c>
      <c r="V2347" s="114" t="s">
        <v>2885</v>
      </c>
      <c r="W2347" s="116">
        <v>400000.0</v>
      </c>
      <c r="X2347" s="116">
        <v>400000.0</v>
      </c>
      <c r="Y2347" s="116">
        <v>400000.0</v>
      </c>
      <c r="Z2347" s="116">
        <v>400000.0</v>
      </c>
      <c r="AA2347" s="103" t="s">
        <v>249</v>
      </c>
      <c r="AB2347" s="103" t="s">
        <v>1224</v>
      </c>
    </row>
    <row r="2348" ht="15.75" hidden="1" customHeight="1">
      <c r="A2348" s="113">
        <v>2021.0</v>
      </c>
      <c r="B2348" s="113">
        <v>1491.0</v>
      </c>
      <c r="C2348" s="114" t="s">
        <v>1216</v>
      </c>
      <c r="D2348" s="115">
        <v>4.0</v>
      </c>
      <c r="E2348" s="114" t="s">
        <v>283</v>
      </c>
      <c r="F2348" s="113">
        <v>24.0</v>
      </c>
      <c r="G2348" s="114" t="s">
        <v>1217</v>
      </c>
      <c r="H2348" s="113">
        <v>2007.0</v>
      </c>
      <c r="I2348" s="114" t="s">
        <v>1218</v>
      </c>
      <c r="J2348" s="113">
        <v>4.0</v>
      </c>
      <c r="K2348" s="113">
        <v>0.0</v>
      </c>
      <c r="L2348" s="113">
        <v>95.0</v>
      </c>
      <c r="M2348" s="113">
        <v>1.0</v>
      </c>
      <c r="N2348" s="114" t="s">
        <v>1219</v>
      </c>
      <c r="O2348" s="114" t="s">
        <v>1220</v>
      </c>
      <c r="P2348" s="113">
        <v>1490011.0</v>
      </c>
      <c r="Q2348" s="114" t="s">
        <v>1221</v>
      </c>
      <c r="R2348" s="113">
        <v>2484.0</v>
      </c>
      <c r="S2348" s="114" t="s">
        <v>2520</v>
      </c>
      <c r="T2348" s="115">
        <v>9288130.0</v>
      </c>
      <c r="U2348" s="115">
        <v>0.0</v>
      </c>
      <c r="V2348" s="114" t="s">
        <v>2521</v>
      </c>
      <c r="W2348" s="116">
        <v>600000.0</v>
      </c>
      <c r="X2348" s="116">
        <v>600000.0</v>
      </c>
      <c r="Y2348" s="116">
        <v>600000.0</v>
      </c>
      <c r="Z2348" s="116">
        <v>600000.0</v>
      </c>
      <c r="AA2348" s="103" t="s">
        <v>249</v>
      </c>
      <c r="AB2348" s="103" t="s">
        <v>1224</v>
      </c>
    </row>
    <row r="2349" ht="15.75" hidden="1" customHeight="1">
      <c r="A2349" s="113">
        <v>2021.0</v>
      </c>
      <c r="B2349" s="113">
        <v>1491.0</v>
      </c>
      <c r="C2349" s="114" t="s">
        <v>1216</v>
      </c>
      <c r="D2349" s="115">
        <v>4.0</v>
      </c>
      <c r="E2349" s="114" t="s">
        <v>283</v>
      </c>
      <c r="F2349" s="113">
        <v>24.0</v>
      </c>
      <c r="G2349" s="114" t="s">
        <v>1217</v>
      </c>
      <c r="H2349" s="113">
        <v>2007.0</v>
      </c>
      <c r="I2349" s="114" t="s">
        <v>1218</v>
      </c>
      <c r="J2349" s="113">
        <v>4.0</v>
      </c>
      <c r="K2349" s="113">
        <v>0.0</v>
      </c>
      <c r="L2349" s="113">
        <v>95.0</v>
      </c>
      <c r="M2349" s="113">
        <v>1.0</v>
      </c>
      <c r="N2349" s="114" t="s">
        <v>1219</v>
      </c>
      <c r="O2349" s="114" t="s">
        <v>1220</v>
      </c>
      <c r="P2349" s="113">
        <v>1490011.0</v>
      </c>
      <c r="Q2349" s="114" t="s">
        <v>1221</v>
      </c>
      <c r="R2349" s="113">
        <v>2485.0</v>
      </c>
      <c r="S2349" s="114" t="s">
        <v>2524</v>
      </c>
      <c r="T2349" s="115">
        <v>9288130.0</v>
      </c>
      <c r="U2349" s="115">
        <v>0.0</v>
      </c>
      <c r="V2349" s="114" t="s">
        <v>2525</v>
      </c>
      <c r="W2349" s="116">
        <v>400000.0</v>
      </c>
      <c r="X2349" s="116">
        <v>400000.0</v>
      </c>
      <c r="Y2349" s="116">
        <v>400000.0</v>
      </c>
      <c r="Z2349" s="116">
        <v>400000.0</v>
      </c>
      <c r="AA2349" s="103" t="s">
        <v>249</v>
      </c>
      <c r="AB2349" s="103" t="s">
        <v>1224</v>
      </c>
    </row>
    <row r="2350" ht="15.75" hidden="1" customHeight="1">
      <c r="A2350" s="113">
        <v>2021.0</v>
      </c>
      <c r="B2350" s="113">
        <v>1491.0</v>
      </c>
      <c r="C2350" s="114" t="s">
        <v>1216</v>
      </c>
      <c r="D2350" s="115">
        <v>4.0</v>
      </c>
      <c r="E2350" s="114" t="s">
        <v>283</v>
      </c>
      <c r="F2350" s="113">
        <v>24.0</v>
      </c>
      <c r="G2350" s="114" t="s">
        <v>1217</v>
      </c>
      <c r="H2350" s="113">
        <v>2007.0</v>
      </c>
      <c r="I2350" s="114" t="s">
        <v>1218</v>
      </c>
      <c r="J2350" s="113">
        <v>4.0</v>
      </c>
      <c r="K2350" s="113">
        <v>0.0</v>
      </c>
      <c r="L2350" s="113">
        <v>95.0</v>
      </c>
      <c r="M2350" s="113">
        <v>1.0</v>
      </c>
      <c r="N2350" s="114" t="s">
        <v>1219</v>
      </c>
      <c r="O2350" s="114" t="s">
        <v>1220</v>
      </c>
      <c r="P2350" s="113">
        <v>1490011.0</v>
      </c>
      <c r="Q2350" s="114" t="s">
        <v>1221</v>
      </c>
      <c r="R2350" s="113">
        <v>2486.0</v>
      </c>
      <c r="S2350" s="114" t="s">
        <v>2886</v>
      </c>
      <c r="T2350" s="115">
        <v>9288130.0</v>
      </c>
      <c r="U2350" s="115">
        <v>0.0</v>
      </c>
      <c r="V2350" s="114" t="s">
        <v>2887</v>
      </c>
      <c r="W2350" s="116">
        <v>300000.0</v>
      </c>
      <c r="X2350" s="116">
        <v>300000.0</v>
      </c>
      <c r="Y2350" s="116">
        <v>300000.0</v>
      </c>
      <c r="Z2350" s="116">
        <v>300000.0</v>
      </c>
      <c r="AA2350" s="103" t="s">
        <v>249</v>
      </c>
      <c r="AB2350" s="103" t="s">
        <v>1224</v>
      </c>
    </row>
    <row r="2351" ht="15.75" hidden="1" customHeight="1">
      <c r="A2351" s="113">
        <v>2021.0</v>
      </c>
      <c r="B2351" s="113">
        <v>1491.0</v>
      </c>
      <c r="C2351" s="114" t="s">
        <v>1216</v>
      </c>
      <c r="D2351" s="115">
        <v>4.0</v>
      </c>
      <c r="E2351" s="114" t="s">
        <v>283</v>
      </c>
      <c r="F2351" s="113">
        <v>24.0</v>
      </c>
      <c r="G2351" s="114" t="s">
        <v>1217</v>
      </c>
      <c r="H2351" s="113">
        <v>2007.0</v>
      </c>
      <c r="I2351" s="114" t="s">
        <v>1218</v>
      </c>
      <c r="J2351" s="113">
        <v>4.0</v>
      </c>
      <c r="K2351" s="113">
        <v>0.0</v>
      </c>
      <c r="L2351" s="113">
        <v>95.0</v>
      </c>
      <c r="M2351" s="113">
        <v>1.0</v>
      </c>
      <c r="N2351" s="114" t="s">
        <v>1219</v>
      </c>
      <c r="O2351" s="114" t="s">
        <v>1220</v>
      </c>
      <c r="P2351" s="113">
        <v>1490011.0</v>
      </c>
      <c r="Q2351" s="114" t="s">
        <v>1221</v>
      </c>
      <c r="R2351" s="113">
        <v>2487.0</v>
      </c>
      <c r="S2351" s="114" t="s">
        <v>2526</v>
      </c>
      <c r="T2351" s="115">
        <v>9288130.0</v>
      </c>
      <c r="U2351" s="115">
        <v>0.0</v>
      </c>
      <c r="V2351" s="114" t="s">
        <v>2527</v>
      </c>
      <c r="W2351" s="116">
        <v>400000.0</v>
      </c>
      <c r="X2351" s="116">
        <v>400000.0</v>
      </c>
      <c r="Y2351" s="116">
        <v>400000.0</v>
      </c>
      <c r="Z2351" s="116">
        <v>400000.0</v>
      </c>
      <c r="AA2351" s="103" t="s">
        <v>249</v>
      </c>
      <c r="AB2351" s="103" t="s">
        <v>1224</v>
      </c>
    </row>
    <row r="2352" ht="15.75" hidden="1" customHeight="1">
      <c r="A2352" s="113">
        <v>2021.0</v>
      </c>
      <c r="B2352" s="113">
        <v>1491.0</v>
      </c>
      <c r="C2352" s="114" t="s">
        <v>1216</v>
      </c>
      <c r="D2352" s="115">
        <v>4.0</v>
      </c>
      <c r="E2352" s="114" t="s">
        <v>283</v>
      </c>
      <c r="F2352" s="113">
        <v>24.0</v>
      </c>
      <c r="G2352" s="114" t="s">
        <v>1217</v>
      </c>
      <c r="H2352" s="113">
        <v>2007.0</v>
      </c>
      <c r="I2352" s="114" t="s">
        <v>1218</v>
      </c>
      <c r="J2352" s="113">
        <v>4.0</v>
      </c>
      <c r="K2352" s="113">
        <v>0.0</v>
      </c>
      <c r="L2352" s="113">
        <v>95.0</v>
      </c>
      <c r="M2352" s="113">
        <v>1.0</v>
      </c>
      <c r="N2352" s="114" t="s">
        <v>1219</v>
      </c>
      <c r="O2352" s="114" t="s">
        <v>1220</v>
      </c>
      <c r="P2352" s="113">
        <v>1490011.0</v>
      </c>
      <c r="Q2352" s="114" t="s">
        <v>1221</v>
      </c>
      <c r="R2352" s="113">
        <v>2488.0</v>
      </c>
      <c r="S2352" s="114" t="s">
        <v>2532</v>
      </c>
      <c r="T2352" s="115">
        <v>9288130.0</v>
      </c>
      <c r="U2352" s="115">
        <v>0.0</v>
      </c>
      <c r="V2352" s="114" t="s">
        <v>2533</v>
      </c>
      <c r="W2352" s="116">
        <v>600000.0</v>
      </c>
      <c r="X2352" s="116">
        <v>600000.0</v>
      </c>
      <c r="Y2352" s="116">
        <v>600000.0</v>
      </c>
      <c r="Z2352" s="116">
        <v>600000.0</v>
      </c>
      <c r="AA2352" s="103" t="s">
        <v>249</v>
      </c>
      <c r="AB2352" s="103" t="s">
        <v>1224</v>
      </c>
    </row>
    <row r="2353" ht="15.75" hidden="1" customHeight="1">
      <c r="A2353" s="113">
        <v>2021.0</v>
      </c>
      <c r="B2353" s="113">
        <v>1491.0</v>
      </c>
      <c r="C2353" s="114" t="s">
        <v>1216</v>
      </c>
      <c r="D2353" s="115">
        <v>4.0</v>
      </c>
      <c r="E2353" s="114" t="s">
        <v>283</v>
      </c>
      <c r="F2353" s="113">
        <v>24.0</v>
      </c>
      <c r="G2353" s="114" t="s">
        <v>1217</v>
      </c>
      <c r="H2353" s="113">
        <v>2007.0</v>
      </c>
      <c r="I2353" s="114" t="s">
        <v>1218</v>
      </c>
      <c r="J2353" s="113">
        <v>4.0</v>
      </c>
      <c r="K2353" s="113">
        <v>0.0</v>
      </c>
      <c r="L2353" s="113">
        <v>95.0</v>
      </c>
      <c r="M2353" s="113">
        <v>1.0</v>
      </c>
      <c r="N2353" s="114" t="s">
        <v>1219</v>
      </c>
      <c r="O2353" s="114" t="s">
        <v>1220</v>
      </c>
      <c r="P2353" s="113">
        <v>1490011.0</v>
      </c>
      <c r="Q2353" s="114" t="s">
        <v>1221</v>
      </c>
      <c r="R2353" s="113">
        <v>2489.0</v>
      </c>
      <c r="S2353" s="114" t="s">
        <v>2890</v>
      </c>
      <c r="T2353" s="115">
        <v>9288130.0</v>
      </c>
      <c r="U2353" s="115">
        <v>0.0</v>
      </c>
      <c r="V2353" s="114" t="s">
        <v>2891</v>
      </c>
      <c r="W2353" s="116">
        <v>1000000.0</v>
      </c>
      <c r="X2353" s="116">
        <v>1000000.0</v>
      </c>
      <c r="Y2353" s="116">
        <v>1000000.0</v>
      </c>
      <c r="Z2353" s="116">
        <v>1000000.0</v>
      </c>
      <c r="AA2353" s="103" t="s">
        <v>249</v>
      </c>
      <c r="AB2353" s="103" t="s">
        <v>1224</v>
      </c>
    </row>
    <row r="2354" ht="15.75" hidden="1" customHeight="1">
      <c r="A2354" s="113">
        <v>2021.0</v>
      </c>
      <c r="B2354" s="113">
        <v>1491.0</v>
      </c>
      <c r="C2354" s="114" t="s">
        <v>1216</v>
      </c>
      <c r="D2354" s="115">
        <v>4.0</v>
      </c>
      <c r="E2354" s="114" t="s">
        <v>283</v>
      </c>
      <c r="F2354" s="113">
        <v>24.0</v>
      </c>
      <c r="G2354" s="114" t="s">
        <v>1217</v>
      </c>
      <c r="H2354" s="113">
        <v>2007.0</v>
      </c>
      <c r="I2354" s="114" t="s">
        <v>1218</v>
      </c>
      <c r="J2354" s="113">
        <v>4.0</v>
      </c>
      <c r="K2354" s="113">
        <v>0.0</v>
      </c>
      <c r="L2354" s="113">
        <v>95.0</v>
      </c>
      <c r="M2354" s="113">
        <v>1.0</v>
      </c>
      <c r="N2354" s="114" t="s">
        <v>1219</v>
      </c>
      <c r="O2354" s="114" t="s">
        <v>1220</v>
      </c>
      <c r="P2354" s="113">
        <v>1490011.0</v>
      </c>
      <c r="Q2354" s="114" t="s">
        <v>1221</v>
      </c>
      <c r="R2354" s="113">
        <v>2490.0</v>
      </c>
      <c r="S2354" s="114" t="s">
        <v>2534</v>
      </c>
      <c r="T2354" s="115">
        <v>9288130.0</v>
      </c>
      <c r="U2354" s="115">
        <v>0.0</v>
      </c>
      <c r="V2354" s="114" t="s">
        <v>2535</v>
      </c>
      <c r="W2354" s="116">
        <v>600000.0</v>
      </c>
      <c r="X2354" s="116">
        <v>600000.0</v>
      </c>
      <c r="Y2354" s="116">
        <v>600000.0</v>
      </c>
      <c r="Z2354" s="116">
        <v>600000.0</v>
      </c>
      <c r="AA2354" s="103" t="s">
        <v>249</v>
      </c>
      <c r="AB2354" s="103" t="s">
        <v>1224</v>
      </c>
    </row>
    <row r="2355" ht="15.75" hidden="1" customHeight="1">
      <c r="A2355" s="113">
        <v>2021.0</v>
      </c>
      <c r="B2355" s="113">
        <v>1491.0</v>
      </c>
      <c r="C2355" s="114" t="s">
        <v>1216</v>
      </c>
      <c r="D2355" s="115">
        <v>4.0</v>
      </c>
      <c r="E2355" s="114" t="s">
        <v>283</v>
      </c>
      <c r="F2355" s="113">
        <v>24.0</v>
      </c>
      <c r="G2355" s="114" t="s">
        <v>1217</v>
      </c>
      <c r="H2355" s="113">
        <v>2007.0</v>
      </c>
      <c r="I2355" s="114" t="s">
        <v>1218</v>
      </c>
      <c r="J2355" s="113">
        <v>4.0</v>
      </c>
      <c r="K2355" s="113">
        <v>0.0</v>
      </c>
      <c r="L2355" s="113">
        <v>95.0</v>
      </c>
      <c r="M2355" s="113">
        <v>1.0</v>
      </c>
      <c r="N2355" s="114" t="s">
        <v>1219</v>
      </c>
      <c r="O2355" s="114" t="s">
        <v>1220</v>
      </c>
      <c r="P2355" s="113">
        <v>1490011.0</v>
      </c>
      <c r="Q2355" s="114" t="s">
        <v>1221</v>
      </c>
      <c r="R2355" s="113">
        <v>2491.0</v>
      </c>
      <c r="S2355" s="114" t="s">
        <v>2536</v>
      </c>
      <c r="T2355" s="115">
        <v>9288130.0</v>
      </c>
      <c r="U2355" s="115">
        <v>0.0</v>
      </c>
      <c r="V2355" s="114" t="s">
        <v>2537</v>
      </c>
      <c r="W2355" s="116">
        <v>6000000.0</v>
      </c>
      <c r="X2355" s="116">
        <v>6000000.0</v>
      </c>
      <c r="Y2355" s="116">
        <v>6000000.0</v>
      </c>
      <c r="Z2355" s="116">
        <v>6000000.0</v>
      </c>
      <c r="AA2355" s="103" t="s">
        <v>249</v>
      </c>
      <c r="AB2355" s="103" t="s">
        <v>1224</v>
      </c>
    </row>
    <row r="2356" ht="15.75" hidden="1" customHeight="1">
      <c r="A2356" s="113">
        <v>2021.0</v>
      </c>
      <c r="B2356" s="113">
        <v>1491.0</v>
      </c>
      <c r="C2356" s="114" t="s">
        <v>1216</v>
      </c>
      <c r="D2356" s="115">
        <v>4.0</v>
      </c>
      <c r="E2356" s="114" t="s">
        <v>283</v>
      </c>
      <c r="F2356" s="113">
        <v>24.0</v>
      </c>
      <c r="G2356" s="114" t="s">
        <v>1217</v>
      </c>
      <c r="H2356" s="113">
        <v>2007.0</v>
      </c>
      <c r="I2356" s="114" t="s">
        <v>1218</v>
      </c>
      <c r="J2356" s="113">
        <v>4.0</v>
      </c>
      <c r="K2356" s="113">
        <v>0.0</v>
      </c>
      <c r="L2356" s="113">
        <v>95.0</v>
      </c>
      <c r="M2356" s="113">
        <v>1.0</v>
      </c>
      <c r="N2356" s="114" t="s">
        <v>1219</v>
      </c>
      <c r="O2356" s="114" t="s">
        <v>1220</v>
      </c>
      <c r="P2356" s="113">
        <v>1490011.0</v>
      </c>
      <c r="Q2356" s="114" t="s">
        <v>1221</v>
      </c>
      <c r="R2356" s="113">
        <v>2492.0</v>
      </c>
      <c r="S2356" s="114" t="s">
        <v>2892</v>
      </c>
      <c r="T2356" s="115">
        <v>9288130.0</v>
      </c>
      <c r="U2356" s="115">
        <v>0.0</v>
      </c>
      <c r="V2356" s="114" t="s">
        <v>2893</v>
      </c>
      <c r="W2356" s="116">
        <v>300000.0</v>
      </c>
      <c r="X2356" s="116">
        <v>300000.0</v>
      </c>
      <c r="Y2356" s="116">
        <v>300000.0</v>
      </c>
      <c r="Z2356" s="116">
        <v>300000.0</v>
      </c>
      <c r="AA2356" s="103" t="s">
        <v>249</v>
      </c>
      <c r="AB2356" s="103" t="s">
        <v>1224</v>
      </c>
    </row>
    <row r="2357" ht="15.75" hidden="1" customHeight="1">
      <c r="A2357" s="113">
        <v>2021.0</v>
      </c>
      <c r="B2357" s="113">
        <v>1491.0</v>
      </c>
      <c r="C2357" s="114" t="s">
        <v>1216</v>
      </c>
      <c r="D2357" s="115">
        <v>4.0</v>
      </c>
      <c r="E2357" s="114" t="s">
        <v>283</v>
      </c>
      <c r="F2357" s="113">
        <v>24.0</v>
      </c>
      <c r="G2357" s="114" t="s">
        <v>1217</v>
      </c>
      <c r="H2357" s="113">
        <v>2007.0</v>
      </c>
      <c r="I2357" s="114" t="s">
        <v>1218</v>
      </c>
      <c r="J2357" s="113">
        <v>4.0</v>
      </c>
      <c r="K2357" s="113">
        <v>0.0</v>
      </c>
      <c r="L2357" s="113">
        <v>95.0</v>
      </c>
      <c r="M2357" s="113">
        <v>1.0</v>
      </c>
      <c r="N2357" s="114" t="s">
        <v>1219</v>
      </c>
      <c r="O2357" s="114" t="s">
        <v>1220</v>
      </c>
      <c r="P2357" s="113">
        <v>1490011.0</v>
      </c>
      <c r="Q2357" s="114" t="s">
        <v>1221</v>
      </c>
      <c r="R2357" s="113">
        <v>2493.0</v>
      </c>
      <c r="S2357" s="114" t="s">
        <v>2538</v>
      </c>
      <c r="T2357" s="115">
        <v>9288130.0</v>
      </c>
      <c r="U2357" s="115">
        <v>0.0</v>
      </c>
      <c r="V2357" s="114" t="s">
        <v>2539</v>
      </c>
      <c r="W2357" s="116">
        <v>300000.0</v>
      </c>
      <c r="X2357" s="116">
        <v>300000.0</v>
      </c>
      <c r="Y2357" s="116">
        <v>300000.0</v>
      </c>
      <c r="Z2357" s="116">
        <v>300000.0</v>
      </c>
      <c r="AA2357" s="103" t="s">
        <v>249</v>
      </c>
      <c r="AB2357" s="103" t="s">
        <v>1224</v>
      </c>
    </row>
    <row r="2358" ht="15.75" hidden="1" customHeight="1">
      <c r="A2358" s="113">
        <v>2021.0</v>
      </c>
      <c r="B2358" s="113">
        <v>1491.0</v>
      </c>
      <c r="C2358" s="114" t="s">
        <v>1216</v>
      </c>
      <c r="D2358" s="115">
        <v>4.0</v>
      </c>
      <c r="E2358" s="114" t="s">
        <v>283</v>
      </c>
      <c r="F2358" s="113">
        <v>24.0</v>
      </c>
      <c r="G2358" s="114" t="s">
        <v>1217</v>
      </c>
      <c r="H2358" s="113">
        <v>2007.0</v>
      </c>
      <c r="I2358" s="114" t="s">
        <v>1218</v>
      </c>
      <c r="J2358" s="113">
        <v>4.0</v>
      </c>
      <c r="K2358" s="113">
        <v>0.0</v>
      </c>
      <c r="L2358" s="113">
        <v>95.0</v>
      </c>
      <c r="M2358" s="113">
        <v>1.0</v>
      </c>
      <c r="N2358" s="114" t="s">
        <v>1219</v>
      </c>
      <c r="O2358" s="114" t="s">
        <v>1220</v>
      </c>
      <c r="P2358" s="113">
        <v>1490011.0</v>
      </c>
      <c r="Q2358" s="114" t="s">
        <v>1221</v>
      </c>
      <c r="R2358" s="113">
        <v>2494.0</v>
      </c>
      <c r="S2358" s="114" t="s">
        <v>2540</v>
      </c>
      <c r="T2358" s="115">
        <v>9288130.0</v>
      </c>
      <c r="U2358" s="115">
        <v>0.0</v>
      </c>
      <c r="V2358" s="114" t="s">
        <v>2541</v>
      </c>
      <c r="W2358" s="116">
        <v>400000.0</v>
      </c>
      <c r="X2358" s="116">
        <v>400000.0</v>
      </c>
      <c r="Y2358" s="116">
        <v>400000.0</v>
      </c>
      <c r="Z2358" s="116">
        <v>400000.0</v>
      </c>
      <c r="AA2358" s="103" t="s">
        <v>249</v>
      </c>
      <c r="AB2358" s="103" t="s">
        <v>1224</v>
      </c>
    </row>
    <row r="2359" ht="15.75" hidden="1" customHeight="1">
      <c r="A2359" s="113">
        <v>2021.0</v>
      </c>
      <c r="B2359" s="113">
        <v>1491.0</v>
      </c>
      <c r="C2359" s="114" t="s">
        <v>1216</v>
      </c>
      <c r="D2359" s="115">
        <v>4.0</v>
      </c>
      <c r="E2359" s="114" t="s">
        <v>283</v>
      </c>
      <c r="F2359" s="113">
        <v>24.0</v>
      </c>
      <c r="G2359" s="114" t="s">
        <v>1217</v>
      </c>
      <c r="H2359" s="113">
        <v>2007.0</v>
      </c>
      <c r="I2359" s="114" t="s">
        <v>1218</v>
      </c>
      <c r="J2359" s="113">
        <v>4.0</v>
      </c>
      <c r="K2359" s="113">
        <v>0.0</v>
      </c>
      <c r="L2359" s="113">
        <v>95.0</v>
      </c>
      <c r="M2359" s="113">
        <v>1.0</v>
      </c>
      <c r="N2359" s="114" t="s">
        <v>1219</v>
      </c>
      <c r="O2359" s="114" t="s">
        <v>1220</v>
      </c>
      <c r="P2359" s="113">
        <v>1490011.0</v>
      </c>
      <c r="Q2359" s="114" t="s">
        <v>1221</v>
      </c>
      <c r="R2359" s="113">
        <v>2495.0</v>
      </c>
      <c r="S2359" s="114" t="s">
        <v>2542</v>
      </c>
      <c r="T2359" s="115">
        <v>9288130.0</v>
      </c>
      <c r="U2359" s="115">
        <v>0.0</v>
      </c>
      <c r="V2359" s="114" t="s">
        <v>2543</v>
      </c>
      <c r="W2359" s="116">
        <v>400000.0</v>
      </c>
      <c r="X2359" s="116">
        <v>400000.0</v>
      </c>
      <c r="Y2359" s="116">
        <v>400000.0</v>
      </c>
      <c r="Z2359" s="116">
        <v>400000.0</v>
      </c>
      <c r="AA2359" s="103" t="s">
        <v>249</v>
      </c>
      <c r="AB2359" s="103" t="s">
        <v>1224</v>
      </c>
    </row>
    <row r="2360" ht="15.75" hidden="1" customHeight="1">
      <c r="A2360" s="113">
        <v>2021.0</v>
      </c>
      <c r="B2360" s="113">
        <v>1491.0</v>
      </c>
      <c r="C2360" s="114" t="s">
        <v>1216</v>
      </c>
      <c r="D2360" s="115">
        <v>4.0</v>
      </c>
      <c r="E2360" s="114" t="s">
        <v>283</v>
      </c>
      <c r="F2360" s="113">
        <v>24.0</v>
      </c>
      <c r="G2360" s="114" t="s">
        <v>1217</v>
      </c>
      <c r="H2360" s="113">
        <v>2007.0</v>
      </c>
      <c r="I2360" s="114" t="s">
        <v>1218</v>
      </c>
      <c r="J2360" s="113">
        <v>4.0</v>
      </c>
      <c r="K2360" s="113">
        <v>0.0</v>
      </c>
      <c r="L2360" s="113">
        <v>95.0</v>
      </c>
      <c r="M2360" s="113">
        <v>1.0</v>
      </c>
      <c r="N2360" s="114" t="s">
        <v>1219</v>
      </c>
      <c r="O2360" s="114" t="s">
        <v>1220</v>
      </c>
      <c r="P2360" s="113">
        <v>1490011.0</v>
      </c>
      <c r="Q2360" s="114" t="s">
        <v>1221</v>
      </c>
      <c r="R2360" s="113">
        <v>2496.0</v>
      </c>
      <c r="S2360" s="114" t="s">
        <v>2544</v>
      </c>
      <c r="T2360" s="115">
        <v>9288130.0</v>
      </c>
      <c r="U2360" s="115">
        <v>0.0</v>
      </c>
      <c r="V2360" s="114" t="s">
        <v>2545</v>
      </c>
      <c r="W2360" s="116">
        <v>2800000.0</v>
      </c>
      <c r="X2360" s="116">
        <v>2800000.0</v>
      </c>
      <c r="Y2360" s="116">
        <v>2800000.0</v>
      </c>
      <c r="Z2360" s="116">
        <v>2800000.0</v>
      </c>
      <c r="AA2360" s="103" t="s">
        <v>249</v>
      </c>
      <c r="AB2360" s="103" t="s">
        <v>1224</v>
      </c>
    </row>
    <row r="2361" ht="15.75" hidden="1" customHeight="1">
      <c r="A2361" s="113">
        <v>2021.0</v>
      </c>
      <c r="B2361" s="113">
        <v>1491.0</v>
      </c>
      <c r="C2361" s="114" t="s">
        <v>1216</v>
      </c>
      <c r="D2361" s="115">
        <v>4.0</v>
      </c>
      <c r="E2361" s="114" t="s">
        <v>283</v>
      </c>
      <c r="F2361" s="113">
        <v>24.0</v>
      </c>
      <c r="G2361" s="114" t="s">
        <v>1217</v>
      </c>
      <c r="H2361" s="113">
        <v>2007.0</v>
      </c>
      <c r="I2361" s="114" t="s">
        <v>1218</v>
      </c>
      <c r="J2361" s="113">
        <v>4.0</v>
      </c>
      <c r="K2361" s="113">
        <v>0.0</v>
      </c>
      <c r="L2361" s="113">
        <v>95.0</v>
      </c>
      <c r="M2361" s="113">
        <v>1.0</v>
      </c>
      <c r="N2361" s="114" t="s">
        <v>1219</v>
      </c>
      <c r="O2361" s="114" t="s">
        <v>1220</v>
      </c>
      <c r="P2361" s="113">
        <v>1490011.0</v>
      </c>
      <c r="Q2361" s="114" t="s">
        <v>1221</v>
      </c>
      <c r="R2361" s="113">
        <v>2497.0</v>
      </c>
      <c r="S2361" s="114" t="s">
        <v>2896</v>
      </c>
      <c r="T2361" s="115">
        <v>9288130.0</v>
      </c>
      <c r="U2361" s="115">
        <v>0.0</v>
      </c>
      <c r="V2361" s="114" t="s">
        <v>2897</v>
      </c>
      <c r="W2361" s="116">
        <v>400000.0</v>
      </c>
      <c r="X2361" s="116">
        <v>400000.0</v>
      </c>
      <c r="Y2361" s="116">
        <v>400000.0</v>
      </c>
      <c r="Z2361" s="116">
        <v>400000.0</v>
      </c>
      <c r="AA2361" s="103" t="s">
        <v>249</v>
      </c>
      <c r="AB2361" s="103" t="s">
        <v>1224</v>
      </c>
    </row>
    <row r="2362" ht="15.75" hidden="1" customHeight="1">
      <c r="A2362" s="113">
        <v>2021.0</v>
      </c>
      <c r="B2362" s="113">
        <v>1491.0</v>
      </c>
      <c r="C2362" s="114" t="s">
        <v>1216</v>
      </c>
      <c r="D2362" s="115">
        <v>4.0</v>
      </c>
      <c r="E2362" s="114" t="s">
        <v>283</v>
      </c>
      <c r="F2362" s="113">
        <v>24.0</v>
      </c>
      <c r="G2362" s="114" t="s">
        <v>1217</v>
      </c>
      <c r="H2362" s="113">
        <v>2007.0</v>
      </c>
      <c r="I2362" s="114" t="s">
        <v>1218</v>
      </c>
      <c r="J2362" s="113">
        <v>4.0</v>
      </c>
      <c r="K2362" s="113">
        <v>0.0</v>
      </c>
      <c r="L2362" s="113">
        <v>95.0</v>
      </c>
      <c r="M2362" s="113">
        <v>1.0</v>
      </c>
      <c r="N2362" s="114" t="s">
        <v>1219</v>
      </c>
      <c r="O2362" s="114" t="s">
        <v>1220</v>
      </c>
      <c r="P2362" s="113">
        <v>1490011.0</v>
      </c>
      <c r="Q2362" s="114" t="s">
        <v>1221</v>
      </c>
      <c r="R2362" s="113">
        <v>2498.0</v>
      </c>
      <c r="S2362" s="114" t="s">
        <v>2546</v>
      </c>
      <c r="T2362" s="115">
        <v>9288130.0</v>
      </c>
      <c r="U2362" s="115">
        <v>0.0</v>
      </c>
      <c r="V2362" s="114" t="s">
        <v>2547</v>
      </c>
      <c r="W2362" s="116">
        <v>400000.0</v>
      </c>
      <c r="X2362" s="116">
        <v>400000.0</v>
      </c>
      <c r="Y2362" s="116">
        <v>400000.0</v>
      </c>
      <c r="Z2362" s="116">
        <v>400000.0</v>
      </c>
      <c r="AA2362" s="103" t="s">
        <v>249</v>
      </c>
      <c r="AB2362" s="103" t="s">
        <v>1224</v>
      </c>
    </row>
    <row r="2363" ht="15.75" hidden="1" customHeight="1">
      <c r="A2363" s="113">
        <v>2021.0</v>
      </c>
      <c r="B2363" s="113">
        <v>1491.0</v>
      </c>
      <c r="C2363" s="114" t="s">
        <v>1216</v>
      </c>
      <c r="D2363" s="115">
        <v>4.0</v>
      </c>
      <c r="E2363" s="114" t="s">
        <v>283</v>
      </c>
      <c r="F2363" s="113">
        <v>24.0</v>
      </c>
      <c r="G2363" s="114" t="s">
        <v>1217</v>
      </c>
      <c r="H2363" s="113">
        <v>2007.0</v>
      </c>
      <c r="I2363" s="114" t="s">
        <v>1218</v>
      </c>
      <c r="J2363" s="113">
        <v>4.0</v>
      </c>
      <c r="K2363" s="113">
        <v>0.0</v>
      </c>
      <c r="L2363" s="113">
        <v>95.0</v>
      </c>
      <c r="M2363" s="113">
        <v>1.0</v>
      </c>
      <c r="N2363" s="114" t="s">
        <v>1219</v>
      </c>
      <c r="O2363" s="114" t="s">
        <v>1220</v>
      </c>
      <c r="P2363" s="113">
        <v>1490011.0</v>
      </c>
      <c r="Q2363" s="114" t="s">
        <v>1221</v>
      </c>
      <c r="R2363" s="113">
        <v>2499.0</v>
      </c>
      <c r="S2363" s="114" t="s">
        <v>2548</v>
      </c>
      <c r="T2363" s="115">
        <v>9288130.0</v>
      </c>
      <c r="U2363" s="115">
        <v>0.0</v>
      </c>
      <c r="V2363" s="114" t="s">
        <v>2549</v>
      </c>
      <c r="W2363" s="116">
        <v>2000000.0</v>
      </c>
      <c r="X2363" s="116">
        <v>2000000.0</v>
      </c>
      <c r="Y2363" s="116">
        <v>2000000.0</v>
      </c>
      <c r="Z2363" s="116">
        <v>2000000.0</v>
      </c>
      <c r="AA2363" s="103" t="s">
        <v>249</v>
      </c>
      <c r="AB2363" s="103" t="s">
        <v>1224</v>
      </c>
    </row>
    <row r="2364" ht="15.75" hidden="1" customHeight="1">
      <c r="A2364" s="113">
        <v>2021.0</v>
      </c>
      <c r="B2364" s="113">
        <v>1491.0</v>
      </c>
      <c r="C2364" s="114" t="s">
        <v>1216</v>
      </c>
      <c r="D2364" s="115">
        <v>4.0</v>
      </c>
      <c r="E2364" s="114" t="s">
        <v>283</v>
      </c>
      <c r="F2364" s="113">
        <v>24.0</v>
      </c>
      <c r="G2364" s="114" t="s">
        <v>1217</v>
      </c>
      <c r="H2364" s="113">
        <v>2007.0</v>
      </c>
      <c r="I2364" s="114" t="s">
        <v>1218</v>
      </c>
      <c r="J2364" s="113">
        <v>4.0</v>
      </c>
      <c r="K2364" s="113">
        <v>0.0</v>
      </c>
      <c r="L2364" s="113">
        <v>95.0</v>
      </c>
      <c r="M2364" s="113">
        <v>1.0</v>
      </c>
      <c r="N2364" s="114" t="s">
        <v>1219</v>
      </c>
      <c r="O2364" s="114" t="s">
        <v>1220</v>
      </c>
      <c r="P2364" s="113">
        <v>1490011.0</v>
      </c>
      <c r="Q2364" s="114" t="s">
        <v>1221</v>
      </c>
      <c r="R2364" s="113">
        <v>2500.0</v>
      </c>
      <c r="S2364" s="114" t="s">
        <v>2552</v>
      </c>
      <c r="T2364" s="115">
        <v>9288130.0</v>
      </c>
      <c r="U2364" s="115">
        <v>0.0</v>
      </c>
      <c r="V2364" s="114" t="s">
        <v>2553</v>
      </c>
      <c r="W2364" s="116">
        <v>400000.0</v>
      </c>
      <c r="X2364" s="116">
        <v>400000.0</v>
      </c>
      <c r="Y2364" s="116">
        <v>400000.0</v>
      </c>
      <c r="Z2364" s="116">
        <v>400000.0</v>
      </c>
      <c r="AA2364" s="103" t="s">
        <v>249</v>
      </c>
      <c r="AB2364" s="103" t="s">
        <v>1224</v>
      </c>
    </row>
    <row r="2365" ht="15.75" hidden="1" customHeight="1">
      <c r="A2365" s="113">
        <v>2021.0</v>
      </c>
      <c r="B2365" s="113">
        <v>1491.0</v>
      </c>
      <c r="C2365" s="114" t="s">
        <v>1216</v>
      </c>
      <c r="D2365" s="115">
        <v>4.0</v>
      </c>
      <c r="E2365" s="114" t="s">
        <v>283</v>
      </c>
      <c r="F2365" s="113">
        <v>24.0</v>
      </c>
      <c r="G2365" s="114" t="s">
        <v>1217</v>
      </c>
      <c r="H2365" s="113">
        <v>2007.0</v>
      </c>
      <c r="I2365" s="114" t="s">
        <v>1218</v>
      </c>
      <c r="J2365" s="113">
        <v>4.0</v>
      </c>
      <c r="K2365" s="113">
        <v>0.0</v>
      </c>
      <c r="L2365" s="113">
        <v>95.0</v>
      </c>
      <c r="M2365" s="113">
        <v>1.0</v>
      </c>
      <c r="N2365" s="114" t="s">
        <v>1219</v>
      </c>
      <c r="O2365" s="114" t="s">
        <v>1220</v>
      </c>
      <c r="P2365" s="113">
        <v>1490011.0</v>
      </c>
      <c r="Q2365" s="114" t="s">
        <v>1221</v>
      </c>
      <c r="R2365" s="113">
        <v>2501.0</v>
      </c>
      <c r="S2365" s="114" t="s">
        <v>2898</v>
      </c>
      <c r="T2365" s="115">
        <v>9288130.0</v>
      </c>
      <c r="U2365" s="115">
        <v>0.0</v>
      </c>
      <c r="V2365" s="114" t="s">
        <v>2899</v>
      </c>
      <c r="W2365" s="116">
        <v>300000.0</v>
      </c>
      <c r="X2365" s="116">
        <v>300000.0</v>
      </c>
      <c r="Y2365" s="116">
        <v>300000.0</v>
      </c>
      <c r="Z2365" s="116">
        <v>300000.0</v>
      </c>
      <c r="AA2365" s="103" t="s">
        <v>249</v>
      </c>
      <c r="AB2365" s="103" t="s">
        <v>1224</v>
      </c>
    </row>
    <row r="2366" ht="15.75" hidden="1" customHeight="1">
      <c r="A2366" s="113">
        <v>2021.0</v>
      </c>
      <c r="B2366" s="113">
        <v>1491.0</v>
      </c>
      <c r="C2366" s="114" t="s">
        <v>1216</v>
      </c>
      <c r="D2366" s="115">
        <v>4.0</v>
      </c>
      <c r="E2366" s="114" t="s">
        <v>283</v>
      </c>
      <c r="F2366" s="113">
        <v>24.0</v>
      </c>
      <c r="G2366" s="114" t="s">
        <v>1217</v>
      </c>
      <c r="H2366" s="113">
        <v>2007.0</v>
      </c>
      <c r="I2366" s="114" t="s">
        <v>1218</v>
      </c>
      <c r="J2366" s="113">
        <v>4.0</v>
      </c>
      <c r="K2366" s="113">
        <v>0.0</v>
      </c>
      <c r="L2366" s="113">
        <v>95.0</v>
      </c>
      <c r="M2366" s="113">
        <v>1.0</v>
      </c>
      <c r="N2366" s="114" t="s">
        <v>1219</v>
      </c>
      <c r="O2366" s="114" t="s">
        <v>1220</v>
      </c>
      <c r="P2366" s="113">
        <v>1490011.0</v>
      </c>
      <c r="Q2366" s="114" t="s">
        <v>1221</v>
      </c>
      <c r="R2366" s="113">
        <v>2502.0</v>
      </c>
      <c r="S2366" s="114" t="s">
        <v>2554</v>
      </c>
      <c r="T2366" s="115">
        <v>9288130.0</v>
      </c>
      <c r="U2366" s="115">
        <v>0.0</v>
      </c>
      <c r="V2366" s="114" t="s">
        <v>2555</v>
      </c>
      <c r="W2366" s="116">
        <v>600000.0</v>
      </c>
      <c r="X2366" s="116">
        <v>600000.0</v>
      </c>
      <c r="Y2366" s="116">
        <v>600000.0</v>
      </c>
      <c r="Z2366" s="116">
        <v>600000.0</v>
      </c>
      <c r="AA2366" s="103" t="s">
        <v>249</v>
      </c>
      <c r="AB2366" s="103" t="s">
        <v>1224</v>
      </c>
    </row>
    <row r="2367" ht="15.75" hidden="1" customHeight="1">
      <c r="A2367" s="113">
        <v>2021.0</v>
      </c>
      <c r="B2367" s="113">
        <v>1491.0</v>
      </c>
      <c r="C2367" s="114" t="s">
        <v>1216</v>
      </c>
      <c r="D2367" s="115">
        <v>4.0</v>
      </c>
      <c r="E2367" s="114" t="s">
        <v>283</v>
      </c>
      <c r="F2367" s="113">
        <v>24.0</v>
      </c>
      <c r="G2367" s="114" t="s">
        <v>1217</v>
      </c>
      <c r="H2367" s="113">
        <v>2007.0</v>
      </c>
      <c r="I2367" s="114" t="s">
        <v>1218</v>
      </c>
      <c r="J2367" s="113">
        <v>4.0</v>
      </c>
      <c r="K2367" s="113">
        <v>0.0</v>
      </c>
      <c r="L2367" s="113">
        <v>95.0</v>
      </c>
      <c r="M2367" s="113">
        <v>1.0</v>
      </c>
      <c r="N2367" s="114" t="s">
        <v>1219</v>
      </c>
      <c r="O2367" s="114" t="s">
        <v>1220</v>
      </c>
      <c r="P2367" s="113">
        <v>1490011.0</v>
      </c>
      <c r="Q2367" s="114" t="s">
        <v>1221</v>
      </c>
      <c r="R2367" s="113">
        <v>2503.0</v>
      </c>
      <c r="S2367" s="114" t="s">
        <v>2556</v>
      </c>
      <c r="T2367" s="115">
        <v>9288130.0</v>
      </c>
      <c r="U2367" s="115">
        <v>0.0</v>
      </c>
      <c r="V2367" s="114" t="s">
        <v>2557</v>
      </c>
      <c r="W2367" s="116">
        <v>400000.0</v>
      </c>
      <c r="X2367" s="116">
        <v>400000.0</v>
      </c>
      <c r="Y2367" s="116">
        <v>400000.0</v>
      </c>
      <c r="Z2367" s="116">
        <v>400000.0</v>
      </c>
      <c r="AA2367" s="103" t="s">
        <v>249</v>
      </c>
      <c r="AB2367" s="103" t="s">
        <v>1224</v>
      </c>
    </row>
    <row r="2368" ht="15.75" hidden="1" customHeight="1">
      <c r="A2368" s="113">
        <v>2021.0</v>
      </c>
      <c r="B2368" s="113">
        <v>1491.0</v>
      </c>
      <c r="C2368" s="114" t="s">
        <v>1216</v>
      </c>
      <c r="D2368" s="115">
        <v>4.0</v>
      </c>
      <c r="E2368" s="114" t="s">
        <v>283</v>
      </c>
      <c r="F2368" s="113">
        <v>24.0</v>
      </c>
      <c r="G2368" s="114" t="s">
        <v>1217</v>
      </c>
      <c r="H2368" s="113">
        <v>2007.0</v>
      </c>
      <c r="I2368" s="114" t="s">
        <v>1218</v>
      </c>
      <c r="J2368" s="113">
        <v>4.0</v>
      </c>
      <c r="K2368" s="113">
        <v>0.0</v>
      </c>
      <c r="L2368" s="113">
        <v>95.0</v>
      </c>
      <c r="M2368" s="113">
        <v>1.0</v>
      </c>
      <c r="N2368" s="114" t="s">
        <v>1219</v>
      </c>
      <c r="O2368" s="114" t="s">
        <v>1220</v>
      </c>
      <c r="P2368" s="113">
        <v>1490011.0</v>
      </c>
      <c r="Q2368" s="114" t="s">
        <v>1221</v>
      </c>
      <c r="R2368" s="113">
        <v>2504.0</v>
      </c>
      <c r="S2368" s="114" t="s">
        <v>2902</v>
      </c>
      <c r="T2368" s="115">
        <v>9288130.0</v>
      </c>
      <c r="U2368" s="115">
        <v>0.0</v>
      </c>
      <c r="V2368" s="114" t="s">
        <v>2903</v>
      </c>
      <c r="W2368" s="116">
        <v>600000.0</v>
      </c>
      <c r="X2368" s="116">
        <v>600000.0</v>
      </c>
      <c r="Y2368" s="116">
        <v>600000.0</v>
      </c>
      <c r="Z2368" s="116">
        <v>600000.0</v>
      </c>
      <c r="AA2368" s="103" t="s">
        <v>249</v>
      </c>
      <c r="AB2368" s="103" t="s">
        <v>1224</v>
      </c>
    </row>
    <row r="2369" ht="15.75" hidden="1" customHeight="1">
      <c r="A2369" s="113">
        <v>2021.0</v>
      </c>
      <c r="B2369" s="113">
        <v>1491.0</v>
      </c>
      <c r="C2369" s="114" t="s">
        <v>1216</v>
      </c>
      <c r="D2369" s="115">
        <v>4.0</v>
      </c>
      <c r="E2369" s="114" t="s">
        <v>283</v>
      </c>
      <c r="F2369" s="113">
        <v>24.0</v>
      </c>
      <c r="G2369" s="114" t="s">
        <v>1217</v>
      </c>
      <c r="H2369" s="113">
        <v>2007.0</v>
      </c>
      <c r="I2369" s="114" t="s">
        <v>1218</v>
      </c>
      <c r="J2369" s="113">
        <v>4.0</v>
      </c>
      <c r="K2369" s="113">
        <v>0.0</v>
      </c>
      <c r="L2369" s="113">
        <v>95.0</v>
      </c>
      <c r="M2369" s="113">
        <v>1.0</v>
      </c>
      <c r="N2369" s="114" t="s">
        <v>1219</v>
      </c>
      <c r="O2369" s="114" t="s">
        <v>1220</v>
      </c>
      <c r="P2369" s="113">
        <v>1490011.0</v>
      </c>
      <c r="Q2369" s="114" t="s">
        <v>1221</v>
      </c>
      <c r="R2369" s="113">
        <v>2505.0</v>
      </c>
      <c r="S2369" s="114" t="s">
        <v>2560</v>
      </c>
      <c r="T2369" s="115">
        <v>9288130.0</v>
      </c>
      <c r="U2369" s="115">
        <v>0.0</v>
      </c>
      <c r="V2369" s="114" t="s">
        <v>2561</v>
      </c>
      <c r="W2369" s="116">
        <v>400000.0</v>
      </c>
      <c r="X2369" s="116">
        <v>400000.0</v>
      </c>
      <c r="Y2369" s="116">
        <v>400000.0</v>
      </c>
      <c r="Z2369" s="116">
        <v>400000.0</v>
      </c>
      <c r="AA2369" s="103" t="s">
        <v>249</v>
      </c>
      <c r="AB2369" s="103" t="s">
        <v>1224</v>
      </c>
    </row>
    <row r="2370" ht="15.75" hidden="1" customHeight="1">
      <c r="A2370" s="113">
        <v>2021.0</v>
      </c>
      <c r="B2370" s="113">
        <v>1491.0</v>
      </c>
      <c r="C2370" s="114" t="s">
        <v>1216</v>
      </c>
      <c r="D2370" s="115">
        <v>4.0</v>
      </c>
      <c r="E2370" s="114" t="s">
        <v>283</v>
      </c>
      <c r="F2370" s="113">
        <v>24.0</v>
      </c>
      <c r="G2370" s="114" t="s">
        <v>1217</v>
      </c>
      <c r="H2370" s="113">
        <v>2007.0</v>
      </c>
      <c r="I2370" s="114" t="s">
        <v>1218</v>
      </c>
      <c r="J2370" s="113">
        <v>4.0</v>
      </c>
      <c r="K2370" s="113">
        <v>0.0</v>
      </c>
      <c r="L2370" s="113">
        <v>95.0</v>
      </c>
      <c r="M2370" s="113">
        <v>1.0</v>
      </c>
      <c r="N2370" s="114" t="s">
        <v>1219</v>
      </c>
      <c r="O2370" s="114" t="s">
        <v>1220</v>
      </c>
      <c r="P2370" s="113">
        <v>1490011.0</v>
      </c>
      <c r="Q2370" s="114" t="s">
        <v>1221</v>
      </c>
      <c r="R2370" s="113">
        <v>2506.0</v>
      </c>
      <c r="S2370" s="114" t="s">
        <v>2904</v>
      </c>
      <c r="T2370" s="115">
        <v>9288130.0</v>
      </c>
      <c r="U2370" s="115">
        <v>0.0</v>
      </c>
      <c r="V2370" s="114" t="s">
        <v>2905</v>
      </c>
      <c r="W2370" s="116">
        <v>300000.0</v>
      </c>
      <c r="X2370" s="116">
        <v>300000.0</v>
      </c>
      <c r="Y2370" s="116">
        <v>300000.0</v>
      </c>
      <c r="Z2370" s="116">
        <v>300000.0</v>
      </c>
      <c r="AA2370" s="103" t="s">
        <v>249</v>
      </c>
      <c r="AB2370" s="103" t="s">
        <v>1224</v>
      </c>
    </row>
    <row r="2371" ht="15.75" hidden="1" customHeight="1">
      <c r="A2371" s="113">
        <v>2021.0</v>
      </c>
      <c r="B2371" s="113">
        <v>1491.0</v>
      </c>
      <c r="C2371" s="114" t="s">
        <v>1216</v>
      </c>
      <c r="D2371" s="115">
        <v>4.0</v>
      </c>
      <c r="E2371" s="114" t="s">
        <v>283</v>
      </c>
      <c r="F2371" s="113">
        <v>24.0</v>
      </c>
      <c r="G2371" s="114" t="s">
        <v>1217</v>
      </c>
      <c r="H2371" s="113">
        <v>2007.0</v>
      </c>
      <c r="I2371" s="114" t="s">
        <v>1218</v>
      </c>
      <c r="J2371" s="113">
        <v>4.0</v>
      </c>
      <c r="K2371" s="113">
        <v>0.0</v>
      </c>
      <c r="L2371" s="113">
        <v>95.0</v>
      </c>
      <c r="M2371" s="113">
        <v>1.0</v>
      </c>
      <c r="N2371" s="114" t="s">
        <v>1219</v>
      </c>
      <c r="O2371" s="114" t="s">
        <v>1220</v>
      </c>
      <c r="P2371" s="113">
        <v>1490011.0</v>
      </c>
      <c r="Q2371" s="114" t="s">
        <v>1221</v>
      </c>
      <c r="R2371" s="113">
        <v>2507.0</v>
      </c>
      <c r="S2371" s="114" t="s">
        <v>2562</v>
      </c>
      <c r="T2371" s="115">
        <v>9288130.0</v>
      </c>
      <c r="U2371" s="115">
        <v>0.0</v>
      </c>
      <c r="V2371" s="114" t="s">
        <v>2563</v>
      </c>
      <c r="W2371" s="116">
        <v>2000000.0</v>
      </c>
      <c r="X2371" s="116">
        <v>2000000.0</v>
      </c>
      <c r="Y2371" s="116">
        <v>2000000.0</v>
      </c>
      <c r="Z2371" s="116">
        <v>2000000.0</v>
      </c>
      <c r="AA2371" s="103" t="s">
        <v>249</v>
      </c>
      <c r="AB2371" s="103" t="s">
        <v>1224</v>
      </c>
    </row>
    <row r="2372" ht="15.75" hidden="1" customHeight="1">
      <c r="A2372" s="113">
        <v>2021.0</v>
      </c>
      <c r="B2372" s="113">
        <v>1491.0</v>
      </c>
      <c r="C2372" s="114" t="s">
        <v>1216</v>
      </c>
      <c r="D2372" s="115">
        <v>4.0</v>
      </c>
      <c r="E2372" s="114" t="s">
        <v>283</v>
      </c>
      <c r="F2372" s="113">
        <v>24.0</v>
      </c>
      <c r="G2372" s="114" t="s">
        <v>1217</v>
      </c>
      <c r="H2372" s="113">
        <v>2007.0</v>
      </c>
      <c r="I2372" s="114" t="s">
        <v>1218</v>
      </c>
      <c r="J2372" s="113">
        <v>4.0</v>
      </c>
      <c r="K2372" s="113">
        <v>0.0</v>
      </c>
      <c r="L2372" s="113">
        <v>95.0</v>
      </c>
      <c r="M2372" s="113">
        <v>1.0</v>
      </c>
      <c r="N2372" s="114" t="s">
        <v>1219</v>
      </c>
      <c r="O2372" s="114" t="s">
        <v>1220</v>
      </c>
      <c r="P2372" s="113">
        <v>1490011.0</v>
      </c>
      <c r="Q2372" s="114" t="s">
        <v>1221</v>
      </c>
      <c r="R2372" s="113">
        <v>2508.0</v>
      </c>
      <c r="S2372" s="114" t="s">
        <v>2566</v>
      </c>
      <c r="T2372" s="115">
        <v>9288130.0</v>
      </c>
      <c r="U2372" s="115">
        <v>0.0</v>
      </c>
      <c r="V2372" s="114" t="s">
        <v>2567</v>
      </c>
      <c r="W2372" s="116">
        <v>1000000.0</v>
      </c>
      <c r="X2372" s="116">
        <v>1000000.0</v>
      </c>
      <c r="Y2372" s="116">
        <v>1000000.0</v>
      </c>
      <c r="Z2372" s="116">
        <v>1000000.0</v>
      </c>
      <c r="AA2372" s="103" t="s">
        <v>249</v>
      </c>
      <c r="AB2372" s="103" t="s">
        <v>1224</v>
      </c>
    </row>
    <row r="2373" ht="15.75" hidden="1" customHeight="1">
      <c r="A2373" s="113">
        <v>2021.0</v>
      </c>
      <c r="B2373" s="113">
        <v>1491.0</v>
      </c>
      <c r="C2373" s="114" t="s">
        <v>1216</v>
      </c>
      <c r="D2373" s="115">
        <v>4.0</v>
      </c>
      <c r="E2373" s="114" t="s">
        <v>283</v>
      </c>
      <c r="F2373" s="113">
        <v>24.0</v>
      </c>
      <c r="G2373" s="114" t="s">
        <v>1217</v>
      </c>
      <c r="H2373" s="113">
        <v>2007.0</v>
      </c>
      <c r="I2373" s="114" t="s">
        <v>1218</v>
      </c>
      <c r="J2373" s="113">
        <v>4.0</v>
      </c>
      <c r="K2373" s="113">
        <v>0.0</v>
      </c>
      <c r="L2373" s="113">
        <v>95.0</v>
      </c>
      <c r="M2373" s="113">
        <v>1.0</v>
      </c>
      <c r="N2373" s="114" t="s">
        <v>1219</v>
      </c>
      <c r="O2373" s="114" t="s">
        <v>1220</v>
      </c>
      <c r="P2373" s="113">
        <v>1490011.0</v>
      </c>
      <c r="Q2373" s="114" t="s">
        <v>1221</v>
      </c>
      <c r="R2373" s="113">
        <v>2509.0</v>
      </c>
      <c r="S2373" s="114" t="s">
        <v>2906</v>
      </c>
      <c r="T2373" s="115">
        <v>9288130.0</v>
      </c>
      <c r="U2373" s="115">
        <v>0.0</v>
      </c>
      <c r="V2373" s="114" t="s">
        <v>2907</v>
      </c>
      <c r="W2373" s="116">
        <v>400000.0</v>
      </c>
      <c r="X2373" s="116">
        <v>400000.0</v>
      </c>
      <c r="Y2373" s="116">
        <v>400000.0</v>
      </c>
      <c r="Z2373" s="116">
        <v>400000.0</v>
      </c>
      <c r="AA2373" s="103" t="s">
        <v>249</v>
      </c>
      <c r="AB2373" s="103" t="s">
        <v>1224</v>
      </c>
    </row>
    <row r="2374" ht="15.75" hidden="1" customHeight="1">
      <c r="A2374" s="113">
        <v>2021.0</v>
      </c>
      <c r="B2374" s="113">
        <v>1491.0</v>
      </c>
      <c r="C2374" s="114" t="s">
        <v>1216</v>
      </c>
      <c r="D2374" s="115">
        <v>4.0</v>
      </c>
      <c r="E2374" s="114" t="s">
        <v>283</v>
      </c>
      <c r="F2374" s="113">
        <v>24.0</v>
      </c>
      <c r="G2374" s="114" t="s">
        <v>1217</v>
      </c>
      <c r="H2374" s="113">
        <v>2007.0</v>
      </c>
      <c r="I2374" s="114" t="s">
        <v>1218</v>
      </c>
      <c r="J2374" s="113">
        <v>4.0</v>
      </c>
      <c r="K2374" s="113">
        <v>0.0</v>
      </c>
      <c r="L2374" s="113">
        <v>95.0</v>
      </c>
      <c r="M2374" s="113">
        <v>1.0</v>
      </c>
      <c r="N2374" s="114" t="s">
        <v>1219</v>
      </c>
      <c r="O2374" s="114" t="s">
        <v>1220</v>
      </c>
      <c r="P2374" s="113">
        <v>1490011.0</v>
      </c>
      <c r="Q2374" s="114" t="s">
        <v>1221</v>
      </c>
      <c r="R2374" s="113">
        <v>2510.0</v>
      </c>
      <c r="S2374" s="114" t="s">
        <v>2568</v>
      </c>
      <c r="T2374" s="115">
        <v>9288130.0</v>
      </c>
      <c r="U2374" s="115">
        <v>0.0</v>
      </c>
      <c r="V2374" s="114" t="s">
        <v>2569</v>
      </c>
      <c r="W2374" s="116">
        <v>300000.0</v>
      </c>
      <c r="X2374" s="116">
        <v>300000.0</v>
      </c>
      <c r="Y2374" s="116">
        <v>300000.0</v>
      </c>
      <c r="Z2374" s="116">
        <v>300000.0</v>
      </c>
      <c r="AA2374" s="103" t="s">
        <v>249</v>
      </c>
      <c r="AB2374" s="103" t="s">
        <v>1224</v>
      </c>
    </row>
    <row r="2375" ht="15.75" hidden="1" customHeight="1">
      <c r="A2375" s="113">
        <v>2021.0</v>
      </c>
      <c r="B2375" s="113">
        <v>1491.0</v>
      </c>
      <c r="C2375" s="114" t="s">
        <v>1216</v>
      </c>
      <c r="D2375" s="115">
        <v>4.0</v>
      </c>
      <c r="E2375" s="114" t="s">
        <v>283</v>
      </c>
      <c r="F2375" s="113">
        <v>24.0</v>
      </c>
      <c r="G2375" s="114" t="s">
        <v>1217</v>
      </c>
      <c r="H2375" s="113">
        <v>2007.0</v>
      </c>
      <c r="I2375" s="114" t="s">
        <v>1218</v>
      </c>
      <c r="J2375" s="113">
        <v>4.0</v>
      </c>
      <c r="K2375" s="113">
        <v>0.0</v>
      </c>
      <c r="L2375" s="113">
        <v>95.0</v>
      </c>
      <c r="M2375" s="113">
        <v>1.0</v>
      </c>
      <c r="N2375" s="114" t="s">
        <v>1219</v>
      </c>
      <c r="O2375" s="114" t="s">
        <v>1220</v>
      </c>
      <c r="P2375" s="113">
        <v>1490011.0</v>
      </c>
      <c r="Q2375" s="114" t="s">
        <v>1221</v>
      </c>
      <c r="R2375" s="113">
        <v>2511.0</v>
      </c>
      <c r="S2375" s="114" t="s">
        <v>2572</v>
      </c>
      <c r="T2375" s="115">
        <v>9288130.0</v>
      </c>
      <c r="U2375" s="115">
        <v>0.0</v>
      </c>
      <c r="V2375" s="114" t="s">
        <v>2573</v>
      </c>
      <c r="W2375" s="116">
        <v>600000.0</v>
      </c>
      <c r="X2375" s="116">
        <v>600000.0</v>
      </c>
      <c r="Y2375" s="116">
        <v>600000.0</v>
      </c>
      <c r="Z2375" s="116">
        <v>600000.0</v>
      </c>
      <c r="AA2375" s="103" t="s">
        <v>249</v>
      </c>
      <c r="AB2375" s="103" t="s">
        <v>1224</v>
      </c>
    </row>
    <row r="2376" ht="15.75" hidden="1" customHeight="1">
      <c r="A2376" s="113">
        <v>2021.0</v>
      </c>
      <c r="B2376" s="113">
        <v>1491.0</v>
      </c>
      <c r="C2376" s="114" t="s">
        <v>1216</v>
      </c>
      <c r="D2376" s="115">
        <v>4.0</v>
      </c>
      <c r="E2376" s="114" t="s">
        <v>283</v>
      </c>
      <c r="F2376" s="113">
        <v>24.0</v>
      </c>
      <c r="G2376" s="114" t="s">
        <v>1217</v>
      </c>
      <c r="H2376" s="113">
        <v>2007.0</v>
      </c>
      <c r="I2376" s="114" t="s">
        <v>1218</v>
      </c>
      <c r="J2376" s="113">
        <v>4.0</v>
      </c>
      <c r="K2376" s="113">
        <v>0.0</v>
      </c>
      <c r="L2376" s="113">
        <v>95.0</v>
      </c>
      <c r="M2376" s="113">
        <v>1.0</v>
      </c>
      <c r="N2376" s="114" t="s">
        <v>1219</v>
      </c>
      <c r="O2376" s="114" t="s">
        <v>1220</v>
      </c>
      <c r="P2376" s="113">
        <v>1490011.0</v>
      </c>
      <c r="Q2376" s="114" t="s">
        <v>1221</v>
      </c>
      <c r="R2376" s="113">
        <v>2512.0</v>
      </c>
      <c r="S2376" s="114" t="s">
        <v>878</v>
      </c>
      <c r="T2376" s="115">
        <v>9288130.0</v>
      </c>
      <c r="U2376" s="115">
        <v>0.0</v>
      </c>
      <c r="V2376" s="114" t="s">
        <v>879</v>
      </c>
      <c r="W2376" s="116">
        <v>6000000.0</v>
      </c>
      <c r="X2376" s="116">
        <v>6000000.0</v>
      </c>
      <c r="Y2376" s="116">
        <v>6000000.0</v>
      </c>
      <c r="Z2376" s="116">
        <v>6000000.0</v>
      </c>
      <c r="AA2376" s="103" t="s">
        <v>249</v>
      </c>
      <c r="AB2376" s="103" t="s">
        <v>1224</v>
      </c>
    </row>
    <row r="2377" ht="15.75" hidden="1" customHeight="1">
      <c r="A2377" s="113">
        <v>2021.0</v>
      </c>
      <c r="B2377" s="113">
        <v>1491.0</v>
      </c>
      <c r="C2377" s="114" t="s">
        <v>1216</v>
      </c>
      <c r="D2377" s="115">
        <v>4.0</v>
      </c>
      <c r="E2377" s="114" t="s">
        <v>283</v>
      </c>
      <c r="F2377" s="113">
        <v>24.0</v>
      </c>
      <c r="G2377" s="114" t="s">
        <v>1217</v>
      </c>
      <c r="H2377" s="113">
        <v>2007.0</v>
      </c>
      <c r="I2377" s="114" t="s">
        <v>1218</v>
      </c>
      <c r="J2377" s="113">
        <v>4.0</v>
      </c>
      <c r="K2377" s="113">
        <v>0.0</v>
      </c>
      <c r="L2377" s="113">
        <v>95.0</v>
      </c>
      <c r="M2377" s="113">
        <v>1.0</v>
      </c>
      <c r="N2377" s="114" t="s">
        <v>1219</v>
      </c>
      <c r="O2377" s="114" t="s">
        <v>1220</v>
      </c>
      <c r="P2377" s="113">
        <v>1490011.0</v>
      </c>
      <c r="Q2377" s="114" t="s">
        <v>1221</v>
      </c>
      <c r="R2377" s="113">
        <v>2513.0</v>
      </c>
      <c r="S2377" s="114" t="s">
        <v>2574</v>
      </c>
      <c r="T2377" s="115">
        <v>9288130.0</v>
      </c>
      <c r="U2377" s="115">
        <v>0.0</v>
      </c>
      <c r="V2377" s="114" t="s">
        <v>2575</v>
      </c>
      <c r="W2377" s="116">
        <v>300000.0</v>
      </c>
      <c r="X2377" s="116">
        <v>300000.0</v>
      </c>
      <c r="Y2377" s="116">
        <v>300000.0</v>
      </c>
      <c r="Z2377" s="116">
        <v>300000.0</v>
      </c>
      <c r="AA2377" s="103" t="s">
        <v>249</v>
      </c>
      <c r="AB2377" s="103" t="s">
        <v>1224</v>
      </c>
    </row>
    <row r="2378" ht="15.75" hidden="1" customHeight="1">
      <c r="A2378" s="113">
        <v>2021.0</v>
      </c>
      <c r="B2378" s="113">
        <v>1491.0</v>
      </c>
      <c r="C2378" s="114" t="s">
        <v>1216</v>
      </c>
      <c r="D2378" s="115">
        <v>4.0</v>
      </c>
      <c r="E2378" s="114" t="s">
        <v>283</v>
      </c>
      <c r="F2378" s="113">
        <v>24.0</v>
      </c>
      <c r="G2378" s="114" t="s">
        <v>1217</v>
      </c>
      <c r="H2378" s="113">
        <v>2007.0</v>
      </c>
      <c r="I2378" s="114" t="s">
        <v>1218</v>
      </c>
      <c r="J2378" s="113">
        <v>4.0</v>
      </c>
      <c r="K2378" s="113">
        <v>0.0</v>
      </c>
      <c r="L2378" s="113">
        <v>95.0</v>
      </c>
      <c r="M2378" s="113">
        <v>1.0</v>
      </c>
      <c r="N2378" s="114" t="s">
        <v>1219</v>
      </c>
      <c r="O2378" s="114" t="s">
        <v>1220</v>
      </c>
      <c r="P2378" s="113">
        <v>1490011.0</v>
      </c>
      <c r="Q2378" s="114" t="s">
        <v>1221</v>
      </c>
      <c r="R2378" s="113">
        <v>2514.0</v>
      </c>
      <c r="S2378" s="114" t="s">
        <v>2578</v>
      </c>
      <c r="T2378" s="115">
        <v>9288130.0</v>
      </c>
      <c r="U2378" s="115">
        <v>0.0</v>
      </c>
      <c r="V2378" s="114" t="s">
        <v>2579</v>
      </c>
      <c r="W2378" s="116">
        <v>400000.0</v>
      </c>
      <c r="X2378" s="116">
        <v>400000.0</v>
      </c>
      <c r="Y2378" s="116">
        <v>400000.0</v>
      </c>
      <c r="Z2378" s="116">
        <v>400000.0</v>
      </c>
      <c r="AA2378" s="103" t="s">
        <v>249</v>
      </c>
      <c r="AB2378" s="103" t="s">
        <v>1224</v>
      </c>
    </row>
    <row r="2379" ht="15.75" hidden="1" customHeight="1">
      <c r="A2379" s="113">
        <v>2021.0</v>
      </c>
      <c r="B2379" s="113">
        <v>1491.0</v>
      </c>
      <c r="C2379" s="114" t="s">
        <v>1216</v>
      </c>
      <c r="D2379" s="115">
        <v>4.0</v>
      </c>
      <c r="E2379" s="114" t="s">
        <v>283</v>
      </c>
      <c r="F2379" s="113">
        <v>24.0</v>
      </c>
      <c r="G2379" s="114" t="s">
        <v>1217</v>
      </c>
      <c r="H2379" s="113">
        <v>2007.0</v>
      </c>
      <c r="I2379" s="114" t="s">
        <v>1218</v>
      </c>
      <c r="J2379" s="113">
        <v>4.0</v>
      </c>
      <c r="K2379" s="113">
        <v>0.0</v>
      </c>
      <c r="L2379" s="113">
        <v>95.0</v>
      </c>
      <c r="M2379" s="113">
        <v>1.0</v>
      </c>
      <c r="N2379" s="114" t="s">
        <v>1219</v>
      </c>
      <c r="O2379" s="114" t="s">
        <v>1220</v>
      </c>
      <c r="P2379" s="113">
        <v>1490011.0</v>
      </c>
      <c r="Q2379" s="114" t="s">
        <v>1221</v>
      </c>
      <c r="R2379" s="113">
        <v>2515.0</v>
      </c>
      <c r="S2379" s="114" t="s">
        <v>2580</v>
      </c>
      <c r="T2379" s="115">
        <v>9288130.0</v>
      </c>
      <c r="U2379" s="115">
        <v>0.0</v>
      </c>
      <c r="V2379" s="114" t="s">
        <v>2581</v>
      </c>
      <c r="W2379" s="116">
        <v>600000.0</v>
      </c>
      <c r="X2379" s="116">
        <v>600000.0</v>
      </c>
      <c r="Y2379" s="116">
        <v>600000.0</v>
      </c>
      <c r="Z2379" s="116">
        <v>600000.0</v>
      </c>
      <c r="AA2379" s="103" t="s">
        <v>249</v>
      </c>
      <c r="AB2379" s="103" t="s">
        <v>1224</v>
      </c>
    </row>
    <row r="2380" ht="15.75" hidden="1" customHeight="1">
      <c r="A2380" s="113">
        <v>2021.0</v>
      </c>
      <c r="B2380" s="113">
        <v>1491.0</v>
      </c>
      <c r="C2380" s="114" t="s">
        <v>1216</v>
      </c>
      <c r="D2380" s="115">
        <v>4.0</v>
      </c>
      <c r="E2380" s="114" t="s">
        <v>283</v>
      </c>
      <c r="F2380" s="113">
        <v>24.0</v>
      </c>
      <c r="G2380" s="114" t="s">
        <v>1217</v>
      </c>
      <c r="H2380" s="113">
        <v>2007.0</v>
      </c>
      <c r="I2380" s="114" t="s">
        <v>1218</v>
      </c>
      <c r="J2380" s="113">
        <v>4.0</v>
      </c>
      <c r="K2380" s="113">
        <v>0.0</v>
      </c>
      <c r="L2380" s="113">
        <v>95.0</v>
      </c>
      <c r="M2380" s="113">
        <v>1.0</v>
      </c>
      <c r="N2380" s="114" t="s">
        <v>1219</v>
      </c>
      <c r="O2380" s="114" t="s">
        <v>1220</v>
      </c>
      <c r="P2380" s="113">
        <v>1490011.0</v>
      </c>
      <c r="Q2380" s="114" t="s">
        <v>1221</v>
      </c>
      <c r="R2380" s="113">
        <v>2516.0</v>
      </c>
      <c r="S2380" s="114" t="s">
        <v>2582</v>
      </c>
      <c r="T2380" s="115">
        <v>9288130.0</v>
      </c>
      <c r="U2380" s="115">
        <v>0.0</v>
      </c>
      <c r="V2380" s="114" t="s">
        <v>2583</v>
      </c>
      <c r="W2380" s="116">
        <v>600000.0</v>
      </c>
      <c r="X2380" s="116">
        <v>600000.0</v>
      </c>
      <c r="Y2380" s="116">
        <v>600000.0</v>
      </c>
      <c r="Z2380" s="116">
        <v>600000.0</v>
      </c>
      <c r="AA2380" s="103" t="s">
        <v>249</v>
      </c>
      <c r="AB2380" s="103" t="s">
        <v>1224</v>
      </c>
    </row>
    <row r="2381" ht="15.75" hidden="1" customHeight="1">
      <c r="A2381" s="113">
        <v>2021.0</v>
      </c>
      <c r="B2381" s="113">
        <v>1491.0</v>
      </c>
      <c r="C2381" s="114" t="s">
        <v>1216</v>
      </c>
      <c r="D2381" s="115">
        <v>4.0</v>
      </c>
      <c r="E2381" s="114" t="s">
        <v>283</v>
      </c>
      <c r="F2381" s="113">
        <v>24.0</v>
      </c>
      <c r="G2381" s="114" t="s">
        <v>1217</v>
      </c>
      <c r="H2381" s="113">
        <v>2007.0</v>
      </c>
      <c r="I2381" s="114" t="s">
        <v>1218</v>
      </c>
      <c r="J2381" s="113">
        <v>4.0</v>
      </c>
      <c r="K2381" s="113">
        <v>0.0</v>
      </c>
      <c r="L2381" s="113">
        <v>95.0</v>
      </c>
      <c r="M2381" s="113">
        <v>1.0</v>
      </c>
      <c r="N2381" s="114" t="s">
        <v>1219</v>
      </c>
      <c r="O2381" s="114" t="s">
        <v>1220</v>
      </c>
      <c r="P2381" s="113">
        <v>1490011.0</v>
      </c>
      <c r="Q2381" s="114" t="s">
        <v>1221</v>
      </c>
      <c r="R2381" s="113">
        <v>2517.0</v>
      </c>
      <c r="S2381" s="114" t="s">
        <v>2724</v>
      </c>
      <c r="T2381" s="115">
        <v>9288130.0</v>
      </c>
      <c r="U2381" s="115">
        <v>0.0</v>
      </c>
      <c r="V2381" s="114" t="s">
        <v>2725</v>
      </c>
      <c r="W2381" s="116">
        <v>400000.0</v>
      </c>
      <c r="X2381" s="116">
        <v>400000.0</v>
      </c>
      <c r="Y2381" s="116">
        <v>400000.0</v>
      </c>
      <c r="Z2381" s="116">
        <v>400000.0</v>
      </c>
      <c r="AA2381" s="103" t="s">
        <v>249</v>
      </c>
      <c r="AB2381" s="103" t="s">
        <v>1224</v>
      </c>
    </row>
    <row r="2382" ht="15.75" hidden="1" customHeight="1">
      <c r="A2382" s="113">
        <v>2021.0</v>
      </c>
      <c r="B2382" s="113">
        <v>1491.0</v>
      </c>
      <c r="C2382" s="114" t="s">
        <v>1216</v>
      </c>
      <c r="D2382" s="115">
        <v>4.0</v>
      </c>
      <c r="E2382" s="114" t="s">
        <v>283</v>
      </c>
      <c r="F2382" s="113">
        <v>24.0</v>
      </c>
      <c r="G2382" s="114" t="s">
        <v>1217</v>
      </c>
      <c r="H2382" s="113">
        <v>2007.0</v>
      </c>
      <c r="I2382" s="114" t="s">
        <v>1218</v>
      </c>
      <c r="J2382" s="113">
        <v>4.0</v>
      </c>
      <c r="K2382" s="113">
        <v>0.0</v>
      </c>
      <c r="L2382" s="113">
        <v>95.0</v>
      </c>
      <c r="M2382" s="113">
        <v>1.0</v>
      </c>
      <c r="N2382" s="114" t="s">
        <v>1219</v>
      </c>
      <c r="O2382" s="114" t="s">
        <v>1220</v>
      </c>
      <c r="P2382" s="113">
        <v>1490011.0</v>
      </c>
      <c r="Q2382" s="114" t="s">
        <v>1221</v>
      </c>
      <c r="R2382" s="113">
        <v>2518.0</v>
      </c>
      <c r="S2382" s="114" t="s">
        <v>2586</v>
      </c>
      <c r="T2382" s="115">
        <v>9288130.0</v>
      </c>
      <c r="U2382" s="115">
        <v>0.0</v>
      </c>
      <c r="V2382" s="114" t="s">
        <v>2587</v>
      </c>
      <c r="W2382" s="116">
        <v>400000.0</v>
      </c>
      <c r="X2382" s="116">
        <v>400000.0</v>
      </c>
      <c r="Y2382" s="116">
        <v>400000.0</v>
      </c>
      <c r="Z2382" s="116">
        <v>400000.0</v>
      </c>
      <c r="AA2382" s="103" t="s">
        <v>249</v>
      </c>
      <c r="AB2382" s="103" t="s">
        <v>1224</v>
      </c>
    </row>
    <row r="2383" ht="15.75" hidden="1" customHeight="1">
      <c r="A2383" s="113">
        <v>2021.0</v>
      </c>
      <c r="B2383" s="113">
        <v>1491.0</v>
      </c>
      <c r="C2383" s="114" t="s">
        <v>1216</v>
      </c>
      <c r="D2383" s="115">
        <v>4.0</v>
      </c>
      <c r="E2383" s="114" t="s">
        <v>283</v>
      </c>
      <c r="F2383" s="113">
        <v>24.0</v>
      </c>
      <c r="G2383" s="114" t="s">
        <v>1217</v>
      </c>
      <c r="H2383" s="113">
        <v>2007.0</v>
      </c>
      <c r="I2383" s="114" t="s">
        <v>1218</v>
      </c>
      <c r="J2383" s="113">
        <v>4.0</v>
      </c>
      <c r="K2383" s="113">
        <v>0.0</v>
      </c>
      <c r="L2383" s="113">
        <v>95.0</v>
      </c>
      <c r="M2383" s="113">
        <v>1.0</v>
      </c>
      <c r="N2383" s="114" t="s">
        <v>1219</v>
      </c>
      <c r="O2383" s="114" t="s">
        <v>1220</v>
      </c>
      <c r="P2383" s="113">
        <v>1490011.0</v>
      </c>
      <c r="Q2383" s="114" t="s">
        <v>1221</v>
      </c>
      <c r="R2383" s="113">
        <v>2519.0</v>
      </c>
      <c r="S2383" s="114" t="s">
        <v>2588</v>
      </c>
      <c r="T2383" s="115">
        <v>9288130.0</v>
      </c>
      <c r="U2383" s="115">
        <v>0.0</v>
      </c>
      <c r="V2383" s="114" t="s">
        <v>2589</v>
      </c>
      <c r="W2383" s="116">
        <v>600000.0</v>
      </c>
      <c r="X2383" s="116">
        <v>600000.0</v>
      </c>
      <c r="Y2383" s="116">
        <v>600000.0</v>
      </c>
      <c r="Z2383" s="116">
        <v>600000.0</v>
      </c>
      <c r="AA2383" s="103" t="s">
        <v>249</v>
      </c>
      <c r="AB2383" s="103" t="s">
        <v>1224</v>
      </c>
    </row>
    <row r="2384" ht="15.75" hidden="1" customHeight="1">
      <c r="A2384" s="113">
        <v>2021.0</v>
      </c>
      <c r="B2384" s="113">
        <v>1491.0</v>
      </c>
      <c r="C2384" s="114" t="s">
        <v>1216</v>
      </c>
      <c r="D2384" s="115">
        <v>4.0</v>
      </c>
      <c r="E2384" s="114" t="s">
        <v>283</v>
      </c>
      <c r="F2384" s="113">
        <v>24.0</v>
      </c>
      <c r="G2384" s="114" t="s">
        <v>1217</v>
      </c>
      <c r="H2384" s="113">
        <v>2007.0</v>
      </c>
      <c r="I2384" s="114" t="s">
        <v>1218</v>
      </c>
      <c r="J2384" s="113">
        <v>4.0</v>
      </c>
      <c r="K2384" s="113">
        <v>0.0</v>
      </c>
      <c r="L2384" s="113">
        <v>95.0</v>
      </c>
      <c r="M2384" s="113">
        <v>1.0</v>
      </c>
      <c r="N2384" s="114" t="s">
        <v>1219</v>
      </c>
      <c r="O2384" s="114" t="s">
        <v>1220</v>
      </c>
      <c r="P2384" s="113">
        <v>1490011.0</v>
      </c>
      <c r="Q2384" s="114" t="s">
        <v>1221</v>
      </c>
      <c r="R2384" s="113">
        <v>2520.0</v>
      </c>
      <c r="S2384" s="114" t="s">
        <v>2726</v>
      </c>
      <c r="T2384" s="115">
        <v>9288130.0</v>
      </c>
      <c r="U2384" s="115">
        <v>0.0</v>
      </c>
      <c r="V2384" s="114" t="s">
        <v>2727</v>
      </c>
      <c r="W2384" s="116">
        <v>400000.0</v>
      </c>
      <c r="X2384" s="116">
        <v>400000.0</v>
      </c>
      <c r="Y2384" s="116">
        <v>400000.0</v>
      </c>
      <c r="Z2384" s="116">
        <v>400000.0</v>
      </c>
      <c r="AA2384" s="103" t="s">
        <v>249</v>
      </c>
      <c r="AB2384" s="103" t="s">
        <v>1224</v>
      </c>
    </row>
    <row r="2385" ht="15.75" hidden="1" customHeight="1">
      <c r="A2385" s="113">
        <v>2021.0</v>
      </c>
      <c r="B2385" s="113">
        <v>1491.0</v>
      </c>
      <c r="C2385" s="114" t="s">
        <v>1216</v>
      </c>
      <c r="D2385" s="115">
        <v>4.0</v>
      </c>
      <c r="E2385" s="114" t="s">
        <v>283</v>
      </c>
      <c r="F2385" s="113">
        <v>24.0</v>
      </c>
      <c r="G2385" s="114" t="s">
        <v>1217</v>
      </c>
      <c r="H2385" s="113">
        <v>2007.0</v>
      </c>
      <c r="I2385" s="114" t="s">
        <v>1218</v>
      </c>
      <c r="J2385" s="113">
        <v>4.0</v>
      </c>
      <c r="K2385" s="113">
        <v>0.0</v>
      </c>
      <c r="L2385" s="113">
        <v>95.0</v>
      </c>
      <c r="M2385" s="113">
        <v>1.0</v>
      </c>
      <c r="N2385" s="114" t="s">
        <v>1219</v>
      </c>
      <c r="O2385" s="114" t="s">
        <v>1220</v>
      </c>
      <c r="P2385" s="113">
        <v>1490011.0</v>
      </c>
      <c r="Q2385" s="114" t="s">
        <v>1221</v>
      </c>
      <c r="R2385" s="113">
        <v>2521.0</v>
      </c>
      <c r="S2385" s="114" t="s">
        <v>2592</v>
      </c>
      <c r="T2385" s="115">
        <v>9288130.0</v>
      </c>
      <c r="U2385" s="115">
        <v>0.0</v>
      </c>
      <c r="V2385" s="114" t="s">
        <v>2593</v>
      </c>
      <c r="W2385" s="116">
        <v>600000.0</v>
      </c>
      <c r="X2385" s="116">
        <v>600000.0</v>
      </c>
      <c r="Y2385" s="116">
        <v>600000.0</v>
      </c>
      <c r="Z2385" s="116">
        <v>600000.0</v>
      </c>
      <c r="AA2385" s="103" t="s">
        <v>249</v>
      </c>
      <c r="AB2385" s="103" t="s">
        <v>1224</v>
      </c>
    </row>
    <row r="2386" ht="15.75" hidden="1" customHeight="1">
      <c r="A2386" s="113">
        <v>2021.0</v>
      </c>
      <c r="B2386" s="113">
        <v>1491.0</v>
      </c>
      <c r="C2386" s="114" t="s">
        <v>1216</v>
      </c>
      <c r="D2386" s="115">
        <v>4.0</v>
      </c>
      <c r="E2386" s="114" t="s">
        <v>283</v>
      </c>
      <c r="F2386" s="113">
        <v>24.0</v>
      </c>
      <c r="G2386" s="114" t="s">
        <v>1217</v>
      </c>
      <c r="H2386" s="113">
        <v>2007.0</v>
      </c>
      <c r="I2386" s="114" t="s">
        <v>1218</v>
      </c>
      <c r="J2386" s="113">
        <v>4.0</v>
      </c>
      <c r="K2386" s="113">
        <v>0.0</v>
      </c>
      <c r="L2386" s="113">
        <v>95.0</v>
      </c>
      <c r="M2386" s="113">
        <v>1.0</v>
      </c>
      <c r="N2386" s="114" t="s">
        <v>1219</v>
      </c>
      <c r="O2386" s="114" t="s">
        <v>1220</v>
      </c>
      <c r="P2386" s="113">
        <v>1490011.0</v>
      </c>
      <c r="Q2386" s="114" t="s">
        <v>1221</v>
      </c>
      <c r="R2386" s="113">
        <v>2522.0</v>
      </c>
      <c r="S2386" s="114" t="s">
        <v>2728</v>
      </c>
      <c r="T2386" s="115">
        <v>9288130.0</v>
      </c>
      <c r="U2386" s="115">
        <v>0.0</v>
      </c>
      <c r="V2386" s="114" t="s">
        <v>2729</v>
      </c>
      <c r="W2386" s="116">
        <v>400000.0</v>
      </c>
      <c r="X2386" s="116">
        <v>400000.0</v>
      </c>
      <c r="Y2386" s="116">
        <v>400000.0</v>
      </c>
      <c r="Z2386" s="116">
        <v>400000.0</v>
      </c>
      <c r="AA2386" s="103" t="s">
        <v>249</v>
      </c>
      <c r="AB2386" s="103" t="s">
        <v>1224</v>
      </c>
    </row>
    <row r="2387" ht="15.75" hidden="1" customHeight="1">
      <c r="A2387" s="113">
        <v>2021.0</v>
      </c>
      <c r="B2387" s="113">
        <v>1491.0</v>
      </c>
      <c r="C2387" s="114" t="s">
        <v>1216</v>
      </c>
      <c r="D2387" s="115">
        <v>4.0</v>
      </c>
      <c r="E2387" s="114" t="s">
        <v>283</v>
      </c>
      <c r="F2387" s="113">
        <v>24.0</v>
      </c>
      <c r="G2387" s="114" t="s">
        <v>1217</v>
      </c>
      <c r="H2387" s="113">
        <v>2007.0</v>
      </c>
      <c r="I2387" s="114" t="s">
        <v>1218</v>
      </c>
      <c r="J2387" s="113">
        <v>4.0</v>
      </c>
      <c r="K2387" s="113">
        <v>0.0</v>
      </c>
      <c r="L2387" s="113">
        <v>95.0</v>
      </c>
      <c r="M2387" s="113">
        <v>1.0</v>
      </c>
      <c r="N2387" s="114" t="s">
        <v>1219</v>
      </c>
      <c r="O2387" s="114" t="s">
        <v>1220</v>
      </c>
      <c r="P2387" s="113">
        <v>1490011.0</v>
      </c>
      <c r="Q2387" s="114" t="s">
        <v>1221</v>
      </c>
      <c r="R2387" s="113">
        <v>2523.0</v>
      </c>
      <c r="S2387" s="114" t="s">
        <v>2594</v>
      </c>
      <c r="T2387" s="115">
        <v>9288130.0</v>
      </c>
      <c r="U2387" s="115">
        <v>0.0</v>
      </c>
      <c r="V2387" s="114" t="s">
        <v>2595</v>
      </c>
      <c r="W2387" s="116">
        <v>600000.0</v>
      </c>
      <c r="X2387" s="116">
        <v>600000.0</v>
      </c>
      <c r="Y2387" s="116">
        <v>600000.0</v>
      </c>
      <c r="Z2387" s="116">
        <v>600000.0</v>
      </c>
      <c r="AA2387" s="103" t="s">
        <v>249</v>
      </c>
      <c r="AB2387" s="103" t="s">
        <v>1224</v>
      </c>
    </row>
    <row r="2388" ht="15.75" hidden="1" customHeight="1">
      <c r="A2388" s="113">
        <v>2021.0</v>
      </c>
      <c r="B2388" s="113">
        <v>1491.0</v>
      </c>
      <c r="C2388" s="114" t="s">
        <v>1216</v>
      </c>
      <c r="D2388" s="115">
        <v>4.0</v>
      </c>
      <c r="E2388" s="114" t="s">
        <v>283</v>
      </c>
      <c r="F2388" s="113">
        <v>24.0</v>
      </c>
      <c r="G2388" s="114" t="s">
        <v>1217</v>
      </c>
      <c r="H2388" s="113">
        <v>2007.0</v>
      </c>
      <c r="I2388" s="114" t="s">
        <v>1218</v>
      </c>
      <c r="J2388" s="113">
        <v>4.0</v>
      </c>
      <c r="K2388" s="113">
        <v>0.0</v>
      </c>
      <c r="L2388" s="113">
        <v>95.0</v>
      </c>
      <c r="M2388" s="113">
        <v>1.0</v>
      </c>
      <c r="N2388" s="114" t="s">
        <v>1219</v>
      </c>
      <c r="O2388" s="114" t="s">
        <v>1220</v>
      </c>
      <c r="P2388" s="113">
        <v>1490011.0</v>
      </c>
      <c r="Q2388" s="114" t="s">
        <v>1221</v>
      </c>
      <c r="R2388" s="113">
        <v>2524.0</v>
      </c>
      <c r="S2388" s="114" t="s">
        <v>2596</v>
      </c>
      <c r="T2388" s="115">
        <v>9288130.0</v>
      </c>
      <c r="U2388" s="115">
        <v>0.0</v>
      </c>
      <c r="V2388" s="114" t="s">
        <v>2597</v>
      </c>
      <c r="W2388" s="116">
        <v>400000.0</v>
      </c>
      <c r="X2388" s="116">
        <v>400000.0</v>
      </c>
      <c r="Y2388" s="116">
        <v>400000.0</v>
      </c>
      <c r="Z2388" s="116">
        <v>400000.0</v>
      </c>
      <c r="AA2388" s="103" t="s">
        <v>249</v>
      </c>
      <c r="AB2388" s="103" t="s">
        <v>1224</v>
      </c>
    </row>
    <row r="2389" ht="15.75" hidden="1" customHeight="1">
      <c r="A2389" s="113">
        <v>2021.0</v>
      </c>
      <c r="B2389" s="113">
        <v>1491.0</v>
      </c>
      <c r="C2389" s="114" t="s">
        <v>1216</v>
      </c>
      <c r="D2389" s="115">
        <v>4.0</v>
      </c>
      <c r="E2389" s="114" t="s">
        <v>283</v>
      </c>
      <c r="F2389" s="113">
        <v>24.0</v>
      </c>
      <c r="G2389" s="114" t="s">
        <v>1217</v>
      </c>
      <c r="H2389" s="113">
        <v>2007.0</v>
      </c>
      <c r="I2389" s="114" t="s">
        <v>1218</v>
      </c>
      <c r="J2389" s="113">
        <v>4.0</v>
      </c>
      <c r="K2389" s="113">
        <v>0.0</v>
      </c>
      <c r="L2389" s="113">
        <v>95.0</v>
      </c>
      <c r="M2389" s="113">
        <v>1.0</v>
      </c>
      <c r="N2389" s="114" t="s">
        <v>1219</v>
      </c>
      <c r="O2389" s="114" t="s">
        <v>1220</v>
      </c>
      <c r="P2389" s="113">
        <v>1490011.0</v>
      </c>
      <c r="Q2389" s="114" t="s">
        <v>1221</v>
      </c>
      <c r="R2389" s="113">
        <v>2525.0</v>
      </c>
      <c r="S2389" s="114" t="s">
        <v>2600</v>
      </c>
      <c r="T2389" s="115">
        <v>9288130.0</v>
      </c>
      <c r="U2389" s="115">
        <v>0.0</v>
      </c>
      <c r="V2389" s="114" t="s">
        <v>2601</v>
      </c>
      <c r="W2389" s="116">
        <v>400000.0</v>
      </c>
      <c r="X2389" s="116">
        <v>400000.0</v>
      </c>
      <c r="Y2389" s="116">
        <v>400000.0</v>
      </c>
      <c r="Z2389" s="116">
        <v>400000.0</v>
      </c>
      <c r="AA2389" s="103" t="s">
        <v>249</v>
      </c>
      <c r="AB2389" s="103" t="s">
        <v>1224</v>
      </c>
    </row>
    <row r="2390" ht="15.75" hidden="1" customHeight="1">
      <c r="A2390" s="113">
        <v>2021.0</v>
      </c>
      <c r="B2390" s="113">
        <v>1491.0</v>
      </c>
      <c r="C2390" s="114" t="s">
        <v>1216</v>
      </c>
      <c r="D2390" s="115">
        <v>4.0</v>
      </c>
      <c r="E2390" s="114" t="s">
        <v>283</v>
      </c>
      <c r="F2390" s="113">
        <v>24.0</v>
      </c>
      <c r="G2390" s="114" t="s">
        <v>1217</v>
      </c>
      <c r="H2390" s="113">
        <v>2007.0</v>
      </c>
      <c r="I2390" s="114" t="s">
        <v>1218</v>
      </c>
      <c r="J2390" s="113">
        <v>4.0</v>
      </c>
      <c r="K2390" s="113">
        <v>0.0</v>
      </c>
      <c r="L2390" s="113">
        <v>95.0</v>
      </c>
      <c r="M2390" s="113">
        <v>1.0</v>
      </c>
      <c r="N2390" s="114" t="s">
        <v>1219</v>
      </c>
      <c r="O2390" s="114" t="s">
        <v>1220</v>
      </c>
      <c r="P2390" s="113">
        <v>1490011.0</v>
      </c>
      <c r="Q2390" s="114" t="s">
        <v>1221</v>
      </c>
      <c r="R2390" s="113">
        <v>2526.0</v>
      </c>
      <c r="S2390" s="114" t="s">
        <v>2602</v>
      </c>
      <c r="T2390" s="115">
        <v>9288130.0</v>
      </c>
      <c r="U2390" s="115">
        <v>0.0</v>
      </c>
      <c r="V2390" s="114" t="s">
        <v>2603</v>
      </c>
      <c r="W2390" s="116">
        <v>600000.0</v>
      </c>
      <c r="X2390" s="116">
        <v>600000.0</v>
      </c>
      <c r="Y2390" s="116">
        <v>600000.0</v>
      </c>
      <c r="Z2390" s="116">
        <v>600000.0</v>
      </c>
      <c r="AA2390" s="103" t="s">
        <v>249</v>
      </c>
      <c r="AB2390" s="103" t="s">
        <v>1224</v>
      </c>
    </row>
    <row r="2391" ht="15.75" hidden="1" customHeight="1">
      <c r="A2391" s="113">
        <v>2021.0</v>
      </c>
      <c r="B2391" s="113">
        <v>1491.0</v>
      </c>
      <c r="C2391" s="114" t="s">
        <v>1216</v>
      </c>
      <c r="D2391" s="115">
        <v>4.0</v>
      </c>
      <c r="E2391" s="114" t="s">
        <v>283</v>
      </c>
      <c r="F2391" s="113">
        <v>24.0</v>
      </c>
      <c r="G2391" s="114" t="s">
        <v>1217</v>
      </c>
      <c r="H2391" s="113">
        <v>2007.0</v>
      </c>
      <c r="I2391" s="114" t="s">
        <v>1218</v>
      </c>
      <c r="J2391" s="113">
        <v>4.0</v>
      </c>
      <c r="K2391" s="113">
        <v>0.0</v>
      </c>
      <c r="L2391" s="113">
        <v>95.0</v>
      </c>
      <c r="M2391" s="113">
        <v>1.0</v>
      </c>
      <c r="N2391" s="114" t="s">
        <v>1219</v>
      </c>
      <c r="O2391" s="114" t="s">
        <v>1220</v>
      </c>
      <c r="P2391" s="113">
        <v>1490011.0</v>
      </c>
      <c r="Q2391" s="114" t="s">
        <v>1221</v>
      </c>
      <c r="R2391" s="113">
        <v>2527.0</v>
      </c>
      <c r="S2391" s="114" t="s">
        <v>2732</v>
      </c>
      <c r="T2391" s="115">
        <v>9288130.0</v>
      </c>
      <c r="U2391" s="115">
        <v>0.0</v>
      </c>
      <c r="V2391" s="114" t="s">
        <v>2733</v>
      </c>
      <c r="W2391" s="116">
        <v>300000.0</v>
      </c>
      <c r="X2391" s="116">
        <v>300000.0</v>
      </c>
      <c r="Y2391" s="116">
        <v>300000.0</v>
      </c>
      <c r="Z2391" s="116">
        <v>300000.0</v>
      </c>
      <c r="AA2391" s="103" t="s">
        <v>249</v>
      </c>
      <c r="AB2391" s="103" t="s">
        <v>1224</v>
      </c>
    </row>
    <row r="2392" ht="15.75" hidden="1" customHeight="1">
      <c r="A2392" s="113">
        <v>2021.0</v>
      </c>
      <c r="B2392" s="113">
        <v>1491.0</v>
      </c>
      <c r="C2392" s="114" t="s">
        <v>1216</v>
      </c>
      <c r="D2392" s="115">
        <v>4.0</v>
      </c>
      <c r="E2392" s="114" t="s">
        <v>283</v>
      </c>
      <c r="F2392" s="113">
        <v>24.0</v>
      </c>
      <c r="G2392" s="114" t="s">
        <v>1217</v>
      </c>
      <c r="H2392" s="113">
        <v>2007.0</v>
      </c>
      <c r="I2392" s="114" t="s">
        <v>1218</v>
      </c>
      <c r="J2392" s="113">
        <v>4.0</v>
      </c>
      <c r="K2392" s="113">
        <v>0.0</v>
      </c>
      <c r="L2392" s="113">
        <v>95.0</v>
      </c>
      <c r="M2392" s="113">
        <v>1.0</v>
      </c>
      <c r="N2392" s="114" t="s">
        <v>1219</v>
      </c>
      <c r="O2392" s="114" t="s">
        <v>1220</v>
      </c>
      <c r="P2392" s="113">
        <v>1490011.0</v>
      </c>
      <c r="Q2392" s="114" t="s">
        <v>1221</v>
      </c>
      <c r="R2392" s="113">
        <v>2528.0</v>
      </c>
      <c r="S2392" s="114" t="s">
        <v>2606</v>
      </c>
      <c r="T2392" s="115">
        <v>9288130.0</v>
      </c>
      <c r="U2392" s="115">
        <v>0.0</v>
      </c>
      <c r="V2392" s="114" t="s">
        <v>2607</v>
      </c>
      <c r="W2392" s="116">
        <v>2000000.0</v>
      </c>
      <c r="X2392" s="116">
        <v>2000000.0</v>
      </c>
      <c r="Y2392" s="116">
        <v>2000000.0</v>
      </c>
      <c r="Z2392" s="116">
        <v>2000000.0</v>
      </c>
      <c r="AA2392" s="103" t="s">
        <v>249</v>
      </c>
      <c r="AB2392" s="103" t="s">
        <v>1224</v>
      </c>
    </row>
    <row r="2393" ht="15.75" hidden="1" customHeight="1">
      <c r="A2393" s="113">
        <v>2021.0</v>
      </c>
      <c r="B2393" s="113">
        <v>1491.0</v>
      </c>
      <c r="C2393" s="114" t="s">
        <v>1216</v>
      </c>
      <c r="D2393" s="115">
        <v>4.0</v>
      </c>
      <c r="E2393" s="114" t="s">
        <v>283</v>
      </c>
      <c r="F2393" s="113">
        <v>24.0</v>
      </c>
      <c r="G2393" s="114" t="s">
        <v>1217</v>
      </c>
      <c r="H2393" s="113">
        <v>2007.0</v>
      </c>
      <c r="I2393" s="114" t="s">
        <v>1218</v>
      </c>
      <c r="J2393" s="113">
        <v>4.0</v>
      </c>
      <c r="K2393" s="113">
        <v>0.0</v>
      </c>
      <c r="L2393" s="113">
        <v>95.0</v>
      </c>
      <c r="M2393" s="113">
        <v>1.0</v>
      </c>
      <c r="N2393" s="114" t="s">
        <v>1219</v>
      </c>
      <c r="O2393" s="114" t="s">
        <v>1220</v>
      </c>
      <c r="P2393" s="113">
        <v>1490011.0</v>
      </c>
      <c r="Q2393" s="114" t="s">
        <v>1221</v>
      </c>
      <c r="R2393" s="113">
        <v>2529.0</v>
      </c>
      <c r="S2393" s="114" t="s">
        <v>2608</v>
      </c>
      <c r="T2393" s="115">
        <v>9288130.0</v>
      </c>
      <c r="U2393" s="115">
        <v>0.0</v>
      </c>
      <c r="V2393" s="114" t="s">
        <v>2609</v>
      </c>
      <c r="W2393" s="116">
        <v>400000.0</v>
      </c>
      <c r="X2393" s="116">
        <v>400000.0</v>
      </c>
      <c r="Y2393" s="116">
        <v>400000.0</v>
      </c>
      <c r="Z2393" s="116">
        <v>400000.0</v>
      </c>
      <c r="AA2393" s="103" t="s">
        <v>249</v>
      </c>
      <c r="AB2393" s="103" t="s">
        <v>1224</v>
      </c>
    </row>
    <row r="2394" ht="15.75" hidden="1" customHeight="1">
      <c r="A2394" s="113">
        <v>2021.0</v>
      </c>
      <c r="B2394" s="113">
        <v>1491.0</v>
      </c>
      <c r="C2394" s="114" t="s">
        <v>1216</v>
      </c>
      <c r="D2394" s="115">
        <v>4.0</v>
      </c>
      <c r="E2394" s="114" t="s">
        <v>283</v>
      </c>
      <c r="F2394" s="113">
        <v>24.0</v>
      </c>
      <c r="G2394" s="114" t="s">
        <v>1217</v>
      </c>
      <c r="H2394" s="113">
        <v>2007.0</v>
      </c>
      <c r="I2394" s="114" t="s">
        <v>1218</v>
      </c>
      <c r="J2394" s="113">
        <v>4.0</v>
      </c>
      <c r="K2394" s="113">
        <v>0.0</v>
      </c>
      <c r="L2394" s="113">
        <v>95.0</v>
      </c>
      <c r="M2394" s="113">
        <v>1.0</v>
      </c>
      <c r="N2394" s="114" t="s">
        <v>1219</v>
      </c>
      <c r="O2394" s="114" t="s">
        <v>1220</v>
      </c>
      <c r="P2394" s="113">
        <v>1490011.0</v>
      </c>
      <c r="Q2394" s="114" t="s">
        <v>1221</v>
      </c>
      <c r="R2394" s="113">
        <v>2530.0</v>
      </c>
      <c r="S2394" s="114" t="s">
        <v>2734</v>
      </c>
      <c r="T2394" s="115">
        <v>9288130.0</v>
      </c>
      <c r="U2394" s="115">
        <v>0.0</v>
      </c>
      <c r="V2394" s="114" t="s">
        <v>2735</v>
      </c>
      <c r="W2394" s="116">
        <v>400000.0</v>
      </c>
      <c r="X2394" s="116">
        <v>400000.0</v>
      </c>
      <c r="Y2394" s="116">
        <v>400000.0</v>
      </c>
      <c r="Z2394" s="116">
        <v>400000.0</v>
      </c>
      <c r="AA2394" s="103" t="s">
        <v>249</v>
      </c>
      <c r="AB2394" s="103" t="s">
        <v>1224</v>
      </c>
    </row>
    <row r="2395" ht="15.75" hidden="1" customHeight="1">
      <c r="A2395" s="113">
        <v>2021.0</v>
      </c>
      <c r="B2395" s="113">
        <v>1491.0</v>
      </c>
      <c r="C2395" s="114" t="s">
        <v>1216</v>
      </c>
      <c r="D2395" s="115">
        <v>4.0</v>
      </c>
      <c r="E2395" s="114" t="s">
        <v>283</v>
      </c>
      <c r="F2395" s="113">
        <v>24.0</v>
      </c>
      <c r="G2395" s="114" t="s">
        <v>1217</v>
      </c>
      <c r="H2395" s="113">
        <v>2007.0</v>
      </c>
      <c r="I2395" s="114" t="s">
        <v>1218</v>
      </c>
      <c r="J2395" s="113">
        <v>4.0</v>
      </c>
      <c r="K2395" s="113">
        <v>0.0</v>
      </c>
      <c r="L2395" s="113">
        <v>95.0</v>
      </c>
      <c r="M2395" s="113">
        <v>1.0</v>
      </c>
      <c r="N2395" s="114" t="s">
        <v>1219</v>
      </c>
      <c r="O2395" s="114" t="s">
        <v>1220</v>
      </c>
      <c r="P2395" s="113">
        <v>1490011.0</v>
      </c>
      <c r="Q2395" s="114" t="s">
        <v>1221</v>
      </c>
      <c r="R2395" s="113">
        <v>2531.0</v>
      </c>
      <c r="S2395" s="114" t="s">
        <v>2612</v>
      </c>
      <c r="T2395" s="115">
        <v>9288130.0</v>
      </c>
      <c r="U2395" s="115">
        <v>0.0</v>
      </c>
      <c r="V2395" s="114" t="s">
        <v>2613</v>
      </c>
      <c r="W2395" s="116">
        <v>400000.0</v>
      </c>
      <c r="X2395" s="116">
        <v>400000.0</v>
      </c>
      <c r="Y2395" s="116">
        <v>400000.0</v>
      </c>
      <c r="Z2395" s="116">
        <v>400000.0</v>
      </c>
      <c r="AA2395" s="103" t="s">
        <v>249</v>
      </c>
      <c r="AB2395" s="103" t="s">
        <v>1224</v>
      </c>
    </row>
    <row r="2396" ht="15.75" hidden="1" customHeight="1">
      <c r="A2396" s="113">
        <v>2021.0</v>
      </c>
      <c r="B2396" s="113">
        <v>1491.0</v>
      </c>
      <c r="C2396" s="114" t="s">
        <v>1216</v>
      </c>
      <c r="D2396" s="115">
        <v>4.0</v>
      </c>
      <c r="E2396" s="114" t="s">
        <v>283</v>
      </c>
      <c r="F2396" s="113">
        <v>24.0</v>
      </c>
      <c r="G2396" s="114" t="s">
        <v>1217</v>
      </c>
      <c r="H2396" s="113">
        <v>2007.0</v>
      </c>
      <c r="I2396" s="114" t="s">
        <v>1218</v>
      </c>
      <c r="J2396" s="113">
        <v>4.0</v>
      </c>
      <c r="K2396" s="113">
        <v>0.0</v>
      </c>
      <c r="L2396" s="113">
        <v>95.0</v>
      </c>
      <c r="M2396" s="113">
        <v>1.0</v>
      </c>
      <c r="N2396" s="114" t="s">
        <v>1219</v>
      </c>
      <c r="O2396" s="114" t="s">
        <v>1220</v>
      </c>
      <c r="P2396" s="113">
        <v>1490011.0</v>
      </c>
      <c r="Q2396" s="114" t="s">
        <v>1221</v>
      </c>
      <c r="R2396" s="113">
        <v>2532.0</v>
      </c>
      <c r="S2396" s="114" t="s">
        <v>2614</v>
      </c>
      <c r="T2396" s="115">
        <v>9288130.0</v>
      </c>
      <c r="U2396" s="115">
        <v>0.0</v>
      </c>
      <c r="V2396" s="114" t="s">
        <v>2615</v>
      </c>
      <c r="W2396" s="116">
        <v>400000.0</v>
      </c>
      <c r="X2396" s="116">
        <v>400000.0</v>
      </c>
      <c r="Y2396" s="116">
        <v>400000.0</v>
      </c>
      <c r="Z2396" s="116">
        <v>400000.0</v>
      </c>
      <c r="AA2396" s="103" t="s">
        <v>249</v>
      </c>
      <c r="AB2396" s="103" t="s">
        <v>1224</v>
      </c>
    </row>
    <row r="2397" ht="15.75" hidden="1" customHeight="1">
      <c r="A2397" s="113">
        <v>2021.0</v>
      </c>
      <c r="B2397" s="113">
        <v>1491.0</v>
      </c>
      <c r="C2397" s="114" t="s">
        <v>1216</v>
      </c>
      <c r="D2397" s="115">
        <v>4.0</v>
      </c>
      <c r="E2397" s="114" t="s">
        <v>283</v>
      </c>
      <c r="F2397" s="113">
        <v>24.0</v>
      </c>
      <c r="G2397" s="114" t="s">
        <v>1217</v>
      </c>
      <c r="H2397" s="113">
        <v>2007.0</v>
      </c>
      <c r="I2397" s="114" t="s">
        <v>1218</v>
      </c>
      <c r="J2397" s="113">
        <v>4.0</v>
      </c>
      <c r="K2397" s="113">
        <v>0.0</v>
      </c>
      <c r="L2397" s="113">
        <v>95.0</v>
      </c>
      <c r="M2397" s="113">
        <v>1.0</v>
      </c>
      <c r="N2397" s="114" t="s">
        <v>1219</v>
      </c>
      <c r="O2397" s="114" t="s">
        <v>1220</v>
      </c>
      <c r="P2397" s="113">
        <v>1490011.0</v>
      </c>
      <c r="Q2397" s="114" t="s">
        <v>1221</v>
      </c>
      <c r="R2397" s="113">
        <v>2533.0</v>
      </c>
      <c r="S2397" s="114" t="s">
        <v>2738</v>
      </c>
      <c r="T2397" s="115">
        <v>9288130.0</v>
      </c>
      <c r="U2397" s="115">
        <v>0.0</v>
      </c>
      <c r="V2397" s="114" t="s">
        <v>2739</v>
      </c>
      <c r="W2397" s="116">
        <v>300000.0</v>
      </c>
      <c r="X2397" s="116">
        <v>300000.0</v>
      </c>
      <c r="Y2397" s="116">
        <v>300000.0</v>
      </c>
      <c r="Z2397" s="116">
        <v>300000.0</v>
      </c>
      <c r="AA2397" s="103" t="s">
        <v>249</v>
      </c>
      <c r="AB2397" s="103" t="s">
        <v>1224</v>
      </c>
    </row>
    <row r="2398" ht="15.75" hidden="1" customHeight="1">
      <c r="A2398" s="113">
        <v>2021.0</v>
      </c>
      <c r="B2398" s="113">
        <v>1491.0</v>
      </c>
      <c r="C2398" s="114" t="s">
        <v>1216</v>
      </c>
      <c r="D2398" s="115">
        <v>4.0</v>
      </c>
      <c r="E2398" s="114" t="s">
        <v>283</v>
      </c>
      <c r="F2398" s="113">
        <v>24.0</v>
      </c>
      <c r="G2398" s="114" t="s">
        <v>1217</v>
      </c>
      <c r="H2398" s="113">
        <v>2007.0</v>
      </c>
      <c r="I2398" s="114" t="s">
        <v>1218</v>
      </c>
      <c r="J2398" s="113">
        <v>4.0</v>
      </c>
      <c r="K2398" s="113">
        <v>0.0</v>
      </c>
      <c r="L2398" s="113">
        <v>95.0</v>
      </c>
      <c r="M2398" s="113">
        <v>1.0</v>
      </c>
      <c r="N2398" s="114" t="s">
        <v>1219</v>
      </c>
      <c r="O2398" s="114" t="s">
        <v>1220</v>
      </c>
      <c r="P2398" s="113">
        <v>1490011.0</v>
      </c>
      <c r="Q2398" s="114" t="s">
        <v>1221</v>
      </c>
      <c r="R2398" s="113">
        <v>2534.0</v>
      </c>
      <c r="S2398" s="114" t="s">
        <v>2618</v>
      </c>
      <c r="T2398" s="115">
        <v>9288130.0</v>
      </c>
      <c r="U2398" s="115">
        <v>0.0</v>
      </c>
      <c r="V2398" s="114" t="s">
        <v>2619</v>
      </c>
      <c r="W2398" s="116">
        <v>2800000.0</v>
      </c>
      <c r="X2398" s="116">
        <v>2800000.0</v>
      </c>
      <c r="Y2398" s="116">
        <v>2800000.0</v>
      </c>
      <c r="Z2398" s="116">
        <v>2800000.0</v>
      </c>
      <c r="AA2398" s="103" t="s">
        <v>249</v>
      </c>
      <c r="AB2398" s="103" t="s">
        <v>1224</v>
      </c>
    </row>
    <row r="2399" ht="15.75" hidden="1" customHeight="1">
      <c r="A2399" s="113">
        <v>2021.0</v>
      </c>
      <c r="B2399" s="113">
        <v>1491.0</v>
      </c>
      <c r="C2399" s="114" t="s">
        <v>1216</v>
      </c>
      <c r="D2399" s="115">
        <v>4.0</v>
      </c>
      <c r="E2399" s="114" t="s">
        <v>283</v>
      </c>
      <c r="F2399" s="113">
        <v>24.0</v>
      </c>
      <c r="G2399" s="114" t="s">
        <v>1217</v>
      </c>
      <c r="H2399" s="113">
        <v>2007.0</v>
      </c>
      <c r="I2399" s="114" t="s">
        <v>1218</v>
      </c>
      <c r="J2399" s="113">
        <v>4.0</v>
      </c>
      <c r="K2399" s="113">
        <v>0.0</v>
      </c>
      <c r="L2399" s="113">
        <v>95.0</v>
      </c>
      <c r="M2399" s="113">
        <v>1.0</v>
      </c>
      <c r="N2399" s="114" t="s">
        <v>1219</v>
      </c>
      <c r="O2399" s="114" t="s">
        <v>1220</v>
      </c>
      <c r="P2399" s="113">
        <v>1490011.0</v>
      </c>
      <c r="Q2399" s="114" t="s">
        <v>1221</v>
      </c>
      <c r="R2399" s="113">
        <v>2535.0</v>
      </c>
      <c r="S2399" s="114" t="s">
        <v>2620</v>
      </c>
      <c r="T2399" s="115">
        <v>9288130.0</v>
      </c>
      <c r="U2399" s="115">
        <v>0.0</v>
      </c>
      <c r="V2399" s="114" t="s">
        <v>2621</v>
      </c>
      <c r="W2399" s="116">
        <v>400000.0</v>
      </c>
      <c r="X2399" s="116">
        <v>400000.0</v>
      </c>
      <c r="Y2399" s="116">
        <v>400000.0</v>
      </c>
      <c r="Z2399" s="116">
        <v>400000.0</v>
      </c>
      <c r="AA2399" s="103" t="s">
        <v>249</v>
      </c>
      <c r="AB2399" s="103" t="s">
        <v>1224</v>
      </c>
    </row>
    <row r="2400" ht="15.75" hidden="1" customHeight="1">
      <c r="A2400" s="113">
        <v>2021.0</v>
      </c>
      <c r="B2400" s="113">
        <v>1491.0</v>
      </c>
      <c r="C2400" s="114" t="s">
        <v>1216</v>
      </c>
      <c r="D2400" s="115">
        <v>4.0</v>
      </c>
      <c r="E2400" s="114" t="s">
        <v>283</v>
      </c>
      <c r="F2400" s="113">
        <v>24.0</v>
      </c>
      <c r="G2400" s="114" t="s">
        <v>1217</v>
      </c>
      <c r="H2400" s="113">
        <v>2007.0</v>
      </c>
      <c r="I2400" s="114" t="s">
        <v>1218</v>
      </c>
      <c r="J2400" s="113">
        <v>4.0</v>
      </c>
      <c r="K2400" s="113">
        <v>0.0</v>
      </c>
      <c r="L2400" s="113">
        <v>95.0</v>
      </c>
      <c r="M2400" s="113">
        <v>1.0</v>
      </c>
      <c r="N2400" s="114" t="s">
        <v>1219</v>
      </c>
      <c r="O2400" s="114" t="s">
        <v>1220</v>
      </c>
      <c r="P2400" s="113">
        <v>1490011.0</v>
      </c>
      <c r="Q2400" s="114" t="s">
        <v>1221</v>
      </c>
      <c r="R2400" s="113">
        <v>2536.0</v>
      </c>
      <c r="S2400" s="114" t="s">
        <v>2740</v>
      </c>
      <c r="T2400" s="115">
        <v>9288130.0</v>
      </c>
      <c r="U2400" s="115">
        <v>0.0</v>
      </c>
      <c r="V2400" s="114" t="s">
        <v>2741</v>
      </c>
      <c r="W2400" s="116">
        <v>400000.0</v>
      </c>
      <c r="X2400" s="116">
        <v>400000.0</v>
      </c>
      <c r="Y2400" s="116">
        <v>400000.0</v>
      </c>
      <c r="Z2400" s="116">
        <v>400000.0</v>
      </c>
      <c r="AA2400" s="103" t="s">
        <v>249</v>
      </c>
      <c r="AB2400" s="103" t="s">
        <v>1224</v>
      </c>
    </row>
    <row r="2401" ht="15.75" hidden="1" customHeight="1">
      <c r="A2401" s="113">
        <v>2021.0</v>
      </c>
      <c r="B2401" s="113">
        <v>1491.0</v>
      </c>
      <c r="C2401" s="114" t="s">
        <v>1216</v>
      </c>
      <c r="D2401" s="115">
        <v>4.0</v>
      </c>
      <c r="E2401" s="114" t="s">
        <v>283</v>
      </c>
      <c r="F2401" s="113">
        <v>24.0</v>
      </c>
      <c r="G2401" s="114" t="s">
        <v>1217</v>
      </c>
      <c r="H2401" s="113">
        <v>2007.0</v>
      </c>
      <c r="I2401" s="114" t="s">
        <v>1218</v>
      </c>
      <c r="J2401" s="113">
        <v>4.0</v>
      </c>
      <c r="K2401" s="113">
        <v>0.0</v>
      </c>
      <c r="L2401" s="113">
        <v>95.0</v>
      </c>
      <c r="M2401" s="113">
        <v>1.0</v>
      </c>
      <c r="N2401" s="114" t="s">
        <v>1219</v>
      </c>
      <c r="O2401" s="114" t="s">
        <v>1220</v>
      </c>
      <c r="P2401" s="113">
        <v>1490011.0</v>
      </c>
      <c r="Q2401" s="114" t="s">
        <v>1221</v>
      </c>
      <c r="R2401" s="113">
        <v>2537.0</v>
      </c>
      <c r="S2401" s="114" t="s">
        <v>2744</v>
      </c>
      <c r="T2401" s="115">
        <v>9288130.0</v>
      </c>
      <c r="U2401" s="115">
        <v>0.0</v>
      </c>
      <c r="V2401" s="114" t="s">
        <v>2745</v>
      </c>
      <c r="W2401" s="116">
        <v>300000.0</v>
      </c>
      <c r="X2401" s="116">
        <v>300000.0</v>
      </c>
      <c r="Y2401" s="116">
        <v>300000.0</v>
      </c>
      <c r="Z2401" s="116">
        <v>300000.0</v>
      </c>
      <c r="AA2401" s="103" t="s">
        <v>249</v>
      </c>
      <c r="AB2401" s="103" t="s">
        <v>1224</v>
      </c>
    </row>
    <row r="2402" ht="15.75" hidden="1" customHeight="1">
      <c r="A2402" s="113">
        <v>2021.0</v>
      </c>
      <c r="B2402" s="113">
        <v>1491.0</v>
      </c>
      <c r="C2402" s="114" t="s">
        <v>1216</v>
      </c>
      <c r="D2402" s="115">
        <v>4.0</v>
      </c>
      <c r="E2402" s="114" t="s">
        <v>283</v>
      </c>
      <c r="F2402" s="113">
        <v>24.0</v>
      </c>
      <c r="G2402" s="114" t="s">
        <v>1217</v>
      </c>
      <c r="H2402" s="113">
        <v>2007.0</v>
      </c>
      <c r="I2402" s="114" t="s">
        <v>1218</v>
      </c>
      <c r="J2402" s="113">
        <v>4.0</v>
      </c>
      <c r="K2402" s="113">
        <v>0.0</v>
      </c>
      <c r="L2402" s="113">
        <v>95.0</v>
      </c>
      <c r="M2402" s="113">
        <v>1.0</v>
      </c>
      <c r="N2402" s="114" t="s">
        <v>1219</v>
      </c>
      <c r="O2402" s="114" t="s">
        <v>1220</v>
      </c>
      <c r="P2402" s="113">
        <v>1490011.0</v>
      </c>
      <c r="Q2402" s="114" t="s">
        <v>1221</v>
      </c>
      <c r="R2402" s="113">
        <v>2538.0</v>
      </c>
      <c r="S2402" s="114" t="s">
        <v>2746</v>
      </c>
      <c r="T2402" s="115">
        <v>9288130.0</v>
      </c>
      <c r="U2402" s="115">
        <v>0.0</v>
      </c>
      <c r="V2402" s="114" t="s">
        <v>2747</v>
      </c>
      <c r="W2402" s="116">
        <v>400000.0</v>
      </c>
      <c r="X2402" s="116">
        <v>400000.0</v>
      </c>
      <c r="Y2402" s="116">
        <v>400000.0</v>
      </c>
      <c r="Z2402" s="116">
        <v>400000.0</v>
      </c>
      <c r="AA2402" s="103" t="s">
        <v>249</v>
      </c>
      <c r="AB2402" s="103" t="s">
        <v>1224</v>
      </c>
    </row>
    <row r="2403" ht="15.75" hidden="1" customHeight="1">
      <c r="A2403" s="113">
        <v>2021.0</v>
      </c>
      <c r="B2403" s="113">
        <v>1491.0</v>
      </c>
      <c r="C2403" s="114" t="s">
        <v>1216</v>
      </c>
      <c r="D2403" s="115">
        <v>4.0</v>
      </c>
      <c r="E2403" s="114" t="s">
        <v>283</v>
      </c>
      <c r="F2403" s="113">
        <v>24.0</v>
      </c>
      <c r="G2403" s="114" t="s">
        <v>1217</v>
      </c>
      <c r="H2403" s="113">
        <v>2007.0</v>
      </c>
      <c r="I2403" s="114" t="s">
        <v>1218</v>
      </c>
      <c r="J2403" s="113">
        <v>4.0</v>
      </c>
      <c r="K2403" s="113">
        <v>0.0</v>
      </c>
      <c r="L2403" s="113">
        <v>95.0</v>
      </c>
      <c r="M2403" s="113">
        <v>1.0</v>
      </c>
      <c r="N2403" s="114" t="s">
        <v>1219</v>
      </c>
      <c r="O2403" s="114" t="s">
        <v>1220</v>
      </c>
      <c r="P2403" s="113">
        <v>1490011.0</v>
      </c>
      <c r="Q2403" s="114" t="s">
        <v>1221</v>
      </c>
      <c r="R2403" s="113">
        <v>2539.0</v>
      </c>
      <c r="S2403" s="114" t="s">
        <v>2750</v>
      </c>
      <c r="T2403" s="115">
        <v>9288130.0</v>
      </c>
      <c r="U2403" s="115">
        <v>0.0</v>
      </c>
      <c r="V2403" s="114" t="s">
        <v>2751</v>
      </c>
      <c r="W2403" s="116">
        <v>400000.0</v>
      </c>
      <c r="X2403" s="116">
        <v>400000.0</v>
      </c>
      <c r="Y2403" s="116">
        <v>400000.0</v>
      </c>
      <c r="Z2403" s="116">
        <v>400000.0</v>
      </c>
      <c r="AA2403" s="103" t="s">
        <v>249</v>
      </c>
      <c r="AB2403" s="103" t="s">
        <v>1224</v>
      </c>
    </row>
    <row r="2404" ht="15.75" hidden="1" customHeight="1">
      <c r="A2404" s="113">
        <v>2021.0</v>
      </c>
      <c r="B2404" s="113">
        <v>1491.0</v>
      </c>
      <c r="C2404" s="114" t="s">
        <v>1216</v>
      </c>
      <c r="D2404" s="115">
        <v>4.0</v>
      </c>
      <c r="E2404" s="114" t="s">
        <v>283</v>
      </c>
      <c r="F2404" s="113">
        <v>24.0</v>
      </c>
      <c r="G2404" s="114" t="s">
        <v>1217</v>
      </c>
      <c r="H2404" s="113">
        <v>2007.0</v>
      </c>
      <c r="I2404" s="114" t="s">
        <v>1218</v>
      </c>
      <c r="J2404" s="113">
        <v>4.0</v>
      </c>
      <c r="K2404" s="113">
        <v>0.0</v>
      </c>
      <c r="L2404" s="113">
        <v>95.0</v>
      </c>
      <c r="M2404" s="113">
        <v>1.0</v>
      </c>
      <c r="N2404" s="114" t="s">
        <v>1219</v>
      </c>
      <c r="O2404" s="114" t="s">
        <v>1220</v>
      </c>
      <c r="P2404" s="113">
        <v>1490011.0</v>
      </c>
      <c r="Q2404" s="114" t="s">
        <v>1221</v>
      </c>
      <c r="R2404" s="113">
        <v>2540.0</v>
      </c>
      <c r="S2404" s="114" t="s">
        <v>2752</v>
      </c>
      <c r="T2404" s="115">
        <v>9288130.0</v>
      </c>
      <c r="U2404" s="115">
        <v>0.0</v>
      </c>
      <c r="V2404" s="114" t="s">
        <v>2753</v>
      </c>
      <c r="W2404" s="116">
        <v>400000.0</v>
      </c>
      <c r="X2404" s="116">
        <v>400000.0</v>
      </c>
      <c r="Y2404" s="116">
        <v>400000.0</v>
      </c>
      <c r="Z2404" s="116">
        <v>400000.0</v>
      </c>
      <c r="AA2404" s="103" t="s">
        <v>249</v>
      </c>
      <c r="AB2404" s="103" t="s">
        <v>1224</v>
      </c>
    </row>
    <row r="2405" ht="15.75" hidden="1" customHeight="1">
      <c r="A2405" s="113">
        <v>2021.0</v>
      </c>
      <c r="B2405" s="113">
        <v>1491.0</v>
      </c>
      <c r="C2405" s="114" t="s">
        <v>1216</v>
      </c>
      <c r="D2405" s="115">
        <v>4.0</v>
      </c>
      <c r="E2405" s="114" t="s">
        <v>283</v>
      </c>
      <c r="F2405" s="113">
        <v>24.0</v>
      </c>
      <c r="G2405" s="114" t="s">
        <v>1217</v>
      </c>
      <c r="H2405" s="113">
        <v>2007.0</v>
      </c>
      <c r="I2405" s="114" t="s">
        <v>1218</v>
      </c>
      <c r="J2405" s="113">
        <v>4.0</v>
      </c>
      <c r="K2405" s="113">
        <v>0.0</v>
      </c>
      <c r="L2405" s="113">
        <v>95.0</v>
      </c>
      <c r="M2405" s="113">
        <v>1.0</v>
      </c>
      <c r="N2405" s="114" t="s">
        <v>1219</v>
      </c>
      <c r="O2405" s="114" t="s">
        <v>1220</v>
      </c>
      <c r="P2405" s="113">
        <v>1490011.0</v>
      </c>
      <c r="Q2405" s="114" t="s">
        <v>1221</v>
      </c>
      <c r="R2405" s="113">
        <v>2541.0</v>
      </c>
      <c r="S2405" s="114" t="s">
        <v>2754</v>
      </c>
      <c r="T2405" s="115">
        <v>9288130.0</v>
      </c>
      <c r="U2405" s="115">
        <v>0.0</v>
      </c>
      <c r="V2405" s="114" t="s">
        <v>2755</v>
      </c>
      <c r="W2405" s="116">
        <v>400000.0</v>
      </c>
      <c r="X2405" s="116">
        <v>400000.0</v>
      </c>
      <c r="Y2405" s="116">
        <v>400000.0</v>
      </c>
      <c r="Z2405" s="116">
        <v>400000.0</v>
      </c>
      <c r="AA2405" s="103" t="s">
        <v>249</v>
      </c>
      <c r="AB2405" s="103" t="s">
        <v>1224</v>
      </c>
    </row>
    <row r="2406" ht="15.75" hidden="1" customHeight="1">
      <c r="A2406" s="113">
        <v>2021.0</v>
      </c>
      <c r="B2406" s="113">
        <v>1491.0</v>
      </c>
      <c r="C2406" s="114" t="s">
        <v>1216</v>
      </c>
      <c r="D2406" s="115">
        <v>4.0</v>
      </c>
      <c r="E2406" s="114" t="s">
        <v>283</v>
      </c>
      <c r="F2406" s="113">
        <v>24.0</v>
      </c>
      <c r="G2406" s="114" t="s">
        <v>1217</v>
      </c>
      <c r="H2406" s="113">
        <v>2007.0</v>
      </c>
      <c r="I2406" s="114" t="s">
        <v>1218</v>
      </c>
      <c r="J2406" s="113">
        <v>4.0</v>
      </c>
      <c r="K2406" s="113">
        <v>0.0</v>
      </c>
      <c r="L2406" s="113">
        <v>95.0</v>
      </c>
      <c r="M2406" s="113">
        <v>1.0</v>
      </c>
      <c r="N2406" s="114" t="s">
        <v>1219</v>
      </c>
      <c r="O2406" s="114" t="s">
        <v>1220</v>
      </c>
      <c r="P2406" s="113">
        <v>1490011.0</v>
      </c>
      <c r="Q2406" s="114" t="s">
        <v>1221</v>
      </c>
      <c r="R2406" s="113">
        <v>2542.0</v>
      </c>
      <c r="S2406" s="114" t="s">
        <v>2758</v>
      </c>
      <c r="T2406" s="115">
        <v>9288130.0</v>
      </c>
      <c r="U2406" s="115">
        <v>0.0</v>
      </c>
      <c r="V2406" s="114" t="s">
        <v>2759</v>
      </c>
      <c r="W2406" s="116">
        <v>300000.0</v>
      </c>
      <c r="X2406" s="116">
        <v>300000.0</v>
      </c>
      <c r="Y2406" s="116">
        <v>300000.0</v>
      </c>
      <c r="Z2406" s="116">
        <v>300000.0</v>
      </c>
      <c r="AA2406" s="103" t="s">
        <v>249</v>
      </c>
      <c r="AB2406" s="103" t="s">
        <v>1224</v>
      </c>
    </row>
    <row r="2407" ht="15.75" hidden="1" customHeight="1">
      <c r="A2407" s="113">
        <v>2021.0</v>
      </c>
      <c r="B2407" s="113">
        <v>1491.0</v>
      </c>
      <c r="C2407" s="114" t="s">
        <v>1216</v>
      </c>
      <c r="D2407" s="115">
        <v>4.0</v>
      </c>
      <c r="E2407" s="114" t="s">
        <v>283</v>
      </c>
      <c r="F2407" s="113">
        <v>24.0</v>
      </c>
      <c r="G2407" s="114" t="s">
        <v>1217</v>
      </c>
      <c r="H2407" s="113">
        <v>2007.0</v>
      </c>
      <c r="I2407" s="114" t="s">
        <v>1218</v>
      </c>
      <c r="J2407" s="113">
        <v>4.0</v>
      </c>
      <c r="K2407" s="113">
        <v>0.0</v>
      </c>
      <c r="L2407" s="113">
        <v>95.0</v>
      </c>
      <c r="M2407" s="113">
        <v>1.0</v>
      </c>
      <c r="N2407" s="114" t="s">
        <v>1219</v>
      </c>
      <c r="O2407" s="114" t="s">
        <v>1220</v>
      </c>
      <c r="P2407" s="113">
        <v>1490011.0</v>
      </c>
      <c r="Q2407" s="114" t="s">
        <v>1221</v>
      </c>
      <c r="R2407" s="113">
        <v>2543.0</v>
      </c>
      <c r="S2407" s="114" t="s">
        <v>2760</v>
      </c>
      <c r="T2407" s="115">
        <v>9288130.0</v>
      </c>
      <c r="U2407" s="115">
        <v>0.0</v>
      </c>
      <c r="V2407" s="114" t="s">
        <v>2761</v>
      </c>
      <c r="W2407" s="116">
        <v>300000.0</v>
      </c>
      <c r="X2407" s="116">
        <v>300000.0</v>
      </c>
      <c r="Y2407" s="116">
        <v>300000.0</v>
      </c>
      <c r="Z2407" s="116">
        <v>300000.0</v>
      </c>
      <c r="AA2407" s="103" t="s">
        <v>249</v>
      </c>
      <c r="AB2407" s="103" t="s">
        <v>1224</v>
      </c>
    </row>
    <row r="2408" ht="15.75" hidden="1" customHeight="1">
      <c r="A2408" s="113">
        <v>2021.0</v>
      </c>
      <c r="B2408" s="113">
        <v>1491.0</v>
      </c>
      <c r="C2408" s="114" t="s">
        <v>1216</v>
      </c>
      <c r="D2408" s="115">
        <v>4.0</v>
      </c>
      <c r="E2408" s="114" t="s">
        <v>283</v>
      </c>
      <c r="F2408" s="113">
        <v>24.0</v>
      </c>
      <c r="G2408" s="114" t="s">
        <v>1217</v>
      </c>
      <c r="H2408" s="113">
        <v>2007.0</v>
      </c>
      <c r="I2408" s="114" t="s">
        <v>1218</v>
      </c>
      <c r="J2408" s="113">
        <v>4.0</v>
      </c>
      <c r="K2408" s="113">
        <v>0.0</v>
      </c>
      <c r="L2408" s="113">
        <v>95.0</v>
      </c>
      <c r="M2408" s="113">
        <v>1.0</v>
      </c>
      <c r="N2408" s="114" t="s">
        <v>1219</v>
      </c>
      <c r="O2408" s="114" t="s">
        <v>1220</v>
      </c>
      <c r="P2408" s="113">
        <v>1490011.0</v>
      </c>
      <c r="Q2408" s="114" t="s">
        <v>1221</v>
      </c>
      <c r="R2408" s="113">
        <v>2544.0</v>
      </c>
      <c r="S2408" s="114" t="s">
        <v>2764</v>
      </c>
      <c r="T2408" s="115">
        <v>9288130.0</v>
      </c>
      <c r="U2408" s="115">
        <v>0.0</v>
      </c>
      <c r="V2408" s="114" t="s">
        <v>2765</v>
      </c>
      <c r="W2408" s="116">
        <v>300000.0</v>
      </c>
      <c r="X2408" s="116">
        <v>300000.0</v>
      </c>
      <c r="Y2408" s="116">
        <v>300000.0</v>
      </c>
      <c r="Z2408" s="116">
        <v>300000.0</v>
      </c>
      <c r="AA2408" s="103" t="s">
        <v>249</v>
      </c>
      <c r="AB2408" s="103" t="s">
        <v>1224</v>
      </c>
    </row>
    <row r="2409" ht="15.75" hidden="1" customHeight="1">
      <c r="A2409" s="113">
        <v>2021.0</v>
      </c>
      <c r="B2409" s="113">
        <v>1491.0</v>
      </c>
      <c r="C2409" s="114" t="s">
        <v>1216</v>
      </c>
      <c r="D2409" s="115">
        <v>4.0</v>
      </c>
      <c r="E2409" s="114" t="s">
        <v>283</v>
      </c>
      <c r="F2409" s="113">
        <v>24.0</v>
      </c>
      <c r="G2409" s="114" t="s">
        <v>1217</v>
      </c>
      <c r="H2409" s="113">
        <v>2007.0</v>
      </c>
      <c r="I2409" s="114" t="s">
        <v>1218</v>
      </c>
      <c r="J2409" s="113">
        <v>4.0</v>
      </c>
      <c r="K2409" s="113">
        <v>0.0</v>
      </c>
      <c r="L2409" s="113">
        <v>95.0</v>
      </c>
      <c r="M2409" s="113">
        <v>1.0</v>
      </c>
      <c r="N2409" s="114" t="s">
        <v>1219</v>
      </c>
      <c r="O2409" s="114" t="s">
        <v>1220</v>
      </c>
      <c r="P2409" s="113">
        <v>1490011.0</v>
      </c>
      <c r="Q2409" s="114" t="s">
        <v>1221</v>
      </c>
      <c r="R2409" s="113">
        <v>2545.0</v>
      </c>
      <c r="S2409" s="114" t="s">
        <v>2766</v>
      </c>
      <c r="T2409" s="115">
        <v>9288130.0</v>
      </c>
      <c r="U2409" s="115">
        <v>0.0</v>
      </c>
      <c r="V2409" s="114" t="s">
        <v>2767</v>
      </c>
      <c r="W2409" s="116">
        <v>400000.0</v>
      </c>
      <c r="X2409" s="116">
        <v>400000.0</v>
      </c>
      <c r="Y2409" s="116">
        <v>400000.0</v>
      </c>
      <c r="Z2409" s="116">
        <v>400000.0</v>
      </c>
      <c r="AA2409" s="103" t="s">
        <v>249</v>
      </c>
      <c r="AB2409" s="103" t="s">
        <v>1224</v>
      </c>
    </row>
    <row r="2410" ht="15.75" hidden="1" customHeight="1">
      <c r="A2410" s="113">
        <v>2021.0</v>
      </c>
      <c r="B2410" s="113">
        <v>1491.0</v>
      </c>
      <c r="C2410" s="114" t="s">
        <v>1216</v>
      </c>
      <c r="D2410" s="115">
        <v>4.0</v>
      </c>
      <c r="E2410" s="114" t="s">
        <v>283</v>
      </c>
      <c r="F2410" s="113">
        <v>24.0</v>
      </c>
      <c r="G2410" s="114" t="s">
        <v>1217</v>
      </c>
      <c r="H2410" s="113">
        <v>2007.0</v>
      </c>
      <c r="I2410" s="114" t="s">
        <v>1218</v>
      </c>
      <c r="J2410" s="113">
        <v>4.0</v>
      </c>
      <c r="K2410" s="113">
        <v>0.0</v>
      </c>
      <c r="L2410" s="113">
        <v>95.0</v>
      </c>
      <c r="M2410" s="113">
        <v>1.0</v>
      </c>
      <c r="N2410" s="114" t="s">
        <v>1219</v>
      </c>
      <c r="O2410" s="114" t="s">
        <v>1220</v>
      </c>
      <c r="P2410" s="113">
        <v>1490011.0</v>
      </c>
      <c r="Q2410" s="114" t="s">
        <v>1221</v>
      </c>
      <c r="R2410" s="113">
        <v>2546.0</v>
      </c>
      <c r="S2410" s="114" t="s">
        <v>2770</v>
      </c>
      <c r="T2410" s="115">
        <v>9288130.0</v>
      </c>
      <c r="U2410" s="115">
        <v>0.0</v>
      </c>
      <c r="V2410" s="114" t="s">
        <v>2771</v>
      </c>
      <c r="W2410" s="116">
        <v>1000000.0</v>
      </c>
      <c r="X2410" s="116">
        <v>1000000.0</v>
      </c>
      <c r="Y2410" s="116">
        <v>1000000.0</v>
      </c>
      <c r="Z2410" s="116">
        <v>1000000.0</v>
      </c>
      <c r="AA2410" s="103" t="s">
        <v>249</v>
      </c>
      <c r="AB2410" s="103" t="s">
        <v>1224</v>
      </c>
    </row>
    <row r="2411" ht="15.75" hidden="1" customHeight="1">
      <c r="A2411" s="113">
        <v>2021.0</v>
      </c>
      <c r="B2411" s="113">
        <v>1491.0</v>
      </c>
      <c r="C2411" s="114" t="s">
        <v>1216</v>
      </c>
      <c r="D2411" s="115">
        <v>4.0</v>
      </c>
      <c r="E2411" s="114" t="s">
        <v>283</v>
      </c>
      <c r="F2411" s="113">
        <v>24.0</v>
      </c>
      <c r="G2411" s="114" t="s">
        <v>1217</v>
      </c>
      <c r="H2411" s="113">
        <v>2007.0</v>
      </c>
      <c r="I2411" s="114" t="s">
        <v>1218</v>
      </c>
      <c r="J2411" s="113">
        <v>4.0</v>
      </c>
      <c r="K2411" s="113">
        <v>0.0</v>
      </c>
      <c r="L2411" s="113">
        <v>95.0</v>
      </c>
      <c r="M2411" s="113">
        <v>1.0</v>
      </c>
      <c r="N2411" s="114" t="s">
        <v>1219</v>
      </c>
      <c r="O2411" s="114" t="s">
        <v>1220</v>
      </c>
      <c r="P2411" s="113">
        <v>1490011.0</v>
      </c>
      <c r="Q2411" s="114" t="s">
        <v>1221</v>
      </c>
      <c r="R2411" s="113">
        <v>2547.0</v>
      </c>
      <c r="S2411" s="114" t="s">
        <v>2772</v>
      </c>
      <c r="T2411" s="115">
        <v>9288130.0</v>
      </c>
      <c r="U2411" s="115">
        <v>0.0</v>
      </c>
      <c r="V2411" s="114" t="s">
        <v>2773</v>
      </c>
      <c r="W2411" s="116">
        <v>400000.0</v>
      </c>
      <c r="X2411" s="116">
        <v>400000.0</v>
      </c>
      <c r="Y2411" s="116">
        <v>400000.0</v>
      </c>
      <c r="Z2411" s="116">
        <v>400000.0</v>
      </c>
      <c r="AA2411" s="103" t="s">
        <v>249</v>
      </c>
      <c r="AB2411" s="103" t="s">
        <v>1224</v>
      </c>
    </row>
    <row r="2412" ht="15.75" hidden="1" customHeight="1">
      <c r="A2412" s="113">
        <v>2021.0</v>
      </c>
      <c r="B2412" s="113">
        <v>1491.0</v>
      </c>
      <c r="C2412" s="114" t="s">
        <v>1216</v>
      </c>
      <c r="D2412" s="115">
        <v>4.0</v>
      </c>
      <c r="E2412" s="114" t="s">
        <v>283</v>
      </c>
      <c r="F2412" s="113">
        <v>24.0</v>
      </c>
      <c r="G2412" s="114" t="s">
        <v>1217</v>
      </c>
      <c r="H2412" s="113">
        <v>2007.0</v>
      </c>
      <c r="I2412" s="114" t="s">
        <v>1218</v>
      </c>
      <c r="J2412" s="113">
        <v>4.0</v>
      </c>
      <c r="K2412" s="113">
        <v>0.0</v>
      </c>
      <c r="L2412" s="113">
        <v>95.0</v>
      </c>
      <c r="M2412" s="113">
        <v>1.0</v>
      </c>
      <c r="N2412" s="114" t="s">
        <v>1219</v>
      </c>
      <c r="O2412" s="114" t="s">
        <v>1220</v>
      </c>
      <c r="P2412" s="113">
        <v>1490011.0</v>
      </c>
      <c r="Q2412" s="114" t="s">
        <v>1221</v>
      </c>
      <c r="R2412" s="113">
        <v>2548.0</v>
      </c>
      <c r="S2412" s="114" t="s">
        <v>2774</v>
      </c>
      <c r="T2412" s="115">
        <v>9288130.0</v>
      </c>
      <c r="U2412" s="115">
        <v>0.0</v>
      </c>
      <c r="V2412" s="114" t="s">
        <v>2775</v>
      </c>
      <c r="W2412" s="116">
        <v>400000.0</v>
      </c>
      <c r="X2412" s="116">
        <v>400000.0</v>
      </c>
      <c r="Y2412" s="116">
        <v>400000.0</v>
      </c>
      <c r="Z2412" s="116">
        <v>400000.0</v>
      </c>
      <c r="AA2412" s="103" t="s">
        <v>249</v>
      </c>
      <c r="AB2412" s="103" t="s">
        <v>1224</v>
      </c>
    </row>
    <row r="2413" ht="15.75" hidden="1" customHeight="1">
      <c r="A2413" s="113">
        <v>2021.0</v>
      </c>
      <c r="B2413" s="113">
        <v>1491.0</v>
      </c>
      <c r="C2413" s="114" t="s">
        <v>1216</v>
      </c>
      <c r="D2413" s="115">
        <v>4.0</v>
      </c>
      <c r="E2413" s="114" t="s">
        <v>283</v>
      </c>
      <c r="F2413" s="113">
        <v>24.0</v>
      </c>
      <c r="G2413" s="114" t="s">
        <v>1217</v>
      </c>
      <c r="H2413" s="113">
        <v>2007.0</v>
      </c>
      <c r="I2413" s="114" t="s">
        <v>1218</v>
      </c>
      <c r="J2413" s="113">
        <v>4.0</v>
      </c>
      <c r="K2413" s="113">
        <v>0.0</v>
      </c>
      <c r="L2413" s="113">
        <v>95.0</v>
      </c>
      <c r="M2413" s="113">
        <v>1.0</v>
      </c>
      <c r="N2413" s="114" t="s">
        <v>1219</v>
      </c>
      <c r="O2413" s="114" t="s">
        <v>1220</v>
      </c>
      <c r="P2413" s="113">
        <v>1490011.0</v>
      </c>
      <c r="Q2413" s="114" t="s">
        <v>1221</v>
      </c>
      <c r="R2413" s="113">
        <v>2549.0</v>
      </c>
      <c r="S2413" s="114" t="s">
        <v>2776</v>
      </c>
      <c r="T2413" s="115">
        <v>9288130.0</v>
      </c>
      <c r="U2413" s="115">
        <v>0.0</v>
      </c>
      <c r="V2413" s="114" t="s">
        <v>2777</v>
      </c>
      <c r="W2413" s="116">
        <v>400000.0</v>
      </c>
      <c r="X2413" s="116">
        <v>400000.0</v>
      </c>
      <c r="Y2413" s="116">
        <v>400000.0</v>
      </c>
      <c r="Z2413" s="116">
        <v>400000.0</v>
      </c>
      <c r="AA2413" s="103" t="s">
        <v>249</v>
      </c>
      <c r="AB2413" s="103" t="s">
        <v>1224</v>
      </c>
    </row>
    <row r="2414" ht="15.75" hidden="1" customHeight="1">
      <c r="A2414" s="113">
        <v>2021.0</v>
      </c>
      <c r="B2414" s="113">
        <v>1491.0</v>
      </c>
      <c r="C2414" s="114" t="s">
        <v>1216</v>
      </c>
      <c r="D2414" s="115">
        <v>4.0</v>
      </c>
      <c r="E2414" s="114" t="s">
        <v>283</v>
      </c>
      <c r="F2414" s="113">
        <v>24.0</v>
      </c>
      <c r="G2414" s="114" t="s">
        <v>1217</v>
      </c>
      <c r="H2414" s="113">
        <v>2007.0</v>
      </c>
      <c r="I2414" s="114" t="s">
        <v>1218</v>
      </c>
      <c r="J2414" s="113">
        <v>4.0</v>
      </c>
      <c r="K2414" s="113">
        <v>0.0</v>
      </c>
      <c r="L2414" s="113">
        <v>95.0</v>
      </c>
      <c r="M2414" s="113">
        <v>1.0</v>
      </c>
      <c r="N2414" s="114" t="s">
        <v>1219</v>
      </c>
      <c r="O2414" s="114" t="s">
        <v>1220</v>
      </c>
      <c r="P2414" s="113">
        <v>1490011.0</v>
      </c>
      <c r="Q2414" s="114" t="s">
        <v>1221</v>
      </c>
      <c r="R2414" s="113">
        <v>2550.0</v>
      </c>
      <c r="S2414" s="114" t="s">
        <v>2778</v>
      </c>
      <c r="T2414" s="115">
        <v>9288130.0</v>
      </c>
      <c r="U2414" s="115">
        <v>0.0</v>
      </c>
      <c r="V2414" s="114" t="s">
        <v>2779</v>
      </c>
      <c r="W2414" s="116">
        <v>600000.0</v>
      </c>
      <c r="X2414" s="116">
        <v>600000.0</v>
      </c>
      <c r="Y2414" s="116">
        <v>600000.0</v>
      </c>
      <c r="Z2414" s="116">
        <v>600000.0</v>
      </c>
      <c r="AA2414" s="103" t="s">
        <v>249</v>
      </c>
      <c r="AB2414" s="103" t="s">
        <v>1224</v>
      </c>
    </row>
    <row r="2415" ht="15.75" hidden="1" customHeight="1">
      <c r="A2415" s="113">
        <v>2021.0</v>
      </c>
      <c r="B2415" s="113">
        <v>1491.0</v>
      </c>
      <c r="C2415" s="114" t="s">
        <v>1216</v>
      </c>
      <c r="D2415" s="115">
        <v>4.0</v>
      </c>
      <c r="E2415" s="114" t="s">
        <v>283</v>
      </c>
      <c r="F2415" s="113">
        <v>24.0</v>
      </c>
      <c r="G2415" s="114" t="s">
        <v>1217</v>
      </c>
      <c r="H2415" s="113">
        <v>2007.0</v>
      </c>
      <c r="I2415" s="114" t="s">
        <v>1218</v>
      </c>
      <c r="J2415" s="113">
        <v>4.0</v>
      </c>
      <c r="K2415" s="113">
        <v>0.0</v>
      </c>
      <c r="L2415" s="113">
        <v>95.0</v>
      </c>
      <c r="M2415" s="113">
        <v>1.0</v>
      </c>
      <c r="N2415" s="114" t="s">
        <v>1219</v>
      </c>
      <c r="O2415" s="114" t="s">
        <v>1220</v>
      </c>
      <c r="P2415" s="113">
        <v>1490011.0</v>
      </c>
      <c r="Q2415" s="114" t="s">
        <v>1221</v>
      </c>
      <c r="R2415" s="113">
        <v>2551.0</v>
      </c>
      <c r="S2415" s="114" t="s">
        <v>2780</v>
      </c>
      <c r="T2415" s="115">
        <v>9288130.0</v>
      </c>
      <c r="U2415" s="115">
        <v>0.0</v>
      </c>
      <c r="V2415" s="114" t="s">
        <v>2781</v>
      </c>
      <c r="W2415" s="116">
        <v>600000.0</v>
      </c>
      <c r="X2415" s="116">
        <v>600000.0</v>
      </c>
      <c r="Y2415" s="116">
        <v>600000.0</v>
      </c>
      <c r="Z2415" s="116">
        <v>600000.0</v>
      </c>
      <c r="AA2415" s="103" t="s">
        <v>249</v>
      </c>
      <c r="AB2415" s="103" t="s">
        <v>1224</v>
      </c>
    </row>
    <row r="2416" ht="15.75" hidden="1" customHeight="1">
      <c r="A2416" s="113">
        <v>2021.0</v>
      </c>
      <c r="B2416" s="113">
        <v>1491.0</v>
      </c>
      <c r="C2416" s="114" t="s">
        <v>1216</v>
      </c>
      <c r="D2416" s="115">
        <v>4.0</v>
      </c>
      <c r="E2416" s="114" t="s">
        <v>283</v>
      </c>
      <c r="F2416" s="113">
        <v>24.0</v>
      </c>
      <c r="G2416" s="114" t="s">
        <v>1217</v>
      </c>
      <c r="H2416" s="113">
        <v>2007.0</v>
      </c>
      <c r="I2416" s="114" t="s">
        <v>1218</v>
      </c>
      <c r="J2416" s="113">
        <v>4.0</v>
      </c>
      <c r="K2416" s="113">
        <v>0.0</v>
      </c>
      <c r="L2416" s="113">
        <v>95.0</v>
      </c>
      <c r="M2416" s="113">
        <v>1.0</v>
      </c>
      <c r="N2416" s="114" t="s">
        <v>1219</v>
      </c>
      <c r="O2416" s="114" t="s">
        <v>1220</v>
      </c>
      <c r="P2416" s="113">
        <v>1490011.0</v>
      </c>
      <c r="Q2416" s="114" t="s">
        <v>1221</v>
      </c>
      <c r="R2416" s="113">
        <v>2552.0</v>
      </c>
      <c r="S2416" s="114" t="s">
        <v>2782</v>
      </c>
      <c r="T2416" s="115">
        <v>9288130.0</v>
      </c>
      <c r="U2416" s="115">
        <v>0.0</v>
      </c>
      <c r="V2416" s="114" t="s">
        <v>2783</v>
      </c>
      <c r="W2416" s="116">
        <v>2000000.0</v>
      </c>
      <c r="X2416" s="116">
        <v>2000000.0</v>
      </c>
      <c r="Y2416" s="116">
        <v>2000000.0</v>
      </c>
      <c r="Z2416" s="116">
        <v>2000000.0</v>
      </c>
      <c r="AA2416" s="103" t="s">
        <v>249</v>
      </c>
      <c r="AB2416" s="103" t="s">
        <v>1224</v>
      </c>
    </row>
    <row r="2417" ht="15.75" hidden="1" customHeight="1">
      <c r="A2417" s="113">
        <v>2021.0</v>
      </c>
      <c r="B2417" s="113">
        <v>1491.0</v>
      </c>
      <c r="C2417" s="114" t="s">
        <v>1216</v>
      </c>
      <c r="D2417" s="115">
        <v>4.0</v>
      </c>
      <c r="E2417" s="114" t="s">
        <v>283</v>
      </c>
      <c r="F2417" s="113">
        <v>24.0</v>
      </c>
      <c r="G2417" s="114" t="s">
        <v>1217</v>
      </c>
      <c r="H2417" s="113">
        <v>2007.0</v>
      </c>
      <c r="I2417" s="114" t="s">
        <v>1218</v>
      </c>
      <c r="J2417" s="113">
        <v>4.0</v>
      </c>
      <c r="K2417" s="113">
        <v>0.0</v>
      </c>
      <c r="L2417" s="113">
        <v>95.0</v>
      </c>
      <c r="M2417" s="113">
        <v>1.0</v>
      </c>
      <c r="N2417" s="114" t="s">
        <v>1219</v>
      </c>
      <c r="O2417" s="114" t="s">
        <v>1220</v>
      </c>
      <c r="P2417" s="113">
        <v>1490011.0</v>
      </c>
      <c r="Q2417" s="114" t="s">
        <v>1221</v>
      </c>
      <c r="R2417" s="113">
        <v>2553.0</v>
      </c>
      <c r="S2417" s="114" t="s">
        <v>2622</v>
      </c>
      <c r="T2417" s="115">
        <v>9288130.0</v>
      </c>
      <c r="U2417" s="115">
        <v>0.0</v>
      </c>
      <c r="V2417" s="114" t="s">
        <v>2623</v>
      </c>
      <c r="W2417" s="116">
        <v>1000000.0</v>
      </c>
      <c r="X2417" s="116">
        <v>1000000.0</v>
      </c>
      <c r="Y2417" s="116">
        <v>1000000.0</v>
      </c>
      <c r="Z2417" s="116">
        <v>1000000.0</v>
      </c>
      <c r="AA2417" s="103" t="s">
        <v>249</v>
      </c>
      <c r="AB2417" s="103" t="s">
        <v>1224</v>
      </c>
    </row>
    <row r="2418" ht="15.75" hidden="1" customHeight="1">
      <c r="A2418" s="113">
        <v>2021.0</v>
      </c>
      <c r="B2418" s="113">
        <v>1491.0</v>
      </c>
      <c r="C2418" s="114" t="s">
        <v>1216</v>
      </c>
      <c r="D2418" s="115">
        <v>4.0</v>
      </c>
      <c r="E2418" s="114" t="s">
        <v>283</v>
      </c>
      <c r="F2418" s="113">
        <v>24.0</v>
      </c>
      <c r="G2418" s="114" t="s">
        <v>1217</v>
      </c>
      <c r="H2418" s="113">
        <v>2007.0</v>
      </c>
      <c r="I2418" s="114" t="s">
        <v>1218</v>
      </c>
      <c r="J2418" s="113">
        <v>4.0</v>
      </c>
      <c r="K2418" s="113">
        <v>0.0</v>
      </c>
      <c r="L2418" s="113">
        <v>95.0</v>
      </c>
      <c r="M2418" s="113">
        <v>1.0</v>
      </c>
      <c r="N2418" s="114" t="s">
        <v>1219</v>
      </c>
      <c r="O2418" s="114" t="s">
        <v>1220</v>
      </c>
      <c r="P2418" s="113">
        <v>1490011.0</v>
      </c>
      <c r="Q2418" s="114" t="s">
        <v>1221</v>
      </c>
      <c r="R2418" s="113">
        <v>2554.0</v>
      </c>
      <c r="S2418" s="114" t="s">
        <v>2624</v>
      </c>
      <c r="T2418" s="115">
        <v>9288130.0</v>
      </c>
      <c r="U2418" s="115">
        <v>0.0</v>
      </c>
      <c r="V2418" s="114" t="s">
        <v>2625</v>
      </c>
      <c r="W2418" s="116">
        <v>300000.0</v>
      </c>
      <c r="X2418" s="116">
        <v>300000.0</v>
      </c>
      <c r="Y2418" s="116">
        <v>300000.0</v>
      </c>
      <c r="Z2418" s="116">
        <v>300000.0</v>
      </c>
      <c r="AA2418" s="103" t="s">
        <v>249</v>
      </c>
      <c r="AB2418" s="103" t="s">
        <v>1224</v>
      </c>
    </row>
    <row r="2419" ht="15.75" hidden="1" customHeight="1">
      <c r="A2419" s="113">
        <v>2021.0</v>
      </c>
      <c r="B2419" s="113">
        <v>1491.0</v>
      </c>
      <c r="C2419" s="114" t="s">
        <v>1216</v>
      </c>
      <c r="D2419" s="115">
        <v>4.0</v>
      </c>
      <c r="E2419" s="114" t="s">
        <v>283</v>
      </c>
      <c r="F2419" s="113">
        <v>24.0</v>
      </c>
      <c r="G2419" s="114" t="s">
        <v>1217</v>
      </c>
      <c r="H2419" s="113">
        <v>2007.0</v>
      </c>
      <c r="I2419" s="114" t="s">
        <v>1218</v>
      </c>
      <c r="J2419" s="113">
        <v>4.0</v>
      </c>
      <c r="K2419" s="113">
        <v>0.0</v>
      </c>
      <c r="L2419" s="113">
        <v>95.0</v>
      </c>
      <c r="M2419" s="113">
        <v>1.0</v>
      </c>
      <c r="N2419" s="114" t="s">
        <v>1219</v>
      </c>
      <c r="O2419" s="114" t="s">
        <v>1220</v>
      </c>
      <c r="P2419" s="113">
        <v>1490011.0</v>
      </c>
      <c r="Q2419" s="114" t="s">
        <v>1221</v>
      </c>
      <c r="R2419" s="113">
        <v>2555.0</v>
      </c>
      <c r="S2419" s="114" t="s">
        <v>2626</v>
      </c>
      <c r="T2419" s="115">
        <v>9288130.0</v>
      </c>
      <c r="U2419" s="115">
        <v>0.0</v>
      </c>
      <c r="V2419" s="114" t="s">
        <v>2627</v>
      </c>
      <c r="W2419" s="116">
        <v>600000.0</v>
      </c>
      <c r="X2419" s="116">
        <v>600000.0</v>
      </c>
      <c r="Y2419" s="116">
        <v>600000.0</v>
      </c>
      <c r="Z2419" s="116">
        <v>600000.0</v>
      </c>
      <c r="AA2419" s="103" t="s">
        <v>249</v>
      </c>
      <c r="AB2419" s="103" t="s">
        <v>1224</v>
      </c>
    </row>
    <row r="2420" ht="15.75" hidden="1" customHeight="1">
      <c r="A2420" s="113">
        <v>2021.0</v>
      </c>
      <c r="B2420" s="113">
        <v>1491.0</v>
      </c>
      <c r="C2420" s="114" t="s">
        <v>1216</v>
      </c>
      <c r="D2420" s="115">
        <v>4.0</v>
      </c>
      <c r="E2420" s="114" t="s">
        <v>283</v>
      </c>
      <c r="F2420" s="113">
        <v>24.0</v>
      </c>
      <c r="G2420" s="114" t="s">
        <v>1217</v>
      </c>
      <c r="H2420" s="113">
        <v>2007.0</v>
      </c>
      <c r="I2420" s="114" t="s">
        <v>1218</v>
      </c>
      <c r="J2420" s="113">
        <v>4.0</v>
      </c>
      <c r="K2420" s="113">
        <v>0.0</v>
      </c>
      <c r="L2420" s="113">
        <v>95.0</v>
      </c>
      <c r="M2420" s="113">
        <v>1.0</v>
      </c>
      <c r="N2420" s="114" t="s">
        <v>1219</v>
      </c>
      <c r="O2420" s="114" t="s">
        <v>1220</v>
      </c>
      <c r="P2420" s="113">
        <v>1490011.0</v>
      </c>
      <c r="Q2420" s="114" t="s">
        <v>1221</v>
      </c>
      <c r="R2420" s="113">
        <v>2556.0</v>
      </c>
      <c r="S2420" s="114" t="s">
        <v>2630</v>
      </c>
      <c r="T2420" s="115">
        <v>9288130.0</v>
      </c>
      <c r="U2420" s="115">
        <v>0.0</v>
      </c>
      <c r="V2420" s="114" t="s">
        <v>2631</v>
      </c>
      <c r="W2420" s="116">
        <v>400000.0</v>
      </c>
      <c r="X2420" s="116">
        <v>400000.0</v>
      </c>
      <c r="Y2420" s="116">
        <v>400000.0</v>
      </c>
      <c r="Z2420" s="116">
        <v>400000.0</v>
      </c>
      <c r="AA2420" s="103" t="s">
        <v>249</v>
      </c>
      <c r="AB2420" s="103" t="s">
        <v>1224</v>
      </c>
    </row>
    <row r="2421" ht="15.75" hidden="1" customHeight="1">
      <c r="A2421" s="113">
        <v>2021.0</v>
      </c>
      <c r="B2421" s="113">
        <v>1491.0</v>
      </c>
      <c r="C2421" s="114" t="s">
        <v>1216</v>
      </c>
      <c r="D2421" s="115">
        <v>4.0</v>
      </c>
      <c r="E2421" s="114" t="s">
        <v>283</v>
      </c>
      <c r="F2421" s="113">
        <v>24.0</v>
      </c>
      <c r="G2421" s="114" t="s">
        <v>1217</v>
      </c>
      <c r="H2421" s="113">
        <v>2007.0</v>
      </c>
      <c r="I2421" s="114" t="s">
        <v>1218</v>
      </c>
      <c r="J2421" s="113">
        <v>4.0</v>
      </c>
      <c r="K2421" s="113">
        <v>0.0</v>
      </c>
      <c r="L2421" s="113">
        <v>95.0</v>
      </c>
      <c r="M2421" s="113">
        <v>1.0</v>
      </c>
      <c r="N2421" s="114" t="s">
        <v>1219</v>
      </c>
      <c r="O2421" s="114" t="s">
        <v>1220</v>
      </c>
      <c r="P2421" s="113">
        <v>1490011.0</v>
      </c>
      <c r="Q2421" s="114" t="s">
        <v>1221</v>
      </c>
      <c r="R2421" s="113">
        <v>2557.0</v>
      </c>
      <c r="S2421" s="114" t="s">
        <v>2634</v>
      </c>
      <c r="T2421" s="115">
        <v>9288130.0</v>
      </c>
      <c r="U2421" s="115">
        <v>0.0</v>
      </c>
      <c r="V2421" s="114" t="s">
        <v>2635</v>
      </c>
      <c r="W2421" s="116">
        <v>400000.0</v>
      </c>
      <c r="X2421" s="116">
        <v>400000.0</v>
      </c>
      <c r="Y2421" s="116">
        <v>400000.0</v>
      </c>
      <c r="Z2421" s="116">
        <v>400000.0</v>
      </c>
      <c r="AA2421" s="103" t="s">
        <v>249</v>
      </c>
      <c r="AB2421" s="103" t="s">
        <v>1224</v>
      </c>
    </row>
    <row r="2422" ht="15.75" hidden="1" customHeight="1">
      <c r="A2422" s="113">
        <v>2021.0</v>
      </c>
      <c r="B2422" s="113">
        <v>1491.0</v>
      </c>
      <c r="C2422" s="114" t="s">
        <v>1216</v>
      </c>
      <c r="D2422" s="115">
        <v>4.0</v>
      </c>
      <c r="E2422" s="114" t="s">
        <v>283</v>
      </c>
      <c r="F2422" s="113">
        <v>24.0</v>
      </c>
      <c r="G2422" s="114" t="s">
        <v>1217</v>
      </c>
      <c r="H2422" s="113">
        <v>2007.0</v>
      </c>
      <c r="I2422" s="114" t="s">
        <v>1218</v>
      </c>
      <c r="J2422" s="113">
        <v>4.0</v>
      </c>
      <c r="K2422" s="113">
        <v>0.0</v>
      </c>
      <c r="L2422" s="113">
        <v>95.0</v>
      </c>
      <c r="M2422" s="113">
        <v>1.0</v>
      </c>
      <c r="N2422" s="114" t="s">
        <v>1219</v>
      </c>
      <c r="O2422" s="114" t="s">
        <v>1220</v>
      </c>
      <c r="P2422" s="113">
        <v>1490011.0</v>
      </c>
      <c r="Q2422" s="114" t="s">
        <v>1221</v>
      </c>
      <c r="R2422" s="113">
        <v>2558.0</v>
      </c>
      <c r="S2422" s="114" t="s">
        <v>2636</v>
      </c>
      <c r="T2422" s="115">
        <v>9288130.0</v>
      </c>
      <c r="U2422" s="115">
        <v>0.0</v>
      </c>
      <c r="V2422" s="114" t="s">
        <v>2637</v>
      </c>
      <c r="W2422" s="116">
        <v>1000000.0</v>
      </c>
      <c r="X2422" s="116">
        <v>1000000.0</v>
      </c>
      <c r="Y2422" s="116">
        <v>1000000.0</v>
      </c>
      <c r="Z2422" s="116">
        <v>1000000.0</v>
      </c>
      <c r="AA2422" s="103" t="s">
        <v>249</v>
      </c>
      <c r="AB2422" s="103" t="s">
        <v>1224</v>
      </c>
    </row>
    <row r="2423" ht="15.75" hidden="1" customHeight="1">
      <c r="A2423" s="113">
        <v>2021.0</v>
      </c>
      <c r="B2423" s="113">
        <v>1491.0</v>
      </c>
      <c r="C2423" s="114" t="s">
        <v>1216</v>
      </c>
      <c r="D2423" s="115">
        <v>4.0</v>
      </c>
      <c r="E2423" s="114" t="s">
        <v>283</v>
      </c>
      <c r="F2423" s="113">
        <v>24.0</v>
      </c>
      <c r="G2423" s="114" t="s">
        <v>1217</v>
      </c>
      <c r="H2423" s="113">
        <v>2007.0</v>
      </c>
      <c r="I2423" s="114" t="s">
        <v>1218</v>
      </c>
      <c r="J2423" s="113">
        <v>4.0</v>
      </c>
      <c r="K2423" s="113">
        <v>0.0</v>
      </c>
      <c r="L2423" s="113">
        <v>95.0</v>
      </c>
      <c r="M2423" s="113">
        <v>1.0</v>
      </c>
      <c r="N2423" s="114" t="s">
        <v>1219</v>
      </c>
      <c r="O2423" s="114" t="s">
        <v>1220</v>
      </c>
      <c r="P2423" s="113">
        <v>1490011.0</v>
      </c>
      <c r="Q2423" s="114" t="s">
        <v>1221</v>
      </c>
      <c r="R2423" s="113">
        <v>2559.0</v>
      </c>
      <c r="S2423" s="114" t="s">
        <v>2638</v>
      </c>
      <c r="T2423" s="115">
        <v>9288130.0</v>
      </c>
      <c r="U2423" s="115">
        <v>0.0</v>
      </c>
      <c r="V2423" s="114" t="s">
        <v>2639</v>
      </c>
      <c r="W2423" s="116">
        <v>300000.0</v>
      </c>
      <c r="X2423" s="116">
        <v>300000.0</v>
      </c>
      <c r="Y2423" s="116">
        <v>300000.0</v>
      </c>
      <c r="Z2423" s="116">
        <v>300000.0</v>
      </c>
      <c r="AA2423" s="103" t="s">
        <v>249</v>
      </c>
      <c r="AB2423" s="103" t="s">
        <v>1224</v>
      </c>
    </row>
    <row r="2424" ht="15.75" hidden="1" customHeight="1">
      <c r="A2424" s="113">
        <v>2021.0</v>
      </c>
      <c r="B2424" s="113">
        <v>1491.0</v>
      </c>
      <c r="C2424" s="114" t="s">
        <v>1216</v>
      </c>
      <c r="D2424" s="115">
        <v>4.0</v>
      </c>
      <c r="E2424" s="114" t="s">
        <v>283</v>
      </c>
      <c r="F2424" s="113">
        <v>24.0</v>
      </c>
      <c r="G2424" s="114" t="s">
        <v>1217</v>
      </c>
      <c r="H2424" s="113">
        <v>2007.0</v>
      </c>
      <c r="I2424" s="114" t="s">
        <v>1218</v>
      </c>
      <c r="J2424" s="113">
        <v>4.0</v>
      </c>
      <c r="K2424" s="113">
        <v>0.0</v>
      </c>
      <c r="L2424" s="113">
        <v>95.0</v>
      </c>
      <c r="M2424" s="113">
        <v>1.0</v>
      </c>
      <c r="N2424" s="114" t="s">
        <v>1219</v>
      </c>
      <c r="O2424" s="114" t="s">
        <v>1220</v>
      </c>
      <c r="P2424" s="113">
        <v>1490011.0</v>
      </c>
      <c r="Q2424" s="114" t="s">
        <v>1221</v>
      </c>
      <c r="R2424" s="113">
        <v>2560.0</v>
      </c>
      <c r="S2424" s="114" t="s">
        <v>2640</v>
      </c>
      <c r="T2424" s="115">
        <v>9288130.0</v>
      </c>
      <c r="U2424" s="115">
        <v>0.0</v>
      </c>
      <c r="V2424" s="114" t="s">
        <v>2641</v>
      </c>
      <c r="W2424" s="116">
        <v>1000000.0</v>
      </c>
      <c r="X2424" s="116">
        <v>1000000.0</v>
      </c>
      <c r="Y2424" s="116">
        <v>1000000.0</v>
      </c>
      <c r="Z2424" s="116">
        <v>1000000.0</v>
      </c>
      <c r="AA2424" s="103" t="s">
        <v>249</v>
      </c>
      <c r="AB2424" s="103" t="s">
        <v>1224</v>
      </c>
    </row>
    <row r="2425" ht="15.75" hidden="1" customHeight="1">
      <c r="A2425" s="113">
        <v>2021.0</v>
      </c>
      <c r="B2425" s="113">
        <v>1491.0</v>
      </c>
      <c r="C2425" s="114" t="s">
        <v>1216</v>
      </c>
      <c r="D2425" s="115">
        <v>4.0</v>
      </c>
      <c r="E2425" s="114" t="s">
        <v>283</v>
      </c>
      <c r="F2425" s="113">
        <v>24.0</v>
      </c>
      <c r="G2425" s="114" t="s">
        <v>1217</v>
      </c>
      <c r="H2425" s="113">
        <v>2007.0</v>
      </c>
      <c r="I2425" s="114" t="s">
        <v>1218</v>
      </c>
      <c r="J2425" s="113">
        <v>4.0</v>
      </c>
      <c r="K2425" s="113">
        <v>0.0</v>
      </c>
      <c r="L2425" s="113">
        <v>95.0</v>
      </c>
      <c r="M2425" s="113">
        <v>1.0</v>
      </c>
      <c r="N2425" s="114" t="s">
        <v>1219</v>
      </c>
      <c r="O2425" s="114" t="s">
        <v>1220</v>
      </c>
      <c r="P2425" s="113">
        <v>1490011.0</v>
      </c>
      <c r="Q2425" s="114" t="s">
        <v>1221</v>
      </c>
      <c r="R2425" s="113">
        <v>2561.0</v>
      </c>
      <c r="S2425" s="114" t="s">
        <v>2644</v>
      </c>
      <c r="T2425" s="115">
        <v>9288130.0</v>
      </c>
      <c r="U2425" s="115">
        <v>0.0</v>
      </c>
      <c r="V2425" s="114" t="s">
        <v>2645</v>
      </c>
      <c r="W2425" s="116">
        <v>400000.0</v>
      </c>
      <c r="X2425" s="116">
        <v>400000.0</v>
      </c>
      <c r="Y2425" s="116">
        <v>400000.0</v>
      </c>
      <c r="Z2425" s="116">
        <v>400000.0</v>
      </c>
      <c r="AA2425" s="103" t="s">
        <v>249</v>
      </c>
      <c r="AB2425" s="103" t="s">
        <v>1224</v>
      </c>
    </row>
    <row r="2426" ht="15.75" hidden="1" customHeight="1">
      <c r="A2426" s="113">
        <v>2021.0</v>
      </c>
      <c r="B2426" s="113">
        <v>1491.0</v>
      </c>
      <c r="C2426" s="114" t="s">
        <v>1216</v>
      </c>
      <c r="D2426" s="115">
        <v>4.0</v>
      </c>
      <c r="E2426" s="114" t="s">
        <v>283</v>
      </c>
      <c r="F2426" s="113">
        <v>24.0</v>
      </c>
      <c r="G2426" s="114" t="s">
        <v>1217</v>
      </c>
      <c r="H2426" s="113">
        <v>2007.0</v>
      </c>
      <c r="I2426" s="114" t="s">
        <v>1218</v>
      </c>
      <c r="J2426" s="113">
        <v>4.0</v>
      </c>
      <c r="K2426" s="113">
        <v>0.0</v>
      </c>
      <c r="L2426" s="113">
        <v>95.0</v>
      </c>
      <c r="M2426" s="113">
        <v>1.0</v>
      </c>
      <c r="N2426" s="114" t="s">
        <v>1219</v>
      </c>
      <c r="O2426" s="114" t="s">
        <v>1220</v>
      </c>
      <c r="P2426" s="113">
        <v>1490011.0</v>
      </c>
      <c r="Q2426" s="114" t="s">
        <v>1221</v>
      </c>
      <c r="R2426" s="113">
        <v>2562.0</v>
      </c>
      <c r="S2426" s="114" t="s">
        <v>2784</v>
      </c>
      <c r="T2426" s="115">
        <v>9288130.0</v>
      </c>
      <c r="U2426" s="115">
        <v>0.0</v>
      </c>
      <c r="V2426" s="114" t="s">
        <v>2785</v>
      </c>
      <c r="W2426" s="116">
        <v>600000.0</v>
      </c>
      <c r="X2426" s="116">
        <v>600000.0</v>
      </c>
      <c r="Y2426" s="116">
        <v>600000.0</v>
      </c>
      <c r="Z2426" s="116">
        <v>600000.0</v>
      </c>
      <c r="AA2426" s="103" t="s">
        <v>249</v>
      </c>
      <c r="AB2426" s="103" t="s">
        <v>1224</v>
      </c>
    </row>
    <row r="2427" ht="15.75" hidden="1" customHeight="1">
      <c r="A2427" s="113">
        <v>2021.0</v>
      </c>
      <c r="B2427" s="113">
        <v>1491.0</v>
      </c>
      <c r="C2427" s="114" t="s">
        <v>1216</v>
      </c>
      <c r="D2427" s="115">
        <v>4.0</v>
      </c>
      <c r="E2427" s="114" t="s">
        <v>283</v>
      </c>
      <c r="F2427" s="113">
        <v>24.0</v>
      </c>
      <c r="G2427" s="114" t="s">
        <v>1217</v>
      </c>
      <c r="H2427" s="113">
        <v>2007.0</v>
      </c>
      <c r="I2427" s="114" t="s">
        <v>1218</v>
      </c>
      <c r="J2427" s="113">
        <v>4.0</v>
      </c>
      <c r="K2427" s="113">
        <v>0.0</v>
      </c>
      <c r="L2427" s="113">
        <v>95.0</v>
      </c>
      <c r="M2427" s="113">
        <v>1.0</v>
      </c>
      <c r="N2427" s="114" t="s">
        <v>1219</v>
      </c>
      <c r="O2427" s="114" t="s">
        <v>1220</v>
      </c>
      <c r="P2427" s="113">
        <v>1490011.0</v>
      </c>
      <c r="Q2427" s="114" t="s">
        <v>1221</v>
      </c>
      <c r="R2427" s="113">
        <v>2563.0</v>
      </c>
      <c r="S2427" s="114" t="s">
        <v>2646</v>
      </c>
      <c r="T2427" s="115">
        <v>9288130.0</v>
      </c>
      <c r="U2427" s="115">
        <v>0.0</v>
      </c>
      <c r="V2427" s="114" t="s">
        <v>2647</v>
      </c>
      <c r="W2427" s="116">
        <v>2000000.0</v>
      </c>
      <c r="X2427" s="116">
        <v>2000000.0</v>
      </c>
      <c r="Y2427" s="116">
        <v>2000000.0</v>
      </c>
      <c r="Z2427" s="116">
        <v>2000000.0</v>
      </c>
      <c r="AA2427" s="103" t="s">
        <v>249</v>
      </c>
      <c r="AB2427" s="103" t="s">
        <v>1224</v>
      </c>
    </row>
    <row r="2428" ht="15.75" hidden="1" customHeight="1">
      <c r="A2428" s="113">
        <v>2021.0</v>
      </c>
      <c r="B2428" s="113">
        <v>1491.0</v>
      </c>
      <c r="C2428" s="114" t="s">
        <v>1216</v>
      </c>
      <c r="D2428" s="115">
        <v>4.0</v>
      </c>
      <c r="E2428" s="114" t="s">
        <v>283</v>
      </c>
      <c r="F2428" s="113">
        <v>24.0</v>
      </c>
      <c r="G2428" s="114" t="s">
        <v>1217</v>
      </c>
      <c r="H2428" s="113">
        <v>2007.0</v>
      </c>
      <c r="I2428" s="114" t="s">
        <v>1218</v>
      </c>
      <c r="J2428" s="113">
        <v>4.0</v>
      </c>
      <c r="K2428" s="113">
        <v>0.0</v>
      </c>
      <c r="L2428" s="113">
        <v>95.0</v>
      </c>
      <c r="M2428" s="113">
        <v>1.0</v>
      </c>
      <c r="N2428" s="114" t="s">
        <v>1219</v>
      </c>
      <c r="O2428" s="114" t="s">
        <v>1220</v>
      </c>
      <c r="P2428" s="113">
        <v>1490011.0</v>
      </c>
      <c r="Q2428" s="114" t="s">
        <v>1221</v>
      </c>
      <c r="R2428" s="113">
        <v>2564.0</v>
      </c>
      <c r="S2428" s="114" t="s">
        <v>2788</v>
      </c>
      <c r="T2428" s="115">
        <v>9288130.0</v>
      </c>
      <c r="U2428" s="115">
        <v>0.0</v>
      </c>
      <c r="V2428" s="114" t="s">
        <v>2789</v>
      </c>
      <c r="W2428" s="116">
        <v>1000000.0</v>
      </c>
      <c r="X2428" s="116">
        <v>1000000.0</v>
      </c>
      <c r="Y2428" s="116">
        <v>1000000.0</v>
      </c>
      <c r="Z2428" s="116">
        <v>1000000.0</v>
      </c>
      <c r="AA2428" s="103" t="s">
        <v>249</v>
      </c>
      <c r="AB2428" s="103" t="s">
        <v>1224</v>
      </c>
    </row>
    <row r="2429" ht="15.75" hidden="1" customHeight="1">
      <c r="A2429" s="113">
        <v>2021.0</v>
      </c>
      <c r="B2429" s="113">
        <v>1491.0</v>
      </c>
      <c r="C2429" s="114" t="s">
        <v>1216</v>
      </c>
      <c r="D2429" s="115">
        <v>4.0</v>
      </c>
      <c r="E2429" s="114" t="s">
        <v>283</v>
      </c>
      <c r="F2429" s="113">
        <v>24.0</v>
      </c>
      <c r="G2429" s="114" t="s">
        <v>1217</v>
      </c>
      <c r="H2429" s="113">
        <v>2007.0</v>
      </c>
      <c r="I2429" s="114" t="s">
        <v>1218</v>
      </c>
      <c r="J2429" s="113">
        <v>4.0</v>
      </c>
      <c r="K2429" s="113">
        <v>0.0</v>
      </c>
      <c r="L2429" s="113">
        <v>95.0</v>
      </c>
      <c r="M2429" s="113">
        <v>1.0</v>
      </c>
      <c r="N2429" s="114" t="s">
        <v>1219</v>
      </c>
      <c r="O2429" s="114" t="s">
        <v>1220</v>
      </c>
      <c r="P2429" s="113">
        <v>1490011.0</v>
      </c>
      <c r="Q2429" s="114" t="s">
        <v>1221</v>
      </c>
      <c r="R2429" s="113">
        <v>2565.0</v>
      </c>
      <c r="S2429" s="114" t="s">
        <v>2648</v>
      </c>
      <c r="T2429" s="115">
        <v>9288130.0</v>
      </c>
      <c r="U2429" s="115">
        <v>0.0</v>
      </c>
      <c r="V2429" s="114" t="s">
        <v>2649</v>
      </c>
      <c r="W2429" s="116">
        <v>2000000.0</v>
      </c>
      <c r="X2429" s="116">
        <v>2000000.0</v>
      </c>
      <c r="Y2429" s="116">
        <v>2000000.0</v>
      </c>
      <c r="Z2429" s="116">
        <v>2000000.0</v>
      </c>
      <c r="AA2429" s="103" t="s">
        <v>249</v>
      </c>
      <c r="AB2429" s="103" t="s">
        <v>1224</v>
      </c>
    </row>
    <row r="2430" ht="15.75" hidden="1" customHeight="1">
      <c r="A2430" s="113">
        <v>2021.0</v>
      </c>
      <c r="B2430" s="113">
        <v>1491.0</v>
      </c>
      <c r="C2430" s="114" t="s">
        <v>1216</v>
      </c>
      <c r="D2430" s="115">
        <v>4.0</v>
      </c>
      <c r="E2430" s="114" t="s">
        <v>283</v>
      </c>
      <c r="F2430" s="113">
        <v>24.0</v>
      </c>
      <c r="G2430" s="114" t="s">
        <v>1217</v>
      </c>
      <c r="H2430" s="113">
        <v>2007.0</v>
      </c>
      <c r="I2430" s="114" t="s">
        <v>1218</v>
      </c>
      <c r="J2430" s="113">
        <v>4.0</v>
      </c>
      <c r="K2430" s="113">
        <v>0.0</v>
      </c>
      <c r="L2430" s="113">
        <v>95.0</v>
      </c>
      <c r="M2430" s="113">
        <v>1.0</v>
      </c>
      <c r="N2430" s="114" t="s">
        <v>1219</v>
      </c>
      <c r="O2430" s="114" t="s">
        <v>1220</v>
      </c>
      <c r="P2430" s="113">
        <v>1490011.0</v>
      </c>
      <c r="Q2430" s="114" t="s">
        <v>1221</v>
      </c>
      <c r="R2430" s="113">
        <v>2566.0</v>
      </c>
      <c r="S2430" s="114" t="s">
        <v>2652</v>
      </c>
      <c r="T2430" s="115">
        <v>9288130.0</v>
      </c>
      <c r="U2430" s="115">
        <v>0.0</v>
      </c>
      <c r="V2430" s="114" t="s">
        <v>2653</v>
      </c>
      <c r="W2430" s="116">
        <v>300000.0</v>
      </c>
      <c r="X2430" s="116">
        <v>300000.0</v>
      </c>
      <c r="Y2430" s="116">
        <v>300000.0</v>
      </c>
      <c r="Z2430" s="116">
        <v>300000.0</v>
      </c>
      <c r="AA2430" s="103" t="s">
        <v>249</v>
      </c>
      <c r="AB2430" s="103" t="s">
        <v>1224</v>
      </c>
    </row>
    <row r="2431" ht="15.75" hidden="1" customHeight="1">
      <c r="A2431" s="113">
        <v>2021.0</v>
      </c>
      <c r="B2431" s="113">
        <v>1491.0</v>
      </c>
      <c r="C2431" s="114" t="s">
        <v>1216</v>
      </c>
      <c r="D2431" s="115">
        <v>4.0</v>
      </c>
      <c r="E2431" s="114" t="s">
        <v>283</v>
      </c>
      <c r="F2431" s="113">
        <v>24.0</v>
      </c>
      <c r="G2431" s="114" t="s">
        <v>1217</v>
      </c>
      <c r="H2431" s="113">
        <v>2007.0</v>
      </c>
      <c r="I2431" s="114" t="s">
        <v>1218</v>
      </c>
      <c r="J2431" s="113">
        <v>4.0</v>
      </c>
      <c r="K2431" s="113">
        <v>0.0</v>
      </c>
      <c r="L2431" s="113">
        <v>95.0</v>
      </c>
      <c r="M2431" s="113">
        <v>1.0</v>
      </c>
      <c r="N2431" s="114" t="s">
        <v>1219</v>
      </c>
      <c r="O2431" s="114" t="s">
        <v>1220</v>
      </c>
      <c r="P2431" s="113">
        <v>1490011.0</v>
      </c>
      <c r="Q2431" s="114" t="s">
        <v>1221</v>
      </c>
      <c r="R2431" s="113">
        <v>2567.0</v>
      </c>
      <c r="S2431" s="114" t="s">
        <v>2790</v>
      </c>
      <c r="T2431" s="115">
        <v>9288130.0</v>
      </c>
      <c r="U2431" s="115">
        <v>0.0</v>
      </c>
      <c r="V2431" s="114" t="s">
        <v>2791</v>
      </c>
      <c r="W2431" s="116">
        <v>300000.0</v>
      </c>
      <c r="X2431" s="116">
        <v>300000.0</v>
      </c>
      <c r="Y2431" s="116">
        <v>300000.0</v>
      </c>
      <c r="Z2431" s="116">
        <v>300000.0</v>
      </c>
      <c r="AA2431" s="103" t="s">
        <v>249</v>
      </c>
      <c r="AB2431" s="103" t="s">
        <v>1224</v>
      </c>
    </row>
    <row r="2432" ht="15.75" hidden="1" customHeight="1">
      <c r="A2432" s="113">
        <v>2021.0</v>
      </c>
      <c r="B2432" s="113">
        <v>1491.0</v>
      </c>
      <c r="C2432" s="114" t="s">
        <v>1216</v>
      </c>
      <c r="D2432" s="115">
        <v>4.0</v>
      </c>
      <c r="E2432" s="114" t="s">
        <v>283</v>
      </c>
      <c r="F2432" s="113">
        <v>24.0</v>
      </c>
      <c r="G2432" s="114" t="s">
        <v>1217</v>
      </c>
      <c r="H2432" s="113">
        <v>2007.0</v>
      </c>
      <c r="I2432" s="114" t="s">
        <v>1218</v>
      </c>
      <c r="J2432" s="113">
        <v>4.0</v>
      </c>
      <c r="K2432" s="113">
        <v>0.0</v>
      </c>
      <c r="L2432" s="113">
        <v>95.0</v>
      </c>
      <c r="M2432" s="113">
        <v>1.0</v>
      </c>
      <c r="N2432" s="114" t="s">
        <v>1219</v>
      </c>
      <c r="O2432" s="114" t="s">
        <v>1220</v>
      </c>
      <c r="P2432" s="113">
        <v>1490011.0</v>
      </c>
      <c r="Q2432" s="114" t="s">
        <v>1221</v>
      </c>
      <c r="R2432" s="113">
        <v>2568.0</v>
      </c>
      <c r="S2432" s="114" t="s">
        <v>2654</v>
      </c>
      <c r="T2432" s="115">
        <v>9288130.0</v>
      </c>
      <c r="U2432" s="115">
        <v>0.0</v>
      </c>
      <c r="V2432" s="114" t="s">
        <v>2655</v>
      </c>
      <c r="W2432" s="116">
        <v>400000.0</v>
      </c>
      <c r="X2432" s="116">
        <v>400000.0</v>
      </c>
      <c r="Y2432" s="116">
        <v>400000.0</v>
      </c>
      <c r="Z2432" s="116">
        <v>400000.0</v>
      </c>
      <c r="AA2432" s="103" t="s">
        <v>249</v>
      </c>
      <c r="AB2432" s="103" t="s">
        <v>1224</v>
      </c>
    </row>
    <row r="2433" ht="15.75" hidden="1" customHeight="1">
      <c r="A2433" s="113">
        <v>2021.0</v>
      </c>
      <c r="B2433" s="113">
        <v>1491.0</v>
      </c>
      <c r="C2433" s="114" t="s">
        <v>1216</v>
      </c>
      <c r="D2433" s="115">
        <v>4.0</v>
      </c>
      <c r="E2433" s="114" t="s">
        <v>283</v>
      </c>
      <c r="F2433" s="113">
        <v>24.0</v>
      </c>
      <c r="G2433" s="114" t="s">
        <v>1217</v>
      </c>
      <c r="H2433" s="113">
        <v>2007.0</v>
      </c>
      <c r="I2433" s="114" t="s">
        <v>1218</v>
      </c>
      <c r="J2433" s="113">
        <v>4.0</v>
      </c>
      <c r="K2433" s="113">
        <v>0.0</v>
      </c>
      <c r="L2433" s="113">
        <v>95.0</v>
      </c>
      <c r="M2433" s="113">
        <v>1.0</v>
      </c>
      <c r="N2433" s="114" t="s">
        <v>1219</v>
      </c>
      <c r="O2433" s="114" t="s">
        <v>1220</v>
      </c>
      <c r="P2433" s="113">
        <v>1490011.0</v>
      </c>
      <c r="Q2433" s="114" t="s">
        <v>1221</v>
      </c>
      <c r="R2433" s="113">
        <v>2569.0</v>
      </c>
      <c r="S2433" s="114" t="s">
        <v>2656</v>
      </c>
      <c r="T2433" s="115">
        <v>9288130.0</v>
      </c>
      <c r="U2433" s="115">
        <v>0.0</v>
      </c>
      <c r="V2433" s="114" t="s">
        <v>2657</v>
      </c>
      <c r="W2433" s="116">
        <v>300000.0</v>
      </c>
      <c r="X2433" s="116">
        <v>300000.0</v>
      </c>
      <c r="Y2433" s="116">
        <v>300000.0</v>
      </c>
      <c r="Z2433" s="116">
        <v>300000.0</v>
      </c>
      <c r="AA2433" s="103" t="s">
        <v>249</v>
      </c>
      <c r="AB2433" s="103" t="s">
        <v>1224</v>
      </c>
    </row>
    <row r="2434" ht="15.75" hidden="1" customHeight="1">
      <c r="A2434" s="113">
        <v>2021.0</v>
      </c>
      <c r="B2434" s="113">
        <v>1491.0</v>
      </c>
      <c r="C2434" s="114" t="s">
        <v>1216</v>
      </c>
      <c r="D2434" s="115">
        <v>4.0</v>
      </c>
      <c r="E2434" s="114" t="s">
        <v>283</v>
      </c>
      <c r="F2434" s="113">
        <v>24.0</v>
      </c>
      <c r="G2434" s="114" t="s">
        <v>1217</v>
      </c>
      <c r="H2434" s="113">
        <v>2007.0</v>
      </c>
      <c r="I2434" s="114" t="s">
        <v>1218</v>
      </c>
      <c r="J2434" s="113">
        <v>4.0</v>
      </c>
      <c r="K2434" s="113">
        <v>0.0</v>
      </c>
      <c r="L2434" s="113">
        <v>95.0</v>
      </c>
      <c r="M2434" s="113">
        <v>1.0</v>
      </c>
      <c r="N2434" s="114" t="s">
        <v>1219</v>
      </c>
      <c r="O2434" s="114" t="s">
        <v>1220</v>
      </c>
      <c r="P2434" s="113">
        <v>1490011.0</v>
      </c>
      <c r="Q2434" s="114" t="s">
        <v>1221</v>
      </c>
      <c r="R2434" s="113">
        <v>2570.0</v>
      </c>
      <c r="S2434" s="114" t="s">
        <v>2794</v>
      </c>
      <c r="T2434" s="115">
        <v>9288130.0</v>
      </c>
      <c r="U2434" s="115">
        <v>0.0</v>
      </c>
      <c r="V2434" s="114" t="s">
        <v>2795</v>
      </c>
      <c r="W2434" s="116">
        <v>400000.0</v>
      </c>
      <c r="X2434" s="116">
        <v>400000.0</v>
      </c>
      <c r="Y2434" s="116">
        <v>400000.0</v>
      </c>
      <c r="Z2434" s="116">
        <v>400000.0</v>
      </c>
      <c r="AA2434" s="103" t="s">
        <v>249</v>
      </c>
      <c r="AB2434" s="103" t="s">
        <v>1224</v>
      </c>
    </row>
    <row r="2435" ht="15.75" hidden="1" customHeight="1">
      <c r="A2435" s="113">
        <v>2021.0</v>
      </c>
      <c r="B2435" s="113">
        <v>1491.0</v>
      </c>
      <c r="C2435" s="114" t="s">
        <v>1216</v>
      </c>
      <c r="D2435" s="115">
        <v>4.0</v>
      </c>
      <c r="E2435" s="114" t="s">
        <v>283</v>
      </c>
      <c r="F2435" s="113">
        <v>24.0</v>
      </c>
      <c r="G2435" s="114" t="s">
        <v>1217</v>
      </c>
      <c r="H2435" s="113">
        <v>2007.0</v>
      </c>
      <c r="I2435" s="114" t="s">
        <v>1218</v>
      </c>
      <c r="J2435" s="113">
        <v>4.0</v>
      </c>
      <c r="K2435" s="113">
        <v>0.0</v>
      </c>
      <c r="L2435" s="113">
        <v>95.0</v>
      </c>
      <c r="M2435" s="113">
        <v>1.0</v>
      </c>
      <c r="N2435" s="114" t="s">
        <v>1219</v>
      </c>
      <c r="O2435" s="114" t="s">
        <v>1220</v>
      </c>
      <c r="P2435" s="113">
        <v>1490011.0</v>
      </c>
      <c r="Q2435" s="114" t="s">
        <v>1221</v>
      </c>
      <c r="R2435" s="113">
        <v>2571.0</v>
      </c>
      <c r="S2435" s="114" t="s">
        <v>2658</v>
      </c>
      <c r="T2435" s="115">
        <v>9288130.0</v>
      </c>
      <c r="U2435" s="115">
        <v>0.0</v>
      </c>
      <c r="V2435" s="114" t="s">
        <v>2659</v>
      </c>
      <c r="W2435" s="116">
        <v>400000.0</v>
      </c>
      <c r="X2435" s="116">
        <v>400000.0</v>
      </c>
      <c r="Y2435" s="116">
        <v>400000.0</v>
      </c>
      <c r="Z2435" s="116">
        <v>400000.0</v>
      </c>
      <c r="AA2435" s="103" t="s">
        <v>249</v>
      </c>
      <c r="AB2435" s="103" t="s">
        <v>1224</v>
      </c>
    </row>
    <row r="2436" ht="15.75" hidden="1" customHeight="1">
      <c r="A2436" s="113">
        <v>2021.0</v>
      </c>
      <c r="B2436" s="113">
        <v>1491.0</v>
      </c>
      <c r="C2436" s="114" t="s">
        <v>1216</v>
      </c>
      <c r="D2436" s="115">
        <v>4.0</v>
      </c>
      <c r="E2436" s="114" t="s">
        <v>283</v>
      </c>
      <c r="F2436" s="113">
        <v>24.0</v>
      </c>
      <c r="G2436" s="114" t="s">
        <v>1217</v>
      </c>
      <c r="H2436" s="113">
        <v>2007.0</v>
      </c>
      <c r="I2436" s="114" t="s">
        <v>1218</v>
      </c>
      <c r="J2436" s="113">
        <v>4.0</v>
      </c>
      <c r="K2436" s="113">
        <v>0.0</v>
      </c>
      <c r="L2436" s="113">
        <v>95.0</v>
      </c>
      <c r="M2436" s="113">
        <v>1.0</v>
      </c>
      <c r="N2436" s="114" t="s">
        <v>1219</v>
      </c>
      <c r="O2436" s="114" t="s">
        <v>1220</v>
      </c>
      <c r="P2436" s="113">
        <v>1490011.0</v>
      </c>
      <c r="Q2436" s="114" t="s">
        <v>1221</v>
      </c>
      <c r="R2436" s="113">
        <v>2572.0</v>
      </c>
      <c r="S2436" s="114" t="s">
        <v>2662</v>
      </c>
      <c r="T2436" s="115">
        <v>9288130.0</v>
      </c>
      <c r="U2436" s="115">
        <v>0.0</v>
      </c>
      <c r="V2436" s="114" t="s">
        <v>2663</v>
      </c>
      <c r="W2436" s="116">
        <v>400000.0</v>
      </c>
      <c r="X2436" s="116">
        <v>400000.0</v>
      </c>
      <c r="Y2436" s="116">
        <v>400000.0</v>
      </c>
      <c r="Z2436" s="116">
        <v>400000.0</v>
      </c>
      <c r="AA2436" s="103" t="s">
        <v>249</v>
      </c>
      <c r="AB2436" s="103" t="s">
        <v>1224</v>
      </c>
    </row>
    <row r="2437" ht="15.75" hidden="1" customHeight="1">
      <c r="A2437" s="113">
        <v>2021.0</v>
      </c>
      <c r="B2437" s="113">
        <v>1491.0</v>
      </c>
      <c r="C2437" s="114" t="s">
        <v>1216</v>
      </c>
      <c r="D2437" s="115">
        <v>4.0</v>
      </c>
      <c r="E2437" s="114" t="s">
        <v>283</v>
      </c>
      <c r="F2437" s="113">
        <v>24.0</v>
      </c>
      <c r="G2437" s="114" t="s">
        <v>1217</v>
      </c>
      <c r="H2437" s="113">
        <v>2007.0</v>
      </c>
      <c r="I2437" s="114" t="s">
        <v>1218</v>
      </c>
      <c r="J2437" s="113">
        <v>4.0</v>
      </c>
      <c r="K2437" s="113">
        <v>0.0</v>
      </c>
      <c r="L2437" s="113">
        <v>95.0</v>
      </c>
      <c r="M2437" s="113">
        <v>1.0</v>
      </c>
      <c r="N2437" s="114" t="s">
        <v>1219</v>
      </c>
      <c r="O2437" s="114" t="s">
        <v>1220</v>
      </c>
      <c r="P2437" s="113">
        <v>1490011.0</v>
      </c>
      <c r="Q2437" s="114" t="s">
        <v>1221</v>
      </c>
      <c r="R2437" s="113">
        <v>2573.0</v>
      </c>
      <c r="S2437" s="114" t="s">
        <v>2796</v>
      </c>
      <c r="T2437" s="115">
        <v>9288130.0</v>
      </c>
      <c r="U2437" s="115">
        <v>0.0</v>
      </c>
      <c r="V2437" s="114" t="s">
        <v>2797</v>
      </c>
      <c r="W2437" s="116">
        <v>300000.0</v>
      </c>
      <c r="X2437" s="116">
        <v>300000.0</v>
      </c>
      <c r="Y2437" s="116">
        <v>300000.0</v>
      </c>
      <c r="Z2437" s="116">
        <v>300000.0</v>
      </c>
      <c r="AA2437" s="103" t="s">
        <v>249</v>
      </c>
      <c r="AB2437" s="103" t="s">
        <v>1224</v>
      </c>
    </row>
    <row r="2438" ht="15.75" hidden="1" customHeight="1">
      <c r="A2438" s="113">
        <v>2021.0</v>
      </c>
      <c r="B2438" s="113">
        <v>1491.0</v>
      </c>
      <c r="C2438" s="114" t="s">
        <v>1216</v>
      </c>
      <c r="D2438" s="115">
        <v>4.0</v>
      </c>
      <c r="E2438" s="114" t="s">
        <v>283</v>
      </c>
      <c r="F2438" s="113">
        <v>24.0</v>
      </c>
      <c r="G2438" s="114" t="s">
        <v>1217</v>
      </c>
      <c r="H2438" s="113">
        <v>2007.0</v>
      </c>
      <c r="I2438" s="114" t="s">
        <v>1218</v>
      </c>
      <c r="J2438" s="113">
        <v>4.0</v>
      </c>
      <c r="K2438" s="113">
        <v>0.0</v>
      </c>
      <c r="L2438" s="113">
        <v>95.0</v>
      </c>
      <c r="M2438" s="113">
        <v>1.0</v>
      </c>
      <c r="N2438" s="114" t="s">
        <v>1219</v>
      </c>
      <c r="O2438" s="114" t="s">
        <v>1220</v>
      </c>
      <c r="P2438" s="113">
        <v>1490011.0</v>
      </c>
      <c r="Q2438" s="114" t="s">
        <v>1221</v>
      </c>
      <c r="R2438" s="113">
        <v>2574.0</v>
      </c>
      <c r="S2438" s="114" t="s">
        <v>2664</v>
      </c>
      <c r="T2438" s="115">
        <v>9288130.0</v>
      </c>
      <c r="U2438" s="115">
        <v>0.0</v>
      </c>
      <c r="V2438" s="114" t="s">
        <v>2665</v>
      </c>
      <c r="W2438" s="116">
        <v>400000.0</v>
      </c>
      <c r="X2438" s="116">
        <v>400000.0</v>
      </c>
      <c r="Y2438" s="116">
        <v>400000.0</v>
      </c>
      <c r="Z2438" s="116">
        <v>400000.0</v>
      </c>
      <c r="AA2438" s="103" t="s">
        <v>249</v>
      </c>
      <c r="AB2438" s="103" t="s">
        <v>1224</v>
      </c>
    </row>
    <row r="2439" ht="15.75" hidden="1" customHeight="1">
      <c r="A2439" s="113">
        <v>2021.0</v>
      </c>
      <c r="B2439" s="113">
        <v>1491.0</v>
      </c>
      <c r="C2439" s="114" t="s">
        <v>1216</v>
      </c>
      <c r="D2439" s="115">
        <v>4.0</v>
      </c>
      <c r="E2439" s="114" t="s">
        <v>283</v>
      </c>
      <c r="F2439" s="113">
        <v>24.0</v>
      </c>
      <c r="G2439" s="114" t="s">
        <v>1217</v>
      </c>
      <c r="H2439" s="113">
        <v>2007.0</v>
      </c>
      <c r="I2439" s="114" t="s">
        <v>1218</v>
      </c>
      <c r="J2439" s="113">
        <v>4.0</v>
      </c>
      <c r="K2439" s="113">
        <v>0.0</v>
      </c>
      <c r="L2439" s="113">
        <v>95.0</v>
      </c>
      <c r="M2439" s="113">
        <v>1.0</v>
      </c>
      <c r="N2439" s="114" t="s">
        <v>1219</v>
      </c>
      <c r="O2439" s="114" t="s">
        <v>1220</v>
      </c>
      <c r="P2439" s="113">
        <v>1490011.0</v>
      </c>
      <c r="Q2439" s="114" t="s">
        <v>1221</v>
      </c>
      <c r="R2439" s="113">
        <v>2575.0</v>
      </c>
      <c r="S2439" s="114" t="s">
        <v>2666</v>
      </c>
      <c r="T2439" s="115">
        <v>9288130.0</v>
      </c>
      <c r="U2439" s="115">
        <v>0.0</v>
      </c>
      <c r="V2439" s="114" t="s">
        <v>2667</v>
      </c>
      <c r="W2439" s="116">
        <v>400000.0</v>
      </c>
      <c r="X2439" s="116">
        <v>400000.0</v>
      </c>
      <c r="Y2439" s="116">
        <v>400000.0</v>
      </c>
      <c r="Z2439" s="116">
        <v>400000.0</v>
      </c>
      <c r="AA2439" s="103" t="s">
        <v>249</v>
      </c>
      <c r="AB2439" s="103" t="s">
        <v>1224</v>
      </c>
    </row>
    <row r="2440" ht="15.75" hidden="1" customHeight="1">
      <c r="A2440" s="113">
        <v>2021.0</v>
      </c>
      <c r="B2440" s="113">
        <v>1491.0</v>
      </c>
      <c r="C2440" s="114" t="s">
        <v>1216</v>
      </c>
      <c r="D2440" s="115">
        <v>4.0</v>
      </c>
      <c r="E2440" s="114" t="s">
        <v>283</v>
      </c>
      <c r="F2440" s="113">
        <v>24.0</v>
      </c>
      <c r="G2440" s="114" t="s">
        <v>1217</v>
      </c>
      <c r="H2440" s="113">
        <v>2007.0</v>
      </c>
      <c r="I2440" s="114" t="s">
        <v>1218</v>
      </c>
      <c r="J2440" s="113">
        <v>4.0</v>
      </c>
      <c r="K2440" s="113">
        <v>0.0</v>
      </c>
      <c r="L2440" s="113">
        <v>95.0</v>
      </c>
      <c r="M2440" s="113">
        <v>1.0</v>
      </c>
      <c r="N2440" s="114" t="s">
        <v>1219</v>
      </c>
      <c r="O2440" s="114" t="s">
        <v>1220</v>
      </c>
      <c r="P2440" s="113">
        <v>1490011.0</v>
      </c>
      <c r="Q2440" s="114" t="s">
        <v>1221</v>
      </c>
      <c r="R2440" s="113">
        <v>2576.0</v>
      </c>
      <c r="S2440" s="114" t="s">
        <v>2800</v>
      </c>
      <c r="T2440" s="115">
        <v>9288130.0</v>
      </c>
      <c r="U2440" s="115">
        <v>0.0</v>
      </c>
      <c r="V2440" s="114" t="s">
        <v>2801</v>
      </c>
      <c r="W2440" s="116">
        <v>300000.0</v>
      </c>
      <c r="X2440" s="116">
        <v>300000.0</v>
      </c>
      <c r="Y2440" s="116">
        <v>300000.0</v>
      </c>
      <c r="Z2440" s="116">
        <v>300000.0</v>
      </c>
      <c r="AA2440" s="103" t="s">
        <v>249</v>
      </c>
      <c r="AB2440" s="103" t="s">
        <v>1224</v>
      </c>
    </row>
    <row r="2441" ht="15.75" hidden="1" customHeight="1">
      <c r="A2441" s="113">
        <v>2021.0</v>
      </c>
      <c r="B2441" s="113">
        <v>1491.0</v>
      </c>
      <c r="C2441" s="114" t="s">
        <v>1216</v>
      </c>
      <c r="D2441" s="115">
        <v>4.0</v>
      </c>
      <c r="E2441" s="114" t="s">
        <v>283</v>
      </c>
      <c r="F2441" s="113">
        <v>24.0</v>
      </c>
      <c r="G2441" s="114" t="s">
        <v>1217</v>
      </c>
      <c r="H2441" s="113">
        <v>2007.0</v>
      </c>
      <c r="I2441" s="114" t="s">
        <v>1218</v>
      </c>
      <c r="J2441" s="113">
        <v>4.0</v>
      </c>
      <c r="K2441" s="113">
        <v>0.0</v>
      </c>
      <c r="L2441" s="113">
        <v>95.0</v>
      </c>
      <c r="M2441" s="113">
        <v>1.0</v>
      </c>
      <c r="N2441" s="114" t="s">
        <v>1219</v>
      </c>
      <c r="O2441" s="114" t="s">
        <v>1220</v>
      </c>
      <c r="P2441" s="113">
        <v>1490011.0</v>
      </c>
      <c r="Q2441" s="114" t="s">
        <v>1221</v>
      </c>
      <c r="R2441" s="113">
        <v>2577.0</v>
      </c>
      <c r="S2441" s="114" t="s">
        <v>2670</v>
      </c>
      <c r="T2441" s="115">
        <v>9288130.0</v>
      </c>
      <c r="U2441" s="115">
        <v>0.0</v>
      </c>
      <c r="V2441" s="114" t="s">
        <v>2671</v>
      </c>
      <c r="W2441" s="116">
        <v>1000000.0</v>
      </c>
      <c r="X2441" s="116">
        <v>1000000.0</v>
      </c>
      <c r="Y2441" s="116">
        <v>1000000.0</v>
      </c>
      <c r="Z2441" s="116">
        <v>1000000.0</v>
      </c>
      <c r="AA2441" s="103" t="s">
        <v>249</v>
      </c>
      <c r="AB2441" s="103" t="s">
        <v>1224</v>
      </c>
    </row>
    <row r="2442" ht="15.75" hidden="1" customHeight="1">
      <c r="A2442" s="113">
        <v>2021.0</v>
      </c>
      <c r="B2442" s="113">
        <v>1491.0</v>
      </c>
      <c r="C2442" s="114" t="s">
        <v>1216</v>
      </c>
      <c r="D2442" s="115">
        <v>4.0</v>
      </c>
      <c r="E2442" s="114" t="s">
        <v>283</v>
      </c>
      <c r="F2442" s="113">
        <v>24.0</v>
      </c>
      <c r="G2442" s="114" t="s">
        <v>1217</v>
      </c>
      <c r="H2442" s="113">
        <v>2007.0</v>
      </c>
      <c r="I2442" s="114" t="s">
        <v>1218</v>
      </c>
      <c r="J2442" s="113">
        <v>4.0</v>
      </c>
      <c r="K2442" s="113">
        <v>0.0</v>
      </c>
      <c r="L2442" s="113">
        <v>95.0</v>
      </c>
      <c r="M2442" s="113">
        <v>1.0</v>
      </c>
      <c r="N2442" s="114" t="s">
        <v>1219</v>
      </c>
      <c r="O2442" s="114" t="s">
        <v>1220</v>
      </c>
      <c r="P2442" s="113">
        <v>1490011.0</v>
      </c>
      <c r="Q2442" s="114" t="s">
        <v>1221</v>
      </c>
      <c r="R2442" s="113">
        <v>2578.0</v>
      </c>
      <c r="S2442" s="114" t="s">
        <v>2672</v>
      </c>
      <c r="T2442" s="115">
        <v>9288130.0</v>
      </c>
      <c r="U2442" s="115">
        <v>0.0</v>
      </c>
      <c r="V2442" s="114" t="s">
        <v>2673</v>
      </c>
      <c r="W2442" s="116">
        <v>300000.0</v>
      </c>
      <c r="X2442" s="116">
        <v>300000.0</v>
      </c>
      <c r="Y2442" s="116">
        <v>300000.0</v>
      </c>
      <c r="Z2442" s="116">
        <v>300000.0</v>
      </c>
      <c r="AA2442" s="103" t="s">
        <v>249</v>
      </c>
      <c r="AB2442" s="103" t="s">
        <v>1224</v>
      </c>
    </row>
    <row r="2443" ht="15.75" hidden="1" customHeight="1">
      <c r="A2443" s="113">
        <v>2021.0</v>
      </c>
      <c r="B2443" s="113">
        <v>1491.0</v>
      </c>
      <c r="C2443" s="114" t="s">
        <v>1216</v>
      </c>
      <c r="D2443" s="115">
        <v>4.0</v>
      </c>
      <c r="E2443" s="114" t="s">
        <v>283</v>
      </c>
      <c r="F2443" s="113">
        <v>24.0</v>
      </c>
      <c r="G2443" s="114" t="s">
        <v>1217</v>
      </c>
      <c r="H2443" s="113">
        <v>2007.0</v>
      </c>
      <c r="I2443" s="114" t="s">
        <v>1218</v>
      </c>
      <c r="J2443" s="113">
        <v>4.0</v>
      </c>
      <c r="K2443" s="113">
        <v>0.0</v>
      </c>
      <c r="L2443" s="113">
        <v>95.0</v>
      </c>
      <c r="M2443" s="113">
        <v>1.0</v>
      </c>
      <c r="N2443" s="114" t="s">
        <v>1219</v>
      </c>
      <c r="O2443" s="114" t="s">
        <v>1220</v>
      </c>
      <c r="P2443" s="113">
        <v>1490011.0</v>
      </c>
      <c r="Q2443" s="114" t="s">
        <v>1221</v>
      </c>
      <c r="R2443" s="113">
        <v>2579.0</v>
      </c>
      <c r="S2443" s="114" t="s">
        <v>2674</v>
      </c>
      <c r="T2443" s="115">
        <v>9288130.0</v>
      </c>
      <c r="U2443" s="115">
        <v>0.0</v>
      </c>
      <c r="V2443" s="114" t="s">
        <v>2675</v>
      </c>
      <c r="W2443" s="116">
        <v>600000.0</v>
      </c>
      <c r="X2443" s="116">
        <v>600000.0</v>
      </c>
      <c r="Y2443" s="116">
        <v>600000.0</v>
      </c>
      <c r="Z2443" s="116">
        <v>600000.0</v>
      </c>
      <c r="AA2443" s="103" t="s">
        <v>249</v>
      </c>
      <c r="AB2443" s="103" t="s">
        <v>1224</v>
      </c>
    </row>
    <row r="2444" ht="15.75" hidden="1" customHeight="1">
      <c r="A2444" s="113">
        <v>2021.0</v>
      </c>
      <c r="B2444" s="113">
        <v>1491.0</v>
      </c>
      <c r="C2444" s="114" t="s">
        <v>1216</v>
      </c>
      <c r="D2444" s="115">
        <v>4.0</v>
      </c>
      <c r="E2444" s="114" t="s">
        <v>283</v>
      </c>
      <c r="F2444" s="113">
        <v>24.0</v>
      </c>
      <c r="G2444" s="114" t="s">
        <v>1217</v>
      </c>
      <c r="H2444" s="113">
        <v>2007.0</v>
      </c>
      <c r="I2444" s="114" t="s">
        <v>1218</v>
      </c>
      <c r="J2444" s="113">
        <v>4.0</v>
      </c>
      <c r="K2444" s="113">
        <v>0.0</v>
      </c>
      <c r="L2444" s="113">
        <v>95.0</v>
      </c>
      <c r="M2444" s="113">
        <v>1.0</v>
      </c>
      <c r="N2444" s="114" t="s">
        <v>1219</v>
      </c>
      <c r="O2444" s="114" t="s">
        <v>1220</v>
      </c>
      <c r="P2444" s="113">
        <v>1490011.0</v>
      </c>
      <c r="Q2444" s="114" t="s">
        <v>1221</v>
      </c>
      <c r="R2444" s="113">
        <v>2580.0</v>
      </c>
      <c r="S2444" s="114" t="s">
        <v>2678</v>
      </c>
      <c r="T2444" s="115">
        <v>9288130.0</v>
      </c>
      <c r="U2444" s="115">
        <v>0.0</v>
      </c>
      <c r="V2444" s="114" t="s">
        <v>2679</v>
      </c>
      <c r="W2444" s="116">
        <v>300000.0</v>
      </c>
      <c r="X2444" s="116">
        <v>300000.0</v>
      </c>
      <c r="Y2444" s="116">
        <v>300000.0</v>
      </c>
      <c r="Z2444" s="116">
        <v>300000.0</v>
      </c>
      <c r="AA2444" s="103" t="s">
        <v>249</v>
      </c>
      <c r="AB2444" s="103" t="s">
        <v>1224</v>
      </c>
    </row>
    <row r="2445" ht="15.75" hidden="1" customHeight="1">
      <c r="A2445" s="113">
        <v>2021.0</v>
      </c>
      <c r="B2445" s="113">
        <v>1491.0</v>
      </c>
      <c r="C2445" s="114" t="s">
        <v>1216</v>
      </c>
      <c r="D2445" s="115">
        <v>4.0</v>
      </c>
      <c r="E2445" s="114" t="s">
        <v>283</v>
      </c>
      <c r="F2445" s="113">
        <v>24.0</v>
      </c>
      <c r="G2445" s="114" t="s">
        <v>1217</v>
      </c>
      <c r="H2445" s="113">
        <v>2007.0</v>
      </c>
      <c r="I2445" s="114" t="s">
        <v>1218</v>
      </c>
      <c r="J2445" s="113">
        <v>4.0</v>
      </c>
      <c r="K2445" s="113">
        <v>0.0</v>
      </c>
      <c r="L2445" s="113">
        <v>95.0</v>
      </c>
      <c r="M2445" s="113">
        <v>1.0</v>
      </c>
      <c r="N2445" s="114" t="s">
        <v>1219</v>
      </c>
      <c r="O2445" s="114" t="s">
        <v>1220</v>
      </c>
      <c r="P2445" s="113">
        <v>1490011.0</v>
      </c>
      <c r="Q2445" s="114" t="s">
        <v>1221</v>
      </c>
      <c r="R2445" s="113">
        <v>2581.0</v>
      </c>
      <c r="S2445" s="114" t="s">
        <v>2680</v>
      </c>
      <c r="T2445" s="115">
        <v>9288130.0</v>
      </c>
      <c r="U2445" s="115">
        <v>0.0</v>
      </c>
      <c r="V2445" s="114" t="s">
        <v>2681</v>
      </c>
      <c r="W2445" s="116">
        <v>2000000.0</v>
      </c>
      <c r="X2445" s="116">
        <v>2000000.0</v>
      </c>
      <c r="Y2445" s="116">
        <v>2000000.0</v>
      </c>
      <c r="Z2445" s="116">
        <v>2000000.0</v>
      </c>
      <c r="AA2445" s="103" t="s">
        <v>249</v>
      </c>
      <c r="AB2445" s="103" t="s">
        <v>1224</v>
      </c>
    </row>
    <row r="2446" ht="15.75" hidden="1" customHeight="1">
      <c r="A2446" s="113">
        <v>2021.0</v>
      </c>
      <c r="B2446" s="113">
        <v>1491.0</v>
      </c>
      <c r="C2446" s="114" t="s">
        <v>1216</v>
      </c>
      <c r="D2446" s="115">
        <v>4.0</v>
      </c>
      <c r="E2446" s="114" t="s">
        <v>283</v>
      </c>
      <c r="F2446" s="113">
        <v>24.0</v>
      </c>
      <c r="G2446" s="114" t="s">
        <v>1217</v>
      </c>
      <c r="H2446" s="113">
        <v>2007.0</v>
      </c>
      <c r="I2446" s="114" t="s">
        <v>1218</v>
      </c>
      <c r="J2446" s="113">
        <v>4.0</v>
      </c>
      <c r="K2446" s="113">
        <v>0.0</v>
      </c>
      <c r="L2446" s="113">
        <v>95.0</v>
      </c>
      <c r="M2446" s="113">
        <v>1.0</v>
      </c>
      <c r="N2446" s="114" t="s">
        <v>1219</v>
      </c>
      <c r="O2446" s="114" t="s">
        <v>1220</v>
      </c>
      <c r="P2446" s="113">
        <v>1490011.0</v>
      </c>
      <c r="Q2446" s="114" t="s">
        <v>1221</v>
      </c>
      <c r="R2446" s="113">
        <v>2582.0</v>
      </c>
      <c r="S2446" s="114" t="s">
        <v>2682</v>
      </c>
      <c r="T2446" s="115">
        <v>9288130.0</v>
      </c>
      <c r="U2446" s="115">
        <v>0.0</v>
      </c>
      <c r="V2446" s="114" t="s">
        <v>2683</v>
      </c>
      <c r="W2446" s="116">
        <v>1000000.0</v>
      </c>
      <c r="X2446" s="116">
        <v>1000000.0</v>
      </c>
      <c r="Y2446" s="116">
        <v>1000000.0</v>
      </c>
      <c r="Z2446" s="116">
        <v>1000000.0</v>
      </c>
      <c r="AA2446" s="103" t="s">
        <v>249</v>
      </c>
      <c r="AB2446" s="103" t="s">
        <v>1224</v>
      </c>
    </row>
    <row r="2447" ht="15.75" hidden="1" customHeight="1">
      <c r="A2447" s="113">
        <v>2021.0</v>
      </c>
      <c r="B2447" s="113">
        <v>1491.0</v>
      </c>
      <c r="C2447" s="114" t="s">
        <v>1216</v>
      </c>
      <c r="D2447" s="115">
        <v>4.0</v>
      </c>
      <c r="E2447" s="114" t="s">
        <v>283</v>
      </c>
      <c r="F2447" s="113">
        <v>24.0</v>
      </c>
      <c r="G2447" s="114" t="s">
        <v>1217</v>
      </c>
      <c r="H2447" s="113">
        <v>2007.0</v>
      </c>
      <c r="I2447" s="114" t="s">
        <v>1218</v>
      </c>
      <c r="J2447" s="113">
        <v>4.0</v>
      </c>
      <c r="K2447" s="113">
        <v>0.0</v>
      </c>
      <c r="L2447" s="113">
        <v>95.0</v>
      </c>
      <c r="M2447" s="113">
        <v>1.0</v>
      </c>
      <c r="N2447" s="114" t="s">
        <v>1219</v>
      </c>
      <c r="O2447" s="114" t="s">
        <v>1220</v>
      </c>
      <c r="P2447" s="113">
        <v>1490011.0</v>
      </c>
      <c r="Q2447" s="114" t="s">
        <v>1221</v>
      </c>
      <c r="R2447" s="113">
        <v>2583.0</v>
      </c>
      <c r="S2447" s="114" t="s">
        <v>2684</v>
      </c>
      <c r="T2447" s="115">
        <v>9288130.0</v>
      </c>
      <c r="U2447" s="115">
        <v>0.0</v>
      </c>
      <c r="V2447" s="114" t="s">
        <v>2685</v>
      </c>
      <c r="W2447" s="116">
        <v>300000.0</v>
      </c>
      <c r="X2447" s="116">
        <v>300000.0</v>
      </c>
      <c r="Y2447" s="116">
        <v>300000.0</v>
      </c>
      <c r="Z2447" s="116">
        <v>300000.0</v>
      </c>
      <c r="AA2447" s="103" t="s">
        <v>249</v>
      </c>
      <c r="AB2447" s="103" t="s">
        <v>1224</v>
      </c>
    </row>
    <row r="2448" ht="15.75" hidden="1" customHeight="1">
      <c r="A2448" s="113">
        <v>2021.0</v>
      </c>
      <c r="B2448" s="113">
        <v>1491.0</v>
      </c>
      <c r="C2448" s="114" t="s">
        <v>1216</v>
      </c>
      <c r="D2448" s="115">
        <v>4.0</v>
      </c>
      <c r="E2448" s="114" t="s">
        <v>283</v>
      </c>
      <c r="F2448" s="113">
        <v>24.0</v>
      </c>
      <c r="G2448" s="114" t="s">
        <v>1217</v>
      </c>
      <c r="H2448" s="113">
        <v>2007.0</v>
      </c>
      <c r="I2448" s="114" t="s">
        <v>1218</v>
      </c>
      <c r="J2448" s="113">
        <v>4.0</v>
      </c>
      <c r="K2448" s="113">
        <v>0.0</v>
      </c>
      <c r="L2448" s="113">
        <v>95.0</v>
      </c>
      <c r="M2448" s="113">
        <v>1.0</v>
      </c>
      <c r="N2448" s="114" t="s">
        <v>1219</v>
      </c>
      <c r="O2448" s="114" t="s">
        <v>1220</v>
      </c>
      <c r="P2448" s="113">
        <v>1490011.0</v>
      </c>
      <c r="Q2448" s="114" t="s">
        <v>1221</v>
      </c>
      <c r="R2448" s="113">
        <v>2584.0</v>
      </c>
      <c r="S2448" s="114" t="s">
        <v>2802</v>
      </c>
      <c r="T2448" s="115">
        <v>9288130.0</v>
      </c>
      <c r="U2448" s="115">
        <v>0.0</v>
      </c>
      <c r="V2448" s="114" t="s">
        <v>2803</v>
      </c>
      <c r="W2448" s="116">
        <v>400000.0</v>
      </c>
      <c r="X2448" s="116">
        <v>400000.0</v>
      </c>
      <c r="Y2448" s="116">
        <v>400000.0</v>
      </c>
      <c r="Z2448" s="116">
        <v>400000.0</v>
      </c>
      <c r="AA2448" s="103" t="s">
        <v>249</v>
      </c>
      <c r="AB2448" s="103" t="s">
        <v>1224</v>
      </c>
    </row>
    <row r="2449" ht="15.75" hidden="1" customHeight="1">
      <c r="A2449" s="113">
        <v>2021.0</v>
      </c>
      <c r="B2449" s="113">
        <v>1491.0</v>
      </c>
      <c r="C2449" s="114" t="s">
        <v>1216</v>
      </c>
      <c r="D2449" s="115">
        <v>4.0</v>
      </c>
      <c r="E2449" s="114" t="s">
        <v>283</v>
      </c>
      <c r="F2449" s="113">
        <v>24.0</v>
      </c>
      <c r="G2449" s="114" t="s">
        <v>1217</v>
      </c>
      <c r="H2449" s="113">
        <v>2007.0</v>
      </c>
      <c r="I2449" s="114" t="s">
        <v>1218</v>
      </c>
      <c r="J2449" s="113">
        <v>4.0</v>
      </c>
      <c r="K2449" s="113">
        <v>0.0</v>
      </c>
      <c r="L2449" s="113">
        <v>95.0</v>
      </c>
      <c r="M2449" s="113">
        <v>1.0</v>
      </c>
      <c r="N2449" s="114" t="s">
        <v>1219</v>
      </c>
      <c r="O2449" s="114" t="s">
        <v>1220</v>
      </c>
      <c r="P2449" s="113">
        <v>1490011.0</v>
      </c>
      <c r="Q2449" s="114" t="s">
        <v>1221</v>
      </c>
      <c r="R2449" s="113">
        <v>2585.0</v>
      </c>
      <c r="S2449" s="114" t="s">
        <v>2804</v>
      </c>
      <c r="T2449" s="115">
        <v>9288130.0</v>
      </c>
      <c r="U2449" s="115">
        <v>0.0</v>
      </c>
      <c r="V2449" s="114" t="s">
        <v>2805</v>
      </c>
      <c r="W2449" s="116">
        <v>400000.0</v>
      </c>
      <c r="X2449" s="116">
        <v>400000.0</v>
      </c>
      <c r="Y2449" s="116">
        <v>400000.0</v>
      </c>
      <c r="Z2449" s="116">
        <v>400000.0</v>
      </c>
      <c r="AA2449" s="103" t="s">
        <v>249</v>
      </c>
      <c r="AB2449" s="103" t="s">
        <v>1224</v>
      </c>
    </row>
    <row r="2450" ht="15.75" hidden="1" customHeight="1">
      <c r="A2450" s="113">
        <v>2021.0</v>
      </c>
      <c r="B2450" s="113">
        <v>1491.0</v>
      </c>
      <c r="C2450" s="114" t="s">
        <v>1216</v>
      </c>
      <c r="D2450" s="115">
        <v>4.0</v>
      </c>
      <c r="E2450" s="114" t="s">
        <v>283</v>
      </c>
      <c r="F2450" s="113">
        <v>24.0</v>
      </c>
      <c r="G2450" s="114" t="s">
        <v>1217</v>
      </c>
      <c r="H2450" s="113">
        <v>2007.0</v>
      </c>
      <c r="I2450" s="114" t="s">
        <v>1218</v>
      </c>
      <c r="J2450" s="113">
        <v>4.0</v>
      </c>
      <c r="K2450" s="113">
        <v>0.0</v>
      </c>
      <c r="L2450" s="113">
        <v>95.0</v>
      </c>
      <c r="M2450" s="113">
        <v>1.0</v>
      </c>
      <c r="N2450" s="114" t="s">
        <v>1219</v>
      </c>
      <c r="O2450" s="114" t="s">
        <v>1220</v>
      </c>
      <c r="P2450" s="113">
        <v>1490011.0</v>
      </c>
      <c r="Q2450" s="114" t="s">
        <v>1221</v>
      </c>
      <c r="R2450" s="113">
        <v>2586.0</v>
      </c>
      <c r="S2450" s="114" t="s">
        <v>2686</v>
      </c>
      <c r="T2450" s="115">
        <v>9288130.0</v>
      </c>
      <c r="U2450" s="115">
        <v>0.0</v>
      </c>
      <c r="V2450" s="114" t="s">
        <v>2687</v>
      </c>
      <c r="W2450" s="116">
        <v>400000.0</v>
      </c>
      <c r="X2450" s="116">
        <v>400000.0</v>
      </c>
      <c r="Y2450" s="116">
        <v>400000.0</v>
      </c>
      <c r="Z2450" s="116">
        <v>400000.0</v>
      </c>
      <c r="AA2450" s="103" t="s">
        <v>249</v>
      </c>
      <c r="AB2450" s="103" t="s">
        <v>1224</v>
      </c>
    </row>
    <row r="2451" ht="15.75" hidden="1" customHeight="1">
      <c r="A2451" s="113">
        <v>2021.0</v>
      </c>
      <c r="B2451" s="113">
        <v>1491.0</v>
      </c>
      <c r="C2451" s="114" t="s">
        <v>1216</v>
      </c>
      <c r="D2451" s="115">
        <v>4.0</v>
      </c>
      <c r="E2451" s="114" t="s">
        <v>283</v>
      </c>
      <c r="F2451" s="113">
        <v>24.0</v>
      </c>
      <c r="G2451" s="114" t="s">
        <v>1217</v>
      </c>
      <c r="H2451" s="113">
        <v>2007.0</v>
      </c>
      <c r="I2451" s="114" t="s">
        <v>1218</v>
      </c>
      <c r="J2451" s="113">
        <v>4.0</v>
      </c>
      <c r="K2451" s="113">
        <v>0.0</v>
      </c>
      <c r="L2451" s="113">
        <v>95.0</v>
      </c>
      <c r="M2451" s="113">
        <v>1.0</v>
      </c>
      <c r="N2451" s="114" t="s">
        <v>1219</v>
      </c>
      <c r="O2451" s="114" t="s">
        <v>1220</v>
      </c>
      <c r="P2451" s="113">
        <v>1490011.0</v>
      </c>
      <c r="Q2451" s="114" t="s">
        <v>1221</v>
      </c>
      <c r="R2451" s="113">
        <v>2587.0</v>
      </c>
      <c r="S2451" s="114" t="s">
        <v>2808</v>
      </c>
      <c r="T2451" s="115">
        <v>9288130.0</v>
      </c>
      <c r="U2451" s="115">
        <v>0.0</v>
      </c>
      <c r="V2451" s="114" t="s">
        <v>2809</v>
      </c>
      <c r="W2451" s="116">
        <v>300000.0</v>
      </c>
      <c r="X2451" s="116">
        <v>300000.0</v>
      </c>
      <c r="Y2451" s="116">
        <v>300000.0</v>
      </c>
      <c r="Z2451" s="116">
        <v>300000.0</v>
      </c>
      <c r="AA2451" s="103" t="s">
        <v>249</v>
      </c>
      <c r="AB2451" s="103" t="s">
        <v>1224</v>
      </c>
    </row>
    <row r="2452" ht="15.75" hidden="1" customHeight="1">
      <c r="A2452" s="113">
        <v>2021.0</v>
      </c>
      <c r="B2452" s="113">
        <v>1491.0</v>
      </c>
      <c r="C2452" s="114" t="s">
        <v>1216</v>
      </c>
      <c r="D2452" s="115">
        <v>4.0</v>
      </c>
      <c r="E2452" s="114" t="s">
        <v>283</v>
      </c>
      <c r="F2452" s="113">
        <v>24.0</v>
      </c>
      <c r="G2452" s="114" t="s">
        <v>1217</v>
      </c>
      <c r="H2452" s="113">
        <v>2007.0</v>
      </c>
      <c r="I2452" s="114" t="s">
        <v>1218</v>
      </c>
      <c r="J2452" s="113">
        <v>4.0</v>
      </c>
      <c r="K2452" s="113">
        <v>0.0</v>
      </c>
      <c r="L2452" s="113">
        <v>95.0</v>
      </c>
      <c r="M2452" s="113">
        <v>1.0</v>
      </c>
      <c r="N2452" s="114" t="s">
        <v>1219</v>
      </c>
      <c r="O2452" s="114" t="s">
        <v>1220</v>
      </c>
      <c r="P2452" s="113">
        <v>1490011.0</v>
      </c>
      <c r="Q2452" s="114" t="s">
        <v>1221</v>
      </c>
      <c r="R2452" s="113">
        <v>2588.0</v>
      </c>
      <c r="S2452" s="114" t="s">
        <v>2688</v>
      </c>
      <c r="T2452" s="115">
        <v>9288130.0</v>
      </c>
      <c r="U2452" s="115">
        <v>0.0</v>
      </c>
      <c r="V2452" s="114" t="s">
        <v>2689</v>
      </c>
      <c r="W2452" s="116">
        <v>300000.0</v>
      </c>
      <c r="X2452" s="116">
        <v>300000.0</v>
      </c>
      <c r="Y2452" s="116">
        <v>300000.0</v>
      </c>
      <c r="Z2452" s="116">
        <v>300000.0</v>
      </c>
      <c r="AA2452" s="103" t="s">
        <v>249</v>
      </c>
      <c r="AB2452" s="103" t="s">
        <v>1224</v>
      </c>
    </row>
    <row r="2453" ht="15.75" hidden="1" customHeight="1">
      <c r="A2453" s="113">
        <v>2021.0</v>
      </c>
      <c r="B2453" s="113">
        <v>1491.0</v>
      </c>
      <c r="C2453" s="114" t="s">
        <v>1216</v>
      </c>
      <c r="D2453" s="115">
        <v>4.0</v>
      </c>
      <c r="E2453" s="114" t="s">
        <v>283</v>
      </c>
      <c r="F2453" s="113">
        <v>24.0</v>
      </c>
      <c r="G2453" s="114" t="s">
        <v>1217</v>
      </c>
      <c r="H2453" s="113">
        <v>2007.0</v>
      </c>
      <c r="I2453" s="114" t="s">
        <v>1218</v>
      </c>
      <c r="J2453" s="113">
        <v>4.0</v>
      </c>
      <c r="K2453" s="113">
        <v>0.0</v>
      </c>
      <c r="L2453" s="113">
        <v>95.0</v>
      </c>
      <c r="M2453" s="113">
        <v>1.0</v>
      </c>
      <c r="N2453" s="114" t="s">
        <v>1219</v>
      </c>
      <c r="O2453" s="114" t="s">
        <v>1220</v>
      </c>
      <c r="P2453" s="113">
        <v>1490011.0</v>
      </c>
      <c r="Q2453" s="114" t="s">
        <v>1221</v>
      </c>
      <c r="R2453" s="113">
        <v>2589.0</v>
      </c>
      <c r="S2453" s="114" t="s">
        <v>2690</v>
      </c>
      <c r="T2453" s="115">
        <v>9288130.0</v>
      </c>
      <c r="U2453" s="115">
        <v>0.0</v>
      </c>
      <c r="V2453" s="114" t="s">
        <v>2691</v>
      </c>
      <c r="W2453" s="116">
        <v>300000.0</v>
      </c>
      <c r="X2453" s="116">
        <v>300000.0</v>
      </c>
      <c r="Y2453" s="116">
        <v>300000.0</v>
      </c>
      <c r="Z2453" s="116">
        <v>300000.0</v>
      </c>
      <c r="AA2453" s="103" t="s">
        <v>249</v>
      </c>
      <c r="AB2453" s="103" t="s">
        <v>1224</v>
      </c>
    </row>
    <row r="2454" ht="15.75" hidden="1" customHeight="1">
      <c r="A2454" s="113">
        <v>2021.0</v>
      </c>
      <c r="B2454" s="113">
        <v>1491.0</v>
      </c>
      <c r="C2454" s="114" t="s">
        <v>1216</v>
      </c>
      <c r="D2454" s="115">
        <v>4.0</v>
      </c>
      <c r="E2454" s="114" t="s">
        <v>283</v>
      </c>
      <c r="F2454" s="113">
        <v>24.0</v>
      </c>
      <c r="G2454" s="114" t="s">
        <v>1217</v>
      </c>
      <c r="H2454" s="113">
        <v>2007.0</v>
      </c>
      <c r="I2454" s="114" t="s">
        <v>1218</v>
      </c>
      <c r="J2454" s="113">
        <v>4.0</v>
      </c>
      <c r="K2454" s="113">
        <v>0.0</v>
      </c>
      <c r="L2454" s="113">
        <v>95.0</v>
      </c>
      <c r="M2454" s="113">
        <v>1.0</v>
      </c>
      <c r="N2454" s="114" t="s">
        <v>1219</v>
      </c>
      <c r="O2454" s="114" t="s">
        <v>1220</v>
      </c>
      <c r="P2454" s="113">
        <v>1490011.0</v>
      </c>
      <c r="Q2454" s="114" t="s">
        <v>1221</v>
      </c>
      <c r="R2454" s="113">
        <v>2590.0</v>
      </c>
      <c r="S2454" s="114" t="s">
        <v>2694</v>
      </c>
      <c r="T2454" s="115">
        <v>9288130.0</v>
      </c>
      <c r="U2454" s="115">
        <v>0.0</v>
      </c>
      <c r="V2454" s="114" t="s">
        <v>2695</v>
      </c>
      <c r="W2454" s="116">
        <v>300000.0</v>
      </c>
      <c r="X2454" s="116">
        <v>300000.0</v>
      </c>
      <c r="Y2454" s="116">
        <v>300000.0</v>
      </c>
      <c r="Z2454" s="116">
        <v>300000.0</v>
      </c>
      <c r="AA2454" s="103" t="s">
        <v>249</v>
      </c>
      <c r="AB2454" s="103" t="s">
        <v>1224</v>
      </c>
    </row>
    <row r="2455" ht="15.75" hidden="1" customHeight="1">
      <c r="A2455" s="113">
        <v>2021.0</v>
      </c>
      <c r="B2455" s="113">
        <v>1491.0</v>
      </c>
      <c r="C2455" s="114" t="s">
        <v>1216</v>
      </c>
      <c r="D2455" s="115">
        <v>4.0</v>
      </c>
      <c r="E2455" s="114" t="s">
        <v>283</v>
      </c>
      <c r="F2455" s="113">
        <v>24.0</v>
      </c>
      <c r="G2455" s="114" t="s">
        <v>1217</v>
      </c>
      <c r="H2455" s="113">
        <v>2007.0</v>
      </c>
      <c r="I2455" s="114" t="s">
        <v>1218</v>
      </c>
      <c r="J2455" s="113">
        <v>4.0</v>
      </c>
      <c r="K2455" s="113">
        <v>0.0</v>
      </c>
      <c r="L2455" s="113">
        <v>95.0</v>
      </c>
      <c r="M2455" s="113">
        <v>1.0</v>
      </c>
      <c r="N2455" s="114" t="s">
        <v>1219</v>
      </c>
      <c r="O2455" s="114" t="s">
        <v>1220</v>
      </c>
      <c r="P2455" s="113">
        <v>1490011.0</v>
      </c>
      <c r="Q2455" s="114" t="s">
        <v>1221</v>
      </c>
      <c r="R2455" s="113">
        <v>2591.0</v>
      </c>
      <c r="S2455" s="114" t="s">
        <v>2696</v>
      </c>
      <c r="T2455" s="115">
        <v>9288130.0</v>
      </c>
      <c r="U2455" s="115">
        <v>0.0</v>
      </c>
      <c r="V2455" s="114" t="s">
        <v>2697</v>
      </c>
      <c r="W2455" s="116">
        <v>1000000.0</v>
      </c>
      <c r="X2455" s="116">
        <v>1000000.0</v>
      </c>
      <c r="Y2455" s="116">
        <v>1000000.0</v>
      </c>
      <c r="Z2455" s="116">
        <v>1000000.0</v>
      </c>
      <c r="AA2455" s="103" t="s">
        <v>249</v>
      </c>
      <c r="AB2455" s="103" t="s">
        <v>1224</v>
      </c>
    </row>
    <row r="2456" ht="15.75" hidden="1" customHeight="1">
      <c r="A2456" s="113">
        <v>2021.0</v>
      </c>
      <c r="B2456" s="113">
        <v>1491.0</v>
      </c>
      <c r="C2456" s="114" t="s">
        <v>1216</v>
      </c>
      <c r="D2456" s="115">
        <v>4.0</v>
      </c>
      <c r="E2456" s="114" t="s">
        <v>283</v>
      </c>
      <c r="F2456" s="113">
        <v>24.0</v>
      </c>
      <c r="G2456" s="114" t="s">
        <v>1217</v>
      </c>
      <c r="H2456" s="113">
        <v>2007.0</v>
      </c>
      <c r="I2456" s="114" t="s">
        <v>1218</v>
      </c>
      <c r="J2456" s="113">
        <v>4.0</v>
      </c>
      <c r="K2456" s="113">
        <v>0.0</v>
      </c>
      <c r="L2456" s="113">
        <v>95.0</v>
      </c>
      <c r="M2456" s="113">
        <v>1.0</v>
      </c>
      <c r="N2456" s="114" t="s">
        <v>1219</v>
      </c>
      <c r="O2456" s="114" t="s">
        <v>1220</v>
      </c>
      <c r="P2456" s="113">
        <v>1490011.0</v>
      </c>
      <c r="Q2456" s="114" t="s">
        <v>1221</v>
      </c>
      <c r="R2456" s="113">
        <v>2592.0</v>
      </c>
      <c r="S2456" s="114" t="s">
        <v>2810</v>
      </c>
      <c r="T2456" s="115">
        <v>9288130.0</v>
      </c>
      <c r="U2456" s="115">
        <v>0.0</v>
      </c>
      <c r="V2456" s="114" t="s">
        <v>2811</v>
      </c>
      <c r="W2456" s="116">
        <v>1000000.0</v>
      </c>
      <c r="X2456" s="116">
        <v>1000000.0</v>
      </c>
      <c r="Y2456" s="116">
        <v>1000000.0</v>
      </c>
      <c r="Z2456" s="116">
        <v>1000000.0</v>
      </c>
      <c r="AA2456" s="103" t="s">
        <v>249</v>
      </c>
      <c r="AB2456" s="103" t="s">
        <v>1224</v>
      </c>
    </row>
    <row r="2457" ht="15.75" hidden="1" customHeight="1">
      <c r="A2457" s="113">
        <v>2021.0</v>
      </c>
      <c r="B2457" s="113">
        <v>1491.0</v>
      </c>
      <c r="C2457" s="114" t="s">
        <v>1216</v>
      </c>
      <c r="D2457" s="115">
        <v>4.0</v>
      </c>
      <c r="E2457" s="114" t="s">
        <v>283</v>
      </c>
      <c r="F2457" s="113">
        <v>24.0</v>
      </c>
      <c r="G2457" s="114" t="s">
        <v>1217</v>
      </c>
      <c r="H2457" s="113">
        <v>2007.0</v>
      </c>
      <c r="I2457" s="114" t="s">
        <v>1218</v>
      </c>
      <c r="J2457" s="113">
        <v>4.0</v>
      </c>
      <c r="K2457" s="113">
        <v>0.0</v>
      </c>
      <c r="L2457" s="113">
        <v>95.0</v>
      </c>
      <c r="M2457" s="113">
        <v>1.0</v>
      </c>
      <c r="N2457" s="114" t="s">
        <v>1219</v>
      </c>
      <c r="O2457" s="114" t="s">
        <v>1220</v>
      </c>
      <c r="P2457" s="113">
        <v>1490011.0</v>
      </c>
      <c r="Q2457" s="114" t="s">
        <v>1221</v>
      </c>
      <c r="R2457" s="113">
        <v>2593.0</v>
      </c>
      <c r="S2457" s="114" t="s">
        <v>2698</v>
      </c>
      <c r="T2457" s="115">
        <v>9288130.0</v>
      </c>
      <c r="U2457" s="115">
        <v>0.0</v>
      </c>
      <c r="V2457" s="114" t="s">
        <v>2699</v>
      </c>
      <c r="W2457" s="116">
        <v>1.2E7</v>
      </c>
      <c r="X2457" s="116">
        <v>1.2E7</v>
      </c>
      <c r="Y2457" s="116">
        <v>1.2E7</v>
      </c>
      <c r="Z2457" s="116">
        <v>1.2E7</v>
      </c>
      <c r="AA2457" s="103" t="s">
        <v>249</v>
      </c>
      <c r="AB2457" s="103" t="s">
        <v>1224</v>
      </c>
    </row>
    <row r="2458" ht="15.75" hidden="1" customHeight="1">
      <c r="A2458" s="113">
        <v>2021.0</v>
      </c>
      <c r="B2458" s="113">
        <v>1491.0</v>
      </c>
      <c r="C2458" s="114" t="s">
        <v>1216</v>
      </c>
      <c r="D2458" s="115">
        <v>4.0</v>
      </c>
      <c r="E2458" s="114" t="s">
        <v>283</v>
      </c>
      <c r="F2458" s="113">
        <v>24.0</v>
      </c>
      <c r="G2458" s="114" t="s">
        <v>1217</v>
      </c>
      <c r="H2458" s="113">
        <v>2007.0</v>
      </c>
      <c r="I2458" s="114" t="s">
        <v>1218</v>
      </c>
      <c r="J2458" s="113">
        <v>4.0</v>
      </c>
      <c r="K2458" s="113">
        <v>0.0</v>
      </c>
      <c r="L2458" s="113">
        <v>95.0</v>
      </c>
      <c r="M2458" s="113">
        <v>1.0</v>
      </c>
      <c r="N2458" s="114" t="s">
        <v>1219</v>
      </c>
      <c r="O2458" s="114" t="s">
        <v>1220</v>
      </c>
      <c r="P2458" s="113">
        <v>1490011.0</v>
      </c>
      <c r="Q2458" s="114" t="s">
        <v>1221</v>
      </c>
      <c r="R2458" s="113">
        <v>2594.0</v>
      </c>
      <c r="S2458" s="114" t="s">
        <v>2702</v>
      </c>
      <c r="T2458" s="115">
        <v>9288130.0</v>
      </c>
      <c r="U2458" s="115">
        <v>0.0</v>
      </c>
      <c r="V2458" s="114" t="s">
        <v>2703</v>
      </c>
      <c r="W2458" s="116">
        <v>300000.0</v>
      </c>
      <c r="X2458" s="116">
        <v>300000.0</v>
      </c>
      <c r="Y2458" s="116">
        <v>300000.0</v>
      </c>
      <c r="Z2458" s="116">
        <v>300000.0</v>
      </c>
      <c r="AA2458" s="103" t="s">
        <v>249</v>
      </c>
      <c r="AB2458" s="103" t="s">
        <v>1224</v>
      </c>
    </row>
    <row r="2459" ht="15.75" hidden="1" customHeight="1">
      <c r="A2459" s="113">
        <v>2021.0</v>
      </c>
      <c r="B2459" s="113">
        <v>1491.0</v>
      </c>
      <c r="C2459" s="114" t="s">
        <v>1216</v>
      </c>
      <c r="D2459" s="115">
        <v>4.0</v>
      </c>
      <c r="E2459" s="114" t="s">
        <v>283</v>
      </c>
      <c r="F2459" s="113">
        <v>24.0</v>
      </c>
      <c r="G2459" s="114" t="s">
        <v>1217</v>
      </c>
      <c r="H2459" s="113">
        <v>2007.0</v>
      </c>
      <c r="I2459" s="114" t="s">
        <v>1218</v>
      </c>
      <c r="J2459" s="113">
        <v>4.0</v>
      </c>
      <c r="K2459" s="113">
        <v>0.0</v>
      </c>
      <c r="L2459" s="113">
        <v>95.0</v>
      </c>
      <c r="M2459" s="113">
        <v>1.0</v>
      </c>
      <c r="N2459" s="114" t="s">
        <v>1219</v>
      </c>
      <c r="O2459" s="114" t="s">
        <v>1220</v>
      </c>
      <c r="P2459" s="113">
        <v>1490011.0</v>
      </c>
      <c r="Q2459" s="114" t="s">
        <v>1221</v>
      </c>
      <c r="R2459" s="113">
        <v>2595.0</v>
      </c>
      <c r="S2459" s="114" t="s">
        <v>2704</v>
      </c>
      <c r="T2459" s="115">
        <v>9288130.0</v>
      </c>
      <c r="U2459" s="115">
        <v>0.0</v>
      </c>
      <c r="V2459" s="114" t="s">
        <v>2705</v>
      </c>
      <c r="W2459" s="116">
        <v>400000.0</v>
      </c>
      <c r="X2459" s="116">
        <v>400000.0</v>
      </c>
      <c r="Y2459" s="116">
        <v>400000.0</v>
      </c>
      <c r="Z2459" s="116">
        <v>400000.0</v>
      </c>
      <c r="AA2459" s="103" t="s">
        <v>249</v>
      </c>
      <c r="AB2459" s="103" t="s">
        <v>1224</v>
      </c>
    </row>
    <row r="2460" ht="15.75" hidden="1" customHeight="1">
      <c r="A2460" s="113">
        <v>2021.0</v>
      </c>
      <c r="B2460" s="113">
        <v>1491.0</v>
      </c>
      <c r="C2460" s="114" t="s">
        <v>1216</v>
      </c>
      <c r="D2460" s="115">
        <v>4.0</v>
      </c>
      <c r="E2460" s="114" t="s">
        <v>283</v>
      </c>
      <c r="F2460" s="113">
        <v>24.0</v>
      </c>
      <c r="G2460" s="114" t="s">
        <v>1217</v>
      </c>
      <c r="H2460" s="113">
        <v>2007.0</v>
      </c>
      <c r="I2460" s="114" t="s">
        <v>1218</v>
      </c>
      <c r="J2460" s="113">
        <v>4.0</v>
      </c>
      <c r="K2460" s="113">
        <v>0.0</v>
      </c>
      <c r="L2460" s="113">
        <v>95.0</v>
      </c>
      <c r="M2460" s="113">
        <v>1.0</v>
      </c>
      <c r="N2460" s="114" t="s">
        <v>1219</v>
      </c>
      <c r="O2460" s="114" t="s">
        <v>1220</v>
      </c>
      <c r="P2460" s="113">
        <v>1490011.0</v>
      </c>
      <c r="Q2460" s="114" t="s">
        <v>1221</v>
      </c>
      <c r="R2460" s="113">
        <v>2596.0</v>
      </c>
      <c r="S2460" s="114" t="s">
        <v>2814</v>
      </c>
      <c r="T2460" s="115">
        <v>9288130.0</v>
      </c>
      <c r="U2460" s="115">
        <v>0.0</v>
      </c>
      <c r="V2460" s="114" t="s">
        <v>2815</v>
      </c>
      <c r="W2460" s="116">
        <v>300000.0</v>
      </c>
      <c r="X2460" s="116">
        <v>300000.0</v>
      </c>
      <c r="Y2460" s="116">
        <v>300000.0</v>
      </c>
      <c r="Z2460" s="116">
        <v>300000.0</v>
      </c>
      <c r="AA2460" s="103" t="s">
        <v>249</v>
      </c>
      <c r="AB2460" s="103" t="s">
        <v>1224</v>
      </c>
    </row>
    <row r="2461" ht="15.75" hidden="1" customHeight="1">
      <c r="A2461" s="113">
        <v>2021.0</v>
      </c>
      <c r="B2461" s="113">
        <v>1491.0</v>
      </c>
      <c r="C2461" s="114" t="s">
        <v>1216</v>
      </c>
      <c r="D2461" s="115">
        <v>4.0</v>
      </c>
      <c r="E2461" s="114" t="s">
        <v>283</v>
      </c>
      <c r="F2461" s="113">
        <v>24.0</v>
      </c>
      <c r="G2461" s="114" t="s">
        <v>1217</v>
      </c>
      <c r="H2461" s="113">
        <v>2007.0</v>
      </c>
      <c r="I2461" s="114" t="s">
        <v>1218</v>
      </c>
      <c r="J2461" s="113">
        <v>4.0</v>
      </c>
      <c r="K2461" s="113">
        <v>0.0</v>
      </c>
      <c r="L2461" s="113">
        <v>95.0</v>
      </c>
      <c r="M2461" s="113">
        <v>1.0</v>
      </c>
      <c r="N2461" s="114" t="s">
        <v>1219</v>
      </c>
      <c r="O2461" s="114" t="s">
        <v>1220</v>
      </c>
      <c r="P2461" s="113">
        <v>1490011.0</v>
      </c>
      <c r="Q2461" s="114" t="s">
        <v>1221</v>
      </c>
      <c r="R2461" s="113">
        <v>2597.0</v>
      </c>
      <c r="S2461" s="114" t="s">
        <v>2706</v>
      </c>
      <c r="T2461" s="115">
        <v>9288130.0</v>
      </c>
      <c r="U2461" s="115">
        <v>0.0</v>
      </c>
      <c r="V2461" s="114" t="s">
        <v>2707</v>
      </c>
      <c r="W2461" s="116">
        <v>400000.0</v>
      </c>
      <c r="X2461" s="116">
        <v>400000.0</v>
      </c>
      <c r="Y2461" s="116">
        <v>400000.0</v>
      </c>
      <c r="Z2461" s="116">
        <v>400000.0</v>
      </c>
      <c r="AA2461" s="103" t="s">
        <v>249</v>
      </c>
      <c r="AB2461" s="103" t="s">
        <v>1224</v>
      </c>
    </row>
    <row r="2462" ht="15.75" hidden="1" customHeight="1">
      <c r="A2462" s="113">
        <v>2021.0</v>
      </c>
      <c r="B2462" s="113">
        <v>1491.0</v>
      </c>
      <c r="C2462" s="114" t="s">
        <v>1216</v>
      </c>
      <c r="D2462" s="115">
        <v>4.0</v>
      </c>
      <c r="E2462" s="114" t="s">
        <v>283</v>
      </c>
      <c r="F2462" s="113">
        <v>24.0</v>
      </c>
      <c r="G2462" s="114" t="s">
        <v>1217</v>
      </c>
      <c r="H2462" s="113">
        <v>2007.0</v>
      </c>
      <c r="I2462" s="114" t="s">
        <v>1218</v>
      </c>
      <c r="J2462" s="113">
        <v>4.0</v>
      </c>
      <c r="K2462" s="113">
        <v>0.0</v>
      </c>
      <c r="L2462" s="113">
        <v>95.0</v>
      </c>
      <c r="M2462" s="113">
        <v>1.0</v>
      </c>
      <c r="N2462" s="114" t="s">
        <v>1219</v>
      </c>
      <c r="O2462" s="114" t="s">
        <v>1220</v>
      </c>
      <c r="P2462" s="113">
        <v>1490011.0</v>
      </c>
      <c r="Q2462" s="114" t="s">
        <v>1221</v>
      </c>
      <c r="R2462" s="113">
        <v>2598.0</v>
      </c>
      <c r="S2462" s="114" t="s">
        <v>2708</v>
      </c>
      <c r="T2462" s="115">
        <v>9288130.0</v>
      </c>
      <c r="U2462" s="115">
        <v>0.0</v>
      </c>
      <c r="V2462" s="114" t="s">
        <v>2709</v>
      </c>
      <c r="W2462" s="116">
        <v>600000.0</v>
      </c>
      <c r="X2462" s="116">
        <v>600000.0</v>
      </c>
      <c r="Y2462" s="116">
        <v>600000.0</v>
      </c>
      <c r="Z2462" s="116">
        <v>600000.0</v>
      </c>
      <c r="AA2462" s="103" t="s">
        <v>249</v>
      </c>
      <c r="AB2462" s="103" t="s">
        <v>1224</v>
      </c>
    </row>
    <row r="2463" ht="15.75" hidden="1" customHeight="1">
      <c r="A2463" s="113">
        <v>2021.0</v>
      </c>
      <c r="B2463" s="113">
        <v>1491.0</v>
      </c>
      <c r="C2463" s="114" t="s">
        <v>1216</v>
      </c>
      <c r="D2463" s="115">
        <v>4.0</v>
      </c>
      <c r="E2463" s="114" t="s">
        <v>283</v>
      </c>
      <c r="F2463" s="113">
        <v>24.0</v>
      </c>
      <c r="G2463" s="114" t="s">
        <v>1217</v>
      </c>
      <c r="H2463" s="113">
        <v>2007.0</v>
      </c>
      <c r="I2463" s="114" t="s">
        <v>1218</v>
      </c>
      <c r="J2463" s="113">
        <v>4.0</v>
      </c>
      <c r="K2463" s="113">
        <v>0.0</v>
      </c>
      <c r="L2463" s="113">
        <v>95.0</v>
      </c>
      <c r="M2463" s="113">
        <v>1.0</v>
      </c>
      <c r="N2463" s="114" t="s">
        <v>1219</v>
      </c>
      <c r="O2463" s="114" t="s">
        <v>1220</v>
      </c>
      <c r="P2463" s="113">
        <v>1490011.0</v>
      </c>
      <c r="Q2463" s="114" t="s">
        <v>1221</v>
      </c>
      <c r="R2463" s="113">
        <v>2599.0</v>
      </c>
      <c r="S2463" s="114" t="s">
        <v>2816</v>
      </c>
      <c r="T2463" s="115">
        <v>9288130.0</v>
      </c>
      <c r="U2463" s="115">
        <v>0.0</v>
      </c>
      <c r="V2463" s="114" t="s">
        <v>2817</v>
      </c>
      <c r="W2463" s="116">
        <v>300000.0</v>
      </c>
      <c r="X2463" s="116">
        <v>300000.0</v>
      </c>
      <c r="Y2463" s="116">
        <v>300000.0</v>
      </c>
      <c r="Z2463" s="116">
        <v>300000.0</v>
      </c>
      <c r="AA2463" s="103" t="s">
        <v>249</v>
      </c>
      <c r="AB2463" s="103" t="s">
        <v>1224</v>
      </c>
    </row>
    <row r="2464" ht="15.75" hidden="1" customHeight="1">
      <c r="A2464" s="113">
        <v>2021.0</v>
      </c>
      <c r="B2464" s="113">
        <v>1491.0</v>
      </c>
      <c r="C2464" s="114" t="s">
        <v>1216</v>
      </c>
      <c r="D2464" s="115">
        <v>4.0</v>
      </c>
      <c r="E2464" s="114" t="s">
        <v>283</v>
      </c>
      <c r="F2464" s="113">
        <v>24.0</v>
      </c>
      <c r="G2464" s="114" t="s">
        <v>1217</v>
      </c>
      <c r="H2464" s="113">
        <v>2007.0</v>
      </c>
      <c r="I2464" s="114" t="s">
        <v>1218</v>
      </c>
      <c r="J2464" s="113">
        <v>4.0</v>
      </c>
      <c r="K2464" s="113">
        <v>0.0</v>
      </c>
      <c r="L2464" s="113">
        <v>95.0</v>
      </c>
      <c r="M2464" s="113">
        <v>1.0</v>
      </c>
      <c r="N2464" s="114" t="s">
        <v>1219</v>
      </c>
      <c r="O2464" s="114" t="s">
        <v>1220</v>
      </c>
      <c r="P2464" s="113">
        <v>1490011.0</v>
      </c>
      <c r="Q2464" s="114" t="s">
        <v>1221</v>
      </c>
      <c r="R2464" s="113">
        <v>2600.0</v>
      </c>
      <c r="S2464" s="114" t="s">
        <v>2710</v>
      </c>
      <c r="T2464" s="115">
        <v>9288130.0</v>
      </c>
      <c r="U2464" s="115">
        <v>0.0</v>
      </c>
      <c r="V2464" s="114" t="s">
        <v>2711</v>
      </c>
      <c r="W2464" s="116">
        <v>400000.0</v>
      </c>
      <c r="X2464" s="116">
        <v>400000.0</v>
      </c>
      <c r="Y2464" s="116">
        <v>400000.0</v>
      </c>
      <c r="Z2464" s="116">
        <v>400000.0</v>
      </c>
      <c r="AA2464" s="103" t="s">
        <v>249</v>
      </c>
      <c r="AB2464" s="103" t="s">
        <v>1224</v>
      </c>
    </row>
    <row r="2465" ht="15.75" hidden="1" customHeight="1">
      <c r="A2465" s="113">
        <v>2021.0</v>
      </c>
      <c r="B2465" s="113">
        <v>1491.0</v>
      </c>
      <c r="C2465" s="114" t="s">
        <v>1216</v>
      </c>
      <c r="D2465" s="115">
        <v>4.0</v>
      </c>
      <c r="E2465" s="114" t="s">
        <v>283</v>
      </c>
      <c r="F2465" s="113">
        <v>24.0</v>
      </c>
      <c r="G2465" s="114" t="s">
        <v>1217</v>
      </c>
      <c r="H2465" s="113">
        <v>2007.0</v>
      </c>
      <c r="I2465" s="114" t="s">
        <v>1218</v>
      </c>
      <c r="J2465" s="113">
        <v>4.0</v>
      </c>
      <c r="K2465" s="113">
        <v>0.0</v>
      </c>
      <c r="L2465" s="113">
        <v>95.0</v>
      </c>
      <c r="M2465" s="113">
        <v>1.0</v>
      </c>
      <c r="N2465" s="114" t="s">
        <v>1219</v>
      </c>
      <c r="O2465" s="114" t="s">
        <v>1220</v>
      </c>
      <c r="P2465" s="113">
        <v>1490011.0</v>
      </c>
      <c r="Q2465" s="114" t="s">
        <v>1221</v>
      </c>
      <c r="R2465" s="113">
        <v>2601.0</v>
      </c>
      <c r="S2465" s="114" t="s">
        <v>2714</v>
      </c>
      <c r="T2465" s="115">
        <v>9288130.0</v>
      </c>
      <c r="U2465" s="115">
        <v>0.0</v>
      </c>
      <c r="V2465" s="114" t="s">
        <v>2715</v>
      </c>
      <c r="W2465" s="116">
        <v>2000000.0</v>
      </c>
      <c r="X2465" s="116">
        <v>2000000.0</v>
      </c>
      <c r="Y2465" s="116">
        <v>2000000.0</v>
      </c>
      <c r="Z2465" s="116">
        <v>2000000.0</v>
      </c>
      <c r="AA2465" s="103" t="s">
        <v>249</v>
      </c>
      <c r="AB2465" s="103" t="s">
        <v>1224</v>
      </c>
    </row>
    <row r="2466" ht="15.75" hidden="1" customHeight="1">
      <c r="A2466" s="113">
        <v>2021.0</v>
      </c>
      <c r="B2466" s="113">
        <v>1491.0</v>
      </c>
      <c r="C2466" s="114" t="s">
        <v>1216</v>
      </c>
      <c r="D2466" s="115">
        <v>4.0</v>
      </c>
      <c r="E2466" s="114" t="s">
        <v>283</v>
      </c>
      <c r="F2466" s="113">
        <v>24.0</v>
      </c>
      <c r="G2466" s="114" t="s">
        <v>1217</v>
      </c>
      <c r="H2466" s="113">
        <v>2007.0</v>
      </c>
      <c r="I2466" s="114" t="s">
        <v>1218</v>
      </c>
      <c r="J2466" s="113">
        <v>4.0</v>
      </c>
      <c r="K2466" s="113">
        <v>0.0</v>
      </c>
      <c r="L2466" s="113">
        <v>95.0</v>
      </c>
      <c r="M2466" s="113">
        <v>1.0</v>
      </c>
      <c r="N2466" s="114" t="s">
        <v>1219</v>
      </c>
      <c r="O2466" s="114" t="s">
        <v>1220</v>
      </c>
      <c r="P2466" s="113">
        <v>1490011.0</v>
      </c>
      <c r="Q2466" s="114" t="s">
        <v>1221</v>
      </c>
      <c r="R2466" s="113">
        <v>2602.0</v>
      </c>
      <c r="S2466" s="114" t="s">
        <v>1231</v>
      </c>
      <c r="T2466" s="115">
        <v>9288130.0</v>
      </c>
      <c r="U2466" s="115">
        <v>0.0</v>
      </c>
      <c r="V2466" s="114" t="s">
        <v>1232</v>
      </c>
      <c r="W2466" s="116">
        <v>300000.0</v>
      </c>
      <c r="X2466" s="116">
        <v>300000.0</v>
      </c>
      <c r="Y2466" s="116">
        <v>300000.0</v>
      </c>
      <c r="Z2466" s="116">
        <v>300000.0</v>
      </c>
      <c r="AA2466" s="103" t="s">
        <v>249</v>
      </c>
      <c r="AB2466" s="103" t="s">
        <v>1224</v>
      </c>
    </row>
    <row r="2467" ht="15.75" hidden="1" customHeight="1">
      <c r="A2467" s="113">
        <v>2021.0</v>
      </c>
      <c r="B2467" s="113">
        <v>1491.0</v>
      </c>
      <c r="C2467" s="114" t="s">
        <v>1216</v>
      </c>
      <c r="D2467" s="115">
        <v>4.0</v>
      </c>
      <c r="E2467" s="114" t="s">
        <v>283</v>
      </c>
      <c r="F2467" s="113">
        <v>24.0</v>
      </c>
      <c r="G2467" s="114" t="s">
        <v>1217</v>
      </c>
      <c r="H2467" s="113">
        <v>2007.0</v>
      </c>
      <c r="I2467" s="114" t="s">
        <v>1218</v>
      </c>
      <c r="J2467" s="113">
        <v>4.0</v>
      </c>
      <c r="K2467" s="113">
        <v>0.0</v>
      </c>
      <c r="L2467" s="113">
        <v>95.0</v>
      </c>
      <c r="M2467" s="113">
        <v>1.0</v>
      </c>
      <c r="N2467" s="114" t="s">
        <v>1219</v>
      </c>
      <c r="O2467" s="114" t="s">
        <v>1220</v>
      </c>
      <c r="P2467" s="113">
        <v>1490011.0</v>
      </c>
      <c r="Q2467" s="114" t="s">
        <v>1221</v>
      </c>
      <c r="R2467" s="113">
        <v>2603.0</v>
      </c>
      <c r="S2467" s="114" t="s">
        <v>2820</v>
      </c>
      <c r="T2467" s="115">
        <v>9288130.0</v>
      </c>
      <c r="U2467" s="115">
        <v>0.0</v>
      </c>
      <c r="V2467" s="114" t="s">
        <v>2821</v>
      </c>
      <c r="W2467" s="116">
        <v>300000.0</v>
      </c>
      <c r="X2467" s="116">
        <v>300000.0</v>
      </c>
      <c r="Y2467" s="116">
        <v>300000.0</v>
      </c>
      <c r="Z2467" s="116">
        <v>300000.0</v>
      </c>
      <c r="AA2467" s="103" t="s">
        <v>249</v>
      </c>
      <c r="AB2467" s="103" t="s">
        <v>1224</v>
      </c>
    </row>
    <row r="2468" ht="15.75" hidden="1" customHeight="1">
      <c r="A2468" s="113">
        <v>2021.0</v>
      </c>
      <c r="B2468" s="113">
        <v>1491.0</v>
      </c>
      <c r="C2468" s="114" t="s">
        <v>1216</v>
      </c>
      <c r="D2468" s="115">
        <v>4.0</v>
      </c>
      <c r="E2468" s="114" t="s">
        <v>283</v>
      </c>
      <c r="F2468" s="113">
        <v>24.0</v>
      </c>
      <c r="G2468" s="114" t="s">
        <v>1217</v>
      </c>
      <c r="H2468" s="113">
        <v>2007.0</v>
      </c>
      <c r="I2468" s="114" t="s">
        <v>1218</v>
      </c>
      <c r="J2468" s="113">
        <v>4.0</v>
      </c>
      <c r="K2468" s="113">
        <v>0.0</v>
      </c>
      <c r="L2468" s="113">
        <v>95.0</v>
      </c>
      <c r="M2468" s="113">
        <v>1.0</v>
      </c>
      <c r="N2468" s="114" t="s">
        <v>1219</v>
      </c>
      <c r="O2468" s="114" t="s">
        <v>1220</v>
      </c>
      <c r="P2468" s="113">
        <v>1490011.0</v>
      </c>
      <c r="Q2468" s="114" t="s">
        <v>1221</v>
      </c>
      <c r="R2468" s="113">
        <v>2604.0</v>
      </c>
      <c r="S2468" s="114" t="s">
        <v>2822</v>
      </c>
      <c r="T2468" s="115">
        <v>9288130.0</v>
      </c>
      <c r="U2468" s="115">
        <v>0.0</v>
      </c>
      <c r="V2468" s="114" t="s">
        <v>2823</v>
      </c>
      <c r="W2468" s="116">
        <v>400000.0</v>
      </c>
      <c r="X2468" s="116">
        <v>400000.0</v>
      </c>
      <c r="Y2468" s="116">
        <v>400000.0</v>
      </c>
      <c r="Z2468" s="116">
        <v>400000.0</v>
      </c>
      <c r="AA2468" s="103" t="s">
        <v>249</v>
      </c>
      <c r="AB2468" s="103" t="s">
        <v>1224</v>
      </c>
    </row>
    <row r="2469" ht="15.75" hidden="1" customHeight="1">
      <c r="A2469" s="113">
        <v>2021.0</v>
      </c>
      <c r="B2469" s="113">
        <v>1491.0</v>
      </c>
      <c r="C2469" s="114" t="s">
        <v>1216</v>
      </c>
      <c r="D2469" s="115">
        <v>4.0</v>
      </c>
      <c r="E2469" s="114" t="s">
        <v>283</v>
      </c>
      <c r="F2469" s="113">
        <v>24.0</v>
      </c>
      <c r="G2469" s="114" t="s">
        <v>1217</v>
      </c>
      <c r="H2469" s="113">
        <v>2007.0</v>
      </c>
      <c r="I2469" s="114" t="s">
        <v>1218</v>
      </c>
      <c r="J2469" s="113">
        <v>4.0</v>
      </c>
      <c r="K2469" s="113">
        <v>0.0</v>
      </c>
      <c r="L2469" s="113">
        <v>95.0</v>
      </c>
      <c r="M2469" s="113">
        <v>1.0</v>
      </c>
      <c r="N2469" s="114" t="s">
        <v>1219</v>
      </c>
      <c r="O2469" s="114" t="s">
        <v>1220</v>
      </c>
      <c r="P2469" s="113">
        <v>1490011.0</v>
      </c>
      <c r="Q2469" s="114" t="s">
        <v>1221</v>
      </c>
      <c r="R2469" s="113">
        <v>2605.0</v>
      </c>
      <c r="S2469" s="114" t="s">
        <v>2826</v>
      </c>
      <c r="T2469" s="115">
        <v>9288130.0</v>
      </c>
      <c r="U2469" s="115">
        <v>0.0</v>
      </c>
      <c r="V2469" s="114" t="s">
        <v>2827</v>
      </c>
      <c r="W2469" s="116">
        <v>600000.0</v>
      </c>
      <c r="X2469" s="116">
        <v>600000.0</v>
      </c>
      <c r="Y2469" s="116">
        <v>600000.0</v>
      </c>
      <c r="Z2469" s="116">
        <v>600000.0</v>
      </c>
      <c r="AA2469" s="103" t="s">
        <v>249</v>
      </c>
      <c r="AB2469" s="103" t="s">
        <v>1224</v>
      </c>
    </row>
    <row r="2470" ht="15.75" hidden="1" customHeight="1">
      <c r="A2470" s="113">
        <v>2021.0</v>
      </c>
      <c r="B2470" s="113">
        <v>1491.0</v>
      </c>
      <c r="C2470" s="114" t="s">
        <v>1216</v>
      </c>
      <c r="D2470" s="115">
        <v>4.0</v>
      </c>
      <c r="E2470" s="114" t="s">
        <v>283</v>
      </c>
      <c r="F2470" s="113">
        <v>24.0</v>
      </c>
      <c r="G2470" s="114" t="s">
        <v>1217</v>
      </c>
      <c r="H2470" s="113">
        <v>2007.0</v>
      </c>
      <c r="I2470" s="114" t="s">
        <v>1218</v>
      </c>
      <c r="J2470" s="113">
        <v>4.0</v>
      </c>
      <c r="K2470" s="113">
        <v>0.0</v>
      </c>
      <c r="L2470" s="113">
        <v>95.0</v>
      </c>
      <c r="M2470" s="113">
        <v>1.0</v>
      </c>
      <c r="N2470" s="114" t="s">
        <v>1219</v>
      </c>
      <c r="O2470" s="114" t="s">
        <v>1220</v>
      </c>
      <c r="P2470" s="113">
        <v>1490011.0</v>
      </c>
      <c r="Q2470" s="114" t="s">
        <v>1221</v>
      </c>
      <c r="R2470" s="113">
        <v>2606.0</v>
      </c>
      <c r="S2470" s="114" t="s">
        <v>2828</v>
      </c>
      <c r="T2470" s="115">
        <v>9288130.0</v>
      </c>
      <c r="U2470" s="115">
        <v>0.0</v>
      </c>
      <c r="V2470" s="114" t="s">
        <v>2829</v>
      </c>
      <c r="W2470" s="116">
        <v>300000.0</v>
      </c>
      <c r="X2470" s="116">
        <v>300000.0</v>
      </c>
      <c r="Y2470" s="116">
        <v>300000.0</v>
      </c>
      <c r="Z2470" s="116">
        <v>300000.0</v>
      </c>
      <c r="AA2470" s="103" t="s">
        <v>249</v>
      </c>
      <c r="AB2470" s="103" t="s">
        <v>1224</v>
      </c>
    </row>
    <row r="2471" ht="15.75" hidden="1" customHeight="1">
      <c r="A2471" s="113">
        <v>2021.0</v>
      </c>
      <c r="B2471" s="113">
        <v>1491.0</v>
      </c>
      <c r="C2471" s="114" t="s">
        <v>1216</v>
      </c>
      <c r="D2471" s="115">
        <v>4.0</v>
      </c>
      <c r="E2471" s="114" t="s">
        <v>283</v>
      </c>
      <c r="F2471" s="113">
        <v>24.0</v>
      </c>
      <c r="G2471" s="114" t="s">
        <v>1217</v>
      </c>
      <c r="H2471" s="113">
        <v>2007.0</v>
      </c>
      <c r="I2471" s="114" t="s">
        <v>1218</v>
      </c>
      <c r="J2471" s="113">
        <v>4.0</v>
      </c>
      <c r="K2471" s="113">
        <v>0.0</v>
      </c>
      <c r="L2471" s="113">
        <v>95.0</v>
      </c>
      <c r="M2471" s="113">
        <v>1.0</v>
      </c>
      <c r="N2471" s="114" t="s">
        <v>1219</v>
      </c>
      <c r="O2471" s="114" t="s">
        <v>1220</v>
      </c>
      <c r="P2471" s="113">
        <v>1490011.0</v>
      </c>
      <c r="Q2471" s="114" t="s">
        <v>1221</v>
      </c>
      <c r="R2471" s="113">
        <v>2607.0</v>
      </c>
      <c r="S2471" s="114" t="s">
        <v>2830</v>
      </c>
      <c r="T2471" s="115">
        <v>9288130.0</v>
      </c>
      <c r="U2471" s="115">
        <v>0.0</v>
      </c>
      <c r="V2471" s="114" t="s">
        <v>2831</v>
      </c>
      <c r="W2471" s="116">
        <v>400000.0</v>
      </c>
      <c r="X2471" s="116">
        <v>400000.0</v>
      </c>
      <c r="Y2471" s="116">
        <v>400000.0</v>
      </c>
      <c r="Z2471" s="116">
        <v>400000.0</v>
      </c>
      <c r="AA2471" s="103" t="s">
        <v>249</v>
      </c>
      <c r="AB2471" s="103" t="s">
        <v>1224</v>
      </c>
    </row>
    <row r="2472" ht="15.75" hidden="1" customHeight="1">
      <c r="A2472" s="113">
        <v>2021.0</v>
      </c>
      <c r="B2472" s="113">
        <v>1491.0</v>
      </c>
      <c r="C2472" s="114" t="s">
        <v>1216</v>
      </c>
      <c r="D2472" s="115">
        <v>4.0</v>
      </c>
      <c r="E2472" s="114" t="s">
        <v>283</v>
      </c>
      <c r="F2472" s="113">
        <v>24.0</v>
      </c>
      <c r="G2472" s="114" t="s">
        <v>1217</v>
      </c>
      <c r="H2472" s="113">
        <v>2007.0</v>
      </c>
      <c r="I2472" s="114" t="s">
        <v>1218</v>
      </c>
      <c r="J2472" s="113">
        <v>4.0</v>
      </c>
      <c r="K2472" s="113">
        <v>0.0</v>
      </c>
      <c r="L2472" s="113">
        <v>95.0</v>
      </c>
      <c r="M2472" s="113">
        <v>1.0</v>
      </c>
      <c r="N2472" s="114" t="s">
        <v>1219</v>
      </c>
      <c r="O2472" s="114" t="s">
        <v>1220</v>
      </c>
      <c r="P2472" s="113">
        <v>1490011.0</v>
      </c>
      <c r="Q2472" s="114" t="s">
        <v>1221</v>
      </c>
      <c r="R2472" s="113">
        <v>2608.0</v>
      </c>
      <c r="S2472" s="114" t="s">
        <v>2834</v>
      </c>
      <c r="T2472" s="115">
        <v>9288130.0</v>
      </c>
      <c r="U2472" s="115">
        <v>0.0</v>
      </c>
      <c r="V2472" s="114" t="s">
        <v>2835</v>
      </c>
      <c r="W2472" s="116">
        <v>400000.0</v>
      </c>
      <c r="X2472" s="116">
        <v>400000.0</v>
      </c>
      <c r="Y2472" s="116">
        <v>400000.0</v>
      </c>
      <c r="Z2472" s="116">
        <v>400000.0</v>
      </c>
      <c r="AA2472" s="103" t="s">
        <v>249</v>
      </c>
      <c r="AB2472" s="103" t="s">
        <v>1224</v>
      </c>
    </row>
    <row r="2473" ht="15.75" hidden="1" customHeight="1">
      <c r="A2473" s="113">
        <v>2021.0</v>
      </c>
      <c r="B2473" s="113">
        <v>1491.0</v>
      </c>
      <c r="C2473" s="114" t="s">
        <v>1216</v>
      </c>
      <c r="D2473" s="115">
        <v>4.0</v>
      </c>
      <c r="E2473" s="114" t="s">
        <v>283</v>
      </c>
      <c r="F2473" s="113">
        <v>24.0</v>
      </c>
      <c r="G2473" s="114" t="s">
        <v>1217</v>
      </c>
      <c r="H2473" s="113">
        <v>2007.0</v>
      </c>
      <c r="I2473" s="114" t="s">
        <v>1218</v>
      </c>
      <c r="J2473" s="113">
        <v>4.0</v>
      </c>
      <c r="K2473" s="113">
        <v>0.0</v>
      </c>
      <c r="L2473" s="113">
        <v>95.0</v>
      </c>
      <c r="M2473" s="113">
        <v>1.0</v>
      </c>
      <c r="N2473" s="114" t="s">
        <v>1219</v>
      </c>
      <c r="O2473" s="114" t="s">
        <v>1220</v>
      </c>
      <c r="P2473" s="113">
        <v>1490011.0</v>
      </c>
      <c r="Q2473" s="114" t="s">
        <v>1221</v>
      </c>
      <c r="R2473" s="113">
        <v>2609.0</v>
      </c>
      <c r="S2473" s="114" t="s">
        <v>2836</v>
      </c>
      <c r="T2473" s="115">
        <v>9288130.0</v>
      </c>
      <c r="U2473" s="115">
        <v>0.0</v>
      </c>
      <c r="V2473" s="114" t="s">
        <v>2837</v>
      </c>
      <c r="W2473" s="116">
        <v>400000.0</v>
      </c>
      <c r="X2473" s="116">
        <v>400000.0</v>
      </c>
      <c r="Y2473" s="116">
        <v>400000.0</v>
      </c>
      <c r="Z2473" s="116">
        <v>400000.0</v>
      </c>
      <c r="AA2473" s="103" t="s">
        <v>249</v>
      </c>
      <c r="AB2473" s="103" t="s">
        <v>1224</v>
      </c>
    </row>
    <row r="2474" ht="15.75" hidden="1" customHeight="1">
      <c r="A2474" s="113">
        <v>2021.0</v>
      </c>
      <c r="B2474" s="113">
        <v>1491.0</v>
      </c>
      <c r="C2474" s="114" t="s">
        <v>1216</v>
      </c>
      <c r="D2474" s="115">
        <v>4.0</v>
      </c>
      <c r="E2474" s="114" t="s">
        <v>283</v>
      </c>
      <c r="F2474" s="113">
        <v>24.0</v>
      </c>
      <c r="G2474" s="114" t="s">
        <v>1217</v>
      </c>
      <c r="H2474" s="113">
        <v>2007.0</v>
      </c>
      <c r="I2474" s="114" t="s">
        <v>1218</v>
      </c>
      <c r="J2474" s="113">
        <v>4.0</v>
      </c>
      <c r="K2474" s="113">
        <v>0.0</v>
      </c>
      <c r="L2474" s="113">
        <v>95.0</v>
      </c>
      <c r="M2474" s="113">
        <v>1.0</v>
      </c>
      <c r="N2474" s="114" t="s">
        <v>1219</v>
      </c>
      <c r="O2474" s="114" t="s">
        <v>1220</v>
      </c>
      <c r="P2474" s="113">
        <v>1490011.0</v>
      </c>
      <c r="Q2474" s="114" t="s">
        <v>1221</v>
      </c>
      <c r="R2474" s="113">
        <v>2610.0</v>
      </c>
      <c r="S2474" s="114" t="s">
        <v>2840</v>
      </c>
      <c r="T2474" s="115">
        <v>9288130.0</v>
      </c>
      <c r="U2474" s="115">
        <v>0.0</v>
      </c>
      <c r="V2474" s="114" t="s">
        <v>2841</v>
      </c>
      <c r="W2474" s="116">
        <v>2000000.0</v>
      </c>
      <c r="X2474" s="116">
        <v>2000000.0</v>
      </c>
      <c r="Y2474" s="116">
        <v>2000000.0</v>
      </c>
      <c r="Z2474" s="116">
        <v>2000000.0</v>
      </c>
      <c r="AA2474" s="103" t="s">
        <v>249</v>
      </c>
      <c r="AB2474" s="103" t="s">
        <v>1224</v>
      </c>
    </row>
    <row r="2475" ht="15.75" hidden="1" customHeight="1">
      <c r="A2475" s="113">
        <v>2021.0</v>
      </c>
      <c r="B2475" s="113">
        <v>1491.0</v>
      </c>
      <c r="C2475" s="114" t="s">
        <v>1216</v>
      </c>
      <c r="D2475" s="115">
        <v>4.0</v>
      </c>
      <c r="E2475" s="114" t="s">
        <v>283</v>
      </c>
      <c r="F2475" s="113">
        <v>24.0</v>
      </c>
      <c r="G2475" s="114" t="s">
        <v>1217</v>
      </c>
      <c r="H2475" s="113">
        <v>2007.0</v>
      </c>
      <c r="I2475" s="114" t="s">
        <v>1218</v>
      </c>
      <c r="J2475" s="113">
        <v>4.0</v>
      </c>
      <c r="K2475" s="113">
        <v>0.0</v>
      </c>
      <c r="L2475" s="113">
        <v>95.0</v>
      </c>
      <c r="M2475" s="113">
        <v>1.0</v>
      </c>
      <c r="N2475" s="114" t="s">
        <v>1219</v>
      </c>
      <c r="O2475" s="114" t="s">
        <v>1220</v>
      </c>
      <c r="P2475" s="113">
        <v>1490011.0</v>
      </c>
      <c r="Q2475" s="114" t="s">
        <v>1221</v>
      </c>
      <c r="R2475" s="113">
        <v>2611.0</v>
      </c>
      <c r="S2475" s="114" t="s">
        <v>2842</v>
      </c>
      <c r="T2475" s="115">
        <v>9288130.0</v>
      </c>
      <c r="U2475" s="115">
        <v>0.0</v>
      </c>
      <c r="V2475" s="114" t="s">
        <v>2843</v>
      </c>
      <c r="W2475" s="116">
        <v>400000.0</v>
      </c>
      <c r="X2475" s="116">
        <v>400000.0</v>
      </c>
      <c r="Y2475" s="116">
        <v>400000.0</v>
      </c>
      <c r="Z2475" s="116">
        <v>400000.0</v>
      </c>
      <c r="AA2475" s="103" t="s">
        <v>249</v>
      </c>
      <c r="AB2475" s="103" t="s">
        <v>1224</v>
      </c>
    </row>
    <row r="2476" ht="15.75" hidden="1" customHeight="1">
      <c r="A2476" s="113">
        <v>2021.0</v>
      </c>
      <c r="B2476" s="113">
        <v>1491.0</v>
      </c>
      <c r="C2476" s="114" t="s">
        <v>1216</v>
      </c>
      <c r="D2476" s="115">
        <v>4.0</v>
      </c>
      <c r="E2476" s="114" t="s">
        <v>283</v>
      </c>
      <c r="F2476" s="113">
        <v>24.0</v>
      </c>
      <c r="G2476" s="114" t="s">
        <v>1217</v>
      </c>
      <c r="H2476" s="113">
        <v>2007.0</v>
      </c>
      <c r="I2476" s="114" t="s">
        <v>1218</v>
      </c>
      <c r="J2476" s="113">
        <v>4.0</v>
      </c>
      <c r="K2476" s="113">
        <v>0.0</v>
      </c>
      <c r="L2476" s="113">
        <v>95.0</v>
      </c>
      <c r="M2476" s="113">
        <v>1.0</v>
      </c>
      <c r="N2476" s="114" t="s">
        <v>1219</v>
      </c>
      <c r="O2476" s="114" t="s">
        <v>1220</v>
      </c>
      <c r="P2476" s="113">
        <v>1490011.0</v>
      </c>
      <c r="Q2476" s="114" t="s">
        <v>1221</v>
      </c>
      <c r="R2476" s="113">
        <v>2612.0</v>
      </c>
      <c r="S2476" s="114" t="s">
        <v>2846</v>
      </c>
      <c r="T2476" s="115">
        <v>9288130.0</v>
      </c>
      <c r="U2476" s="115">
        <v>0.0</v>
      </c>
      <c r="V2476" s="114" t="s">
        <v>2847</v>
      </c>
      <c r="W2476" s="116">
        <v>300000.0</v>
      </c>
      <c r="X2476" s="116">
        <v>300000.0</v>
      </c>
      <c r="Y2476" s="116">
        <v>300000.0</v>
      </c>
      <c r="Z2476" s="116">
        <v>300000.0</v>
      </c>
      <c r="AA2476" s="103" t="s">
        <v>249</v>
      </c>
      <c r="AB2476" s="103" t="s">
        <v>1224</v>
      </c>
    </row>
    <row r="2477" ht="15.75" hidden="1" customHeight="1">
      <c r="A2477" s="113">
        <v>2021.0</v>
      </c>
      <c r="B2477" s="113">
        <v>1491.0</v>
      </c>
      <c r="C2477" s="114" t="s">
        <v>1216</v>
      </c>
      <c r="D2477" s="115">
        <v>4.0</v>
      </c>
      <c r="E2477" s="114" t="s">
        <v>283</v>
      </c>
      <c r="F2477" s="113">
        <v>24.0</v>
      </c>
      <c r="G2477" s="114" t="s">
        <v>1217</v>
      </c>
      <c r="H2477" s="113">
        <v>2007.0</v>
      </c>
      <c r="I2477" s="114" t="s">
        <v>1218</v>
      </c>
      <c r="J2477" s="113">
        <v>4.0</v>
      </c>
      <c r="K2477" s="113">
        <v>0.0</v>
      </c>
      <c r="L2477" s="113">
        <v>95.0</v>
      </c>
      <c r="M2477" s="113">
        <v>1.0</v>
      </c>
      <c r="N2477" s="114" t="s">
        <v>1219</v>
      </c>
      <c r="O2477" s="114" t="s">
        <v>1220</v>
      </c>
      <c r="P2477" s="113">
        <v>1490011.0</v>
      </c>
      <c r="Q2477" s="114" t="s">
        <v>1221</v>
      </c>
      <c r="R2477" s="113">
        <v>2613.0</v>
      </c>
      <c r="S2477" s="114" t="s">
        <v>2848</v>
      </c>
      <c r="T2477" s="115">
        <v>9288130.0</v>
      </c>
      <c r="U2477" s="115">
        <v>0.0</v>
      </c>
      <c r="V2477" s="114" t="s">
        <v>2849</v>
      </c>
      <c r="W2477" s="116">
        <v>300000.0</v>
      </c>
      <c r="X2477" s="116">
        <v>300000.0</v>
      </c>
      <c r="Y2477" s="116">
        <v>300000.0</v>
      </c>
      <c r="Z2477" s="116">
        <v>300000.0</v>
      </c>
      <c r="AA2477" s="103" t="s">
        <v>249</v>
      </c>
      <c r="AB2477" s="103" t="s">
        <v>1224</v>
      </c>
    </row>
    <row r="2478" ht="15.75" hidden="1" customHeight="1">
      <c r="A2478" s="113">
        <v>2021.0</v>
      </c>
      <c r="B2478" s="113">
        <v>1491.0</v>
      </c>
      <c r="C2478" s="114" t="s">
        <v>1216</v>
      </c>
      <c r="D2478" s="115">
        <v>4.0</v>
      </c>
      <c r="E2478" s="114" t="s">
        <v>283</v>
      </c>
      <c r="F2478" s="113">
        <v>24.0</v>
      </c>
      <c r="G2478" s="114" t="s">
        <v>1217</v>
      </c>
      <c r="H2478" s="113">
        <v>2007.0</v>
      </c>
      <c r="I2478" s="114" t="s">
        <v>1218</v>
      </c>
      <c r="J2478" s="113">
        <v>4.0</v>
      </c>
      <c r="K2478" s="113">
        <v>0.0</v>
      </c>
      <c r="L2478" s="113">
        <v>95.0</v>
      </c>
      <c r="M2478" s="113">
        <v>1.0</v>
      </c>
      <c r="N2478" s="114" t="s">
        <v>1219</v>
      </c>
      <c r="O2478" s="114" t="s">
        <v>1220</v>
      </c>
      <c r="P2478" s="113">
        <v>1490011.0</v>
      </c>
      <c r="Q2478" s="114" t="s">
        <v>1221</v>
      </c>
      <c r="R2478" s="113">
        <v>2614.0</v>
      </c>
      <c r="S2478" s="114" t="s">
        <v>2852</v>
      </c>
      <c r="T2478" s="115">
        <v>9288130.0</v>
      </c>
      <c r="U2478" s="115">
        <v>0.0</v>
      </c>
      <c r="V2478" s="114" t="s">
        <v>2853</v>
      </c>
      <c r="W2478" s="116">
        <v>400000.0</v>
      </c>
      <c r="X2478" s="116">
        <v>400000.0</v>
      </c>
      <c r="Y2478" s="116">
        <v>400000.0</v>
      </c>
      <c r="Z2478" s="116">
        <v>400000.0</v>
      </c>
      <c r="AA2478" s="103" t="s">
        <v>249</v>
      </c>
      <c r="AB2478" s="103" t="s">
        <v>1224</v>
      </c>
    </row>
    <row r="2479" ht="15.75" hidden="1" customHeight="1">
      <c r="A2479" s="113">
        <v>2021.0</v>
      </c>
      <c r="B2479" s="113">
        <v>1491.0</v>
      </c>
      <c r="C2479" s="114" t="s">
        <v>1216</v>
      </c>
      <c r="D2479" s="115">
        <v>4.0</v>
      </c>
      <c r="E2479" s="114" t="s">
        <v>283</v>
      </c>
      <c r="F2479" s="113">
        <v>24.0</v>
      </c>
      <c r="G2479" s="114" t="s">
        <v>1217</v>
      </c>
      <c r="H2479" s="113">
        <v>2007.0</v>
      </c>
      <c r="I2479" s="114" t="s">
        <v>1218</v>
      </c>
      <c r="J2479" s="113">
        <v>4.0</v>
      </c>
      <c r="K2479" s="113">
        <v>0.0</v>
      </c>
      <c r="L2479" s="113">
        <v>95.0</v>
      </c>
      <c r="M2479" s="113">
        <v>1.0</v>
      </c>
      <c r="N2479" s="114" t="s">
        <v>1219</v>
      </c>
      <c r="O2479" s="114" t="s">
        <v>1220</v>
      </c>
      <c r="P2479" s="113">
        <v>1490011.0</v>
      </c>
      <c r="Q2479" s="114" t="s">
        <v>1221</v>
      </c>
      <c r="R2479" s="113">
        <v>2615.0</v>
      </c>
      <c r="S2479" s="114" t="s">
        <v>2854</v>
      </c>
      <c r="T2479" s="115">
        <v>9288130.0</v>
      </c>
      <c r="U2479" s="115">
        <v>0.0</v>
      </c>
      <c r="V2479" s="114" t="s">
        <v>2855</v>
      </c>
      <c r="W2479" s="116">
        <v>400000.0</v>
      </c>
      <c r="X2479" s="116">
        <v>400000.0</v>
      </c>
      <c r="Y2479" s="116">
        <v>400000.0</v>
      </c>
      <c r="Z2479" s="116">
        <v>400000.0</v>
      </c>
      <c r="AA2479" s="103" t="s">
        <v>249</v>
      </c>
      <c r="AB2479" s="103" t="s">
        <v>1224</v>
      </c>
    </row>
    <row r="2480" ht="15.75" hidden="1" customHeight="1">
      <c r="A2480" s="113">
        <v>2021.0</v>
      </c>
      <c r="B2480" s="113">
        <v>1491.0</v>
      </c>
      <c r="C2480" s="114" t="s">
        <v>1216</v>
      </c>
      <c r="D2480" s="115">
        <v>4.0</v>
      </c>
      <c r="E2480" s="114" t="s">
        <v>283</v>
      </c>
      <c r="F2480" s="113">
        <v>24.0</v>
      </c>
      <c r="G2480" s="114" t="s">
        <v>1217</v>
      </c>
      <c r="H2480" s="113">
        <v>2007.0</v>
      </c>
      <c r="I2480" s="114" t="s">
        <v>1218</v>
      </c>
      <c r="J2480" s="113">
        <v>4.0</v>
      </c>
      <c r="K2480" s="113">
        <v>0.0</v>
      </c>
      <c r="L2480" s="113">
        <v>95.0</v>
      </c>
      <c r="M2480" s="113">
        <v>1.0</v>
      </c>
      <c r="N2480" s="114" t="s">
        <v>1219</v>
      </c>
      <c r="O2480" s="114" t="s">
        <v>1220</v>
      </c>
      <c r="P2480" s="113">
        <v>1490011.0</v>
      </c>
      <c r="Q2480" s="114" t="s">
        <v>1221</v>
      </c>
      <c r="R2480" s="113">
        <v>2616.0</v>
      </c>
      <c r="S2480" s="114" t="s">
        <v>2858</v>
      </c>
      <c r="T2480" s="115">
        <v>9288130.0</v>
      </c>
      <c r="U2480" s="115">
        <v>0.0</v>
      </c>
      <c r="V2480" s="114" t="s">
        <v>2859</v>
      </c>
      <c r="W2480" s="116">
        <v>1000000.0</v>
      </c>
      <c r="X2480" s="116">
        <v>1000000.0</v>
      </c>
      <c r="Y2480" s="116">
        <v>1000000.0</v>
      </c>
      <c r="Z2480" s="116">
        <v>1000000.0</v>
      </c>
      <c r="AA2480" s="103" t="s">
        <v>249</v>
      </c>
      <c r="AB2480" s="103" t="s">
        <v>1224</v>
      </c>
    </row>
    <row r="2481" ht="15.75" hidden="1" customHeight="1">
      <c r="A2481" s="113">
        <v>2021.0</v>
      </c>
      <c r="B2481" s="113">
        <v>1491.0</v>
      </c>
      <c r="C2481" s="114" t="s">
        <v>1216</v>
      </c>
      <c r="D2481" s="115">
        <v>4.0</v>
      </c>
      <c r="E2481" s="114" t="s">
        <v>283</v>
      </c>
      <c r="F2481" s="113">
        <v>24.0</v>
      </c>
      <c r="G2481" s="114" t="s">
        <v>1217</v>
      </c>
      <c r="H2481" s="113">
        <v>2007.0</v>
      </c>
      <c r="I2481" s="114" t="s">
        <v>1218</v>
      </c>
      <c r="J2481" s="113">
        <v>4.0</v>
      </c>
      <c r="K2481" s="113">
        <v>0.0</v>
      </c>
      <c r="L2481" s="113">
        <v>95.0</v>
      </c>
      <c r="M2481" s="113">
        <v>1.0</v>
      </c>
      <c r="N2481" s="114" t="s">
        <v>1219</v>
      </c>
      <c r="O2481" s="114" t="s">
        <v>1220</v>
      </c>
      <c r="P2481" s="113">
        <v>1490011.0</v>
      </c>
      <c r="Q2481" s="114" t="s">
        <v>1221</v>
      </c>
      <c r="R2481" s="113">
        <v>2617.0</v>
      </c>
      <c r="S2481" s="114" t="s">
        <v>2860</v>
      </c>
      <c r="T2481" s="115">
        <v>9288130.0</v>
      </c>
      <c r="U2481" s="115">
        <v>0.0</v>
      </c>
      <c r="V2481" s="114" t="s">
        <v>2861</v>
      </c>
      <c r="W2481" s="116">
        <v>400000.0</v>
      </c>
      <c r="X2481" s="116">
        <v>400000.0</v>
      </c>
      <c r="Y2481" s="116">
        <v>400000.0</v>
      </c>
      <c r="Z2481" s="116">
        <v>400000.0</v>
      </c>
      <c r="AA2481" s="103" t="s">
        <v>249</v>
      </c>
      <c r="AB2481" s="103" t="s">
        <v>1224</v>
      </c>
    </row>
    <row r="2482" ht="15.75" hidden="1" customHeight="1">
      <c r="A2482" s="113">
        <v>2021.0</v>
      </c>
      <c r="B2482" s="113">
        <v>1491.0</v>
      </c>
      <c r="C2482" s="114" t="s">
        <v>1216</v>
      </c>
      <c r="D2482" s="115">
        <v>4.0</v>
      </c>
      <c r="E2482" s="114" t="s">
        <v>283</v>
      </c>
      <c r="F2482" s="113">
        <v>24.0</v>
      </c>
      <c r="G2482" s="114" t="s">
        <v>1217</v>
      </c>
      <c r="H2482" s="113">
        <v>2007.0</v>
      </c>
      <c r="I2482" s="114" t="s">
        <v>1218</v>
      </c>
      <c r="J2482" s="113">
        <v>4.0</v>
      </c>
      <c r="K2482" s="113">
        <v>0.0</v>
      </c>
      <c r="L2482" s="113">
        <v>95.0</v>
      </c>
      <c r="M2482" s="113">
        <v>1.0</v>
      </c>
      <c r="N2482" s="114" t="s">
        <v>1219</v>
      </c>
      <c r="O2482" s="114" t="s">
        <v>1220</v>
      </c>
      <c r="P2482" s="113">
        <v>1490011.0</v>
      </c>
      <c r="Q2482" s="114" t="s">
        <v>1221</v>
      </c>
      <c r="R2482" s="113">
        <v>2618.0</v>
      </c>
      <c r="S2482" s="114" t="s">
        <v>2357</v>
      </c>
      <c r="T2482" s="115">
        <v>9288130.0</v>
      </c>
      <c r="U2482" s="115">
        <v>0.0</v>
      </c>
      <c r="V2482" s="114" t="s">
        <v>2358</v>
      </c>
      <c r="W2482" s="116">
        <v>400000.0</v>
      </c>
      <c r="X2482" s="116">
        <v>400000.0</v>
      </c>
      <c r="Y2482" s="116">
        <v>400000.0</v>
      </c>
      <c r="Z2482" s="116">
        <v>400000.0</v>
      </c>
      <c r="AA2482" s="103" t="s">
        <v>249</v>
      </c>
      <c r="AB2482" s="103" t="s">
        <v>1224</v>
      </c>
    </row>
    <row r="2483" ht="15.75" hidden="1" customHeight="1">
      <c r="A2483" s="113">
        <v>2021.0</v>
      </c>
      <c r="B2483" s="113">
        <v>1491.0</v>
      </c>
      <c r="C2483" s="114" t="s">
        <v>1216</v>
      </c>
      <c r="D2483" s="115">
        <v>4.0</v>
      </c>
      <c r="E2483" s="114" t="s">
        <v>283</v>
      </c>
      <c r="F2483" s="113">
        <v>24.0</v>
      </c>
      <c r="G2483" s="114" t="s">
        <v>1217</v>
      </c>
      <c r="H2483" s="113">
        <v>2007.0</v>
      </c>
      <c r="I2483" s="114" t="s">
        <v>1218</v>
      </c>
      <c r="J2483" s="113">
        <v>4.0</v>
      </c>
      <c r="K2483" s="113">
        <v>0.0</v>
      </c>
      <c r="L2483" s="113">
        <v>95.0</v>
      </c>
      <c r="M2483" s="113">
        <v>1.0</v>
      </c>
      <c r="N2483" s="114" t="s">
        <v>1219</v>
      </c>
      <c r="O2483" s="114" t="s">
        <v>1220</v>
      </c>
      <c r="P2483" s="113">
        <v>1490011.0</v>
      </c>
      <c r="Q2483" s="114" t="s">
        <v>1221</v>
      </c>
      <c r="R2483" s="113">
        <v>2619.0</v>
      </c>
      <c r="S2483" s="114" t="s">
        <v>2361</v>
      </c>
      <c r="T2483" s="115">
        <v>9288130.0</v>
      </c>
      <c r="U2483" s="115">
        <v>0.0</v>
      </c>
      <c r="V2483" s="114" t="s">
        <v>2362</v>
      </c>
      <c r="W2483" s="116">
        <v>400000.0</v>
      </c>
      <c r="X2483" s="116">
        <v>400000.0</v>
      </c>
      <c r="Y2483" s="116">
        <v>400000.0</v>
      </c>
      <c r="Z2483" s="116">
        <v>400000.0</v>
      </c>
      <c r="AA2483" s="103" t="s">
        <v>249</v>
      </c>
      <c r="AB2483" s="103" t="s">
        <v>1224</v>
      </c>
    </row>
    <row r="2484" ht="15.75" hidden="1" customHeight="1">
      <c r="A2484" s="113">
        <v>2021.0</v>
      </c>
      <c r="B2484" s="113">
        <v>1491.0</v>
      </c>
      <c r="C2484" s="114" t="s">
        <v>1216</v>
      </c>
      <c r="D2484" s="115">
        <v>4.0</v>
      </c>
      <c r="E2484" s="114" t="s">
        <v>283</v>
      </c>
      <c r="F2484" s="113">
        <v>24.0</v>
      </c>
      <c r="G2484" s="114" t="s">
        <v>1217</v>
      </c>
      <c r="H2484" s="113">
        <v>2007.0</v>
      </c>
      <c r="I2484" s="114" t="s">
        <v>1218</v>
      </c>
      <c r="J2484" s="113">
        <v>4.0</v>
      </c>
      <c r="K2484" s="113">
        <v>0.0</v>
      </c>
      <c r="L2484" s="113">
        <v>95.0</v>
      </c>
      <c r="M2484" s="113">
        <v>1.0</v>
      </c>
      <c r="N2484" s="114" t="s">
        <v>1219</v>
      </c>
      <c r="O2484" s="114" t="s">
        <v>1220</v>
      </c>
      <c r="P2484" s="113">
        <v>1490011.0</v>
      </c>
      <c r="Q2484" s="114" t="s">
        <v>1221</v>
      </c>
      <c r="R2484" s="113">
        <v>2620.0</v>
      </c>
      <c r="S2484" s="114" t="s">
        <v>2363</v>
      </c>
      <c r="T2484" s="115">
        <v>9288130.0</v>
      </c>
      <c r="U2484" s="115">
        <v>0.0</v>
      </c>
      <c r="V2484" s="114" t="s">
        <v>2364</v>
      </c>
      <c r="W2484" s="116">
        <v>300000.0</v>
      </c>
      <c r="X2484" s="116">
        <v>300000.0</v>
      </c>
      <c r="Y2484" s="116">
        <v>300000.0</v>
      </c>
      <c r="Z2484" s="116">
        <v>300000.0</v>
      </c>
      <c r="AA2484" s="103" t="s">
        <v>249</v>
      </c>
      <c r="AB2484" s="103" t="s">
        <v>1224</v>
      </c>
    </row>
    <row r="2485" ht="15.75" hidden="1" customHeight="1">
      <c r="A2485" s="113">
        <v>2021.0</v>
      </c>
      <c r="B2485" s="113">
        <v>1491.0</v>
      </c>
      <c r="C2485" s="114" t="s">
        <v>1216</v>
      </c>
      <c r="D2485" s="115">
        <v>4.0</v>
      </c>
      <c r="E2485" s="114" t="s">
        <v>283</v>
      </c>
      <c r="F2485" s="113">
        <v>24.0</v>
      </c>
      <c r="G2485" s="114" t="s">
        <v>1217</v>
      </c>
      <c r="H2485" s="113">
        <v>2007.0</v>
      </c>
      <c r="I2485" s="114" t="s">
        <v>1218</v>
      </c>
      <c r="J2485" s="113">
        <v>4.0</v>
      </c>
      <c r="K2485" s="113">
        <v>0.0</v>
      </c>
      <c r="L2485" s="113">
        <v>95.0</v>
      </c>
      <c r="M2485" s="113">
        <v>1.0</v>
      </c>
      <c r="N2485" s="114" t="s">
        <v>1219</v>
      </c>
      <c r="O2485" s="114" t="s">
        <v>1220</v>
      </c>
      <c r="P2485" s="113">
        <v>1490011.0</v>
      </c>
      <c r="Q2485" s="114" t="s">
        <v>1221</v>
      </c>
      <c r="R2485" s="113">
        <v>2621.0</v>
      </c>
      <c r="S2485" s="114" t="s">
        <v>2367</v>
      </c>
      <c r="T2485" s="115">
        <v>9288130.0</v>
      </c>
      <c r="U2485" s="115">
        <v>0.0</v>
      </c>
      <c r="V2485" s="114" t="s">
        <v>2368</v>
      </c>
      <c r="W2485" s="116">
        <v>600000.0</v>
      </c>
      <c r="X2485" s="116">
        <v>600000.0</v>
      </c>
      <c r="Y2485" s="116">
        <v>600000.0</v>
      </c>
      <c r="Z2485" s="116">
        <v>600000.0</v>
      </c>
      <c r="AA2485" s="103" t="s">
        <v>249</v>
      </c>
      <c r="AB2485" s="103" t="s">
        <v>1224</v>
      </c>
    </row>
    <row r="2486" ht="15.75" hidden="1" customHeight="1">
      <c r="A2486" s="113">
        <v>2021.0</v>
      </c>
      <c r="B2486" s="113">
        <v>1491.0</v>
      </c>
      <c r="C2486" s="114" t="s">
        <v>1216</v>
      </c>
      <c r="D2486" s="115">
        <v>4.0</v>
      </c>
      <c r="E2486" s="114" t="s">
        <v>283</v>
      </c>
      <c r="F2486" s="113">
        <v>24.0</v>
      </c>
      <c r="G2486" s="114" t="s">
        <v>1217</v>
      </c>
      <c r="H2486" s="113">
        <v>2007.0</v>
      </c>
      <c r="I2486" s="114" t="s">
        <v>1218</v>
      </c>
      <c r="J2486" s="113">
        <v>4.0</v>
      </c>
      <c r="K2486" s="113">
        <v>0.0</v>
      </c>
      <c r="L2486" s="113">
        <v>95.0</v>
      </c>
      <c r="M2486" s="113">
        <v>1.0</v>
      </c>
      <c r="N2486" s="114" t="s">
        <v>1219</v>
      </c>
      <c r="O2486" s="114" t="s">
        <v>1220</v>
      </c>
      <c r="P2486" s="113">
        <v>1490011.0</v>
      </c>
      <c r="Q2486" s="114" t="s">
        <v>1221</v>
      </c>
      <c r="R2486" s="113">
        <v>2622.0</v>
      </c>
      <c r="S2486" s="114" t="s">
        <v>2369</v>
      </c>
      <c r="T2486" s="115">
        <v>9288130.0</v>
      </c>
      <c r="U2486" s="115">
        <v>0.0</v>
      </c>
      <c r="V2486" s="114" t="s">
        <v>2370</v>
      </c>
      <c r="W2486" s="116">
        <v>300000.0</v>
      </c>
      <c r="X2486" s="116">
        <v>300000.0</v>
      </c>
      <c r="Y2486" s="116">
        <v>300000.0</v>
      </c>
      <c r="Z2486" s="116">
        <v>300000.0</v>
      </c>
      <c r="AA2486" s="103" t="s">
        <v>249</v>
      </c>
      <c r="AB2486" s="103" t="s">
        <v>1224</v>
      </c>
    </row>
    <row r="2487" ht="15.75" hidden="1" customHeight="1">
      <c r="A2487" s="113">
        <v>2021.0</v>
      </c>
      <c r="B2487" s="113">
        <v>1491.0</v>
      </c>
      <c r="C2487" s="114" t="s">
        <v>1216</v>
      </c>
      <c r="D2487" s="115">
        <v>4.0</v>
      </c>
      <c r="E2487" s="114" t="s">
        <v>283</v>
      </c>
      <c r="F2487" s="113">
        <v>24.0</v>
      </c>
      <c r="G2487" s="114" t="s">
        <v>1217</v>
      </c>
      <c r="H2487" s="113">
        <v>2007.0</v>
      </c>
      <c r="I2487" s="114" t="s">
        <v>1218</v>
      </c>
      <c r="J2487" s="113">
        <v>4.0</v>
      </c>
      <c r="K2487" s="113">
        <v>0.0</v>
      </c>
      <c r="L2487" s="113">
        <v>95.0</v>
      </c>
      <c r="M2487" s="113">
        <v>1.0</v>
      </c>
      <c r="N2487" s="114" t="s">
        <v>1219</v>
      </c>
      <c r="O2487" s="114" t="s">
        <v>1220</v>
      </c>
      <c r="P2487" s="113">
        <v>1490011.0</v>
      </c>
      <c r="Q2487" s="114" t="s">
        <v>1221</v>
      </c>
      <c r="R2487" s="113">
        <v>2623.0</v>
      </c>
      <c r="S2487" s="114" t="s">
        <v>2373</v>
      </c>
      <c r="T2487" s="115">
        <v>9288130.0</v>
      </c>
      <c r="U2487" s="115">
        <v>0.0</v>
      </c>
      <c r="V2487" s="114" t="s">
        <v>2374</v>
      </c>
      <c r="W2487" s="116">
        <v>400000.0</v>
      </c>
      <c r="X2487" s="116">
        <v>400000.0</v>
      </c>
      <c r="Y2487" s="116">
        <v>400000.0</v>
      </c>
      <c r="Z2487" s="116">
        <v>400000.0</v>
      </c>
      <c r="AA2487" s="103" t="s">
        <v>249</v>
      </c>
      <c r="AB2487" s="103" t="s">
        <v>1224</v>
      </c>
    </row>
    <row r="2488" ht="15.75" hidden="1" customHeight="1">
      <c r="A2488" s="113">
        <v>2021.0</v>
      </c>
      <c r="B2488" s="113">
        <v>1491.0</v>
      </c>
      <c r="C2488" s="114" t="s">
        <v>1216</v>
      </c>
      <c r="D2488" s="115">
        <v>4.0</v>
      </c>
      <c r="E2488" s="114" t="s">
        <v>283</v>
      </c>
      <c r="F2488" s="113">
        <v>24.0</v>
      </c>
      <c r="G2488" s="114" t="s">
        <v>1217</v>
      </c>
      <c r="H2488" s="113">
        <v>2007.0</v>
      </c>
      <c r="I2488" s="114" t="s">
        <v>1218</v>
      </c>
      <c r="J2488" s="113">
        <v>4.0</v>
      </c>
      <c r="K2488" s="113">
        <v>0.0</v>
      </c>
      <c r="L2488" s="113">
        <v>95.0</v>
      </c>
      <c r="M2488" s="113">
        <v>1.0</v>
      </c>
      <c r="N2488" s="114" t="s">
        <v>1219</v>
      </c>
      <c r="O2488" s="114" t="s">
        <v>1220</v>
      </c>
      <c r="P2488" s="113">
        <v>1490011.0</v>
      </c>
      <c r="Q2488" s="114" t="s">
        <v>1221</v>
      </c>
      <c r="R2488" s="113">
        <v>2624.0</v>
      </c>
      <c r="S2488" s="114" t="s">
        <v>2377</v>
      </c>
      <c r="T2488" s="115">
        <v>9288130.0</v>
      </c>
      <c r="U2488" s="115">
        <v>0.0</v>
      </c>
      <c r="V2488" s="114" t="s">
        <v>2378</v>
      </c>
      <c r="W2488" s="116">
        <v>2000000.0</v>
      </c>
      <c r="X2488" s="116">
        <v>2000000.0</v>
      </c>
      <c r="Y2488" s="116">
        <v>2000000.0</v>
      </c>
      <c r="Z2488" s="116">
        <v>2000000.0</v>
      </c>
      <c r="AA2488" s="103" t="s">
        <v>249</v>
      </c>
      <c r="AB2488" s="103" t="s">
        <v>1224</v>
      </c>
    </row>
    <row r="2489" ht="15.75" hidden="1" customHeight="1">
      <c r="A2489" s="113">
        <v>2021.0</v>
      </c>
      <c r="B2489" s="113">
        <v>1491.0</v>
      </c>
      <c r="C2489" s="114" t="s">
        <v>1216</v>
      </c>
      <c r="D2489" s="115">
        <v>4.0</v>
      </c>
      <c r="E2489" s="114" t="s">
        <v>283</v>
      </c>
      <c r="F2489" s="113">
        <v>24.0</v>
      </c>
      <c r="G2489" s="114" t="s">
        <v>1217</v>
      </c>
      <c r="H2489" s="113">
        <v>2007.0</v>
      </c>
      <c r="I2489" s="114" t="s">
        <v>1218</v>
      </c>
      <c r="J2489" s="113">
        <v>4.0</v>
      </c>
      <c r="K2489" s="113">
        <v>0.0</v>
      </c>
      <c r="L2489" s="113">
        <v>95.0</v>
      </c>
      <c r="M2489" s="113">
        <v>1.0</v>
      </c>
      <c r="N2489" s="114" t="s">
        <v>1219</v>
      </c>
      <c r="O2489" s="114" t="s">
        <v>1220</v>
      </c>
      <c r="P2489" s="113">
        <v>1490011.0</v>
      </c>
      <c r="Q2489" s="114" t="s">
        <v>1221</v>
      </c>
      <c r="R2489" s="113">
        <v>2625.0</v>
      </c>
      <c r="S2489" s="114" t="s">
        <v>2379</v>
      </c>
      <c r="T2489" s="115">
        <v>9288130.0</v>
      </c>
      <c r="U2489" s="115">
        <v>0.0</v>
      </c>
      <c r="V2489" s="114" t="s">
        <v>2380</v>
      </c>
      <c r="W2489" s="116">
        <v>300000.0</v>
      </c>
      <c r="X2489" s="116">
        <v>300000.0</v>
      </c>
      <c r="Y2489" s="116">
        <v>300000.0</v>
      </c>
      <c r="Z2489" s="116">
        <v>300000.0</v>
      </c>
      <c r="AA2489" s="103" t="s">
        <v>249</v>
      </c>
      <c r="AB2489" s="103" t="s">
        <v>1224</v>
      </c>
    </row>
    <row r="2490" ht="15.75" hidden="1" customHeight="1">
      <c r="A2490" s="113">
        <v>2021.0</v>
      </c>
      <c r="B2490" s="113">
        <v>1491.0</v>
      </c>
      <c r="C2490" s="114" t="s">
        <v>1216</v>
      </c>
      <c r="D2490" s="115">
        <v>4.0</v>
      </c>
      <c r="E2490" s="114" t="s">
        <v>283</v>
      </c>
      <c r="F2490" s="113">
        <v>24.0</v>
      </c>
      <c r="G2490" s="114" t="s">
        <v>1217</v>
      </c>
      <c r="H2490" s="113">
        <v>2007.0</v>
      </c>
      <c r="I2490" s="114" t="s">
        <v>1218</v>
      </c>
      <c r="J2490" s="113">
        <v>4.0</v>
      </c>
      <c r="K2490" s="113">
        <v>0.0</v>
      </c>
      <c r="L2490" s="113">
        <v>95.0</v>
      </c>
      <c r="M2490" s="113">
        <v>1.0</v>
      </c>
      <c r="N2490" s="114" t="s">
        <v>1219</v>
      </c>
      <c r="O2490" s="114" t="s">
        <v>1220</v>
      </c>
      <c r="P2490" s="113">
        <v>1490011.0</v>
      </c>
      <c r="Q2490" s="114" t="s">
        <v>1221</v>
      </c>
      <c r="R2490" s="113">
        <v>2866.0</v>
      </c>
      <c r="S2490" s="114" t="s">
        <v>2664</v>
      </c>
      <c r="T2490" s="115">
        <v>9288130.0</v>
      </c>
      <c r="U2490" s="115">
        <v>0.0</v>
      </c>
      <c r="V2490" s="114" t="s">
        <v>2665</v>
      </c>
      <c r="W2490" s="116">
        <v>250000.0</v>
      </c>
      <c r="X2490" s="116">
        <v>250000.0</v>
      </c>
      <c r="Y2490" s="116">
        <v>250000.0</v>
      </c>
      <c r="Z2490" s="116">
        <v>250000.0</v>
      </c>
      <c r="AA2490" s="103" t="s">
        <v>249</v>
      </c>
      <c r="AB2490" s="103" t="s">
        <v>1224</v>
      </c>
    </row>
    <row r="2491" ht="15.75" hidden="1" customHeight="1">
      <c r="A2491" s="113">
        <v>2021.0</v>
      </c>
      <c r="B2491" s="113">
        <v>1491.0</v>
      </c>
      <c r="C2491" s="114" t="s">
        <v>1216</v>
      </c>
      <c r="D2491" s="115">
        <v>4.0</v>
      </c>
      <c r="E2491" s="114" t="s">
        <v>283</v>
      </c>
      <c r="F2491" s="113">
        <v>24.0</v>
      </c>
      <c r="G2491" s="114" t="s">
        <v>1217</v>
      </c>
      <c r="H2491" s="113">
        <v>2007.0</v>
      </c>
      <c r="I2491" s="114" t="s">
        <v>1218</v>
      </c>
      <c r="J2491" s="113">
        <v>4.0</v>
      </c>
      <c r="K2491" s="113">
        <v>0.0</v>
      </c>
      <c r="L2491" s="113">
        <v>95.0</v>
      </c>
      <c r="M2491" s="113">
        <v>1.0</v>
      </c>
      <c r="N2491" s="114" t="s">
        <v>1219</v>
      </c>
      <c r="O2491" s="114" t="s">
        <v>1220</v>
      </c>
      <c r="P2491" s="113">
        <v>1490011.0</v>
      </c>
      <c r="Q2491" s="114" t="s">
        <v>1221</v>
      </c>
      <c r="R2491" s="113">
        <v>2867.0</v>
      </c>
      <c r="S2491" s="114" t="s">
        <v>2686</v>
      </c>
      <c r="T2491" s="115">
        <v>9288130.0</v>
      </c>
      <c r="U2491" s="115">
        <v>0.0</v>
      </c>
      <c r="V2491" s="114" t="s">
        <v>2687</v>
      </c>
      <c r="W2491" s="116">
        <v>250000.0</v>
      </c>
      <c r="X2491" s="116">
        <v>250000.0</v>
      </c>
      <c r="Y2491" s="116">
        <v>250000.0</v>
      </c>
      <c r="Z2491" s="116">
        <v>250000.0</v>
      </c>
      <c r="AA2491" s="103" t="s">
        <v>249</v>
      </c>
      <c r="AB2491" s="103" t="s">
        <v>1224</v>
      </c>
    </row>
    <row r="2492" ht="15.75" hidden="1" customHeight="1">
      <c r="A2492" s="113">
        <v>2021.0</v>
      </c>
      <c r="B2492" s="113">
        <v>1491.0</v>
      </c>
      <c r="C2492" s="114" t="s">
        <v>1216</v>
      </c>
      <c r="D2492" s="115">
        <v>4.0</v>
      </c>
      <c r="E2492" s="114" t="s">
        <v>283</v>
      </c>
      <c r="F2492" s="113">
        <v>24.0</v>
      </c>
      <c r="G2492" s="114" t="s">
        <v>1217</v>
      </c>
      <c r="H2492" s="113">
        <v>2007.0</v>
      </c>
      <c r="I2492" s="114" t="s">
        <v>1218</v>
      </c>
      <c r="J2492" s="113">
        <v>4.0</v>
      </c>
      <c r="K2492" s="113">
        <v>0.0</v>
      </c>
      <c r="L2492" s="113">
        <v>95.0</v>
      </c>
      <c r="M2492" s="113">
        <v>1.0</v>
      </c>
      <c r="N2492" s="114" t="s">
        <v>1219</v>
      </c>
      <c r="O2492" s="114" t="s">
        <v>1220</v>
      </c>
      <c r="P2492" s="113">
        <v>1490011.0</v>
      </c>
      <c r="Q2492" s="114" t="s">
        <v>1221</v>
      </c>
      <c r="R2492" s="113">
        <v>2868.0</v>
      </c>
      <c r="S2492" s="114" t="s">
        <v>1249</v>
      </c>
      <c r="T2492" s="115">
        <v>9288130.0</v>
      </c>
      <c r="U2492" s="115">
        <v>0.0</v>
      </c>
      <c r="V2492" s="114" t="s">
        <v>1250</v>
      </c>
      <c r="W2492" s="116">
        <v>150000.0</v>
      </c>
      <c r="X2492" s="116">
        <v>150000.0</v>
      </c>
      <c r="Y2492" s="116">
        <v>150000.0</v>
      </c>
      <c r="Z2492" s="116">
        <v>150000.0</v>
      </c>
      <c r="AA2492" s="103" t="s">
        <v>249</v>
      </c>
      <c r="AB2492" s="103" t="s">
        <v>1224</v>
      </c>
    </row>
    <row r="2493" ht="15.75" hidden="1" customHeight="1">
      <c r="A2493" s="113">
        <v>2021.0</v>
      </c>
      <c r="B2493" s="113">
        <v>1491.0</v>
      </c>
      <c r="C2493" s="114" t="s">
        <v>1216</v>
      </c>
      <c r="D2493" s="115">
        <v>4.0</v>
      </c>
      <c r="E2493" s="114" t="s">
        <v>283</v>
      </c>
      <c r="F2493" s="113">
        <v>24.0</v>
      </c>
      <c r="G2493" s="114" t="s">
        <v>1217</v>
      </c>
      <c r="H2493" s="113">
        <v>2007.0</v>
      </c>
      <c r="I2493" s="114" t="s">
        <v>1218</v>
      </c>
      <c r="J2493" s="113">
        <v>4.0</v>
      </c>
      <c r="K2493" s="113">
        <v>0.0</v>
      </c>
      <c r="L2493" s="113">
        <v>95.0</v>
      </c>
      <c r="M2493" s="113">
        <v>1.0</v>
      </c>
      <c r="N2493" s="114" t="s">
        <v>1219</v>
      </c>
      <c r="O2493" s="114" t="s">
        <v>1220</v>
      </c>
      <c r="P2493" s="113">
        <v>1490011.0</v>
      </c>
      <c r="Q2493" s="114" t="s">
        <v>1221</v>
      </c>
      <c r="R2493" s="113">
        <v>2869.0</v>
      </c>
      <c r="S2493" s="114" t="s">
        <v>2696</v>
      </c>
      <c r="T2493" s="115">
        <v>9288130.0</v>
      </c>
      <c r="U2493" s="115">
        <v>0.0</v>
      </c>
      <c r="V2493" s="114" t="s">
        <v>2697</v>
      </c>
      <c r="W2493" s="116">
        <v>250000.0</v>
      </c>
      <c r="X2493" s="116">
        <v>250000.0</v>
      </c>
      <c r="Y2493" s="116">
        <v>250000.0</v>
      </c>
      <c r="Z2493" s="116">
        <v>250000.0</v>
      </c>
      <c r="AA2493" s="103" t="s">
        <v>249</v>
      </c>
      <c r="AB2493" s="103" t="s">
        <v>1224</v>
      </c>
    </row>
    <row r="2494" ht="15.75" hidden="1" customHeight="1">
      <c r="A2494" s="113">
        <v>2021.0</v>
      </c>
      <c r="B2494" s="113">
        <v>1491.0</v>
      </c>
      <c r="C2494" s="114" t="s">
        <v>1216</v>
      </c>
      <c r="D2494" s="115">
        <v>4.0</v>
      </c>
      <c r="E2494" s="114" t="s">
        <v>283</v>
      </c>
      <c r="F2494" s="113">
        <v>24.0</v>
      </c>
      <c r="G2494" s="114" t="s">
        <v>1217</v>
      </c>
      <c r="H2494" s="113">
        <v>2007.0</v>
      </c>
      <c r="I2494" s="114" t="s">
        <v>1218</v>
      </c>
      <c r="J2494" s="113">
        <v>4.0</v>
      </c>
      <c r="K2494" s="113">
        <v>0.0</v>
      </c>
      <c r="L2494" s="113">
        <v>95.0</v>
      </c>
      <c r="M2494" s="113">
        <v>1.0</v>
      </c>
      <c r="N2494" s="114" t="s">
        <v>1219</v>
      </c>
      <c r="O2494" s="114" t="s">
        <v>1220</v>
      </c>
      <c r="P2494" s="113">
        <v>1490011.0</v>
      </c>
      <c r="Q2494" s="114" t="s">
        <v>1221</v>
      </c>
      <c r="R2494" s="113">
        <v>2870.0</v>
      </c>
      <c r="S2494" s="114" t="s">
        <v>2696</v>
      </c>
      <c r="T2494" s="115">
        <v>9288130.0</v>
      </c>
      <c r="U2494" s="115">
        <v>0.0</v>
      </c>
      <c r="V2494" s="114" t="s">
        <v>2697</v>
      </c>
      <c r="W2494" s="116">
        <v>0.0</v>
      </c>
      <c r="X2494" s="116">
        <v>0.0</v>
      </c>
      <c r="Y2494" s="116">
        <v>0.0</v>
      </c>
      <c r="Z2494" s="116">
        <v>0.0</v>
      </c>
      <c r="AA2494" s="103" t="s">
        <v>249</v>
      </c>
      <c r="AB2494" s="103" t="s">
        <v>1224</v>
      </c>
    </row>
    <row r="2495" ht="15.75" hidden="1" customHeight="1">
      <c r="A2495" s="113">
        <v>2021.0</v>
      </c>
      <c r="B2495" s="113">
        <v>1491.0</v>
      </c>
      <c r="C2495" s="114" t="s">
        <v>1216</v>
      </c>
      <c r="D2495" s="115">
        <v>4.0</v>
      </c>
      <c r="E2495" s="114" t="s">
        <v>283</v>
      </c>
      <c r="F2495" s="113">
        <v>24.0</v>
      </c>
      <c r="G2495" s="114" t="s">
        <v>1217</v>
      </c>
      <c r="H2495" s="113">
        <v>2007.0</v>
      </c>
      <c r="I2495" s="114" t="s">
        <v>1218</v>
      </c>
      <c r="J2495" s="113">
        <v>4.0</v>
      </c>
      <c r="K2495" s="113">
        <v>0.0</v>
      </c>
      <c r="L2495" s="113">
        <v>95.0</v>
      </c>
      <c r="M2495" s="113">
        <v>1.0</v>
      </c>
      <c r="N2495" s="114" t="s">
        <v>1219</v>
      </c>
      <c r="O2495" s="114" t="s">
        <v>1220</v>
      </c>
      <c r="P2495" s="113">
        <v>1490011.0</v>
      </c>
      <c r="Q2495" s="114" t="s">
        <v>1221</v>
      </c>
      <c r="R2495" s="113">
        <v>2871.0</v>
      </c>
      <c r="S2495" s="114" t="s">
        <v>1443</v>
      </c>
      <c r="T2495" s="115">
        <v>9288130.0</v>
      </c>
      <c r="U2495" s="115">
        <v>0.0</v>
      </c>
      <c r="V2495" s="114" t="s">
        <v>1444</v>
      </c>
      <c r="W2495" s="116">
        <v>550000.0</v>
      </c>
      <c r="X2495" s="116">
        <v>550000.0</v>
      </c>
      <c r="Y2495" s="116">
        <v>550000.0</v>
      </c>
      <c r="Z2495" s="116">
        <v>550000.0</v>
      </c>
      <c r="AA2495" s="103" t="s">
        <v>249</v>
      </c>
      <c r="AB2495" s="103" t="s">
        <v>1224</v>
      </c>
    </row>
    <row r="2496" ht="15.75" hidden="1" customHeight="1">
      <c r="A2496" s="113">
        <v>2021.0</v>
      </c>
      <c r="B2496" s="113">
        <v>1491.0</v>
      </c>
      <c r="C2496" s="114" t="s">
        <v>1216</v>
      </c>
      <c r="D2496" s="115">
        <v>4.0</v>
      </c>
      <c r="E2496" s="114" t="s">
        <v>283</v>
      </c>
      <c r="F2496" s="113">
        <v>24.0</v>
      </c>
      <c r="G2496" s="114" t="s">
        <v>1217</v>
      </c>
      <c r="H2496" s="113">
        <v>2007.0</v>
      </c>
      <c r="I2496" s="114" t="s">
        <v>1218</v>
      </c>
      <c r="J2496" s="113">
        <v>4.0</v>
      </c>
      <c r="K2496" s="113">
        <v>0.0</v>
      </c>
      <c r="L2496" s="113">
        <v>95.0</v>
      </c>
      <c r="M2496" s="113">
        <v>1.0</v>
      </c>
      <c r="N2496" s="114" t="s">
        <v>1219</v>
      </c>
      <c r="O2496" s="114" t="s">
        <v>1220</v>
      </c>
      <c r="P2496" s="113">
        <v>1490011.0</v>
      </c>
      <c r="Q2496" s="114" t="s">
        <v>1221</v>
      </c>
      <c r="R2496" s="113">
        <v>2872.0</v>
      </c>
      <c r="S2496" s="114" t="s">
        <v>1235</v>
      </c>
      <c r="T2496" s="115">
        <v>9288130.0</v>
      </c>
      <c r="U2496" s="115">
        <v>0.0</v>
      </c>
      <c r="V2496" s="114" t="s">
        <v>1236</v>
      </c>
      <c r="W2496" s="116">
        <v>400000.0</v>
      </c>
      <c r="X2496" s="116">
        <v>400000.0</v>
      </c>
      <c r="Y2496" s="116">
        <v>400000.0</v>
      </c>
      <c r="Z2496" s="116">
        <v>400000.0</v>
      </c>
      <c r="AA2496" s="103" t="s">
        <v>249</v>
      </c>
      <c r="AB2496" s="103" t="s">
        <v>1224</v>
      </c>
    </row>
    <row r="2497" ht="15.75" hidden="1" customHeight="1">
      <c r="A2497" s="113">
        <v>2021.0</v>
      </c>
      <c r="B2497" s="113">
        <v>1491.0</v>
      </c>
      <c r="C2497" s="114" t="s">
        <v>1216</v>
      </c>
      <c r="D2497" s="115">
        <v>4.0</v>
      </c>
      <c r="E2497" s="114" t="s">
        <v>283</v>
      </c>
      <c r="F2497" s="113">
        <v>24.0</v>
      </c>
      <c r="G2497" s="114" t="s">
        <v>1217</v>
      </c>
      <c r="H2497" s="113">
        <v>2007.0</v>
      </c>
      <c r="I2497" s="114" t="s">
        <v>1218</v>
      </c>
      <c r="J2497" s="113">
        <v>4.0</v>
      </c>
      <c r="K2497" s="113">
        <v>0.0</v>
      </c>
      <c r="L2497" s="113">
        <v>95.0</v>
      </c>
      <c r="M2497" s="113">
        <v>1.0</v>
      </c>
      <c r="N2497" s="114" t="s">
        <v>1219</v>
      </c>
      <c r="O2497" s="114" t="s">
        <v>1220</v>
      </c>
      <c r="P2497" s="113">
        <v>1490011.0</v>
      </c>
      <c r="Q2497" s="114" t="s">
        <v>1221</v>
      </c>
      <c r="R2497" s="113">
        <v>2873.0</v>
      </c>
      <c r="S2497" s="114" t="s">
        <v>1353</v>
      </c>
      <c r="T2497" s="115">
        <v>9288130.0</v>
      </c>
      <c r="U2497" s="115">
        <v>0.0</v>
      </c>
      <c r="V2497" s="114" t="s">
        <v>1354</v>
      </c>
      <c r="W2497" s="116">
        <v>250000.0</v>
      </c>
      <c r="X2497" s="116">
        <v>250000.0</v>
      </c>
      <c r="Y2497" s="116">
        <v>250000.0</v>
      </c>
      <c r="Z2497" s="116">
        <v>250000.0</v>
      </c>
      <c r="AA2497" s="103" t="s">
        <v>249</v>
      </c>
      <c r="AB2497" s="103" t="s">
        <v>1224</v>
      </c>
    </row>
    <row r="2498" ht="15.75" hidden="1" customHeight="1">
      <c r="A2498" s="113">
        <v>2021.0</v>
      </c>
      <c r="B2498" s="113">
        <v>1491.0</v>
      </c>
      <c r="C2498" s="114" t="s">
        <v>1216</v>
      </c>
      <c r="D2498" s="115">
        <v>4.0</v>
      </c>
      <c r="E2498" s="114" t="s">
        <v>283</v>
      </c>
      <c r="F2498" s="113">
        <v>24.0</v>
      </c>
      <c r="G2498" s="114" t="s">
        <v>1217</v>
      </c>
      <c r="H2498" s="113">
        <v>2007.0</v>
      </c>
      <c r="I2498" s="114" t="s">
        <v>1218</v>
      </c>
      <c r="J2498" s="113">
        <v>4.0</v>
      </c>
      <c r="K2498" s="113">
        <v>0.0</v>
      </c>
      <c r="L2498" s="113">
        <v>95.0</v>
      </c>
      <c r="M2498" s="113">
        <v>1.0</v>
      </c>
      <c r="N2498" s="114" t="s">
        <v>1219</v>
      </c>
      <c r="O2498" s="114" t="s">
        <v>1220</v>
      </c>
      <c r="P2498" s="113">
        <v>1490011.0</v>
      </c>
      <c r="Q2498" s="114" t="s">
        <v>1221</v>
      </c>
      <c r="R2498" s="113">
        <v>2874.0</v>
      </c>
      <c r="S2498" s="114" t="s">
        <v>1529</v>
      </c>
      <c r="T2498" s="115">
        <v>9288130.0</v>
      </c>
      <c r="U2498" s="115">
        <v>0.0</v>
      </c>
      <c r="V2498" s="114" t="s">
        <v>1530</v>
      </c>
      <c r="W2498" s="116">
        <v>1500000.0</v>
      </c>
      <c r="X2498" s="116">
        <v>1500000.0</v>
      </c>
      <c r="Y2498" s="116">
        <v>1500000.0</v>
      </c>
      <c r="Z2498" s="116">
        <v>1500000.0</v>
      </c>
      <c r="AA2498" s="103" t="s">
        <v>249</v>
      </c>
      <c r="AB2498" s="103" t="s">
        <v>1224</v>
      </c>
    </row>
    <row r="2499" ht="15.75" hidden="1" customHeight="1">
      <c r="A2499" s="113">
        <v>2021.0</v>
      </c>
      <c r="B2499" s="113">
        <v>1491.0</v>
      </c>
      <c r="C2499" s="114" t="s">
        <v>1216</v>
      </c>
      <c r="D2499" s="115">
        <v>4.0</v>
      </c>
      <c r="E2499" s="114" t="s">
        <v>283</v>
      </c>
      <c r="F2499" s="113">
        <v>24.0</v>
      </c>
      <c r="G2499" s="114" t="s">
        <v>1217</v>
      </c>
      <c r="H2499" s="113">
        <v>2007.0</v>
      </c>
      <c r="I2499" s="114" t="s">
        <v>1218</v>
      </c>
      <c r="J2499" s="113">
        <v>4.0</v>
      </c>
      <c r="K2499" s="113">
        <v>0.0</v>
      </c>
      <c r="L2499" s="113">
        <v>95.0</v>
      </c>
      <c r="M2499" s="113">
        <v>1.0</v>
      </c>
      <c r="N2499" s="114" t="s">
        <v>1219</v>
      </c>
      <c r="O2499" s="114" t="s">
        <v>1220</v>
      </c>
      <c r="P2499" s="113">
        <v>1490011.0</v>
      </c>
      <c r="Q2499" s="114" t="s">
        <v>1221</v>
      </c>
      <c r="R2499" s="113">
        <v>2875.0</v>
      </c>
      <c r="S2499" s="114" t="s">
        <v>1359</v>
      </c>
      <c r="T2499" s="115">
        <v>9288130.0</v>
      </c>
      <c r="U2499" s="115">
        <v>0.0</v>
      </c>
      <c r="V2499" s="114" t="s">
        <v>1360</v>
      </c>
      <c r="W2499" s="116">
        <v>250000.0</v>
      </c>
      <c r="X2499" s="116">
        <v>250000.0</v>
      </c>
      <c r="Y2499" s="116">
        <v>250000.0</v>
      </c>
      <c r="Z2499" s="116">
        <v>250000.0</v>
      </c>
      <c r="AA2499" s="103" t="s">
        <v>249</v>
      </c>
      <c r="AB2499" s="103" t="s">
        <v>1224</v>
      </c>
    </row>
    <row r="2500" ht="15.75" hidden="1" customHeight="1">
      <c r="A2500" s="113">
        <v>2021.0</v>
      </c>
      <c r="B2500" s="113">
        <v>1491.0</v>
      </c>
      <c r="C2500" s="114" t="s">
        <v>1216</v>
      </c>
      <c r="D2500" s="115">
        <v>4.0</v>
      </c>
      <c r="E2500" s="114" t="s">
        <v>283</v>
      </c>
      <c r="F2500" s="113">
        <v>24.0</v>
      </c>
      <c r="G2500" s="114" t="s">
        <v>1217</v>
      </c>
      <c r="H2500" s="113">
        <v>2007.0</v>
      </c>
      <c r="I2500" s="114" t="s">
        <v>1218</v>
      </c>
      <c r="J2500" s="113">
        <v>4.0</v>
      </c>
      <c r="K2500" s="113">
        <v>0.0</v>
      </c>
      <c r="L2500" s="113">
        <v>95.0</v>
      </c>
      <c r="M2500" s="113">
        <v>1.0</v>
      </c>
      <c r="N2500" s="114" t="s">
        <v>1219</v>
      </c>
      <c r="O2500" s="114" t="s">
        <v>1220</v>
      </c>
      <c r="P2500" s="113">
        <v>1490011.0</v>
      </c>
      <c r="Q2500" s="114" t="s">
        <v>1221</v>
      </c>
      <c r="R2500" s="113">
        <v>2876.0</v>
      </c>
      <c r="S2500" s="114" t="s">
        <v>1367</v>
      </c>
      <c r="T2500" s="115">
        <v>9288130.0</v>
      </c>
      <c r="U2500" s="115">
        <v>0.0</v>
      </c>
      <c r="V2500" s="114" t="s">
        <v>1368</v>
      </c>
      <c r="W2500" s="116">
        <v>250000.0</v>
      </c>
      <c r="X2500" s="116">
        <v>250000.0</v>
      </c>
      <c r="Y2500" s="116">
        <v>250000.0</v>
      </c>
      <c r="Z2500" s="116">
        <v>250000.0</v>
      </c>
      <c r="AA2500" s="103" t="s">
        <v>249</v>
      </c>
      <c r="AB2500" s="103" t="s">
        <v>1224</v>
      </c>
    </row>
    <row r="2501" ht="15.75" hidden="1" customHeight="1">
      <c r="A2501" s="113">
        <v>2021.0</v>
      </c>
      <c r="B2501" s="113">
        <v>1491.0</v>
      </c>
      <c r="C2501" s="114" t="s">
        <v>1216</v>
      </c>
      <c r="D2501" s="115">
        <v>4.0</v>
      </c>
      <c r="E2501" s="114" t="s">
        <v>283</v>
      </c>
      <c r="F2501" s="113">
        <v>24.0</v>
      </c>
      <c r="G2501" s="114" t="s">
        <v>1217</v>
      </c>
      <c r="H2501" s="113">
        <v>2007.0</v>
      </c>
      <c r="I2501" s="114" t="s">
        <v>1218</v>
      </c>
      <c r="J2501" s="113">
        <v>4.0</v>
      </c>
      <c r="K2501" s="113">
        <v>0.0</v>
      </c>
      <c r="L2501" s="113">
        <v>95.0</v>
      </c>
      <c r="M2501" s="113">
        <v>1.0</v>
      </c>
      <c r="N2501" s="114" t="s">
        <v>1219</v>
      </c>
      <c r="O2501" s="114" t="s">
        <v>1220</v>
      </c>
      <c r="P2501" s="113">
        <v>1490011.0</v>
      </c>
      <c r="Q2501" s="114" t="s">
        <v>1221</v>
      </c>
      <c r="R2501" s="113">
        <v>2877.0</v>
      </c>
      <c r="S2501" s="114" t="s">
        <v>1549</v>
      </c>
      <c r="T2501" s="115">
        <v>9288130.0</v>
      </c>
      <c r="U2501" s="115">
        <v>0.0</v>
      </c>
      <c r="V2501" s="114" t="s">
        <v>1550</v>
      </c>
      <c r="W2501" s="116">
        <v>200000.0</v>
      </c>
      <c r="X2501" s="116">
        <v>200000.0</v>
      </c>
      <c r="Y2501" s="116">
        <v>200000.0</v>
      </c>
      <c r="Z2501" s="116">
        <v>200000.0</v>
      </c>
      <c r="AA2501" s="103" t="s">
        <v>249</v>
      </c>
      <c r="AB2501" s="103" t="s">
        <v>1224</v>
      </c>
    </row>
    <row r="2502" ht="15.75" hidden="1" customHeight="1">
      <c r="A2502" s="113">
        <v>2021.0</v>
      </c>
      <c r="B2502" s="113">
        <v>1491.0</v>
      </c>
      <c r="C2502" s="114" t="s">
        <v>1216</v>
      </c>
      <c r="D2502" s="115">
        <v>4.0</v>
      </c>
      <c r="E2502" s="114" t="s">
        <v>283</v>
      </c>
      <c r="F2502" s="113">
        <v>24.0</v>
      </c>
      <c r="G2502" s="114" t="s">
        <v>1217</v>
      </c>
      <c r="H2502" s="113">
        <v>2007.0</v>
      </c>
      <c r="I2502" s="114" t="s">
        <v>1218</v>
      </c>
      <c r="J2502" s="113">
        <v>4.0</v>
      </c>
      <c r="K2502" s="113">
        <v>0.0</v>
      </c>
      <c r="L2502" s="113">
        <v>95.0</v>
      </c>
      <c r="M2502" s="113">
        <v>1.0</v>
      </c>
      <c r="N2502" s="114" t="s">
        <v>1219</v>
      </c>
      <c r="O2502" s="114" t="s">
        <v>1220</v>
      </c>
      <c r="P2502" s="113">
        <v>1490011.0</v>
      </c>
      <c r="Q2502" s="114" t="s">
        <v>1221</v>
      </c>
      <c r="R2502" s="113">
        <v>2878.0</v>
      </c>
      <c r="S2502" s="114" t="s">
        <v>1385</v>
      </c>
      <c r="T2502" s="115">
        <v>9288130.0</v>
      </c>
      <c r="U2502" s="115">
        <v>0.0</v>
      </c>
      <c r="V2502" s="114" t="s">
        <v>1386</v>
      </c>
      <c r="W2502" s="116">
        <v>250000.0</v>
      </c>
      <c r="X2502" s="116">
        <v>250000.0</v>
      </c>
      <c r="Y2502" s="116">
        <v>250000.0</v>
      </c>
      <c r="Z2502" s="116">
        <v>250000.0</v>
      </c>
      <c r="AA2502" s="103" t="s">
        <v>249</v>
      </c>
      <c r="AB2502" s="103" t="s">
        <v>1224</v>
      </c>
    </row>
    <row r="2503" ht="15.75" hidden="1" customHeight="1">
      <c r="A2503" s="113">
        <v>2021.0</v>
      </c>
      <c r="B2503" s="113">
        <v>1491.0</v>
      </c>
      <c r="C2503" s="114" t="s">
        <v>1216</v>
      </c>
      <c r="D2503" s="115">
        <v>4.0</v>
      </c>
      <c r="E2503" s="114" t="s">
        <v>283</v>
      </c>
      <c r="F2503" s="113">
        <v>24.0</v>
      </c>
      <c r="G2503" s="114" t="s">
        <v>1217</v>
      </c>
      <c r="H2503" s="113">
        <v>2007.0</v>
      </c>
      <c r="I2503" s="114" t="s">
        <v>1218</v>
      </c>
      <c r="J2503" s="113">
        <v>4.0</v>
      </c>
      <c r="K2503" s="113">
        <v>0.0</v>
      </c>
      <c r="L2503" s="113">
        <v>95.0</v>
      </c>
      <c r="M2503" s="113">
        <v>1.0</v>
      </c>
      <c r="N2503" s="114" t="s">
        <v>1219</v>
      </c>
      <c r="O2503" s="114" t="s">
        <v>1220</v>
      </c>
      <c r="P2503" s="113">
        <v>1490011.0</v>
      </c>
      <c r="Q2503" s="114" t="s">
        <v>1221</v>
      </c>
      <c r="R2503" s="113">
        <v>2879.0</v>
      </c>
      <c r="S2503" s="114" t="s">
        <v>1419</v>
      </c>
      <c r="T2503" s="115">
        <v>9288130.0</v>
      </c>
      <c r="U2503" s="115">
        <v>0.0</v>
      </c>
      <c r="V2503" s="114" t="s">
        <v>1420</v>
      </c>
      <c r="W2503" s="116">
        <v>300000.0</v>
      </c>
      <c r="X2503" s="116">
        <v>300000.0</v>
      </c>
      <c r="Y2503" s="116">
        <v>300000.0</v>
      </c>
      <c r="Z2503" s="116">
        <v>300000.0</v>
      </c>
      <c r="AA2503" s="103" t="s">
        <v>249</v>
      </c>
      <c r="AB2503" s="103" t="s">
        <v>1224</v>
      </c>
    </row>
    <row r="2504" ht="15.75" hidden="1" customHeight="1">
      <c r="A2504" s="113">
        <v>2021.0</v>
      </c>
      <c r="B2504" s="113">
        <v>1491.0</v>
      </c>
      <c r="C2504" s="114" t="s">
        <v>1216</v>
      </c>
      <c r="D2504" s="115">
        <v>4.0</v>
      </c>
      <c r="E2504" s="114" t="s">
        <v>283</v>
      </c>
      <c r="F2504" s="113">
        <v>24.0</v>
      </c>
      <c r="G2504" s="114" t="s">
        <v>1217</v>
      </c>
      <c r="H2504" s="113">
        <v>2007.0</v>
      </c>
      <c r="I2504" s="114" t="s">
        <v>1218</v>
      </c>
      <c r="J2504" s="113">
        <v>4.0</v>
      </c>
      <c r="K2504" s="113">
        <v>0.0</v>
      </c>
      <c r="L2504" s="113">
        <v>95.0</v>
      </c>
      <c r="M2504" s="113">
        <v>1.0</v>
      </c>
      <c r="N2504" s="114" t="s">
        <v>1219</v>
      </c>
      <c r="O2504" s="114" t="s">
        <v>1220</v>
      </c>
      <c r="P2504" s="113">
        <v>1490011.0</v>
      </c>
      <c r="Q2504" s="114" t="s">
        <v>1221</v>
      </c>
      <c r="R2504" s="113">
        <v>2880.0</v>
      </c>
      <c r="S2504" s="114" t="s">
        <v>1429</v>
      </c>
      <c r="T2504" s="115">
        <v>9288130.0</v>
      </c>
      <c r="U2504" s="115">
        <v>0.0</v>
      </c>
      <c r="V2504" s="114" t="s">
        <v>1430</v>
      </c>
      <c r="W2504" s="116">
        <v>250000.0</v>
      </c>
      <c r="X2504" s="116">
        <v>250000.0</v>
      </c>
      <c r="Y2504" s="116">
        <v>250000.0</v>
      </c>
      <c r="Z2504" s="116">
        <v>250000.0</v>
      </c>
      <c r="AA2504" s="103" t="s">
        <v>249</v>
      </c>
      <c r="AB2504" s="103" t="s">
        <v>1224</v>
      </c>
    </row>
    <row r="2505" ht="15.75" hidden="1" customHeight="1">
      <c r="A2505" s="113">
        <v>2021.0</v>
      </c>
      <c r="B2505" s="113">
        <v>1491.0</v>
      </c>
      <c r="C2505" s="114" t="s">
        <v>1216</v>
      </c>
      <c r="D2505" s="115">
        <v>4.0</v>
      </c>
      <c r="E2505" s="114" t="s">
        <v>283</v>
      </c>
      <c r="F2505" s="113">
        <v>24.0</v>
      </c>
      <c r="G2505" s="114" t="s">
        <v>1217</v>
      </c>
      <c r="H2505" s="113">
        <v>2007.0</v>
      </c>
      <c r="I2505" s="114" t="s">
        <v>1218</v>
      </c>
      <c r="J2505" s="113">
        <v>4.0</v>
      </c>
      <c r="K2505" s="113">
        <v>0.0</v>
      </c>
      <c r="L2505" s="113">
        <v>95.0</v>
      </c>
      <c r="M2505" s="113">
        <v>1.0</v>
      </c>
      <c r="N2505" s="114" t="s">
        <v>1219</v>
      </c>
      <c r="O2505" s="114" t="s">
        <v>1220</v>
      </c>
      <c r="P2505" s="113">
        <v>1490011.0</v>
      </c>
      <c r="Q2505" s="114" t="s">
        <v>1221</v>
      </c>
      <c r="R2505" s="113">
        <v>2881.0</v>
      </c>
      <c r="S2505" s="114" t="s">
        <v>1605</v>
      </c>
      <c r="T2505" s="115">
        <v>9288130.0</v>
      </c>
      <c r="U2505" s="115">
        <v>0.0</v>
      </c>
      <c r="V2505" s="114" t="s">
        <v>1606</v>
      </c>
      <c r="W2505" s="116">
        <v>250000.0</v>
      </c>
      <c r="X2505" s="116">
        <v>250000.0</v>
      </c>
      <c r="Y2505" s="116">
        <v>250000.0</v>
      </c>
      <c r="Z2505" s="116">
        <v>250000.0</v>
      </c>
      <c r="AA2505" s="103" t="s">
        <v>249</v>
      </c>
      <c r="AB2505" s="103" t="s">
        <v>1224</v>
      </c>
    </row>
    <row r="2506" ht="15.75" hidden="1" customHeight="1">
      <c r="A2506" s="113">
        <v>2021.0</v>
      </c>
      <c r="B2506" s="113">
        <v>1491.0</v>
      </c>
      <c r="C2506" s="114" t="s">
        <v>1216</v>
      </c>
      <c r="D2506" s="115">
        <v>4.0</v>
      </c>
      <c r="E2506" s="114" t="s">
        <v>283</v>
      </c>
      <c r="F2506" s="113">
        <v>24.0</v>
      </c>
      <c r="G2506" s="114" t="s">
        <v>1217</v>
      </c>
      <c r="H2506" s="113">
        <v>2007.0</v>
      </c>
      <c r="I2506" s="114" t="s">
        <v>1218</v>
      </c>
      <c r="J2506" s="113">
        <v>4.0</v>
      </c>
      <c r="K2506" s="113">
        <v>0.0</v>
      </c>
      <c r="L2506" s="113">
        <v>95.0</v>
      </c>
      <c r="M2506" s="113">
        <v>1.0</v>
      </c>
      <c r="N2506" s="114" t="s">
        <v>1219</v>
      </c>
      <c r="O2506" s="114" t="s">
        <v>1220</v>
      </c>
      <c r="P2506" s="113">
        <v>1490011.0</v>
      </c>
      <c r="Q2506" s="114" t="s">
        <v>1221</v>
      </c>
      <c r="R2506" s="113">
        <v>2882.0</v>
      </c>
      <c r="S2506" s="114" t="s">
        <v>1439</v>
      </c>
      <c r="T2506" s="115">
        <v>9288130.0</v>
      </c>
      <c r="U2506" s="115">
        <v>0.0</v>
      </c>
      <c r="V2506" s="114" t="s">
        <v>1440</v>
      </c>
      <c r="W2506" s="116">
        <v>750000.0</v>
      </c>
      <c r="X2506" s="116">
        <v>750000.0</v>
      </c>
      <c r="Y2506" s="116">
        <v>750000.0</v>
      </c>
      <c r="Z2506" s="116">
        <v>750000.0</v>
      </c>
      <c r="AA2506" s="103" t="s">
        <v>249</v>
      </c>
      <c r="AB2506" s="103" t="s">
        <v>1224</v>
      </c>
    </row>
    <row r="2507" ht="15.75" hidden="1" customHeight="1">
      <c r="A2507" s="113">
        <v>2021.0</v>
      </c>
      <c r="B2507" s="113">
        <v>1491.0</v>
      </c>
      <c r="C2507" s="114" t="s">
        <v>1216</v>
      </c>
      <c r="D2507" s="115">
        <v>4.0</v>
      </c>
      <c r="E2507" s="114" t="s">
        <v>283</v>
      </c>
      <c r="F2507" s="113">
        <v>24.0</v>
      </c>
      <c r="G2507" s="114" t="s">
        <v>1217</v>
      </c>
      <c r="H2507" s="113">
        <v>2007.0</v>
      </c>
      <c r="I2507" s="114" t="s">
        <v>1218</v>
      </c>
      <c r="J2507" s="113">
        <v>4.0</v>
      </c>
      <c r="K2507" s="113">
        <v>0.0</v>
      </c>
      <c r="L2507" s="113">
        <v>95.0</v>
      </c>
      <c r="M2507" s="113">
        <v>1.0</v>
      </c>
      <c r="N2507" s="114" t="s">
        <v>1219</v>
      </c>
      <c r="O2507" s="114" t="s">
        <v>1220</v>
      </c>
      <c r="P2507" s="113">
        <v>1490011.0</v>
      </c>
      <c r="Q2507" s="114" t="s">
        <v>1221</v>
      </c>
      <c r="R2507" s="113">
        <v>2883.0</v>
      </c>
      <c r="S2507" s="114" t="s">
        <v>1441</v>
      </c>
      <c r="T2507" s="115">
        <v>9288130.0</v>
      </c>
      <c r="U2507" s="115">
        <v>0.0</v>
      </c>
      <c r="V2507" s="114" t="s">
        <v>1442</v>
      </c>
      <c r="W2507" s="116">
        <v>400000.0</v>
      </c>
      <c r="X2507" s="116">
        <v>400000.0</v>
      </c>
      <c r="Y2507" s="116">
        <v>400000.0</v>
      </c>
      <c r="Z2507" s="116">
        <v>400000.0</v>
      </c>
      <c r="AA2507" s="103" t="s">
        <v>249</v>
      </c>
      <c r="AB2507" s="103" t="s">
        <v>1224</v>
      </c>
    </row>
    <row r="2508" ht="15.75" hidden="1" customHeight="1">
      <c r="A2508" s="113">
        <v>2021.0</v>
      </c>
      <c r="B2508" s="113">
        <v>1491.0</v>
      </c>
      <c r="C2508" s="114" t="s">
        <v>1216</v>
      </c>
      <c r="D2508" s="115">
        <v>4.0</v>
      </c>
      <c r="E2508" s="114" t="s">
        <v>283</v>
      </c>
      <c r="F2508" s="113">
        <v>24.0</v>
      </c>
      <c r="G2508" s="114" t="s">
        <v>1217</v>
      </c>
      <c r="H2508" s="113">
        <v>2007.0</v>
      </c>
      <c r="I2508" s="114" t="s">
        <v>1218</v>
      </c>
      <c r="J2508" s="113">
        <v>4.0</v>
      </c>
      <c r="K2508" s="113">
        <v>0.0</v>
      </c>
      <c r="L2508" s="113">
        <v>95.0</v>
      </c>
      <c r="M2508" s="113">
        <v>1.0</v>
      </c>
      <c r="N2508" s="114" t="s">
        <v>1219</v>
      </c>
      <c r="O2508" s="114" t="s">
        <v>1220</v>
      </c>
      <c r="P2508" s="113">
        <v>1490011.0</v>
      </c>
      <c r="Q2508" s="114" t="s">
        <v>1221</v>
      </c>
      <c r="R2508" s="113">
        <v>2884.0</v>
      </c>
      <c r="S2508" s="114" t="s">
        <v>1453</v>
      </c>
      <c r="T2508" s="115">
        <v>9288130.0</v>
      </c>
      <c r="U2508" s="115">
        <v>0.0</v>
      </c>
      <c r="V2508" s="114" t="s">
        <v>1454</v>
      </c>
      <c r="W2508" s="116">
        <v>200000.0</v>
      </c>
      <c r="X2508" s="116">
        <v>200000.0</v>
      </c>
      <c r="Y2508" s="116">
        <v>200000.0</v>
      </c>
      <c r="Z2508" s="116">
        <v>200000.0</v>
      </c>
      <c r="AA2508" s="103" t="s">
        <v>249</v>
      </c>
      <c r="AB2508" s="103" t="s">
        <v>1224</v>
      </c>
    </row>
    <row r="2509" ht="15.75" hidden="1" customHeight="1">
      <c r="A2509" s="113">
        <v>2021.0</v>
      </c>
      <c r="B2509" s="113">
        <v>1491.0</v>
      </c>
      <c r="C2509" s="114" t="s">
        <v>1216</v>
      </c>
      <c r="D2509" s="115">
        <v>4.0</v>
      </c>
      <c r="E2509" s="114" t="s">
        <v>283</v>
      </c>
      <c r="F2509" s="113">
        <v>24.0</v>
      </c>
      <c r="G2509" s="114" t="s">
        <v>1217</v>
      </c>
      <c r="H2509" s="113">
        <v>2007.0</v>
      </c>
      <c r="I2509" s="114" t="s">
        <v>1218</v>
      </c>
      <c r="J2509" s="113">
        <v>4.0</v>
      </c>
      <c r="K2509" s="113">
        <v>0.0</v>
      </c>
      <c r="L2509" s="113">
        <v>95.0</v>
      </c>
      <c r="M2509" s="113">
        <v>1.0</v>
      </c>
      <c r="N2509" s="114" t="s">
        <v>1219</v>
      </c>
      <c r="O2509" s="114" t="s">
        <v>1220</v>
      </c>
      <c r="P2509" s="113">
        <v>1490011.0</v>
      </c>
      <c r="Q2509" s="114" t="s">
        <v>1221</v>
      </c>
      <c r="R2509" s="113">
        <v>2885.0</v>
      </c>
      <c r="S2509" s="114" t="s">
        <v>1643</v>
      </c>
      <c r="T2509" s="115">
        <v>9288130.0</v>
      </c>
      <c r="U2509" s="115">
        <v>0.0</v>
      </c>
      <c r="V2509" s="114" t="s">
        <v>1644</v>
      </c>
      <c r="W2509" s="116">
        <v>500000.0</v>
      </c>
      <c r="X2509" s="116">
        <v>500000.0</v>
      </c>
      <c r="Y2509" s="116">
        <v>500000.0</v>
      </c>
      <c r="Z2509" s="116">
        <v>500000.0</v>
      </c>
      <c r="AA2509" s="103" t="s">
        <v>249</v>
      </c>
      <c r="AB2509" s="103" t="s">
        <v>1224</v>
      </c>
    </row>
    <row r="2510" ht="15.75" hidden="1" customHeight="1">
      <c r="A2510" s="113">
        <v>2021.0</v>
      </c>
      <c r="B2510" s="113">
        <v>1491.0</v>
      </c>
      <c r="C2510" s="114" t="s">
        <v>1216</v>
      </c>
      <c r="D2510" s="115">
        <v>4.0</v>
      </c>
      <c r="E2510" s="114" t="s">
        <v>283</v>
      </c>
      <c r="F2510" s="113">
        <v>24.0</v>
      </c>
      <c r="G2510" s="114" t="s">
        <v>1217</v>
      </c>
      <c r="H2510" s="113">
        <v>2007.0</v>
      </c>
      <c r="I2510" s="114" t="s">
        <v>1218</v>
      </c>
      <c r="J2510" s="113">
        <v>4.0</v>
      </c>
      <c r="K2510" s="113">
        <v>0.0</v>
      </c>
      <c r="L2510" s="113">
        <v>95.0</v>
      </c>
      <c r="M2510" s="113">
        <v>1.0</v>
      </c>
      <c r="N2510" s="114" t="s">
        <v>1219</v>
      </c>
      <c r="O2510" s="114" t="s">
        <v>1220</v>
      </c>
      <c r="P2510" s="113">
        <v>1490011.0</v>
      </c>
      <c r="Q2510" s="114" t="s">
        <v>1221</v>
      </c>
      <c r="R2510" s="113">
        <v>2886.0</v>
      </c>
      <c r="S2510" s="114" t="s">
        <v>1475</v>
      </c>
      <c r="T2510" s="115">
        <v>9288130.0</v>
      </c>
      <c r="U2510" s="115">
        <v>0.0</v>
      </c>
      <c r="V2510" s="114" t="s">
        <v>1476</v>
      </c>
      <c r="W2510" s="116">
        <v>250000.0</v>
      </c>
      <c r="X2510" s="116">
        <v>250000.0</v>
      </c>
      <c r="Y2510" s="116">
        <v>250000.0</v>
      </c>
      <c r="Z2510" s="116">
        <v>250000.0</v>
      </c>
      <c r="AA2510" s="103" t="s">
        <v>249</v>
      </c>
      <c r="AB2510" s="103" t="s">
        <v>1224</v>
      </c>
    </row>
    <row r="2511" ht="15.75" hidden="1" customHeight="1">
      <c r="A2511" s="113">
        <v>2021.0</v>
      </c>
      <c r="B2511" s="113">
        <v>1491.0</v>
      </c>
      <c r="C2511" s="114" t="s">
        <v>1216</v>
      </c>
      <c r="D2511" s="115">
        <v>4.0</v>
      </c>
      <c r="E2511" s="114" t="s">
        <v>283</v>
      </c>
      <c r="F2511" s="113">
        <v>24.0</v>
      </c>
      <c r="G2511" s="114" t="s">
        <v>1217</v>
      </c>
      <c r="H2511" s="113">
        <v>2007.0</v>
      </c>
      <c r="I2511" s="114" t="s">
        <v>1218</v>
      </c>
      <c r="J2511" s="113">
        <v>4.0</v>
      </c>
      <c r="K2511" s="113">
        <v>0.0</v>
      </c>
      <c r="L2511" s="113">
        <v>95.0</v>
      </c>
      <c r="M2511" s="113">
        <v>1.0</v>
      </c>
      <c r="N2511" s="114" t="s">
        <v>1219</v>
      </c>
      <c r="O2511" s="114" t="s">
        <v>1220</v>
      </c>
      <c r="P2511" s="113">
        <v>1490011.0</v>
      </c>
      <c r="Q2511" s="114" t="s">
        <v>1221</v>
      </c>
      <c r="R2511" s="113">
        <v>2887.0</v>
      </c>
      <c r="S2511" s="114" t="s">
        <v>1491</v>
      </c>
      <c r="T2511" s="115">
        <v>9288130.0</v>
      </c>
      <c r="U2511" s="115">
        <v>0.0</v>
      </c>
      <c r="V2511" s="114" t="s">
        <v>1492</v>
      </c>
      <c r="W2511" s="116">
        <v>500000.0</v>
      </c>
      <c r="X2511" s="116">
        <v>500000.0</v>
      </c>
      <c r="Y2511" s="116">
        <v>500000.0</v>
      </c>
      <c r="Z2511" s="116">
        <v>500000.0</v>
      </c>
      <c r="AA2511" s="103" t="s">
        <v>249</v>
      </c>
      <c r="AB2511" s="103" t="s">
        <v>1224</v>
      </c>
    </row>
    <row r="2512" ht="15.75" hidden="1" customHeight="1">
      <c r="A2512" s="113">
        <v>2021.0</v>
      </c>
      <c r="B2512" s="113">
        <v>1491.0</v>
      </c>
      <c r="C2512" s="114" t="s">
        <v>1216</v>
      </c>
      <c r="D2512" s="115">
        <v>4.0</v>
      </c>
      <c r="E2512" s="114" t="s">
        <v>283</v>
      </c>
      <c r="F2512" s="113">
        <v>24.0</v>
      </c>
      <c r="G2512" s="114" t="s">
        <v>1217</v>
      </c>
      <c r="H2512" s="113">
        <v>2007.0</v>
      </c>
      <c r="I2512" s="114" t="s">
        <v>1218</v>
      </c>
      <c r="J2512" s="113">
        <v>4.0</v>
      </c>
      <c r="K2512" s="113">
        <v>0.0</v>
      </c>
      <c r="L2512" s="113">
        <v>95.0</v>
      </c>
      <c r="M2512" s="113">
        <v>1.0</v>
      </c>
      <c r="N2512" s="114" t="s">
        <v>1219</v>
      </c>
      <c r="O2512" s="114" t="s">
        <v>1220</v>
      </c>
      <c r="P2512" s="113">
        <v>1490011.0</v>
      </c>
      <c r="Q2512" s="114" t="s">
        <v>1221</v>
      </c>
      <c r="R2512" s="113">
        <v>2888.0</v>
      </c>
      <c r="S2512" s="114" t="s">
        <v>1493</v>
      </c>
      <c r="T2512" s="115">
        <v>9288130.0</v>
      </c>
      <c r="U2512" s="115">
        <v>0.0</v>
      </c>
      <c r="V2512" s="114" t="s">
        <v>1494</v>
      </c>
      <c r="W2512" s="116">
        <v>1000000.0</v>
      </c>
      <c r="X2512" s="116">
        <v>1000000.0</v>
      </c>
      <c r="Y2512" s="116">
        <v>1000000.0</v>
      </c>
      <c r="Z2512" s="116">
        <v>1000000.0</v>
      </c>
      <c r="AA2512" s="103" t="s">
        <v>249</v>
      </c>
      <c r="AB2512" s="103" t="s">
        <v>1224</v>
      </c>
    </row>
    <row r="2513" ht="15.75" hidden="1" customHeight="1">
      <c r="A2513" s="113">
        <v>2021.0</v>
      </c>
      <c r="B2513" s="113">
        <v>1491.0</v>
      </c>
      <c r="C2513" s="114" t="s">
        <v>1216</v>
      </c>
      <c r="D2513" s="115">
        <v>4.0</v>
      </c>
      <c r="E2513" s="114" t="s">
        <v>283</v>
      </c>
      <c r="F2513" s="113">
        <v>24.0</v>
      </c>
      <c r="G2513" s="114" t="s">
        <v>1217</v>
      </c>
      <c r="H2513" s="113">
        <v>2007.0</v>
      </c>
      <c r="I2513" s="114" t="s">
        <v>1218</v>
      </c>
      <c r="J2513" s="113">
        <v>4.0</v>
      </c>
      <c r="K2513" s="113">
        <v>0.0</v>
      </c>
      <c r="L2513" s="113">
        <v>95.0</v>
      </c>
      <c r="M2513" s="113">
        <v>1.0</v>
      </c>
      <c r="N2513" s="114" t="s">
        <v>1219</v>
      </c>
      <c r="O2513" s="114" t="s">
        <v>1220</v>
      </c>
      <c r="P2513" s="113">
        <v>1490011.0</v>
      </c>
      <c r="Q2513" s="114" t="s">
        <v>1221</v>
      </c>
      <c r="R2513" s="113">
        <v>2889.0</v>
      </c>
      <c r="S2513" s="114" t="s">
        <v>2087</v>
      </c>
      <c r="T2513" s="115">
        <v>9288130.0</v>
      </c>
      <c r="U2513" s="115">
        <v>0.0</v>
      </c>
      <c r="V2513" s="114" t="s">
        <v>2088</v>
      </c>
      <c r="W2513" s="116">
        <v>500000.0</v>
      </c>
      <c r="X2513" s="116">
        <v>500000.0</v>
      </c>
      <c r="Y2513" s="116">
        <v>500000.0</v>
      </c>
      <c r="Z2513" s="116">
        <v>500000.0</v>
      </c>
      <c r="AA2513" s="103" t="s">
        <v>249</v>
      </c>
      <c r="AB2513" s="103" t="s">
        <v>1224</v>
      </c>
    </row>
    <row r="2514" ht="15.75" hidden="1" customHeight="1">
      <c r="A2514" s="113">
        <v>2021.0</v>
      </c>
      <c r="B2514" s="113">
        <v>1491.0</v>
      </c>
      <c r="C2514" s="114" t="s">
        <v>1216</v>
      </c>
      <c r="D2514" s="115">
        <v>4.0</v>
      </c>
      <c r="E2514" s="114" t="s">
        <v>283</v>
      </c>
      <c r="F2514" s="113">
        <v>24.0</v>
      </c>
      <c r="G2514" s="114" t="s">
        <v>1217</v>
      </c>
      <c r="H2514" s="113">
        <v>2007.0</v>
      </c>
      <c r="I2514" s="114" t="s">
        <v>1218</v>
      </c>
      <c r="J2514" s="113">
        <v>4.0</v>
      </c>
      <c r="K2514" s="113">
        <v>0.0</v>
      </c>
      <c r="L2514" s="113">
        <v>95.0</v>
      </c>
      <c r="M2514" s="113">
        <v>1.0</v>
      </c>
      <c r="N2514" s="114" t="s">
        <v>1219</v>
      </c>
      <c r="O2514" s="114" t="s">
        <v>1220</v>
      </c>
      <c r="P2514" s="113">
        <v>1490011.0</v>
      </c>
      <c r="Q2514" s="114" t="s">
        <v>1221</v>
      </c>
      <c r="R2514" s="113">
        <v>2890.0</v>
      </c>
      <c r="S2514" s="114" t="s">
        <v>1495</v>
      </c>
      <c r="T2514" s="115">
        <v>9288130.0</v>
      </c>
      <c r="U2514" s="115">
        <v>0.0</v>
      </c>
      <c r="V2514" s="114" t="s">
        <v>1496</v>
      </c>
      <c r="W2514" s="116">
        <v>500000.0</v>
      </c>
      <c r="X2514" s="116">
        <v>500000.0</v>
      </c>
      <c r="Y2514" s="116">
        <v>500000.0</v>
      </c>
      <c r="Z2514" s="116">
        <v>500000.0</v>
      </c>
      <c r="AA2514" s="103" t="s">
        <v>249</v>
      </c>
      <c r="AB2514" s="103" t="s">
        <v>1224</v>
      </c>
    </row>
    <row r="2515" ht="15.75" hidden="1" customHeight="1">
      <c r="A2515" s="113">
        <v>2021.0</v>
      </c>
      <c r="B2515" s="113">
        <v>1491.0</v>
      </c>
      <c r="C2515" s="114" t="s">
        <v>1216</v>
      </c>
      <c r="D2515" s="115">
        <v>4.0</v>
      </c>
      <c r="E2515" s="114" t="s">
        <v>283</v>
      </c>
      <c r="F2515" s="113">
        <v>24.0</v>
      </c>
      <c r="G2515" s="114" t="s">
        <v>1217</v>
      </c>
      <c r="H2515" s="113">
        <v>2007.0</v>
      </c>
      <c r="I2515" s="114" t="s">
        <v>1218</v>
      </c>
      <c r="J2515" s="113">
        <v>4.0</v>
      </c>
      <c r="K2515" s="113">
        <v>0.0</v>
      </c>
      <c r="L2515" s="113">
        <v>95.0</v>
      </c>
      <c r="M2515" s="113">
        <v>1.0</v>
      </c>
      <c r="N2515" s="114" t="s">
        <v>1219</v>
      </c>
      <c r="O2515" s="114" t="s">
        <v>1220</v>
      </c>
      <c r="P2515" s="113">
        <v>1490011.0</v>
      </c>
      <c r="Q2515" s="114" t="s">
        <v>1221</v>
      </c>
      <c r="R2515" s="113">
        <v>2891.0</v>
      </c>
      <c r="S2515" s="114" t="s">
        <v>1505</v>
      </c>
      <c r="T2515" s="115">
        <v>9288130.0</v>
      </c>
      <c r="U2515" s="115">
        <v>0.0</v>
      </c>
      <c r="V2515" s="114" t="s">
        <v>1506</v>
      </c>
      <c r="W2515" s="116">
        <v>250000.0</v>
      </c>
      <c r="X2515" s="116">
        <v>250000.0</v>
      </c>
      <c r="Y2515" s="116">
        <v>250000.0</v>
      </c>
      <c r="Z2515" s="116">
        <v>250000.0</v>
      </c>
      <c r="AA2515" s="103" t="s">
        <v>249</v>
      </c>
      <c r="AB2515" s="103" t="s">
        <v>1224</v>
      </c>
    </row>
    <row r="2516" ht="15.75" hidden="1" customHeight="1">
      <c r="A2516" s="113">
        <v>2021.0</v>
      </c>
      <c r="B2516" s="113">
        <v>1491.0</v>
      </c>
      <c r="C2516" s="114" t="s">
        <v>1216</v>
      </c>
      <c r="D2516" s="115">
        <v>4.0</v>
      </c>
      <c r="E2516" s="114" t="s">
        <v>283</v>
      </c>
      <c r="F2516" s="113">
        <v>24.0</v>
      </c>
      <c r="G2516" s="114" t="s">
        <v>1217</v>
      </c>
      <c r="H2516" s="113">
        <v>2007.0</v>
      </c>
      <c r="I2516" s="114" t="s">
        <v>1218</v>
      </c>
      <c r="J2516" s="113">
        <v>4.0</v>
      </c>
      <c r="K2516" s="113">
        <v>0.0</v>
      </c>
      <c r="L2516" s="113">
        <v>95.0</v>
      </c>
      <c r="M2516" s="113">
        <v>1.0</v>
      </c>
      <c r="N2516" s="114" t="s">
        <v>1219</v>
      </c>
      <c r="O2516" s="114" t="s">
        <v>1220</v>
      </c>
      <c r="P2516" s="113">
        <v>1490011.0</v>
      </c>
      <c r="Q2516" s="114" t="s">
        <v>1221</v>
      </c>
      <c r="R2516" s="113">
        <v>2892.0</v>
      </c>
      <c r="S2516" s="114" t="s">
        <v>2105</v>
      </c>
      <c r="T2516" s="115">
        <v>9288130.0</v>
      </c>
      <c r="U2516" s="115">
        <v>0.0</v>
      </c>
      <c r="V2516" s="114" t="s">
        <v>2106</v>
      </c>
      <c r="W2516" s="116">
        <v>500000.0</v>
      </c>
      <c r="X2516" s="116">
        <v>500000.0</v>
      </c>
      <c r="Y2516" s="116">
        <v>500000.0</v>
      </c>
      <c r="Z2516" s="116">
        <v>500000.0</v>
      </c>
      <c r="AA2516" s="103" t="s">
        <v>249</v>
      </c>
      <c r="AB2516" s="103" t="s">
        <v>1224</v>
      </c>
    </row>
    <row r="2517" ht="15.75" hidden="1" customHeight="1">
      <c r="A2517" s="113">
        <v>2021.0</v>
      </c>
      <c r="B2517" s="113">
        <v>1491.0</v>
      </c>
      <c r="C2517" s="114" t="s">
        <v>1216</v>
      </c>
      <c r="D2517" s="115">
        <v>4.0</v>
      </c>
      <c r="E2517" s="114" t="s">
        <v>283</v>
      </c>
      <c r="F2517" s="113">
        <v>24.0</v>
      </c>
      <c r="G2517" s="114" t="s">
        <v>1217</v>
      </c>
      <c r="H2517" s="113">
        <v>2007.0</v>
      </c>
      <c r="I2517" s="114" t="s">
        <v>1218</v>
      </c>
      <c r="J2517" s="113">
        <v>4.0</v>
      </c>
      <c r="K2517" s="113">
        <v>0.0</v>
      </c>
      <c r="L2517" s="113">
        <v>95.0</v>
      </c>
      <c r="M2517" s="113">
        <v>1.0</v>
      </c>
      <c r="N2517" s="114" t="s">
        <v>1219</v>
      </c>
      <c r="O2517" s="114" t="s">
        <v>1220</v>
      </c>
      <c r="P2517" s="113">
        <v>1490011.0</v>
      </c>
      <c r="Q2517" s="114" t="s">
        <v>1221</v>
      </c>
      <c r="R2517" s="113">
        <v>2893.0</v>
      </c>
      <c r="S2517" s="114" t="s">
        <v>1507</v>
      </c>
      <c r="T2517" s="115">
        <v>9288130.0</v>
      </c>
      <c r="U2517" s="115">
        <v>0.0</v>
      </c>
      <c r="V2517" s="114" t="s">
        <v>1508</v>
      </c>
      <c r="W2517" s="116">
        <v>400000.0</v>
      </c>
      <c r="X2517" s="116">
        <v>400000.0</v>
      </c>
      <c r="Y2517" s="116">
        <v>400000.0</v>
      </c>
      <c r="Z2517" s="116">
        <v>400000.0</v>
      </c>
      <c r="AA2517" s="103" t="s">
        <v>249</v>
      </c>
      <c r="AB2517" s="103" t="s">
        <v>1224</v>
      </c>
    </row>
    <row r="2518" ht="15.75" hidden="1" customHeight="1">
      <c r="A2518" s="113">
        <v>2021.0</v>
      </c>
      <c r="B2518" s="113">
        <v>1491.0</v>
      </c>
      <c r="C2518" s="114" t="s">
        <v>1216</v>
      </c>
      <c r="D2518" s="115">
        <v>4.0</v>
      </c>
      <c r="E2518" s="114" t="s">
        <v>283</v>
      </c>
      <c r="F2518" s="113">
        <v>24.0</v>
      </c>
      <c r="G2518" s="114" t="s">
        <v>1217</v>
      </c>
      <c r="H2518" s="113">
        <v>2007.0</v>
      </c>
      <c r="I2518" s="114" t="s">
        <v>1218</v>
      </c>
      <c r="J2518" s="113">
        <v>4.0</v>
      </c>
      <c r="K2518" s="113">
        <v>0.0</v>
      </c>
      <c r="L2518" s="113">
        <v>95.0</v>
      </c>
      <c r="M2518" s="113">
        <v>1.0</v>
      </c>
      <c r="N2518" s="114" t="s">
        <v>1219</v>
      </c>
      <c r="O2518" s="114" t="s">
        <v>1220</v>
      </c>
      <c r="P2518" s="113">
        <v>1490011.0</v>
      </c>
      <c r="Q2518" s="114" t="s">
        <v>1221</v>
      </c>
      <c r="R2518" s="113">
        <v>2894.0</v>
      </c>
      <c r="S2518" s="114" t="s">
        <v>1509</v>
      </c>
      <c r="T2518" s="115">
        <v>9288130.0</v>
      </c>
      <c r="U2518" s="115">
        <v>0.0</v>
      </c>
      <c r="V2518" s="114" t="s">
        <v>1510</v>
      </c>
      <c r="W2518" s="116">
        <v>1000000.0</v>
      </c>
      <c r="X2518" s="116">
        <v>1000000.0</v>
      </c>
      <c r="Y2518" s="116">
        <v>1000000.0</v>
      </c>
      <c r="Z2518" s="116">
        <v>1000000.0</v>
      </c>
      <c r="AA2518" s="103" t="s">
        <v>249</v>
      </c>
      <c r="AB2518" s="103" t="s">
        <v>1224</v>
      </c>
    </row>
    <row r="2519" ht="15.75" hidden="1" customHeight="1">
      <c r="A2519" s="113">
        <v>2021.0</v>
      </c>
      <c r="B2519" s="113">
        <v>1491.0</v>
      </c>
      <c r="C2519" s="114" t="s">
        <v>1216</v>
      </c>
      <c r="D2519" s="115">
        <v>4.0</v>
      </c>
      <c r="E2519" s="114" t="s">
        <v>283</v>
      </c>
      <c r="F2519" s="113">
        <v>24.0</v>
      </c>
      <c r="G2519" s="114" t="s">
        <v>1217</v>
      </c>
      <c r="H2519" s="113">
        <v>2007.0</v>
      </c>
      <c r="I2519" s="114" t="s">
        <v>1218</v>
      </c>
      <c r="J2519" s="113">
        <v>4.0</v>
      </c>
      <c r="K2519" s="113">
        <v>0.0</v>
      </c>
      <c r="L2519" s="113">
        <v>95.0</v>
      </c>
      <c r="M2519" s="113">
        <v>1.0</v>
      </c>
      <c r="N2519" s="114" t="s">
        <v>1219</v>
      </c>
      <c r="O2519" s="114" t="s">
        <v>1220</v>
      </c>
      <c r="P2519" s="113">
        <v>1490011.0</v>
      </c>
      <c r="Q2519" s="114" t="s">
        <v>1221</v>
      </c>
      <c r="R2519" s="113">
        <v>2895.0</v>
      </c>
      <c r="S2519" s="114" t="s">
        <v>2111</v>
      </c>
      <c r="T2519" s="115">
        <v>9288130.0</v>
      </c>
      <c r="U2519" s="115">
        <v>0.0</v>
      </c>
      <c r="V2519" s="114" t="s">
        <v>2112</v>
      </c>
      <c r="W2519" s="116">
        <v>200000.0</v>
      </c>
      <c r="X2519" s="116">
        <v>200000.0</v>
      </c>
      <c r="Y2519" s="116">
        <v>200000.0</v>
      </c>
      <c r="Z2519" s="116">
        <v>200000.0</v>
      </c>
      <c r="AA2519" s="103" t="s">
        <v>249</v>
      </c>
      <c r="AB2519" s="103" t="s">
        <v>1224</v>
      </c>
    </row>
    <row r="2520" ht="15.75" hidden="1" customHeight="1">
      <c r="A2520" s="113">
        <v>2021.0</v>
      </c>
      <c r="B2520" s="113">
        <v>1491.0</v>
      </c>
      <c r="C2520" s="114" t="s">
        <v>1216</v>
      </c>
      <c r="D2520" s="115">
        <v>4.0</v>
      </c>
      <c r="E2520" s="114" t="s">
        <v>283</v>
      </c>
      <c r="F2520" s="113">
        <v>24.0</v>
      </c>
      <c r="G2520" s="114" t="s">
        <v>1217</v>
      </c>
      <c r="H2520" s="113">
        <v>2007.0</v>
      </c>
      <c r="I2520" s="114" t="s">
        <v>1218</v>
      </c>
      <c r="J2520" s="113">
        <v>4.0</v>
      </c>
      <c r="K2520" s="113">
        <v>0.0</v>
      </c>
      <c r="L2520" s="113">
        <v>95.0</v>
      </c>
      <c r="M2520" s="113">
        <v>1.0</v>
      </c>
      <c r="N2520" s="114" t="s">
        <v>1219</v>
      </c>
      <c r="O2520" s="114" t="s">
        <v>1220</v>
      </c>
      <c r="P2520" s="113">
        <v>1490011.0</v>
      </c>
      <c r="Q2520" s="114" t="s">
        <v>1221</v>
      </c>
      <c r="R2520" s="113">
        <v>2896.0</v>
      </c>
      <c r="S2520" s="114" t="s">
        <v>1525</v>
      </c>
      <c r="T2520" s="115">
        <v>9288130.0</v>
      </c>
      <c r="U2520" s="115">
        <v>0.0</v>
      </c>
      <c r="V2520" s="114" t="s">
        <v>1526</v>
      </c>
      <c r="W2520" s="116">
        <v>1000000.0</v>
      </c>
      <c r="X2520" s="116">
        <v>1000000.0</v>
      </c>
      <c r="Y2520" s="116">
        <v>1000000.0</v>
      </c>
      <c r="Z2520" s="116">
        <v>1000000.0</v>
      </c>
      <c r="AA2520" s="103" t="s">
        <v>249</v>
      </c>
      <c r="AB2520" s="103" t="s">
        <v>1224</v>
      </c>
    </row>
    <row r="2521" ht="15.75" hidden="1" customHeight="1">
      <c r="A2521" s="113">
        <v>2021.0</v>
      </c>
      <c r="B2521" s="113">
        <v>1491.0</v>
      </c>
      <c r="C2521" s="114" t="s">
        <v>1216</v>
      </c>
      <c r="D2521" s="115">
        <v>4.0</v>
      </c>
      <c r="E2521" s="114" t="s">
        <v>283</v>
      </c>
      <c r="F2521" s="113">
        <v>24.0</v>
      </c>
      <c r="G2521" s="114" t="s">
        <v>1217</v>
      </c>
      <c r="H2521" s="113">
        <v>2007.0</v>
      </c>
      <c r="I2521" s="114" t="s">
        <v>1218</v>
      </c>
      <c r="J2521" s="113">
        <v>4.0</v>
      </c>
      <c r="K2521" s="113">
        <v>0.0</v>
      </c>
      <c r="L2521" s="113">
        <v>95.0</v>
      </c>
      <c r="M2521" s="113">
        <v>1.0</v>
      </c>
      <c r="N2521" s="114" t="s">
        <v>1219</v>
      </c>
      <c r="O2521" s="114" t="s">
        <v>1220</v>
      </c>
      <c r="P2521" s="113">
        <v>1490011.0</v>
      </c>
      <c r="Q2521" s="114" t="s">
        <v>1221</v>
      </c>
      <c r="R2521" s="113">
        <v>2897.0</v>
      </c>
      <c r="S2521" s="114" t="s">
        <v>1527</v>
      </c>
      <c r="T2521" s="115">
        <v>9288130.0</v>
      </c>
      <c r="U2521" s="115">
        <v>0.0</v>
      </c>
      <c r="V2521" s="114" t="s">
        <v>1528</v>
      </c>
      <c r="W2521" s="116">
        <v>400000.0</v>
      </c>
      <c r="X2521" s="116">
        <v>400000.0</v>
      </c>
      <c r="Y2521" s="116">
        <v>400000.0</v>
      </c>
      <c r="Z2521" s="116">
        <v>400000.0</v>
      </c>
      <c r="AA2521" s="103" t="s">
        <v>249</v>
      </c>
      <c r="AB2521" s="103" t="s">
        <v>1224</v>
      </c>
    </row>
    <row r="2522" ht="15.75" hidden="1" customHeight="1">
      <c r="A2522" s="113">
        <v>2021.0</v>
      </c>
      <c r="B2522" s="113">
        <v>1491.0</v>
      </c>
      <c r="C2522" s="114" t="s">
        <v>1216</v>
      </c>
      <c r="D2522" s="115">
        <v>4.0</v>
      </c>
      <c r="E2522" s="114" t="s">
        <v>283</v>
      </c>
      <c r="F2522" s="113">
        <v>24.0</v>
      </c>
      <c r="G2522" s="114" t="s">
        <v>1217</v>
      </c>
      <c r="H2522" s="113">
        <v>2007.0</v>
      </c>
      <c r="I2522" s="114" t="s">
        <v>1218</v>
      </c>
      <c r="J2522" s="113">
        <v>4.0</v>
      </c>
      <c r="K2522" s="113">
        <v>0.0</v>
      </c>
      <c r="L2522" s="113">
        <v>95.0</v>
      </c>
      <c r="M2522" s="113">
        <v>1.0</v>
      </c>
      <c r="N2522" s="114" t="s">
        <v>1219</v>
      </c>
      <c r="O2522" s="114" t="s">
        <v>1220</v>
      </c>
      <c r="P2522" s="113">
        <v>1490011.0</v>
      </c>
      <c r="Q2522" s="114" t="s">
        <v>1221</v>
      </c>
      <c r="R2522" s="113">
        <v>2898.0</v>
      </c>
      <c r="S2522" s="114" t="s">
        <v>2119</v>
      </c>
      <c r="T2522" s="115">
        <v>9288130.0</v>
      </c>
      <c r="U2522" s="115">
        <v>0.0</v>
      </c>
      <c r="V2522" s="114" t="s">
        <v>2120</v>
      </c>
      <c r="W2522" s="116">
        <v>400000.0</v>
      </c>
      <c r="X2522" s="116">
        <v>400000.0</v>
      </c>
      <c r="Y2522" s="116">
        <v>400000.0</v>
      </c>
      <c r="Z2522" s="116">
        <v>400000.0</v>
      </c>
      <c r="AA2522" s="103" t="s">
        <v>249</v>
      </c>
      <c r="AB2522" s="103" t="s">
        <v>1224</v>
      </c>
    </row>
    <row r="2523" ht="15.75" hidden="1" customHeight="1">
      <c r="A2523" s="113">
        <v>2021.0</v>
      </c>
      <c r="B2523" s="113">
        <v>1491.0</v>
      </c>
      <c r="C2523" s="114" t="s">
        <v>1216</v>
      </c>
      <c r="D2523" s="115">
        <v>4.0</v>
      </c>
      <c r="E2523" s="114" t="s">
        <v>283</v>
      </c>
      <c r="F2523" s="113">
        <v>24.0</v>
      </c>
      <c r="G2523" s="114" t="s">
        <v>1217</v>
      </c>
      <c r="H2523" s="113">
        <v>2007.0</v>
      </c>
      <c r="I2523" s="114" t="s">
        <v>1218</v>
      </c>
      <c r="J2523" s="113">
        <v>4.0</v>
      </c>
      <c r="K2523" s="113">
        <v>0.0</v>
      </c>
      <c r="L2523" s="113">
        <v>95.0</v>
      </c>
      <c r="M2523" s="113">
        <v>1.0</v>
      </c>
      <c r="N2523" s="114" t="s">
        <v>1219</v>
      </c>
      <c r="O2523" s="114" t="s">
        <v>1220</v>
      </c>
      <c r="P2523" s="113">
        <v>1490011.0</v>
      </c>
      <c r="Q2523" s="114" t="s">
        <v>1221</v>
      </c>
      <c r="R2523" s="113">
        <v>2899.0</v>
      </c>
      <c r="S2523" s="114" t="s">
        <v>1539</v>
      </c>
      <c r="T2523" s="115">
        <v>9288130.0</v>
      </c>
      <c r="U2523" s="115">
        <v>0.0</v>
      </c>
      <c r="V2523" s="114" t="s">
        <v>1540</v>
      </c>
      <c r="W2523" s="116">
        <v>250000.0</v>
      </c>
      <c r="X2523" s="116">
        <v>250000.0</v>
      </c>
      <c r="Y2523" s="116">
        <v>250000.0</v>
      </c>
      <c r="Z2523" s="116">
        <v>250000.0</v>
      </c>
      <c r="AA2523" s="103" t="s">
        <v>249</v>
      </c>
      <c r="AB2523" s="103" t="s">
        <v>1224</v>
      </c>
    </row>
    <row r="2524" ht="15.75" hidden="1" customHeight="1">
      <c r="A2524" s="113">
        <v>2021.0</v>
      </c>
      <c r="B2524" s="113">
        <v>1491.0</v>
      </c>
      <c r="C2524" s="114" t="s">
        <v>1216</v>
      </c>
      <c r="D2524" s="115">
        <v>4.0</v>
      </c>
      <c r="E2524" s="114" t="s">
        <v>283</v>
      </c>
      <c r="F2524" s="113">
        <v>24.0</v>
      </c>
      <c r="G2524" s="114" t="s">
        <v>1217</v>
      </c>
      <c r="H2524" s="113">
        <v>2007.0</v>
      </c>
      <c r="I2524" s="114" t="s">
        <v>1218</v>
      </c>
      <c r="J2524" s="113">
        <v>4.0</v>
      </c>
      <c r="K2524" s="113">
        <v>0.0</v>
      </c>
      <c r="L2524" s="113">
        <v>95.0</v>
      </c>
      <c r="M2524" s="113">
        <v>1.0</v>
      </c>
      <c r="N2524" s="114" t="s">
        <v>1219</v>
      </c>
      <c r="O2524" s="114" t="s">
        <v>1220</v>
      </c>
      <c r="P2524" s="113">
        <v>1490011.0</v>
      </c>
      <c r="Q2524" s="114" t="s">
        <v>1221</v>
      </c>
      <c r="R2524" s="113">
        <v>2900.0</v>
      </c>
      <c r="S2524" s="114" t="s">
        <v>2127</v>
      </c>
      <c r="T2524" s="115">
        <v>9288130.0</v>
      </c>
      <c r="U2524" s="115">
        <v>0.0</v>
      </c>
      <c r="V2524" s="114" t="s">
        <v>2128</v>
      </c>
      <c r="W2524" s="116">
        <v>500000.0</v>
      </c>
      <c r="X2524" s="116">
        <v>500000.0</v>
      </c>
      <c r="Y2524" s="116">
        <v>500000.0</v>
      </c>
      <c r="Z2524" s="116">
        <v>500000.0</v>
      </c>
      <c r="AA2524" s="103" t="s">
        <v>249</v>
      </c>
      <c r="AB2524" s="103" t="s">
        <v>1224</v>
      </c>
    </row>
    <row r="2525" ht="15.75" hidden="1" customHeight="1">
      <c r="A2525" s="113">
        <v>2021.0</v>
      </c>
      <c r="B2525" s="113">
        <v>1491.0</v>
      </c>
      <c r="C2525" s="114" t="s">
        <v>1216</v>
      </c>
      <c r="D2525" s="115">
        <v>4.0</v>
      </c>
      <c r="E2525" s="114" t="s">
        <v>283</v>
      </c>
      <c r="F2525" s="113">
        <v>24.0</v>
      </c>
      <c r="G2525" s="114" t="s">
        <v>1217</v>
      </c>
      <c r="H2525" s="113">
        <v>2007.0</v>
      </c>
      <c r="I2525" s="114" t="s">
        <v>1218</v>
      </c>
      <c r="J2525" s="113">
        <v>4.0</v>
      </c>
      <c r="K2525" s="113">
        <v>0.0</v>
      </c>
      <c r="L2525" s="113">
        <v>95.0</v>
      </c>
      <c r="M2525" s="113">
        <v>1.0</v>
      </c>
      <c r="N2525" s="114" t="s">
        <v>1219</v>
      </c>
      <c r="O2525" s="114" t="s">
        <v>1220</v>
      </c>
      <c r="P2525" s="113">
        <v>1490011.0</v>
      </c>
      <c r="Q2525" s="114" t="s">
        <v>1221</v>
      </c>
      <c r="R2525" s="113">
        <v>2901.0</v>
      </c>
      <c r="S2525" s="114" t="s">
        <v>1585</v>
      </c>
      <c r="T2525" s="115">
        <v>9288130.0</v>
      </c>
      <c r="U2525" s="115">
        <v>0.0</v>
      </c>
      <c r="V2525" s="114" t="s">
        <v>1586</v>
      </c>
      <c r="W2525" s="116">
        <v>150000.0</v>
      </c>
      <c r="X2525" s="116">
        <v>150000.0</v>
      </c>
      <c r="Y2525" s="116">
        <v>150000.0</v>
      </c>
      <c r="Z2525" s="116">
        <v>150000.0</v>
      </c>
      <c r="AA2525" s="103" t="s">
        <v>249</v>
      </c>
      <c r="AB2525" s="103" t="s">
        <v>1224</v>
      </c>
    </row>
    <row r="2526" ht="15.75" hidden="1" customHeight="1">
      <c r="A2526" s="113">
        <v>2021.0</v>
      </c>
      <c r="B2526" s="113">
        <v>1491.0</v>
      </c>
      <c r="C2526" s="114" t="s">
        <v>1216</v>
      </c>
      <c r="D2526" s="115">
        <v>4.0</v>
      </c>
      <c r="E2526" s="114" t="s">
        <v>283</v>
      </c>
      <c r="F2526" s="113">
        <v>24.0</v>
      </c>
      <c r="G2526" s="114" t="s">
        <v>1217</v>
      </c>
      <c r="H2526" s="113">
        <v>2007.0</v>
      </c>
      <c r="I2526" s="114" t="s">
        <v>1218</v>
      </c>
      <c r="J2526" s="113">
        <v>4.0</v>
      </c>
      <c r="K2526" s="113">
        <v>0.0</v>
      </c>
      <c r="L2526" s="113">
        <v>95.0</v>
      </c>
      <c r="M2526" s="113">
        <v>1.0</v>
      </c>
      <c r="N2526" s="114" t="s">
        <v>1219</v>
      </c>
      <c r="O2526" s="114" t="s">
        <v>1220</v>
      </c>
      <c r="P2526" s="113">
        <v>1490011.0</v>
      </c>
      <c r="Q2526" s="114" t="s">
        <v>1221</v>
      </c>
      <c r="R2526" s="113">
        <v>2902.0</v>
      </c>
      <c r="S2526" s="114" t="s">
        <v>1623</v>
      </c>
      <c r="T2526" s="115">
        <v>9288130.0</v>
      </c>
      <c r="U2526" s="115">
        <v>0.0</v>
      </c>
      <c r="V2526" s="114" t="s">
        <v>1624</v>
      </c>
      <c r="W2526" s="116">
        <v>250000.0</v>
      </c>
      <c r="X2526" s="116">
        <v>250000.0</v>
      </c>
      <c r="Y2526" s="116">
        <v>250000.0</v>
      </c>
      <c r="Z2526" s="116">
        <v>250000.0</v>
      </c>
      <c r="AA2526" s="103" t="s">
        <v>249</v>
      </c>
      <c r="AB2526" s="103" t="s">
        <v>1224</v>
      </c>
    </row>
    <row r="2527" ht="15.75" hidden="1" customHeight="1">
      <c r="A2527" s="113">
        <v>2021.0</v>
      </c>
      <c r="B2527" s="113">
        <v>1491.0</v>
      </c>
      <c r="C2527" s="114" t="s">
        <v>1216</v>
      </c>
      <c r="D2527" s="115">
        <v>4.0</v>
      </c>
      <c r="E2527" s="114" t="s">
        <v>283</v>
      </c>
      <c r="F2527" s="113">
        <v>24.0</v>
      </c>
      <c r="G2527" s="114" t="s">
        <v>1217</v>
      </c>
      <c r="H2527" s="113">
        <v>2007.0</v>
      </c>
      <c r="I2527" s="114" t="s">
        <v>1218</v>
      </c>
      <c r="J2527" s="113">
        <v>4.0</v>
      </c>
      <c r="K2527" s="113">
        <v>0.0</v>
      </c>
      <c r="L2527" s="113">
        <v>95.0</v>
      </c>
      <c r="M2527" s="113">
        <v>1.0</v>
      </c>
      <c r="N2527" s="114" t="s">
        <v>1219</v>
      </c>
      <c r="O2527" s="114" t="s">
        <v>1220</v>
      </c>
      <c r="P2527" s="113">
        <v>1490011.0</v>
      </c>
      <c r="Q2527" s="114" t="s">
        <v>1221</v>
      </c>
      <c r="R2527" s="113">
        <v>2903.0</v>
      </c>
      <c r="S2527" s="114" t="s">
        <v>1627</v>
      </c>
      <c r="T2527" s="115">
        <v>9288130.0</v>
      </c>
      <c r="U2527" s="115">
        <v>0.0</v>
      </c>
      <c r="V2527" s="114" t="s">
        <v>1628</v>
      </c>
      <c r="W2527" s="116">
        <v>200000.0</v>
      </c>
      <c r="X2527" s="116">
        <v>200000.0</v>
      </c>
      <c r="Y2527" s="116">
        <v>200000.0</v>
      </c>
      <c r="Z2527" s="116">
        <v>200000.0</v>
      </c>
      <c r="AA2527" s="103" t="s">
        <v>249</v>
      </c>
      <c r="AB2527" s="103" t="s">
        <v>1224</v>
      </c>
    </row>
    <row r="2528" ht="15.75" hidden="1" customHeight="1">
      <c r="A2528" s="113">
        <v>2021.0</v>
      </c>
      <c r="B2528" s="113">
        <v>1491.0</v>
      </c>
      <c r="C2528" s="114" t="s">
        <v>1216</v>
      </c>
      <c r="D2528" s="115">
        <v>4.0</v>
      </c>
      <c r="E2528" s="114" t="s">
        <v>283</v>
      </c>
      <c r="F2528" s="113">
        <v>24.0</v>
      </c>
      <c r="G2528" s="114" t="s">
        <v>1217</v>
      </c>
      <c r="H2528" s="113">
        <v>2007.0</v>
      </c>
      <c r="I2528" s="114" t="s">
        <v>1218</v>
      </c>
      <c r="J2528" s="113">
        <v>4.0</v>
      </c>
      <c r="K2528" s="113">
        <v>0.0</v>
      </c>
      <c r="L2528" s="113">
        <v>95.0</v>
      </c>
      <c r="M2528" s="113">
        <v>1.0</v>
      </c>
      <c r="N2528" s="114" t="s">
        <v>1219</v>
      </c>
      <c r="O2528" s="114" t="s">
        <v>1220</v>
      </c>
      <c r="P2528" s="113">
        <v>1490011.0</v>
      </c>
      <c r="Q2528" s="114" t="s">
        <v>1221</v>
      </c>
      <c r="R2528" s="113">
        <v>2904.0</v>
      </c>
      <c r="S2528" s="114" t="s">
        <v>1637</v>
      </c>
      <c r="T2528" s="115">
        <v>9288130.0</v>
      </c>
      <c r="U2528" s="115">
        <v>0.0</v>
      </c>
      <c r="V2528" s="114" t="s">
        <v>1638</v>
      </c>
      <c r="W2528" s="116">
        <v>250000.0</v>
      </c>
      <c r="X2528" s="116">
        <v>250000.0</v>
      </c>
      <c r="Y2528" s="116">
        <v>250000.0</v>
      </c>
      <c r="Z2528" s="116">
        <v>250000.0</v>
      </c>
      <c r="AA2528" s="103" t="s">
        <v>249</v>
      </c>
      <c r="AB2528" s="103" t="s">
        <v>1224</v>
      </c>
    </row>
    <row r="2529" ht="15.75" hidden="1" customHeight="1">
      <c r="A2529" s="113">
        <v>2021.0</v>
      </c>
      <c r="B2529" s="113">
        <v>1491.0</v>
      </c>
      <c r="C2529" s="114" t="s">
        <v>1216</v>
      </c>
      <c r="D2529" s="115">
        <v>4.0</v>
      </c>
      <c r="E2529" s="114" t="s">
        <v>283</v>
      </c>
      <c r="F2529" s="113">
        <v>24.0</v>
      </c>
      <c r="G2529" s="114" t="s">
        <v>1217</v>
      </c>
      <c r="H2529" s="113">
        <v>2007.0</v>
      </c>
      <c r="I2529" s="114" t="s">
        <v>1218</v>
      </c>
      <c r="J2529" s="113">
        <v>4.0</v>
      </c>
      <c r="K2529" s="113">
        <v>0.0</v>
      </c>
      <c r="L2529" s="113">
        <v>95.0</v>
      </c>
      <c r="M2529" s="113">
        <v>1.0</v>
      </c>
      <c r="N2529" s="114" t="s">
        <v>1219</v>
      </c>
      <c r="O2529" s="114" t="s">
        <v>1220</v>
      </c>
      <c r="P2529" s="113">
        <v>1490011.0</v>
      </c>
      <c r="Q2529" s="114" t="s">
        <v>1221</v>
      </c>
      <c r="R2529" s="113">
        <v>2905.0</v>
      </c>
      <c r="S2529" s="114" t="s">
        <v>2151</v>
      </c>
      <c r="T2529" s="115">
        <v>9288130.0</v>
      </c>
      <c r="U2529" s="115">
        <v>0.0</v>
      </c>
      <c r="V2529" s="114" t="s">
        <v>2152</v>
      </c>
      <c r="W2529" s="116">
        <v>1000000.0</v>
      </c>
      <c r="X2529" s="116">
        <v>1000000.0</v>
      </c>
      <c r="Y2529" s="116">
        <v>1000000.0</v>
      </c>
      <c r="Z2529" s="116">
        <v>1000000.0</v>
      </c>
      <c r="AA2529" s="103" t="s">
        <v>249</v>
      </c>
      <c r="AB2529" s="103" t="s">
        <v>1224</v>
      </c>
    </row>
    <row r="2530" ht="15.75" hidden="1" customHeight="1">
      <c r="A2530" s="113">
        <v>2021.0</v>
      </c>
      <c r="B2530" s="113">
        <v>1491.0</v>
      </c>
      <c r="C2530" s="114" t="s">
        <v>1216</v>
      </c>
      <c r="D2530" s="115">
        <v>4.0</v>
      </c>
      <c r="E2530" s="114" t="s">
        <v>283</v>
      </c>
      <c r="F2530" s="113">
        <v>24.0</v>
      </c>
      <c r="G2530" s="114" t="s">
        <v>1217</v>
      </c>
      <c r="H2530" s="113">
        <v>2007.0</v>
      </c>
      <c r="I2530" s="114" t="s">
        <v>1218</v>
      </c>
      <c r="J2530" s="113">
        <v>4.0</v>
      </c>
      <c r="K2530" s="113">
        <v>0.0</v>
      </c>
      <c r="L2530" s="113">
        <v>95.0</v>
      </c>
      <c r="M2530" s="113">
        <v>1.0</v>
      </c>
      <c r="N2530" s="114" t="s">
        <v>1219</v>
      </c>
      <c r="O2530" s="114" t="s">
        <v>1220</v>
      </c>
      <c r="P2530" s="113">
        <v>1490011.0</v>
      </c>
      <c r="Q2530" s="114" t="s">
        <v>1221</v>
      </c>
      <c r="R2530" s="113">
        <v>2906.0</v>
      </c>
      <c r="S2530" s="114" t="s">
        <v>1641</v>
      </c>
      <c r="T2530" s="115">
        <v>9288130.0</v>
      </c>
      <c r="U2530" s="115">
        <v>0.0</v>
      </c>
      <c r="V2530" s="114" t="s">
        <v>1642</v>
      </c>
      <c r="W2530" s="116">
        <v>100000.0</v>
      </c>
      <c r="X2530" s="116">
        <v>100000.0</v>
      </c>
      <c r="Y2530" s="116">
        <v>100000.0</v>
      </c>
      <c r="Z2530" s="116">
        <v>100000.0</v>
      </c>
      <c r="AA2530" s="103" t="s">
        <v>249</v>
      </c>
      <c r="AB2530" s="103" t="s">
        <v>1224</v>
      </c>
    </row>
    <row r="2531" ht="15.75" hidden="1" customHeight="1">
      <c r="A2531" s="113">
        <v>2021.0</v>
      </c>
      <c r="B2531" s="113">
        <v>1491.0</v>
      </c>
      <c r="C2531" s="114" t="s">
        <v>1216</v>
      </c>
      <c r="D2531" s="115">
        <v>4.0</v>
      </c>
      <c r="E2531" s="114" t="s">
        <v>283</v>
      </c>
      <c r="F2531" s="113">
        <v>24.0</v>
      </c>
      <c r="G2531" s="114" t="s">
        <v>1217</v>
      </c>
      <c r="H2531" s="113">
        <v>2007.0</v>
      </c>
      <c r="I2531" s="114" t="s">
        <v>1218</v>
      </c>
      <c r="J2531" s="113">
        <v>4.0</v>
      </c>
      <c r="K2531" s="113">
        <v>0.0</v>
      </c>
      <c r="L2531" s="113">
        <v>95.0</v>
      </c>
      <c r="M2531" s="113">
        <v>1.0</v>
      </c>
      <c r="N2531" s="114" t="s">
        <v>1219</v>
      </c>
      <c r="O2531" s="114" t="s">
        <v>1220</v>
      </c>
      <c r="P2531" s="113">
        <v>1490011.0</v>
      </c>
      <c r="Q2531" s="114" t="s">
        <v>1221</v>
      </c>
      <c r="R2531" s="113">
        <v>2907.0</v>
      </c>
      <c r="S2531" s="114" t="s">
        <v>1645</v>
      </c>
      <c r="T2531" s="115">
        <v>9288130.0</v>
      </c>
      <c r="U2531" s="115">
        <v>0.0</v>
      </c>
      <c r="V2531" s="114" t="s">
        <v>1646</v>
      </c>
      <c r="W2531" s="116">
        <v>100000.0</v>
      </c>
      <c r="X2531" s="116">
        <v>100000.0</v>
      </c>
      <c r="Y2531" s="116">
        <v>100000.0</v>
      </c>
      <c r="Z2531" s="116">
        <v>100000.0</v>
      </c>
      <c r="AA2531" s="103" t="s">
        <v>249</v>
      </c>
      <c r="AB2531" s="103" t="s">
        <v>1224</v>
      </c>
    </row>
    <row r="2532" ht="15.75" hidden="1" customHeight="1">
      <c r="A2532" s="113">
        <v>2021.0</v>
      </c>
      <c r="B2532" s="113">
        <v>1491.0</v>
      </c>
      <c r="C2532" s="114" t="s">
        <v>1216</v>
      </c>
      <c r="D2532" s="115">
        <v>4.0</v>
      </c>
      <c r="E2532" s="114" t="s">
        <v>283</v>
      </c>
      <c r="F2532" s="113">
        <v>24.0</v>
      </c>
      <c r="G2532" s="114" t="s">
        <v>1217</v>
      </c>
      <c r="H2532" s="113">
        <v>2007.0</v>
      </c>
      <c r="I2532" s="114" t="s">
        <v>1218</v>
      </c>
      <c r="J2532" s="113">
        <v>4.0</v>
      </c>
      <c r="K2532" s="113">
        <v>0.0</v>
      </c>
      <c r="L2532" s="113">
        <v>95.0</v>
      </c>
      <c r="M2532" s="113">
        <v>1.0</v>
      </c>
      <c r="N2532" s="114" t="s">
        <v>1219</v>
      </c>
      <c r="O2532" s="114" t="s">
        <v>1220</v>
      </c>
      <c r="P2532" s="113">
        <v>1490011.0</v>
      </c>
      <c r="Q2532" s="114" t="s">
        <v>1221</v>
      </c>
      <c r="R2532" s="113">
        <v>2908.0</v>
      </c>
      <c r="S2532" s="114" t="s">
        <v>1687</v>
      </c>
      <c r="T2532" s="115">
        <v>9288130.0</v>
      </c>
      <c r="U2532" s="115">
        <v>0.0</v>
      </c>
      <c r="V2532" s="114" t="s">
        <v>1688</v>
      </c>
      <c r="W2532" s="116">
        <v>200000.0</v>
      </c>
      <c r="X2532" s="116">
        <v>200000.0</v>
      </c>
      <c r="Y2532" s="116">
        <v>200000.0</v>
      </c>
      <c r="Z2532" s="116">
        <v>200000.0</v>
      </c>
      <c r="AA2532" s="103" t="s">
        <v>249</v>
      </c>
      <c r="AB2532" s="103" t="s">
        <v>1224</v>
      </c>
    </row>
    <row r="2533" ht="15.75" hidden="1" customHeight="1">
      <c r="A2533" s="113">
        <v>2021.0</v>
      </c>
      <c r="B2533" s="113">
        <v>1491.0</v>
      </c>
      <c r="C2533" s="114" t="s">
        <v>1216</v>
      </c>
      <c r="D2533" s="115">
        <v>4.0</v>
      </c>
      <c r="E2533" s="114" t="s">
        <v>283</v>
      </c>
      <c r="F2533" s="113">
        <v>24.0</v>
      </c>
      <c r="G2533" s="114" t="s">
        <v>1217</v>
      </c>
      <c r="H2533" s="113">
        <v>2007.0</v>
      </c>
      <c r="I2533" s="114" t="s">
        <v>1218</v>
      </c>
      <c r="J2533" s="113">
        <v>4.0</v>
      </c>
      <c r="K2533" s="113">
        <v>0.0</v>
      </c>
      <c r="L2533" s="113">
        <v>95.0</v>
      </c>
      <c r="M2533" s="113">
        <v>1.0</v>
      </c>
      <c r="N2533" s="114" t="s">
        <v>1219</v>
      </c>
      <c r="O2533" s="114" t="s">
        <v>1220</v>
      </c>
      <c r="P2533" s="113">
        <v>1490011.0</v>
      </c>
      <c r="Q2533" s="114" t="s">
        <v>1221</v>
      </c>
      <c r="R2533" s="113">
        <v>2909.0</v>
      </c>
      <c r="S2533" s="114" t="s">
        <v>1701</v>
      </c>
      <c r="T2533" s="115">
        <v>9288130.0</v>
      </c>
      <c r="U2533" s="115">
        <v>0.0</v>
      </c>
      <c r="V2533" s="114" t="s">
        <v>1702</v>
      </c>
      <c r="W2533" s="116">
        <v>500000.0</v>
      </c>
      <c r="X2533" s="116">
        <v>500000.0</v>
      </c>
      <c r="Y2533" s="116">
        <v>500000.0</v>
      </c>
      <c r="Z2533" s="116">
        <v>500000.0</v>
      </c>
      <c r="AA2533" s="103" t="s">
        <v>249</v>
      </c>
      <c r="AB2533" s="103" t="s">
        <v>1224</v>
      </c>
    </row>
    <row r="2534" ht="15.75" hidden="1" customHeight="1">
      <c r="A2534" s="113">
        <v>2021.0</v>
      </c>
      <c r="B2534" s="113">
        <v>1491.0</v>
      </c>
      <c r="C2534" s="114" t="s">
        <v>1216</v>
      </c>
      <c r="D2534" s="115">
        <v>4.0</v>
      </c>
      <c r="E2534" s="114" t="s">
        <v>283</v>
      </c>
      <c r="F2534" s="113">
        <v>24.0</v>
      </c>
      <c r="G2534" s="114" t="s">
        <v>1217</v>
      </c>
      <c r="H2534" s="113">
        <v>2007.0</v>
      </c>
      <c r="I2534" s="114" t="s">
        <v>1218</v>
      </c>
      <c r="J2534" s="113">
        <v>4.0</v>
      </c>
      <c r="K2534" s="113">
        <v>0.0</v>
      </c>
      <c r="L2534" s="113">
        <v>95.0</v>
      </c>
      <c r="M2534" s="113">
        <v>1.0</v>
      </c>
      <c r="N2534" s="114" t="s">
        <v>1219</v>
      </c>
      <c r="O2534" s="114" t="s">
        <v>1220</v>
      </c>
      <c r="P2534" s="113">
        <v>1490011.0</v>
      </c>
      <c r="Q2534" s="114" t="s">
        <v>1221</v>
      </c>
      <c r="R2534" s="113">
        <v>2910.0</v>
      </c>
      <c r="S2534" s="114" t="s">
        <v>1703</v>
      </c>
      <c r="T2534" s="115">
        <v>9288130.0</v>
      </c>
      <c r="U2534" s="115">
        <v>0.0</v>
      </c>
      <c r="V2534" s="114" t="s">
        <v>1704</v>
      </c>
      <c r="W2534" s="116">
        <v>300000.0</v>
      </c>
      <c r="X2534" s="116">
        <v>300000.0</v>
      </c>
      <c r="Y2534" s="116">
        <v>300000.0</v>
      </c>
      <c r="Z2534" s="116">
        <v>300000.0</v>
      </c>
      <c r="AA2534" s="103" t="s">
        <v>249</v>
      </c>
      <c r="AB2534" s="103" t="s">
        <v>1224</v>
      </c>
    </row>
    <row r="2535" ht="15.75" hidden="1" customHeight="1">
      <c r="A2535" s="113">
        <v>2021.0</v>
      </c>
      <c r="B2535" s="113">
        <v>1491.0</v>
      </c>
      <c r="C2535" s="114" t="s">
        <v>1216</v>
      </c>
      <c r="D2535" s="115">
        <v>4.0</v>
      </c>
      <c r="E2535" s="114" t="s">
        <v>283</v>
      </c>
      <c r="F2535" s="113">
        <v>24.0</v>
      </c>
      <c r="G2535" s="114" t="s">
        <v>1217</v>
      </c>
      <c r="H2535" s="113">
        <v>2007.0</v>
      </c>
      <c r="I2535" s="114" t="s">
        <v>1218</v>
      </c>
      <c r="J2535" s="113">
        <v>4.0</v>
      </c>
      <c r="K2535" s="113">
        <v>0.0</v>
      </c>
      <c r="L2535" s="113">
        <v>95.0</v>
      </c>
      <c r="M2535" s="113">
        <v>1.0</v>
      </c>
      <c r="N2535" s="114" t="s">
        <v>1219</v>
      </c>
      <c r="O2535" s="114" t="s">
        <v>1220</v>
      </c>
      <c r="P2535" s="113">
        <v>1490011.0</v>
      </c>
      <c r="Q2535" s="114" t="s">
        <v>1221</v>
      </c>
      <c r="R2535" s="113">
        <v>2911.0</v>
      </c>
      <c r="S2535" s="114" t="s">
        <v>1705</v>
      </c>
      <c r="T2535" s="115">
        <v>9288130.0</v>
      </c>
      <c r="U2535" s="115">
        <v>0.0</v>
      </c>
      <c r="V2535" s="114" t="s">
        <v>1706</v>
      </c>
      <c r="W2535" s="116">
        <v>250000.0</v>
      </c>
      <c r="X2535" s="116">
        <v>250000.0</v>
      </c>
      <c r="Y2535" s="116">
        <v>250000.0</v>
      </c>
      <c r="Z2535" s="116">
        <v>250000.0</v>
      </c>
      <c r="AA2535" s="103" t="s">
        <v>249</v>
      </c>
      <c r="AB2535" s="103" t="s">
        <v>1224</v>
      </c>
    </row>
    <row r="2536" ht="15.75" hidden="1" customHeight="1">
      <c r="A2536" s="113">
        <v>2021.0</v>
      </c>
      <c r="B2536" s="113">
        <v>1491.0</v>
      </c>
      <c r="C2536" s="114" t="s">
        <v>1216</v>
      </c>
      <c r="D2536" s="115">
        <v>4.0</v>
      </c>
      <c r="E2536" s="114" t="s">
        <v>283</v>
      </c>
      <c r="F2536" s="113">
        <v>24.0</v>
      </c>
      <c r="G2536" s="114" t="s">
        <v>1217</v>
      </c>
      <c r="H2536" s="113">
        <v>2007.0</v>
      </c>
      <c r="I2536" s="114" t="s">
        <v>1218</v>
      </c>
      <c r="J2536" s="113">
        <v>4.0</v>
      </c>
      <c r="K2536" s="113">
        <v>0.0</v>
      </c>
      <c r="L2536" s="113">
        <v>95.0</v>
      </c>
      <c r="M2536" s="113">
        <v>1.0</v>
      </c>
      <c r="N2536" s="114" t="s">
        <v>1219</v>
      </c>
      <c r="O2536" s="114" t="s">
        <v>1220</v>
      </c>
      <c r="P2536" s="113">
        <v>1490011.0</v>
      </c>
      <c r="Q2536" s="114" t="s">
        <v>1221</v>
      </c>
      <c r="R2536" s="113">
        <v>2912.0</v>
      </c>
      <c r="S2536" s="114" t="s">
        <v>2161</v>
      </c>
      <c r="T2536" s="115">
        <v>9288130.0</v>
      </c>
      <c r="U2536" s="115">
        <v>0.0</v>
      </c>
      <c r="V2536" s="114" t="s">
        <v>2162</v>
      </c>
      <c r="W2536" s="116">
        <v>200000.0</v>
      </c>
      <c r="X2536" s="116">
        <v>200000.0</v>
      </c>
      <c r="Y2536" s="116">
        <v>200000.0</v>
      </c>
      <c r="Z2536" s="116">
        <v>200000.0</v>
      </c>
      <c r="AA2536" s="103" t="s">
        <v>249</v>
      </c>
      <c r="AB2536" s="103" t="s">
        <v>1224</v>
      </c>
    </row>
    <row r="2537" ht="15.75" hidden="1" customHeight="1">
      <c r="A2537" s="113">
        <v>2021.0</v>
      </c>
      <c r="B2537" s="113">
        <v>1491.0</v>
      </c>
      <c r="C2537" s="114" t="s">
        <v>1216</v>
      </c>
      <c r="D2537" s="115">
        <v>4.0</v>
      </c>
      <c r="E2537" s="114" t="s">
        <v>283</v>
      </c>
      <c r="F2537" s="113">
        <v>24.0</v>
      </c>
      <c r="G2537" s="114" t="s">
        <v>1217</v>
      </c>
      <c r="H2537" s="113">
        <v>2007.0</v>
      </c>
      <c r="I2537" s="114" t="s">
        <v>1218</v>
      </c>
      <c r="J2537" s="113">
        <v>4.0</v>
      </c>
      <c r="K2537" s="113">
        <v>0.0</v>
      </c>
      <c r="L2537" s="113">
        <v>95.0</v>
      </c>
      <c r="M2537" s="113">
        <v>1.0</v>
      </c>
      <c r="N2537" s="114" t="s">
        <v>1219</v>
      </c>
      <c r="O2537" s="114" t="s">
        <v>1220</v>
      </c>
      <c r="P2537" s="113">
        <v>1490011.0</v>
      </c>
      <c r="Q2537" s="114" t="s">
        <v>1221</v>
      </c>
      <c r="R2537" s="113">
        <v>2913.0</v>
      </c>
      <c r="S2537" s="114" t="s">
        <v>1707</v>
      </c>
      <c r="T2537" s="115">
        <v>9288130.0</v>
      </c>
      <c r="U2537" s="115">
        <v>0.0</v>
      </c>
      <c r="V2537" s="114" t="s">
        <v>1708</v>
      </c>
      <c r="W2537" s="116">
        <v>1000000.0</v>
      </c>
      <c r="X2537" s="116">
        <v>1000000.0</v>
      </c>
      <c r="Y2537" s="116">
        <v>1000000.0</v>
      </c>
      <c r="Z2537" s="116">
        <v>1000000.0</v>
      </c>
      <c r="AA2537" s="103" t="s">
        <v>249</v>
      </c>
      <c r="AB2537" s="103" t="s">
        <v>1224</v>
      </c>
    </row>
    <row r="2538" ht="15.75" hidden="1" customHeight="1">
      <c r="A2538" s="113">
        <v>2021.0</v>
      </c>
      <c r="B2538" s="113">
        <v>1491.0</v>
      </c>
      <c r="C2538" s="114" t="s">
        <v>1216</v>
      </c>
      <c r="D2538" s="115">
        <v>4.0</v>
      </c>
      <c r="E2538" s="114" t="s">
        <v>283</v>
      </c>
      <c r="F2538" s="113">
        <v>24.0</v>
      </c>
      <c r="G2538" s="114" t="s">
        <v>1217</v>
      </c>
      <c r="H2538" s="113">
        <v>2007.0</v>
      </c>
      <c r="I2538" s="114" t="s">
        <v>1218</v>
      </c>
      <c r="J2538" s="113">
        <v>4.0</v>
      </c>
      <c r="K2538" s="113">
        <v>0.0</v>
      </c>
      <c r="L2538" s="113">
        <v>95.0</v>
      </c>
      <c r="M2538" s="113">
        <v>1.0</v>
      </c>
      <c r="N2538" s="114" t="s">
        <v>1219</v>
      </c>
      <c r="O2538" s="114" t="s">
        <v>1220</v>
      </c>
      <c r="P2538" s="113">
        <v>1490011.0</v>
      </c>
      <c r="Q2538" s="114" t="s">
        <v>1221</v>
      </c>
      <c r="R2538" s="113">
        <v>2914.0</v>
      </c>
      <c r="S2538" s="114" t="s">
        <v>1731</v>
      </c>
      <c r="T2538" s="115">
        <v>9288130.0</v>
      </c>
      <c r="U2538" s="115">
        <v>0.0</v>
      </c>
      <c r="V2538" s="114" t="s">
        <v>1732</v>
      </c>
      <c r="W2538" s="116">
        <v>400000.0</v>
      </c>
      <c r="X2538" s="116">
        <v>400000.0</v>
      </c>
      <c r="Y2538" s="116">
        <v>400000.0</v>
      </c>
      <c r="Z2538" s="116">
        <v>400000.0</v>
      </c>
      <c r="AA2538" s="103" t="s">
        <v>249</v>
      </c>
      <c r="AB2538" s="103" t="s">
        <v>1224</v>
      </c>
    </row>
    <row r="2539" ht="15.75" hidden="1" customHeight="1">
      <c r="A2539" s="113">
        <v>2021.0</v>
      </c>
      <c r="B2539" s="113">
        <v>1491.0</v>
      </c>
      <c r="C2539" s="114" t="s">
        <v>1216</v>
      </c>
      <c r="D2539" s="115">
        <v>4.0</v>
      </c>
      <c r="E2539" s="114" t="s">
        <v>283</v>
      </c>
      <c r="F2539" s="113">
        <v>24.0</v>
      </c>
      <c r="G2539" s="114" t="s">
        <v>1217</v>
      </c>
      <c r="H2539" s="113">
        <v>2007.0</v>
      </c>
      <c r="I2539" s="114" t="s">
        <v>1218</v>
      </c>
      <c r="J2539" s="113">
        <v>4.0</v>
      </c>
      <c r="K2539" s="113">
        <v>0.0</v>
      </c>
      <c r="L2539" s="113">
        <v>95.0</v>
      </c>
      <c r="M2539" s="113">
        <v>1.0</v>
      </c>
      <c r="N2539" s="114" t="s">
        <v>1219</v>
      </c>
      <c r="O2539" s="114" t="s">
        <v>1220</v>
      </c>
      <c r="P2539" s="113">
        <v>1490011.0</v>
      </c>
      <c r="Q2539" s="114" t="s">
        <v>1221</v>
      </c>
      <c r="R2539" s="113">
        <v>2915.0</v>
      </c>
      <c r="S2539" s="114" t="s">
        <v>1741</v>
      </c>
      <c r="T2539" s="115">
        <v>9288130.0</v>
      </c>
      <c r="U2539" s="115">
        <v>0.0</v>
      </c>
      <c r="V2539" s="114" t="s">
        <v>1742</v>
      </c>
      <c r="W2539" s="116">
        <v>1000000.0</v>
      </c>
      <c r="X2539" s="116">
        <v>1000000.0</v>
      </c>
      <c r="Y2539" s="116">
        <v>1000000.0</v>
      </c>
      <c r="Z2539" s="116">
        <v>1000000.0</v>
      </c>
      <c r="AA2539" s="103" t="s">
        <v>249</v>
      </c>
      <c r="AB2539" s="103" t="s">
        <v>1224</v>
      </c>
    </row>
    <row r="2540" ht="15.75" hidden="1" customHeight="1">
      <c r="A2540" s="113">
        <v>2021.0</v>
      </c>
      <c r="B2540" s="113">
        <v>1491.0</v>
      </c>
      <c r="C2540" s="114" t="s">
        <v>1216</v>
      </c>
      <c r="D2540" s="115">
        <v>4.0</v>
      </c>
      <c r="E2540" s="114" t="s">
        <v>283</v>
      </c>
      <c r="F2540" s="113">
        <v>24.0</v>
      </c>
      <c r="G2540" s="114" t="s">
        <v>1217</v>
      </c>
      <c r="H2540" s="113">
        <v>2007.0</v>
      </c>
      <c r="I2540" s="114" t="s">
        <v>1218</v>
      </c>
      <c r="J2540" s="113">
        <v>4.0</v>
      </c>
      <c r="K2540" s="113">
        <v>0.0</v>
      </c>
      <c r="L2540" s="113">
        <v>95.0</v>
      </c>
      <c r="M2540" s="113">
        <v>1.0</v>
      </c>
      <c r="N2540" s="114" t="s">
        <v>1219</v>
      </c>
      <c r="O2540" s="114" t="s">
        <v>1220</v>
      </c>
      <c r="P2540" s="113">
        <v>1490011.0</v>
      </c>
      <c r="Q2540" s="114" t="s">
        <v>1221</v>
      </c>
      <c r="R2540" s="113">
        <v>2916.0</v>
      </c>
      <c r="S2540" s="114" t="s">
        <v>2179</v>
      </c>
      <c r="T2540" s="115">
        <v>9288130.0</v>
      </c>
      <c r="U2540" s="115">
        <v>0.0</v>
      </c>
      <c r="V2540" s="114" t="s">
        <v>2180</v>
      </c>
      <c r="W2540" s="116">
        <v>800000.0</v>
      </c>
      <c r="X2540" s="116">
        <v>800000.0</v>
      </c>
      <c r="Y2540" s="116">
        <v>800000.0</v>
      </c>
      <c r="Z2540" s="116">
        <v>800000.0</v>
      </c>
      <c r="AA2540" s="103" t="s">
        <v>249</v>
      </c>
      <c r="AB2540" s="103" t="s">
        <v>1224</v>
      </c>
    </row>
    <row r="2541" ht="15.75" hidden="1" customHeight="1">
      <c r="A2541" s="113">
        <v>2021.0</v>
      </c>
      <c r="B2541" s="113">
        <v>1491.0</v>
      </c>
      <c r="C2541" s="114" t="s">
        <v>1216</v>
      </c>
      <c r="D2541" s="115">
        <v>4.0</v>
      </c>
      <c r="E2541" s="114" t="s">
        <v>283</v>
      </c>
      <c r="F2541" s="113">
        <v>24.0</v>
      </c>
      <c r="G2541" s="114" t="s">
        <v>1217</v>
      </c>
      <c r="H2541" s="113">
        <v>2007.0</v>
      </c>
      <c r="I2541" s="114" t="s">
        <v>1218</v>
      </c>
      <c r="J2541" s="113">
        <v>4.0</v>
      </c>
      <c r="K2541" s="113">
        <v>0.0</v>
      </c>
      <c r="L2541" s="113">
        <v>95.0</v>
      </c>
      <c r="M2541" s="113">
        <v>1.0</v>
      </c>
      <c r="N2541" s="114" t="s">
        <v>1219</v>
      </c>
      <c r="O2541" s="114" t="s">
        <v>1220</v>
      </c>
      <c r="P2541" s="113">
        <v>1490011.0</v>
      </c>
      <c r="Q2541" s="114" t="s">
        <v>1221</v>
      </c>
      <c r="R2541" s="113">
        <v>2917.0</v>
      </c>
      <c r="S2541" s="114" t="s">
        <v>1749</v>
      </c>
      <c r="T2541" s="115">
        <v>9288130.0</v>
      </c>
      <c r="U2541" s="115">
        <v>0.0</v>
      </c>
      <c r="V2541" s="114" t="s">
        <v>1750</v>
      </c>
      <c r="W2541" s="116">
        <v>400000.0</v>
      </c>
      <c r="X2541" s="116">
        <v>400000.0</v>
      </c>
      <c r="Y2541" s="116">
        <v>400000.0</v>
      </c>
      <c r="Z2541" s="116">
        <v>400000.0</v>
      </c>
      <c r="AA2541" s="103" t="s">
        <v>249</v>
      </c>
      <c r="AB2541" s="103" t="s">
        <v>1224</v>
      </c>
    </row>
    <row r="2542" ht="15.75" hidden="1" customHeight="1">
      <c r="A2542" s="113">
        <v>2021.0</v>
      </c>
      <c r="B2542" s="113">
        <v>1491.0</v>
      </c>
      <c r="C2542" s="114" t="s">
        <v>1216</v>
      </c>
      <c r="D2542" s="115">
        <v>4.0</v>
      </c>
      <c r="E2542" s="114" t="s">
        <v>283</v>
      </c>
      <c r="F2542" s="113">
        <v>24.0</v>
      </c>
      <c r="G2542" s="114" t="s">
        <v>1217</v>
      </c>
      <c r="H2542" s="113">
        <v>2007.0</v>
      </c>
      <c r="I2542" s="114" t="s">
        <v>1218</v>
      </c>
      <c r="J2542" s="113">
        <v>4.0</v>
      </c>
      <c r="K2542" s="113">
        <v>0.0</v>
      </c>
      <c r="L2542" s="113">
        <v>95.0</v>
      </c>
      <c r="M2542" s="113">
        <v>1.0</v>
      </c>
      <c r="N2542" s="114" t="s">
        <v>1219</v>
      </c>
      <c r="O2542" s="114" t="s">
        <v>1220</v>
      </c>
      <c r="P2542" s="113">
        <v>1490011.0</v>
      </c>
      <c r="Q2542" s="114" t="s">
        <v>1221</v>
      </c>
      <c r="R2542" s="113">
        <v>2918.0</v>
      </c>
      <c r="S2542" s="114" t="s">
        <v>1783</v>
      </c>
      <c r="T2542" s="115">
        <v>9288130.0</v>
      </c>
      <c r="U2542" s="115">
        <v>0.0</v>
      </c>
      <c r="V2542" s="114" t="s">
        <v>1784</v>
      </c>
      <c r="W2542" s="116">
        <v>250000.0</v>
      </c>
      <c r="X2542" s="116">
        <v>250000.0</v>
      </c>
      <c r="Y2542" s="116">
        <v>250000.0</v>
      </c>
      <c r="Z2542" s="116">
        <v>250000.0</v>
      </c>
      <c r="AA2542" s="103" t="s">
        <v>249</v>
      </c>
      <c r="AB2542" s="103" t="s">
        <v>1224</v>
      </c>
    </row>
    <row r="2543" ht="15.75" hidden="1" customHeight="1">
      <c r="A2543" s="113">
        <v>2021.0</v>
      </c>
      <c r="B2543" s="113">
        <v>1491.0</v>
      </c>
      <c r="C2543" s="114" t="s">
        <v>1216</v>
      </c>
      <c r="D2543" s="115">
        <v>4.0</v>
      </c>
      <c r="E2543" s="114" t="s">
        <v>283</v>
      </c>
      <c r="F2543" s="113">
        <v>24.0</v>
      </c>
      <c r="G2543" s="114" t="s">
        <v>1217</v>
      </c>
      <c r="H2543" s="113">
        <v>2007.0</v>
      </c>
      <c r="I2543" s="114" t="s">
        <v>1218</v>
      </c>
      <c r="J2543" s="113">
        <v>4.0</v>
      </c>
      <c r="K2543" s="113">
        <v>0.0</v>
      </c>
      <c r="L2543" s="113">
        <v>95.0</v>
      </c>
      <c r="M2543" s="113">
        <v>1.0</v>
      </c>
      <c r="N2543" s="114" t="s">
        <v>1219</v>
      </c>
      <c r="O2543" s="114" t="s">
        <v>1220</v>
      </c>
      <c r="P2543" s="113">
        <v>1490011.0</v>
      </c>
      <c r="Q2543" s="114" t="s">
        <v>1221</v>
      </c>
      <c r="R2543" s="113">
        <v>2919.0</v>
      </c>
      <c r="S2543" s="114" t="s">
        <v>1799</v>
      </c>
      <c r="T2543" s="115">
        <v>9288130.0</v>
      </c>
      <c r="U2543" s="115">
        <v>0.0</v>
      </c>
      <c r="V2543" s="114" t="s">
        <v>1800</v>
      </c>
      <c r="W2543" s="116">
        <v>1000000.0</v>
      </c>
      <c r="X2543" s="116">
        <v>1000000.0</v>
      </c>
      <c r="Y2543" s="116">
        <v>1000000.0</v>
      </c>
      <c r="Z2543" s="116">
        <v>1000000.0</v>
      </c>
      <c r="AA2543" s="103" t="s">
        <v>249</v>
      </c>
      <c r="AB2543" s="103" t="s">
        <v>1224</v>
      </c>
    </row>
    <row r="2544" ht="15.75" hidden="1" customHeight="1">
      <c r="A2544" s="113">
        <v>2021.0</v>
      </c>
      <c r="B2544" s="113">
        <v>1491.0</v>
      </c>
      <c r="C2544" s="114" t="s">
        <v>1216</v>
      </c>
      <c r="D2544" s="115">
        <v>4.0</v>
      </c>
      <c r="E2544" s="114" t="s">
        <v>283</v>
      </c>
      <c r="F2544" s="113">
        <v>24.0</v>
      </c>
      <c r="G2544" s="114" t="s">
        <v>1217</v>
      </c>
      <c r="H2544" s="113">
        <v>2007.0</v>
      </c>
      <c r="I2544" s="114" t="s">
        <v>1218</v>
      </c>
      <c r="J2544" s="113">
        <v>4.0</v>
      </c>
      <c r="K2544" s="113">
        <v>0.0</v>
      </c>
      <c r="L2544" s="113">
        <v>95.0</v>
      </c>
      <c r="M2544" s="113">
        <v>1.0</v>
      </c>
      <c r="N2544" s="114" t="s">
        <v>1219</v>
      </c>
      <c r="O2544" s="114" t="s">
        <v>1220</v>
      </c>
      <c r="P2544" s="113">
        <v>1490011.0</v>
      </c>
      <c r="Q2544" s="114" t="s">
        <v>1221</v>
      </c>
      <c r="R2544" s="113">
        <v>2920.0</v>
      </c>
      <c r="S2544" s="114" t="s">
        <v>2187</v>
      </c>
      <c r="T2544" s="115">
        <v>9288130.0</v>
      </c>
      <c r="U2544" s="115">
        <v>0.0</v>
      </c>
      <c r="V2544" s="114" t="s">
        <v>2188</v>
      </c>
      <c r="W2544" s="116">
        <v>1000000.0</v>
      </c>
      <c r="X2544" s="116">
        <v>1000000.0</v>
      </c>
      <c r="Y2544" s="116">
        <v>1000000.0</v>
      </c>
      <c r="Z2544" s="116">
        <v>1000000.0</v>
      </c>
      <c r="AA2544" s="103" t="s">
        <v>249</v>
      </c>
      <c r="AB2544" s="103" t="s">
        <v>1224</v>
      </c>
    </row>
    <row r="2545" ht="15.75" hidden="1" customHeight="1">
      <c r="A2545" s="113">
        <v>2021.0</v>
      </c>
      <c r="B2545" s="113">
        <v>1491.0</v>
      </c>
      <c r="C2545" s="114" t="s">
        <v>1216</v>
      </c>
      <c r="D2545" s="115">
        <v>4.0</v>
      </c>
      <c r="E2545" s="114" t="s">
        <v>283</v>
      </c>
      <c r="F2545" s="113">
        <v>24.0</v>
      </c>
      <c r="G2545" s="114" t="s">
        <v>1217</v>
      </c>
      <c r="H2545" s="113">
        <v>2007.0</v>
      </c>
      <c r="I2545" s="114" t="s">
        <v>1218</v>
      </c>
      <c r="J2545" s="113">
        <v>4.0</v>
      </c>
      <c r="K2545" s="113">
        <v>0.0</v>
      </c>
      <c r="L2545" s="113">
        <v>95.0</v>
      </c>
      <c r="M2545" s="113">
        <v>1.0</v>
      </c>
      <c r="N2545" s="114" t="s">
        <v>1219</v>
      </c>
      <c r="O2545" s="114" t="s">
        <v>1220</v>
      </c>
      <c r="P2545" s="113">
        <v>1490011.0</v>
      </c>
      <c r="Q2545" s="114" t="s">
        <v>1221</v>
      </c>
      <c r="R2545" s="113">
        <v>2921.0</v>
      </c>
      <c r="S2545" s="114" t="s">
        <v>1801</v>
      </c>
      <c r="T2545" s="115">
        <v>9288130.0</v>
      </c>
      <c r="U2545" s="115">
        <v>0.0</v>
      </c>
      <c r="V2545" s="114" t="s">
        <v>1802</v>
      </c>
      <c r="W2545" s="116">
        <v>400000.0</v>
      </c>
      <c r="X2545" s="116">
        <v>400000.0</v>
      </c>
      <c r="Y2545" s="116">
        <v>400000.0</v>
      </c>
      <c r="Z2545" s="116">
        <v>400000.0</v>
      </c>
      <c r="AA2545" s="103" t="s">
        <v>249</v>
      </c>
      <c r="AB2545" s="103" t="s">
        <v>1224</v>
      </c>
    </row>
    <row r="2546" ht="15.75" hidden="1" customHeight="1">
      <c r="A2546" s="113">
        <v>2021.0</v>
      </c>
      <c r="B2546" s="113">
        <v>1491.0</v>
      </c>
      <c r="C2546" s="114" t="s">
        <v>1216</v>
      </c>
      <c r="D2546" s="115">
        <v>4.0</v>
      </c>
      <c r="E2546" s="114" t="s">
        <v>283</v>
      </c>
      <c r="F2546" s="113">
        <v>24.0</v>
      </c>
      <c r="G2546" s="114" t="s">
        <v>1217</v>
      </c>
      <c r="H2546" s="113">
        <v>2007.0</v>
      </c>
      <c r="I2546" s="114" t="s">
        <v>1218</v>
      </c>
      <c r="J2546" s="113">
        <v>4.0</v>
      </c>
      <c r="K2546" s="113">
        <v>0.0</v>
      </c>
      <c r="L2546" s="113">
        <v>95.0</v>
      </c>
      <c r="M2546" s="113">
        <v>1.0</v>
      </c>
      <c r="N2546" s="114" t="s">
        <v>1219</v>
      </c>
      <c r="O2546" s="114" t="s">
        <v>1220</v>
      </c>
      <c r="P2546" s="113">
        <v>1490011.0</v>
      </c>
      <c r="Q2546" s="114" t="s">
        <v>1221</v>
      </c>
      <c r="R2546" s="113">
        <v>2922.0</v>
      </c>
      <c r="S2546" s="114" t="s">
        <v>1807</v>
      </c>
      <c r="T2546" s="115">
        <v>9288130.0</v>
      </c>
      <c r="U2546" s="115">
        <v>0.0</v>
      </c>
      <c r="V2546" s="114" t="s">
        <v>1808</v>
      </c>
      <c r="W2546" s="116">
        <v>200000.0</v>
      </c>
      <c r="X2546" s="116">
        <v>200000.0</v>
      </c>
      <c r="Y2546" s="116">
        <v>200000.0</v>
      </c>
      <c r="Z2546" s="116">
        <v>200000.0</v>
      </c>
      <c r="AA2546" s="103" t="s">
        <v>249</v>
      </c>
      <c r="AB2546" s="103" t="s">
        <v>1224</v>
      </c>
    </row>
    <row r="2547" ht="15.75" hidden="1" customHeight="1">
      <c r="A2547" s="113">
        <v>2021.0</v>
      </c>
      <c r="B2547" s="113">
        <v>1491.0</v>
      </c>
      <c r="C2547" s="114" t="s">
        <v>1216</v>
      </c>
      <c r="D2547" s="115">
        <v>4.0</v>
      </c>
      <c r="E2547" s="114" t="s">
        <v>283</v>
      </c>
      <c r="F2547" s="113">
        <v>24.0</v>
      </c>
      <c r="G2547" s="114" t="s">
        <v>1217</v>
      </c>
      <c r="H2547" s="113">
        <v>2007.0</v>
      </c>
      <c r="I2547" s="114" t="s">
        <v>1218</v>
      </c>
      <c r="J2547" s="113">
        <v>4.0</v>
      </c>
      <c r="K2547" s="113">
        <v>0.0</v>
      </c>
      <c r="L2547" s="113">
        <v>95.0</v>
      </c>
      <c r="M2547" s="113">
        <v>1.0</v>
      </c>
      <c r="N2547" s="114" t="s">
        <v>1219</v>
      </c>
      <c r="O2547" s="114" t="s">
        <v>1220</v>
      </c>
      <c r="P2547" s="113">
        <v>1490011.0</v>
      </c>
      <c r="Q2547" s="114" t="s">
        <v>1221</v>
      </c>
      <c r="R2547" s="113">
        <v>2923.0</v>
      </c>
      <c r="S2547" s="114" t="s">
        <v>2309</v>
      </c>
      <c r="T2547" s="115">
        <v>9288130.0</v>
      </c>
      <c r="U2547" s="115">
        <v>0.0</v>
      </c>
      <c r="V2547" s="114" t="s">
        <v>2310</v>
      </c>
      <c r="W2547" s="116">
        <v>250000.0</v>
      </c>
      <c r="X2547" s="116">
        <v>250000.0</v>
      </c>
      <c r="Y2547" s="116">
        <v>250000.0</v>
      </c>
      <c r="Z2547" s="116">
        <v>250000.0</v>
      </c>
      <c r="AA2547" s="103" t="s">
        <v>249</v>
      </c>
      <c r="AB2547" s="103" t="s">
        <v>1224</v>
      </c>
    </row>
    <row r="2548" ht="15.75" hidden="1" customHeight="1">
      <c r="A2548" s="113">
        <v>2021.0</v>
      </c>
      <c r="B2548" s="113">
        <v>1491.0</v>
      </c>
      <c r="C2548" s="114" t="s">
        <v>1216</v>
      </c>
      <c r="D2548" s="115">
        <v>4.0</v>
      </c>
      <c r="E2548" s="114" t="s">
        <v>283</v>
      </c>
      <c r="F2548" s="113">
        <v>24.0</v>
      </c>
      <c r="G2548" s="114" t="s">
        <v>1217</v>
      </c>
      <c r="H2548" s="113">
        <v>2007.0</v>
      </c>
      <c r="I2548" s="114" t="s">
        <v>1218</v>
      </c>
      <c r="J2548" s="113">
        <v>4.0</v>
      </c>
      <c r="K2548" s="113">
        <v>0.0</v>
      </c>
      <c r="L2548" s="113">
        <v>95.0</v>
      </c>
      <c r="M2548" s="113">
        <v>1.0</v>
      </c>
      <c r="N2548" s="114" t="s">
        <v>1219</v>
      </c>
      <c r="O2548" s="114" t="s">
        <v>1220</v>
      </c>
      <c r="P2548" s="113">
        <v>1490011.0</v>
      </c>
      <c r="Q2548" s="114" t="s">
        <v>1221</v>
      </c>
      <c r="R2548" s="113">
        <v>2924.0</v>
      </c>
      <c r="S2548" s="114" t="s">
        <v>1811</v>
      </c>
      <c r="T2548" s="115">
        <v>9288130.0</v>
      </c>
      <c r="U2548" s="115">
        <v>0.0</v>
      </c>
      <c r="V2548" s="114" t="s">
        <v>1812</v>
      </c>
      <c r="W2548" s="116">
        <v>250000.0</v>
      </c>
      <c r="X2548" s="116">
        <v>250000.0</v>
      </c>
      <c r="Y2548" s="116">
        <v>250000.0</v>
      </c>
      <c r="Z2548" s="116">
        <v>250000.0</v>
      </c>
      <c r="AA2548" s="103" t="s">
        <v>249</v>
      </c>
      <c r="AB2548" s="103" t="s">
        <v>1224</v>
      </c>
    </row>
    <row r="2549" ht="15.75" hidden="1" customHeight="1">
      <c r="A2549" s="113">
        <v>2021.0</v>
      </c>
      <c r="B2549" s="113">
        <v>1491.0</v>
      </c>
      <c r="C2549" s="114" t="s">
        <v>1216</v>
      </c>
      <c r="D2549" s="115">
        <v>4.0</v>
      </c>
      <c r="E2549" s="114" t="s">
        <v>283</v>
      </c>
      <c r="F2549" s="113">
        <v>24.0</v>
      </c>
      <c r="G2549" s="114" t="s">
        <v>1217</v>
      </c>
      <c r="H2549" s="113">
        <v>2007.0</v>
      </c>
      <c r="I2549" s="114" t="s">
        <v>1218</v>
      </c>
      <c r="J2549" s="113">
        <v>4.0</v>
      </c>
      <c r="K2549" s="113">
        <v>0.0</v>
      </c>
      <c r="L2549" s="113">
        <v>95.0</v>
      </c>
      <c r="M2549" s="113">
        <v>1.0</v>
      </c>
      <c r="N2549" s="114" t="s">
        <v>1219</v>
      </c>
      <c r="O2549" s="114" t="s">
        <v>1220</v>
      </c>
      <c r="P2549" s="113">
        <v>1490011.0</v>
      </c>
      <c r="Q2549" s="114" t="s">
        <v>1221</v>
      </c>
      <c r="R2549" s="113">
        <v>2925.0</v>
      </c>
      <c r="S2549" s="114" t="s">
        <v>1815</v>
      </c>
      <c r="T2549" s="115">
        <v>9288130.0</v>
      </c>
      <c r="U2549" s="115">
        <v>0.0</v>
      </c>
      <c r="V2549" s="114" t="s">
        <v>1816</v>
      </c>
      <c r="W2549" s="116">
        <v>500000.0</v>
      </c>
      <c r="X2549" s="116">
        <v>500000.0</v>
      </c>
      <c r="Y2549" s="116">
        <v>500000.0</v>
      </c>
      <c r="Z2549" s="116">
        <v>500000.0</v>
      </c>
      <c r="AA2549" s="103" t="s">
        <v>249</v>
      </c>
      <c r="AB2549" s="103" t="s">
        <v>1224</v>
      </c>
    </row>
    <row r="2550" ht="15.75" hidden="1" customHeight="1">
      <c r="A2550" s="113">
        <v>2021.0</v>
      </c>
      <c r="B2550" s="113">
        <v>1491.0</v>
      </c>
      <c r="C2550" s="114" t="s">
        <v>1216</v>
      </c>
      <c r="D2550" s="115">
        <v>4.0</v>
      </c>
      <c r="E2550" s="114" t="s">
        <v>283</v>
      </c>
      <c r="F2550" s="113">
        <v>24.0</v>
      </c>
      <c r="G2550" s="114" t="s">
        <v>1217</v>
      </c>
      <c r="H2550" s="113">
        <v>2007.0</v>
      </c>
      <c r="I2550" s="114" t="s">
        <v>1218</v>
      </c>
      <c r="J2550" s="113">
        <v>4.0</v>
      </c>
      <c r="K2550" s="113">
        <v>0.0</v>
      </c>
      <c r="L2550" s="113">
        <v>95.0</v>
      </c>
      <c r="M2550" s="113">
        <v>1.0</v>
      </c>
      <c r="N2550" s="114" t="s">
        <v>1219</v>
      </c>
      <c r="O2550" s="114" t="s">
        <v>1220</v>
      </c>
      <c r="P2550" s="113">
        <v>1490011.0</v>
      </c>
      <c r="Q2550" s="114" t="s">
        <v>1221</v>
      </c>
      <c r="R2550" s="113">
        <v>2926.0</v>
      </c>
      <c r="S2550" s="114" t="s">
        <v>2327</v>
      </c>
      <c r="T2550" s="115">
        <v>9288130.0</v>
      </c>
      <c r="U2550" s="115">
        <v>0.0</v>
      </c>
      <c r="V2550" s="114" t="s">
        <v>2328</v>
      </c>
      <c r="W2550" s="116">
        <v>300000.0</v>
      </c>
      <c r="X2550" s="116">
        <v>300000.0</v>
      </c>
      <c r="Y2550" s="116">
        <v>300000.0</v>
      </c>
      <c r="Z2550" s="116">
        <v>300000.0</v>
      </c>
      <c r="AA2550" s="103" t="s">
        <v>249</v>
      </c>
      <c r="AB2550" s="103" t="s">
        <v>1224</v>
      </c>
    </row>
    <row r="2551" ht="15.75" hidden="1" customHeight="1">
      <c r="A2551" s="113">
        <v>2021.0</v>
      </c>
      <c r="B2551" s="113">
        <v>1491.0</v>
      </c>
      <c r="C2551" s="114" t="s">
        <v>1216</v>
      </c>
      <c r="D2551" s="115">
        <v>4.0</v>
      </c>
      <c r="E2551" s="114" t="s">
        <v>283</v>
      </c>
      <c r="F2551" s="113">
        <v>24.0</v>
      </c>
      <c r="G2551" s="114" t="s">
        <v>1217</v>
      </c>
      <c r="H2551" s="113">
        <v>2007.0</v>
      </c>
      <c r="I2551" s="114" t="s">
        <v>1218</v>
      </c>
      <c r="J2551" s="113">
        <v>4.0</v>
      </c>
      <c r="K2551" s="113">
        <v>0.0</v>
      </c>
      <c r="L2551" s="113">
        <v>95.0</v>
      </c>
      <c r="M2551" s="113">
        <v>1.0</v>
      </c>
      <c r="N2551" s="114" t="s">
        <v>1219</v>
      </c>
      <c r="O2551" s="114" t="s">
        <v>1220</v>
      </c>
      <c r="P2551" s="113">
        <v>1490011.0</v>
      </c>
      <c r="Q2551" s="114" t="s">
        <v>1221</v>
      </c>
      <c r="R2551" s="113">
        <v>2927.0</v>
      </c>
      <c r="S2551" s="114" t="s">
        <v>2331</v>
      </c>
      <c r="T2551" s="115">
        <v>9288130.0</v>
      </c>
      <c r="U2551" s="115">
        <v>0.0</v>
      </c>
      <c r="V2551" s="114" t="s">
        <v>2332</v>
      </c>
      <c r="W2551" s="116">
        <v>250000.0</v>
      </c>
      <c r="X2551" s="116">
        <v>250000.0</v>
      </c>
      <c r="Y2551" s="116">
        <v>250000.0</v>
      </c>
      <c r="Z2551" s="116">
        <v>250000.0</v>
      </c>
      <c r="AA2551" s="103" t="s">
        <v>249</v>
      </c>
      <c r="AB2551" s="103" t="s">
        <v>1224</v>
      </c>
    </row>
    <row r="2552" ht="15.75" hidden="1" customHeight="1">
      <c r="A2552" s="113">
        <v>2021.0</v>
      </c>
      <c r="B2552" s="113">
        <v>1491.0</v>
      </c>
      <c r="C2552" s="114" t="s">
        <v>1216</v>
      </c>
      <c r="D2552" s="115">
        <v>4.0</v>
      </c>
      <c r="E2552" s="114" t="s">
        <v>283</v>
      </c>
      <c r="F2552" s="113">
        <v>24.0</v>
      </c>
      <c r="G2552" s="114" t="s">
        <v>1217</v>
      </c>
      <c r="H2552" s="113">
        <v>2007.0</v>
      </c>
      <c r="I2552" s="114" t="s">
        <v>1218</v>
      </c>
      <c r="J2552" s="113">
        <v>4.0</v>
      </c>
      <c r="K2552" s="113">
        <v>0.0</v>
      </c>
      <c r="L2552" s="113">
        <v>95.0</v>
      </c>
      <c r="M2552" s="113">
        <v>1.0</v>
      </c>
      <c r="N2552" s="114" t="s">
        <v>1219</v>
      </c>
      <c r="O2552" s="114" t="s">
        <v>1220</v>
      </c>
      <c r="P2552" s="113">
        <v>1490011.0</v>
      </c>
      <c r="Q2552" s="114" t="s">
        <v>1221</v>
      </c>
      <c r="R2552" s="113">
        <v>2928.0</v>
      </c>
      <c r="S2552" s="114" t="s">
        <v>1845</v>
      </c>
      <c r="T2552" s="115">
        <v>9288130.0</v>
      </c>
      <c r="U2552" s="115">
        <v>0.0</v>
      </c>
      <c r="V2552" s="114" t="s">
        <v>1846</v>
      </c>
      <c r="W2552" s="116">
        <v>100000.0</v>
      </c>
      <c r="X2552" s="116">
        <v>100000.0</v>
      </c>
      <c r="Y2552" s="116">
        <v>100000.0</v>
      </c>
      <c r="Z2552" s="116">
        <v>100000.0</v>
      </c>
      <c r="AA2552" s="103" t="s">
        <v>249</v>
      </c>
      <c r="AB2552" s="103" t="s">
        <v>1224</v>
      </c>
    </row>
    <row r="2553" ht="15.75" hidden="1" customHeight="1">
      <c r="A2553" s="113">
        <v>2021.0</v>
      </c>
      <c r="B2553" s="113">
        <v>1491.0</v>
      </c>
      <c r="C2553" s="114" t="s">
        <v>1216</v>
      </c>
      <c r="D2553" s="115">
        <v>4.0</v>
      </c>
      <c r="E2553" s="114" t="s">
        <v>283</v>
      </c>
      <c r="F2553" s="113">
        <v>24.0</v>
      </c>
      <c r="G2553" s="114" t="s">
        <v>1217</v>
      </c>
      <c r="H2553" s="113">
        <v>2007.0</v>
      </c>
      <c r="I2553" s="114" t="s">
        <v>1218</v>
      </c>
      <c r="J2553" s="113">
        <v>4.0</v>
      </c>
      <c r="K2553" s="113">
        <v>0.0</v>
      </c>
      <c r="L2553" s="113">
        <v>95.0</v>
      </c>
      <c r="M2553" s="113">
        <v>1.0</v>
      </c>
      <c r="N2553" s="114" t="s">
        <v>1219</v>
      </c>
      <c r="O2553" s="114" t="s">
        <v>1220</v>
      </c>
      <c r="P2553" s="113">
        <v>1490011.0</v>
      </c>
      <c r="Q2553" s="114" t="s">
        <v>1221</v>
      </c>
      <c r="R2553" s="113">
        <v>2929.0</v>
      </c>
      <c r="S2553" s="114" t="s">
        <v>1871</v>
      </c>
      <c r="T2553" s="115">
        <v>9288130.0</v>
      </c>
      <c r="U2553" s="115">
        <v>0.0</v>
      </c>
      <c r="V2553" s="114" t="s">
        <v>1872</v>
      </c>
      <c r="W2553" s="116">
        <v>200000.0</v>
      </c>
      <c r="X2553" s="116">
        <v>200000.0</v>
      </c>
      <c r="Y2553" s="116">
        <v>200000.0</v>
      </c>
      <c r="Z2553" s="116">
        <v>200000.0</v>
      </c>
      <c r="AA2553" s="103" t="s">
        <v>249</v>
      </c>
      <c r="AB2553" s="103" t="s">
        <v>1224</v>
      </c>
    </row>
    <row r="2554" ht="15.75" hidden="1" customHeight="1">
      <c r="A2554" s="113">
        <v>2021.0</v>
      </c>
      <c r="B2554" s="113">
        <v>1491.0</v>
      </c>
      <c r="C2554" s="114" t="s">
        <v>1216</v>
      </c>
      <c r="D2554" s="115">
        <v>4.0</v>
      </c>
      <c r="E2554" s="114" t="s">
        <v>283</v>
      </c>
      <c r="F2554" s="113">
        <v>24.0</v>
      </c>
      <c r="G2554" s="114" t="s">
        <v>1217</v>
      </c>
      <c r="H2554" s="113">
        <v>2007.0</v>
      </c>
      <c r="I2554" s="114" t="s">
        <v>1218</v>
      </c>
      <c r="J2554" s="113">
        <v>4.0</v>
      </c>
      <c r="K2554" s="113">
        <v>0.0</v>
      </c>
      <c r="L2554" s="113">
        <v>95.0</v>
      </c>
      <c r="M2554" s="113">
        <v>1.0</v>
      </c>
      <c r="N2554" s="114" t="s">
        <v>1219</v>
      </c>
      <c r="O2554" s="114" t="s">
        <v>1220</v>
      </c>
      <c r="P2554" s="113">
        <v>1490011.0</v>
      </c>
      <c r="Q2554" s="114" t="s">
        <v>1221</v>
      </c>
      <c r="R2554" s="113">
        <v>2930.0</v>
      </c>
      <c r="S2554" s="114" t="s">
        <v>1891</v>
      </c>
      <c r="T2554" s="115">
        <v>9288130.0</v>
      </c>
      <c r="U2554" s="115">
        <v>0.0</v>
      </c>
      <c r="V2554" s="114" t="s">
        <v>1892</v>
      </c>
      <c r="W2554" s="116">
        <v>300000.0</v>
      </c>
      <c r="X2554" s="116">
        <v>300000.0</v>
      </c>
      <c r="Y2554" s="116">
        <v>300000.0</v>
      </c>
      <c r="Z2554" s="116">
        <v>300000.0</v>
      </c>
      <c r="AA2554" s="103" t="s">
        <v>249</v>
      </c>
      <c r="AB2554" s="103" t="s">
        <v>1224</v>
      </c>
    </row>
    <row r="2555" ht="15.75" hidden="1" customHeight="1">
      <c r="A2555" s="113">
        <v>2021.0</v>
      </c>
      <c r="B2555" s="113">
        <v>1491.0</v>
      </c>
      <c r="C2555" s="114" t="s">
        <v>1216</v>
      </c>
      <c r="D2555" s="115">
        <v>4.0</v>
      </c>
      <c r="E2555" s="114" t="s">
        <v>283</v>
      </c>
      <c r="F2555" s="113">
        <v>24.0</v>
      </c>
      <c r="G2555" s="114" t="s">
        <v>1217</v>
      </c>
      <c r="H2555" s="113">
        <v>2007.0</v>
      </c>
      <c r="I2555" s="114" t="s">
        <v>1218</v>
      </c>
      <c r="J2555" s="113">
        <v>4.0</v>
      </c>
      <c r="K2555" s="113">
        <v>0.0</v>
      </c>
      <c r="L2555" s="113">
        <v>95.0</v>
      </c>
      <c r="M2555" s="113">
        <v>1.0</v>
      </c>
      <c r="N2555" s="114" t="s">
        <v>1219</v>
      </c>
      <c r="O2555" s="114" t="s">
        <v>1220</v>
      </c>
      <c r="P2555" s="113">
        <v>1490011.0</v>
      </c>
      <c r="Q2555" s="114" t="s">
        <v>1221</v>
      </c>
      <c r="R2555" s="113">
        <v>2931.0</v>
      </c>
      <c r="S2555" s="114" t="s">
        <v>2371</v>
      </c>
      <c r="T2555" s="115">
        <v>9288130.0</v>
      </c>
      <c r="U2555" s="115">
        <v>0.0</v>
      </c>
      <c r="V2555" s="114" t="s">
        <v>2372</v>
      </c>
      <c r="W2555" s="116">
        <v>250000.0</v>
      </c>
      <c r="X2555" s="116">
        <v>250000.0</v>
      </c>
      <c r="Y2555" s="116">
        <v>250000.0</v>
      </c>
      <c r="Z2555" s="116">
        <v>250000.0</v>
      </c>
      <c r="AA2555" s="103" t="s">
        <v>249</v>
      </c>
      <c r="AB2555" s="103" t="s">
        <v>1224</v>
      </c>
    </row>
    <row r="2556" ht="15.75" hidden="1" customHeight="1">
      <c r="A2556" s="113">
        <v>2021.0</v>
      </c>
      <c r="B2556" s="113">
        <v>1491.0</v>
      </c>
      <c r="C2556" s="114" t="s">
        <v>1216</v>
      </c>
      <c r="D2556" s="115">
        <v>4.0</v>
      </c>
      <c r="E2556" s="114" t="s">
        <v>283</v>
      </c>
      <c r="F2556" s="113">
        <v>24.0</v>
      </c>
      <c r="G2556" s="114" t="s">
        <v>1217</v>
      </c>
      <c r="H2556" s="113">
        <v>2007.0</v>
      </c>
      <c r="I2556" s="114" t="s">
        <v>1218</v>
      </c>
      <c r="J2556" s="113">
        <v>4.0</v>
      </c>
      <c r="K2556" s="113">
        <v>0.0</v>
      </c>
      <c r="L2556" s="113">
        <v>95.0</v>
      </c>
      <c r="M2556" s="113">
        <v>1.0</v>
      </c>
      <c r="N2556" s="114" t="s">
        <v>1219</v>
      </c>
      <c r="O2556" s="114" t="s">
        <v>1220</v>
      </c>
      <c r="P2556" s="113">
        <v>1490011.0</v>
      </c>
      <c r="Q2556" s="114" t="s">
        <v>1221</v>
      </c>
      <c r="R2556" s="113">
        <v>2932.0</v>
      </c>
      <c r="S2556" s="114" t="s">
        <v>1909</v>
      </c>
      <c r="T2556" s="115">
        <v>9288130.0</v>
      </c>
      <c r="U2556" s="115">
        <v>0.0</v>
      </c>
      <c r="V2556" s="114" t="s">
        <v>1910</v>
      </c>
      <c r="W2556" s="116">
        <v>750000.0</v>
      </c>
      <c r="X2556" s="116">
        <v>750000.0</v>
      </c>
      <c r="Y2556" s="116">
        <v>750000.0</v>
      </c>
      <c r="Z2556" s="116">
        <v>750000.0</v>
      </c>
      <c r="AA2556" s="103" t="s">
        <v>249</v>
      </c>
      <c r="AB2556" s="103" t="s">
        <v>1224</v>
      </c>
    </row>
    <row r="2557" ht="15.75" hidden="1" customHeight="1">
      <c r="A2557" s="113">
        <v>2021.0</v>
      </c>
      <c r="B2557" s="113">
        <v>1491.0</v>
      </c>
      <c r="C2557" s="114" t="s">
        <v>1216</v>
      </c>
      <c r="D2557" s="115">
        <v>4.0</v>
      </c>
      <c r="E2557" s="114" t="s">
        <v>283</v>
      </c>
      <c r="F2557" s="113">
        <v>24.0</v>
      </c>
      <c r="G2557" s="114" t="s">
        <v>1217</v>
      </c>
      <c r="H2557" s="113">
        <v>2007.0</v>
      </c>
      <c r="I2557" s="114" t="s">
        <v>1218</v>
      </c>
      <c r="J2557" s="113">
        <v>4.0</v>
      </c>
      <c r="K2557" s="113">
        <v>0.0</v>
      </c>
      <c r="L2557" s="113">
        <v>95.0</v>
      </c>
      <c r="M2557" s="113">
        <v>1.0</v>
      </c>
      <c r="N2557" s="114" t="s">
        <v>1219</v>
      </c>
      <c r="O2557" s="114" t="s">
        <v>1220</v>
      </c>
      <c r="P2557" s="113">
        <v>1490011.0</v>
      </c>
      <c r="Q2557" s="114" t="s">
        <v>1221</v>
      </c>
      <c r="R2557" s="113">
        <v>2933.0</v>
      </c>
      <c r="S2557" s="114" t="s">
        <v>2387</v>
      </c>
      <c r="T2557" s="115">
        <v>9288130.0</v>
      </c>
      <c r="U2557" s="115">
        <v>0.0</v>
      </c>
      <c r="V2557" s="114" t="s">
        <v>2388</v>
      </c>
      <c r="W2557" s="116">
        <v>400000.0</v>
      </c>
      <c r="X2557" s="116">
        <v>400000.0</v>
      </c>
      <c r="Y2557" s="116">
        <v>400000.0</v>
      </c>
      <c r="Z2557" s="116">
        <v>400000.0</v>
      </c>
      <c r="AA2557" s="103" t="s">
        <v>249</v>
      </c>
      <c r="AB2557" s="103" t="s">
        <v>1224</v>
      </c>
    </row>
    <row r="2558" ht="15.75" hidden="1" customHeight="1">
      <c r="A2558" s="113">
        <v>2021.0</v>
      </c>
      <c r="B2558" s="113">
        <v>1491.0</v>
      </c>
      <c r="C2558" s="114" t="s">
        <v>1216</v>
      </c>
      <c r="D2558" s="115">
        <v>4.0</v>
      </c>
      <c r="E2558" s="114" t="s">
        <v>283</v>
      </c>
      <c r="F2558" s="113">
        <v>24.0</v>
      </c>
      <c r="G2558" s="114" t="s">
        <v>1217</v>
      </c>
      <c r="H2558" s="113">
        <v>2007.0</v>
      </c>
      <c r="I2558" s="114" t="s">
        <v>1218</v>
      </c>
      <c r="J2558" s="113">
        <v>4.0</v>
      </c>
      <c r="K2558" s="113">
        <v>0.0</v>
      </c>
      <c r="L2558" s="113">
        <v>95.0</v>
      </c>
      <c r="M2558" s="113">
        <v>1.0</v>
      </c>
      <c r="N2558" s="114" t="s">
        <v>1219</v>
      </c>
      <c r="O2558" s="114" t="s">
        <v>1220</v>
      </c>
      <c r="P2558" s="113">
        <v>1490011.0</v>
      </c>
      <c r="Q2558" s="114" t="s">
        <v>1221</v>
      </c>
      <c r="R2558" s="113">
        <v>2934.0</v>
      </c>
      <c r="S2558" s="114" t="s">
        <v>1927</v>
      </c>
      <c r="T2558" s="115">
        <v>9288130.0</v>
      </c>
      <c r="U2558" s="115">
        <v>0.0</v>
      </c>
      <c r="V2558" s="114" t="s">
        <v>1928</v>
      </c>
      <c r="W2558" s="116">
        <v>200000.0</v>
      </c>
      <c r="X2558" s="116">
        <v>200000.0</v>
      </c>
      <c r="Y2558" s="116">
        <v>200000.0</v>
      </c>
      <c r="Z2558" s="116">
        <v>200000.0</v>
      </c>
      <c r="AA2558" s="103" t="s">
        <v>249</v>
      </c>
      <c r="AB2558" s="103" t="s">
        <v>1224</v>
      </c>
    </row>
    <row r="2559" ht="15.75" hidden="1" customHeight="1">
      <c r="A2559" s="113">
        <v>2021.0</v>
      </c>
      <c r="B2559" s="113">
        <v>1491.0</v>
      </c>
      <c r="C2559" s="114" t="s">
        <v>1216</v>
      </c>
      <c r="D2559" s="115">
        <v>4.0</v>
      </c>
      <c r="E2559" s="114" t="s">
        <v>283</v>
      </c>
      <c r="F2559" s="113">
        <v>24.0</v>
      </c>
      <c r="G2559" s="114" t="s">
        <v>1217</v>
      </c>
      <c r="H2559" s="113">
        <v>2007.0</v>
      </c>
      <c r="I2559" s="114" t="s">
        <v>1218</v>
      </c>
      <c r="J2559" s="113">
        <v>4.0</v>
      </c>
      <c r="K2559" s="113">
        <v>0.0</v>
      </c>
      <c r="L2559" s="113">
        <v>95.0</v>
      </c>
      <c r="M2559" s="113">
        <v>1.0</v>
      </c>
      <c r="N2559" s="114" t="s">
        <v>1219</v>
      </c>
      <c r="O2559" s="114" t="s">
        <v>1220</v>
      </c>
      <c r="P2559" s="113">
        <v>1490011.0</v>
      </c>
      <c r="Q2559" s="114" t="s">
        <v>1221</v>
      </c>
      <c r="R2559" s="113">
        <v>2935.0</v>
      </c>
      <c r="S2559" s="114" t="s">
        <v>1937</v>
      </c>
      <c r="T2559" s="115">
        <v>9288130.0</v>
      </c>
      <c r="U2559" s="115">
        <v>0.0</v>
      </c>
      <c r="V2559" s="114" t="s">
        <v>1938</v>
      </c>
      <c r="W2559" s="116">
        <v>250000.0</v>
      </c>
      <c r="X2559" s="116">
        <v>250000.0</v>
      </c>
      <c r="Y2559" s="116">
        <v>250000.0</v>
      </c>
      <c r="Z2559" s="116">
        <v>250000.0</v>
      </c>
      <c r="AA2559" s="103" t="s">
        <v>249</v>
      </c>
      <c r="AB2559" s="103" t="s">
        <v>1224</v>
      </c>
    </row>
    <row r="2560" ht="15.75" hidden="1" customHeight="1">
      <c r="A2560" s="113">
        <v>2021.0</v>
      </c>
      <c r="B2560" s="113">
        <v>1491.0</v>
      </c>
      <c r="C2560" s="114" t="s">
        <v>1216</v>
      </c>
      <c r="D2560" s="115">
        <v>4.0</v>
      </c>
      <c r="E2560" s="114" t="s">
        <v>283</v>
      </c>
      <c r="F2560" s="113">
        <v>24.0</v>
      </c>
      <c r="G2560" s="114" t="s">
        <v>1217</v>
      </c>
      <c r="H2560" s="113">
        <v>2007.0</v>
      </c>
      <c r="I2560" s="114" t="s">
        <v>1218</v>
      </c>
      <c r="J2560" s="113">
        <v>4.0</v>
      </c>
      <c r="K2560" s="113">
        <v>0.0</v>
      </c>
      <c r="L2560" s="113">
        <v>95.0</v>
      </c>
      <c r="M2560" s="113">
        <v>1.0</v>
      </c>
      <c r="N2560" s="114" t="s">
        <v>1219</v>
      </c>
      <c r="O2560" s="114" t="s">
        <v>1220</v>
      </c>
      <c r="P2560" s="113">
        <v>1490011.0</v>
      </c>
      <c r="Q2560" s="114" t="s">
        <v>1221</v>
      </c>
      <c r="R2560" s="113">
        <v>2936.0</v>
      </c>
      <c r="S2560" s="114" t="s">
        <v>2401</v>
      </c>
      <c r="T2560" s="115">
        <v>9288130.0</v>
      </c>
      <c r="U2560" s="115">
        <v>0.0</v>
      </c>
      <c r="V2560" s="114" t="s">
        <v>2402</v>
      </c>
      <c r="W2560" s="116">
        <v>250000.0</v>
      </c>
      <c r="X2560" s="116">
        <v>250000.0</v>
      </c>
      <c r="Y2560" s="116">
        <v>250000.0</v>
      </c>
      <c r="Z2560" s="116">
        <v>250000.0</v>
      </c>
      <c r="AA2560" s="103" t="s">
        <v>249</v>
      </c>
      <c r="AB2560" s="103" t="s">
        <v>1224</v>
      </c>
    </row>
    <row r="2561" ht="15.75" hidden="1" customHeight="1">
      <c r="A2561" s="113">
        <v>2021.0</v>
      </c>
      <c r="B2561" s="113">
        <v>1491.0</v>
      </c>
      <c r="C2561" s="114" t="s">
        <v>1216</v>
      </c>
      <c r="D2561" s="115">
        <v>4.0</v>
      </c>
      <c r="E2561" s="114" t="s">
        <v>283</v>
      </c>
      <c r="F2561" s="113">
        <v>24.0</v>
      </c>
      <c r="G2561" s="114" t="s">
        <v>1217</v>
      </c>
      <c r="H2561" s="113">
        <v>2007.0</v>
      </c>
      <c r="I2561" s="114" t="s">
        <v>1218</v>
      </c>
      <c r="J2561" s="113">
        <v>4.0</v>
      </c>
      <c r="K2561" s="113">
        <v>0.0</v>
      </c>
      <c r="L2561" s="113">
        <v>95.0</v>
      </c>
      <c r="M2561" s="113">
        <v>1.0</v>
      </c>
      <c r="N2561" s="114" t="s">
        <v>1219</v>
      </c>
      <c r="O2561" s="114" t="s">
        <v>1220</v>
      </c>
      <c r="P2561" s="113">
        <v>1490011.0</v>
      </c>
      <c r="Q2561" s="114" t="s">
        <v>1221</v>
      </c>
      <c r="R2561" s="113">
        <v>2937.0</v>
      </c>
      <c r="S2561" s="114" t="s">
        <v>1939</v>
      </c>
      <c r="T2561" s="115">
        <v>9288130.0</v>
      </c>
      <c r="U2561" s="115">
        <v>0.0</v>
      </c>
      <c r="V2561" s="114" t="s">
        <v>1940</v>
      </c>
      <c r="W2561" s="116">
        <v>250000.0</v>
      </c>
      <c r="X2561" s="116">
        <v>250000.0</v>
      </c>
      <c r="Y2561" s="116">
        <v>250000.0</v>
      </c>
      <c r="Z2561" s="116">
        <v>250000.0</v>
      </c>
      <c r="AA2561" s="103" t="s">
        <v>249</v>
      </c>
      <c r="AB2561" s="103" t="s">
        <v>1224</v>
      </c>
    </row>
    <row r="2562" ht="15.75" hidden="1" customHeight="1">
      <c r="A2562" s="113">
        <v>2021.0</v>
      </c>
      <c r="B2562" s="113">
        <v>1491.0</v>
      </c>
      <c r="C2562" s="114" t="s">
        <v>1216</v>
      </c>
      <c r="D2562" s="115">
        <v>4.0</v>
      </c>
      <c r="E2562" s="114" t="s">
        <v>283</v>
      </c>
      <c r="F2562" s="113">
        <v>24.0</v>
      </c>
      <c r="G2562" s="114" t="s">
        <v>1217</v>
      </c>
      <c r="H2562" s="113">
        <v>2007.0</v>
      </c>
      <c r="I2562" s="114" t="s">
        <v>1218</v>
      </c>
      <c r="J2562" s="113">
        <v>4.0</v>
      </c>
      <c r="K2562" s="113">
        <v>0.0</v>
      </c>
      <c r="L2562" s="113">
        <v>95.0</v>
      </c>
      <c r="M2562" s="113">
        <v>1.0</v>
      </c>
      <c r="N2562" s="114" t="s">
        <v>1219</v>
      </c>
      <c r="O2562" s="114" t="s">
        <v>1220</v>
      </c>
      <c r="P2562" s="113">
        <v>1490011.0</v>
      </c>
      <c r="Q2562" s="114" t="s">
        <v>1221</v>
      </c>
      <c r="R2562" s="113">
        <v>2938.0</v>
      </c>
      <c r="S2562" s="114" t="s">
        <v>1947</v>
      </c>
      <c r="T2562" s="115">
        <v>9288130.0</v>
      </c>
      <c r="U2562" s="115">
        <v>0.0</v>
      </c>
      <c r="V2562" s="114" t="s">
        <v>1948</v>
      </c>
      <c r="W2562" s="116">
        <v>250000.0</v>
      </c>
      <c r="X2562" s="116">
        <v>250000.0</v>
      </c>
      <c r="Y2562" s="116">
        <v>250000.0</v>
      </c>
      <c r="Z2562" s="116">
        <v>250000.0</v>
      </c>
      <c r="AA2562" s="103" t="s">
        <v>249</v>
      </c>
      <c r="AB2562" s="103" t="s">
        <v>1224</v>
      </c>
    </row>
    <row r="2563" ht="15.75" hidden="1" customHeight="1">
      <c r="A2563" s="113">
        <v>2021.0</v>
      </c>
      <c r="B2563" s="113">
        <v>1491.0</v>
      </c>
      <c r="C2563" s="114" t="s">
        <v>1216</v>
      </c>
      <c r="D2563" s="115">
        <v>4.0</v>
      </c>
      <c r="E2563" s="114" t="s">
        <v>283</v>
      </c>
      <c r="F2563" s="113">
        <v>24.0</v>
      </c>
      <c r="G2563" s="114" t="s">
        <v>1217</v>
      </c>
      <c r="H2563" s="113">
        <v>2007.0</v>
      </c>
      <c r="I2563" s="114" t="s">
        <v>1218</v>
      </c>
      <c r="J2563" s="113">
        <v>4.0</v>
      </c>
      <c r="K2563" s="113">
        <v>0.0</v>
      </c>
      <c r="L2563" s="113">
        <v>95.0</v>
      </c>
      <c r="M2563" s="113">
        <v>1.0</v>
      </c>
      <c r="N2563" s="114" t="s">
        <v>1219</v>
      </c>
      <c r="O2563" s="114" t="s">
        <v>1220</v>
      </c>
      <c r="P2563" s="113">
        <v>1490011.0</v>
      </c>
      <c r="Q2563" s="114" t="s">
        <v>1221</v>
      </c>
      <c r="R2563" s="113">
        <v>2939.0</v>
      </c>
      <c r="S2563" s="114" t="s">
        <v>2440</v>
      </c>
      <c r="T2563" s="115">
        <v>9288130.0</v>
      </c>
      <c r="U2563" s="115">
        <v>0.0</v>
      </c>
      <c r="V2563" s="114" t="s">
        <v>2441</v>
      </c>
      <c r="W2563" s="116">
        <v>200000.0</v>
      </c>
      <c r="X2563" s="116">
        <v>200000.0</v>
      </c>
      <c r="Y2563" s="116">
        <v>200000.0</v>
      </c>
      <c r="Z2563" s="116">
        <v>200000.0</v>
      </c>
      <c r="AA2563" s="103" t="s">
        <v>249</v>
      </c>
      <c r="AB2563" s="103" t="s">
        <v>1224</v>
      </c>
    </row>
    <row r="2564" ht="15.75" hidden="1" customHeight="1">
      <c r="A2564" s="113">
        <v>2021.0</v>
      </c>
      <c r="B2564" s="113">
        <v>1491.0</v>
      </c>
      <c r="C2564" s="114" t="s">
        <v>1216</v>
      </c>
      <c r="D2564" s="115">
        <v>4.0</v>
      </c>
      <c r="E2564" s="114" t="s">
        <v>283</v>
      </c>
      <c r="F2564" s="113">
        <v>24.0</v>
      </c>
      <c r="G2564" s="114" t="s">
        <v>1217</v>
      </c>
      <c r="H2564" s="113">
        <v>2007.0</v>
      </c>
      <c r="I2564" s="114" t="s">
        <v>1218</v>
      </c>
      <c r="J2564" s="113">
        <v>4.0</v>
      </c>
      <c r="K2564" s="113">
        <v>0.0</v>
      </c>
      <c r="L2564" s="113">
        <v>95.0</v>
      </c>
      <c r="M2564" s="113">
        <v>1.0</v>
      </c>
      <c r="N2564" s="114" t="s">
        <v>1219</v>
      </c>
      <c r="O2564" s="114" t="s">
        <v>1220</v>
      </c>
      <c r="P2564" s="113">
        <v>1490011.0</v>
      </c>
      <c r="Q2564" s="114" t="s">
        <v>1221</v>
      </c>
      <c r="R2564" s="113">
        <v>2940.0</v>
      </c>
      <c r="S2564" s="114" t="s">
        <v>1967</v>
      </c>
      <c r="T2564" s="115">
        <v>9288130.0</v>
      </c>
      <c r="U2564" s="115">
        <v>0.0</v>
      </c>
      <c r="V2564" s="114" t="s">
        <v>1968</v>
      </c>
      <c r="W2564" s="116">
        <v>250000.0</v>
      </c>
      <c r="X2564" s="116">
        <v>250000.0</v>
      </c>
      <c r="Y2564" s="116">
        <v>250000.0</v>
      </c>
      <c r="Z2564" s="116">
        <v>250000.0</v>
      </c>
      <c r="AA2564" s="103" t="s">
        <v>249</v>
      </c>
      <c r="AB2564" s="103" t="s">
        <v>1224</v>
      </c>
    </row>
    <row r="2565" ht="15.75" hidden="1" customHeight="1">
      <c r="A2565" s="113">
        <v>2021.0</v>
      </c>
      <c r="B2565" s="113">
        <v>1491.0</v>
      </c>
      <c r="C2565" s="114" t="s">
        <v>1216</v>
      </c>
      <c r="D2565" s="115">
        <v>4.0</v>
      </c>
      <c r="E2565" s="114" t="s">
        <v>283</v>
      </c>
      <c r="F2565" s="113">
        <v>24.0</v>
      </c>
      <c r="G2565" s="114" t="s">
        <v>1217</v>
      </c>
      <c r="H2565" s="113">
        <v>2007.0</v>
      </c>
      <c r="I2565" s="114" t="s">
        <v>1218</v>
      </c>
      <c r="J2565" s="113">
        <v>4.0</v>
      </c>
      <c r="K2565" s="113">
        <v>0.0</v>
      </c>
      <c r="L2565" s="113">
        <v>95.0</v>
      </c>
      <c r="M2565" s="113">
        <v>1.0</v>
      </c>
      <c r="N2565" s="114" t="s">
        <v>1219</v>
      </c>
      <c r="O2565" s="114" t="s">
        <v>1220</v>
      </c>
      <c r="P2565" s="113">
        <v>1490011.0</v>
      </c>
      <c r="Q2565" s="114" t="s">
        <v>1221</v>
      </c>
      <c r="R2565" s="113">
        <v>2941.0</v>
      </c>
      <c r="S2565" s="114" t="s">
        <v>1971</v>
      </c>
      <c r="T2565" s="115">
        <v>9288130.0</v>
      </c>
      <c r="U2565" s="115">
        <v>0.0</v>
      </c>
      <c r="V2565" s="114" t="s">
        <v>1972</v>
      </c>
      <c r="W2565" s="116">
        <v>500000.0</v>
      </c>
      <c r="X2565" s="116">
        <v>500000.0</v>
      </c>
      <c r="Y2565" s="116">
        <v>500000.0</v>
      </c>
      <c r="Z2565" s="116">
        <v>500000.0</v>
      </c>
      <c r="AA2565" s="103" t="s">
        <v>249</v>
      </c>
      <c r="AB2565" s="103" t="s">
        <v>1224</v>
      </c>
    </row>
    <row r="2566" ht="15.75" hidden="1" customHeight="1">
      <c r="A2566" s="113">
        <v>2021.0</v>
      </c>
      <c r="B2566" s="113">
        <v>1491.0</v>
      </c>
      <c r="C2566" s="114" t="s">
        <v>1216</v>
      </c>
      <c r="D2566" s="115">
        <v>4.0</v>
      </c>
      <c r="E2566" s="114" t="s">
        <v>283</v>
      </c>
      <c r="F2566" s="113">
        <v>24.0</v>
      </c>
      <c r="G2566" s="114" t="s">
        <v>1217</v>
      </c>
      <c r="H2566" s="113">
        <v>2007.0</v>
      </c>
      <c r="I2566" s="114" t="s">
        <v>1218</v>
      </c>
      <c r="J2566" s="113">
        <v>4.0</v>
      </c>
      <c r="K2566" s="113">
        <v>0.0</v>
      </c>
      <c r="L2566" s="113">
        <v>95.0</v>
      </c>
      <c r="M2566" s="113">
        <v>1.0</v>
      </c>
      <c r="N2566" s="114" t="s">
        <v>1219</v>
      </c>
      <c r="O2566" s="114" t="s">
        <v>1220</v>
      </c>
      <c r="P2566" s="113">
        <v>1490011.0</v>
      </c>
      <c r="Q2566" s="114" t="s">
        <v>1221</v>
      </c>
      <c r="R2566" s="113">
        <v>2942.0</v>
      </c>
      <c r="S2566" s="114" t="s">
        <v>2446</v>
      </c>
      <c r="T2566" s="115">
        <v>9288130.0</v>
      </c>
      <c r="U2566" s="115">
        <v>0.0</v>
      </c>
      <c r="V2566" s="114" t="s">
        <v>2447</v>
      </c>
      <c r="W2566" s="116">
        <v>150000.0</v>
      </c>
      <c r="X2566" s="116">
        <v>150000.0</v>
      </c>
      <c r="Y2566" s="116">
        <v>150000.0</v>
      </c>
      <c r="Z2566" s="116">
        <v>150000.0</v>
      </c>
      <c r="AA2566" s="103" t="s">
        <v>249</v>
      </c>
      <c r="AB2566" s="103" t="s">
        <v>1224</v>
      </c>
    </row>
    <row r="2567" ht="15.75" hidden="1" customHeight="1">
      <c r="A2567" s="113">
        <v>2021.0</v>
      </c>
      <c r="B2567" s="113">
        <v>1491.0</v>
      </c>
      <c r="C2567" s="114" t="s">
        <v>1216</v>
      </c>
      <c r="D2567" s="115">
        <v>4.0</v>
      </c>
      <c r="E2567" s="114" t="s">
        <v>283</v>
      </c>
      <c r="F2567" s="113">
        <v>24.0</v>
      </c>
      <c r="G2567" s="114" t="s">
        <v>1217</v>
      </c>
      <c r="H2567" s="113">
        <v>2007.0</v>
      </c>
      <c r="I2567" s="114" t="s">
        <v>1218</v>
      </c>
      <c r="J2567" s="113">
        <v>4.0</v>
      </c>
      <c r="K2567" s="113">
        <v>0.0</v>
      </c>
      <c r="L2567" s="113">
        <v>95.0</v>
      </c>
      <c r="M2567" s="113">
        <v>1.0</v>
      </c>
      <c r="N2567" s="114" t="s">
        <v>1219</v>
      </c>
      <c r="O2567" s="114" t="s">
        <v>1220</v>
      </c>
      <c r="P2567" s="113">
        <v>1490011.0</v>
      </c>
      <c r="Q2567" s="114" t="s">
        <v>1221</v>
      </c>
      <c r="R2567" s="113">
        <v>2943.0</v>
      </c>
      <c r="S2567" s="114" t="s">
        <v>1991</v>
      </c>
      <c r="T2567" s="115">
        <v>9288130.0</v>
      </c>
      <c r="U2567" s="115">
        <v>0.0</v>
      </c>
      <c r="V2567" s="114" t="s">
        <v>1992</v>
      </c>
      <c r="W2567" s="116">
        <v>400000.0</v>
      </c>
      <c r="X2567" s="116">
        <v>400000.0</v>
      </c>
      <c r="Y2567" s="116">
        <v>400000.0</v>
      </c>
      <c r="Z2567" s="116">
        <v>400000.0</v>
      </c>
      <c r="AA2567" s="103" t="s">
        <v>249</v>
      </c>
      <c r="AB2567" s="103" t="s">
        <v>1224</v>
      </c>
    </row>
    <row r="2568" ht="15.75" hidden="1" customHeight="1">
      <c r="A2568" s="113">
        <v>2021.0</v>
      </c>
      <c r="B2568" s="113">
        <v>1491.0</v>
      </c>
      <c r="C2568" s="114" t="s">
        <v>1216</v>
      </c>
      <c r="D2568" s="115">
        <v>4.0</v>
      </c>
      <c r="E2568" s="114" t="s">
        <v>283</v>
      </c>
      <c r="F2568" s="113">
        <v>24.0</v>
      </c>
      <c r="G2568" s="114" t="s">
        <v>1217</v>
      </c>
      <c r="H2568" s="113">
        <v>2007.0</v>
      </c>
      <c r="I2568" s="114" t="s">
        <v>1218</v>
      </c>
      <c r="J2568" s="113">
        <v>4.0</v>
      </c>
      <c r="K2568" s="113">
        <v>0.0</v>
      </c>
      <c r="L2568" s="113">
        <v>95.0</v>
      </c>
      <c r="M2568" s="113">
        <v>1.0</v>
      </c>
      <c r="N2568" s="114" t="s">
        <v>1219</v>
      </c>
      <c r="O2568" s="114" t="s">
        <v>1220</v>
      </c>
      <c r="P2568" s="113">
        <v>1490011.0</v>
      </c>
      <c r="Q2568" s="114" t="s">
        <v>1221</v>
      </c>
      <c r="R2568" s="113">
        <v>2944.0</v>
      </c>
      <c r="S2568" s="114" t="s">
        <v>2009</v>
      </c>
      <c r="T2568" s="115">
        <v>9288130.0</v>
      </c>
      <c r="U2568" s="115">
        <v>0.0</v>
      </c>
      <c r="V2568" s="114" t="s">
        <v>2010</v>
      </c>
      <c r="W2568" s="116">
        <v>400000.0</v>
      </c>
      <c r="X2568" s="116">
        <v>400000.0</v>
      </c>
      <c r="Y2568" s="116">
        <v>400000.0</v>
      </c>
      <c r="Z2568" s="116">
        <v>400000.0</v>
      </c>
      <c r="AA2568" s="103" t="s">
        <v>249</v>
      </c>
      <c r="AB2568" s="103" t="s">
        <v>1224</v>
      </c>
    </row>
    <row r="2569" ht="15.75" hidden="1" customHeight="1">
      <c r="A2569" s="113">
        <v>2021.0</v>
      </c>
      <c r="B2569" s="113">
        <v>1491.0</v>
      </c>
      <c r="C2569" s="114" t="s">
        <v>1216</v>
      </c>
      <c r="D2569" s="115">
        <v>4.0</v>
      </c>
      <c r="E2569" s="114" t="s">
        <v>283</v>
      </c>
      <c r="F2569" s="113">
        <v>24.0</v>
      </c>
      <c r="G2569" s="114" t="s">
        <v>1217</v>
      </c>
      <c r="H2569" s="113">
        <v>2007.0</v>
      </c>
      <c r="I2569" s="114" t="s">
        <v>1218</v>
      </c>
      <c r="J2569" s="113">
        <v>4.0</v>
      </c>
      <c r="K2569" s="113">
        <v>0.0</v>
      </c>
      <c r="L2569" s="113">
        <v>95.0</v>
      </c>
      <c r="M2569" s="113">
        <v>1.0</v>
      </c>
      <c r="N2569" s="114" t="s">
        <v>1219</v>
      </c>
      <c r="O2569" s="114" t="s">
        <v>1220</v>
      </c>
      <c r="P2569" s="113">
        <v>1490011.0</v>
      </c>
      <c r="Q2569" s="114" t="s">
        <v>1221</v>
      </c>
      <c r="R2569" s="113">
        <v>2945.0</v>
      </c>
      <c r="S2569" s="114" t="s">
        <v>2015</v>
      </c>
      <c r="T2569" s="115">
        <v>9288130.0</v>
      </c>
      <c r="U2569" s="115">
        <v>0.0</v>
      </c>
      <c r="V2569" s="114" t="s">
        <v>2016</v>
      </c>
      <c r="W2569" s="116">
        <v>500000.0</v>
      </c>
      <c r="X2569" s="116">
        <v>500000.0</v>
      </c>
      <c r="Y2569" s="116">
        <v>500000.0</v>
      </c>
      <c r="Z2569" s="116">
        <v>500000.0</v>
      </c>
      <c r="AA2569" s="103" t="s">
        <v>249</v>
      </c>
      <c r="AB2569" s="103" t="s">
        <v>1224</v>
      </c>
    </row>
    <row r="2570" ht="15.75" hidden="1" customHeight="1">
      <c r="A2570" s="113">
        <v>2021.0</v>
      </c>
      <c r="B2570" s="113">
        <v>1491.0</v>
      </c>
      <c r="C2570" s="114" t="s">
        <v>1216</v>
      </c>
      <c r="D2570" s="115">
        <v>4.0</v>
      </c>
      <c r="E2570" s="114" t="s">
        <v>283</v>
      </c>
      <c r="F2570" s="113">
        <v>24.0</v>
      </c>
      <c r="G2570" s="114" t="s">
        <v>1217</v>
      </c>
      <c r="H2570" s="113">
        <v>2007.0</v>
      </c>
      <c r="I2570" s="114" t="s">
        <v>1218</v>
      </c>
      <c r="J2570" s="113">
        <v>4.0</v>
      </c>
      <c r="K2570" s="113">
        <v>0.0</v>
      </c>
      <c r="L2570" s="113">
        <v>95.0</v>
      </c>
      <c r="M2570" s="113">
        <v>1.0</v>
      </c>
      <c r="N2570" s="114" t="s">
        <v>1219</v>
      </c>
      <c r="O2570" s="114" t="s">
        <v>1220</v>
      </c>
      <c r="P2570" s="113">
        <v>1490011.0</v>
      </c>
      <c r="Q2570" s="114" t="s">
        <v>1221</v>
      </c>
      <c r="R2570" s="113">
        <v>2946.0</v>
      </c>
      <c r="S2570" s="114" t="s">
        <v>2458</v>
      </c>
      <c r="T2570" s="115">
        <v>9288130.0</v>
      </c>
      <c r="U2570" s="115">
        <v>0.0</v>
      </c>
      <c r="V2570" s="114" t="s">
        <v>2459</v>
      </c>
      <c r="W2570" s="116">
        <v>400000.0</v>
      </c>
      <c r="X2570" s="116">
        <v>400000.0</v>
      </c>
      <c r="Y2570" s="116">
        <v>400000.0</v>
      </c>
      <c r="Z2570" s="116">
        <v>400000.0</v>
      </c>
      <c r="AA2570" s="103" t="s">
        <v>249</v>
      </c>
      <c r="AB2570" s="103" t="s">
        <v>1224</v>
      </c>
    </row>
    <row r="2571" ht="15.75" hidden="1" customHeight="1">
      <c r="A2571" s="113">
        <v>2021.0</v>
      </c>
      <c r="B2571" s="113">
        <v>1491.0</v>
      </c>
      <c r="C2571" s="114" t="s">
        <v>1216</v>
      </c>
      <c r="D2571" s="115">
        <v>4.0</v>
      </c>
      <c r="E2571" s="114" t="s">
        <v>283</v>
      </c>
      <c r="F2571" s="113">
        <v>24.0</v>
      </c>
      <c r="G2571" s="114" t="s">
        <v>1217</v>
      </c>
      <c r="H2571" s="113">
        <v>2007.0</v>
      </c>
      <c r="I2571" s="114" t="s">
        <v>1218</v>
      </c>
      <c r="J2571" s="113">
        <v>4.0</v>
      </c>
      <c r="K2571" s="113">
        <v>0.0</v>
      </c>
      <c r="L2571" s="113">
        <v>95.0</v>
      </c>
      <c r="M2571" s="113">
        <v>1.0</v>
      </c>
      <c r="N2571" s="114" t="s">
        <v>1219</v>
      </c>
      <c r="O2571" s="114" t="s">
        <v>1220</v>
      </c>
      <c r="P2571" s="113">
        <v>1490011.0</v>
      </c>
      <c r="Q2571" s="114" t="s">
        <v>1221</v>
      </c>
      <c r="R2571" s="113">
        <v>2947.0</v>
      </c>
      <c r="S2571" s="114" t="s">
        <v>2025</v>
      </c>
      <c r="T2571" s="115">
        <v>9288130.0</v>
      </c>
      <c r="U2571" s="115">
        <v>0.0</v>
      </c>
      <c r="V2571" s="114" t="s">
        <v>2026</v>
      </c>
      <c r="W2571" s="116">
        <v>400000.0</v>
      </c>
      <c r="X2571" s="116">
        <v>400000.0</v>
      </c>
      <c r="Y2571" s="116">
        <v>400000.0</v>
      </c>
      <c r="Z2571" s="116">
        <v>400000.0</v>
      </c>
      <c r="AA2571" s="103" t="s">
        <v>249</v>
      </c>
      <c r="AB2571" s="103" t="s">
        <v>1224</v>
      </c>
    </row>
    <row r="2572" ht="15.75" hidden="1" customHeight="1">
      <c r="A2572" s="113">
        <v>2021.0</v>
      </c>
      <c r="B2572" s="113">
        <v>1491.0</v>
      </c>
      <c r="C2572" s="114" t="s">
        <v>1216</v>
      </c>
      <c r="D2572" s="115">
        <v>4.0</v>
      </c>
      <c r="E2572" s="114" t="s">
        <v>283</v>
      </c>
      <c r="F2572" s="113">
        <v>24.0</v>
      </c>
      <c r="G2572" s="114" t="s">
        <v>1217</v>
      </c>
      <c r="H2572" s="113">
        <v>2007.0</v>
      </c>
      <c r="I2572" s="114" t="s">
        <v>1218</v>
      </c>
      <c r="J2572" s="113">
        <v>4.0</v>
      </c>
      <c r="K2572" s="113">
        <v>0.0</v>
      </c>
      <c r="L2572" s="113">
        <v>95.0</v>
      </c>
      <c r="M2572" s="113">
        <v>1.0</v>
      </c>
      <c r="N2572" s="114" t="s">
        <v>1219</v>
      </c>
      <c r="O2572" s="114" t="s">
        <v>1220</v>
      </c>
      <c r="P2572" s="113">
        <v>1490011.0</v>
      </c>
      <c r="Q2572" s="114" t="s">
        <v>1221</v>
      </c>
      <c r="R2572" s="113">
        <v>2948.0</v>
      </c>
      <c r="S2572" s="114" t="s">
        <v>2460</v>
      </c>
      <c r="T2572" s="115">
        <v>9288130.0</v>
      </c>
      <c r="U2572" s="115">
        <v>0.0</v>
      </c>
      <c r="V2572" s="114" t="s">
        <v>2461</v>
      </c>
      <c r="W2572" s="116">
        <v>400000.0</v>
      </c>
      <c r="X2572" s="116">
        <v>400000.0</v>
      </c>
      <c r="Y2572" s="116">
        <v>400000.0</v>
      </c>
      <c r="Z2572" s="116">
        <v>400000.0</v>
      </c>
      <c r="AA2572" s="103" t="s">
        <v>249</v>
      </c>
      <c r="AB2572" s="103" t="s">
        <v>1224</v>
      </c>
    </row>
    <row r="2573" ht="15.75" hidden="1" customHeight="1">
      <c r="A2573" s="113">
        <v>2021.0</v>
      </c>
      <c r="B2573" s="113">
        <v>1491.0</v>
      </c>
      <c r="C2573" s="114" t="s">
        <v>1216</v>
      </c>
      <c r="D2573" s="115">
        <v>4.0</v>
      </c>
      <c r="E2573" s="114" t="s">
        <v>283</v>
      </c>
      <c r="F2573" s="113">
        <v>24.0</v>
      </c>
      <c r="G2573" s="114" t="s">
        <v>1217</v>
      </c>
      <c r="H2573" s="113">
        <v>2007.0</v>
      </c>
      <c r="I2573" s="114" t="s">
        <v>1218</v>
      </c>
      <c r="J2573" s="113">
        <v>4.0</v>
      </c>
      <c r="K2573" s="113">
        <v>0.0</v>
      </c>
      <c r="L2573" s="113">
        <v>95.0</v>
      </c>
      <c r="M2573" s="113">
        <v>1.0</v>
      </c>
      <c r="N2573" s="114" t="s">
        <v>1219</v>
      </c>
      <c r="O2573" s="114" t="s">
        <v>1220</v>
      </c>
      <c r="P2573" s="113">
        <v>1490011.0</v>
      </c>
      <c r="Q2573" s="114" t="s">
        <v>1221</v>
      </c>
      <c r="R2573" s="113">
        <v>2949.0</v>
      </c>
      <c r="S2573" s="114" t="s">
        <v>2041</v>
      </c>
      <c r="T2573" s="115">
        <v>9288130.0</v>
      </c>
      <c r="U2573" s="115">
        <v>0.0</v>
      </c>
      <c r="V2573" s="114" t="s">
        <v>2042</v>
      </c>
      <c r="W2573" s="116">
        <v>200000.0</v>
      </c>
      <c r="X2573" s="116">
        <v>200000.0</v>
      </c>
      <c r="Y2573" s="116">
        <v>200000.0</v>
      </c>
      <c r="Z2573" s="116">
        <v>200000.0</v>
      </c>
      <c r="AA2573" s="103" t="s">
        <v>249</v>
      </c>
      <c r="AB2573" s="103" t="s">
        <v>1224</v>
      </c>
    </row>
    <row r="2574" ht="15.75" hidden="1" customHeight="1">
      <c r="A2574" s="113">
        <v>2021.0</v>
      </c>
      <c r="B2574" s="113">
        <v>1491.0</v>
      </c>
      <c r="C2574" s="114" t="s">
        <v>1216</v>
      </c>
      <c r="D2574" s="115">
        <v>4.0</v>
      </c>
      <c r="E2574" s="114" t="s">
        <v>283</v>
      </c>
      <c r="F2574" s="113">
        <v>24.0</v>
      </c>
      <c r="G2574" s="114" t="s">
        <v>1217</v>
      </c>
      <c r="H2574" s="113">
        <v>2007.0</v>
      </c>
      <c r="I2574" s="114" t="s">
        <v>1218</v>
      </c>
      <c r="J2574" s="113">
        <v>4.0</v>
      </c>
      <c r="K2574" s="113">
        <v>0.0</v>
      </c>
      <c r="L2574" s="113">
        <v>95.0</v>
      </c>
      <c r="M2574" s="113">
        <v>1.0</v>
      </c>
      <c r="N2574" s="114" t="s">
        <v>1219</v>
      </c>
      <c r="O2574" s="114" t="s">
        <v>1220</v>
      </c>
      <c r="P2574" s="113">
        <v>1490011.0</v>
      </c>
      <c r="Q2574" s="114" t="s">
        <v>1221</v>
      </c>
      <c r="R2574" s="113">
        <v>2950.0</v>
      </c>
      <c r="S2574" s="114" t="s">
        <v>2504</v>
      </c>
      <c r="T2574" s="115">
        <v>9288130.0</v>
      </c>
      <c r="U2574" s="115">
        <v>0.0</v>
      </c>
      <c r="V2574" s="114" t="s">
        <v>2505</v>
      </c>
      <c r="W2574" s="116">
        <v>250000.0</v>
      </c>
      <c r="X2574" s="116">
        <v>250000.0</v>
      </c>
      <c r="Y2574" s="116">
        <v>250000.0</v>
      </c>
      <c r="Z2574" s="116">
        <v>250000.0</v>
      </c>
      <c r="AA2574" s="103" t="s">
        <v>249</v>
      </c>
      <c r="AB2574" s="103" t="s">
        <v>1224</v>
      </c>
    </row>
    <row r="2575" ht="15.75" hidden="1" customHeight="1">
      <c r="A2575" s="113">
        <v>2021.0</v>
      </c>
      <c r="B2575" s="113">
        <v>1491.0</v>
      </c>
      <c r="C2575" s="114" t="s">
        <v>1216</v>
      </c>
      <c r="D2575" s="115">
        <v>4.0</v>
      </c>
      <c r="E2575" s="114" t="s">
        <v>283</v>
      </c>
      <c r="F2575" s="113">
        <v>24.0</v>
      </c>
      <c r="G2575" s="114" t="s">
        <v>1217</v>
      </c>
      <c r="H2575" s="113">
        <v>2007.0</v>
      </c>
      <c r="I2575" s="114" t="s">
        <v>1218</v>
      </c>
      <c r="J2575" s="113">
        <v>4.0</v>
      </c>
      <c r="K2575" s="113">
        <v>0.0</v>
      </c>
      <c r="L2575" s="113">
        <v>95.0</v>
      </c>
      <c r="M2575" s="113">
        <v>1.0</v>
      </c>
      <c r="N2575" s="114" t="s">
        <v>1219</v>
      </c>
      <c r="O2575" s="114" t="s">
        <v>1220</v>
      </c>
      <c r="P2575" s="113">
        <v>1490011.0</v>
      </c>
      <c r="Q2575" s="114" t="s">
        <v>1221</v>
      </c>
      <c r="R2575" s="113">
        <v>2951.0</v>
      </c>
      <c r="S2575" s="114" t="s">
        <v>2053</v>
      </c>
      <c r="T2575" s="115">
        <v>9288130.0</v>
      </c>
      <c r="U2575" s="115">
        <v>0.0</v>
      </c>
      <c r="V2575" s="114" t="s">
        <v>2054</v>
      </c>
      <c r="W2575" s="116">
        <v>250000.0</v>
      </c>
      <c r="X2575" s="116">
        <v>250000.0</v>
      </c>
      <c r="Y2575" s="116">
        <v>250000.0</v>
      </c>
      <c r="Z2575" s="116">
        <v>250000.0</v>
      </c>
      <c r="AA2575" s="103" t="s">
        <v>249</v>
      </c>
      <c r="AB2575" s="103" t="s">
        <v>1224</v>
      </c>
    </row>
    <row r="2576" ht="15.75" hidden="1" customHeight="1">
      <c r="A2576" s="113">
        <v>2021.0</v>
      </c>
      <c r="B2576" s="113">
        <v>1491.0</v>
      </c>
      <c r="C2576" s="114" t="s">
        <v>1216</v>
      </c>
      <c r="D2576" s="115">
        <v>4.0</v>
      </c>
      <c r="E2576" s="114" t="s">
        <v>283</v>
      </c>
      <c r="F2576" s="113">
        <v>24.0</v>
      </c>
      <c r="G2576" s="114" t="s">
        <v>1217</v>
      </c>
      <c r="H2576" s="113">
        <v>2007.0</v>
      </c>
      <c r="I2576" s="114" t="s">
        <v>1218</v>
      </c>
      <c r="J2576" s="113">
        <v>4.0</v>
      </c>
      <c r="K2576" s="113">
        <v>0.0</v>
      </c>
      <c r="L2576" s="113">
        <v>95.0</v>
      </c>
      <c r="M2576" s="113">
        <v>1.0</v>
      </c>
      <c r="N2576" s="114" t="s">
        <v>1219</v>
      </c>
      <c r="O2576" s="114" t="s">
        <v>1220</v>
      </c>
      <c r="P2576" s="113">
        <v>1490011.0</v>
      </c>
      <c r="Q2576" s="114" t="s">
        <v>1221</v>
      </c>
      <c r="R2576" s="113">
        <v>2952.0</v>
      </c>
      <c r="S2576" s="114" t="s">
        <v>2055</v>
      </c>
      <c r="T2576" s="115">
        <v>9288130.0</v>
      </c>
      <c r="U2576" s="115">
        <v>0.0</v>
      </c>
      <c r="V2576" s="114" t="s">
        <v>2056</v>
      </c>
      <c r="W2576" s="116">
        <v>500000.0</v>
      </c>
      <c r="X2576" s="116">
        <v>500000.0</v>
      </c>
      <c r="Y2576" s="116">
        <v>500000.0</v>
      </c>
      <c r="Z2576" s="116">
        <v>500000.0</v>
      </c>
      <c r="AA2576" s="103" t="s">
        <v>249</v>
      </c>
      <c r="AB2576" s="103" t="s">
        <v>1224</v>
      </c>
    </row>
    <row r="2577" ht="15.75" hidden="1" customHeight="1">
      <c r="A2577" s="113">
        <v>2021.0</v>
      </c>
      <c r="B2577" s="113">
        <v>1491.0</v>
      </c>
      <c r="C2577" s="114" t="s">
        <v>1216</v>
      </c>
      <c r="D2577" s="115">
        <v>4.0</v>
      </c>
      <c r="E2577" s="114" t="s">
        <v>283</v>
      </c>
      <c r="F2577" s="113">
        <v>24.0</v>
      </c>
      <c r="G2577" s="114" t="s">
        <v>1217</v>
      </c>
      <c r="H2577" s="113">
        <v>2007.0</v>
      </c>
      <c r="I2577" s="114" t="s">
        <v>1218</v>
      </c>
      <c r="J2577" s="113">
        <v>4.0</v>
      </c>
      <c r="K2577" s="113">
        <v>0.0</v>
      </c>
      <c r="L2577" s="113">
        <v>95.0</v>
      </c>
      <c r="M2577" s="113">
        <v>1.0</v>
      </c>
      <c r="N2577" s="114" t="s">
        <v>1219</v>
      </c>
      <c r="O2577" s="114" t="s">
        <v>1220</v>
      </c>
      <c r="P2577" s="113">
        <v>1490011.0</v>
      </c>
      <c r="Q2577" s="114" t="s">
        <v>1221</v>
      </c>
      <c r="R2577" s="113">
        <v>2953.0</v>
      </c>
      <c r="S2577" s="114" t="s">
        <v>2514</v>
      </c>
      <c r="T2577" s="115">
        <v>9288130.0</v>
      </c>
      <c r="U2577" s="115">
        <v>0.0</v>
      </c>
      <c r="V2577" s="114" t="s">
        <v>2515</v>
      </c>
      <c r="W2577" s="116">
        <v>250000.0</v>
      </c>
      <c r="X2577" s="116">
        <v>250000.0</v>
      </c>
      <c r="Y2577" s="116">
        <v>250000.0</v>
      </c>
      <c r="Z2577" s="116">
        <v>250000.0</v>
      </c>
      <c r="AA2577" s="103" t="s">
        <v>249</v>
      </c>
      <c r="AB2577" s="103" t="s">
        <v>1224</v>
      </c>
    </row>
    <row r="2578" ht="15.75" hidden="1" customHeight="1">
      <c r="A2578" s="113">
        <v>2021.0</v>
      </c>
      <c r="B2578" s="113">
        <v>1491.0</v>
      </c>
      <c r="C2578" s="114" t="s">
        <v>1216</v>
      </c>
      <c r="D2578" s="115">
        <v>4.0</v>
      </c>
      <c r="E2578" s="114" t="s">
        <v>283</v>
      </c>
      <c r="F2578" s="113">
        <v>24.0</v>
      </c>
      <c r="G2578" s="114" t="s">
        <v>1217</v>
      </c>
      <c r="H2578" s="113">
        <v>2007.0</v>
      </c>
      <c r="I2578" s="114" t="s">
        <v>1218</v>
      </c>
      <c r="J2578" s="113">
        <v>4.0</v>
      </c>
      <c r="K2578" s="113">
        <v>0.0</v>
      </c>
      <c r="L2578" s="113">
        <v>95.0</v>
      </c>
      <c r="M2578" s="113">
        <v>1.0</v>
      </c>
      <c r="N2578" s="114" t="s">
        <v>1219</v>
      </c>
      <c r="O2578" s="114" t="s">
        <v>1220</v>
      </c>
      <c r="P2578" s="113">
        <v>1490011.0</v>
      </c>
      <c r="Q2578" s="114" t="s">
        <v>1221</v>
      </c>
      <c r="R2578" s="113">
        <v>2954.0</v>
      </c>
      <c r="S2578" s="114" t="s">
        <v>2061</v>
      </c>
      <c r="T2578" s="115">
        <v>9288130.0</v>
      </c>
      <c r="U2578" s="115">
        <v>0.0</v>
      </c>
      <c r="V2578" s="114" t="s">
        <v>2062</v>
      </c>
      <c r="W2578" s="116">
        <v>400000.0</v>
      </c>
      <c r="X2578" s="116">
        <v>400000.0</v>
      </c>
      <c r="Y2578" s="116">
        <v>400000.0</v>
      </c>
      <c r="Z2578" s="116">
        <v>400000.0</v>
      </c>
      <c r="AA2578" s="103" t="s">
        <v>249</v>
      </c>
      <c r="AB2578" s="103" t="s">
        <v>1224</v>
      </c>
    </row>
    <row r="2579" ht="15.75" hidden="1" customHeight="1">
      <c r="A2579" s="113">
        <v>2021.0</v>
      </c>
      <c r="B2579" s="113">
        <v>1491.0</v>
      </c>
      <c r="C2579" s="114" t="s">
        <v>1216</v>
      </c>
      <c r="D2579" s="115">
        <v>4.0</v>
      </c>
      <c r="E2579" s="114" t="s">
        <v>283</v>
      </c>
      <c r="F2579" s="113">
        <v>24.0</v>
      </c>
      <c r="G2579" s="114" t="s">
        <v>1217</v>
      </c>
      <c r="H2579" s="113">
        <v>2007.0</v>
      </c>
      <c r="I2579" s="114" t="s">
        <v>1218</v>
      </c>
      <c r="J2579" s="113">
        <v>4.0</v>
      </c>
      <c r="K2579" s="113">
        <v>0.0</v>
      </c>
      <c r="L2579" s="113">
        <v>95.0</v>
      </c>
      <c r="M2579" s="113">
        <v>1.0</v>
      </c>
      <c r="N2579" s="114" t="s">
        <v>1219</v>
      </c>
      <c r="O2579" s="114" t="s">
        <v>1220</v>
      </c>
      <c r="P2579" s="113">
        <v>1490011.0</v>
      </c>
      <c r="Q2579" s="114" t="s">
        <v>1221</v>
      </c>
      <c r="R2579" s="113">
        <v>2955.0</v>
      </c>
      <c r="S2579" s="114" t="s">
        <v>2065</v>
      </c>
      <c r="T2579" s="115">
        <v>9288130.0</v>
      </c>
      <c r="U2579" s="115">
        <v>0.0</v>
      </c>
      <c r="V2579" s="114" t="s">
        <v>2066</v>
      </c>
      <c r="W2579" s="116">
        <v>150000.0</v>
      </c>
      <c r="X2579" s="116">
        <v>150000.0</v>
      </c>
      <c r="Y2579" s="116">
        <v>150000.0</v>
      </c>
      <c r="Z2579" s="116">
        <v>150000.0</v>
      </c>
      <c r="AA2579" s="103" t="s">
        <v>249</v>
      </c>
      <c r="AB2579" s="103" t="s">
        <v>1224</v>
      </c>
    </row>
    <row r="2580" ht="15.75" hidden="1" customHeight="1">
      <c r="A2580" s="113">
        <v>2021.0</v>
      </c>
      <c r="B2580" s="113">
        <v>1491.0</v>
      </c>
      <c r="C2580" s="114" t="s">
        <v>1216</v>
      </c>
      <c r="D2580" s="115">
        <v>4.0</v>
      </c>
      <c r="E2580" s="114" t="s">
        <v>283</v>
      </c>
      <c r="F2580" s="113">
        <v>24.0</v>
      </c>
      <c r="G2580" s="114" t="s">
        <v>1217</v>
      </c>
      <c r="H2580" s="113">
        <v>2007.0</v>
      </c>
      <c r="I2580" s="114" t="s">
        <v>1218</v>
      </c>
      <c r="J2580" s="113">
        <v>4.0</v>
      </c>
      <c r="K2580" s="113">
        <v>0.0</v>
      </c>
      <c r="L2580" s="113">
        <v>95.0</v>
      </c>
      <c r="M2580" s="113">
        <v>1.0</v>
      </c>
      <c r="N2580" s="114" t="s">
        <v>1219</v>
      </c>
      <c r="O2580" s="114" t="s">
        <v>1220</v>
      </c>
      <c r="P2580" s="113">
        <v>1490011.0</v>
      </c>
      <c r="Q2580" s="114" t="s">
        <v>1221</v>
      </c>
      <c r="R2580" s="113">
        <v>2956.0</v>
      </c>
      <c r="S2580" s="114" t="s">
        <v>2219</v>
      </c>
      <c r="T2580" s="115">
        <v>9288130.0</v>
      </c>
      <c r="U2580" s="115">
        <v>0.0</v>
      </c>
      <c r="V2580" s="114" t="s">
        <v>2220</v>
      </c>
      <c r="W2580" s="116">
        <v>250000.0</v>
      </c>
      <c r="X2580" s="116">
        <v>250000.0</v>
      </c>
      <c r="Y2580" s="116">
        <v>250000.0</v>
      </c>
      <c r="Z2580" s="116">
        <v>250000.0</v>
      </c>
      <c r="AA2580" s="103" t="s">
        <v>249</v>
      </c>
      <c r="AB2580" s="103" t="s">
        <v>1224</v>
      </c>
    </row>
    <row r="2581" ht="15.75" hidden="1" customHeight="1">
      <c r="A2581" s="113">
        <v>2021.0</v>
      </c>
      <c r="B2581" s="113">
        <v>1491.0</v>
      </c>
      <c r="C2581" s="114" t="s">
        <v>1216</v>
      </c>
      <c r="D2581" s="115">
        <v>4.0</v>
      </c>
      <c r="E2581" s="114" t="s">
        <v>283</v>
      </c>
      <c r="F2581" s="113">
        <v>24.0</v>
      </c>
      <c r="G2581" s="114" t="s">
        <v>1217</v>
      </c>
      <c r="H2581" s="113">
        <v>2007.0</v>
      </c>
      <c r="I2581" s="114" t="s">
        <v>1218</v>
      </c>
      <c r="J2581" s="113">
        <v>4.0</v>
      </c>
      <c r="K2581" s="113">
        <v>0.0</v>
      </c>
      <c r="L2581" s="113">
        <v>95.0</v>
      </c>
      <c r="M2581" s="113">
        <v>1.0</v>
      </c>
      <c r="N2581" s="114" t="s">
        <v>1219</v>
      </c>
      <c r="O2581" s="114" t="s">
        <v>1220</v>
      </c>
      <c r="P2581" s="113">
        <v>1490011.0</v>
      </c>
      <c r="Q2581" s="114" t="s">
        <v>1221</v>
      </c>
      <c r="R2581" s="113">
        <v>2957.0</v>
      </c>
      <c r="S2581" s="114" t="s">
        <v>2223</v>
      </c>
      <c r="T2581" s="115">
        <v>9288130.0</v>
      </c>
      <c r="U2581" s="115">
        <v>0.0</v>
      </c>
      <c r="V2581" s="114" t="s">
        <v>2224</v>
      </c>
      <c r="W2581" s="116">
        <v>500000.0</v>
      </c>
      <c r="X2581" s="116">
        <v>500000.0</v>
      </c>
      <c r="Y2581" s="116">
        <v>500000.0</v>
      </c>
      <c r="Z2581" s="116">
        <v>500000.0</v>
      </c>
      <c r="AA2581" s="103" t="s">
        <v>249</v>
      </c>
      <c r="AB2581" s="103" t="s">
        <v>1224</v>
      </c>
    </row>
    <row r="2582" ht="15.75" hidden="1" customHeight="1">
      <c r="A2582" s="113">
        <v>2021.0</v>
      </c>
      <c r="B2582" s="113">
        <v>1491.0</v>
      </c>
      <c r="C2582" s="114" t="s">
        <v>1216</v>
      </c>
      <c r="D2582" s="115">
        <v>4.0</v>
      </c>
      <c r="E2582" s="114" t="s">
        <v>283</v>
      </c>
      <c r="F2582" s="113">
        <v>24.0</v>
      </c>
      <c r="G2582" s="114" t="s">
        <v>1217</v>
      </c>
      <c r="H2582" s="113">
        <v>2007.0</v>
      </c>
      <c r="I2582" s="114" t="s">
        <v>1218</v>
      </c>
      <c r="J2582" s="113">
        <v>4.0</v>
      </c>
      <c r="K2582" s="113">
        <v>0.0</v>
      </c>
      <c r="L2582" s="113">
        <v>95.0</v>
      </c>
      <c r="M2582" s="113">
        <v>1.0</v>
      </c>
      <c r="N2582" s="114" t="s">
        <v>1219</v>
      </c>
      <c r="O2582" s="114" t="s">
        <v>1220</v>
      </c>
      <c r="P2582" s="113">
        <v>1490011.0</v>
      </c>
      <c r="Q2582" s="114" t="s">
        <v>1221</v>
      </c>
      <c r="R2582" s="113">
        <v>2958.0</v>
      </c>
      <c r="S2582" s="114" t="s">
        <v>2225</v>
      </c>
      <c r="T2582" s="115">
        <v>9288130.0</v>
      </c>
      <c r="U2582" s="115">
        <v>0.0</v>
      </c>
      <c r="V2582" s="114" t="s">
        <v>2226</v>
      </c>
      <c r="W2582" s="116">
        <v>250000.0</v>
      </c>
      <c r="X2582" s="116">
        <v>250000.0</v>
      </c>
      <c r="Y2582" s="116">
        <v>250000.0</v>
      </c>
      <c r="Z2582" s="116">
        <v>250000.0</v>
      </c>
      <c r="AA2582" s="103" t="s">
        <v>249</v>
      </c>
      <c r="AB2582" s="103" t="s">
        <v>1224</v>
      </c>
    </row>
    <row r="2583" ht="15.75" hidden="1" customHeight="1">
      <c r="A2583" s="113">
        <v>2021.0</v>
      </c>
      <c r="B2583" s="113">
        <v>1491.0</v>
      </c>
      <c r="C2583" s="114" t="s">
        <v>1216</v>
      </c>
      <c r="D2583" s="115">
        <v>4.0</v>
      </c>
      <c r="E2583" s="114" t="s">
        <v>283</v>
      </c>
      <c r="F2583" s="113">
        <v>24.0</v>
      </c>
      <c r="G2583" s="114" t="s">
        <v>1217</v>
      </c>
      <c r="H2583" s="113">
        <v>2007.0</v>
      </c>
      <c r="I2583" s="114" t="s">
        <v>1218</v>
      </c>
      <c r="J2583" s="113">
        <v>4.0</v>
      </c>
      <c r="K2583" s="113">
        <v>0.0</v>
      </c>
      <c r="L2583" s="113">
        <v>95.0</v>
      </c>
      <c r="M2583" s="113">
        <v>1.0</v>
      </c>
      <c r="N2583" s="114" t="s">
        <v>1219</v>
      </c>
      <c r="O2583" s="114" t="s">
        <v>1220</v>
      </c>
      <c r="P2583" s="113">
        <v>1490011.0</v>
      </c>
      <c r="Q2583" s="114" t="s">
        <v>1221</v>
      </c>
      <c r="R2583" s="113">
        <v>2959.0</v>
      </c>
      <c r="S2583" s="114" t="s">
        <v>2558</v>
      </c>
      <c r="T2583" s="115">
        <v>9288130.0</v>
      </c>
      <c r="U2583" s="115">
        <v>0.0</v>
      </c>
      <c r="V2583" s="114" t="s">
        <v>2559</v>
      </c>
      <c r="W2583" s="116">
        <v>200000.0</v>
      </c>
      <c r="X2583" s="116">
        <v>200000.0</v>
      </c>
      <c r="Y2583" s="116">
        <v>200000.0</v>
      </c>
      <c r="Z2583" s="116">
        <v>200000.0</v>
      </c>
      <c r="AA2583" s="103" t="s">
        <v>249</v>
      </c>
      <c r="AB2583" s="103" t="s">
        <v>1224</v>
      </c>
    </row>
    <row r="2584" ht="15.75" hidden="1" customHeight="1">
      <c r="A2584" s="113">
        <v>2021.0</v>
      </c>
      <c r="B2584" s="113">
        <v>1491.0</v>
      </c>
      <c r="C2584" s="114" t="s">
        <v>1216</v>
      </c>
      <c r="D2584" s="115">
        <v>4.0</v>
      </c>
      <c r="E2584" s="114" t="s">
        <v>283</v>
      </c>
      <c r="F2584" s="113">
        <v>24.0</v>
      </c>
      <c r="G2584" s="114" t="s">
        <v>1217</v>
      </c>
      <c r="H2584" s="113">
        <v>2007.0</v>
      </c>
      <c r="I2584" s="114" t="s">
        <v>1218</v>
      </c>
      <c r="J2584" s="113">
        <v>4.0</v>
      </c>
      <c r="K2584" s="113">
        <v>0.0</v>
      </c>
      <c r="L2584" s="113">
        <v>95.0</v>
      </c>
      <c r="M2584" s="113">
        <v>1.0</v>
      </c>
      <c r="N2584" s="114" t="s">
        <v>1219</v>
      </c>
      <c r="O2584" s="114" t="s">
        <v>1220</v>
      </c>
      <c r="P2584" s="113">
        <v>1490011.0</v>
      </c>
      <c r="Q2584" s="114" t="s">
        <v>1221</v>
      </c>
      <c r="R2584" s="113">
        <v>2960.0</v>
      </c>
      <c r="S2584" s="114" t="s">
        <v>2247</v>
      </c>
      <c r="T2584" s="115">
        <v>9288130.0</v>
      </c>
      <c r="U2584" s="115">
        <v>0.0</v>
      </c>
      <c r="V2584" s="114" t="s">
        <v>2248</v>
      </c>
      <c r="W2584" s="116">
        <v>400000.0</v>
      </c>
      <c r="X2584" s="116">
        <v>400000.0</v>
      </c>
      <c r="Y2584" s="116">
        <v>400000.0</v>
      </c>
      <c r="Z2584" s="116">
        <v>400000.0</v>
      </c>
      <c r="AA2584" s="103" t="s">
        <v>249</v>
      </c>
      <c r="AB2584" s="103" t="s">
        <v>1224</v>
      </c>
    </row>
    <row r="2585" ht="15.75" hidden="1" customHeight="1">
      <c r="A2585" s="113">
        <v>2021.0</v>
      </c>
      <c r="B2585" s="113">
        <v>1491.0</v>
      </c>
      <c r="C2585" s="114" t="s">
        <v>1216</v>
      </c>
      <c r="D2585" s="115">
        <v>4.0</v>
      </c>
      <c r="E2585" s="114" t="s">
        <v>283</v>
      </c>
      <c r="F2585" s="113">
        <v>24.0</v>
      </c>
      <c r="G2585" s="114" t="s">
        <v>1217</v>
      </c>
      <c r="H2585" s="113">
        <v>2007.0</v>
      </c>
      <c r="I2585" s="114" t="s">
        <v>1218</v>
      </c>
      <c r="J2585" s="113">
        <v>4.0</v>
      </c>
      <c r="K2585" s="113">
        <v>0.0</v>
      </c>
      <c r="L2585" s="113">
        <v>95.0</v>
      </c>
      <c r="M2585" s="113">
        <v>1.0</v>
      </c>
      <c r="N2585" s="114" t="s">
        <v>1219</v>
      </c>
      <c r="O2585" s="114" t="s">
        <v>1220</v>
      </c>
      <c r="P2585" s="113">
        <v>1490011.0</v>
      </c>
      <c r="Q2585" s="114" t="s">
        <v>1221</v>
      </c>
      <c r="R2585" s="113">
        <v>2961.0</v>
      </c>
      <c r="S2585" s="114" t="s">
        <v>2277</v>
      </c>
      <c r="T2585" s="115">
        <v>9288130.0</v>
      </c>
      <c r="U2585" s="115">
        <v>0.0</v>
      </c>
      <c r="V2585" s="114" t="s">
        <v>2278</v>
      </c>
      <c r="W2585" s="116">
        <v>250000.0</v>
      </c>
      <c r="X2585" s="116">
        <v>250000.0</v>
      </c>
      <c r="Y2585" s="116">
        <v>250000.0</v>
      </c>
      <c r="Z2585" s="116">
        <v>250000.0</v>
      </c>
      <c r="AA2585" s="103" t="s">
        <v>249</v>
      </c>
      <c r="AB2585" s="103" t="s">
        <v>1224</v>
      </c>
    </row>
    <row r="2586" ht="15.75" hidden="1" customHeight="1">
      <c r="A2586" s="113">
        <v>2021.0</v>
      </c>
      <c r="B2586" s="113">
        <v>1491.0</v>
      </c>
      <c r="C2586" s="114" t="s">
        <v>1216</v>
      </c>
      <c r="D2586" s="115">
        <v>4.0</v>
      </c>
      <c r="E2586" s="114" t="s">
        <v>283</v>
      </c>
      <c r="F2586" s="113">
        <v>24.0</v>
      </c>
      <c r="G2586" s="114" t="s">
        <v>1217</v>
      </c>
      <c r="H2586" s="113">
        <v>2007.0</v>
      </c>
      <c r="I2586" s="114" t="s">
        <v>1218</v>
      </c>
      <c r="J2586" s="113">
        <v>4.0</v>
      </c>
      <c r="K2586" s="113">
        <v>0.0</v>
      </c>
      <c r="L2586" s="113">
        <v>95.0</v>
      </c>
      <c r="M2586" s="113">
        <v>1.0</v>
      </c>
      <c r="N2586" s="114" t="s">
        <v>1219</v>
      </c>
      <c r="O2586" s="114" t="s">
        <v>1220</v>
      </c>
      <c r="P2586" s="113">
        <v>1490011.0</v>
      </c>
      <c r="Q2586" s="114" t="s">
        <v>1221</v>
      </c>
      <c r="R2586" s="113">
        <v>2962.0</v>
      </c>
      <c r="S2586" s="114" t="s">
        <v>2616</v>
      </c>
      <c r="T2586" s="115">
        <v>9288130.0</v>
      </c>
      <c r="U2586" s="115">
        <v>0.0</v>
      </c>
      <c r="V2586" s="114" t="s">
        <v>2617</v>
      </c>
      <c r="W2586" s="116">
        <v>400000.0</v>
      </c>
      <c r="X2586" s="116">
        <v>400000.0</v>
      </c>
      <c r="Y2586" s="116">
        <v>400000.0</v>
      </c>
      <c r="Z2586" s="116">
        <v>400000.0</v>
      </c>
      <c r="AA2586" s="103" t="s">
        <v>249</v>
      </c>
      <c r="AB2586" s="103" t="s">
        <v>1224</v>
      </c>
    </row>
    <row r="2587" ht="15.75" hidden="1" customHeight="1">
      <c r="A2587" s="113">
        <v>2021.0</v>
      </c>
      <c r="B2587" s="113">
        <v>1491.0</v>
      </c>
      <c r="C2587" s="114" t="s">
        <v>1216</v>
      </c>
      <c r="D2587" s="115">
        <v>4.0</v>
      </c>
      <c r="E2587" s="114" t="s">
        <v>283</v>
      </c>
      <c r="F2587" s="113">
        <v>24.0</v>
      </c>
      <c r="G2587" s="114" t="s">
        <v>1217</v>
      </c>
      <c r="H2587" s="113">
        <v>2007.0</v>
      </c>
      <c r="I2587" s="114" t="s">
        <v>1218</v>
      </c>
      <c r="J2587" s="113">
        <v>4.0</v>
      </c>
      <c r="K2587" s="113">
        <v>0.0</v>
      </c>
      <c r="L2587" s="113">
        <v>95.0</v>
      </c>
      <c r="M2587" s="113">
        <v>1.0</v>
      </c>
      <c r="N2587" s="114" t="s">
        <v>1219</v>
      </c>
      <c r="O2587" s="114" t="s">
        <v>1220</v>
      </c>
      <c r="P2587" s="113">
        <v>1490011.0</v>
      </c>
      <c r="Q2587" s="114" t="s">
        <v>1221</v>
      </c>
      <c r="R2587" s="113">
        <v>2963.0</v>
      </c>
      <c r="S2587" s="114" t="s">
        <v>2287</v>
      </c>
      <c r="T2587" s="115">
        <v>9288130.0</v>
      </c>
      <c r="U2587" s="115">
        <v>0.0</v>
      </c>
      <c r="V2587" s="114" t="s">
        <v>2288</v>
      </c>
      <c r="W2587" s="116">
        <v>400000.0</v>
      </c>
      <c r="X2587" s="116">
        <v>400000.0</v>
      </c>
      <c r="Y2587" s="116">
        <v>400000.0</v>
      </c>
      <c r="Z2587" s="116">
        <v>400000.0</v>
      </c>
      <c r="AA2587" s="103" t="s">
        <v>249</v>
      </c>
      <c r="AB2587" s="103" t="s">
        <v>1224</v>
      </c>
    </row>
    <row r="2588" ht="15.75" hidden="1" customHeight="1">
      <c r="A2588" s="113">
        <v>2021.0</v>
      </c>
      <c r="B2588" s="113">
        <v>1491.0</v>
      </c>
      <c r="C2588" s="114" t="s">
        <v>1216</v>
      </c>
      <c r="D2588" s="115">
        <v>4.0</v>
      </c>
      <c r="E2588" s="114" t="s">
        <v>283</v>
      </c>
      <c r="F2588" s="113">
        <v>24.0</v>
      </c>
      <c r="G2588" s="114" t="s">
        <v>1217</v>
      </c>
      <c r="H2588" s="113">
        <v>2007.0</v>
      </c>
      <c r="I2588" s="114" t="s">
        <v>1218</v>
      </c>
      <c r="J2588" s="113">
        <v>4.0</v>
      </c>
      <c r="K2588" s="113">
        <v>0.0</v>
      </c>
      <c r="L2588" s="113">
        <v>95.0</v>
      </c>
      <c r="M2588" s="113">
        <v>1.0</v>
      </c>
      <c r="N2588" s="114" t="s">
        <v>1219</v>
      </c>
      <c r="O2588" s="114" t="s">
        <v>1220</v>
      </c>
      <c r="P2588" s="113">
        <v>1490011.0</v>
      </c>
      <c r="Q2588" s="114" t="s">
        <v>1221</v>
      </c>
      <c r="R2588" s="113">
        <v>2964.0</v>
      </c>
      <c r="S2588" s="114" t="s">
        <v>2289</v>
      </c>
      <c r="T2588" s="115">
        <v>9288130.0</v>
      </c>
      <c r="U2588" s="115">
        <v>0.0</v>
      </c>
      <c r="V2588" s="114" t="s">
        <v>2290</v>
      </c>
      <c r="W2588" s="116">
        <v>600000.0</v>
      </c>
      <c r="X2588" s="116">
        <v>600000.0</v>
      </c>
      <c r="Y2588" s="116">
        <v>600000.0</v>
      </c>
      <c r="Z2588" s="116">
        <v>600000.0</v>
      </c>
      <c r="AA2588" s="103" t="s">
        <v>249</v>
      </c>
      <c r="AB2588" s="103" t="s">
        <v>1224</v>
      </c>
    </row>
    <row r="2589" ht="15.75" hidden="1" customHeight="1">
      <c r="A2589" s="113">
        <v>2021.0</v>
      </c>
      <c r="B2589" s="113">
        <v>1491.0</v>
      </c>
      <c r="C2589" s="114" t="s">
        <v>1216</v>
      </c>
      <c r="D2589" s="115">
        <v>4.0</v>
      </c>
      <c r="E2589" s="114" t="s">
        <v>283</v>
      </c>
      <c r="F2589" s="113">
        <v>24.0</v>
      </c>
      <c r="G2589" s="114" t="s">
        <v>1217</v>
      </c>
      <c r="H2589" s="113">
        <v>2007.0</v>
      </c>
      <c r="I2589" s="114" t="s">
        <v>1218</v>
      </c>
      <c r="J2589" s="113">
        <v>4.0</v>
      </c>
      <c r="K2589" s="113">
        <v>0.0</v>
      </c>
      <c r="L2589" s="113">
        <v>95.0</v>
      </c>
      <c r="M2589" s="113">
        <v>1.0</v>
      </c>
      <c r="N2589" s="114" t="s">
        <v>1219</v>
      </c>
      <c r="O2589" s="114" t="s">
        <v>1220</v>
      </c>
      <c r="P2589" s="113">
        <v>1490011.0</v>
      </c>
      <c r="Q2589" s="114" t="s">
        <v>1221</v>
      </c>
      <c r="R2589" s="113">
        <v>2965.0</v>
      </c>
      <c r="S2589" s="114" t="s">
        <v>2293</v>
      </c>
      <c r="T2589" s="115">
        <v>9288130.0</v>
      </c>
      <c r="U2589" s="115">
        <v>0.0</v>
      </c>
      <c r="V2589" s="114" t="s">
        <v>2294</v>
      </c>
      <c r="W2589" s="116">
        <v>250000.0</v>
      </c>
      <c r="X2589" s="116">
        <v>250000.0</v>
      </c>
      <c r="Y2589" s="116">
        <v>250000.0</v>
      </c>
      <c r="Z2589" s="116">
        <v>250000.0</v>
      </c>
      <c r="AA2589" s="103" t="s">
        <v>249</v>
      </c>
      <c r="AB2589" s="103" t="s">
        <v>1224</v>
      </c>
    </row>
    <row r="2590" ht="15.75" hidden="1" customHeight="1">
      <c r="A2590" s="113">
        <v>2021.0</v>
      </c>
      <c r="B2590" s="113">
        <v>1491.0</v>
      </c>
      <c r="C2590" s="114" t="s">
        <v>1216</v>
      </c>
      <c r="D2590" s="115">
        <v>4.0</v>
      </c>
      <c r="E2590" s="114" t="s">
        <v>283</v>
      </c>
      <c r="F2590" s="113">
        <v>24.0</v>
      </c>
      <c r="G2590" s="114" t="s">
        <v>1217</v>
      </c>
      <c r="H2590" s="113">
        <v>2007.0</v>
      </c>
      <c r="I2590" s="114" t="s">
        <v>1218</v>
      </c>
      <c r="J2590" s="113">
        <v>4.0</v>
      </c>
      <c r="K2590" s="113">
        <v>0.0</v>
      </c>
      <c r="L2590" s="113">
        <v>95.0</v>
      </c>
      <c r="M2590" s="113">
        <v>1.0</v>
      </c>
      <c r="N2590" s="114" t="s">
        <v>1219</v>
      </c>
      <c r="O2590" s="114" t="s">
        <v>1220</v>
      </c>
      <c r="P2590" s="113">
        <v>1490011.0</v>
      </c>
      <c r="Q2590" s="114" t="s">
        <v>1221</v>
      </c>
      <c r="R2590" s="113">
        <v>2966.0</v>
      </c>
      <c r="S2590" s="114" t="s">
        <v>2349</v>
      </c>
      <c r="T2590" s="115">
        <v>9288130.0</v>
      </c>
      <c r="U2590" s="115">
        <v>0.0</v>
      </c>
      <c r="V2590" s="114" t="s">
        <v>2350</v>
      </c>
      <c r="W2590" s="116">
        <v>600000.0</v>
      </c>
      <c r="X2590" s="116">
        <v>600000.0</v>
      </c>
      <c r="Y2590" s="116">
        <v>600000.0</v>
      </c>
      <c r="Z2590" s="116">
        <v>600000.0</v>
      </c>
      <c r="AA2590" s="103" t="s">
        <v>249</v>
      </c>
      <c r="AB2590" s="103" t="s">
        <v>1224</v>
      </c>
    </row>
    <row r="2591" ht="15.75" hidden="1" customHeight="1">
      <c r="A2591" s="113">
        <v>2021.0</v>
      </c>
      <c r="B2591" s="113">
        <v>1491.0</v>
      </c>
      <c r="C2591" s="114" t="s">
        <v>1216</v>
      </c>
      <c r="D2591" s="115">
        <v>4.0</v>
      </c>
      <c r="E2591" s="114" t="s">
        <v>283</v>
      </c>
      <c r="F2591" s="113">
        <v>24.0</v>
      </c>
      <c r="G2591" s="114" t="s">
        <v>1217</v>
      </c>
      <c r="H2591" s="113">
        <v>2007.0</v>
      </c>
      <c r="I2591" s="114" t="s">
        <v>1218</v>
      </c>
      <c r="J2591" s="113">
        <v>4.0</v>
      </c>
      <c r="K2591" s="113">
        <v>0.0</v>
      </c>
      <c r="L2591" s="113">
        <v>95.0</v>
      </c>
      <c r="M2591" s="113">
        <v>1.0</v>
      </c>
      <c r="N2591" s="114" t="s">
        <v>1219</v>
      </c>
      <c r="O2591" s="114" t="s">
        <v>1220</v>
      </c>
      <c r="P2591" s="113">
        <v>1490011.0</v>
      </c>
      <c r="Q2591" s="114" t="s">
        <v>1221</v>
      </c>
      <c r="R2591" s="113">
        <v>2967.0</v>
      </c>
      <c r="S2591" s="114" t="s">
        <v>2632</v>
      </c>
      <c r="T2591" s="115">
        <v>9288130.0</v>
      </c>
      <c r="U2591" s="115">
        <v>0.0</v>
      </c>
      <c r="V2591" s="114" t="s">
        <v>2633</v>
      </c>
      <c r="W2591" s="116">
        <v>250000.0</v>
      </c>
      <c r="X2591" s="116">
        <v>250000.0</v>
      </c>
      <c r="Y2591" s="116">
        <v>250000.0</v>
      </c>
      <c r="Z2591" s="116">
        <v>250000.0</v>
      </c>
      <c r="AA2591" s="103" t="s">
        <v>249</v>
      </c>
      <c r="AB2591" s="103" t="s">
        <v>1224</v>
      </c>
    </row>
    <row r="2592" ht="15.75" hidden="1" customHeight="1">
      <c r="A2592" s="113">
        <v>2021.0</v>
      </c>
      <c r="B2592" s="113">
        <v>1491.0</v>
      </c>
      <c r="C2592" s="114" t="s">
        <v>1216</v>
      </c>
      <c r="D2592" s="115">
        <v>4.0</v>
      </c>
      <c r="E2592" s="114" t="s">
        <v>283</v>
      </c>
      <c r="F2592" s="113">
        <v>24.0</v>
      </c>
      <c r="G2592" s="114" t="s">
        <v>1217</v>
      </c>
      <c r="H2592" s="113">
        <v>2007.0</v>
      </c>
      <c r="I2592" s="114" t="s">
        <v>1218</v>
      </c>
      <c r="J2592" s="113">
        <v>4.0</v>
      </c>
      <c r="K2592" s="113">
        <v>0.0</v>
      </c>
      <c r="L2592" s="113">
        <v>95.0</v>
      </c>
      <c r="M2592" s="113">
        <v>1.0</v>
      </c>
      <c r="N2592" s="114" t="s">
        <v>1219</v>
      </c>
      <c r="O2592" s="114" t="s">
        <v>1220</v>
      </c>
      <c r="P2592" s="113">
        <v>1490011.0</v>
      </c>
      <c r="Q2592" s="114" t="s">
        <v>1221</v>
      </c>
      <c r="R2592" s="113">
        <v>2968.0</v>
      </c>
      <c r="S2592" s="114" t="s">
        <v>2676</v>
      </c>
      <c r="T2592" s="115">
        <v>9288130.0</v>
      </c>
      <c r="U2592" s="115">
        <v>0.0</v>
      </c>
      <c r="V2592" s="114" t="s">
        <v>2677</v>
      </c>
      <c r="W2592" s="116">
        <v>400000.0</v>
      </c>
      <c r="X2592" s="116">
        <v>400000.0</v>
      </c>
      <c r="Y2592" s="116">
        <v>400000.0</v>
      </c>
      <c r="Z2592" s="116">
        <v>400000.0</v>
      </c>
      <c r="AA2592" s="103" t="s">
        <v>249</v>
      </c>
      <c r="AB2592" s="103" t="s">
        <v>1224</v>
      </c>
    </row>
    <row r="2593" ht="15.75" hidden="1" customHeight="1">
      <c r="A2593" s="113">
        <v>2021.0</v>
      </c>
      <c r="B2593" s="113">
        <v>1491.0</v>
      </c>
      <c r="C2593" s="114" t="s">
        <v>1216</v>
      </c>
      <c r="D2593" s="115">
        <v>4.0</v>
      </c>
      <c r="E2593" s="114" t="s">
        <v>283</v>
      </c>
      <c r="F2593" s="113">
        <v>24.0</v>
      </c>
      <c r="G2593" s="114" t="s">
        <v>1217</v>
      </c>
      <c r="H2593" s="113">
        <v>2007.0</v>
      </c>
      <c r="I2593" s="114" t="s">
        <v>1218</v>
      </c>
      <c r="J2593" s="113">
        <v>4.0</v>
      </c>
      <c r="K2593" s="113">
        <v>0.0</v>
      </c>
      <c r="L2593" s="113">
        <v>95.0</v>
      </c>
      <c r="M2593" s="113">
        <v>1.0</v>
      </c>
      <c r="N2593" s="114" t="s">
        <v>1219</v>
      </c>
      <c r="O2593" s="114" t="s">
        <v>1220</v>
      </c>
      <c r="P2593" s="113">
        <v>1490011.0</v>
      </c>
      <c r="Q2593" s="114" t="s">
        <v>1221</v>
      </c>
      <c r="R2593" s="113">
        <v>2969.0</v>
      </c>
      <c r="S2593" s="114" t="s">
        <v>2722</v>
      </c>
      <c r="T2593" s="115">
        <v>9288130.0</v>
      </c>
      <c r="U2593" s="115">
        <v>0.0</v>
      </c>
      <c r="V2593" s="114" t="s">
        <v>2723</v>
      </c>
      <c r="W2593" s="116">
        <v>250000.0</v>
      </c>
      <c r="X2593" s="116">
        <v>250000.0</v>
      </c>
      <c r="Y2593" s="116">
        <v>250000.0</v>
      </c>
      <c r="Z2593" s="116">
        <v>250000.0</v>
      </c>
      <c r="AA2593" s="103" t="s">
        <v>249</v>
      </c>
      <c r="AB2593" s="103" t="s">
        <v>1224</v>
      </c>
    </row>
    <row r="2594" ht="15.75" hidden="1" customHeight="1">
      <c r="A2594" s="113">
        <v>2021.0</v>
      </c>
      <c r="B2594" s="113">
        <v>1491.0</v>
      </c>
      <c r="C2594" s="114" t="s">
        <v>1216</v>
      </c>
      <c r="D2594" s="115">
        <v>4.0</v>
      </c>
      <c r="E2594" s="114" t="s">
        <v>283</v>
      </c>
      <c r="F2594" s="113">
        <v>24.0</v>
      </c>
      <c r="G2594" s="114" t="s">
        <v>1217</v>
      </c>
      <c r="H2594" s="113">
        <v>2007.0</v>
      </c>
      <c r="I2594" s="114" t="s">
        <v>1218</v>
      </c>
      <c r="J2594" s="113">
        <v>4.0</v>
      </c>
      <c r="K2594" s="113">
        <v>0.0</v>
      </c>
      <c r="L2594" s="113">
        <v>95.0</v>
      </c>
      <c r="M2594" s="113">
        <v>1.0</v>
      </c>
      <c r="N2594" s="114" t="s">
        <v>1219</v>
      </c>
      <c r="O2594" s="114" t="s">
        <v>1220</v>
      </c>
      <c r="P2594" s="113">
        <v>1490011.0</v>
      </c>
      <c r="Q2594" s="114" t="s">
        <v>1221</v>
      </c>
      <c r="R2594" s="113">
        <v>2970.0</v>
      </c>
      <c r="S2594" s="114" t="s">
        <v>2736</v>
      </c>
      <c r="T2594" s="115">
        <v>9288130.0</v>
      </c>
      <c r="U2594" s="115">
        <v>0.0</v>
      </c>
      <c r="V2594" s="114" t="s">
        <v>2737</v>
      </c>
      <c r="W2594" s="116">
        <v>400000.0</v>
      </c>
      <c r="X2594" s="116">
        <v>400000.0</v>
      </c>
      <c r="Y2594" s="116">
        <v>400000.0</v>
      </c>
      <c r="Z2594" s="116">
        <v>400000.0</v>
      </c>
      <c r="AA2594" s="103" t="s">
        <v>249</v>
      </c>
      <c r="AB2594" s="103" t="s">
        <v>1224</v>
      </c>
    </row>
    <row r="2595" ht="15.75" hidden="1" customHeight="1">
      <c r="A2595" s="113">
        <v>2021.0</v>
      </c>
      <c r="B2595" s="113">
        <v>1491.0</v>
      </c>
      <c r="C2595" s="114" t="s">
        <v>1216</v>
      </c>
      <c r="D2595" s="115">
        <v>4.0</v>
      </c>
      <c r="E2595" s="114" t="s">
        <v>283</v>
      </c>
      <c r="F2595" s="113">
        <v>24.0</v>
      </c>
      <c r="G2595" s="114" t="s">
        <v>1217</v>
      </c>
      <c r="H2595" s="113">
        <v>2007.0</v>
      </c>
      <c r="I2595" s="114" t="s">
        <v>1218</v>
      </c>
      <c r="J2595" s="113">
        <v>4.0</v>
      </c>
      <c r="K2595" s="113">
        <v>0.0</v>
      </c>
      <c r="L2595" s="113">
        <v>95.0</v>
      </c>
      <c r="M2595" s="113">
        <v>1.0</v>
      </c>
      <c r="N2595" s="114" t="s">
        <v>1219</v>
      </c>
      <c r="O2595" s="114" t="s">
        <v>1220</v>
      </c>
      <c r="P2595" s="113">
        <v>1490011.0</v>
      </c>
      <c r="Q2595" s="114" t="s">
        <v>1221</v>
      </c>
      <c r="R2595" s="113">
        <v>2971.0</v>
      </c>
      <c r="S2595" s="114" t="s">
        <v>2756</v>
      </c>
      <c r="T2595" s="115">
        <v>9288130.0</v>
      </c>
      <c r="U2595" s="115">
        <v>0.0</v>
      </c>
      <c r="V2595" s="114" t="s">
        <v>2757</v>
      </c>
      <c r="W2595" s="116">
        <v>200000.0</v>
      </c>
      <c r="X2595" s="116">
        <v>200000.0</v>
      </c>
      <c r="Y2595" s="116">
        <v>200000.0</v>
      </c>
      <c r="Z2595" s="116">
        <v>200000.0</v>
      </c>
      <c r="AA2595" s="103" t="s">
        <v>249</v>
      </c>
      <c r="AB2595" s="103" t="s">
        <v>1224</v>
      </c>
    </row>
    <row r="2596" ht="15.75" hidden="1" customHeight="1">
      <c r="A2596" s="113">
        <v>2021.0</v>
      </c>
      <c r="B2596" s="113">
        <v>1491.0</v>
      </c>
      <c r="C2596" s="114" t="s">
        <v>1216</v>
      </c>
      <c r="D2596" s="115">
        <v>4.0</v>
      </c>
      <c r="E2596" s="114" t="s">
        <v>283</v>
      </c>
      <c r="F2596" s="113">
        <v>24.0</v>
      </c>
      <c r="G2596" s="114" t="s">
        <v>1217</v>
      </c>
      <c r="H2596" s="113">
        <v>2007.0</v>
      </c>
      <c r="I2596" s="114" t="s">
        <v>1218</v>
      </c>
      <c r="J2596" s="113">
        <v>4.0</v>
      </c>
      <c r="K2596" s="113">
        <v>0.0</v>
      </c>
      <c r="L2596" s="113">
        <v>95.0</v>
      </c>
      <c r="M2596" s="113">
        <v>1.0</v>
      </c>
      <c r="N2596" s="114" t="s">
        <v>1219</v>
      </c>
      <c r="O2596" s="114" t="s">
        <v>1220</v>
      </c>
      <c r="P2596" s="113">
        <v>1490011.0</v>
      </c>
      <c r="Q2596" s="114" t="s">
        <v>1221</v>
      </c>
      <c r="R2596" s="113">
        <v>2972.0</v>
      </c>
      <c r="S2596" s="114" t="s">
        <v>529</v>
      </c>
      <c r="T2596" s="115">
        <v>9288130.0</v>
      </c>
      <c r="U2596" s="115">
        <v>0.0</v>
      </c>
      <c r="V2596" s="114" t="s">
        <v>530</v>
      </c>
      <c r="W2596" s="116">
        <v>1000000.0</v>
      </c>
      <c r="X2596" s="116">
        <v>1000000.0</v>
      </c>
      <c r="Y2596" s="116">
        <v>1000000.0</v>
      </c>
      <c r="Z2596" s="116">
        <v>1000000.0</v>
      </c>
      <c r="AA2596" s="103" t="s">
        <v>249</v>
      </c>
      <c r="AB2596" s="103" t="s">
        <v>1224</v>
      </c>
    </row>
    <row r="2597" ht="15.75" hidden="1" customHeight="1">
      <c r="A2597" s="113">
        <v>2021.0</v>
      </c>
      <c r="B2597" s="113">
        <v>1491.0</v>
      </c>
      <c r="C2597" s="114" t="s">
        <v>1216</v>
      </c>
      <c r="D2597" s="115">
        <v>4.0</v>
      </c>
      <c r="E2597" s="114" t="s">
        <v>283</v>
      </c>
      <c r="F2597" s="113">
        <v>24.0</v>
      </c>
      <c r="G2597" s="114" t="s">
        <v>1217</v>
      </c>
      <c r="H2597" s="113">
        <v>2007.0</v>
      </c>
      <c r="I2597" s="114" t="s">
        <v>1218</v>
      </c>
      <c r="J2597" s="113">
        <v>4.0</v>
      </c>
      <c r="K2597" s="113">
        <v>0.0</v>
      </c>
      <c r="L2597" s="113">
        <v>95.0</v>
      </c>
      <c r="M2597" s="113">
        <v>1.0</v>
      </c>
      <c r="N2597" s="114" t="s">
        <v>1219</v>
      </c>
      <c r="O2597" s="114" t="s">
        <v>1220</v>
      </c>
      <c r="P2597" s="113">
        <v>1490011.0</v>
      </c>
      <c r="Q2597" s="114" t="s">
        <v>1221</v>
      </c>
      <c r="R2597" s="113">
        <v>2973.0</v>
      </c>
      <c r="S2597" s="114" t="s">
        <v>2818</v>
      </c>
      <c r="T2597" s="115">
        <v>9288130.0</v>
      </c>
      <c r="U2597" s="115">
        <v>0.0</v>
      </c>
      <c r="V2597" s="114" t="s">
        <v>2819</v>
      </c>
      <c r="W2597" s="116">
        <v>1000000.0</v>
      </c>
      <c r="X2597" s="116">
        <v>1000000.0</v>
      </c>
      <c r="Y2597" s="116">
        <v>1000000.0</v>
      </c>
      <c r="Z2597" s="116">
        <v>1000000.0</v>
      </c>
      <c r="AA2597" s="103" t="s">
        <v>249</v>
      </c>
      <c r="AB2597" s="103" t="s">
        <v>1224</v>
      </c>
    </row>
    <row r="2598" ht="15.75" hidden="1" customHeight="1">
      <c r="A2598" s="113">
        <v>2021.0</v>
      </c>
      <c r="B2598" s="113">
        <v>1491.0</v>
      </c>
      <c r="C2598" s="114" t="s">
        <v>1216</v>
      </c>
      <c r="D2598" s="115">
        <v>4.0</v>
      </c>
      <c r="E2598" s="114" t="s">
        <v>283</v>
      </c>
      <c r="F2598" s="113">
        <v>24.0</v>
      </c>
      <c r="G2598" s="114" t="s">
        <v>1217</v>
      </c>
      <c r="H2598" s="113">
        <v>2007.0</v>
      </c>
      <c r="I2598" s="114" t="s">
        <v>1218</v>
      </c>
      <c r="J2598" s="113">
        <v>4.0</v>
      </c>
      <c r="K2598" s="113">
        <v>0.0</v>
      </c>
      <c r="L2598" s="113">
        <v>95.0</v>
      </c>
      <c r="M2598" s="113">
        <v>1.0</v>
      </c>
      <c r="N2598" s="114" t="s">
        <v>1219</v>
      </c>
      <c r="O2598" s="114" t="s">
        <v>1220</v>
      </c>
      <c r="P2598" s="113">
        <v>1490011.0</v>
      </c>
      <c r="Q2598" s="114" t="s">
        <v>1221</v>
      </c>
      <c r="R2598" s="113">
        <v>2974.0</v>
      </c>
      <c r="S2598" s="114" t="s">
        <v>2824</v>
      </c>
      <c r="T2598" s="115">
        <v>9288130.0</v>
      </c>
      <c r="U2598" s="115">
        <v>0.0</v>
      </c>
      <c r="V2598" s="114" t="s">
        <v>2825</v>
      </c>
      <c r="W2598" s="116">
        <v>1000000.0</v>
      </c>
      <c r="X2598" s="116">
        <v>1000000.0</v>
      </c>
      <c r="Y2598" s="116">
        <v>1000000.0</v>
      </c>
      <c r="Z2598" s="116">
        <v>1000000.0</v>
      </c>
      <c r="AA2598" s="103" t="s">
        <v>249</v>
      </c>
      <c r="AB2598" s="103" t="s">
        <v>1224</v>
      </c>
    </row>
    <row r="2599" ht="15.75" hidden="1" customHeight="1">
      <c r="A2599" s="113">
        <v>2021.0</v>
      </c>
      <c r="B2599" s="113">
        <v>1491.0</v>
      </c>
      <c r="C2599" s="114" t="s">
        <v>1216</v>
      </c>
      <c r="D2599" s="115">
        <v>4.0</v>
      </c>
      <c r="E2599" s="114" t="s">
        <v>283</v>
      </c>
      <c r="F2599" s="113">
        <v>24.0</v>
      </c>
      <c r="G2599" s="114" t="s">
        <v>1217</v>
      </c>
      <c r="H2599" s="113">
        <v>2007.0</v>
      </c>
      <c r="I2599" s="114" t="s">
        <v>1218</v>
      </c>
      <c r="J2599" s="113">
        <v>4.0</v>
      </c>
      <c r="K2599" s="113">
        <v>0.0</v>
      </c>
      <c r="L2599" s="113">
        <v>95.0</v>
      </c>
      <c r="M2599" s="113">
        <v>1.0</v>
      </c>
      <c r="N2599" s="114" t="s">
        <v>1219</v>
      </c>
      <c r="O2599" s="114" t="s">
        <v>1220</v>
      </c>
      <c r="P2599" s="113">
        <v>1490011.0</v>
      </c>
      <c r="Q2599" s="114" t="s">
        <v>1221</v>
      </c>
      <c r="R2599" s="113">
        <v>2975.0</v>
      </c>
      <c r="S2599" s="114" t="s">
        <v>2856</v>
      </c>
      <c r="T2599" s="115">
        <v>9288130.0</v>
      </c>
      <c r="U2599" s="115">
        <v>0.0</v>
      </c>
      <c r="V2599" s="114" t="s">
        <v>2857</v>
      </c>
      <c r="W2599" s="116">
        <v>250000.0</v>
      </c>
      <c r="X2599" s="116">
        <v>250000.0</v>
      </c>
      <c r="Y2599" s="116">
        <v>250000.0</v>
      </c>
      <c r="Z2599" s="116">
        <v>250000.0</v>
      </c>
      <c r="AA2599" s="103" t="s">
        <v>249</v>
      </c>
      <c r="AB2599" s="103" t="s">
        <v>1224</v>
      </c>
    </row>
    <row r="2600" ht="15.75" hidden="1" customHeight="1">
      <c r="A2600" s="113">
        <v>2021.0</v>
      </c>
      <c r="B2600" s="113">
        <v>1491.0</v>
      </c>
      <c r="C2600" s="114" t="s">
        <v>1216</v>
      </c>
      <c r="D2600" s="115">
        <v>4.0</v>
      </c>
      <c r="E2600" s="114" t="s">
        <v>283</v>
      </c>
      <c r="F2600" s="113">
        <v>24.0</v>
      </c>
      <c r="G2600" s="114" t="s">
        <v>1217</v>
      </c>
      <c r="H2600" s="113">
        <v>2007.0</v>
      </c>
      <c r="I2600" s="114" t="s">
        <v>1218</v>
      </c>
      <c r="J2600" s="113">
        <v>4.0</v>
      </c>
      <c r="K2600" s="113">
        <v>0.0</v>
      </c>
      <c r="L2600" s="113">
        <v>95.0</v>
      </c>
      <c r="M2600" s="113">
        <v>1.0</v>
      </c>
      <c r="N2600" s="114" t="s">
        <v>1219</v>
      </c>
      <c r="O2600" s="114" t="s">
        <v>1220</v>
      </c>
      <c r="P2600" s="113">
        <v>1490011.0</v>
      </c>
      <c r="Q2600" s="114" t="s">
        <v>1221</v>
      </c>
      <c r="R2600" s="113">
        <v>2976.0</v>
      </c>
      <c r="S2600" s="114" t="s">
        <v>2862</v>
      </c>
      <c r="T2600" s="115">
        <v>9288130.0</v>
      </c>
      <c r="U2600" s="115">
        <v>0.0</v>
      </c>
      <c r="V2600" s="114" t="s">
        <v>2863</v>
      </c>
      <c r="W2600" s="116">
        <v>500000.0</v>
      </c>
      <c r="X2600" s="116">
        <v>500000.0</v>
      </c>
      <c r="Y2600" s="116">
        <v>500000.0</v>
      </c>
      <c r="Z2600" s="116">
        <v>500000.0</v>
      </c>
      <c r="AA2600" s="103" t="s">
        <v>249</v>
      </c>
      <c r="AB2600" s="103" t="s">
        <v>1224</v>
      </c>
    </row>
    <row r="2601" ht="15.75" hidden="1" customHeight="1">
      <c r="A2601" s="113">
        <v>2021.0</v>
      </c>
      <c r="B2601" s="113">
        <v>1491.0</v>
      </c>
      <c r="C2601" s="114" t="s">
        <v>1216</v>
      </c>
      <c r="D2601" s="115">
        <v>4.0</v>
      </c>
      <c r="E2601" s="114" t="s">
        <v>283</v>
      </c>
      <c r="F2601" s="113">
        <v>24.0</v>
      </c>
      <c r="G2601" s="114" t="s">
        <v>1217</v>
      </c>
      <c r="H2601" s="113">
        <v>2007.0</v>
      </c>
      <c r="I2601" s="114" t="s">
        <v>1218</v>
      </c>
      <c r="J2601" s="113">
        <v>4.0</v>
      </c>
      <c r="K2601" s="113">
        <v>0.0</v>
      </c>
      <c r="L2601" s="113">
        <v>95.0</v>
      </c>
      <c r="M2601" s="113">
        <v>1.0</v>
      </c>
      <c r="N2601" s="114" t="s">
        <v>1219</v>
      </c>
      <c r="O2601" s="114" t="s">
        <v>1220</v>
      </c>
      <c r="P2601" s="113">
        <v>1490011.0</v>
      </c>
      <c r="Q2601" s="114" t="s">
        <v>1221</v>
      </c>
      <c r="R2601" s="113">
        <v>2977.0</v>
      </c>
      <c r="S2601" s="114" t="s">
        <v>2866</v>
      </c>
      <c r="T2601" s="115">
        <v>9288130.0</v>
      </c>
      <c r="U2601" s="115">
        <v>0.0</v>
      </c>
      <c r="V2601" s="114" t="s">
        <v>2867</v>
      </c>
      <c r="W2601" s="116">
        <v>150000.0</v>
      </c>
      <c r="X2601" s="116">
        <v>150000.0</v>
      </c>
      <c r="Y2601" s="116">
        <v>150000.0</v>
      </c>
      <c r="Z2601" s="116">
        <v>150000.0</v>
      </c>
      <c r="AA2601" s="103" t="s">
        <v>249</v>
      </c>
      <c r="AB2601" s="103" t="s">
        <v>1224</v>
      </c>
    </row>
    <row r="2602" ht="15.75" hidden="1" customHeight="1">
      <c r="A2602" s="113">
        <v>2021.0</v>
      </c>
      <c r="B2602" s="113">
        <v>1491.0</v>
      </c>
      <c r="C2602" s="114" t="s">
        <v>1216</v>
      </c>
      <c r="D2602" s="115">
        <v>4.0</v>
      </c>
      <c r="E2602" s="114" t="s">
        <v>283</v>
      </c>
      <c r="F2602" s="113">
        <v>24.0</v>
      </c>
      <c r="G2602" s="114" t="s">
        <v>1217</v>
      </c>
      <c r="H2602" s="113">
        <v>2007.0</v>
      </c>
      <c r="I2602" s="114" t="s">
        <v>1218</v>
      </c>
      <c r="J2602" s="113">
        <v>4.0</v>
      </c>
      <c r="K2602" s="113">
        <v>0.0</v>
      </c>
      <c r="L2602" s="113">
        <v>95.0</v>
      </c>
      <c r="M2602" s="113">
        <v>1.0</v>
      </c>
      <c r="N2602" s="114" t="s">
        <v>1219</v>
      </c>
      <c r="O2602" s="114" t="s">
        <v>1220</v>
      </c>
      <c r="P2602" s="113">
        <v>1490011.0</v>
      </c>
      <c r="Q2602" s="114" t="s">
        <v>1221</v>
      </c>
      <c r="R2602" s="113">
        <v>2978.0</v>
      </c>
      <c r="S2602" s="114" t="s">
        <v>2874</v>
      </c>
      <c r="T2602" s="115">
        <v>9288130.0</v>
      </c>
      <c r="U2602" s="115">
        <v>0.0</v>
      </c>
      <c r="V2602" s="114" t="s">
        <v>2875</v>
      </c>
      <c r="W2602" s="116">
        <v>250000.0</v>
      </c>
      <c r="X2602" s="116">
        <v>250000.0</v>
      </c>
      <c r="Y2602" s="116">
        <v>250000.0</v>
      </c>
      <c r="Z2602" s="116">
        <v>250000.0</v>
      </c>
      <c r="AA2602" s="103" t="s">
        <v>249</v>
      </c>
      <c r="AB2602" s="103" t="s">
        <v>1224</v>
      </c>
    </row>
    <row r="2603" ht="15.75" hidden="1" customHeight="1">
      <c r="A2603" s="113">
        <v>2021.0</v>
      </c>
      <c r="B2603" s="113">
        <v>1491.0</v>
      </c>
      <c r="C2603" s="114" t="s">
        <v>1216</v>
      </c>
      <c r="D2603" s="115">
        <v>4.0</v>
      </c>
      <c r="E2603" s="114" t="s">
        <v>283</v>
      </c>
      <c r="F2603" s="113">
        <v>24.0</v>
      </c>
      <c r="G2603" s="114" t="s">
        <v>1217</v>
      </c>
      <c r="H2603" s="113">
        <v>2007.0</v>
      </c>
      <c r="I2603" s="114" t="s">
        <v>1218</v>
      </c>
      <c r="J2603" s="113">
        <v>4.0</v>
      </c>
      <c r="K2603" s="113">
        <v>0.0</v>
      </c>
      <c r="L2603" s="113">
        <v>95.0</v>
      </c>
      <c r="M2603" s="113">
        <v>1.0</v>
      </c>
      <c r="N2603" s="114" t="s">
        <v>1219</v>
      </c>
      <c r="O2603" s="114" t="s">
        <v>1220</v>
      </c>
      <c r="P2603" s="113">
        <v>1490011.0</v>
      </c>
      <c r="Q2603" s="114" t="s">
        <v>1221</v>
      </c>
      <c r="R2603" s="113">
        <v>2979.0</v>
      </c>
      <c r="S2603" s="114" t="s">
        <v>2878</v>
      </c>
      <c r="T2603" s="115">
        <v>9288130.0</v>
      </c>
      <c r="U2603" s="115">
        <v>0.0</v>
      </c>
      <c r="V2603" s="114" t="s">
        <v>2879</v>
      </c>
      <c r="W2603" s="116">
        <v>250000.0</v>
      </c>
      <c r="X2603" s="116">
        <v>250000.0</v>
      </c>
      <c r="Y2603" s="116">
        <v>250000.0</v>
      </c>
      <c r="Z2603" s="116">
        <v>250000.0</v>
      </c>
      <c r="AA2603" s="103" t="s">
        <v>249</v>
      </c>
      <c r="AB2603" s="103" t="s">
        <v>1224</v>
      </c>
    </row>
    <row r="2604" ht="15.75" hidden="1" customHeight="1">
      <c r="A2604" s="113">
        <v>2021.0</v>
      </c>
      <c r="B2604" s="113">
        <v>1491.0</v>
      </c>
      <c r="C2604" s="114" t="s">
        <v>1216</v>
      </c>
      <c r="D2604" s="115">
        <v>4.0</v>
      </c>
      <c r="E2604" s="114" t="s">
        <v>283</v>
      </c>
      <c r="F2604" s="113">
        <v>24.0</v>
      </c>
      <c r="G2604" s="114" t="s">
        <v>1217</v>
      </c>
      <c r="H2604" s="113">
        <v>2007.0</v>
      </c>
      <c r="I2604" s="114" t="s">
        <v>1218</v>
      </c>
      <c r="J2604" s="113">
        <v>4.0</v>
      </c>
      <c r="K2604" s="113">
        <v>0.0</v>
      </c>
      <c r="L2604" s="113">
        <v>95.0</v>
      </c>
      <c r="M2604" s="113">
        <v>1.0</v>
      </c>
      <c r="N2604" s="114" t="s">
        <v>1219</v>
      </c>
      <c r="O2604" s="114" t="s">
        <v>1220</v>
      </c>
      <c r="P2604" s="113">
        <v>1490011.0</v>
      </c>
      <c r="Q2604" s="114" t="s">
        <v>1221</v>
      </c>
      <c r="R2604" s="113">
        <v>2980.0</v>
      </c>
      <c r="S2604" s="114" t="s">
        <v>2910</v>
      </c>
      <c r="T2604" s="115">
        <v>9288130.0</v>
      </c>
      <c r="U2604" s="115">
        <v>0.0</v>
      </c>
      <c r="V2604" s="114" t="s">
        <v>2911</v>
      </c>
      <c r="W2604" s="116">
        <v>1500000.0</v>
      </c>
      <c r="X2604" s="116">
        <v>1500000.0</v>
      </c>
      <c r="Y2604" s="116">
        <v>1500000.0</v>
      </c>
      <c r="Z2604" s="116">
        <v>1500000.0</v>
      </c>
      <c r="AA2604" s="103" t="s">
        <v>249</v>
      </c>
      <c r="AB2604" s="103" t="s">
        <v>1224</v>
      </c>
    </row>
    <row r="2605" ht="15.75" hidden="1" customHeight="1">
      <c r="A2605" s="113">
        <v>2021.0</v>
      </c>
      <c r="B2605" s="113">
        <v>1491.0</v>
      </c>
      <c r="C2605" s="114" t="s">
        <v>1216</v>
      </c>
      <c r="D2605" s="115">
        <v>4.0</v>
      </c>
      <c r="E2605" s="114" t="s">
        <v>283</v>
      </c>
      <c r="F2605" s="113">
        <v>24.0</v>
      </c>
      <c r="G2605" s="114" t="s">
        <v>1217</v>
      </c>
      <c r="H2605" s="113">
        <v>2007.0</v>
      </c>
      <c r="I2605" s="114" t="s">
        <v>1218</v>
      </c>
      <c r="J2605" s="113">
        <v>4.0</v>
      </c>
      <c r="K2605" s="113">
        <v>0.0</v>
      </c>
      <c r="L2605" s="113">
        <v>95.0</v>
      </c>
      <c r="M2605" s="113">
        <v>1.0</v>
      </c>
      <c r="N2605" s="114" t="s">
        <v>1219</v>
      </c>
      <c r="O2605" s="114" t="s">
        <v>1220</v>
      </c>
      <c r="P2605" s="113">
        <v>1490011.0</v>
      </c>
      <c r="Q2605" s="114" t="s">
        <v>1221</v>
      </c>
      <c r="R2605" s="113">
        <v>2981.0</v>
      </c>
      <c r="S2605" s="114" t="s">
        <v>2912</v>
      </c>
      <c r="T2605" s="115">
        <v>9288130.0</v>
      </c>
      <c r="U2605" s="115">
        <v>0.0</v>
      </c>
      <c r="V2605" s="114" t="s">
        <v>2913</v>
      </c>
      <c r="W2605" s="116">
        <v>300000.0</v>
      </c>
      <c r="X2605" s="116">
        <v>300000.0</v>
      </c>
      <c r="Y2605" s="116">
        <v>300000.0</v>
      </c>
      <c r="Z2605" s="116">
        <v>300000.0</v>
      </c>
      <c r="AA2605" s="103" t="s">
        <v>249</v>
      </c>
      <c r="AB2605" s="103" t="s">
        <v>1224</v>
      </c>
    </row>
    <row r="2606" ht="15.75" hidden="1" customHeight="1">
      <c r="A2606" s="113">
        <v>2021.0</v>
      </c>
      <c r="B2606" s="113">
        <v>1491.0</v>
      </c>
      <c r="C2606" s="114" t="s">
        <v>1216</v>
      </c>
      <c r="D2606" s="115">
        <v>4.0</v>
      </c>
      <c r="E2606" s="114" t="s">
        <v>283</v>
      </c>
      <c r="F2606" s="113">
        <v>24.0</v>
      </c>
      <c r="G2606" s="114" t="s">
        <v>1217</v>
      </c>
      <c r="H2606" s="113">
        <v>2007.0</v>
      </c>
      <c r="I2606" s="114" t="s">
        <v>1218</v>
      </c>
      <c r="J2606" s="113">
        <v>4.0</v>
      </c>
      <c r="K2606" s="113">
        <v>0.0</v>
      </c>
      <c r="L2606" s="113">
        <v>95.0</v>
      </c>
      <c r="M2606" s="113">
        <v>1.0</v>
      </c>
      <c r="N2606" s="114" t="s">
        <v>1219</v>
      </c>
      <c r="O2606" s="114" t="s">
        <v>1220</v>
      </c>
      <c r="P2606" s="113">
        <v>1490011.0</v>
      </c>
      <c r="Q2606" s="114" t="s">
        <v>1221</v>
      </c>
      <c r="R2606" s="113">
        <v>2982.0</v>
      </c>
      <c r="S2606" s="114" t="s">
        <v>2886</v>
      </c>
      <c r="T2606" s="115">
        <v>9288130.0</v>
      </c>
      <c r="U2606" s="115">
        <v>0.0</v>
      </c>
      <c r="V2606" s="114" t="s">
        <v>2887</v>
      </c>
      <c r="W2606" s="116">
        <v>500000.0</v>
      </c>
      <c r="X2606" s="116">
        <v>500000.0</v>
      </c>
      <c r="Y2606" s="116">
        <v>500000.0</v>
      </c>
      <c r="Z2606" s="116">
        <v>500000.0</v>
      </c>
      <c r="AA2606" s="103" t="s">
        <v>249</v>
      </c>
      <c r="AB2606" s="103" t="s">
        <v>1224</v>
      </c>
    </row>
    <row r="2607" ht="15.75" hidden="1" customHeight="1">
      <c r="A2607" s="113">
        <v>2021.0</v>
      </c>
      <c r="B2607" s="113">
        <v>1491.0</v>
      </c>
      <c r="C2607" s="114" t="s">
        <v>1216</v>
      </c>
      <c r="D2607" s="115">
        <v>4.0</v>
      </c>
      <c r="E2607" s="114" t="s">
        <v>283</v>
      </c>
      <c r="F2607" s="113">
        <v>24.0</v>
      </c>
      <c r="G2607" s="114" t="s">
        <v>1217</v>
      </c>
      <c r="H2607" s="113">
        <v>2007.0</v>
      </c>
      <c r="I2607" s="114" t="s">
        <v>1218</v>
      </c>
      <c r="J2607" s="113">
        <v>4.0</v>
      </c>
      <c r="K2607" s="113">
        <v>0.0</v>
      </c>
      <c r="L2607" s="113">
        <v>95.0</v>
      </c>
      <c r="M2607" s="113">
        <v>1.0</v>
      </c>
      <c r="N2607" s="114" t="s">
        <v>1219</v>
      </c>
      <c r="O2607" s="114" t="s">
        <v>1220</v>
      </c>
      <c r="P2607" s="113">
        <v>1490011.0</v>
      </c>
      <c r="Q2607" s="114" t="s">
        <v>1221</v>
      </c>
      <c r="R2607" s="113">
        <v>2983.0</v>
      </c>
      <c r="S2607" s="114" t="s">
        <v>2906</v>
      </c>
      <c r="T2607" s="115">
        <v>9288130.0</v>
      </c>
      <c r="U2607" s="115">
        <v>0.0</v>
      </c>
      <c r="V2607" s="114" t="s">
        <v>2907</v>
      </c>
      <c r="W2607" s="116">
        <v>250000.0</v>
      </c>
      <c r="X2607" s="116">
        <v>250000.0</v>
      </c>
      <c r="Y2607" s="116">
        <v>250000.0</v>
      </c>
      <c r="Z2607" s="116">
        <v>250000.0</v>
      </c>
      <c r="AA2607" s="103" t="s">
        <v>249</v>
      </c>
      <c r="AB2607" s="103" t="s">
        <v>1224</v>
      </c>
    </row>
    <row r="2608" ht="15.75" hidden="1" customHeight="1">
      <c r="A2608" s="113">
        <v>2021.0</v>
      </c>
      <c r="B2608" s="113">
        <v>1491.0</v>
      </c>
      <c r="C2608" s="114" t="s">
        <v>1216</v>
      </c>
      <c r="D2608" s="115">
        <v>4.0</v>
      </c>
      <c r="E2608" s="114" t="s">
        <v>283</v>
      </c>
      <c r="F2608" s="113">
        <v>24.0</v>
      </c>
      <c r="G2608" s="114" t="s">
        <v>1217</v>
      </c>
      <c r="H2608" s="113">
        <v>2007.0</v>
      </c>
      <c r="I2608" s="114" t="s">
        <v>1218</v>
      </c>
      <c r="J2608" s="113">
        <v>4.0</v>
      </c>
      <c r="K2608" s="113">
        <v>0.0</v>
      </c>
      <c r="L2608" s="113">
        <v>95.0</v>
      </c>
      <c r="M2608" s="113">
        <v>1.0</v>
      </c>
      <c r="N2608" s="114" t="s">
        <v>1219</v>
      </c>
      <c r="O2608" s="114" t="s">
        <v>1220</v>
      </c>
      <c r="P2608" s="113">
        <v>1490011.0</v>
      </c>
      <c r="Q2608" s="114" t="s">
        <v>1221</v>
      </c>
      <c r="R2608" s="113">
        <v>2984.0</v>
      </c>
      <c r="S2608" s="114" t="s">
        <v>2744</v>
      </c>
      <c r="T2608" s="115">
        <v>9288130.0</v>
      </c>
      <c r="U2608" s="115">
        <v>0.0</v>
      </c>
      <c r="V2608" s="114" t="s">
        <v>2745</v>
      </c>
      <c r="W2608" s="116">
        <v>500000.0</v>
      </c>
      <c r="X2608" s="116">
        <v>500000.0</v>
      </c>
      <c r="Y2608" s="116">
        <v>500000.0</v>
      </c>
      <c r="Z2608" s="116">
        <v>500000.0</v>
      </c>
      <c r="AA2608" s="103" t="s">
        <v>249</v>
      </c>
      <c r="AB2608" s="103" t="s">
        <v>1224</v>
      </c>
    </row>
    <row r="2609" ht="15.75" hidden="1" customHeight="1">
      <c r="A2609" s="113">
        <v>2021.0</v>
      </c>
      <c r="B2609" s="113">
        <v>1491.0</v>
      </c>
      <c r="C2609" s="114" t="s">
        <v>1216</v>
      </c>
      <c r="D2609" s="115">
        <v>4.0</v>
      </c>
      <c r="E2609" s="114" t="s">
        <v>283</v>
      </c>
      <c r="F2609" s="113">
        <v>24.0</v>
      </c>
      <c r="G2609" s="114" t="s">
        <v>1217</v>
      </c>
      <c r="H2609" s="113">
        <v>2007.0</v>
      </c>
      <c r="I2609" s="114" t="s">
        <v>1218</v>
      </c>
      <c r="J2609" s="113">
        <v>4.0</v>
      </c>
      <c r="K2609" s="113">
        <v>0.0</v>
      </c>
      <c r="L2609" s="113">
        <v>95.0</v>
      </c>
      <c r="M2609" s="113">
        <v>1.0</v>
      </c>
      <c r="N2609" s="114" t="s">
        <v>1219</v>
      </c>
      <c r="O2609" s="114" t="s">
        <v>1220</v>
      </c>
      <c r="P2609" s="113">
        <v>1490011.0</v>
      </c>
      <c r="Q2609" s="114" t="s">
        <v>1221</v>
      </c>
      <c r="R2609" s="113">
        <v>2985.0</v>
      </c>
      <c r="S2609" s="114" t="s">
        <v>2746</v>
      </c>
      <c r="T2609" s="115">
        <v>9288130.0</v>
      </c>
      <c r="U2609" s="115">
        <v>0.0</v>
      </c>
      <c r="V2609" s="114" t="s">
        <v>2747</v>
      </c>
      <c r="W2609" s="116">
        <v>250000.0</v>
      </c>
      <c r="X2609" s="116">
        <v>250000.0</v>
      </c>
      <c r="Y2609" s="116">
        <v>250000.0</v>
      </c>
      <c r="Z2609" s="116">
        <v>250000.0</v>
      </c>
      <c r="AA2609" s="103" t="s">
        <v>249</v>
      </c>
      <c r="AB2609" s="103" t="s">
        <v>1224</v>
      </c>
    </row>
    <row r="2610" ht="15.75" hidden="1" customHeight="1">
      <c r="A2610" s="113">
        <v>2021.0</v>
      </c>
      <c r="B2610" s="113">
        <v>1491.0</v>
      </c>
      <c r="C2610" s="114" t="s">
        <v>1216</v>
      </c>
      <c r="D2610" s="115">
        <v>4.0</v>
      </c>
      <c r="E2610" s="114" t="s">
        <v>283</v>
      </c>
      <c r="F2610" s="113">
        <v>24.0</v>
      </c>
      <c r="G2610" s="114" t="s">
        <v>1217</v>
      </c>
      <c r="H2610" s="113">
        <v>2007.0</v>
      </c>
      <c r="I2610" s="114" t="s">
        <v>1218</v>
      </c>
      <c r="J2610" s="113">
        <v>4.0</v>
      </c>
      <c r="K2610" s="113">
        <v>0.0</v>
      </c>
      <c r="L2610" s="113">
        <v>95.0</v>
      </c>
      <c r="M2610" s="113">
        <v>1.0</v>
      </c>
      <c r="N2610" s="114" t="s">
        <v>1219</v>
      </c>
      <c r="O2610" s="114" t="s">
        <v>1220</v>
      </c>
      <c r="P2610" s="113">
        <v>1490011.0</v>
      </c>
      <c r="Q2610" s="114" t="s">
        <v>1221</v>
      </c>
      <c r="R2610" s="113">
        <v>2986.0</v>
      </c>
      <c r="S2610" s="114" t="s">
        <v>2752</v>
      </c>
      <c r="T2610" s="115">
        <v>9288130.0</v>
      </c>
      <c r="U2610" s="115">
        <v>0.0</v>
      </c>
      <c r="V2610" s="114" t="s">
        <v>2753</v>
      </c>
      <c r="W2610" s="116">
        <v>250000.0</v>
      </c>
      <c r="X2610" s="116">
        <v>250000.0</v>
      </c>
      <c r="Y2610" s="116">
        <v>250000.0</v>
      </c>
      <c r="Z2610" s="116">
        <v>250000.0</v>
      </c>
      <c r="AA2610" s="103" t="s">
        <v>249</v>
      </c>
      <c r="AB2610" s="103" t="s">
        <v>1224</v>
      </c>
    </row>
    <row r="2611" ht="15.75" hidden="1" customHeight="1">
      <c r="A2611" s="113">
        <v>2021.0</v>
      </c>
      <c r="B2611" s="113">
        <v>1491.0</v>
      </c>
      <c r="C2611" s="114" t="s">
        <v>1216</v>
      </c>
      <c r="D2611" s="115">
        <v>4.0</v>
      </c>
      <c r="E2611" s="114" t="s">
        <v>283</v>
      </c>
      <c r="F2611" s="113">
        <v>24.0</v>
      </c>
      <c r="G2611" s="114" t="s">
        <v>1217</v>
      </c>
      <c r="H2611" s="113">
        <v>2007.0</v>
      </c>
      <c r="I2611" s="114" t="s">
        <v>1218</v>
      </c>
      <c r="J2611" s="113">
        <v>4.0</v>
      </c>
      <c r="K2611" s="113">
        <v>0.0</v>
      </c>
      <c r="L2611" s="113">
        <v>95.0</v>
      </c>
      <c r="M2611" s="113">
        <v>1.0</v>
      </c>
      <c r="N2611" s="114" t="s">
        <v>1219</v>
      </c>
      <c r="O2611" s="114" t="s">
        <v>1220</v>
      </c>
      <c r="P2611" s="113">
        <v>1490011.0</v>
      </c>
      <c r="Q2611" s="114" t="s">
        <v>1221</v>
      </c>
      <c r="R2611" s="113">
        <v>2987.0</v>
      </c>
      <c r="S2611" s="114" t="s">
        <v>2764</v>
      </c>
      <c r="T2611" s="115">
        <v>9288130.0</v>
      </c>
      <c r="U2611" s="115">
        <v>0.0</v>
      </c>
      <c r="V2611" s="114" t="s">
        <v>2765</v>
      </c>
      <c r="W2611" s="116">
        <v>200000.0</v>
      </c>
      <c r="X2611" s="116">
        <v>200000.0</v>
      </c>
      <c r="Y2611" s="116">
        <v>200000.0</v>
      </c>
      <c r="Z2611" s="116">
        <v>200000.0</v>
      </c>
      <c r="AA2611" s="103" t="s">
        <v>249</v>
      </c>
      <c r="AB2611" s="103" t="s">
        <v>1224</v>
      </c>
    </row>
    <row r="2612" ht="15.75" hidden="1" customHeight="1">
      <c r="A2612" s="113">
        <v>2021.0</v>
      </c>
      <c r="B2612" s="113">
        <v>1491.0</v>
      </c>
      <c r="C2612" s="114" t="s">
        <v>1216</v>
      </c>
      <c r="D2612" s="115">
        <v>4.0</v>
      </c>
      <c r="E2612" s="114" t="s">
        <v>283</v>
      </c>
      <c r="F2612" s="113">
        <v>24.0</v>
      </c>
      <c r="G2612" s="114" t="s">
        <v>1217</v>
      </c>
      <c r="H2612" s="113">
        <v>2007.0</v>
      </c>
      <c r="I2612" s="114" t="s">
        <v>1218</v>
      </c>
      <c r="J2612" s="113">
        <v>4.0</v>
      </c>
      <c r="K2612" s="113">
        <v>0.0</v>
      </c>
      <c r="L2612" s="113">
        <v>95.0</v>
      </c>
      <c r="M2612" s="113">
        <v>1.0</v>
      </c>
      <c r="N2612" s="114" t="s">
        <v>1219</v>
      </c>
      <c r="O2612" s="114" t="s">
        <v>1220</v>
      </c>
      <c r="P2612" s="113">
        <v>1490011.0</v>
      </c>
      <c r="Q2612" s="114" t="s">
        <v>1221</v>
      </c>
      <c r="R2612" s="113">
        <v>2988.0</v>
      </c>
      <c r="S2612" s="114" t="s">
        <v>2770</v>
      </c>
      <c r="T2612" s="115">
        <v>9288130.0</v>
      </c>
      <c r="U2612" s="115">
        <v>0.0</v>
      </c>
      <c r="V2612" s="114" t="s">
        <v>2771</v>
      </c>
      <c r="W2612" s="116">
        <v>300000.0</v>
      </c>
      <c r="X2612" s="116">
        <v>300000.0</v>
      </c>
      <c r="Y2612" s="116">
        <v>300000.0</v>
      </c>
      <c r="Z2612" s="116">
        <v>300000.0</v>
      </c>
      <c r="AA2612" s="103" t="s">
        <v>249</v>
      </c>
      <c r="AB2612" s="103" t="s">
        <v>1224</v>
      </c>
    </row>
    <row r="2613" ht="15.75" hidden="1" customHeight="1">
      <c r="A2613" s="113">
        <v>2021.0</v>
      </c>
      <c r="B2613" s="113">
        <v>1491.0</v>
      </c>
      <c r="C2613" s="114" t="s">
        <v>1216</v>
      </c>
      <c r="D2613" s="115">
        <v>4.0</v>
      </c>
      <c r="E2613" s="114" t="s">
        <v>283</v>
      </c>
      <c r="F2613" s="113">
        <v>24.0</v>
      </c>
      <c r="G2613" s="114" t="s">
        <v>1217</v>
      </c>
      <c r="H2613" s="113">
        <v>2007.0</v>
      </c>
      <c r="I2613" s="114" t="s">
        <v>1218</v>
      </c>
      <c r="J2613" s="113">
        <v>4.0</v>
      </c>
      <c r="K2613" s="113">
        <v>0.0</v>
      </c>
      <c r="L2613" s="113">
        <v>95.0</v>
      </c>
      <c r="M2613" s="113">
        <v>1.0</v>
      </c>
      <c r="N2613" s="114" t="s">
        <v>1219</v>
      </c>
      <c r="O2613" s="114" t="s">
        <v>1220</v>
      </c>
      <c r="P2613" s="113">
        <v>1490011.0</v>
      </c>
      <c r="Q2613" s="114" t="s">
        <v>1221</v>
      </c>
      <c r="R2613" s="113">
        <v>2989.0</v>
      </c>
      <c r="S2613" s="114" t="s">
        <v>2782</v>
      </c>
      <c r="T2613" s="115">
        <v>9288130.0</v>
      </c>
      <c r="U2613" s="115">
        <v>0.0</v>
      </c>
      <c r="V2613" s="114" t="s">
        <v>2783</v>
      </c>
      <c r="W2613" s="116">
        <v>1250000.0</v>
      </c>
      <c r="X2613" s="116">
        <v>1250000.0</v>
      </c>
      <c r="Y2613" s="116">
        <v>1250000.0</v>
      </c>
      <c r="Z2613" s="116">
        <v>1250000.0</v>
      </c>
      <c r="AA2613" s="103" t="s">
        <v>249</v>
      </c>
      <c r="AB2613" s="103" t="s">
        <v>1224</v>
      </c>
    </row>
    <row r="2614" ht="15.75" hidden="1" customHeight="1">
      <c r="A2614" s="113">
        <v>2021.0</v>
      </c>
      <c r="B2614" s="113">
        <v>1491.0</v>
      </c>
      <c r="C2614" s="114" t="s">
        <v>1216</v>
      </c>
      <c r="D2614" s="115">
        <v>4.0</v>
      </c>
      <c r="E2614" s="114" t="s">
        <v>283</v>
      </c>
      <c r="F2614" s="113">
        <v>24.0</v>
      </c>
      <c r="G2614" s="114" t="s">
        <v>1217</v>
      </c>
      <c r="H2614" s="113">
        <v>2007.0</v>
      </c>
      <c r="I2614" s="114" t="s">
        <v>1218</v>
      </c>
      <c r="J2614" s="113">
        <v>4.0</v>
      </c>
      <c r="K2614" s="113">
        <v>0.0</v>
      </c>
      <c r="L2614" s="113">
        <v>95.0</v>
      </c>
      <c r="M2614" s="113">
        <v>1.0</v>
      </c>
      <c r="N2614" s="114" t="s">
        <v>1219</v>
      </c>
      <c r="O2614" s="114" t="s">
        <v>1220</v>
      </c>
      <c r="P2614" s="113">
        <v>1490011.0</v>
      </c>
      <c r="Q2614" s="114" t="s">
        <v>1221</v>
      </c>
      <c r="R2614" s="113">
        <v>2990.0</v>
      </c>
      <c r="S2614" s="114" t="s">
        <v>2820</v>
      </c>
      <c r="T2614" s="115">
        <v>9288130.0</v>
      </c>
      <c r="U2614" s="115">
        <v>0.0</v>
      </c>
      <c r="V2614" s="114" t="s">
        <v>2821</v>
      </c>
      <c r="W2614" s="116">
        <v>250000.0</v>
      </c>
      <c r="X2614" s="116">
        <v>250000.0</v>
      </c>
      <c r="Y2614" s="116">
        <v>250000.0</v>
      </c>
      <c r="Z2614" s="116">
        <v>250000.0</v>
      </c>
      <c r="AA2614" s="103" t="s">
        <v>249</v>
      </c>
      <c r="AB2614" s="103" t="s">
        <v>1224</v>
      </c>
    </row>
    <row r="2615" ht="15.75" hidden="1" customHeight="1">
      <c r="A2615" s="113">
        <v>2021.0</v>
      </c>
      <c r="B2615" s="113">
        <v>1491.0</v>
      </c>
      <c r="C2615" s="114" t="s">
        <v>1216</v>
      </c>
      <c r="D2615" s="115">
        <v>4.0</v>
      </c>
      <c r="E2615" s="114" t="s">
        <v>283</v>
      </c>
      <c r="F2615" s="113">
        <v>24.0</v>
      </c>
      <c r="G2615" s="114" t="s">
        <v>1217</v>
      </c>
      <c r="H2615" s="113">
        <v>2007.0</v>
      </c>
      <c r="I2615" s="114" t="s">
        <v>1218</v>
      </c>
      <c r="J2615" s="113">
        <v>4.0</v>
      </c>
      <c r="K2615" s="113">
        <v>0.0</v>
      </c>
      <c r="L2615" s="113">
        <v>95.0</v>
      </c>
      <c r="M2615" s="113">
        <v>1.0</v>
      </c>
      <c r="N2615" s="114" t="s">
        <v>1219</v>
      </c>
      <c r="O2615" s="114" t="s">
        <v>1220</v>
      </c>
      <c r="P2615" s="113">
        <v>1490011.0</v>
      </c>
      <c r="Q2615" s="114" t="s">
        <v>1221</v>
      </c>
      <c r="R2615" s="113">
        <v>2991.0</v>
      </c>
      <c r="S2615" s="114" t="s">
        <v>2826</v>
      </c>
      <c r="T2615" s="115">
        <v>9288130.0</v>
      </c>
      <c r="U2615" s="115">
        <v>0.0</v>
      </c>
      <c r="V2615" s="114" t="s">
        <v>2827</v>
      </c>
      <c r="W2615" s="116">
        <v>1000000.0</v>
      </c>
      <c r="X2615" s="116">
        <v>1000000.0</v>
      </c>
      <c r="Y2615" s="116">
        <v>1000000.0</v>
      </c>
      <c r="Z2615" s="116">
        <v>1000000.0</v>
      </c>
      <c r="AA2615" s="103" t="s">
        <v>249</v>
      </c>
      <c r="AB2615" s="103" t="s">
        <v>1224</v>
      </c>
    </row>
    <row r="2616" ht="15.75" hidden="1" customHeight="1">
      <c r="A2616" s="113">
        <v>2021.0</v>
      </c>
      <c r="B2616" s="113">
        <v>1491.0</v>
      </c>
      <c r="C2616" s="114" t="s">
        <v>1216</v>
      </c>
      <c r="D2616" s="115">
        <v>4.0</v>
      </c>
      <c r="E2616" s="114" t="s">
        <v>283</v>
      </c>
      <c r="F2616" s="113">
        <v>24.0</v>
      </c>
      <c r="G2616" s="114" t="s">
        <v>1217</v>
      </c>
      <c r="H2616" s="113">
        <v>2007.0</v>
      </c>
      <c r="I2616" s="114" t="s">
        <v>1218</v>
      </c>
      <c r="J2616" s="113">
        <v>4.0</v>
      </c>
      <c r="K2616" s="113">
        <v>0.0</v>
      </c>
      <c r="L2616" s="113">
        <v>95.0</v>
      </c>
      <c r="M2616" s="113">
        <v>1.0</v>
      </c>
      <c r="N2616" s="114" t="s">
        <v>1219</v>
      </c>
      <c r="O2616" s="114" t="s">
        <v>1220</v>
      </c>
      <c r="P2616" s="113">
        <v>1490011.0</v>
      </c>
      <c r="Q2616" s="114" t="s">
        <v>1221</v>
      </c>
      <c r="R2616" s="113">
        <v>2992.0</v>
      </c>
      <c r="S2616" s="114" t="s">
        <v>2836</v>
      </c>
      <c r="T2616" s="115">
        <v>9288130.0</v>
      </c>
      <c r="U2616" s="115">
        <v>0.0</v>
      </c>
      <c r="V2616" s="114" t="s">
        <v>2837</v>
      </c>
      <c r="W2616" s="116">
        <v>450000.0</v>
      </c>
      <c r="X2616" s="116">
        <v>450000.0</v>
      </c>
      <c r="Y2616" s="116">
        <v>450000.0</v>
      </c>
      <c r="Z2616" s="116">
        <v>450000.0</v>
      </c>
      <c r="AA2616" s="103" t="s">
        <v>249</v>
      </c>
      <c r="AB2616" s="103" t="s">
        <v>1224</v>
      </c>
    </row>
    <row r="2617" ht="15.75" hidden="1" customHeight="1">
      <c r="A2617" s="113">
        <v>2021.0</v>
      </c>
      <c r="B2617" s="113">
        <v>1491.0</v>
      </c>
      <c r="C2617" s="114" t="s">
        <v>1216</v>
      </c>
      <c r="D2617" s="115">
        <v>4.0</v>
      </c>
      <c r="E2617" s="114" t="s">
        <v>283</v>
      </c>
      <c r="F2617" s="113">
        <v>24.0</v>
      </c>
      <c r="G2617" s="114" t="s">
        <v>1217</v>
      </c>
      <c r="H2617" s="113">
        <v>2007.0</v>
      </c>
      <c r="I2617" s="114" t="s">
        <v>1218</v>
      </c>
      <c r="J2617" s="113">
        <v>4.0</v>
      </c>
      <c r="K2617" s="113">
        <v>0.0</v>
      </c>
      <c r="L2617" s="113">
        <v>95.0</v>
      </c>
      <c r="M2617" s="113">
        <v>1.0</v>
      </c>
      <c r="N2617" s="114" t="s">
        <v>1219</v>
      </c>
      <c r="O2617" s="114" t="s">
        <v>1220</v>
      </c>
      <c r="P2617" s="113">
        <v>1490011.0</v>
      </c>
      <c r="Q2617" s="114" t="s">
        <v>1221</v>
      </c>
      <c r="R2617" s="113">
        <v>2993.0</v>
      </c>
      <c r="S2617" s="114" t="s">
        <v>2858</v>
      </c>
      <c r="T2617" s="115">
        <v>9288130.0</v>
      </c>
      <c r="U2617" s="115">
        <v>0.0</v>
      </c>
      <c r="V2617" s="114" t="s">
        <v>2859</v>
      </c>
      <c r="W2617" s="116">
        <v>500000.0</v>
      </c>
      <c r="X2617" s="116">
        <v>500000.0</v>
      </c>
      <c r="Y2617" s="116">
        <v>500000.0</v>
      </c>
      <c r="Z2617" s="116">
        <v>500000.0</v>
      </c>
      <c r="AA2617" s="103" t="s">
        <v>249</v>
      </c>
      <c r="AB2617" s="103" t="s">
        <v>1224</v>
      </c>
    </row>
    <row r="2618" ht="15.75" hidden="1" customHeight="1">
      <c r="A2618" s="113">
        <v>2021.0</v>
      </c>
      <c r="B2618" s="113">
        <v>1491.0</v>
      </c>
      <c r="C2618" s="114" t="s">
        <v>1216</v>
      </c>
      <c r="D2618" s="115">
        <v>4.0</v>
      </c>
      <c r="E2618" s="114" t="s">
        <v>283</v>
      </c>
      <c r="F2618" s="113">
        <v>24.0</v>
      </c>
      <c r="G2618" s="114" t="s">
        <v>1217</v>
      </c>
      <c r="H2618" s="113">
        <v>2007.0</v>
      </c>
      <c r="I2618" s="114" t="s">
        <v>1218</v>
      </c>
      <c r="J2618" s="113">
        <v>4.0</v>
      </c>
      <c r="K2618" s="113">
        <v>0.0</v>
      </c>
      <c r="L2618" s="113">
        <v>95.0</v>
      </c>
      <c r="M2618" s="113">
        <v>1.0</v>
      </c>
      <c r="N2618" s="114" t="s">
        <v>1219</v>
      </c>
      <c r="O2618" s="114" t="s">
        <v>1220</v>
      </c>
      <c r="P2618" s="113">
        <v>1490011.0</v>
      </c>
      <c r="Q2618" s="114" t="s">
        <v>1221</v>
      </c>
      <c r="R2618" s="113">
        <v>2994.0</v>
      </c>
      <c r="S2618" s="114" t="s">
        <v>2363</v>
      </c>
      <c r="T2618" s="115">
        <v>9288130.0</v>
      </c>
      <c r="U2618" s="115">
        <v>0.0</v>
      </c>
      <c r="V2618" s="114" t="s">
        <v>2364</v>
      </c>
      <c r="W2618" s="116">
        <v>250000.0</v>
      </c>
      <c r="X2618" s="116">
        <v>250000.0</v>
      </c>
      <c r="Y2618" s="116">
        <v>250000.0</v>
      </c>
      <c r="Z2618" s="116">
        <v>250000.0</v>
      </c>
      <c r="AA2618" s="103" t="s">
        <v>249</v>
      </c>
      <c r="AB2618" s="103" t="s">
        <v>1224</v>
      </c>
    </row>
    <row r="2619" ht="15.75" hidden="1" customHeight="1">
      <c r="A2619" s="113">
        <v>2021.0</v>
      </c>
      <c r="B2619" s="113">
        <v>1491.0</v>
      </c>
      <c r="C2619" s="114" t="s">
        <v>1216</v>
      </c>
      <c r="D2619" s="115">
        <v>4.0</v>
      </c>
      <c r="E2619" s="114" t="s">
        <v>283</v>
      </c>
      <c r="F2619" s="113">
        <v>24.0</v>
      </c>
      <c r="G2619" s="114" t="s">
        <v>1217</v>
      </c>
      <c r="H2619" s="113">
        <v>2007.0</v>
      </c>
      <c r="I2619" s="114" t="s">
        <v>1218</v>
      </c>
      <c r="J2619" s="113">
        <v>4.0</v>
      </c>
      <c r="K2619" s="113">
        <v>0.0</v>
      </c>
      <c r="L2619" s="113">
        <v>95.0</v>
      </c>
      <c r="M2619" s="113">
        <v>1.0</v>
      </c>
      <c r="N2619" s="114" t="s">
        <v>1219</v>
      </c>
      <c r="O2619" s="114" t="s">
        <v>1220</v>
      </c>
      <c r="P2619" s="113">
        <v>1490011.0</v>
      </c>
      <c r="Q2619" s="114" t="s">
        <v>1221</v>
      </c>
      <c r="R2619" s="113">
        <v>2995.0</v>
      </c>
      <c r="S2619" s="114" t="s">
        <v>2409</v>
      </c>
      <c r="T2619" s="115">
        <v>9288130.0</v>
      </c>
      <c r="U2619" s="115">
        <v>0.0</v>
      </c>
      <c r="V2619" s="114" t="s">
        <v>2410</v>
      </c>
      <c r="W2619" s="116">
        <v>1000000.0</v>
      </c>
      <c r="X2619" s="116">
        <v>1000000.0</v>
      </c>
      <c r="Y2619" s="116">
        <v>1000000.0</v>
      </c>
      <c r="Z2619" s="116">
        <v>1000000.0</v>
      </c>
      <c r="AA2619" s="103" t="s">
        <v>249</v>
      </c>
      <c r="AB2619" s="103" t="s">
        <v>1224</v>
      </c>
    </row>
    <row r="2620" ht="15.75" hidden="1" customHeight="1">
      <c r="A2620" s="113">
        <v>2021.0</v>
      </c>
      <c r="B2620" s="113">
        <v>1491.0</v>
      </c>
      <c r="C2620" s="114" t="s">
        <v>1216</v>
      </c>
      <c r="D2620" s="115">
        <v>4.0</v>
      </c>
      <c r="E2620" s="114" t="s">
        <v>283</v>
      </c>
      <c r="F2620" s="113">
        <v>24.0</v>
      </c>
      <c r="G2620" s="114" t="s">
        <v>1217</v>
      </c>
      <c r="H2620" s="113">
        <v>2007.0</v>
      </c>
      <c r="I2620" s="114" t="s">
        <v>1218</v>
      </c>
      <c r="J2620" s="113">
        <v>4.0</v>
      </c>
      <c r="K2620" s="113">
        <v>0.0</v>
      </c>
      <c r="L2620" s="113">
        <v>95.0</v>
      </c>
      <c r="M2620" s="113">
        <v>1.0</v>
      </c>
      <c r="N2620" s="114" t="s">
        <v>1219</v>
      </c>
      <c r="O2620" s="114" t="s">
        <v>1220</v>
      </c>
      <c r="P2620" s="113">
        <v>1490011.0</v>
      </c>
      <c r="Q2620" s="114" t="s">
        <v>1221</v>
      </c>
      <c r="R2620" s="113">
        <v>2996.0</v>
      </c>
      <c r="S2620" s="114" t="s">
        <v>2417</v>
      </c>
      <c r="T2620" s="115">
        <v>9288130.0</v>
      </c>
      <c r="U2620" s="115">
        <v>0.0</v>
      </c>
      <c r="V2620" s="114" t="s">
        <v>2418</v>
      </c>
      <c r="W2620" s="116">
        <v>200000.0</v>
      </c>
      <c r="X2620" s="116">
        <v>200000.0</v>
      </c>
      <c r="Y2620" s="116">
        <v>200000.0</v>
      </c>
      <c r="Z2620" s="116">
        <v>200000.0</v>
      </c>
      <c r="AA2620" s="103" t="s">
        <v>249</v>
      </c>
      <c r="AB2620" s="103" t="s">
        <v>1224</v>
      </c>
    </row>
    <row r="2621" ht="15.75" hidden="1" customHeight="1">
      <c r="A2621" s="113">
        <v>2021.0</v>
      </c>
      <c r="B2621" s="113">
        <v>1491.0</v>
      </c>
      <c r="C2621" s="114" t="s">
        <v>1216</v>
      </c>
      <c r="D2621" s="115">
        <v>4.0</v>
      </c>
      <c r="E2621" s="114" t="s">
        <v>283</v>
      </c>
      <c r="F2621" s="113">
        <v>24.0</v>
      </c>
      <c r="G2621" s="114" t="s">
        <v>1217</v>
      </c>
      <c r="H2621" s="113">
        <v>2007.0</v>
      </c>
      <c r="I2621" s="114" t="s">
        <v>1218</v>
      </c>
      <c r="J2621" s="113">
        <v>4.0</v>
      </c>
      <c r="K2621" s="113">
        <v>0.0</v>
      </c>
      <c r="L2621" s="113">
        <v>95.0</v>
      </c>
      <c r="M2621" s="113">
        <v>1.0</v>
      </c>
      <c r="N2621" s="114" t="s">
        <v>1219</v>
      </c>
      <c r="O2621" s="114" t="s">
        <v>1220</v>
      </c>
      <c r="P2621" s="113">
        <v>1490011.0</v>
      </c>
      <c r="Q2621" s="114" t="s">
        <v>1221</v>
      </c>
      <c r="R2621" s="113">
        <v>2997.0</v>
      </c>
      <c r="S2621" s="114" t="s">
        <v>2419</v>
      </c>
      <c r="T2621" s="115">
        <v>9288130.0</v>
      </c>
      <c r="U2621" s="115">
        <v>0.0</v>
      </c>
      <c r="V2621" s="114" t="s">
        <v>2420</v>
      </c>
      <c r="W2621" s="116">
        <v>500000.0</v>
      </c>
      <c r="X2621" s="116">
        <v>500000.0</v>
      </c>
      <c r="Y2621" s="116">
        <v>500000.0</v>
      </c>
      <c r="Z2621" s="116">
        <v>500000.0</v>
      </c>
      <c r="AA2621" s="103" t="s">
        <v>249</v>
      </c>
      <c r="AB2621" s="103" t="s">
        <v>1224</v>
      </c>
    </row>
    <row r="2622" ht="15.75" hidden="1" customHeight="1">
      <c r="A2622" s="113">
        <v>2021.0</v>
      </c>
      <c r="B2622" s="113">
        <v>1491.0</v>
      </c>
      <c r="C2622" s="114" t="s">
        <v>1216</v>
      </c>
      <c r="D2622" s="115">
        <v>4.0</v>
      </c>
      <c r="E2622" s="114" t="s">
        <v>283</v>
      </c>
      <c r="F2622" s="113">
        <v>24.0</v>
      </c>
      <c r="G2622" s="114" t="s">
        <v>1217</v>
      </c>
      <c r="H2622" s="113">
        <v>2007.0</v>
      </c>
      <c r="I2622" s="114" t="s">
        <v>1218</v>
      </c>
      <c r="J2622" s="113">
        <v>4.0</v>
      </c>
      <c r="K2622" s="113">
        <v>0.0</v>
      </c>
      <c r="L2622" s="113">
        <v>95.0</v>
      </c>
      <c r="M2622" s="113">
        <v>1.0</v>
      </c>
      <c r="N2622" s="114" t="s">
        <v>1219</v>
      </c>
      <c r="O2622" s="114" t="s">
        <v>1220</v>
      </c>
      <c r="P2622" s="113">
        <v>1490011.0</v>
      </c>
      <c r="Q2622" s="114" t="s">
        <v>1221</v>
      </c>
      <c r="R2622" s="113">
        <v>2998.0</v>
      </c>
      <c r="S2622" s="114" t="s">
        <v>2432</v>
      </c>
      <c r="T2622" s="115">
        <v>9288130.0</v>
      </c>
      <c r="U2622" s="115">
        <v>0.0</v>
      </c>
      <c r="V2622" s="114" t="s">
        <v>2433</v>
      </c>
      <c r="W2622" s="116">
        <v>500000.0</v>
      </c>
      <c r="X2622" s="116">
        <v>500000.0</v>
      </c>
      <c r="Y2622" s="116">
        <v>500000.0</v>
      </c>
      <c r="Z2622" s="116">
        <v>500000.0</v>
      </c>
      <c r="AA2622" s="103" t="s">
        <v>249</v>
      </c>
      <c r="AB2622" s="103" t="s">
        <v>1224</v>
      </c>
    </row>
    <row r="2623" ht="15.75" hidden="1" customHeight="1">
      <c r="A2623" s="113">
        <v>2021.0</v>
      </c>
      <c r="B2623" s="113">
        <v>1491.0</v>
      </c>
      <c r="C2623" s="114" t="s">
        <v>1216</v>
      </c>
      <c r="D2623" s="115">
        <v>4.0</v>
      </c>
      <c r="E2623" s="114" t="s">
        <v>283</v>
      </c>
      <c r="F2623" s="113">
        <v>24.0</v>
      </c>
      <c r="G2623" s="114" t="s">
        <v>1217</v>
      </c>
      <c r="H2623" s="113">
        <v>2007.0</v>
      </c>
      <c r="I2623" s="114" t="s">
        <v>1218</v>
      </c>
      <c r="J2623" s="113">
        <v>4.0</v>
      </c>
      <c r="K2623" s="113">
        <v>0.0</v>
      </c>
      <c r="L2623" s="113">
        <v>95.0</v>
      </c>
      <c r="M2623" s="113">
        <v>1.0</v>
      </c>
      <c r="N2623" s="114" t="s">
        <v>1219</v>
      </c>
      <c r="O2623" s="114" t="s">
        <v>1220</v>
      </c>
      <c r="P2623" s="113">
        <v>1490011.0</v>
      </c>
      <c r="Q2623" s="114" t="s">
        <v>1221</v>
      </c>
      <c r="R2623" s="113">
        <v>2999.0</v>
      </c>
      <c r="S2623" s="114" t="s">
        <v>2466</v>
      </c>
      <c r="T2623" s="115">
        <v>9288130.0</v>
      </c>
      <c r="U2623" s="115">
        <v>0.0</v>
      </c>
      <c r="V2623" s="114" t="s">
        <v>2467</v>
      </c>
      <c r="W2623" s="116">
        <v>300000.0</v>
      </c>
      <c r="X2623" s="116">
        <v>300000.0</v>
      </c>
      <c r="Y2623" s="116">
        <v>300000.0</v>
      </c>
      <c r="Z2623" s="116">
        <v>300000.0</v>
      </c>
      <c r="AA2623" s="103" t="s">
        <v>249</v>
      </c>
      <c r="AB2623" s="103" t="s">
        <v>1224</v>
      </c>
    </row>
    <row r="2624" ht="15.75" hidden="1" customHeight="1">
      <c r="A2624" s="113">
        <v>2021.0</v>
      </c>
      <c r="B2624" s="113">
        <v>1491.0</v>
      </c>
      <c r="C2624" s="114" t="s">
        <v>1216</v>
      </c>
      <c r="D2624" s="115">
        <v>4.0</v>
      </c>
      <c r="E2624" s="114" t="s">
        <v>283</v>
      </c>
      <c r="F2624" s="113">
        <v>24.0</v>
      </c>
      <c r="G2624" s="114" t="s">
        <v>1217</v>
      </c>
      <c r="H2624" s="113">
        <v>2007.0</v>
      </c>
      <c r="I2624" s="114" t="s">
        <v>1218</v>
      </c>
      <c r="J2624" s="113">
        <v>4.0</v>
      </c>
      <c r="K2624" s="113">
        <v>0.0</v>
      </c>
      <c r="L2624" s="113">
        <v>95.0</v>
      </c>
      <c r="M2624" s="113">
        <v>1.0</v>
      </c>
      <c r="N2624" s="114" t="s">
        <v>1219</v>
      </c>
      <c r="O2624" s="114" t="s">
        <v>1220</v>
      </c>
      <c r="P2624" s="113">
        <v>1490011.0</v>
      </c>
      <c r="Q2624" s="114" t="s">
        <v>1221</v>
      </c>
      <c r="R2624" s="113">
        <v>3000.0</v>
      </c>
      <c r="S2624" s="114" t="s">
        <v>2540</v>
      </c>
      <c r="T2624" s="115">
        <v>9288130.0</v>
      </c>
      <c r="U2624" s="115">
        <v>0.0</v>
      </c>
      <c r="V2624" s="114" t="s">
        <v>2541</v>
      </c>
      <c r="W2624" s="116">
        <v>1000000.0</v>
      </c>
      <c r="X2624" s="116">
        <v>1000000.0</v>
      </c>
      <c r="Y2624" s="116">
        <v>1000000.0</v>
      </c>
      <c r="Z2624" s="116">
        <v>1000000.0</v>
      </c>
      <c r="AA2624" s="103" t="s">
        <v>249</v>
      </c>
      <c r="AB2624" s="103" t="s">
        <v>1224</v>
      </c>
    </row>
    <row r="2625" ht="15.75" hidden="1" customHeight="1">
      <c r="A2625" s="113">
        <v>2021.0</v>
      </c>
      <c r="B2625" s="113">
        <v>1491.0</v>
      </c>
      <c r="C2625" s="114" t="s">
        <v>1216</v>
      </c>
      <c r="D2625" s="115">
        <v>4.0</v>
      </c>
      <c r="E2625" s="114" t="s">
        <v>283</v>
      </c>
      <c r="F2625" s="113">
        <v>24.0</v>
      </c>
      <c r="G2625" s="114" t="s">
        <v>1217</v>
      </c>
      <c r="H2625" s="113">
        <v>2007.0</v>
      </c>
      <c r="I2625" s="114" t="s">
        <v>1218</v>
      </c>
      <c r="J2625" s="113">
        <v>4.0</v>
      </c>
      <c r="K2625" s="113">
        <v>0.0</v>
      </c>
      <c r="L2625" s="113">
        <v>95.0</v>
      </c>
      <c r="M2625" s="113">
        <v>1.0</v>
      </c>
      <c r="N2625" s="114" t="s">
        <v>1219</v>
      </c>
      <c r="O2625" s="114" t="s">
        <v>1220</v>
      </c>
      <c r="P2625" s="113">
        <v>1490011.0</v>
      </c>
      <c r="Q2625" s="114" t="s">
        <v>1221</v>
      </c>
      <c r="R2625" s="113">
        <v>3001.0</v>
      </c>
      <c r="S2625" s="114" t="s">
        <v>2540</v>
      </c>
      <c r="T2625" s="115">
        <v>9288130.0</v>
      </c>
      <c r="U2625" s="115">
        <v>0.0</v>
      </c>
      <c r="V2625" s="114" t="s">
        <v>2541</v>
      </c>
      <c r="W2625" s="116">
        <v>0.0</v>
      </c>
      <c r="X2625" s="116">
        <v>0.0</v>
      </c>
      <c r="Y2625" s="116">
        <v>0.0</v>
      </c>
      <c r="Z2625" s="116">
        <v>0.0</v>
      </c>
      <c r="AA2625" s="103" t="s">
        <v>249</v>
      </c>
      <c r="AB2625" s="103" t="s">
        <v>1224</v>
      </c>
    </row>
    <row r="2626" ht="15.75" hidden="1" customHeight="1">
      <c r="A2626" s="113">
        <v>2021.0</v>
      </c>
      <c r="B2626" s="113">
        <v>1491.0</v>
      </c>
      <c r="C2626" s="114" t="s">
        <v>1216</v>
      </c>
      <c r="D2626" s="115">
        <v>4.0</v>
      </c>
      <c r="E2626" s="114" t="s">
        <v>283</v>
      </c>
      <c r="F2626" s="113">
        <v>24.0</v>
      </c>
      <c r="G2626" s="114" t="s">
        <v>1217</v>
      </c>
      <c r="H2626" s="113">
        <v>2007.0</v>
      </c>
      <c r="I2626" s="114" t="s">
        <v>1218</v>
      </c>
      <c r="J2626" s="113">
        <v>4.0</v>
      </c>
      <c r="K2626" s="113">
        <v>0.0</v>
      </c>
      <c r="L2626" s="113">
        <v>95.0</v>
      </c>
      <c r="M2626" s="113">
        <v>1.0</v>
      </c>
      <c r="N2626" s="114" t="s">
        <v>1219</v>
      </c>
      <c r="O2626" s="114" t="s">
        <v>1220</v>
      </c>
      <c r="P2626" s="113">
        <v>1490011.0</v>
      </c>
      <c r="Q2626" s="114" t="s">
        <v>1221</v>
      </c>
      <c r="R2626" s="113">
        <v>3002.0</v>
      </c>
      <c r="S2626" s="114" t="s">
        <v>2580</v>
      </c>
      <c r="T2626" s="115">
        <v>9288130.0</v>
      </c>
      <c r="U2626" s="115">
        <v>0.0</v>
      </c>
      <c r="V2626" s="114" t="s">
        <v>2581</v>
      </c>
      <c r="W2626" s="116">
        <v>300000.0</v>
      </c>
      <c r="X2626" s="116">
        <v>300000.0</v>
      </c>
      <c r="Y2626" s="116">
        <v>300000.0</v>
      </c>
      <c r="Z2626" s="116">
        <v>300000.0</v>
      </c>
      <c r="AA2626" s="103" t="s">
        <v>249</v>
      </c>
      <c r="AB2626" s="103" t="s">
        <v>1224</v>
      </c>
    </row>
    <row r="2627" ht="15.75" hidden="1" customHeight="1">
      <c r="A2627" s="113">
        <v>2021.0</v>
      </c>
      <c r="B2627" s="113">
        <v>1491.0</v>
      </c>
      <c r="C2627" s="114" t="s">
        <v>1216</v>
      </c>
      <c r="D2627" s="115">
        <v>4.0</v>
      </c>
      <c r="E2627" s="114" t="s">
        <v>283</v>
      </c>
      <c r="F2627" s="113">
        <v>24.0</v>
      </c>
      <c r="G2627" s="114" t="s">
        <v>1217</v>
      </c>
      <c r="H2627" s="113">
        <v>2007.0</v>
      </c>
      <c r="I2627" s="114" t="s">
        <v>1218</v>
      </c>
      <c r="J2627" s="113">
        <v>4.0</v>
      </c>
      <c r="K2627" s="113">
        <v>0.0</v>
      </c>
      <c r="L2627" s="113">
        <v>95.0</v>
      </c>
      <c r="M2627" s="113">
        <v>1.0</v>
      </c>
      <c r="N2627" s="114" t="s">
        <v>1219</v>
      </c>
      <c r="O2627" s="114" t="s">
        <v>1220</v>
      </c>
      <c r="P2627" s="113">
        <v>1490011.0</v>
      </c>
      <c r="Q2627" s="114" t="s">
        <v>1221</v>
      </c>
      <c r="R2627" s="113">
        <v>3003.0</v>
      </c>
      <c r="S2627" s="114" t="s">
        <v>2596</v>
      </c>
      <c r="T2627" s="115">
        <v>9288130.0</v>
      </c>
      <c r="U2627" s="115">
        <v>0.0</v>
      </c>
      <c r="V2627" s="114" t="s">
        <v>2597</v>
      </c>
      <c r="W2627" s="116">
        <v>600000.0</v>
      </c>
      <c r="X2627" s="116">
        <v>600000.0</v>
      </c>
      <c r="Y2627" s="116">
        <v>600000.0</v>
      </c>
      <c r="Z2627" s="116">
        <v>600000.0</v>
      </c>
      <c r="AA2627" s="103" t="s">
        <v>249</v>
      </c>
      <c r="AB2627" s="103" t="s">
        <v>1224</v>
      </c>
    </row>
    <row r="2628" ht="15.75" hidden="1" customHeight="1">
      <c r="A2628" s="113">
        <v>2021.0</v>
      </c>
      <c r="B2628" s="113">
        <v>1491.0</v>
      </c>
      <c r="C2628" s="114" t="s">
        <v>1216</v>
      </c>
      <c r="D2628" s="115">
        <v>4.0</v>
      </c>
      <c r="E2628" s="114" t="s">
        <v>283</v>
      </c>
      <c r="F2628" s="113">
        <v>24.0</v>
      </c>
      <c r="G2628" s="114" t="s">
        <v>1217</v>
      </c>
      <c r="H2628" s="113">
        <v>2007.0</v>
      </c>
      <c r="I2628" s="114" t="s">
        <v>1218</v>
      </c>
      <c r="J2628" s="113">
        <v>4.0</v>
      </c>
      <c r="K2628" s="113">
        <v>0.0</v>
      </c>
      <c r="L2628" s="113">
        <v>95.0</v>
      </c>
      <c r="M2628" s="113">
        <v>1.0</v>
      </c>
      <c r="N2628" s="114" t="s">
        <v>1219</v>
      </c>
      <c r="O2628" s="114" t="s">
        <v>1220</v>
      </c>
      <c r="P2628" s="113">
        <v>1490011.0</v>
      </c>
      <c r="Q2628" s="114" t="s">
        <v>1221</v>
      </c>
      <c r="R2628" s="113">
        <v>3004.0</v>
      </c>
      <c r="S2628" s="114" t="s">
        <v>2620</v>
      </c>
      <c r="T2628" s="115">
        <v>9288130.0</v>
      </c>
      <c r="U2628" s="115">
        <v>0.0</v>
      </c>
      <c r="V2628" s="114" t="s">
        <v>2621</v>
      </c>
      <c r="W2628" s="116">
        <v>300000.0</v>
      </c>
      <c r="X2628" s="116">
        <v>300000.0</v>
      </c>
      <c r="Y2628" s="116">
        <v>300000.0</v>
      </c>
      <c r="Z2628" s="116">
        <v>300000.0</v>
      </c>
      <c r="AA2628" s="103" t="s">
        <v>249</v>
      </c>
      <c r="AB2628" s="103" t="s">
        <v>1224</v>
      </c>
    </row>
    <row r="2629" ht="15.75" hidden="1" customHeight="1">
      <c r="A2629" s="113">
        <v>2021.0</v>
      </c>
      <c r="B2629" s="113">
        <v>1491.0</v>
      </c>
      <c r="C2629" s="114" t="s">
        <v>1216</v>
      </c>
      <c r="D2629" s="115">
        <v>4.0</v>
      </c>
      <c r="E2629" s="114" t="s">
        <v>283</v>
      </c>
      <c r="F2629" s="113">
        <v>24.0</v>
      </c>
      <c r="G2629" s="114" t="s">
        <v>1217</v>
      </c>
      <c r="H2629" s="113">
        <v>2007.0</v>
      </c>
      <c r="I2629" s="114" t="s">
        <v>1218</v>
      </c>
      <c r="J2629" s="113">
        <v>4.0</v>
      </c>
      <c r="K2629" s="113">
        <v>0.0</v>
      </c>
      <c r="L2629" s="113">
        <v>95.0</v>
      </c>
      <c r="M2629" s="113">
        <v>1.0</v>
      </c>
      <c r="N2629" s="114" t="s">
        <v>1219</v>
      </c>
      <c r="O2629" s="114" t="s">
        <v>1220</v>
      </c>
      <c r="P2629" s="113">
        <v>1490011.0</v>
      </c>
      <c r="Q2629" s="114" t="s">
        <v>1221</v>
      </c>
      <c r="R2629" s="113">
        <v>3005.0</v>
      </c>
      <c r="S2629" s="114" t="s">
        <v>2636</v>
      </c>
      <c r="T2629" s="115">
        <v>9288130.0</v>
      </c>
      <c r="U2629" s="115">
        <v>0.0</v>
      </c>
      <c r="V2629" s="114" t="s">
        <v>2637</v>
      </c>
      <c r="W2629" s="116">
        <v>250000.0</v>
      </c>
      <c r="X2629" s="116">
        <v>250000.0</v>
      </c>
      <c r="Y2629" s="116">
        <v>250000.0</v>
      </c>
      <c r="Z2629" s="116">
        <v>250000.0</v>
      </c>
      <c r="AA2629" s="103" t="s">
        <v>249</v>
      </c>
      <c r="AB2629" s="103" t="s">
        <v>1224</v>
      </c>
    </row>
    <row r="2630" ht="15.75" hidden="1" customHeight="1">
      <c r="A2630" s="113">
        <v>2021.0</v>
      </c>
      <c r="B2630" s="113">
        <v>1491.0</v>
      </c>
      <c r="C2630" s="114" t="s">
        <v>1216</v>
      </c>
      <c r="D2630" s="115">
        <v>4.0</v>
      </c>
      <c r="E2630" s="114" t="s">
        <v>283</v>
      </c>
      <c r="F2630" s="113">
        <v>24.0</v>
      </c>
      <c r="G2630" s="114" t="s">
        <v>1217</v>
      </c>
      <c r="H2630" s="113">
        <v>2007.0</v>
      </c>
      <c r="I2630" s="114" t="s">
        <v>1218</v>
      </c>
      <c r="J2630" s="113">
        <v>4.0</v>
      </c>
      <c r="K2630" s="113">
        <v>0.0</v>
      </c>
      <c r="L2630" s="113">
        <v>95.0</v>
      </c>
      <c r="M2630" s="113">
        <v>1.0</v>
      </c>
      <c r="N2630" s="114" t="s">
        <v>1219</v>
      </c>
      <c r="O2630" s="114" t="s">
        <v>1220</v>
      </c>
      <c r="P2630" s="113">
        <v>1490011.0</v>
      </c>
      <c r="Q2630" s="114" t="s">
        <v>1221</v>
      </c>
      <c r="R2630" s="113">
        <v>3006.0</v>
      </c>
      <c r="S2630" s="114" t="s">
        <v>2482</v>
      </c>
      <c r="T2630" s="115">
        <v>9288130.0</v>
      </c>
      <c r="U2630" s="115">
        <v>0.0</v>
      </c>
      <c r="V2630" s="114" t="s">
        <v>2483</v>
      </c>
      <c r="W2630" s="116">
        <v>200000.0</v>
      </c>
      <c r="X2630" s="116">
        <v>200000.0</v>
      </c>
      <c r="Y2630" s="116">
        <v>200000.0</v>
      </c>
      <c r="Z2630" s="116">
        <v>200000.0</v>
      </c>
      <c r="AA2630" s="103" t="s">
        <v>249</v>
      </c>
      <c r="AB2630" s="103" t="s">
        <v>1224</v>
      </c>
    </row>
    <row r="2631" ht="15.75" hidden="1" customHeight="1">
      <c r="A2631" s="113">
        <v>2021.0</v>
      </c>
      <c r="B2631" s="113">
        <v>1491.0</v>
      </c>
      <c r="C2631" s="114" t="s">
        <v>1216</v>
      </c>
      <c r="D2631" s="115">
        <v>4.0</v>
      </c>
      <c r="E2631" s="114" t="s">
        <v>283</v>
      </c>
      <c r="F2631" s="113">
        <v>24.0</v>
      </c>
      <c r="G2631" s="114" t="s">
        <v>1217</v>
      </c>
      <c r="H2631" s="113">
        <v>2007.0</v>
      </c>
      <c r="I2631" s="114" t="s">
        <v>1218</v>
      </c>
      <c r="J2631" s="113">
        <v>4.0</v>
      </c>
      <c r="K2631" s="113">
        <v>0.0</v>
      </c>
      <c r="L2631" s="113">
        <v>95.0</v>
      </c>
      <c r="M2631" s="113">
        <v>1.0</v>
      </c>
      <c r="N2631" s="114" t="s">
        <v>1219</v>
      </c>
      <c r="O2631" s="114" t="s">
        <v>1220</v>
      </c>
      <c r="P2631" s="113">
        <v>1490011.0</v>
      </c>
      <c r="Q2631" s="114" t="s">
        <v>1221</v>
      </c>
      <c r="R2631" s="113">
        <v>3007.0</v>
      </c>
      <c r="S2631" s="114" t="s">
        <v>2640</v>
      </c>
      <c r="T2631" s="115">
        <v>9288130.0</v>
      </c>
      <c r="U2631" s="115">
        <v>0.0</v>
      </c>
      <c r="V2631" s="114" t="s">
        <v>2641</v>
      </c>
      <c r="W2631" s="116">
        <v>500000.0</v>
      </c>
      <c r="X2631" s="116">
        <v>500000.0</v>
      </c>
      <c r="Y2631" s="116">
        <v>500000.0</v>
      </c>
      <c r="Z2631" s="116">
        <v>500000.0</v>
      </c>
      <c r="AA2631" s="103" t="s">
        <v>249</v>
      </c>
      <c r="AB2631" s="103" t="s">
        <v>1224</v>
      </c>
    </row>
    <row r="2632" ht="15.75" hidden="1" customHeight="1">
      <c r="A2632" s="113">
        <v>2021.0</v>
      </c>
      <c r="B2632" s="113">
        <v>1491.0</v>
      </c>
      <c r="C2632" s="114" t="s">
        <v>1216</v>
      </c>
      <c r="D2632" s="115">
        <v>4.0</v>
      </c>
      <c r="E2632" s="114" t="s">
        <v>283</v>
      </c>
      <c r="F2632" s="113">
        <v>24.0</v>
      </c>
      <c r="G2632" s="114" t="s">
        <v>1217</v>
      </c>
      <c r="H2632" s="113">
        <v>2007.0</v>
      </c>
      <c r="I2632" s="114" t="s">
        <v>1218</v>
      </c>
      <c r="J2632" s="113">
        <v>4.0</v>
      </c>
      <c r="K2632" s="113">
        <v>0.0</v>
      </c>
      <c r="L2632" s="113">
        <v>95.0</v>
      </c>
      <c r="M2632" s="113">
        <v>1.0</v>
      </c>
      <c r="N2632" s="114" t="s">
        <v>1219</v>
      </c>
      <c r="O2632" s="114" t="s">
        <v>1220</v>
      </c>
      <c r="P2632" s="113">
        <v>1490011.0</v>
      </c>
      <c r="Q2632" s="114" t="s">
        <v>1221</v>
      </c>
      <c r="R2632" s="113">
        <v>3008.0</v>
      </c>
      <c r="S2632" s="114" t="s">
        <v>2646</v>
      </c>
      <c r="T2632" s="115">
        <v>9288130.0</v>
      </c>
      <c r="U2632" s="115">
        <v>0.0</v>
      </c>
      <c r="V2632" s="114" t="s">
        <v>2647</v>
      </c>
      <c r="W2632" s="116">
        <v>500000.0</v>
      </c>
      <c r="X2632" s="116">
        <v>500000.0</v>
      </c>
      <c r="Y2632" s="116">
        <v>500000.0</v>
      </c>
      <c r="Z2632" s="116">
        <v>500000.0</v>
      </c>
      <c r="AA2632" s="103" t="s">
        <v>249</v>
      </c>
      <c r="AB2632" s="103" t="s">
        <v>1224</v>
      </c>
    </row>
    <row r="2633" ht="15.75" hidden="1" customHeight="1">
      <c r="A2633" s="113">
        <v>2021.0</v>
      </c>
      <c r="B2633" s="113">
        <v>1491.0</v>
      </c>
      <c r="C2633" s="114" t="s">
        <v>1216</v>
      </c>
      <c r="D2633" s="115">
        <v>4.0</v>
      </c>
      <c r="E2633" s="114" t="s">
        <v>283</v>
      </c>
      <c r="F2633" s="113">
        <v>24.0</v>
      </c>
      <c r="G2633" s="114" t="s">
        <v>1217</v>
      </c>
      <c r="H2633" s="113">
        <v>2007.0</v>
      </c>
      <c r="I2633" s="114" t="s">
        <v>1218</v>
      </c>
      <c r="J2633" s="113">
        <v>4.0</v>
      </c>
      <c r="K2633" s="113">
        <v>0.0</v>
      </c>
      <c r="L2633" s="113">
        <v>95.0</v>
      </c>
      <c r="M2633" s="113">
        <v>1.0</v>
      </c>
      <c r="N2633" s="114" t="s">
        <v>1219</v>
      </c>
      <c r="O2633" s="114" t="s">
        <v>1220</v>
      </c>
      <c r="P2633" s="113">
        <v>1490011.0</v>
      </c>
      <c r="Q2633" s="114" t="s">
        <v>1221</v>
      </c>
      <c r="R2633" s="113">
        <v>3009.0</v>
      </c>
      <c r="S2633" s="114" t="s">
        <v>2654</v>
      </c>
      <c r="T2633" s="115">
        <v>9288130.0</v>
      </c>
      <c r="U2633" s="115">
        <v>0.0</v>
      </c>
      <c r="V2633" s="114" t="s">
        <v>2655</v>
      </c>
      <c r="W2633" s="116">
        <v>250000.0</v>
      </c>
      <c r="X2633" s="116">
        <v>250000.0</v>
      </c>
      <c r="Y2633" s="116">
        <v>250000.0</v>
      </c>
      <c r="Z2633" s="116">
        <v>250000.0</v>
      </c>
      <c r="AA2633" s="103" t="s">
        <v>249</v>
      </c>
      <c r="AB2633" s="103" t="s">
        <v>1224</v>
      </c>
    </row>
    <row r="2634" ht="15.75" hidden="1" customHeight="1">
      <c r="A2634" s="113">
        <v>2021.0</v>
      </c>
      <c r="B2634" s="113">
        <v>1301.0</v>
      </c>
      <c r="C2634" s="114" t="s">
        <v>515</v>
      </c>
      <c r="D2634" s="115">
        <v>4.0</v>
      </c>
      <c r="E2634" s="114" t="s">
        <v>283</v>
      </c>
      <c r="F2634" s="113">
        <v>29.0</v>
      </c>
      <c r="G2634" s="114" t="s">
        <v>5440</v>
      </c>
      <c r="H2634" s="113">
        <v>4137.0</v>
      </c>
      <c r="I2634" s="114" t="s">
        <v>5441</v>
      </c>
      <c r="J2634" s="113">
        <v>3.0</v>
      </c>
      <c r="K2634" s="113">
        <v>0.0</v>
      </c>
      <c r="L2634" s="113">
        <v>95.0</v>
      </c>
      <c r="M2634" s="113">
        <v>7.0</v>
      </c>
      <c r="N2634" s="114" t="s">
        <v>353</v>
      </c>
      <c r="O2634" s="114" t="s">
        <v>354</v>
      </c>
      <c r="P2634" s="113">
        <v>1300002.0</v>
      </c>
      <c r="Q2634" s="114" t="s">
        <v>520</v>
      </c>
      <c r="R2634" s="113">
        <v>34.0</v>
      </c>
      <c r="S2634" s="114" t="s">
        <v>343</v>
      </c>
      <c r="T2634" s="115">
        <v>0.0</v>
      </c>
      <c r="U2634" s="115">
        <v>0.0</v>
      </c>
      <c r="V2634" s="114" t="s">
        <v>344</v>
      </c>
      <c r="W2634" s="116">
        <v>12960.0</v>
      </c>
      <c r="X2634" s="116">
        <v>12960.0</v>
      </c>
      <c r="Y2634" s="116">
        <v>12960.0</v>
      </c>
      <c r="Z2634" s="116">
        <v>12960.0</v>
      </c>
      <c r="AA2634" s="103" t="s">
        <v>2936</v>
      </c>
      <c r="AB2634" s="103" t="s">
        <v>2936</v>
      </c>
    </row>
    <row r="2635" ht="15.75" hidden="1" customHeight="1">
      <c r="A2635" s="113">
        <v>2021.0</v>
      </c>
      <c r="B2635" s="113">
        <v>1301.0</v>
      </c>
      <c r="C2635" s="114" t="s">
        <v>515</v>
      </c>
      <c r="D2635" s="115">
        <v>4.0</v>
      </c>
      <c r="E2635" s="114" t="s">
        <v>283</v>
      </c>
      <c r="F2635" s="113">
        <v>29.0</v>
      </c>
      <c r="G2635" s="114" t="s">
        <v>5440</v>
      </c>
      <c r="H2635" s="113">
        <v>4137.0</v>
      </c>
      <c r="I2635" s="114" t="s">
        <v>5441</v>
      </c>
      <c r="J2635" s="113">
        <v>3.0</v>
      </c>
      <c r="K2635" s="113">
        <v>0.0</v>
      </c>
      <c r="L2635" s="113">
        <v>95.0</v>
      </c>
      <c r="M2635" s="113">
        <v>7.0</v>
      </c>
      <c r="N2635" s="114" t="s">
        <v>355</v>
      </c>
      <c r="O2635" s="114" t="s">
        <v>356</v>
      </c>
      <c r="P2635" s="113">
        <v>1300002.0</v>
      </c>
      <c r="Q2635" s="114" t="s">
        <v>520</v>
      </c>
      <c r="R2635" s="113">
        <v>35.0</v>
      </c>
      <c r="S2635" s="114" t="s">
        <v>343</v>
      </c>
      <c r="T2635" s="115">
        <v>0.0</v>
      </c>
      <c r="U2635" s="115">
        <v>0.0</v>
      </c>
      <c r="V2635" s="114" t="s">
        <v>344</v>
      </c>
      <c r="W2635" s="116">
        <v>63.0</v>
      </c>
      <c r="X2635" s="116">
        <v>63.0</v>
      </c>
      <c r="Y2635" s="116">
        <v>63.0</v>
      </c>
      <c r="Z2635" s="116">
        <v>63.0</v>
      </c>
      <c r="AA2635" s="103" t="s">
        <v>2936</v>
      </c>
      <c r="AB2635" s="103" t="s">
        <v>2936</v>
      </c>
    </row>
    <row r="2636" ht="15.75" hidden="1" customHeight="1">
      <c r="A2636" s="113">
        <v>2021.0</v>
      </c>
      <c r="B2636" s="113">
        <v>1301.0</v>
      </c>
      <c r="C2636" s="114" t="s">
        <v>515</v>
      </c>
      <c r="D2636" s="115">
        <v>15.0</v>
      </c>
      <c r="E2636" s="114" t="s">
        <v>337</v>
      </c>
      <c r="F2636" s="113">
        <v>71.0</v>
      </c>
      <c r="G2636" s="114" t="s">
        <v>516</v>
      </c>
      <c r="H2636" s="113">
        <v>4145.0</v>
      </c>
      <c r="I2636" s="114" t="s">
        <v>5442</v>
      </c>
      <c r="J2636" s="113">
        <v>4.0</v>
      </c>
      <c r="K2636" s="113">
        <v>0.0</v>
      </c>
      <c r="L2636" s="113">
        <v>95.0</v>
      </c>
      <c r="M2636" s="113">
        <v>1.0</v>
      </c>
      <c r="N2636" s="114" t="s">
        <v>533</v>
      </c>
      <c r="O2636" s="114" t="s">
        <v>534</v>
      </c>
      <c r="P2636" s="113">
        <v>1300004.0</v>
      </c>
      <c r="Q2636" s="114" t="s">
        <v>537</v>
      </c>
      <c r="R2636" s="113">
        <v>549.0</v>
      </c>
      <c r="S2636" s="114" t="s">
        <v>5443</v>
      </c>
      <c r="T2636" s="115">
        <v>9288178.0</v>
      </c>
      <c r="U2636" s="115">
        <v>0.0</v>
      </c>
      <c r="V2636" s="114" t="s">
        <v>5444</v>
      </c>
      <c r="W2636" s="116">
        <v>54100.49</v>
      </c>
      <c r="X2636" s="116">
        <v>54100.49</v>
      </c>
      <c r="Y2636" s="116">
        <v>54100.49</v>
      </c>
      <c r="Z2636" s="116">
        <v>54100.49</v>
      </c>
      <c r="AA2636" s="103" t="s">
        <v>249</v>
      </c>
      <c r="AB2636" s="103" t="s">
        <v>523</v>
      </c>
    </row>
    <row r="2637" ht="15.75" hidden="1" customHeight="1">
      <c r="A2637" s="113">
        <v>2021.0</v>
      </c>
      <c r="B2637" s="113">
        <v>1301.0</v>
      </c>
      <c r="C2637" s="114" t="s">
        <v>515</v>
      </c>
      <c r="D2637" s="115">
        <v>15.0</v>
      </c>
      <c r="E2637" s="114" t="s">
        <v>337</v>
      </c>
      <c r="F2637" s="113">
        <v>71.0</v>
      </c>
      <c r="G2637" s="114" t="s">
        <v>516</v>
      </c>
      <c r="H2637" s="113">
        <v>4145.0</v>
      </c>
      <c r="I2637" s="114" t="s">
        <v>5442</v>
      </c>
      <c r="J2637" s="113">
        <v>4.0</v>
      </c>
      <c r="K2637" s="113">
        <v>0.0</v>
      </c>
      <c r="L2637" s="113">
        <v>95.0</v>
      </c>
      <c r="M2637" s="113">
        <v>1.0</v>
      </c>
      <c r="N2637" s="114" t="s">
        <v>533</v>
      </c>
      <c r="O2637" s="114" t="s">
        <v>534</v>
      </c>
      <c r="P2637" s="113">
        <v>1300004.0</v>
      </c>
      <c r="Q2637" s="114" t="s">
        <v>537</v>
      </c>
      <c r="R2637" s="113">
        <v>550.0</v>
      </c>
      <c r="S2637" s="114" t="s">
        <v>5445</v>
      </c>
      <c r="T2637" s="115">
        <v>9288178.0</v>
      </c>
      <c r="U2637" s="115">
        <v>0.0</v>
      </c>
      <c r="V2637" s="114" t="s">
        <v>5446</v>
      </c>
      <c r="W2637" s="116">
        <v>57584.78</v>
      </c>
      <c r="X2637" s="116">
        <v>57584.78</v>
      </c>
      <c r="Y2637" s="116">
        <v>57584.78</v>
      </c>
      <c r="Z2637" s="116">
        <v>57584.78</v>
      </c>
      <c r="AA2637" s="103" t="s">
        <v>249</v>
      </c>
      <c r="AB2637" s="103" t="s">
        <v>523</v>
      </c>
    </row>
    <row r="2638" ht="15.75" hidden="1" customHeight="1">
      <c r="A2638" s="113">
        <v>2021.0</v>
      </c>
      <c r="B2638" s="113">
        <v>1301.0</v>
      </c>
      <c r="C2638" s="114" t="s">
        <v>515</v>
      </c>
      <c r="D2638" s="115">
        <v>15.0</v>
      </c>
      <c r="E2638" s="114" t="s">
        <v>337</v>
      </c>
      <c r="F2638" s="113">
        <v>71.0</v>
      </c>
      <c r="G2638" s="114" t="s">
        <v>516</v>
      </c>
      <c r="H2638" s="113">
        <v>4145.0</v>
      </c>
      <c r="I2638" s="114" t="s">
        <v>5442</v>
      </c>
      <c r="J2638" s="113">
        <v>4.0</v>
      </c>
      <c r="K2638" s="113">
        <v>0.0</v>
      </c>
      <c r="L2638" s="113">
        <v>95.0</v>
      </c>
      <c r="M2638" s="113">
        <v>1.0</v>
      </c>
      <c r="N2638" s="114" t="s">
        <v>533</v>
      </c>
      <c r="O2638" s="114" t="s">
        <v>534</v>
      </c>
      <c r="P2638" s="113">
        <v>1300004.0</v>
      </c>
      <c r="Q2638" s="114" t="s">
        <v>537</v>
      </c>
      <c r="R2638" s="113">
        <v>551.0</v>
      </c>
      <c r="S2638" s="114" t="s">
        <v>5447</v>
      </c>
      <c r="T2638" s="115">
        <v>9288178.0</v>
      </c>
      <c r="U2638" s="115">
        <v>0.0</v>
      </c>
      <c r="V2638" s="114" t="s">
        <v>5448</v>
      </c>
      <c r="W2638" s="116">
        <v>48592.22</v>
      </c>
      <c r="X2638" s="116">
        <v>48592.22</v>
      </c>
      <c r="Y2638" s="116">
        <v>48592.22</v>
      </c>
      <c r="Z2638" s="116">
        <v>48592.22</v>
      </c>
      <c r="AA2638" s="103" t="s">
        <v>249</v>
      </c>
      <c r="AB2638" s="103" t="s">
        <v>523</v>
      </c>
    </row>
    <row r="2639" ht="15.75" hidden="1" customHeight="1">
      <c r="A2639" s="113">
        <v>2021.0</v>
      </c>
      <c r="B2639" s="113">
        <v>1301.0</v>
      </c>
      <c r="C2639" s="114" t="s">
        <v>515</v>
      </c>
      <c r="D2639" s="115">
        <v>15.0</v>
      </c>
      <c r="E2639" s="114" t="s">
        <v>337</v>
      </c>
      <c r="F2639" s="113">
        <v>71.0</v>
      </c>
      <c r="G2639" s="114" t="s">
        <v>516</v>
      </c>
      <c r="H2639" s="113">
        <v>4145.0</v>
      </c>
      <c r="I2639" s="114" t="s">
        <v>5442</v>
      </c>
      <c r="J2639" s="113">
        <v>4.0</v>
      </c>
      <c r="K2639" s="113">
        <v>0.0</v>
      </c>
      <c r="L2639" s="113">
        <v>95.0</v>
      </c>
      <c r="M2639" s="113">
        <v>1.0</v>
      </c>
      <c r="N2639" s="114" t="s">
        <v>533</v>
      </c>
      <c r="O2639" s="114" t="s">
        <v>534</v>
      </c>
      <c r="P2639" s="113">
        <v>1300004.0</v>
      </c>
      <c r="Q2639" s="114" t="s">
        <v>537</v>
      </c>
      <c r="R2639" s="113">
        <v>552.0</v>
      </c>
      <c r="S2639" s="114" t="s">
        <v>5449</v>
      </c>
      <c r="T2639" s="115">
        <v>9288178.0</v>
      </c>
      <c r="U2639" s="115">
        <v>0.0</v>
      </c>
      <c r="V2639" s="114" t="s">
        <v>5450</v>
      </c>
      <c r="W2639" s="116">
        <v>57840.98</v>
      </c>
      <c r="X2639" s="116">
        <v>57840.98</v>
      </c>
      <c r="Y2639" s="116">
        <v>57840.98</v>
      </c>
      <c r="Z2639" s="116">
        <v>57840.98</v>
      </c>
      <c r="AA2639" s="103" t="s">
        <v>249</v>
      </c>
      <c r="AB2639" s="103" t="s">
        <v>523</v>
      </c>
    </row>
    <row r="2640" ht="15.75" hidden="1" customHeight="1">
      <c r="A2640" s="113">
        <v>2021.0</v>
      </c>
      <c r="B2640" s="113">
        <v>1301.0</v>
      </c>
      <c r="C2640" s="114" t="s">
        <v>515</v>
      </c>
      <c r="D2640" s="115">
        <v>15.0</v>
      </c>
      <c r="E2640" s="114" t="s">
        <v>337</v>
      </c>
      <c r="F2640" s="113">
        <v>71.0</v>
      </c>
      <c r="G2640" s="114" t="s">
        <v>516</v>
      </c>
      <c r="H2640" s="113">
        <v>4145.0</v>
      </c>
      <c r="I2640" s="114" t="s">
        <v>5442</v>
      </c>
      <c r="J2640" s="113">
        <v>4.0</v>
      </c>
      <c r="K2640" s="113">
        <v>0.0</v>
      </c>
      <c r="L2640" s="113">
        <v>95.0</v>
      </c>
      <c r="M2640" s="113">
        <v>1.0</v>
      </c>
      <c r="N2640" s="114" t="s">
        <v>533</v>
      </c>
      <c r="O2640" s="114" t="s">
        <v>534</v>
      </c>
      <c r="P2640" s="113">
        <v>1300004.0</v>
      </c>
      <c r="Q2640" s="114" t="s">
        <v>537</v>
      </c>
      <c r="R2640" s="113">
        <v>553.0</v>
      </c>
      <c r="S2640" s="114" t="s">
        <v>5451</v>
      </c>
      <c r="T2640" s="115">
        <v>9288178.0</v>
      </c>
      <c r="U2640" s="115">
        <v>0.0</v>
      </c>
      <c r="V2640" s="114" t="s">
        <v>5452</v>
      </c>
      <c r="W2640" s="116">
        <v>58340.68</v>
      </c>
      <c r="X2640" s="116">
        <v>58340.68</v>
      </c>
      <c r="Y2640" s="116">
        <v>58340.68</v>
      </c>
      <c r="Z2640" s="116">
        <v>58340.68</v>
      </c>
      <c r="AA2640" s="103" t="s">
        <v>249</v>
      </c>
      <c r="AB2640" s="103" t="s">
        <v>523</v>
      </c>
    </row>
    <row r="2641" ht="15.75" hidden="1" customHeight="1">
      <c r="A2641" s="113">
        <v>2021.0</v>
      </c>
      <c r="B2641" s="113">
        <v>1301.0</v>
      </c>
      <c r="C2641" s="114" t="s">
        <v>515</v>
      </c>
      <c r="D2641" s="115">
        <v>15.0</v>
      </c>
      <c r="E2641" s="114" t="s">
        <v>337</v>
      </c>
      <c r="F2641" s="113">
        <v>71.0</v>
      </c>
      <c r="G2641" s="114" t="s">
        <v>516</v>
      </c>
      <c r="H2641" s="113">
        <v>4145.0</v>
      </c>
      <c r="I2641" s="114" t="s">
        <v>5442</v>
      </c>
      <c r="J2641" s="113">
        <v>4.0</v>
      </c>
      <c r="K2641" s="113">
        <v>0.0</v>
      </c>
      <c r="L2641" s="113">
        <v>95.0</v>
      </c>
      <c r="M2641" s="113">
        <v>1.0</v>
      </c>
      <c r="N2641" s="114" t="s">
        <v>533</v>
      </c>
      <c r="O2641" s="114" t="s">
        <v>534</v>
      </c>
      <c r="P2641" s="113">
        <v>1300004.0</v>
      </c>
      <c r="Q2641" s="114" t="s">
        <v>537</v>
      </c>
      <c r="R2641" s="113">
        <v>556.0</v>
      </c>
      <c r="S2641" s="114" t="s">
        <v>5453</v>
      </c>
      <c r="T2641" s="115">
        <v>9288178.0</v>
      </c>
      <c r="U2641" s="115">
        <v>0.0</v>
      </c>
      <c r="V2641" s="114" t="s">
        <v>5454</v>
      </c>
      <c r="W2641" s="116">
        <v>67000.0</v>
      </c>
      <c r="X2641" s="116">
        <v>67000.0</v>
      </c>
      <c r="Y2641" s="116">
        <v>67000.0</v>
      </c>
      <c r="Z2641" s="116">
        <v>67000.0</v>
      </c>
      <c r="AA2641" s="103" t="s">
        <v>249</v>
      </c>
      <c r="AB2641" s="103" t="s">
        <v>523</v>
      </c>
    </row>
    <row r="2642" ht="15.75" hidden="1" customHeight="1">
      <c r="A2642" s="113">
        <v>2021.0</v>
      </c>
      <c r="B2642" s="113">
        <v>1301.0</v>
      </c>
      <c r="C2642" s="114" t="s">
        <v>515</v>
      </c>
      <c r="D2642" s="115">
        <v>15.0</v>
      </c>
      <c r="E2642" s="114" t="s">
        <v>337</v>
      </c>
      <c r="F2642" s="113">
        <v>71.0</v>
      </c>
      <c r="G2642" s="114" t="s">
        <v>516</v>
      </c>
      <c r="H2642" s="113">
        <v>4145.0</v>
      </c>
      <c r="I2642" s="114" t="s">
        <v>5442</v>
      </c>
      <c r="J2642" s="113">
        <v>4.0</v>
      </c>
      <c r="K2642" s="113">
        <v>0.0</v>
      </c>
      <c r="L2642" s="113">
        <v>95.0</v>
      </c>
      <c r="M2642" s="113">
        <v>1.0</v>
      </c>
      <c r="N2642" s="114" t="s">
        <v>533</v>
      </c>
      <c r="O2642" s="114" t="s">
        <v>534</v>
      </c>
      <c r="P2642" s="113">
        <v>1300004.0</v>
      </c>
      <c r="Q2642" s="114" t="s">
        <v>537</v>
      </c>
      <c r="R2642" s="113">
        <v>559.0</v>
      </c>
      <c r="S2642" s="114" t="s">
        <v>5455</v>
      </c>
      <c r="T2642" s="115">
        <v>9288178.0</v>
      </c>
      <c r="U2642" s="115">
        <v>0.0</v>
      </c>
      <c r="V2642" s="114" t="s">
        <v>5456</v>
      </c>
      <c r="W2642" s="116">
        <v>58238.71</v>
      </c>
      <c r="X2642" s="116">
        <v>58238.71</v>
      </c>
      <c r="Y2642" s="116">
        <v>58238.71</v>
      </c>
      <c r="Z2642" s="116">
        <v>58238.71</v>
      </c>
      <c r="AA2642" s="103" t="s">
        <v>249</v>
      </c>
      <c r="AB2642" s="103" t="s">
        <v>523</v>
      </c>
    </row>
    <row r="2643" ht="15.75" hidden="1" customHeight="1">
      <c r="A2643" s="113">
        <v>2021.0</v>
      </c>
      <c r="B2643" s="113">
        <v>1301.0</v>
      </c>
      <c r="C2643" s="114" t="s">
        <v>515</v>
      </c>
      <c r="D2643" s="115">
        <v>15.0</v>
      </c>
      <c r="E2643" s="114" t="s">
        <v>337</v>
      </c>
      <c r="F2643" s="113">
        <v>71.0</v>
      </c>
      <c r="G2643" s="114" t="s">
        <v>516</v>
      </c>
      <c r="H2643" s="113">
        <v>4145.0</v>
      </c>
      <c r="I2643" s="114" t="s">
        <v>5442</v>
      </c>
      <c r="J2643" s="113">
        <v>4.0</v>
      </c>
      <c r="K2643" s="113">
        <v>0.0</v>
      </c>
      <c r="L2643" s="113">
        <v>95.0</v>
      </c>
      <c r="M2643" s="113">
        <v>1.0</v>
      </c>
      <c r="N2643" s="114" t="s">
        <v>533</v>
      </c>
      <c r="O2643" s="114" t="s">
        <v>534</v>
      </c>
      <c r="P2643" s="113">
        <v>1300004.0</v>
      </c>
      <c r="Q2643" s="114" t="s">
        <v>537</v>
      </c>
      <c r="R2643" s="113">
        <v>560.0</v>
      </c>
      <c r="S2643" s="114" t="s">
        <v>5457</v>
      </c>
      <c r="T2643" s="115">
        <v>9288178.0</v>
      </c>
      <c r="U2643" s="115">
        <v>0.0</v>
      </c>
      <c r="V2643" s="114" t="s">
        <v>5458</v>
      </c>
      <c r="W2643" s="116">
        <v>124814.24</v>
      </c>
      <c r="X2643" s="116">
        <v>124814.24</v>
      </c>
      <c r="Y2643" s="116">
        <v>124814.24</v>
      </c>
      <c r="Z2643" s="116">
        <v>124814.24</v>
      </c>
      <c r="AA2643" s="103" t="s">
        <v>249</v>
      </c>
      <c r="AB2643" s="103" t="s">
        <v>523</v>
      </c>
    </row>
    <row r="2644" ht="15.75" hidden="1" customHeight="1">
      <c r="A2644" s="113">
        <v>2021.0</v>
      </c>
      <c r="B2644" s="113">
        <v>1301.0</v>
      </c>
      <c r="C2644" s="114" t="s">
        <v>515</v>
      </c>
      <c r="D2644" s="115">
        <v>15.0</v>
      </c>
      <c r="E2644" s="114" t="s">
        <v>337</v>
      </c>
      <c r="F2644" s="113">
        <v>71.0</v>
      </c>
      <c r="G2644" s="114" t="s">
        <v>516</v>
      </c>
      <c r="H2644" s="113">
        <v>4145.0</v>
      </c>
      <c r="I2644" s="114" t="s">
        <v>5442</v>
      </c>
      <c r="J2644" s="113">
        <v>4.0</v>
      </c>
      <c r="K2644" s="113">
        <v>0.0</v>
      </c>
      <c r="L2644" s="113">
        <v>95.0</v>
      </c>
      <c r="M2644" s="113">
        <v>1.0</v>
      </c>
      <c r="N2644" s="114" t="s">
        <v>533</v>
      </c>
      <c r="O2644" s="114" t="s">
        <v>534</v>
      </c>
      <c r="P2644" s="113">
        <v>1300004.0</v>
      </c>
      <c r="Q2644" s="114" t="s">
        <v>537</v>
      </c>
      <c r="R2644" s="113">
        <v>561.0</v>
      </c>
      <c r="S2644" s="114" t="s">
        <v>5459</v>
      </c>
      <c r="T2644" s="115">
        <v>9288178.0</v>
      </c>
      <c r="U2644" s="115">
        <v>0.0</v>
      </c>
      <c r="V2644" s="114" t="s">
        <v>5460</v>
      </c>
      <c r="W2644" s="116">
        <v>607703.05</v>
      </c>
      <c r="X2644" s="116">
        <v>607703.05</v>
      </c>
      <c r="Y2644" s="116">
        <v>607703.05</v>
      </c>
      <c r="Z2644" s="116">
        <v>607703.05</v>
      </c>
      <c r="AA2644" s="103" t="s">
        <v>249</v>
      </c>
      <c r="AB2644" s="103" t="s">
        <v>523</v>
      </c>
    </row>
    <row r="2645" ht="15.75" hidden="1" customHeight="1">
      <c r="A2645" s="113">
        <v>2021.0</v>
      </c>
      <c r="B2645" s="113">
        <v>1301.0</v>
      </c>
      <c r="C2645" s="114" t="s">
        <v>515</v>
      </c>
      <c r="D2645" s="115">
        <v>15.0</v>
      </c>
      <c r="E2645" s="114" t="s">
        <v>337</v>
      </c>
      <c r="F2645" s="113">
        <v>71.0</v>
      </c>
      <c r="G2645" s="114" t="s">
        <v>516</v>
      </c>
      <c r="H2645" s="113">
        <v>4145.0</v>
      </c>
      <c r="I2645" s="114" t="s">
        <v>5442</v>
      </c>
      <c r="J2645" s="113">
        <v>4.0</v>
      </c>
      <c r="K2645" s="113">
        <v>0.0</v>
      </c>
      <c r="L2645" s="113">
        <v>95.0</v>
      </c>
      <c r="M2645" s="113">
        <v>1.0</v>
      </c>
      <c r="N2645" s="114" t="s">
        <v>533</v>
      </c>
      <c r="O2645" s="114" t="s">
        <v>534</v>
      </c>
      <c r="P2645" s="113">
        <v>1300004.0</v>
      </c>
      <c r="Q2645" s="114" t="s">
        <v>537</v>
      </c>
      <c r="R2645" s="113">
        <v>562.0</v>
      </c>
      <c r="S2645" s="114" t="s">
        <v>5461</v>
      </c>
      <c r="T2645" s="115">
        <v>9288178.0</v>
      </c>
      <c r="U2645" s="115">
        <v>0.0</v>
      </c>
      <c r="V2645" s="114" t="s">
        <v>5462</v>
      </c>
      <c r="W2645" s="116">
        <v>419284.51</v>
      </c>
      <c r="X2645" s="116">
        <v>419284.51</v>
      </c>
      <c r="Y2645" s="116">
        <v>419284.51</v>
      </c>
      <c r="Z2645" s="116">
        <v>419284.51</v>
      </c>
      <c r="AA2645" s="103" t="s">
        <v>249</v>
      </c>
      <c r="AB2645" s="103" t="s">
        <v>523</v>
      </c>
    </row>
    <row r="2646" ht="15.75" hidden="1" customHeight="1">
      <c r="A2646" s="113">
        <v>2021.0</v>
      </c>
      <c r="B2646" s="113">
        <v>1301.0</v>
      </c>
      <c r="C2646" s="114" t="s">
        <v>515</v>
      </c>
      <c r="D2646" s="115">
        <v>15.0</v>
      </c>
      <c r="E2646" s="114" t="s">
        <v>337</v>
      </c>
      <c r="F2646" s="113">
        <v>71.0</v>
      </c>
      <c r="G2646" s="114" t="s">
        <v>516</v>
      </c>
      <c r="H2646" s="113">
        <v>4145.0</v>
      </c>
      <c r="I2646" s="114" t="s">
        <v>5442</v>
      </c>
      <c r="J2646" s="113">
        <v>4.0</v>
      </c>
      <c r="K2646" s="113">
        <v>0.0</v>
      </c>
      <c r="L2646" s="113">
        <v>95.0</v>
      </c>
      <c r="M2646" s="113">
        <v>1.0</v>
      </c>
      <c r="N2646" s="114" t="s">
        <v>533</v>
      </c>
      <c r="O2646" s="114" t="s">
        <v>534</v>
      </c>
      <c r="P2646" s="113">
        <v>1300004.0</v>
      </c>
      <c r="Q2646" s="114" t="s">
        <v>537</v>
      </c>
      <c r="R2646" s="113">
        <v>564.0</v>
      </c>
      <c r="S2646" s="114" t="s">
        <v>5463</v>
      </c>
      <c r="T2646" s="115">
        <v>9288178.0</v>
      </c>
      <c r="U2646" s="115">
        <v>0.0</v>
      </c>
      <c r="V2646" s="114" t="s">
        <v>5464</v>
      </c>
      <c r="W2646" s="116">
        <v>65894.27</v>
      </c>
      <c r="X2646" s="116">
        <v>65894.27</v>
      </c>
      <c r="Y2646" s="116">
        <v>65894.27</v>
      </c>
      <c r="Z2646" s="116">
        <v>65894.27</v>
      </c>
      <c r="AA2646" s="103" t="s">
        <v>249</v>
      </c>
      <c r="AB2646" s="103" t="s">
        <v>523</v>
      </c>
    </row>
    <row r="2647" ht="15.75" hidden="1" customHeight="1">
      <c r="A2647" s="113">
        <v>2021.0</v>
      </c>
      <c r="B2647" s="113">
        <v>1301.0</v>
      </c>
      <c r="C2647" s="114" t="s">
        <v>515</v>
      </c>
      <c r="D2647" s="115">
        <v>15.0</v>
      </c>
      <c r="E2647" s="114" t="s">
        <v>337</v>
      </c>
      <c r="F2647" s="113">
        <v>71.0</v>
      </c>
      <c r="G2647" s="114" t="s">
        <v>516</v>
      </c>
      <c r="H2647" s="113">
        <v>4145.0</v>
      </c>
      <c r="I2647" s="114" t="s">
        <v>5442</v>
      </c>
      <c r="J2647" s="113">
        <v>4.0</v>
      </c>
      <c r="K2647" s="113">
        <v>0.0</v>
      </c>
      <c r="L2647" s="113">
        <v>95.0</v>
      </c>
      <c r="M2647" s="113">
        <v>1.0</v>
      </c>
      <c r="N2647" s="114" t="s">
        <v>533</v>
      </c>
      <c r="O2647" s="114" t="s">
        <v>534</v>
      </c>
      <c r="P2647" s="113">
        <v>1300004.0</v>
      </c>
      <c r="Q2647" s="114" t="s">
        <v>537</v>
      </c>
      <c r="R2647" s="113">
        <v>565.0</v>
      </c>
      <c r="S2647" s="114" t="s">
        <v>5465</v>
      </c>
      <c r="T2647" s="115">
        <v>9288178.0</v>
      </c>
      <c r="U2647" s="115">
        <v>0.0</v>
      </c>
      <c r="V2647" s="114" t="s">
        <v>5466</v>
      </c>
      <c r="W2647" s="116">
        <v>51340.42</v>
      </c>
      <c r="X2647" s="116">
        <v>51340.42</v>
      </c>
      <c r="Y2647" s="116">
        <v>51340.42</v>
      </c>
      <c r="Z2647" s="116">
        <v>51340.42</v>
      </c>
      <c r="AA2647" s="103" t="s">
        <v>249</v>
      </c>
      <c r="AB2647" s="103" t="s">
        <v>523</v>
      </c>
    </row>
    <row r="2648" ht="15.75" hidden="1" customHeight="1">
      <c r="A2648" s="113">
        <v>2021.0</v>
      </c>
      <c r="B2648" s="113">
        <v>1301.0</v>
      </c>
      <c r="C2648" s="114" t="s">
        <v>515</v>
      </c>
      <c r="D2648" s="115">
        <v>15.0</v>
      </c>
      <c r="E2648" s="114" t="s">
        <v>337</v>
      </c>
      <c r="F2648" s="113">
        <v>71.0</v>
      </c>
      <c r="G2648" s="114" t="s">
        <v>516</v>
      </c>
      <c r="H2648" s="113">
        <v>4145.0</v>
      </c>
      <c r="I2648" s="114" t="s">
        <v>5442</v>
      </c>
      <c r="J2648" s="113">
        <v>4.0</v>
      </c>
      <c r="K2648" s="113">
        <v>0.0</v>
      </c>
      <c r="L2648" s="113">
        <v>95.0</v>
      </c>
      <c r="M2648" s="113">
        <v>1.0</v>
      </c>
      <c r="N2648" s="114" t="s">
        <v>533</v>
      </c>
      <c r="O2648" s="114" t="s">
        <v>534</v>
      </c>
      <c r="P2648" s="113">
        <v>1300004.0</v>
      </c>
      <c r="Q2648" s="114" t="s">
        <v>537</v>
      </c>
      <c r="R2648" s="113">
        <v>566.0</v>
      </c>
      <c r="S2648" s="114" t="s">
        <v>5467</v>
      </c>
      <c r="T2648" s="115">
        <v>9288178.0</v>
      </c>
      <c r="U2648" s="115">
        <v>0.0</v>
      </c>
      <c r="V2648" s="114" t="s">
        <v>5468</v>
      </c>
      <c r="W2648" s="116">
        <v>111826.41</v>
      </c>
      <c r="X2648" s="116">
        <v>111826.41</v>
      </c>
      <c r="Y2648" s="116">
        <v>111826.41</v>
      </c>
      <c r="Z2648" s="116">
        <v>111826.41</v>
      </c>
      <c r="AA2648" s="103" t="s">
        <v>249</v>
      </c>
      <c r="AB2648" s="103" t="s">
        <v>523</v>
      </c>
    </row>
    <row r="2649" ht="15.75" hidden="1" customHeight="1">
      <c r="A2649" s="113">
        <v>2021.0</v>
      </c>
      <c r="B2649" s="113">
        <v>1301.0</v>
      </c>
      <c r="C2649" s="114" t="s">
        <v>515</v>
      </c>
      <c r="D2649" s="115">
        <v>15.0</v>
      </c>
      <c r="E2649" s="114" t="s">
        <v>337</v>
      </c>
      <c r="F2649" s="113">
        <v>71.0</v>
      </c>
      <c r="G2649" s="114" t="s">
        <v>516</v>
      </c>
      <c r="H2649" s="113">
        <v>4145.0</v>
      </c>
      <c r="I2649" s="114" t="s">
        <v>5442</v>
      </c>
      <c r="J2649" s="113">
        <v>4.0</v>
      </c>
      <c r="K2649" s="113">
        <v>0.0</v>
      </c>
      <c r="L2649" s="113">
        <v>95.0</v>
      </c>
      <c r="M2649" s="113">
        <v>1.0</v>
      </c>
      <c r="N2649" s="114" t="s">
        <v>533</v>
      </c>
      <c r="O2649" s="114" t="s">
        <v>534</v>
      </c>
      <c r="P2649" s="113">
        <v>1300004.0</v>
      </c>
      <c r="Q2649" s="114" t="s">
        <v>537</v>
      </c>
      <c r="R2649" s="113">
        <v>567.0</v>
      </c>
      <c r="S2649" s="114" t="s">
        <v>5469</v>
      </c>
      <c r="T2649" s="115">
        <v>9288178.0</v>
      </c>
      <c r="U2649" s="115">
        <v>0.0</v>
      </c>
      <c r="V2649" s="114" t="s">
        <v>5470</v>
      </c>
      <c r="W2649" s="116">
        <v>76330.66</v>
      </c>
      <c r="X2649" s="116">
        <v>76330.66</v>
      </c>
      <c r="Y2649" s="116">
        <v>76330.66</v>
      </c>
      <c r="Z2649" s="116">
        <v>76330.66</v>
      </c>
      <c r="AA2649" s="103" t="s">
        <v>249</v>
      </c>
      <c r="AB2649" s="103" t="s">
        <v>523</v>
      </c>
    </row>
    <row r="2650" ht="15.75" hidden="1" customHeight="1">
      <c r="A2650" s="113">
        <v>2021.0</v>
      </c>
      <c r="B2650" s="113">
        <v>1301.0</v>
      </c>
      <c r="C2650" s="114" t="s">
        <v>515</v>
      </c>
      <c r="D2650" s="115">
        <v>15.0</v>
      </c>
      <c r="E2650" s="114" t="s">
        <v>337</v>
      </c>
      <c r="F2650" s="113">
        <v>71.0</v>
      </c>
      <c r="G2650" s="114" t="s">
        <v>516</v>
      </c>
      <c r="H2650" s="113">
        <v>4145.0</v>
      </c>
      <c r="I2650" s="114" t="s">
        <v>5442</v>
      </c>
      <c r="J2650" s="113">
        <v>4.0</v>
      </c>
      <c r="K2650" s="113">
        <v>0.0</v>
      </c>
      <c r="L2650" s="113">
        <v>95.0</v>
      </c>
      <c r="M2650" s="113">
        <v>1.0</v>
      </c>
      <c r="N2650" s="114" t="s">
        <v>533</v>
      </c>
      <c r="O2650" s="114" t="s">
        <v>534</v>
      </c>
      <c r="P2650" s="113">
        <v>1300004.0</v>
      </c>
      <c r="Q2650" s="114" t="s">
        <v>537</v>
      </c>
      <c r="R2650" s="113">
        <v>568.0</v>
      </c>
      <c r="S2650" s="114" t="s">
        <v>5471</v>
      </c>
      <c r="T2650" s="115">
        <v>9288178.0</v>
      </c>
      <c r="U2650" s="115">
        <v>0.0</v>
      </c>
      <c r="V2650" s="114" t="s">
        <v>5472</v>
      </c>
      <c r="W2650" s="116">
        <v>75749.18</v>
      </c>
      <c r="X2650" s="116">
        <v>75749.18</v>
      </c>
      <c r="Y2650" s="116">
        <v>75749.18</v>
      </c>
      <c r="Z2650" s="116">
        <v>75749.18</v>
      </c>
      <c r="AA2650" s="103" t="s">
        <v>249</v>
      </c>
      <c r="AB2650" s="103" t="s">
        <v>523</v>
      </c>
    </row>
    <row r="2651" ht="15.75" hidden="1" customHeight="1">
      <c r="A2651" s="113">
        <v>2021.0</v>
      </c>
      <c r="B2651" s="113">
        <v>1301.0</v>
      </c>
      <c r="C2651" s="114" t="s">
        <v>515</v>
      </c>
      <c r="D2651" s="115">
        <v>15.0</v>
      </c>
      <c r="E2651" s="114" t="s">
        <v>337</v>
      </c>
      <c r="F2651" s="113">
        <v>71.0</v>
      </c>
      <c r="G2651" s="114" t="s">
        <v>516</v>
      </c>
      <c r="H2651" s="113">
        <v>4145.0</v>
      </c>
      <c r="I2651" s="114" t="s">
        <v>5442</v>
      </c>
      <c r="J2651" s="113">
        <v>4.0</v>
      </c>
      <c r="K2651" s="113">
        <v>0.0</v>
      </c>
      <c r="L2651" s="113">
        <v>95.0</v>
      </c>
      <c r="M2651" s="113">
        <v>1.0</v>
      </c>
      <c r="N2651" s="114" t="s">
        <v>533</v>
      </c>
      <c r="O2651" s="114" t="s">
        <v>534</v>
      </c>
      <c r="P2651" s="113">
        <v>1300004.0</v>
      </c>
      <c r="Q2651" s="114" t="s">
        <v>537</v>
      </c>
      <c r="R2651" s="113">
        <v>569.0</v>
      </c>
      <c r="S2651" s="114" t="s">
        <v>5473</v>
      </c>
      <c r="T2651" s="115">
        <v>9288178.0</v>
      </c>
      <c r="U2651" s="115">
        <v>0.0</v>
      </c>
      <c r="V2651" s="114" t="s">
        <v>5474</v>
      </c>
      <c r="W2651" s="116">
        <v>37609.4</v>
      </c>
      <c r="X2651" s="116">
        <v>37609.4</v>
      </c>
      <c r="Y2651" s="116">
        <v>37609.4</v>
      </c>
      <c r="Z2651" s="116">
        <v>37609.4</v>
      </c>
      <c r="AA2651" s="103" t="s">
        <v>249</v>
      </c>
      <c r="AB2651" s="103" t="s">
        <v>523</v>
      </c>
    </row>
    <row r="2652" ht="15.75" hidden="1" customHeight="1">
      <c r="A2652" s="113">
        <v>2021.0</v>
      </c>
      <c r="B2652" s="113">
        <v>1301.0</v>
      </c>
      <c r="C2652" s="114" t="s">
        <v>515</v>
      </c>
      <c r="D2652" s="115">
        <v>15.0</v>
      </c>
      <c r="E2652" s="114" t="s">
        <v>337</v>
      </c>
      <c r="F2652" s="113">
        <v>71.0</v>
      </c>
      <c r="G2652" s="114" t="s">
        <v>516</v>
      </c>
      <c r="H2652" s="113">
        <v>4145.0</v>
      </c>
      <c r="I2652" s="114" t="s">
        <v>5442</v>
      </c>
      <c r="J2652" s="113">
        <v>4.0</v>
      </c>
      <c r="K2652" s="113">
        <v>0.0</v>
      </c>
      <c r="L2652" s="113">
        <v>95.0</v>
      </c>
      <c r="M2652" s="113">
        <v>1.0</v>
      </c>
      <c r="N2652" s="114" t="s">
        <v>533</v>
      </c>
      <c r="O2652" s="114" t="s">
        <v>534</v>
      </c>
      <c r="P2652" s="113">
        <v>1300004.0</v>
      </c>
      <c r="Q2652" s="114" t="s">
        <v>537</v>
      </c>
      <c r="R2652" s="113">
        <v>570.0</v>
      </c>
      <c r="S2652" s="114" t="s">
        <v>5475</v>
      </c>
      <c r="T2652" s="115">
        <v>9288178.0</v>
      </c>
      <c r="U2652" s="115">
        <v>0.0</v>
      </c>
      <c r="V2652" s="114" t="s">
        <v>5476</v>
      </c>
      <c r="W2652" s="116">
        <v>40000.0</v>
      </c>
      <c r="X2652" s="116">
        <v>40000.0</v>
      </c>
      <c r="Y2652" s="116">
        <v>40000.0</v>
      </c>
      <c r="Z2652" s="116">
        <v>40000.0</v>
      </c>
      <c r="AA2652" s="103" t="s">
        <v>249</v>
      </c>
      <c r="AB2652" s="103" t="s">
        <v>523</v>
      </c>
    </row>
    <row r="2653" ht="15.75" hidden="1" customHeight="1">
      <c r="A2653" s="113">
        <v>2021.0</v>
      </c>
      <c r="B2653" s="113">
        <v>1301.0</v>
      </c>
      <c r="C2653" s="114" t="s">
        <v>515</v>
      </c>
      <c r="D2653" s="115">
        <v>15.0</v>
      </c>
      <c r="E2653" s="114" t="s">
        <v>337</v>
      </c>
      <c r="F2653" s="113">
        <v>71.0</v>
      </c>
      <c r="G2653" s="114" t="s">
        <v>516</v>
      </c>
      <c r="H2653" s="113">
        <v>4145.0</v>
      </c>
      <c r="I2653" s="114" t="s">
        <v>5442</v>
      </c>
      <c r="J2653" s="113">
        <v>4.0</v>
      </c>
      <c r="K2653" s="113">
        <v>0.0</v>
      </c>
      <c r="L2653" s="113">
        <v>95.0</v>
      </c>
      <c r="M2653" s="113">
        <v>1.0</v>
      </c>
      <c r="N2653" s="114" t="s">
        <v>533</v>
      </c>
      <c r="O2653" s="114" t="s">
        <v>534</v>
      </c>
      <c r="P2653" s="113">
        <v>1300004.0</v>
      </c>
      <c r="Q2653" s="114" t="s">
        <v>537</v>
      </c>
      <c r="R2653" s="113">
        <v>571.0</v>
      </c>
      <c r="S2653" s="114" t="s">
        <v>5477</v>
      </c>
      <c r="T2653" s="115">
        <v>9288178.0</v>
      </c>
      <c r="U2653" s="115">
        <v>0.0</v>
      </c>
      <c r="V2653" s="114" t="s">
        <v>5478</v>
      </c>
      <c r="W2653" s="116">
        <v>96156.39</v>
      </c>
      <c r="X2653" s="116">
        <v>96156.39</v>
      </c>
      <c r="Y2653" s="116">
        <v>96156.39</v>
      </c>
      <c r="Z2653" s="116">
        <v>96156.39</v>
      </c>
      <c r="AA2653" s="103" t="s">
        <v>249</v>
      </c>
      <c r="AB2653" s="103" t="s">
        <v>523</v>
      </c>
    </row>
    <row r="2654" ht="15.75" hidden="1" customHeight="1">
      <c r="A2654" s="113">
        <v>2021.0</v>
      </c>
      <c r="B2654" s="113">
        <v>1301.0</v>
      </c>
      <c r="C2654" s="114" t="s">
        <v>515</v>
      </c>
      <c r="D2654" s="115">
        <v>15.0</v>
      </c>
      <c r="E2654" s="114" t="s">
        <v>337</v>
      </c>
      <c r="F2654" s="113">
        <v>71.0</v>
      </c>
      <c r="G2654" s="114" t="s">
        <v>516</v>
      </c>
      <c r="H2654" s="113">
        <v>4145.0</v>
      </c>
      <c r="I2654" s="114" t="s">
        <v>5442</v>
      </c>
      <c r="J2654" s="113">
        <v>4.0</v>
      </c>
      <c r="K2654" s="113">
        <v>0.0</v>
      </c>
      <c r="L2654" s="113">
        <v>95.0</v>
      </c>
      <c r="M2654" s="113">
        <v>1.0</v>
      </c>
      <c r="N2654" s="114" t="s">
        <v>533</v>
      </c>
      <c r="O2654" s="114" t="s">
        <v>534</v>
      </c>
      <c r="P2654" s="113">
        <v>1300004.0</v>
      </c>
      <c r="Q2654" s="114" t="s">
        <v>537</v>
      </c>
      <c r="R2654" s="113">
        <v>572.0</v>
      </c>
      <c r="S2654" s="114" t="s">
        <v>5479</v>
      </c>
      <c r="T2654" s="115">
        <v>9288178.0</v>
      </c>
      <c r="U2654" s="115">
        <v>0.0</v>
      </c>
      <c r="V2654" s="114" t="s">
        <v>5480</v>
      </c>
      <c r="W2654" s="116">
        <v>59480.78</v>
      </c>
      <c r="X2654" s="116">
        <v>59480.78</v>
      </c>
      <c r="Y2654" s="116">
        <v>59480.78</v>
      </c>
      <c r="Z2654" s="116">
        <v>59480.78</v>
      </c>
      <c r="AA2654" s="103" t="s">
        <v>249</v>
      </c>
      <c r="AB2654" s="103" t="s">
        <v>523</v>
      </c>
    </row>
    <row r="2655" ht="15.75" hidden="1" customHeight="1">
      <c r="A2655" s="113">
        <v>2021.0</v>
      </c>
      <c r="B2655" s="113">
        <v>1301.0</v>
      </c>
      <c r="C2655" s="114" t="s">
        <v>515</v>
      </c>
      <c r="D2655" s="115">
        <v>15.0</v>
      </c>
      <c r="E2655" s="114" t="s">
        <v>337</v>
      </c>
      <c r="F2655" s="113">
        <v>71.0</v>
      </c>
      <c r="G2655" s="114" t="s">
        <v>516</v>
      </c>
      <c r="H2655" s="113">
        <v>4145.0</v>
      </c>
      <c r="I2655" s="114" t="s">
        <v>5442</v>
      </c>
      <c r="J2655" s="113">
        <v>4.0</v>
      </c>
      <c r="K2655" s="113">
        <v>0.0</v>
      </c>
      <c r="L2655" s="113">
        <v>95.0</v>
      </c>
      <c r="M2655" s="113">
        <v>1.0</v>
      </c>
      <c r="N2655" s="114" t="s">
        <v>533</v>
      </c>
      <c r="O2655" s="114" t="s">
        <v>534</v>
      </c>
      <c r="P2655" s="113">
        <v>1300004.0</v>
      </c>
      <c r="Q2655" s="114" t="s">
        <v>537</v>
      </c>
      <c r="R2655" s="113">
        <v>573.0</v>
      </c>
      <c r="S2655" s="114" t="s">
        <v>5481</v>
      </c>
      <c r="T2655" s="115">
        <v>9288178.0</v>
      </c>
      <c r="U2655" s="115">
        <v>0.0</v>
      </c>
      <c r="V2655" s="114" t="s">
        <v>5482</v>
      </c>
      <c r="W2655" s="116">
        <v>40000.0</v>
      </c>
      <c r="X2655" s="116">
        <v>40000.0</v>
      </c>
      <c r="Y2655" s="116">
        <v>40000.0</v>
      </c>
      <c r="Z2655" s="116">
        <v>40000.0</v>
      </c>
      <c r="AA2655" s="103" t="s">
        <v>249</v>
      </c>
      <c r="AB2655" s="103" t="s">
        <v>523</v>
      </c>
    </row>
    <row r="2656" ht="15.75" hidden="1" customHeight="1">
      <c r="A2656" s="113">
        <v>2021.0</v>
      </c>
      <c r="B2656" s="113">
        <v>1301.0</v>
      </c>
      <c r="C2656" s="114" t="s">
        <v>515</v>
      </c>
      <c r="D2656" s="115">
        <v>15.0</v>
      </c>
      <c r="E2656" s="114" t="s">
        <v>337</v>
      </c>
      <c r="F2656" s="113">
        <v>71.0</v>
      </c>
      <c r="G2656" s="114" t="s">
        <v>516</v>
      </c>
      <c r="H2656" s="113">
        <v>4145.0</v>
      </c>
      <c r="I2656" s="114" t="s">
        <v>5442</v>
      </c>
      <c r="J2656" s="113">
        <v>4.0</v>
      </c>
      <c r="K2656" s="113">
        <v>0.0</v>
      </c>
      <c r="L2656" s="113">
        <v>95.0</v>
      </c>
      <c r="M2656" s="113">
        <v>1.0</v>
      </c>
      <c r="N2656" s="114" t="s">
        <v>533</v>
      </c>
      <c r="O2656" s="114" t="s">
        <v>534</v>
      </c>
      <c r="P2656" s="113">
        <v>1300004.0</v>
      </c>
      <c r="Q2656" s="114" t="s">
        <v>537</v>
      </c>
      <c r="R2656" s="113">
        <v>574.0</v>
      </c>
      <c r="S2656" s="114" t="s">
        <v>5483</v>
      </c>
      <c r="T2656" s="115">
        <v>9288178.0</v>
      </c>
      <c r="U2656" s="115">
        <v>0.0</v>
      </c>
      <c r="V2656" s="114" t="s">
        <v>5484</v>
      </c>
      <c r="W2656" s="116">
        <v>69368.0</v>
      </c>
      <c r="X2656" s="116">
        <v>69368.0</v>
      </c>
      <c r="Y2656" s="116">
        <v>69368.0</v>
      </c>
      <c r="Z2656" s="116">
        <v>69368.0</v>
      </c>
      <c r="AA2656" s="103" t="s">
        <v>249</v>
      </c>
      <c r="AB2656" s="103" t="s">
        <v>523</v>
      </c>
    </row>
    <row r="2657" ht="15.75" hidden="1" customHeight="1">
      <c r="A2657" s="113">
        <v>2021.0</v>
      </c>
      <c r="B2657" s="113">
        <v>1301.0</v>
      </c>
      <c r="C2657" s="114" t="s">
        <v>515</v>
      </c>
      <c r="D2657" s="115">
        <v>15.0</v>
      </c>
      <c r="E2657" s="114" t="s">
        <v>337</v>
      </c>
      <c r="F2657" s="113">
        <v>71.0</v>
      </c>
      <c r="G2657" s="114" t="s">
        <v>516</v>
      </c>
      <c r="H2657" s="113">
        <v>4145.0</v>
      </c>
      <c r="I2657" s="114" t="s">
        <v>5442</v>
      </c>
      <c r="J2657" s="113">
        <v>4.0</v>
      </c>
      <c r="K2657" s="113">
        <v>0.0</v>
      </c>
      <c r="L2657" s="113">
        <v>95.0</v>
      </c>
      <c r="M2657" s="113">
        <v>1.0</v>
      </c>
      <c r="N2657" s="114" t="s">
        <v>533</v>
      </c>
      <c r="O2657" s="114" t="s">
        <v>534</v>
      </c>
      <c r="P2657" s="113">
        <v>1300004.0</v>
      </c>
      <c r="Q2657" s="114" t="s">
        <v>537</v>
      </c>
      <c r="R2657" s="113">
        <v>575.0</v>
      </c>
      <c r="S2657" s="114" t="s">
        <v>5485</v>
      </c>
      <c r="T2657" s="115">
        <v>9288178.0</v>
      </c>
      <c r="U2657" s="115">
        <v>0.0</v>
      </c>
      <c r="V2657" s="114" t="s">
        <v>5486</v>
      </c>
      <c r="W2657" s="116">
        <v>16420.84</v>
      </c>
      <c r="X2657" s="116">
        <v>16420.84</v>
      </c>
      <c r="Y2657" s="116">
        <v>16420.84</v>
      </c>
      <c r="Z2657" s="116">
        <v>16420.84</v>
      </c>
      <c r="AA2657" s="103" t="s">
        <v>249</v>
      </c>
      <c r="AB2657" s="103" t="s">
        <v>523</v>
      </c>
    </row>
    <row r="2658" ht="15.75" hidden="1" customHeight="1">
      <c r="A2658" s="113">
        <v>2021.0</v>
      </c>
      <c r="B2658" s="113">
        <v>1301.0</v>
      </c>
      <c r="C2658" s="114" t="s">
        <v>515</v>
      </c>
      <c r="D2658" s="115">
        <v>15.0</v>
      </c>
      <c r="E2658" s="114" t="s">
        <v>337</v>
      </c>
      <c r="F2658" s="113">
        <v>71.0</v>
      </c>
      <c r="G2658" s="114" t="s">
        <v>516</v>
      </c>
      <c r="H2658" s="113">
        <v>4145.0</v>
      </c>
      <c r="I2658" s="114" t="s">
        <v>5442</v>
      </c>
      <c r="J2658" s="113">
        <v>4.0</v>
      </c>
      <c r="K2658" s="113">
        <v>0.0</v>
      </c>
      <c r="L2658" s="113">
        <v>95.0</v>
      </c>
      <c r="M2658" s="113">
        <v>1.0</v>
      </c>
      <c r="N2658" s="114" t="s">
        <v>533</v>
      </c>
      <c r="O2658" s="114" t="s">
        <v>534</v>
      </c>
      <c r="P2658" s="113">
        <v>1300004.0</v>
      </c>
      <c r="Q2658" s="114" t="s">
        <v>537</v>
      </c>
      <c r="R2658" s="113">
        <v>576.0</v>
      </c>
      <c r="S2658" s="114" t="s">
        <v>5487</v>
      </c>
      <c r="T2658" s="115">
        <v>9288178.0</v>
      </c>
      <c r="U2658" s="115">
        <v>0.0</v>
      </c>
      <c r="V2658" s="114" t="s">
        <v>5488</v>
      </c>
      <c r="W2658" s="116">
        <v>58644.13</v>
      </c>
      <c r="X2658" s="116">
        <v>58644.13</v>
      </c>
      <c r="Y2658" s="116">
        <v>58644.13</v>
      </c>
      <c r="Z2658" s="116">
        <v>58644.13</v>
      </c>
      <c r="AA2658" s="103" t="s">
        <v>249</v>
      </c>
      <c r="AB2658" s="103" t="s">
        <v>523</v>
      </c>
    </row>
    <row r="2659" ht="15.75" hidden="1" customHeight="1">
      <c r="A2659" s="113">
        <v>2021.0</v>
      </c>
      <c r="B2659" s="113">
        <v>1301.0</v>
      </c>
      <c r="C2659" s="114" t="s">
        <v>515</v>
      </c>
      <c r="D2659" s="115">
        <v>15.0</v>
      </c>
      <c r="E2659" s="114" t="s">
        <v>337</v>
      </c>
      <c r="F2659" s="113">
        <v>71.0</v>
      </c>
      <c r="G2659" s="114" t="s">
        <v>516</v>
      </c>
      <c r="H2659" s="113">
        <v>4145.0</v>
      </c>
      <c r="I2659" s="114" t="s">
        <v>5442</v>
      </c>
      <c r="J2659" s="113">
        <v>4.0</v>
      </c>
      <c r="K2659" s="113">
        <v>0.0</v>
      </c>
      <c r="L2659" s="113">
        <v>95.0</v>
      </c>
      <c r="M2659" s="113">
        <v>1.0</v>
      </c>
      <c r="N2659" s="114" t="s">
        <v>533</v>
      </c>
      <c r="O2659" s="114" t="s">
        <v>534</v>
      </c>
      <c r="P2659" s="113">
        <v>1300004.0</v>
      </c>
      <c r="Q2659" s="114" t="s">
        <v>537</v>
      </c>
      <c r="R2659" s="113">
        <v>577.0</v>
      </c>
      <c r="S2659" s="114" t="s">
        <v>5489</v>
      </c>
      <c r="T2659" s="115">
        <v>9288178.0</v>
      </c>
      <c r="U2659" s="115">
        <v>0.0</v>
      </c>
      <c r="V2659" s="114" t="s">
        <v>5490</v>
      </c>
      <c r="W2659" s="116">
        <v>54405.71</v>
      </c>
      <c r="X2659" s="116">
        <v>54405.71</v>
      </c>
      <c r="Y2659" s="116">
        <v>54405.71</v>
      </c>
      <c r="Z2659" s="116">
        <v>54405.71</v>
      </c>
      <c r="AA2659" s="103" t="s">
        <v>249</v>
      </c>
      <c r="AB2659" s="103" t="s">
        <v>523</v>
      </c>
    </row>
    <row r="2660" ht="15.75" hidden="1" customHeight="1">
      <c r="A2660" s="113">
        <v>2021.0</v>
      </c>
      <c r="B2660" s="113">
        <v>1301.0</v>
      </c>
      <c r="C2660" s="114" t="s">
        <v>515</v>
      </c>
      <c r="D2660" s="115">
        <v>15.0</v>
      </c>
      <c r="E2660" s="114" t="s">
        <v>337</v>
      </c>
      <c r="F2660" s="113">
        <v>71.0</v>
      </c>
      <c r="G2660" s="114" t="s">
        <v>516</v>
      </c>
      <c r="H2660" s="113">
        <v>4145.0</v>
      </c>
      <c r="I2660" s="114" t="s">
        <v>5442</v>
      </c>
      <c r="J2660" s="113">
        <v>4.0</v>
      </c>
      <c r="K2660" s="113">
        <v>0.0</v>
      </c>
      <c r="L2660" s="113">
        <v>95.0</v>
      </c>
      <c r="M2660" s="113">
        <v>1.0</v>
      </c>
      <c r="N2660" s="114" t="s">
        <v>533</v>
      </c>
      <c r="O2660" s="114" t="s">
        <v>534</v>
      </c>
      <c r="P2660" s="113">
        <v>1300004.0</v>
      </c>
      <c r="Q2660" s="114" t="s">
        <v>537</v>
      </c>
      <c r="R2660" s="113">
        <v>578.0</v>
      </c>
      <c r="S2660" s="114" t="s">
        <v>5491</v>
      </c>
      <c r="T2660" s="115">
        <v>9288178.0</v>
      </c>
      <c r="U2660" s="115">
        <v>0.0</v>
      </c>
      <c r="V2660" s="114" t="s">
        <v>5492</v>
      </c>
      <c r="W2660" s="116">
        <v>56949.34</v>
      </c>
      <c r="X2660" s="116">
        <v>56949.34</v>
      </c>
      <c r="Y2660" s="116">
        <v>56949.34</v>
      </c>
      <c r="Z2660" s="116">
        <v>56949.34</v>
      </c>
      <c r="AA2660" s="103" t="s">
        <v>249</v>
      </c>
      <c r="AB2660" s="103" t="s">
        <v>523</v>
      </c>
    </row>
    <row r="2661" ht="15.75" hidden="1" customHeight="1">
      <c r="A2661" s="113">
        <v>2021.0</v>
      </c>
      <c r="B2661" s="113">
        <v>1301.0</v>
      </c>
      <c r="C2661" s="114" t="s">
        <v>515</v>
      </c>
      <c r="D2661" s="115">
        <v>15.0</v>
      </c>
      <c r="E2661" s="114" t="s">
        <v>337</v>
      </c>
      <c r="F2661" s="113">
        <v>71.0</v>
      </c>
      <c r="G2661" s="114" t="s">
        <v>516</v>
      </c>
      <c r="H2661" s="113">
        <v>4145.0</v>
      </c>
      <c r="I2661" s="114" t="s">
        <v>5442</v>
      </c>
      <c r="J2661" s="113">
        <v>4.0</v>
      </c>
      <c r="K2661" s="113">
        <v>0.0</v>
      </c>
      <c r="L2661" s="113">
        <v>95.0</v>
      </c>
      <c r="M2661" s="113">
        <v>1.0</v>
      </c>
      <c r="N2661" s="114" t="s">
        <v>533</v>
      </c>
      <c r="O2661" s="114" t="s">
        <v>534</v>
      </c>
      <c r="P2661" s="113">
        <v>1300004.0</v>
      </c>
      <c r="Q2661" s="114" t="s">
        <v>537</v>
      </c>
      <c r="R2661" s="113">
        <v>579.0</v>
      </c>
      <c r="S2661" s="114" t="s">
        <v>5493</v>
      </c>
      <c r="T2661" s="115">
        <v>9288178.0</v>
      </c>
      <c r="U2661" s="115">
        <v>0.0</v>
      </c>
      <c r="V2661" s="114" t="s">
        <v>5494</v>
      </c>
      <c r="W2661" s="116">
        <v>60420.16</v>
      </c>
      <c r="X2661" s="116">
        <v>60420.16</v>
      </c>
      <c r="Y2661" s="116">
        <v>60420.16</v>
      </c>
      <c r="Z2661" s="116">
        <v>60420.16</v>
      </c>
      <c r="AA2661" s="103" t="s">
        <v>249</v>
      </c>
      <c r="AB2661" s="103" t="s">
        <v>523</v>
      </c>
    </row>
    <row r="2662" ht="15.75" hidden="1" customHeight="1">
      <c r="A2662" s="113">
        <v>2021.0</v>
      </c>
      <c r="B2662" s="113">
        <v>1301.0</v>
      </c>
      <c r="C2662" s="114" t="s">
        <v>515</v>
      </c>
      <c r="D2662" s="115">
        <v>15.0</v>
      </c>
      <c r="E2662" s="114" t="s">
        <v>337</v>
      </c>
      <c r="F2662" s="113">
        <v>71.0</v>
      </c>
      <c r="G2662" s="114" t="s">
        <v>516</v>
      </c>
      <c r="H2662" s="113">
        <v>4145.0</v>
      </c>
      <c r="I2662" s="114" t="s">
        <v>5442</v>
      </c>
      <c r="J2662" s="113">
        <v>4.0</v>
      </c>
      <c r="K2662" s="113">
        <v>0.0</v>
      </c>
      <c r="L2662" s="113">
        <v>95.0</v>
      </c>
      <c r="M2662" s="113">
        <v>1.0</v>
      </c>
      <c r="N2662" s="114" t="s">
        <v>533</v>
      </c>
      <c r="O2662" s="114" t="s">
        <v>534</v>
      </c>
      <c r="P2662" s="113">
        <v>1300004.0</v>
      </c>
      <c r="Q2662" s="114" t="s">
        <v>537</v>
      </c>
      <c r="R2662" s="113">
        <v>580.0</v>
      </c>
      <c r="S2662" s="114" t="s">
        <v>5495</v>
      </c>
      <c r="T2662" s="115">
        <v>9288178.0</v>
      </c>
      <c r="U2662" s="115">
        <v>0.0</v>
      </c>
      <c r="V2662" s="114" t="s">
        <v>4542</v>
      </c>
      <c r="W2662" s="116">
        <v>53543.67</v>
      </c>
      <c r="X2662" s="116">
        <v>53543.67</v>
      </c>
      <c r="Y2662" s="116">
        <v>53543.67</v>
      </c>
      <c r="Z2662" s="116">
        <v>53543.67</v>
      </c>
      <c r="AA2662" s="103" t="s">
        <v>249</v>
      </c>
      <c r="AB2662" s="103" t="s">
        <v>523</v>
      </c>
    </row>
    <row r="2663" ht="15.75" hidden="1" customHeight="1">
      <c r="A2663" s="113">
        <v>2021.0</v>
      </c>
      <c r="B2663" s="113">
        <v>1301.0</v>
      </c>
      <c r="C2663" s="114" t="s">
        <v>515</v>
      </c>
      <c r="D2663" s="115">
        <v>15.0</v>
      </c>
      <c r="E2663" s="114" t="s">
        <v>337</v>
      </c>
      <c r="F2663" s="113">
        <v>71.0</v>
      </c>
      <c r="G2663" s="114" t="s">
        <v>516</v>
      </c>
      <c r="H2663" s="113">
        <v>4145.0</v>
      </c>
      <c r="I2663" s="114" t="s">
        <v>5442</v>
      </c>
      <c r="J2663" s="113">
        <v>4.0</v>
      </c>
      <c r="K2663" s="113">
        <v>0.0</v>
      </c>
      <c r="L2663" s="113">
        <v>95.0</v>
      </c>
      <c r="M2663" s="113">
        <v>1.0</v>
      </c>
      <c r="N2663" s="114" t="s">
        <v>533</v>
      </c>
      <c r="O2663" s="114" t="s">
        <v>534</v>
      </c>
      <c r="P2663" s="113">
        <v>1300004.0</v>
      </c>
      <c r="Q2663" s="114" t="s">
        <v>537</v>
      </c>
      <c r="R2663" s="113">
        <v>581.0</v>
      </c>
      <c r="S2663" s="114" t="s">
        <v>5496</v>
      </c>
      <c r="T2663" s="115">
        <v>9288178.0</v>
      </c>
      <c r="U2663" s="115">
        <v>0.0</v>
      </c>
      <c r="V2663" s="114" t="s">
        <v>5497</v>
      </c>
      <c r="W2663" s="116">
        <v>75362.25</v>
      </c>
      <c r="X2663" s="116">
        <v>75362.25</v>
      </c>
      <c r="Y2663" s="116">
        <v>75362.25</v>
      </c>
      <c r="Z2663" s="116">
        <v>75362.25</v>
      </c>
      <c r="AA2663" s="103" t="s">
        <v>249</v>
      </c>
      <c r="AB2663" s="103" t="s">
        <v>523</v>
      </c>
    </row>
    <row r="2664" ht="15.75" hidden="1" customHeight="1">
      <c r="A2664" s="113">
        <v>2021.0</v>
      </c>
      <c r="B2664" s="113">
        <v>1301.0</v>
      </c>
      <c r="C2664" s="114" t="s">
        <v>515</v>
      </c>
      <c r="D2664" s="115">
        <v>15.0</v>
      </c>
      <c r="E2664" s="114" t="s">
        <v>337</v>
      </c>
      <c r="F2664" s="113">
        <v>71.0</v>
      </c>
      <c r="G2664" s="114" t="s">
        <v>516</v>
      </c>
      <c r="H2664" s="113">
        <v>4145.0</v>
      </c>
      <c r="I2664" s="114" t="s">
        <v>5442</v>
      </c>
      <c r="J2664" s="113">
        <v>4.0</v>
      </c>
      <c r="K2664" s="113">
        <v>0.0</v>
      </c>
      <c r="L2664" s="113">
        <v>95.0</v>
      </c>
      <c r="M2664" s="113">
        <v>1.0</v>
      </c>
      <c r="N2664" s="114" t="s">
        <v>533</v>
      </c>
      <c r="O2664" s="114" t="s">
        <v>534</v>
      </c>
      <c r="P2664" s="113">
        <v>1300004.0</v>
      </c>
      <c r="Q2664" s="114" t="s">
        <v>537</v>
      </c>
      <c r="R2664" s="113">
        <v>585.0</v>
      </c>
      <c r="S2664" s="114" t="s">
        <v>5498</v>
      </c>
      <c r="T2664" s="115">
        <v>9288178.0</v>
      </c>
      <c r="U2664" s="115">
        <v>0.0</v>
      </c>
      <c r="V2664" s="114" t="s">
        <v>5499</v>
      </c>
      <c r="W2664" s="116">
        <v>87434.57</v>
      </c>
      <c r="X2664" s="116">
        <v>87434.57</v>
      </c>
      <c r="Y2664" s="116">
        <v>87434.57</v>
      </c>
      <c r="Z2664" s="116">
        <v>87434.57</v>
      </c>
      <c r="AA2664" s="103" t="s">
        <v>249</v>
      </c>
      <c r="AB2664" s="103" t="s">
        <v>523</v>
      </c>
    </row>
    <row r="2665" ht="15.75" hidden="1" customHeight="1">
      <c r="A2665" s="113">
        <v>2021.0</v>
      </c>
      <c r="B2665" s="113">
        <v>1301.0</v>
      </c>
      <c r="C2665" s="114" t="s">
        <v>515</v>
      </c>
      <c r="D2665" s="115">
        <v>15.0</v>
      </c>
      <c r="E2665" s="114" t="s">
        <v>337</v>
      </c>
      <c r="F2665" s="113">
        <v>71.0</v>
      </c>
      <c r="G2665" s="114" t="s">
        <v>516</v>
      </c>
      <c r="H2665" s="113">
        <v>4145.0</v>
      </c>
      <c r="I2665" s="114" t="s">
        <v>5442</v>
      </c>
      <c r="J2665" s="113">
        <v>4.0</v>
      </c>
      <c r="K2665" s="113">
        <v>0.0</v>
      </c>
      <c r="L2665" s="113">
        <v>95.0</v>
      </c>
      <c r="M2665" s="113">
        <v>1.0</v>
      </c>
      <c r="N2665" s="114" t="s">
        <v>533</v>
      </c>
      <c r="O2665" s="114" t="s">
        <v>534</v>
      </c>
      <c r="P2665" s="113">
        <v>1300004.0</v>
      </c>
      <c r="Q2665" s="114" t="s">
        <v>537</v>
      </c>
      <c r="R2665" s="113">
        <v>586.0</v>
      </c>
      <c r="S2665" s="114" t="s">
        <v>5500</v>
      </c>
      <c r="T2665" s="115">
        <v>9288178.0</v>
      </c>
      <c r="U2665" s="115">
        <v>0.0</v>
      </c>
      <c r="V2665" s="114" t="s">
        <v>5501</v>
      </c>
      <c r="W2665" s="116">
        <v>47604.11</v>
      </c>
      <c r="X2665" s="116">
        <v>47604.11</v>
      </c>
      <c r="Y2665" s="116">
        <v>47604.11</v>
      </c>
      <c r="Z2665" s="116">
        <v>47604.11</v>
      </c>
      <c r="AA2665" s="103" t="s">
        <v>249</v>
      </c>
      <c r="AB2665" s="103" t="s">
        <v>523</v>
      </c>
    </row>
    <row r="2666" ht="15.75" hidden="1" customHeight="1">
      <c r="A2666" s="113">
        <v>2021.0</v>
      </c>
      <c r="B2666" s="113">
        <v>1301.0</v>
      </c>
      <c r="C2666" s="114" t="s">
        <v>515</v>
      </c>
      <c r="D2666" s="115">
        <v>15.0</v>
      </c>
      <c r="E2666" s="114" t="s">
        <v>337</v>
      </c>
      <c r="F2666" s="113">
        <v>71.0</v>
      </c>
      <c r="G2666" s="114" t="s">
        <v>516</v>
      </c>
      <c r="H2666" s="113">
        <v>4145.0</v>
      </c>
      <c r="I2666" s="114" t="s">
        <v>5442</v>
      </c>
      <c r="J2666" s="113">
        <v>4.0</v>
      </c>
      <c r="K2666" s="113">
        <v>0.0</v>
      </c>
      <c r="L2666" s="113">
        <v>95.0</v>
      </c>
      <c r="M2666" s="113">
        <v>1.0</v>
      </c>
      <c r="N2666" s="114" t="s">
        <v>533</v>
      </c>
      <c r="O2666" s="114" t="s">
        <v>534</v>
      </c>
      <c r="P2666" s="113">
        <v>1300004.0</v>
      </c>
      <c r="Q2666" s="114" t="s">
        <v>537</v>
      </c>
      <c r="R2666" s="113">
        <v>587.0</v>
      </c>
      <c r="S2666" s="114" t="s">
        <v>5502</v>
      </c>
      <c r="T2666" s="115">
        <v>9288178.0</v>
      </c>
      <c r="U2666" s="115">
        <v>0.0</v>
      </c>
      <c r="V2666" s="114" t="s">
        <v>5503</v>
      </c>
      <c r="W2666" s="116">
        <v>540.0</v>
      </c>
      <c r="X2666" s="116">
        <v>540.0</v>
      </c>
      <c r="Y2666" s="116">
        <v>540.0</v>
      </c>
      <c r="Z2666" s="116">
        <v>540.0</v>
      </c>
      <c r="AA2666" s="103" t="s">
        <v>249</v>
      </c>
      <c r="AB2666" s="103" t="s">
        <v>523</v>
      </c>
    </row>
    <row r="2667" ht="15.75" hidden="1" customHeight="1">
      <c r="A2667" s="113">
        <v>2021.0</v>
      </c>
      <c r="B2667" s="113">
        <v>1301.0</v>
      </c>
      <c r="C2667" s="114" t="s">
        <v>515</v>
      </c>
      <c r="D2667" s="115">
        <v>15.0</v>
      </c>
      <c r="E2667" s="114" t="s">
        <v>337</v>
      </c>
      <c r="F2667" s="113">
        <v>71.0</v>
      </c>
      <c r="G2667" s="114" t="s">
        <v>516</v>
      </c>
      <c r="H2667" s="113">
        <v>4145.0</v>
      </c>
      <c r="I2667" s="114" t="s">
        <v>5442</v>
      </c>
      <c r="J2667" s="113">
        <v>4.0</v>
      </c>
      <c r="K2667" s="113">
        <v>0.0</v>
      </c>
      <c r="L2667" s="113">
        <v>95.0</v>
      </c>
      <c r="M2667" s="113">
        <v>1.0</v>
      </c>
      <c r="N2667" s="114" t="s">
        <v>533</v>
      </c>
      <c r="O2667" s="114" t="s">
        <v>534</v>
      </c>
      <c r="P2667" s="113">
        <v>1300004.0</v>
      </c>
      <c r="Q2667" s="114" t="s">
        <v>537</v>
      </c>
      <c r="R2667" s="113">
        <v>589.0</v>
      </c>
      <c r="S2667" s="114" t="s">
        <v>5504</v>
      </c>
      <c r="T2667" s="115">
        <v>9288178.0</v>
      </c>
      <c r="U2667" s="115">
        <v>0.0</v>
      </c>
      <c r="V2667" s="114" t="s">
        <v>5505</v>
      </c>
      <c r="W2667" s="116">
        <v>185000.0</v>
      </c>
      <c r="X2667" s="116">
        <v>185000.0</v>
      </c>
      <c r="Y2667" s="116">
        <v>185000.0</v>
      </c>
      <c r="Z2667" s="116">
        <v>185000.0</v>
      </c>
      <c r="AA2667" s="103" t="s">
        <v>249</v>
      </c>
      <c r="AB2667" s="103" t="s">
        <v>523</v>
      </c>
    </row>
    <row r="2668" ht="15.75" hidden="1" customHeight="1">
      <c r="A2668" s="113">
        <v>2021.0</v>
      </c>
      <c r="B2668" s="113">
        <v>1301.0</v>
      </c>
      <c r="C2668" s="114" t="s">
        <v>515</v>
      </c>
      <c r="D2668" s="115">
        <v>15.0</v>
      </c>
      <c r="E2668" s="114" t="s">
        <v>337</v>
      </c>
      <c r="F2668" s="113">
        <v>71.0</v>
      </c>
      <c r="G2668" s="114" t="s">
        <v>516</v>
      </c>
      <c r="H2668" s="113">
        <v>4145.0</v>
      </c>
      <c r="I2668" s="114" t="s">
        <v>5442</v>
      </c>
      <c r="J2668" s="113">
        <v>4.0</v>
      </c>
      <c r="K2668" s="113">
        <v>0.0</v>
      </c>
      <c r="L2668" s="113">
        <v>95.0</v>
      </c>
      <c r="M2668" s="113">
        <v>1.0</v>
      </c>
      <c r="N2668" s="114" t="s">
        <v>533</v>
      </c>
      <c r="O2668" s="114" t="s">
        <v>534</v>
      </c>
      <c r="P2668" s="113">
        <v>1300004.0</v>
      </c>
      <c r="Q2668" s="114" t="s">
        <v>537</v>
      </c>
      <c r="R2668" s="113">
        <v>590.0</v>
      </c>
      <c r="S2668" s="114" t="s">
        <v>5506</v>
      </c>
      <c r="T2668" s="115">
        <v>9288178.0</v>
      </c>
      <c r="U2668" s="115">
        <v>0.0</v>
      </c>
      <c r="V2668" s="114" t="s">
        <v>5507</v>
      </c>
      <c r="W2668" s="116">
        <v>89895.75</v>
      </c>
      <c r="X2668" s="116">
        <v>89895.75</v>
      </c>
      <c r="Y2668" s="116">
        <v>89895.75</v>
      </c>
      <c r="Z2668" s="116">
        <v>89895.75</v>
      </c>
      <c r="AA2668" s="103" t="s">
        <v>249</v>
      </c>
      <c r="AB2668" s="103" t="s">
        <v>523</v>
      </c>
    </row>
    <row r="2669" ht="15.75" hidden="1" customHeight="1">
      <c r="A2669" s="113">
        <v>2021.0</v>
      </c>
      <c r="B2669" s="113">
        <v>1301.0</v>
      </c>
      <c r="C2669" s="114" t="s">
        <v>515</v>
      </c>
      <c r="D2669" s="115">
        <v>15.0</v>
      </c>
      <c r="E2669" s="114" t="s">
        <v>337</v>
      </c>
      <c r="F2669" s="113">
        <v>71.0</v>
      </c>
      <c r="G2669" s="114" t="s">
        <v>516</v>
      </c>
      <c r="H2669" s="113">
        <v>4145.0</v>
      </c>
      <c r="I2669" s="114" t="s">
        <v>5442</v>
      </c>
      <c r="J2669" s="113">
        <v>4.0</v>
      </c>
      <c r="K2669" s="113">
        <v>0.0</v>
      </c>
      <c r="L2669" s="113">
        <v>95.0</v>
      </c>
      <c r="M2669" s="113">
        <v>1.0</v>
      </c>
      <c r="N2669" s="114" t="s">
        <v>533</v>
      </c>
      <c r="O2669" s="114" t="s">
        <v>534</v>
      </c>
      <c r="P2669" s="113">
        <v>1300004.0</v>
      </c>
      <c r="Q2669" s="114" t="s">
        <v>537</v>
      </c>
      <c r="R2669" s="113">
        <v>591.0</v>
      </c>
      <c r="S2669" s="114" t="s">
        <v>5508</v>
      </c>
      <c r="T2669" s="115">
        <v>9288178.0</v>
      </c>
      <c r="U2669" s="115">
        <v>0.0</v>
      </c>
      <c r="V2669" s="114" t="s">
        <v>5509</v>
      </c>
      <c r="W2669" s="116">
        <v>62926.66</v>
      </c>
      <c r="X2669" s="116">
        <v>62926.66</v>
      </c>
      <c r="Y2669" s="116">
        <v>62926.66</v>
      </c>
      <c r="Z2669" s="116">
        <v>62926.66</v>
      </c>
      <c r="AA2669" s="103" t="s">
        <v>249</v>
      </c>
      <c r="AB2669" s="103" t="s">
        <v>523</v>
      </c>
    </row>
    <row r="2670" ht="15.75" hidden="1" customHeight="1">
      <c r="A2670" s="113">
        <v>2021.0</v>
      </c>
      <c r="B2670" s="113">
        <v>1301.0</v>
      </c>
      <c r="C2670" s="114" t="s">
        <v>515</v>
      </c>
      <c r="D2670" s="115">
        <v>15.0</v>
      </c>
      <c r="E2670" s="114" t="s">
        <v>337</v>
      </c>
      <c r="F2670" s="113">
        <v>71.0</v>
      </c>
      <c r="G2670" s="114" t="s">
        <v>516</v>
      </c>
      <c r="H2670" s="113">
        <v>4145.0</v>
      </c>
      <c r="I2670" s="114" t="s">
        <v>5442</v>
      </c>
      <c r="J2670" s="113">
        <v>4.0</v>
      </c>
      <c r="K2670" s="113">
        <v>0.0</v>
      </c>
      <c r="L2670" s="113">
        <v>95.0</v>
      </c>
      <c r="M2670" s="113">
        <v>1.0</v>
      </c>
      <c r="N2670" s="114" t="s">
        <v>533</v>
      </c>
      <c r="O2670" s="114" t="s">
        <v>534</v>
      </c>
      <c r="P2670" s="113">
        <v>1300004.0</v>
      </c>
      <c r="Q2670" s="114" t="s">
        <v>537</v>
      </c>
      <c r="R2670" s="113">
        <v>592.0</v>
      </c>
      <c r="S2670" s="114" t="s">
        <v>5510</v>
      </c>
      <c r="T2670" s="115">
        <v>9288178.0</v>
      </c>
      <c r="U2670" s="115">
        <v>0.0</v>
      </c>
      <c r="V2670" s="114" t="s">
        <v>5511</v>
      </c>
      <c r="W2670" s="116">
        <v>113573.61</v>
      </c>
      <c r="X2670" s="116">
        <v>113573.61</v>
      </c>
      <c r="Y2670" s="116">
        <v>113573.61</v>
      </c>
      <c r="Z2670" s="116">
        <v>113573.61</v>
      </c>
      <c r="AA2670" s="103" t="s">
        <v>249</v>
      </c>
      <c r="AB2670" s="103" t="s">
        <v>523</v>
      </c>
    </row>
    <row r="2671" ht="15.75" hidden="1" customHeight="1">
      <c r="A2671" s="113">
        <v>2021.0</v>
      </c>
      <c r="B2671" s="113">
        <v>1301.0</v>
      </c>
      <c r="C2671" s="114" t="s">
        <v>515</v>
      </c>
      <c r="D2671" s="115">
        <v>15.0</v>
      </c>
      <c r="E2671" s="114" t="s">
        <v>337</v>
      </c>
      <c r="F2671" s="113">
        <v>71.0</v>
      </c>
      <c r="G2671" s="114" t="s">
        <v>516</v>
      </c>
      <c r="H2671" s="113">
        <v>4145.0</v>
      </c>
      <c r="I2671" s="114" t="s">
        <v>5442</v>
      </c>
      <c r="J2671" s="113">
        <v>4.0</v>
      </c>
      <c r="K2671" s="113">
        <v>0.0</v>
      </c>
      <c r="L2671" s="113">
        <v>95.0</v>
      </c>
      <c r="M2671" s="113">
        <v>1.0</v>
      </c>
      <c r="N2671" s="114" t="s">
        <v>533</v>
      </c>
      <c r="O2671" s="114" t="s">
        <v>534</v>
      </c>
      <c r="P2671" s="113">
        <v>1300004.0</v>
      </c>
      <c r="Q2671" s="114" t="s">
        <v>537</v>
      </c>
      <c r="R2671" s="113">
        <v>593.0</v>
      </c>
      <c r="S2671" s="114" t="s">
        <v>5512</v>
      </c>
      <c r="T2671" s="115">
        <v>9288178.0</v>
      </c>
      <c r="U2671" s="115">
        <v>0.0</v>
      </c>
      <c r="V2671" s="114" t="s">
        <v>5513</v>
      </c>
      <c r="W2671" s="116">
        <v>96624.02</v>
      </c>
      <c r="X2671" s="116">
        <v>96624.02</v>
      </c>
      <c r="Y2671" s="116">
        <v>96624.02</v>
      </c>
      <c r="Z2671" s="116">
        <v>96624.02</v>
      </c>
      <c r="AA2671" s="103" t="s">
        <v>249</v>
      </c>
      <c r="AB2671" s="103" t="s">
        <v>523</v>
      </c>
    </row>
    <row r="2672" ht="15.75" hidden="1" customHeight="1">
      <c r="A2672" s="113">
        <v>2021.0</v>
      </c>
      <c r="B2672" s="113">
        <v>1301.0</v>
      </c>
      <c r="C2672" s="114" t="s">
        <v>515</v>
      </c>
      <c r="D2672" s="115">
        <v>15.0</v>
      </c>
      <c r="E2672" s="114" t="s">
        <v>337</v>
      </c>
      <c r="F2672" s="113">
        <v>71.0</v>
      </c>
      <c r="G2672" s="114" t="s">
        <v>516</v>
      </c>
      <c r="H2672" s="113">
        <v>4145.0</v>
      </c>
      <c r="I2672" s="114" t="s">
        <v>5442</v>
      </c>
      <c r="J2672" s="113">
        <v>4.0</v>
      </c>
      <c r="K2672" s="113">
        <v>0.0</v>
      </c>
      <c r="L2672" s="113">
        <v>95.0</v>
      </c>
      <c r="M2672" s="113">
        <v>1.0</v>
      </c>
      <c r="N2672" s="114" t="s">
        <v>533</v>
      </c>
      <c r="O2672" s="114" t="s">
        <v>534</v>
      </c>
      <c r="P2672" s="113">
        <v>1300004.0</v>
      </c>
      <c r="Q2672" s="114" t="s">
        <v>537</v>
      </c>
      <c r="R2672" s="113">
        <v>596.0</v>
      </c>
      <c r="S2672" s="114" t="s">
        <v>5514</v>
      </c>
      <c r="T2672" s="115">
        <v>9288178.0</v>
      </c>
      <c r="U2672" s="115">
        <v>0.0</v>
      </c>
      <c r="V2672" s="114" t="s">
        <v>5515</v>
      </c>
      <c r="W2672" s="116">
        <v>40000.0</v>
      </c>
      <c r="X2672" s="116">
        <v>40000.0</v>
      </c>
      <c r="Y2672" s="116">
        <v>0.0</v>
      </c>
      <c r="Z2672" s="116">
        <v>0.0</v>
      </c>
      <c r="AA2672" s="103" t="s">
        <v>249</v>
      </c>
      <c r="AB2672" s="103" t="s">
        <v>523</v>
      </c>
    </row>
    <row r="2673" ht="15.75" hidden="1" customHeight="1">
      <c r="A2673" s="113">
        <v>2021.0</v>
      </c>
      <c r="B2673" s="113">
        <v>1301.0</v>
      </c>
      <c r="C2673" s="114" t="s">
        <v>515</v>
      </c>
      <c r="D2673" s="115">
        <v>15.0</v>
      </c>
      <c r="E2673" s="114" t="s">
        <v>337</v>
      </c>
      <c r="F2673" s="113">
        <v>71.0</v>
      </c>
      <c r="G2673" s="114" t="s">
        <v>516</v>
      </c>
      <c r="H2673" s="113">
        <v>4145.0</v>
      </c>
      <c r="I2673" s="114" t="s">
        <v>5442</v>
      </c>
      <c r="J2673" s="113">
        <v>4.0</v>
      </c>
      <c r="K2673" s="113">
        <v>0.0</v>
      </c>
      <c r="L2673" s="113">
        <v>95.0</v>
      </c>
      <c r="M2673" s="113">
        <v>1.0</v>
      </c>
      <c r="N2673" s="114" t="s">
        <v>533</v>
      </c>
      <c r="O2673" s="114" t="s">
        <v>534</v>
      </c>
      <c r="P2673" s="113">
        <v>1300004.0</v>
      </c>
      <c r="Q2673" s="114" t="s">
        <v>537</v>
      </c>
      <c r="R2673" s="113">
        <v>597.0</v>
      </c>
      <c r="S2673" s="114" t="s">
        <v>5516</v>
      </c>
      <c r="T2673" s="115">
        <v>9288178.0</v>
      </c>
      <c r="U2673" s="115">
        <v>0.0</v>
      </c>
      <c r="V2673" s="114" t="s">
        <v>5517</v>
      </c>
      <c r="W2673" s="116">
        <v>40000.0</v>
      </c>
      <c r="X2673" s="116">
        <v>40000.0</v>
      </c>
      <c r="Y2673" s="116">
        <v>40000.0</v>
      </c>
      <c r="Z2673" s="116">
        <v>40000.0</v>
      </c>
      <c r="AA2673" s="103" t="s">
        <v>249</v>
      </c>
      <c r="AB2673" s="103" t="s">
        <v>523</v>
      </c>
    </row>
    <row r="2674" ht="15.75" hidden="1" customHeight="1">
      <c r="A2674" s="113">
        <v>2021.0</v>
      </c>
      <c r="B2674" s="113">
        <v>1301.0</v>
      </c>
      <c r="C2674" s="114" t="s">
        <v>515</v>
      </c>
      <c r="D2674" s="115">
        <v>15.0</v>
      </c>
      <c r="E2674" s="114" t="s">
        <v>337</v>
      </c>
      <c r="F2674" s="113">
        <v>71.0</v>
      </c>
      <c r="G2674" s="114" t="s">
        <v>516</v>
      </c>
      <c r="H2674" s="113">
        <v>4145.0</v>
      </c>
      <c r="I2674" s="114" t="s">
        <v>5442</v>
      </c>
      <c r="J2674" s="113">
        <v>4.0</v>
      </c>
      <c r="K2674" s="113">
        <v>0.0</v>
      </c>
      <c r="L2674" s="113">
        <v>95.0</v>
      </c>
      <c r="M2674" s="113">
        <v>1.0</v>
      </c>
      <c r="N2674" s="114" t="s">
        <v>533</v>
      </c>
      <c r="O2674" s="114" t="s">
        <v>534</v>
      </c>
      <c r="P2674" s="113">
        <v>1300004.0</v>
      </c>
      <c r="Q2674" s="114" t="s">
        <v>537</v>
      </c>
      <c r="R2674" s="113">
        <v>620.0</v>
      </c>
      <c r="S2674" s="114" t="s">
        <v>5518</v>
      </c>
      <c r="T2674" s="115">
        <v>9288178.0</v>
      </c>
      <c r="U2674" s="115">
        <v>0.0</v>
      </c>
      <c r="V2674" s="114" t="s">
        <v>5519</v>
      </c>
      <c r="W2674" s="116">
        <v>93372.8</v>
      </c>
      <c r="X2674" s="116">
        <v>93372.8</v>
      </c>
      <c r="Y2674" s="116">
        <v>93372.8</v>
      </c>
      <c r="Z2674" s="116">
        <v>93372.8</v>
      </c>
      <c r="AA2674" s="103" t="s">
        <v>249</v>
      </c>
      <c r="AB2674" s="103" t="s">
        <v>523</v>
      </c>
    </row>
    <row r="2675" ht="15.75" hidden="1" customHeight="1">
      <c r="A2675" s="113">
        <v>2021.0</v>
      </c>
      <c r="B2675" s="113">
        <v>1301.0</v>
      </c>
      <c r="C2675" s="114" t="s">
        <v>515</v>
      </c>
      <c r="D2675" s="115">
        <v>15.0</v>
      </c>
      <c r="E2675" s="114" t="s">
        <v>337</v>
      </c>
      <c r="F2675" s="113">
        <v>71.0</v>
      </c>
      <c r="G2675" s="114" t="s">
        <v>516</v>
      </c>
      <c r="H2675" s="113">
        <v>4145.0</v>
      </c>
      <c r="I2675" s="114" t="s">
        <v>5442</v>
      </c>
      <c r="J2675" s="113">
        <v>4.0</v>
      </c>
      <c r="K2675" s="113">
        <v>0.0</v>
      </c>
      <c r="L2675" s="113">
        <v>95.0</v>
      </c>
      <c r="M2675" s="113">
        <v>1.0</v>
      </c>
      <c r="N2675" s="114" t="s">
        <v>533</v>
      </c>
      <c r="O2675" s="114" t="s">
        <v>534</v>
      </c>
      <c r="P2675" s="113">
        <v>1300004.0</v>
      </c>
      <c r="Q2675" s="114" t="s">
        <v>537</v>
      </c>
      <c r="R2675" s="113">
        <v>621.0</v>
      </c>
      <c r="S2675" s="114" t="s">
        <v>5520</v>
      </c>
      <c r="T2675" s="115">
        <v>9288178.0</v>
      </c>
      <c r="U2675" s="115">
        <v>0.0</v>
      </c>
      <c r="V2675" s="114" t="s">
        <v>5521</v>
      </c>
      <c r="W2675" s="116">
        <v>20064.78</v>
      </c>
      <c r="X2675" s="116">
        <v>20064.78</v>
      </c>
      <c r="Y2675" s="116">
        <v>20064.78</v>
      </c>
      <c r="Z2675" s="116">
        <v>20064.78</v>
      </c>
      <c r="AA2675" s="103" t="s">
        <v>249</v>
      </c>
      <c r="AB2675" s="103" t="s">
        <v>523</v>
      </c>
    </row>
    <row r="2676" ht="15.75" hidden="1" customHeight="1">
      <c r="A2676" s="113">
        <v>2021.0</v>
      </c>
      <c r="B2676" s="113">
        <v>1301.0</v>
      </c>
      <c r="C2676" s="114" t="s">
        <v>515</v>
      </c>
      <c r="D2676" s="115">
        <v>15.0</v>
      </c>
      <c r="E2676" s="114" t="s">
        <v>337</v>
      </c>
      <c r="F2676" s="113">
        <v>71.0</v>
      </c>
      <c r="G2676" s="114" t="s">
        <v>516</v>
      </c>
      <c r="H2676" s="113">
        <v>4145.0</v>
      </c>
      <c r="I2676" s="114" t="s">
        <v>5442</v>
      </c>
      <c r="J2676" s="113">
        <v>4.0</v>
      </c>
      <c r="K2676" s="113">
        <v>0.0</v>
      </c>
      <c r="L2676" s="113">
        <v>95.0</v>
      </c>
      <c r="M2676" s="113">
        <v>1.0</v>
      </c>
      <c r="N2676" s="114" t="s">
        <v>533</v>
      </c>
      <c r="O2676" s="114" t="s">
        <v>534</v>
      </c>
      <c r="P2676" s="113">
        <v>1300004.0</v>
      </c>
      <c r="Q2676" s="114" t="s">
        <v>537</v>
      </c>
      <c r="R2676" s="113">
        <v>623.0</v>
      </c>
      <c r="S2676" s="114" t="s">
        <v>5522</v>
      </c>
      <c r="T2676" s="115">
        <v>9288178.0</v>
      </c>
      <c r="U2676" s="115">
        <v>0.0</v>
      </c>
      <c r="V2676" s="114" t="s">
        <v>5523</v>
      </c>
      <c r="W2676" s="116">
        <v>20064.78</v>
      </c>
      <c r="X2676" s="116">
        <v>20064.78</v>
      </c>
      <c r="Y2676" s="116">
        <v>20064.78</v>
      </c>
      <c r="Z2676" s="116">
        <v>20064.78</v>
      </c>
      <c r="AA2676" s="103" t="s">
        <v>249</v>
      </c>
      <c r="AB2676" s="103" t="s">
        <v>523</v>
      </c>
    </row>
    <row r="2677" ht="15.75" hidden="1" customHeight="1">
      <c r="A2677" s="113">
        <v>2021.0</v>
      </c>
      <c r="B2677" s="113">
        <v>1301.0</v>
      </c>
      <c r="C2677" s="114" t="s">
        <v>515</v>
      </c>
      <c r="D2677" s="115">
        <v>15.0</v>
      </c>
      <c r="E2677" s="114" t="s">
        <v>337</v>
      </c>
      <c r="F2677" s="113">
        <v>71.0</v>
      </c>
      <c r="G2677" s="114" t="s">
        <v>516</v>
      </c>
      <c r="H2677" s="113">
        <v>4145.0</v>
      </c>
      <c r="I2677" s="114" t="s">
        <v>5442</v>
      </c>
      <c r="J2677" s="113">
        <v>4.0</v>
      </c>
      <c r="K2677" s="113">
        <v>0.0</v>
      </c>
      <c r="L2677" s="113">
        <v>95.0</v>
      </c>
      <c r="M2677" s="113">
        <v>1.0</v>
      </c>
      <c r="N2677" s="114" t="s">
        <v>533</v>
      </c>
      <c r="O2677" s="114" t="s">
        <v>534</v>
      </c>
      <c r="P2677" s="113">
        <v>1300004.0</v>
      </c>
      <c r="Q2677" s="114" t="s">
        <v>537</v>
      </c>
      <c r="R2677" s="113">
        <v>625.0</v>
      </c>
      <c r="S2677" s="114" t="s">
        <v>5524</v>
      </c>
      <c r="T2677" s="115">
        <v>9288178.0</v>
      </c>
      <c r="U2677" s="115">
        <v>0.0</v>
      </c>
      <c r="V2677" s="114" t="s">
        <v>5525</v>
      </c>
      <c r="W2677" s="116">
        <v>109850.84</v>
      </c>
      <c r="X2677" s="116">
        <v>109850.84</v>
      </c>
      <c r="Y2677" s="116">
        <v>109850.84</v>
      </c>
      <c r="Z2677" s="116">
        <v>109850.84</v>
      </c>
      <c r="AA2677" s="103" t="s">
        <v>249</v>
      </c>
      <c r="AB2677" s="103" t="s">
        <v>523</v>
      </c>
    </row>
    <row r="2678" ht="15.75" hidden="1" customHeight="1">
      <c r="A2678" s="113">
        <v>2021.0</v>
      </c>
      <c r="B2678" s="113">
        <v>1301.0</v>
      </c>
      <c r="C2678" s="114" t="s">
        <v>515</v>
      </c>
      <c r="D2678" s="115">
        <v>15.0</v>
      </c>
      <c r="E2678" s="114" t="s">
        <v>337</v>
      </c>
      <c r="F2678" s="113">
        <v>71.0</v>
      </c>
      <c r="G2678" s="114" t="s">
        <v>516</v>
      </c>
      <c r="H2678" s="113">
        <v>4145.0</v>
      </c>
      <c r="I2678" s="114" t="s">
        <v>5442</v>
      </c>
      <c r="J2678" s="113">
        <v>4.0</v>
      </c>
      <c r="K2678" s="113">
        <v>0.0</v>
      </c>
      <c r="L2678" s="113">
        <v>95.0</v>
      </c>
      <c r="M2678" s="113">
        <v>1.0</v>
      </c>
      <c r="N2678" s="114" t="s">
        <v>533</v>
      </c>
      <c r="O2678" s="114" t="s">
        <v>534</v>
      </c>
      <c r="P2678" s="113">
        <v>1300004.0</v>
      </c>
      <c r="Q2678" s="114" t="s">
        <v>537</v>
      </c>
      <c r="R2678" s="113">
        <v>626.0</v>
      </c>
      <c r="S2678" s="114" t="s">
        <v>5526</v>
      </c>
      <c r="T2678" s="115">
        <v>9288178.0</v>
      </c>
      <c r="U2678" s="115">
        <v>0.0</v>
      </c>
      <c r="V2678" s="114" t="s">
        <v>5527</v>
      </c>
      <c r="W2678" s="116">
        <v>54968.57</v>
      </c>
      <c r="X2678" s="116">
        <v>54968.57</v>
      </c>
      <c r="Y2678" s="116">
        <v>0.0</v>
      </c>
      <c r="Z2678" s="116">
        <v>0.0</v>
      </c>
      <c r="AA2678" s="103" t="s">
        <v>249</v>
      </c>
      <c r="AB2678" s="103" t="s">
        <v>523</v>
      </c>
    </row>
    <row r="2679" ht="15.75" hidden="1" customHeight="1">
      <c r="A2679" s="113">
        <v>2021.0</v>
      </c>
      <c r="B2679" s="113">
        <v>1301.0</v>
      </c>
      <c r="C2679" s="114" t="s">
        <v>515</v>
      </c>
      <c r="D2679" s="115">
        <v>15.0</v>
      </c>
      <c r="E2679" s="114" t="s">
        <v>337</v>
      </c>
      <c r="F2679" s="113">
        <v>71.0</v>
      </c>
      <c r="G2679" s="114" t="s">
        <v>516</v>
      </c>
      <c r="H2679" s="113">
        <v>4145.0</v>
      </c>
      <c r="I2679" s="114" t="s">
        <v>5442</v>
      </c>
      <c r="J2679" s="113">
        <v>4.0</v>
      </c>
      <c r="K2679" s="113">
        <v>0.0</v>
      </c>
      <c r="L2679" s="113">
        <v>95.0</v>
      </c>
      <c r="M2679" s="113">
        <v>1.0</v>
      </c>
      <c r="N2679" s="114" t="s">
        <v>533</v>
      </c>
      <c r="O2679" s="114" t="s">
        <v>534</v>
      </c>
      <c r="P2679" s="113">
        <v>1300004.0</v>
      </c>
      <c r="Q2679" s="114" t="s">
        <v>537</v>
      </c>
      <c r="R2679" s="113">
        <v>630.0</v>
      </c>
      <c r="S2679" s="114" t="s">
        <v>5528</v>
      </c>
      <c r="T2679" s="115">
        <v>9288178.0</v>
      </c>
      <c r="U2679" s="115">
        <v>0.0</v>
      </c>
      <c r="V2679" s="114" t="s">
        <v>5529</v>
      </c>
      <c r="W2679" s="116">
        <v>8800.19</v>
      </c>
      <c r="X2679" s="116">
        <v>8800.19</v>
      </c>
      <c r="Y2679" s="116">
        <v>8800.19</v>
      </c>
      <c r="Z2679" s="116">
        <v>8800.19</v>
      </c>
      <c r="AA2679" s="103" t="s">
        <v>249</v>
      </c>
      <c r="AB2679" s="103" t="s">
        <v>523</v>
      </c>
    </row>
    <row r="2680" ht="15.75" hidden="1" customHeight="1">
      <c r="A2680" s="113">
        <v>2021.0</v>
      </c>
      <c r="B2680" s="113">
        <v>1301.0</v>
      </c>
      <c r="C2680" s="114" t="s">
        <v>515</v>
      </c>
      <c r="D2680" s="115">
        <v>15.0</v>
      </c>
      <c r="E2680" s="114" t="s">
        <v>337</v>
      </c>
      <c r="F2680" s="113">
        <v>71.0</v>
      </c>
      <c r="G2680" s="114" t="s">
        <v>516</v>
      </c>
      <c r="H2680" s="113">
        <v>4145.0</v>
      </c>
      <c r="I2680" s="114" t="s">
        <v>5442</v>
      </c>
      <c r="J2680" s="113">
        <v>4.0</v>
      </c>
      <c r="K2680" s="113">
        <v>0.0</v>
      </c>
      <c r="L2680" s="113">
        <v>95.0</v>
      </c>
      <c r="M2680" s="113">
        <v>1.0</v>
      </c>
      <c r="N2680" s="114" t="s">
        <v>533</v>
      </c>
      <c r="O2680" s="114" t="s">
        <v>534</v>
      </c>
      <c r="P2680" s="113">
        <v>1300004.0</v>
      </c>
      <c r="Q2680" s="114" t="s">
        <v>537</v>
      </c>
      <c r="R2680" s="113">
        <v>631.0</v>
      </c>
      <c r="S2680" s="114" t="s">
        <v>5530</v>
      </c>
      <c r="T2680" s="115">
        <v>9288178.0</v>
      </c>
      <c r="U2680" s="115">
        <v>0.0</v>
      </c>
      <c r="V2680" s="114" t="s">
        <v>5531</v>
      </c>
      <c r="W2680" s="116">
        <v>8800.2</v>
      </c>
      <c r="X2680" s="116">
        <v>8800.2</v>
      </c>
      <c r="Y2680" s="116">
        <v>0.0</v>
      </c>
      <c r="Z2680" s="116">
        <v>0.0</v>
      </c>
      <c r="AA2680" s="103" t="s">
        <v>249</v>
      </c>
      <c r="AB2680" s="103" t="s">
        <v>523</v>
      </c>
    </row>
    <row r="2681" ht="15.75" hidden="1" customHeight="1">
      <c r="A2681" s="113">
        <v>2021.0</v>
      </c>
      <c r="B2681" s="113">
        <v>1301.0</v>
      </c>
      <c r="C2681" s="114" t="s">
        <v>515</v>
      </c>
      <c r="D2681" s="115">
        <v>4.0</v>
      </c>
      <c r="E2681" s="114" t="s">
        <v>283</v>
      </c>
      <c r="F2681" s="113">
        <v>29.0</v>
      </c>
      <c r="G2681" s="114" t="s">
        <v>5440</v>
      </c>
      <c r="H2681" s="113">
        <v>4137.0</v>
      </c>
      <c r="I2681" s="114" t="s">
        <v>5441</v>
      </c>
      <c r="J2681" s="113">
        <v>1.0</v>
      </c>
      <c r="K2681" s="113">
        <v>0.0</v>
      </c>
      <c r="L2681" s="113">
        <v>95.0</v>
      </c>
      <c r="M2681" s="113">
        <v>1.0</v>
      </c>
      <c r="N2681" s="114" t="s">
        <v>340</v>
      </c>
      <c r="O2681" s="114" t="s">
        <v>341</v>
      </c>
      <c r="P2681" s="113">
        <v>1300002.0</v>
      </c>
      <c r="Q2681" s="114" t="s">
        <v>520</v>
      </c>
      <c r="R2681" s="113">
        <v>31.0</v>
      </c>
      <c r="S2681" s="114" t="s">
        <v>343</v>
      </c>
      <c r="T2681" s="115">
        <v>0.0</v>
      </c>
      <c r="U2681" s="115">
        <v>0.0</v>
      </c>
      <c r="V2681" s="114" t="s">
        <v>344</v>
      </c>
      <c r="W2681" s="116">
        <v>18441.9</v>
      </c>
      <c r="X2681" s="116">
        <v>18441.9</v>
      </c>
      <c r="Y2681" s="116">
        <v>18441.9</v>
      </c>
      <c r="Z2681" s="116">
        <v>18441.9</v>
      </c>
      <c r="AA2681" s="103" t="s">
        <v>2936</v>
      </c>
      <c r="AB2681" s="103" t="s">
        <v>2936</v>
      </c>
    </row>
    <row r="2682" ht="15.75" hidden="1" customHeight="1">
      <c r="A2682" s="113">
        <v>2021.0</v>
      </c>
      <c r="B2682" s="113">
        <v>1301.0</v>
      </c>
      <c r="C2682" s="114" t="s">
        <v>515</v>
      </c>
      <c r="D2682" s="115">
        <v>4.0</v>
      </c>
      <c r="E2682" s="114" t="s">
        <v>283</v>
      </c>
      <c r="F2682" s="113">
        <v>29.0</v>
      </c>
      <c r="G2682" s="114" t="s">
        <v>5440</v>
      </c>
      <c r="H2682" s="113">
        <v>4137.0</v>
      </c>
      <c r="I2682" s="114" t="s">
        <v>5441</v>
      </c>
      <c r="J2682" s="113">
        <v>1.0</v>
      </c>
      <c r="K2682" s="113">
        <v>0.0</v>
      </c>
      <c r="L2682" s="113">
        <v>95.0</v>
      </c>
      <c r="M2682" s="113">
        <v>1.0</v>
      </c>
      <c r="N2682" s="114" t="s">
        <v>347</v>
      </c>
      <c r="O2682" s="114" t="s">
        <v>348</v>
      </c>
      <c r="P2682" s="113">
        <v>1300002.0</v>
      </c>
      <c r="Q2682" s="114" t="s">
        <v>520</v>
      </c>
      <c r="R2682" s="113">
        <v>32.0</v>
      </c>
      <c r="S2682" s="114" t="s">
        <v>264</v>
      </c>
      <c r="T2682" s="115">
        <v>0.0</v>
      </c>
      <c r="U2682" s="115">
        <v>0.0</v>
      </c>
      <c r="V2682" s="114" t="s">
        <v>265</v>
      </c>
      <c r="W2682" s="116">
        <v>3955.01</v>
      </c>
      <c r="X2682" s="116">
        <v>3955.01</v>
      </c>
      <c r="Y2682" s="116">
        <v>3955.01</v>
      </c>
      <c r="Z2682" s="116">
        <v>3955.01</v>
      </c>
      <c r="AA2682" s="103" t="s">
        <v>2936</v>
      </c>
      <c r="AB2682" s="103" t="s">
        <v>2936</v>
      </c>
    </row>
    <row r="2683" ht="15.75" hidden="1" customHeight="1">
      <c r="A2683" s="113">
        <v>2021.0</v>
      </c>
      <c r="B2683" s="113">
        <v>1301.0</v>
      </c>
      <c r="C2683" s="114" t="s">
        <v>515</v>
      </c>
      <c r="D2683" s="115">
        <v>4.0</v>
      </c>
      <c r="E2683" s="114" t="s">
        <v>283</v>
      </c>
      <c r="F2683" s="113">
        <v>29.0</v>
      </c>
      <c r="G2683" s="114" t="s">
        <v>5440</v>
      </c>
      <c r="H2683" s="113">
        <v>4137.0</v>
      </c>
      <c r="I2683" s="114" t="s">
        <v>5441</v>
      </c>
      <c r="J2683" s="113">
        <v>1.0</v>
      </c>
      <c r="K2683" s="113">
        <v>0.0</v>
      </c>
      <c r="L2683" s="113">
        <v>95.0</v>
      </c>
      <c r="M2683" s="113">
        <v>1.0</v>
      </c>
      <c r="N2683" s="114" t="s">
        <v>349</v>
      </c>
      <c r="O2683" s="114" t="s">
        <v>350</v>
      </c>
      <c r="P2683" s="113">
        <v>1300002.0</v>
      </c>
      <c r="Q2683" s="114" t="s">
        <v>520</v>
      </c>
      <c r="R2683" s="113">
        <v>33.0</v>
      </c>
      <c r="S2683" s="114" t="s">
        <v>351</v>
      </c>
      <c r="T2683" s="115">
        <v>0.0</v>
      </c>
      <c r="U2683" s="115">
        <v>0.0</v>
      </c>
      <c r="V2683" s="114" t="s">
        <v>352</v>
      </c>
      <c r="W2683" s="116">
        <v>528.49</v>
      </c>
      <c r="X2683" s="116">
        <v>528.49</v>
      </c>
      <c r="Y2683" s="116">
        <v>528.49</v>
      </c>
      <c r="Z2683" s="116">
        <v>528.49</v>
      </c>
      <c r="AA2683" s="103" t="s">
        <v>2936</v>
      </c>
      <c r="AB2683" s="103" t="s">
        <v>2936</v>
      </c>
    </row>
    <row r="2684" ht="15.75" hidden="1" customHeight="1">
      <c r="A2684" s="113">
        <v>2021.0</v>
      </c>
      <c r="B2684" s="113">
        <v>1451.0</v>
      </c>
      <c r="C2684" s="114" t="s">
        <v>1204</v>
      </c>
      <c r="D2684" s="115">
        <v>6.0</v>
      </c>
      <c r="E2684" s="114" t="s">
        <v>208</v>
      </c>
      <c r="F2684" s="113">
        <v>145.0</v>
      </c>
      <c r="G2684" s="114" t="s">
        <v>1205</v>
      </c>
      <c r="H2684" s="113">
        <v>1058.0</v>
      </c>
      <c r="I2684" s="114" t="s">
        <v>5532</v>
      </c>
      <c r="J2684" s="113">
        <v>4.0</v>
      </c>
      <c r="K2684" s="113">
        <v>1.0</v>
      </c>
      <c r="L2684" s="113">
        <v>95.0</v>
      </c>
      <c r="M2684" s="113">
        <v>1.0</v>
      </c>
      <c r="N2684" s="114" t="s">
        <v>274</v>
      </c>
      <c r="O2684" s="114" t="s">
        <v>275</v>
      </c>
      <c r="P2684" s="113">
        <v>1450005.0</v>
      </c>
      <c r="Q2684" s="114" t="s">
        <v>1207</v>
      </c>
      <c r="R2684" s="113">
        <v>983.0</v>
      </c>
      <c r="S2684" s="114" t="s">
        <v>292</v>
      </c>
      <c r="T2684" s="115">
        <v>9288181.0</v>
      </c>
      <c r="U2684" s="115">
        <v>9309940.0</v>
      </c>
      <c r="V2684" s="114" t="s">
        <v>293</v>
      </c>
      <c r="W2684" s="116">
        <v>99175.0</v>
      </c>
      <c r="X2684" s="116">
        <v>0.0</v>
      </c>
      <c r="Y2684" s="116">
        <v>0.0</v>
      </c>
      <c r="Z2684" s="116">
        <v>0.0</v>
      </c>
      <c r="AA2684" s="103" t="s">
        <v>249</v>
      </c>
      <c r="AB2684" s="103" t="s">
        <v>1210</v>
      </c>
    </row>
    <row r="2685" ht="15.75" hidden="1" customHeight="1">
      <c r="A2685" s="113">
        <v>2021.0</v>
      </c>
      <c r="B2685" s="113">
        <v>1371.0</v>
      </c>
      <c r="C2685" s="114" t="s">
        <v>790</v>
      </c>
      <c r="D2685" s="115">
        <v>18.0</v>
      </c>
      <c r="E2685" s="114" t="s">
        <v>791</v>
      </c>
      <c r="F2685" s="113">
        <v>122.0</v>
      </c>
      <c r="G2685" s="114" t="s">
        <v>802</v>
      </c>
      <c r="H2685" s="113">
        <v>4340.0</v>
      </c>
      <c r="I2685" s="114" t="s">
        <v>803</v>
      </c>
      <c r="J2685" s="113">
        <v>3.0</v>
      </c>
      <c r="K2685" s="113">
        <v>0.0</v>
      </c>
      <c r="L2685" s="113">
        <v>95.0</v>
      </c>
      <c r="M2685" s="113">
        <v>7.0</v>
      </c>
      <c r="N2685" s="114" t="s">
        <v>353</v>
      </c>
      <c r="O2685" s="114" t="s">
        <v>354</v>
      </c>
      <c r="P2685" s="113">
        <v>1370001.0</v>
      </c>
      <c r="Q2685" s="114" t="s">
        <v>796</v>
      </c>
      <c r="R2685" s="113">
        <v>147.0</v>
      </c>
      <c r="S2685" s="114" t="s">
        <v>343</v>
      </c>
      <c r="T2685" s="115">
        <v>0.0</v>
      </c>
      <c r="U2685" s="115">
        <v>0.0</v>
      </c>
      <c r="V2685" s="114" t="s">
        <v>344</v>
      </c>
      <c r="W2685" s="116">
        <v>150750.0</v>
      </c>
      <c r="X2685" s="116">
        <v>150750.0</v>
      </c>
      <c r="Y2685" s="116">
        <v>150750.0</v>
      </c>
      <c r="Z2685" s="116">
        <v>150750.0</v>
      </c>
      <c r="AA2685" s="103" t="s">
        <v>2936</v>
      </c>
      <c r="AB2685" s="103" t="s">
        <v>2936</v>
      </c>
    </row>
    <row r="2686" ht="15.75" hidden="1" customHeight="1">
      <c r="A2686" s="113">
        <v>2021.0</v>
      </c>
      <c r="B2686" s="113">
        <v>1371.0</v>
      </c>
      <c r="C2686" s="114" t="s">
        <v>790</v>
      </c>
      <c r="D2686" s="115">
        <v>18.0</v>
      </c>
      <c r="E2686" s="114" t="s">
        <v>791</v>
      </c>
      <c r="F2686" s="113">
        <v>122.0</v>
      </c>
      <c r="G2686" s="114" t="s">
        <v>802</v>
      </c>
      <c r="H2686" s="113">
        <v>4340.0</v>
      </c>
      <c r="I2686" s="114" t="s">
        <v>803</v>
      </c>
      <c r="J2686" s="113">
        <v>3.0</v>
      </c>
      <c r="K2686" s="113">
        <v>0.0</v>
      </c>
      <c r="L2686" s="113">
        <v>95.0</v>
      </c>
      <c r="M2686" s="113">
        <v>7.0</v>
      </c>
      <c r="N2686" s="114" t="s">
        <v>355</v>
      </c>
      <c r="O2686" s="114" t="s">
        <v>356</v>
      </c>
      <c r="P2686" s="113">
        <v>1370001.0</v>
      </c>
      <c r="Q2686" s="114" t="s">
        <v>796</v>
      </c>
      <c r="R2686" s="113">
        <v>148.0</v>
      </c>
      <c r="S2686" s="114" t="s">
        <v>343</v>
      </c>
      <c r="T2686" s="115">
        <v>0.0</v>
      </c>
      <c r="U2686" s="115">
        <v>0.0</v>
      </c>
      <c r="V2686" s="114" t="s">
        <v>344</v>
      </c>
      <c r="W2686" s="116">
        <v>1314.0</v>
      </c>
      <c r="X2686" s="116">
        <v>1314.0</v>
      </c>
      <c r="Y2686" s="116">
        <v>1314.0</v>
      </c>
      <c r="Z2686" s="116">
        <v>1314.0</v>
      </c>
      <c r="AA2686" s="103" t="s">
        <v>2936</v>
      </c>
      <c r="AB2686" s="103" t="s">
        <v>2936</v>
      </c>
    </row>
    <row r="2687" ht="15.75" hidden="1" customHeight="1">
      <c r="A2687" s="113">
        <v>2021.0</v>
      </c>
      <c r="B2687" s="113">
        <v>1371.0</v>
      </c>
      <c r="C2687" s="114" t="s">
        <v>790</v>
      </c>
      <c r="D2687" s="115">
        <v>18.0</v>
      </c>
      <c r="E2687" s="114" t="s">
        <v>791</v>
      </c>
      <c r="F2687" s="113">
        <v>122.0</v>
      </c>
      <c r="G2687" s="114" t="s">
        <v>802</v>
      </c>
      <c r="H2687" s="113">
        <v>4340.0</v>
      </c>
      <c r="I2687" s="114" t="s">
        <v>803</v>
      </c>
      <c r="J2687" s="113">
        <v>1.0</v>
      </c>
      <c r="K2687" s="113">
        <v>0.0</v>
      </c>
      <c r="L2687" s="113">
        <v>95.0</v>
      </c>
      <c r="M2687" s="113">
        <v>1.0</v>
      </c>
      <c r="N2687" s="114" t="s">
        <v>340</v>
      </c>
      <c r="O2687" s="114" t="s">
        <v>341</v>
      </c>
      <c r="P2687" s="113">
        <v>1370001.0</v>
      </c>
      <c r="Q2687" s="114" t="s">
        <v>796</v>
      </c>
      <c r="R2687" s="113">
        <v>143.0</v>
      </c>
      <c r="S2687" s="114" t="s">
        <v>343</v>
      </c>
      <c r="T2687" s="115">
        <v>0.0</v>
      </c>
      <c r="U2687" s="115">
        <v>0.0</v>
      </c>
      <c r="V2687" s="114" t="s">
        <v>344</v>
      </c>
      <c r="W2687" s="116">
        <v>290477.97</v>
      </c>
      <c r="X2687" s="116">
        <v>290477.97</v>
      </c>
      <c r="Y2687" s="116">
        <v>290477.97</v>
      </c>
      <c r="Z2687" s="116">
        <v>290477.97</v>
      </c>
      <c r="AA2687" s="103" t="s">
        <v>2936</v>
      </c>
      <c r="AB2687" s="103" t="s">
        <v>2936</v>
      </c>
    </row>
    <row r="2688" ht="15.75" hidden="1" customHeight="1">
      <c r="A2688" s="113">
        <v>2021.0</v>
      </c>
      <c r="B2688" s="113">
        <v>1371.0</v>
      </c>
      <c r="C2688" s="114" t="s">
        <v>790</v>
      </c>
      <c r="D2688" s="115">
        <v>18.0</v>
      </c>
      <c r="E2688" s="114" t="s">
        <v>791</v>
      </c>
      <c r="F2688" s="113">
        <v>122.0</v>
      </c>
      <c r="G2688" s="114" t="s">
        <v>802</v>
      </c>
      <c r="H2688" s="113">
        <v>4340.0</v>
      </c>
      <c r="I2688" s="114" t="s">
        <v>803</v>
      </c>
      <c r="J2688" s="113">
        <v>1.0</v>
      </c>
      <c r="K2688" s="113">
        <v>0.0</v>
      </c>
      <c r="L2688" s="113">
        <v>95.0</v>
      </c>
      <c r="M2688" s="113">
        <v>1.0</v>
      </c>
      <c r="N2688" s="114" t="s">
        <v>347</v>
      </c>
      <c r="O2688" s="114" t="s">
        <v>348</v>
      </c>
      <c r="P2688" s="113">
        <v>1370001.0</v>
      </c>
      <c r="Q2688" s="114" t="s">
        <v>796</v>
      </c>
      <c r="R2688" s="113">
        <v>144.0</v>
      </c>
      <c r="S2688" s="114" t="s">
        <v>264</v>
      </c>
      <c r="T2688" s="115">
        <v>0.0</v>
      </c>
      <c r="U2688" s="115">
        <v>0.0</v>
      </c>
      <c r="V2688" s="114" t="s">
        <v>265</v>
      </c>
      <c r="W2688" s="116">
        <v>59280.73</v>
      </c>
      <c r="X2688" s="116">
        <v>59280.73</v>
      </c>
      <c r="Y2688" s="116">
        <v>59280.73</v>
      </c>
      <c r="Z2688" s="116">
        <v>59280.73</v>
      </c>
      <c r="AA2688" s="103" t="s">
        <v>2936</v>
      </c>
      <c r="AB2688" s="103" t="s">
        <v>2936</v>
      </c>
    </row>
    <row r="2689" ht="15.75" hidden="1" customHeight="1">
      <c r="A2689" s="113">
        <v>2021.0</v>
      </c>
      <c r="B2689" s="113">
        <v>1371.0</v>
      </c>
      <c r="C2689" s="114" t="s">
        <v>790</v>
      </c>
      <c r="D2689" s="115">
        <v>18.0</v>
      </c>
      <c r="E2689" s="114" t="s">
        <v>791</v>
      </c>
      <c r="F2689" s="113">
        <v>122.0</v>
      </c>
      <c r="G2689" s="114" t="s">
        <v>802</v>
      </c>
      <c r="H2689" s="113">
        <v>4340.0</v>
      </c>
      <c r="I2689" s="114" t="s">
        <v>803</v>
      </c>
      <c r="J2689" s="113">
        <v>1.0</v>
      </c>
      <c r="K2689" s="113">
        <v>0.0</v>
      </c>
      <c r="L2689" s="113">
        <v>95.0</v>
      </c>
      <c r="M2689" s="113">
        <v>1.0</v>
      </c>
      <c r="N2689" s="114" t="s">
        <v>349</v>
      </c>
      <c r="O2689" s="114" t="s">
        <v>350</v>
      </c>
      <c r="P2689" s="113">
        <v>1370001.0</v>
      </c>
      <c r="Q2689" s="114" t="s">
        <v>796</v>
      </c>
      <c r="R2689" s="113">
        <v>145.0</v>
      </c>
      <c r="S2689" s="114" t="s">
        <v>351</v>
      </c>
      <c r="T2689" s="115">
        <v>0.0</v>
      </c>
      <c r="U2689" s="115">
        <v>0.0</v>
      </c>
      <c r="V2689" s="114" t="s">
        <v>352</v>
      </c>
      <c r="W2689" s="116">
        <v>1763.14</v>
      </c>
      <c r="X2689" s="116">
        <v>1763.14</v>
      </c>
      <c r="Y2689" s="116">
        <v>1763.14</v>
      </c>
      <c r="Z2689" s="116">
        <v>1763.14</v>
      </c>
      <c r="AA2689" s="103" t="s">
        <v>2936</v>
      </c>
      <c r="AB2689" s="103" t="s">
        <v>2936</v>
      </c>
    </row>
    <row r="2690" ht="15.75" hidden="1" customHeight="1">
      <c r="A2690" s="113">
        <v>2021.0</v>
      </c>
      <c r="B2690" s="113">
        <v>1501.0</v>
      </c>
      <c r="C2690" s="114" t="s">
        <v>2922</v>
      </c>
      <c r="D2690" s="115">
        <v>4.0</v>
      </c>
      <c r="E2690" s="114" t="s">
        <v>283</v>
      </c>
      <c r="F2690" s="113">
        <v>41.0</v>
      </c>
      <c r="G2690" s="114" t="s">
        <v>2923</v>
      </c>
      <c r="H2690" s="113">
        <v>1081.0</v>
      </c>
      <c r="I2690" s="114" t="s">
        <v>2924</v>
      </c>
      <c r="J2690" s="113">
        <v>4.0</v>
      </c>
      <c r="K2690" s="113">
        <v>1.0</v>
      </c>
      <c r="L2690" s="113">
        <v>95.0</v>
      </c>
      <c r="M2690" s="113">
        <v>1.0</v>
      </c>
      <c r="N2690" s="114" t="s">
        <v>2925</v>
      </c>
      <c r="O2690" s="114" t="s">
        <v>2926</v>
      </c>
      <c r="P2690" s="113">
        <v>1500034.0</v>
      </c>
      <c r="Q2690" s="114" t="s">
        <v>2927</v>
      </c>
      <c r="R2690" s="113">
        <v>24.0</v>
      </c>
      <c r="S2690" s="114" t="s">
        <v>272</v>
      </c>
      <c r="T2690" s="115">
        <v>9288213.0</v>
      </c>
      <c r="U2690" s="115">
        <v>9315313.0</v>
      </c>
      <c r="V2690" s="114" t="s">
        <v>273</v>
      </c>
      <c r="W2690" s="116">
        <v>366064.0</v>
      </c>
      <c r="X2690" s="116">
        <v>0.0</v>
      </c>
      <c r="Y2690" s="116">
        <v>0.0</v>
      </c>
      <c r="Z2690" s="116">
        <v>0.0</v>
      </c>
      <c r="AA2690" s="103" t="s">
        <v>249</v>
      </c>
      <c r="AB2690" s="103" t="s">
        <v>807</v>
      </c>
    </row>
    <row r="2691" ht="15.75" hidden="1" customHeight="1">
      <c r="A2691" s="113">
        <v>2021.0</v>
      </c>
      <c r="B2691" s="113">
        <v>1501.0</v>
      </c>
      <c r="C2691" s="114" t="s">
        <v>2922</v>
      </c>
      <c r="D2691" s="115">
        <v>4.0</v>
      </c>
      <c r="E2691" s="114" t="s">
        <v>283</v>
      </c>
      <c r="F2691" s="113">
        <v>69.0</v>
      </c>
      <c r="G2691" s="114" t="s">
        <v>5533</v>
      </c>
      <c r="H2691" s="113">
        <v>4450.0</v>
      </c>
      <c r="I2691" s="114" t="s">
        <v>5534</v>
      </c>
      <c r="J2691" s="113">
        <v>1.0</v>
      </c>
      <c r="K2691" s="113">
        <v>1.0</v>
      </c>
      <c r="L2691" s="113">
        <v>95.0</v>
      </c>
      <c r="M2691" s="113">
        <v>1.0</v>
      </c>
      <c r="N2691" s="114" t="s">
        <v>4649</v>
      </c>
      <c r="O2691" s="114" t="s">
        <v>4650</v>
      </c>
      <c r="P2691" s="113">
        <v>1500001.0</v>
      </c>
      <c r="Q2691" s="114" t="s">
        <v>2930</v>
      </c>
      <c r="R2691" s="113">
        <v>316.0</v>
      </c>
      <c r="S2691" s="114" t="s">
        <v>2945</v>
      </c>
      <c r="T2691" s="115">
        <v>0.0</v>
      </c>
      <c r="U2691" s="115">
        <v>0.0</v>
      </c>
      <c r="V2691" s="114" t="s">
        <v>2946</v>
      </c>
      <c r="W2691" s="116">
        <v>0.0</v>
      </c>
      <c r="X2691" s="116">
        <v>0.0</v>
      </c>
      <c r="Y2691" s="116">
        <v>0.0</v>
      </c>
      <c r="Z2691" s="116">
        <v>0.0</v>
      </c>
      <c r="AA2691" s="103" t="s">
        <v>2936</v>
      </c>
      <c r="AB2691" s="103" t="s">
        <v>2936</v>
      </c>
    </row>
    <row r="2692" ht="15.75" hidden="1" customHeight="1">
      <c r="A2692" s="113">
        <v>2021.0</v>
      </c>
      <c r="B2692" s="113">
        <v>1501.0</v>
      </c>
      <c r="C2692" s="114" t="s">
        <v>2922</v>
      </c>
      <c r="D2692" s="115">
        <v>4.0</v>
      </c>
      <c r="E2692" s="114" t="s">
        <v>283</v>
      </c>
      <c r="F2692" s="113">
        <v>69.0</v>
      </c>
      <c r="G2692" s="114" t="s">
        <v>5533</v>
      </c>
      <c r="H2692" s="113">
        <v>4450.0</v>
      </c>
      <c r="I2692" s="114" t="s">
        <v>5534</v>
      </c>
      <c r="J2692" s="113">
        <v>1.0</v>
      </c>
      <c r="K2692" s="113">
        <v>1.0</v>
      </c>
      <c r="L2692" s="113">
        <v>95.0</v>
      </c>
      <c r="M2692" s="113">
        <v>1.0</v>
      </c>
      <c r="N2692" s="114" t="s">
        <v>5535</v>
      </c>
      <c r="O2692" s="114" t="s">
        <v>5536</v>
      </c>
      <c r="P2692" s="113">
        <v>1500001.0</v>
      </c>
      <c r="Q2692" s="114" t="s">
        <v>2930</v>
      </c>
      <c r="R2692" s="113">
        <v>317.0</v>
      </c>
      <c r="S2692" s="114" t="s">
        <v>2945</v>
      </c>
      <c r="T2692" s="115">
        <v>0.0</v>
      </c>
      <c r="U2692" s="115">
        <v>0.0</v>
      </c>
      <c r="V2692" s="114" t="s">
        <v>2946</v>
      </c>
      <c r="W2692" s="116">
        <v>0.0</v>
      </c>
      <c r="X2692" s="116">
        <v>0.0</v>
      </c>
      <c r="Y2692" s="116">
        <v>0.0</v>
      </c>
      <c r="Z2692" s="116">
        <v>0.0</v>
      </c>
      <c r="AA2692" s="103" t="s">
        <v>2936</v>
      </c>
      <c r="AB2692" s="103" t="s">
        <v>2936</v>
      </c>
    </row>
    <row r="2693" ht="15.75" hidden="1" customHeight="1">
      <c r="A2693" s="113">
        <v>2021.0</v>
      </c>
      <c r="B2693" s="113">
        <v>1501.0</v>
      </c>
      <c r="C2693" s="114" t="s">
        <v>2922</v>
      </c>
      <c r="D2693" s="115">
        <v>4.0</v>
      </c>
      <c r="E2693" s="114" t="s">
        <v>283</v>
      </c>
      <c r="F2693" s="113">
        <v>69.0</v>
      </c>
      <c r="G2693" s="114" t="s">
        <v>5533</v>
      </c>
      <c r="H2693" s="113">
        <v>4450.0</v>
      </c>
      <c r="I2693" s="114" t="s">
        <v>5534</v>
      </c>
      <c r="J2693" s="113">
        <v>1.0</v>
      </c>
      <c r="K2693" s="113">
        <v>1.0</v>
      </c>
      <c r="L2693" s="113">
        <v>95.0</v>
      </c>
      <c r="M2693" s="113">
        <v>1.0</v>
      </c>
      <c r="N2693" s="114" t="s">
        <v>5537</v>
      </c>
      <c r="O2693" s="114" t="s">
        <v>5538</v>
      </c>
      <c r="P2693" s="113">
        <v>1500001.0</v>
      </c>
      <c r="Q2693" s="114" t="s">
        <v>2930</v>
      </c>
      <c r="R2693" s="113">
        <v>318.0</v>
      </c>
      <c r="S2693" s="114" t="s">
        <v>5539</v>
      </c>
      <c r="T2693" s="115">
        <v>0.0</v>
      </c>
      <c r="U2693" s="115">
        <v>0.0</v>
      </c>
      <c r="V2693" s="114" t="s">
        <v>5540</v>
      </c>
      <c r="W2693" s="116">
        <v>1773.36</v>
      </c>
      <c r="X2693" s="116">
        <v>1773.36</v>
      </c>
      <c r="Y2693" s="116">
        <v>1773.36</v>
      </c>
      <c r="Z2693" s="116">
        <v>1773.36</v>
      </c>
      <c r="AA2693" s="103" t="s">
        <v>2936</v>
      </c>
      <c r="AB2693" s="103" t="s">
        <v>2936</v>
      </c>
    </row>
    <row r="2694" ht="15.75" hidden="1" customHeight="1">
      <c r="A2694" s="113">
        <v>2021.0</v>
      </c>
      <c r="B2694" s="113">
        <v>1501.0</v>
      </c>
      <c r="C2694" s="114" t="s">
        <v>2922</v>
      </c>
      <c r="D2694" s="115">
        <v>4.0</v>
      </c>
      <c r="E2694" s="114" t="s">
        <v>283</v>
      </c>
      <c r="F2694" s="113">
        <v>69.0</v>
      </c>
      <c r="G2694" s="114" t="s">
        <v>5533</v>
      </c>
      <c r="H2694" s="113">
        <v>4450.0</v>
      </c>
      <c r="I2694" s="114" t="s">
        <v>5534</v>
      </c>
      <c r="J2694" s="113">
        <v>1.0</v>
      </c>
      <c r="K2694" s="113">
        <v>1.0</v>
      </c>
      <c r="L2694" s="113">
        <v>95.0</v>
      </c>
      <c r="M2694" s="113">
        <v>1.0</v>
      </c>
      <c r="N2694" s="114" t="s">
        <v>5541</v>
      </c>
      <c r="O2694" s="114" t="s">
        <v>5542</v>
      </c>
      <c r="P2694" s="113">
        <v>1500001.0</v>
      </c>
      <c r="Q2694" s="114" t="s">
        <v>2930</v>
      </c>
      <c r="R2694" s="113">
        <v>320.0</v>
      </c>
      <c r="S2694" s="114" t="s">
        <v>5539</v>
      </c>
      <c r="T2694" s="115">
        <v>0.0</v>
      </c>
      <c r="U2694" s="115">
        <v>0.0</v>
      </c>
      <c r="V2694" s="114" t="s">
        <v>5540</v>
      </c>
      <c r="W2694" s="116">
        <v>268.22</v>
      </c>
      <c r="X2694" s="116">
        <v>268.22</v>
      </c>
      <c r="Y2694" s="116">
        <v>268.22</v>
      </c>
      <c r="Z2694" s="116">
        <v>268.22</v>
      </c>
      <c r="AA2694" s="103" t="s">
        <v>2936</v>
      </c>
      <c r="AB2694" s="103" t="s">
        <v>2936</v>
      </c>
    </row>
    <row r="2695" ht="15.75" hidden="1" customHeight="1">
      <c r="A2695" s="113">
        <v>2021.0</v>
      </c>
      <c r="B2695" s="113">
        <v>1501.0</v>
      </c>
      <c r="C2695" s="114" t="s">
        <v>2922</v>
      </c>
      <c r="D2695" s="115">
        <v>4.0</v>
      </c>
      <c r="E2695" s="114" t="s">
        <v>283</v>
      </c>
      <c r="F2695" s="113">
        <v>69.0</v>
      </c>
      <c r="G2695" s="114" t="s">
        <v>5533</v>
      </c>
      <c r="H2695" s="113">
        <v>4450.0</v>
      </c>
      <c r="I2695" s="114" t="s">
        <v>5534</v>
      </c>
      <c r="J2695" s="113">
        <v>3.0</v>
      </c>
      <c r="K2695" s="113">
        <v>1.0</v>
      </c>
      <c r="L2695" s="113">
        <v>95.0</v>
      </c>
      <c r="M2695" s="113">
        <v>1.0</v>
      </c>
      <c r="N2695" s="114" t="s">
        <v>2931</v>
      </c>
      <c r="O2695" s="114" t="s">
        <v>2932</v>
      </c>
      <c r="P2695" s="113">
        <v>1500002.0</v>
      </c>
      <c r="Q2695" s="114" t="s">
        <v>2933</v>
      </c>
      <c r="R2695" s="113">
        <v>125.0</v>
      </c>
      <c r="S2695" s="114" t="s">
        <v>2934</v>
      </c>
      <c r="T2695" s="115">
        <v>9245991.0</v>
      </c>
      <c r="U2695" s="115">
        <v>9074722.0</v>
      </c>
      <c r="V2695" s="114" t="s">
        <v>2935</v>
      </c>
      <c r="W2695" s="116">
        <v>148537.49</v>
      </c>
      <c r="X2695" s="116">
        <v>67571.36</v>
      </c>
      <c r="Y2695" s="116">
        <v>67571.36</v>
      </c>
      <c r="Z2695" s="116">
        <v>67571.36</v>
      </c>
      <c r="AA2695" s="103" t="s">
        <v>814</v>
      </c>
      <c r="AB2695" s="103" t="s">
        <v>2936</v>
      </c>
    </row>
    <row r="2696" ht="15.75" hidden="1" customHeight="1">
      <c r="A2696" s="113">
        <v>2021.0</v>
      </c>
      <c r="B2696" s="113">
        <v>1501.0</v>
      </c>
      <c r="C2696" s="114" t="s">
        <v>2922</v>
      </c>
      <c r="D2696" s="115">
        <v>4.0</v>
      </c>
      <c r="E2696" s="114" t="s">
        <v>283</v>
      </c>
      <c r="F2696" s="113">
        <v>69.0</v>
      </c>
      <c r="G2696" s="114" t="s">
        <v>5533</v>
      </c>
      <c r="H2696" s="113">
        <v>4450.0</v>
      </c>
      <c r="I2696" s="114" t="s">
        <v>5534</v>
      </c>
      <c r="J2696" s="113">
        <v>3.0</v>
      </c>
      <c r="K2696" s="113">
        <v>1.0</v>
      </c>
      <c r="L2696" s="113">
        <v>95.0</v>
      </c>
      <c r="M2696" s="113">
        <v>1.0</v>
      </c>
      <c r="N2696" s="114" t="s">
        <v>2931</v>
      </c>
      <c r="O2696" s="114" t="s">
        <v>2932</v>
      </c>
      <c r="P2696" s="113">
        <v>1500002.0</v>
      </c>
      <c r="Q2696" s="114" t="s">
        <v>2933</v>
      </c>
      <c r="R2696" s="113">
        <v>151.0</v>
      </c>
      <c r="S2696" s="114" t="s">
        <v>2934</v>
      </c>
      <c r="T2696" s="115">
        <v>9245991.0</v>
      </c>
      <c r="U2696" s="115">
        <v>9074722.0</v>
      </c>
      <c r="V2696" s="114" t="s">
        <v>2935</v>
      </c>
      <c r="W2696" s="116">
        <v>3332.61</v>
      </c>
      <c r="X2696" s="116">
        <v>172.69</v>
      </c>
      <c r="Y2696" s="116">
        <v>172.69</v>
      </c>
      <c r="Z2696" s="116">
        <v>172.69</v>
      </c>
      <c r="AA2696" s="103" t="s">
        <v>814</v>
      </c>
      <c r="AB2696" s="103" t="s">
        <v>2936</v>
      </c>
    </row>
    <row r="2697" ht="15.75" hidden="1" customHeight="1">
      <c r="A2697" s="113">
        <v>2021.0</v>
      </c>
      <c r="B2697" s="113">
        <v>1501.0</v>
      </c>
      <c r="C2697" s="114" t="s">
        <v>2922</v>
      </c>
      <c r="D2697" s="115">
        <v>4.0</v>
      </c>
      <c r="E2697" s="114" t="s">
        <v>283</v>
      </c>
      <c r="F2697" s="113">
        <v>69.0</v>
      </c>
      <c r="G2697" s="114" t="s">
        <v>5533</v>
      </c>
      <c r="H2697" s="113">
        <v>4450.0</v>
      </c>
      <c r="I2697" s="114" t="s">
        <v>5534</v>
      </c>
      <c r="J2697" s="113">
        <v>3.0</v>
      </c>
      <c r="K2697" s="113">
        <v>1.0</v>
      </c>
      <c r="L2697" s="113">
        <v>95.0</v>
      </c>
      <c r="M2697" s="113">
        <v>1.0</v>
      </c>
      <c r="N2697" s="114" t="s">
        <v>2931</v>
      </c>
      <c r="O2697" s="114" t="s">
        <v>2932</v>
      </c>
      <c r="P2697" s="113">
        <v>1500002.0</v>
      </c>
      <c r="Q2697" s="114" t="s">
        <v>2933</v>
      </c>
      <c r="R2697" s="113">
        <v>171.0</v>
      </c>
      <c r="S2697" s="114" t="s">
        <v>2934</v>
      </c>
      <c r="T2697" s="115">
        <v>9245991.0</v>
      </c>
      <c r="U2697" s="115">
        <v>9287509.0</v>
      </c>
      <c r="V2697" s="114" t="s">
        <v>2935</v>
      </c>
      <c r="W2697" s="116">
        <v>231358.15</v>
      </c>
      <c r="X2697" s="116">
        <v>185086.52</v>
      </c>
      <c r="Y2697" s="116">
        <v>185086.52</v>
      </c>
      <c r="Z2697" s="116">
        <v>185086.52</v>
      </c>
      <c r="AA2697" s="103" t="s">
        <v>814</v>
      </c>
      <c r="AB2697" s="103" t="s">
        <v>2936</v>
      </c>
    </row>
    <row r="2698" ht="15.75" hidden="1" customHeight="1">
      <c r="A2698" s="113">
        <v>2021.0</v>
      </c>
      <c r="B2698" s="113">
        <v>1501.0</v>
      </c>
      <c r="C2698" s="114" t="s">
        <v>2922</v>
      </c>
      <c r="D2698" s="115">
        <v>4.0</v>
      </c>
      <c r="E2698" s="114" t="s">
        <v>283</v>
      </c>
      <c r="F2698" s="113">
        <v>69.0</v>
      </c>
      <c r="G2698" s="114" t="s">
        <v>5533</v>
      </c>
      <c r="H2698" s="113">
        <v>4450.0</v>
      </c>
      <c r="I2698" s="114" t="s">
        <v>5534</v>
      </c>
      <c r="J2698" s="113">
        <v>3.0</v>
      </c>
      <c r="K2698" s="113">
        <v>1.0</v>
      </c>
      <c r="L2698" s="113">
        <v>95.0</v>
      </c>
      <c r="M2698" s="113">
        <v>1.0</v>
      </c>
      <c r="N2698" s="114" t="s">
        <v>2931</v>
      </c>
      <c r="O2698" s="114" t="s">
        <v>2932</v>
      </c>
      <c r="P2698" s="113">
        <v>1500002.0</v>
      </c>
      <c r="Q2698" s="114" t="s">
        <v>2933</v>
      </c>
      <c r="R2698" s="113">
        <v>181.0</v>
      </c>
      <c r="S2698" s="114" t="s">
        <v>2934</v>
      </c>
      <c r="T2698" s="115">
        <v>9245991.0</v>
      </c>
      <c r="U2698" s="115">
        <v>9287509.0</v>
      </c>
      <c r="V2698" s="114" t="s">
        <v>2935</v>
      </c>
      <c r="W2698" s="116">
        <v>23849.7</v>
      </c>
      <c r="X2698" s="116">
        <v>19079.76</v>
      </c>
      <c r="Y2698" s="116">
        <v>19079.76</v>
      </c>
      <c r="Z2698" s="116">
        <v>19079.76</v>
      </c>
      <c r="AA2698" s="103" t="s">
        <v>814</v>
      </c>
      <c r="AB2698" s="103" t="s">
        <v>2936</v>
      </c>
    </row>
    <row r="2699" ht="15.75" hidden="1" customHeight="1">
      <c r="A2699" s="113">
        <v>2021.0</v>
      </c>
      <c r="B2699" s="113">
        <v>1501.0</v>
      </c>
      <c r="C2699" s="114" t="s">
        <v>2922</v>
      </c>
      <c r="D2699" s="115">
        <v>4.0</v>
      </c>
      <c r="E2699" s="114" t="s">
        <v>283</v>
      </c>
      <c r="F2699" s="113">
        <v>69.0</v>
      </c>
      <c r="G2699" s="114" t="s">
        <v>5533</v>
      </c>
      <c r="H2699" s="113">
        <v>4450.0</v>
      </c>
      <c r="I2699" s="114" t="s">
        <v>5534</v>
      </c>
      <c r="J2699" s="113">
        <v>3.0</v>
      </c>
      <c r="K2699" s="113">
        <v>1.0</v>
      </c>
      <c r="L2699" s="113">
        <v>95.0</v>
      </c>
      <c r="M2699" s="113">
        <v>1.0</v>
      </c>
      <c r="N2699" s="114" t="s">
        <v>2938</v>
      </c>
      <c r="O2699" s="114" t="s">
        <v>2939</v>
      </c>
      <c r="P2699" s="113">
        <v>1500002.0</v>
      </c>
      <c r="Q2699" s="114" t="s">
        <v>2933</v>
      </c>
      <c r="R2699" s="113">
        <v>175.0</v>
      </c>
      <c r="S2699" s="114" t="s">
        <v>2934</v>
      </c>
      <c r="T2699" s="115">
        <v>9245991.0</v>
      </c>
      <c r="U2699" s="115">
        <v>9287509.0</v>
      </c>
      <c r="V2699" s="114" t="s">
        <v>2935</v>
      </c>
      <c r="W2699" s="116">
        <v>26697.15</v>
      </c>
      <c r="X2699" s="116">
        <v>20172.0</v>
      </c>
      <c r="Y2699" s="116">
        <v>20172.0</v>
      </c>
      <c r="Z2699" s="116">
        <v>20172.0</v>
      </c>
      <c r="AA2699" s="103" t="s">
        <v>814</v>
      </c>
      <c r="AB2699" s="103" t="s">
        <v>2936</v>
      </c>
    </row>
    <row r="2700" ht="15.75" hidden="1" customHeight="1">
      <c r="A2700" s="113">
        <v>2021.0</v>
      </c>
      <c r="B2700" s="113">
        <v>1501.0</v>
      </c>
      <c r="C2700" s="114" t="s">
        <v>2922</v>
      </c>
      <c r="D2700" s="115">
        <v>4.0</v>
      </c>
      <c r="E2700" s="114" t="s">
        <v>283</v>
      </c>
      <c r="F2700" s="113">
        <v>69.0</v>
      </c>
      <c r="G2700" s="114" t="s">
        <v>5533</v>
      </c>
      <c r="H2700" s="113">
        <v>4450.0</v>
      </c>
      <c r="I2700" s="114" t="s">
        <v>5534</v>
      </c>
      <c r="J2700" s="113">
        <v>3.0</v>
      </c>
      <c r="K2700" s="113">
        <v>1.0</v>
      </c>
      <c r="L2700" s="113">
        <v>95.0</v>
      </c>
      <c r="M2700" s="113">
        <v>7.0</v>
      </c>
      <c r="N2700" s="114" t="s">
        <v>353</v>
      </c>
      <c r="O2700" s="114" t="s">
        <v>354</v>
      </c>
      <c r="P2700" s="113">
        <v>1500001.0</v>
      </c>
      <c r="Q2700" s="114" t="s">
        <v>2930</v>
      </c>
      <c r="R2700" s="113">
        <v>3.0</v>
      </c>
      <c r="S2700" s="114" t="s">
        <v>343</v>
      </c>
      <c r="T2700" s="115">
        <v>0.0</v>
      </c>
      <c r="U2700" s="115">
        <v>0.0</v>
      </c>
      <c r="V2700" s="114" t="s">
        <v>344</v>
      </c>
      <c r="W2700" s="116">
        <v>26179.0</v>
      </c>
      <c r="X2700" s="116">
        <v>26179.0</v>
      </c>
      <c r="Y2700" s="116">
        <v>26179.0</v>
      </c>
      <c r="Z2700" s="116">
        <v>26179.0</v>
      </c>
      <c r="AA2700" s="103" t="s">
        <v>2936</v>
      </c>
      <c r="AB2700" s="103" t="s">
        <v>2936</v>
      </c>
    </row>
    <row r="2701" ht="15.75" hidden="1" customHeight="1">
      <c r="A2701" s="113">
        <v>2021.0</v>
      </c>
      <c r="B2701" s="113">
        <v>1501.0</v>
      </c>
      <c r="C2701" s="114" t="s">
        <v>2922</v>
      </c>
      <c r="D2701" s="115">
        <v>4.0</v>
      </c>
      <c r="E2701" s="114" t="s">
        <v>283</v>
      </c>
      <c r="F2701" s="113">
        <v>69.0</v>
      </c>
      <c r="G2701" s="114" t="s">
        <v>5533</v>
      </c>
      <c r="H2701" s="113">
        <v>4450.0</v>
      </c>
      <c r="I2701" s="114" t="s">
        <v>5534</v>
      </c>
      <c r="J2701" s="113">
        <v>3.0</v>
      </c>
      <c r="K2701" s="113">
        <v>1.0</v>
      </c>
      <c r="L2701" s="113">
        <v>95.0</v>
      </c>
      <c r="M2701" s="113">
        <v>7.0</v>
      </c>
      <c r="N2701" s="114" t="s">
        <v>355</v>
      </c>
      <c r="O2701" s="114" t="s">
        <v>356</v>
      </c>
      <c r="P2701" s="113">
        <v>1500001.0</v>
      </c>
      <c r="Q2701" s="114" t="s">
        <v>2930</v>
      </c>
      <c r="R2701" s="113">
        <v>4.0</v>
      </c>
      <c r="S2701" s="114" t="s">
        <v>343</v>
      </c>
      <c r="T2701" s="115">
        <v>0.0</v>
      </c>
      <c r="U2701" s="115">
        <v>0.0</v>
      </c>
      <c r="V2701" s="114" t="s">
        <v>344</v>
      </c>
      <c r="W2701" s="116">
        <v>261.0</v>
      </c>
      <c r="X2701" s="116">
        <v>261.0</v>
      </c>
      <c r="Y2701" s="116">
        <v>261.0</v>
      </c>
      <c r="Z2701" s="116">
        <v>261.0</v>
      </c>
      <c r="AA2701" s="103" t="s">
        <v>2936</v>
      </c>
      <c r="AB2701" s="103" t="s">
        <v>2936</v>
      </c>
    </row>
    <row r="2702" ht="15.75" hidden="1" customHeight="1">
      <c r="A2702" s="113">
        <v>2021.0</v>
      </c>
      <c r="B2702" s="113">
        <v>1501.0</v>
      </c>
      <c r="C2702" s="114" t="s">
        <v>2922</v>
      </c>
      <c r="D2702" s="115">
        <v>4.0</v>
      </c>
      <c r="E2702" s="114" t="s">
        <v>283</v>
      </c>
      <c r="F2702" s="113">
        <v>69.0</v>
      </c>
      <c r="G2702" s="114" t="s">
        <v>5533</v>
      </c>
      <c r="H2702" s="113">
        <v>4450.0</v>
      </c>
      <c r="I2702" s="114" t="s">
        <v>5534</v>
      </c>
      <c r="J2702" s="113">
        <v>3.0</v>
      </c>
      <c r="K2702" s="113">
        <v>1.0</v>
      </c>
      <c r="L2702" s="113">
        <v>95.0</v>
      </c>
      <c r="M2702" s="113">
        <v>7.0</v>
      </c>
      <c r="N2702" s="114" t="s">
        <v>355</v>
      </c>
      <c r="O2702" s="114" t="s">
        <v>356</v>
      </c>
      <c r="P2702" s="113">
        <v>1500001.0</v>
      </c>
      <c r="Q2702" s="114" t="s">
        <v>2930</v>
      </c>
      <c r="R2702" s="113">
        <v>319.0</v>
      </c>
      <c r="S2702" s="114" t="s">
        <v>2945</v>
      </c>
      <c r="T2702" s="115">
        <v>0.0</v>
      </c>
      <c r="U2702" s="115">
        <v>0.0</v>
      </c>
      <c r="V2702" s="114" t="s">
        <v>2946</v>
      </c>
      <c r="W2702" s="116">
        <v>153.0</v>
      </c>
      <c r="X2702" s="116">
        <v>153.0</v>
      </c>
      <c r="Y2702" s="116">
        <v>153.0</v>
      </c>
      <c r="Z2702" s="116">
        <v>153.0</v>
      </c>
      <c r="AA2702" s="103" t="s">
        <v>2936</v>
      </c>
      <c r="AB2702" s="103" t="s">
        <v>2936</v>
      </c>
    </row>
    <row r="2703" ht="15.75" hidden="1" customHeight="1">
      <c r="A2703" s="113">
        <v>2021.0</v>
      </c>
      <c r="B2703" s="113">
        <v>1501.0</v>
      </c>
      <c r="C2703" s="114" t="s">
        <v>2922</v>
      </c>
      <c r="D2703" s="115">
        <v>4.0</v>
      </c>
      <c r="E2703" s="114" t="s">
        <v>283</v>
      </c>
      <c r="F2703" s="113">
        <v>69.0</v>
      </c>
      <c r="G2703" s="114" t="s">
        <v>5533</v>
      </c>
      <c r="H2703" s="113">
        <v>4450.0</v>
      </c>
      <c r="I2703" s="114" t="s">
        <v>5534</v>
      </c>
      <c r="J2703" s="113">
        <v>1.0</v>
      </c>
      <c r="K2703" s="113">
        <v>1.0</v>
      </c>
      <c r="L2703" s="113">
        <v>95.0</v>
      </c>
      <c r="M2703" s="113">
        <v>1.0</v>
      </c>
      <c r="N2703" s="114" t="s">
        <v>340</v>
      </c>
      <c r="O2703" s="114" t="s">
        <v>341</v>
      </c>
      <c r="P2703" s="113">
        <v>1500001.0</v>
      </c>
      <c r="Q2703" s="114" t="s">
        <v>2930</v>
      </c>
      <c r="R2703" s="113">
        <v>1.0</v>
      </c>
      <c r="S2703" s="114" t="s">
        <v>343</v>
      </c>
      <c r="T2703" s="115">
        <v>0.0</v>
      </c>
      <c r="U2703" s="115">
        <v>0.0</v>
      </c>
      <c r="V2703" s="114" t="s">
        <v>344</v>
      </c>
      <c r="W2703" s="116">
        <v>82236.93</v>
      </c>
      <c r="X2703" s="116">
        <v>82236.93</v>
      </c>
      <c r="Y2703" s="116">
        <v>82236.93</v>
      </c>
      <c r="Z2703" s="116">
        <v>82236.93</v>
      </c>
      <c r="AA2703" s="103" t="s">
        <v>2936</v>
      </c>
      <c r="AB2703" s="103" t="s">
        <v>2936</v>
      </c>
    </row>
    <row r="2704" ht="15.75" hidden="1" customHeight="1">
      <c r="A2704" s="113">
        <v>2021.0</v>
      </c>
      <c r="B2704" s="113">
        <v>1501.0</v>
      </c>
      <c r="C2704" s="114" t="s">
        <v>2922</v>
      </c>
      <c r="D2704" s="115">
        <v>4.0</v>
      </c>
      <c r="E2704" s="114" t="s">
        <v>283</v>
      </c>
      <c r="F2704" s="113">
        <v>69.0</v>
      </c>
      <c r="G2704" s="114" t="s">
        <v>5533</v>
      </c>
      <c r="H2704" s="113">
        <v>4450.0</v>
      </c>
      <c r="I2704" s="114" t="s">
        <v>5534</v>
      </c>
      <c r="J2704" s="113">
        <v>1.0</v>
      </c>
      <c r="K2704" s="113">
        <v>1.0</v>
      </c>
      <c r="L2704" s="113">
        <v>95.0</v>
      </c>
      <c r="M2704" s="113">
        <v>1.0</v>
      </c>
      <c r="N2704" s="114" t="s">
        <v>347</v>
      </c>
      <c r="O2704" s="114" t="s">
        <v>348</v>
      </c>
      <c r="P2704" s="113">
        <v>1500001.0</v>
      </c>
      <c r="Q2704" s="114" t="s">
        <v>2930</v>
      </c>
      <c r="R2704" s="113">
        <v>2.0</v>
      </c>
      <c r="S2704" s="114" t="s">
        <v>264</v>
      </c>
      <c r="T2704" s="115">
        <v>0.0</v>
      </c>
      <c r="U2704" s="115">
        <v>0.0</v>
      </c>
      <c r="V2704" s="114" t="s">
        <v>265</v>
      </c>
      <c r="W2704" s="116">
        <v>16166.97</v>
      </c>
      <c r="X2704" s="116">
        <v>16166.97</v>
      </c>
      <c r="Y2704" s="116">
        <v>16166.97</v>
      </c>
      <c r="Z2704" s="116">
        <v>16166.97</v>
      </c>
      <c r="AA2704" s="103" t="s">
        <v>2936</v>
      </c>
      <c r="AB2704" s="103" t="s">
        <v>2936</v>
      </c>
    </row>
    <row r="2705" ht="15.75" hidden="1" customHeight="1">
      <c r="A2705" s="113">
        <v>2021.0</v>
      </c>
      <c r="B2705" s="113">
        <v>1401.0</v>
      </c>
      <c r="C2705" s="114" t="s">
        <v>808</v>
      </c>
      <c r="D2705" s="115">
        <v>6.0</v>
      </c>
      <c r="E2705" s="114" t="s">
        <v>208</v>
      </c>
      <c r="F2705" s="113">
        <v>155.0</v>
      </c>
      <c r="G2705" s="114" t="s">
        <v>809</v>
      </c>
      <c r="H2705" s="113">
        <v>4472.0</v>
      </c>
      <c r="I2705" s="114" t="s">
        <v>831</v>
      </c>
      <c r="J2705" s="113">
        <v>3.0</v>
      </c>
      <c r="K2705" s="113">
        <v>0.0</v>
      </c>
      <c r="L2705" s="113">
        <v>95.0</v>
      </c>
      <c r="M2705" s="113">
        <v>1.0</v>
      </c>
      <c r="N2705" s="114" t="s">
        <v>994</v>
      </c>
      <c r="O2705" s="114" t="s">
        <v>995</v>
      </c>
      <c r="P2705" s="113">
        <v>1400030.0</v>
      </c>
      <c r="Q2705" s="114" t="s">
        <v>839</v>
      </c>
      <c r="R2705" s="113">
        <v>905.0</v>
      </c>
      <c r="S2705" s="114" t="s">
        <v>5543</v>
      </c>
      <c r="T2705" s="115">
        <v>9245981.0</v>
      </c>
      <c r="U2705" s="115">
        <v>0.0</v>
      </c>
      <c r="V2705" s="114" t="s">
        <v>5544</v>
      </c>
      <c r="W2705" s="116">
        <v>1054.0</v>
      </c>
      <c r="X2705" s="116">
        <v>1054.0</v>
      </c>
      <c r="Y2705" s="116">
        <v>1054.0</v>
      </c>
      <c r="Z2705" s="116">
        <v>1054.0</v>
      </c>
      <c r="AA2705" s="103" t="s">
        <v>814</v>
      </c>
      <c r="AB2705" s="103" t="s">
        <v>3071</v>
      </c>
    </row>
    <row r="2706" ht="15.75" hidden="1" customHeight="1">
      <c r="A2706" s="113">
        <v>2021.0</v>
      </c>
      <c r="B2706" s="113">
        <v>1401.0</v>
      </c>
      <c r="C2706" s="114" t="s">
        <v>808</v>
      </c>
      <c r="D2706" s="115">
        <v>6.0</v>
      </c>
      <c r="E2706" s="114" t="s">
        <v>208</v>
      </c>
      <c r="F2706" s="113">
        <v>155.0</v>
      </c>
      <c r="G2706" s="114" t="s">
        <v>809</v>
      </c>
      <c r="H2706" s="113">
        <v>4472.0</v>
      </c>
      <c r="I2706" s="114" t="s">
        <v>831</v>
      </c>
      <c r="J2706" s="113">
        <v>3.0</v>
      </c>
      <c r="K2706" s="113">
        <v>0.0</v>
      </c>
      <c r="L2706" s="113">
        <v>95.0</v>
      </c>
      <c r="M2706" s="113">
        <v>1.0</v>
      </c>
      <c r="N2706" s="114" t="s">
        <v>994</v>
      </c>
      <c r="O2706" s="114" t="s">
        <v>995</v>
      </c>
      <c r="P2706" s="113">
        <v>1400030.0</v>
      </c>
      <c r="Q2706" s="114" t="s">
        <v>839</v>
      </c>
      <c r="R2706" s="113">
        <v>906.0</v>
      </c>
      <c r="S2706" s="114" t="s">
        <v>5545</v>
      </c>
      <c r="T2706" s="115">
        <v>9245981.0</v>
      </c>
      <c r="U2706" s="115">
        <v>0.0</v>
      </c>
      <c r="V2706" s="114" t="s">
        <v>5546</v>
      </c>
      <c r="W2706" s="116">
        <v>1444.0</v>
      </c>
      <c r="X2706" s="116">
        <v>1444.0</v>
      </c>
      <c r="Y2706" s="116">
        <v>1444.0</v>
      </c>
      <c r="Z2706" s="116">
        <v>1444.0</v>
      </c>
      <c r="AA2706" s="103" t="s">
        <v>814</v>
      </c>
      <c r="AB2706" s="103" t="s">
        <v>3071</v>
      </c>
    </row>
    <row r="2707" ht="15.75" hidden="1" customHeight="1">
      <c r="A2707" s="113">
        <v>2021.0</v>
      </c>
      <c r="B2707" s="113">
        <v>1401.0</v>
      </c>
      <c r="C2707" s="114" t="s">
        <v>808</v>
      </c>
      <c r="D2707" s="115">
        <v>6.0</v>
      </c>
      <c r="E2707" s="114" t="s">
        <v>208</v>
      </c>
      <c r="F2707" s="113">
        <v>155.0</v>
      </c>
      <c r="G2707" s="114" t="s">
        <v>809</v>
      </c>
      <c r="H2707" s="113">
        <v>4472.0</v>
      </c>
      <c r="I2707" s="114" t="s">
        <v>831</v>
      </c>
      <c r="J2707" s="113">
        <v>3.0</v>
      </c>
      <c r="K2707" s="113">
        <v>0.0</v>
      </c>
      <c r="L2707" s="113">
        <v>95.0</v>
      </c>
      <c r="M2707" s="113">
        <v>1.0</v>
      </c>
      <c r="N2707" s="114" t="s">
        <v>994</v>
      </c>
      <c r="O2707" s="114" t="s">
        <v>995</v>
      </c>
      <c r="P2707" s="113">
        <v>1400017.0</v>
      </c>
      <c r="Q2707" s="114" t="s">
        <v>991</v>
      </c>
      <c r="R2707" s="113">
        <v>913.0</v>
      </c>
      <c r="S2707" s="114" t="s">
        <v>5547</v>
      </c>
      <c r="T2707" s="115">
        <v>9245981.0</v>
      </c>
      <c r="U2707" s="115">
        <v>0.0</v>
      </c>
      <c r="V2707" s="114" t="s">
        <v>5548</v>
      </c>
      <c r="W2707" s="116">
        <v>1421.8</v>
      </c>
      <c r="X2707" s="116">
        <v>1421.8</v>
      </c>
      <c r="Y2707" s="116">
        <v>1421.8</v>
      </c>
      <c r="Z2707" s="116">
        <v>1421.8</v>
      </c>
      <c r="AA2707" s="103" t="s">
        <v>814</v>
      </c>
      <c r="AB2707" s="103" t="s">
        <v>3071</v>
      </c>
    </row>
    <row r="2708" ht="15.75" hidden="1" customHeight="1">
      <c r="A2708" s="113">
        <v>2021.0</v>
      </c>
      <c r="B2708" s="113">
        <v>1401.0</v>
      </c>
      <c r="C2708" s="114" t="s">
        <v>808</v>
      </c>
      <c r="D2708" s="115">
        <v>6.0</v>
      </c>
      <c r="E2708" s="114" t="s">
        <v>208</v>
      </c>
      <c r="F2708" s="113">
        <v>155.0</v>
      </c>
      <c r="G2708" s="114" t="s">
        <v>809</v>
      </c>
      <c r="H2708" s="113">
        <v>4472.0</v>
      </c>
      <c r="I2708" s="114" t="s">
        <v>831</v>
      </c>
      <c r="J2708" s="113">
        <v>3.0</v>
      </c>
      <c r="K2708" s="113">
        <v>0.0</v>
      </c>
      <c r="L2708" s="113">
        <v>95.0</v>
      </c>
      <c r="M2708" s="113">
        <v>1.0</v>
      </c>
      <c r="N2708" s="114" t="s">
        <v>994</v>
      </c>
      <c r="O2708" s="114" t="s">
        <v>995</v>
      </c>
      <c r="P2708" s="113">
        <v>1400029.0</v>
      </c>
      <c r="Q2708" s="114" t="s">
        <v>838</v>
      </c>
      <c r="R2708" s="113">
        <v>917.0</v>
      </c>
      <c r="S2708" s="114" t="s">
        <v>4133</v>
      </c>
      <c r="T2708" s="115">
        <v>9245981.0</v>
      </c>
      <c r="U2708" s="115">
        <v>0.0</v>
      </c>
      <c r="V2708" s="114" t="s">
        <v>4134</v>
      </c>
      <c r="W2708" s="116">
        <v>167.0</v>
      </c>
      <c r="X2708" s="116">
        <v>167.0</v>
      </c>
      <c r="Y2708" s="116">
        <v>167.0</v>
      </c>
      <c r="Z2708" s="116">
        <v>167.0</v>
      </c>
      <c r="AA2708" s="103" t="s">
        <v>814</v>
      </c>
      <c r="AB2708" s="103" t="s">
        <v>3071</v>
      </c>
    </row>
    <row r="2709" ht="15.75" hidden="1" customHeight="1">
      <c r="A2709" s="113">
        <v>2021.0</v>
      </c>
      <c r="B2709" s="113">
        <v>1401.0</v>
      </c>
      <c r="C2709" s="114" t="s">
        <v>808</v>
      </c>
      <c r="D2709" s="115">
        <v>6.0</v>
      </c>
      <c r="E2709" s="114" t="s">
        <v>208</v>
      </c>
      <c r="F2709" s="113">
        <v>155.0</v>
      </c>
      <c r="G2709" s="114" t="s">
        <v>809</v>
      </c>
      <c r="H2709" s="113">
        <v>4472.0</v>
      </c>
      <c r="I2709" s="114" t="s">
        <v>831</v>
      </c>
      <c r="J2709" s="113">
        <v>3.0</v>
      </c>
      <c r="K2709" s="113">
        <v>0.0</v>
      </c>
      <c r="L2709" s="113">
        <v>95.0</v>
      </c>
      <c r="M2709" s="113">
        <v>1.0</v>
      </c>
      <c r="N2709" s="114" t="s">
        <v>994</v>
      </c>
      <c r="O2709" s="114" t="s">
        <v>995</v>
      </c>
      <c r="P2709" s="113">
        <v>1400029.0</v>
      </c>
      <c r="Q2709" s="114" t="s">
        <v>838</v>
      </c>
      <c r="R2709" s="113">
        <v>918.0</v>
      </c>
      <c r="S2709" s="114" t="s">
        <v>5549</v>
      </c>
      <c r="T2709" s="115">
        <v>9245981.0</v>
      </c>
      <c r="U2709" s="115">
        <v>0.0</v>
      </c>
      <c r="V2709" s="114" t="s">
        <v>5550</v>
      </c>
      <c r="W2709" s="116">
        <v>964.0</v>
      </c>
      <c r="X2709" s="116">
        <v>964.0</v>
      </c>
      <c r="Y2709" s="116">
        <v>964.0</v>
      </c>
      <c r="Z2709" s="116">
        <v>964.0</v>
      </c>
      <c r="AA2709" s="103" t="s">
        <v>814</v>
      </c>
      <c r="AB2709" s="103" t="s">
        <v>3071</v>
      </c>
    </row>
    <row r="2710" ht="15.75" hidden="1" customHeight="1">
      <c r="A2710" s="113">
        <v>2021.0</v>
      </c>
      <c r="B2710" s="113">
        <v>1401.0</v>
      </c>
      <c r="C2710" s="114" t="s">
        <v>808</v>
      </c>
      <c r="D2710" s="115">
        <v>6.0</v>
      </c>
      <c r="E2710" s="114" t="s">
        <v>208</v>
      </c>
      <c r="F2710" s="113">
        <v>155.0</v>
      </c>
      <c r="G2710" s="114" t="s">
        <v>809</v>
      </c>
      <c r="H2710" s="113">
        <v>4472.0</v>
      </c>
      <c r="I2710" s="114" t="s">
        <v>831</v>
      </c>
      <c r="J2710" s="113">
        <v>3.0</v>
      </c>
      <c r="K2710" s="113">
        <v>0.0</v>
      </c>
      <c r="L2710" s="113">
        <v>95.0</v>
      </c>
      <c r="M2710" s="113">
        <v>1.0</v>
      </c>
      <c r="N2710" s="114" t="s">
        <v>994</v>
      </c>
      <c r="O2710" s="114" t="s">
        <v>995</v>
      </c>
      <c r="P2710" s="113">
        <v>1400029.0</v>
      </c>
      <c r="Q2710" s="114" t="s">
        <v>838</v>
      </c>
      <c r="R2710" s="113">
        <v>919.0</v>
      </c>
      <c r="S2710" s="114" t="s">
        <v>5551</v>
      </c>
      <c r="T2710" s="115">
        <v>9245981.0</v>
      </c>
      <c r="U2710" s="115">
        <v>0.0</v>
      </c>
      <c r="V2710" s="114" t="s">
        <v>5552</v>
      </c>
      <c r="W2710" s="116">
        <v>1444.0</v>
      </c>
      <c r="X2710" s="116">
        <v>1444.0</v>
      </c>
      <c r="Y2710" s="116">
        <v>1444.0</v>
      </c>
      <c r="Z2710" s="116">
        <v>1444.0</v>
      </c>
      <c r="AA2710" s="103" t="s">
        <v>814</v>
      </c>
      <c r="AB2710" s="103" t="s">
        <v>3071</v>
      </c>
    </row>
    <row r="2711" ht="15.75" hidden="1" customHeight="1">
      <c r="A2711" s="113">
        <v>2021.0</v>
      </c>
      <c r="B2711" s="113">
        <v>1401.0</v>
      </c>
      <c r="C2711" s="114" t="s">
        <v>808</v>
      </c>
      <c r="D2711" s="115">
        <v>6.0</v>
      </c>
      <c r="E2711" s="114" t="s">
        <v>208</v>
      </c>
      <c r="F2711" s="113">
        <v>155.0</v>
      </c>
      <c r="G2711" s="114" t="s">
        <v>809</v>
      </c>
      <c r="H2711" s="113">
        <v>4472.0</v>
      </c>
      <c r="I2711" s="114" t="s">
        <v>831</v>
      </c>
      <c r="J2711" s="113">
        <v>3.0</v>
      </c>
      <c r="K2711" s="113">
        <v>0.0</v>
      </c>
      <c r="L2711" s="113">
        <v>95.0</v>
      </c>
      <c r="M2711" s="113">
        <v>1.0</v>
      </c>
      <c r="N2711" s="114" t="s">
        <v>994</v>
      </c>
      <c r="O2711" s="114" t="s">
        <v>995</v>
      </c>
      <c r="P2711" s="113">
        <v>1400029.0</v>
      </c>
      <c r="Q2711" s="114" t="s">
        <v>838</v>
      </c>
      <c r="R2711" s="113">
        <v>920.0</v>
      </c>
      <c r="S2711" s="114" t="s">
        <v>5553</v>
      </c>
      <c r="T2711" s="115">
        <v>9245981.0</v>
      </c>
      <c r="U2711" s="115">
        <v>0.0</v>
      </c>
      <c r="V2711" s="114" t="s">
        <v>5554</v>
      </c>
      <c r="W2711" s="116">
        <v>1378.0</v>
      </c>
      <c r="X2711" s="116">
        <v>1378.0</v>
      </c>
      <c r="Y2711" s="116">
        <v>1378.0</v>
      </c>
      <c r="Z2711" s="116">
        <v>1378.0</v>
      </c>
      <c r="AA2711" s="103" t="s">
        <v>814</v>
      </c>
      <c r="AB2711" s="103" t="s">
        <v>3071</v>
      </c>
    </row>
    <row r="2712" ht="15.75" hidden="1" customHeight="1">
      <c r="A2712" s="113">
        <v>2021.0</v>
      </c>
      <c r="B2712" s="113">
        <v>1401.0</v>
      </c>
      <c r="C2712" s="114" t="s">
        <v>808</v>
      </c>
      <c r="D2712" s="115">
        <v>6.0</v>
      </c>
      <c r="E2712" s="114" t="s">
        <v>208</v>
      </c>
      <c r="F2712" s="113">
        <v>155.0</v>
      </c>
      <c r="G2712" s="114" t="s">
        <v>809</v>
      </c>
      <c r="H2712" s="113">
        <v>4472.0</v>
      </c>
      <c r="I2712" s="114" t="s">
        <v>831</v>
      </c>
      <c r="J2712" s="113">
        <v>3.0</v>
      </c>
      <c r="K2712" s="113">
        <v>0.0</v>
      </c>
      <c r="L2712" s="113">
        <v>95.0</v>
      </c>
      <c r="M2712" s="113">
        <v>1.0</v>
      </c>
      <c r="N2712" s="114" t="s">
        <v>994</v>
      </c>
      <c r="O2712" s="114" t="s">
        <v>995</v>
      </c>
      <c r="P2712" s="113">
        <v>1400029.0</v>
      </c>
      <c r="Q2712" s="114" t="s">
        <v>838</v>
      </c>
      <c r="R2712" s="113">
        <v>921.0</v>
      </c>
      <c r="S2712" s="114" t="s">
        <v>5555</v>
      </c>
      <c r="T2712" s="115">
        <v>9245981.0</v>
      </c>
      <c r="U2712" s="115">
        <v>0.0</v>
      </c>
      <c r="V2712" s="114" t="s">
        <v>5556</v>
      </c>
      <c r="W2712" s="116">
        <v>914.0</v>
      </c>
      <c r="X2712" s="116">
        <v>914.0</v>
      </c>
      <c r="Y2712" s="116">
        <v>914.0</v>
      </c>
      <c r="Z2712" s="116">
        <v>914.0</v>
      </c>
      <c r="AA2712" s="103" t="s">
        <v>814</v>
      </c>
      <c r="AB2712" s="103" t="s">
        <v>3071</v>
      </c>
    </row>
    <row r="2713" ht="15.75" hidden="1" customHeight="1">
      <c r="A2713" s="113">
        <v>2021.0</v>
      </c>
      <c r="B2713" s="113">
        <v>1401.0</v>
      </c>
      <c r="C2713" s="114" t="s">
        <v>808</v>
      </c>
      <c r="D2713" s="115">
        <v>6.0</v>
      </c>
      <c r="E2713" s="114" t="s">
        <v>208</v>
      </c>
      <c r="F2713" s="113">
        <v>155.0</v>
      </c>
      <c r="G2713" s="114" t="s">
        <v>809</v>
      </c>
      <c r="H2713" s="113">
        <v>4472.0</v>
      </c>
      <c r="I2713" s="114" t="s">
        <v>831</v>
      </c>
      <c r="J2713" s="113">
        <v>3.0</v>
      </c>
      <c r="K2713" s="113">
        <v>0.0</v>
      </c>
      <c r="L2713" s="113">
        <v>95.0</v>
      </c>
      <c r="M2713" s="113">
        <v>1.0</v>
      </c>
      <c r="N2713" s="114" t="s">
        <v>994</v>
      </c>
      <c r="O2713" s="114" t="s">
        <v>995</v>
      </c>
      <c r="P2713" s="113">
        <v>1400029.0</v>
      </c>
      <c r="Q2713" s="114" t="s">
        <v>838</v>
      </c>
      <c r="R2713" s="113">
        <v>922.0</v>
      </c>
      <c r="S2713" s="114" t="s">
        <v>5557</v>
      </c>
      <c r="T2713" s="115">
        <v>9245981.0</v>
      </c>
      <c r="U2713" s="115">
        <v>0.0</v>
      </c>
      <c r="V2713" s="114" t="s">
        <v>5558</v>
      </c>
      <c r="W2713" s="116">
        <v>1444.0</v>
      </c>
      <c r="X2713" s="116">
        <v>1444.0</v>
      </c>
      <c r="Y2713" s="116">
        <v>1444.0</v>
      </c>
      <c r="Z2713" s="116">
        <v>1444.0</v>
      </c>
      <c r="AA2713" s="103" t="s">
        <v>814</v>
      </c>
      <c r="AB2713" s="103" t="s">
        <v>3071</v>
      </c>
    </row>
    <row r="2714" ht="15.75" hidden="1" customHeight="1">
      <c r="A2714" s="113">
        <v>2021.0</v>
      </c>
      <c r="B2714" s="113">
        <v>1401.0</v>
      </c>
      <c r="C2714" s="114" t="s">
        <v>808</v>
      </c>
      <c r="D2714" s="115">
        <v>6.0</v>
      </c>
      <c r="E2714" s="114" t="s">
        <v>208</v>
      </c>
      <c r="F2714" s="113">
        <v>155.0</v>
      </c>
      <c r="G2714" s="114" t="s">
        <v>809</v>
      </c>
      <c r="H2714" s="113">
        <v>4472.0</v>
      </c>
      <c r="I2714" s="114" t="s">
        <v>831</v>
      </c>
      <c r="J2714" s="113">
        <v>3.0</v>
      </c>
      <c r="K2714" s="113">
        <v>0.0</v>
      </c>
      <c r="L2714" s="113">
        <v>95.0</v>
      </c>
      <c r="M2714" s="113">
        <v>1.0</v>
      </c>
      <c r="N2714" s="114" t="s">
        <v>994</v>
      </c>
      <c r="O2714" s="114" t="s">
        <v>995</v>
      </c>
      <c r="P2714" s="113">
        <v>1400029.0</v>
      </c>
      <c r="Q2714" s="114" t="s">
        <v>838</v>
      </c>
      <c r="R2714" s="113">
        <v>923.0</v>
      </c>
      <c r="S2714" s="114" t="s">
        <v>5559</v>
      </c>
      <c r="T2714" s="115">
        <v>9245981.0</v>
      </c>
      <c r="U2714" s="115">
        <v>0.0</v>
      </c>
      <c r="V2714" s="114" t="s">
        <v>5560</v>
      </c>
      <c r="W2714" s="116">
        <v>914.0</v>
      </c>
      <c r="X2714" s="116">
        <v>914.0</v>
      </c>
      <c r="Y2714" s="116">
        <v>914.0</v>
      </c>
      <c r="Z2714" s="116">
        <v>914.0</v>
      </c>
      <c r="AA2714" s="103" t="s">
        <v>814</v>
      </c>
      <c r="AB2714" s="103" t="s">
        <v>3071</v>
      </c>
    </row>
    <row r="2715" ht="15.75" hidden="1" customHeight="1">
      <c r="A2715" s="113">
        <v>2021.0</v>
      </c>
      <c r="B2715" s="113">
        <v>1401.0</v>
      </c>
      <c r="C2715" s="114" t="s">
        <v>808</v>
      </c>
      <c r="D2715" s="115">
        <v>6.0</v>
      </c>
      <c r="E2715" s="114" t="s">
        <v>208</v>
      </c>
      <c r="F2715" s="113">
        <v>155.0</v>
      </c>
      <c r="G2715" s="114" t="s">
        <v>809</v>
      </c>
      <c r="H2715" s="113">
        <v>4472.0</v>
      </c>
      <c r="I2715" s="114" t="s">
        <v>831</v>
      </c>
      <c r="J2715" s="113">
        <v>3.0</v>
      </c>
      <c r="K2715" s="113">
        <v>0.0</v>
      </c>
      <c r="L2715" s="113">
        <v>95.0</v>
      </c>
      <c r="M2715" s="113">
        <v>1.0</v>
      </c>
      <c r="N2715" s="114" t="s">
        <v>5383</v>
      </c>
      <c r="O2715" s="114" t="s">
        <v>5384</v>
      </c>
      <c r="P2715" s="113">
        <v>1400017.0</v>
      </c>
      <c r="Q2715" s="114" t="s">
        <v>991</v>
      </c>
      <c r="R2715" s="113">
        <v>927.0</v>
      </c>
      <c r="S2715" s="114" t="s">
        <v>3500</v>
      </c>
      <c r="T2715" s="115">
        <v>9249104.0</v>
      </c>
      <c r="U2715" s="115">
        <v>0.0</v>
      </c>
      <c r="V2715" s="114" t="s">
        <v>3501</v>
      </c>
      <c r="W2715" s="116">
        <v>144.2</v>
      </c>
      <c r="X2715" s="116">
        <v>0.0</v>
      </c>
      <c r="Y2715" s="116">
        <v>0.0</v>
      </c>
      <c r="Z2715" s="116">
        <v>0.0</v>
      </c>
      <c r="AA2715" s="103" t="s">
        <v>814</v>
      </c>
      <c r="AB2715" s="103" t="s">
        <v>815</v>
      </c>
    </row>
    <row r="2716" ht="15.75" hidden="1" customHeight="1">
      <c r="A2716" s="113">
        <v>2021.0</v>
      </c>
      <c r="B2716" s="113">
        <v>1401.0</v>
      </c>
      <c r="C2716" s="114" t="s">
        <v>808</v>
      </c>
      <c r="D2716" s="115">
        <v>6.0</v>
      </c>
      <c r="E2716" s="114" t="s">
        <v>208</v>
      </c>
      <c r="F2716" s="113">
        <v>155.0</v>
      </c>
      <c r="G2716" s="114" t="s">
        <v>809</v>
      </c>
      <c r="H2716" s="113">
        <v>4472.0</v>
      </c>
      <c r="I2716" s="114" t="s">
        <v>831</v>
      </c>
      <c r="J2716" s="113">
        <v>3.0</v>
      </c>
      <c r="K2716" s="113">
        <v>0.0</v>
      </c>
      <c r="L2716" s="113">
        <v>95.0</v>
      </c>
      <c r="M2716" s="113">
        <v>1.0</v>
      </c>
      <c r="N2716" s="114" t="s">
        <v>397</v>
      </c>
      <c r="O2716" s="114" t="s">
        <v>398</v>
      </c>
      <c r="P2716" s="113">
        <v>1400017.0</v>
      </c>
      <c r="Q2716" s="114" t="s">
        <v>991</v>
      </c>
      <c r="R2716" s="113">
        <v>928.0</v>
      </c>
      <c r="S2716" s="114" t="s">
        <v>3500</v>
      </c>
      <c r="T2716" s="115">
        <v>9249104.0</v>
      </c>
      <c r="U2716" s="115">
        <v>0.0</v>
      </c>
      <c r="V2716" s="114" t="s">
        <v>3501</v>
      </c>
      <c r="W2716" s="116">
        <v>45486.8</v>
      </c>
      <c r="X2716" s="116">
        <v>0.0</v>
      </c>
      <c r="Y2716" s="116">
        <v>0.0</v>
      </c>
      <c r="Z2716" s="116">
        <v>0.0</v>
      </c>
      <c r="AA2716" s="103" t="s">
        <v>814</v>
      </c>
      <c r="AB2716" s="103" t="s">
        <v>815</v>
      </c>
    </row>
    <row r="2717" ht="15.75" hidden="1" customHeight="1">
      <c r="A2717" s="113">
        <v>2021.0</v>
      </c>
      <c r="B2717" s="113">
        <v>1401.0</v>
      </c>
      <c r="C2717" s="114" t="s">
        <v>808</v>
      </c>
      <c r="D2717" s="115">
        <v>6.0</v>
      </c>
      <c r="E2717" s="114" t="s">
        <v>208</v>
      </c>
      <c r="F2717" s="113">
        <v>155.0</v>
      </c>
      <c r="G2717" s="114" t="s">
        <v>809</v>
      </c>
      <c r="H2717" s="113">
        <v>4472.0</v>
      </c>
      <c r="I2717" s="114" t="s">
        <v>831</v>
      </c>
      <c r="J2717" s="113">
        <v>3.0</v>
      </c>
      <c r="K2717" s="113">
        <v>0.0</v>
      </c>
      <c r="L2717" s="113">
        <v>95.0</v>
      </c>
      <c r="M2717" s="113">
        <v>1.0</v>
      </c>
      <c r="N2717" s="114" t="s">
        <v>397</v>
      </c>
      <c r="O2717" s="114" t="s">
        <v>398</v>
      </c>
      <c r="P2717" s="113">
        <v>1400017.0</v>
      </c>
      <c r="Q2717" s="114" t="s">
        <v>991</v>
      </c>
      <c r="R2717" s="113">
        <v>929.0</v>
      </c>
      <c r="S2717" s="114" t="s">
        <v>4205</v>
      </c>
      <c r="T2717" s="115">
        <v>9249104.0</v>
      </c>
      <c r="U2717" s="115">
        <v>0.0</v>
      </c>
      <c r="V2717" s="114" t="s">
        <v>4206</v>
      </c>
      <c r="W2717" s="116">
        <v>3045.0</v>
      </c>
      <c r="X2717" s="116">
        <v>0.0</v>
      </c>
      <c r="Y2717" s="116">
        <v>0.0</v>
      </c>
      <c r="Z2717" s="116">
        <v>0.0</v>
      </c>
      <c r="AA2717" s="103" t="s">
        <v>814</v>
      </c>
      <c r="AB2717" s="103" t="s">
        <v>815</v>
      </c>
    </row>
    <row r="2718" ht="15.75" hidden="1" customHeight="1">
      <c r="A2718" s="113">
        <v>2021.0</v>
      </c>
      <c r="B2718" s="113">
        <v>1401.0</v>
      </c>
      <c r="C2718" s="114" t="s">
        <v>808</v>
      </c>
      <c r="D2718" s="115">
        <v>6.0</v>
      </c>
      <c r="E2718" s="114" t="s">
        <v>208</v>
      </c>
      <c r="F2718" s="113">
        <v>155.0</v>
      </c>
      <c r="G2718" s="114" t="s">
        <v>809</v>
      </c>
      <c r="H2718" s="113">
        <v>4472.0</v>
      </c>
      <c r="I2718" s="114" t="s">
        <v>831</v>
      </c>
      <c r="J2718" s="113">
        <v>3.0</v>
      </c>
      <c r="K2718" s="113">
        <v>0.0</v>
      </c>
      <c r="L2718" s="113">
        <v>95.0</v>
      </c>
      <c r="M2718" s="113">
        <v>1.0</v>
      </c>
      <c r="N2718" s="114" t="s">
        <v>397</v>
      </c>
      <c r="O2718" s="114" t="s">
        <v>398</v>
      </c>
      <c r="P2718" s="113">
        <v>1400017.0</v>
      </c>
      <c r="Q2718" s="114" t="s">
        <v>991</v>
      </c>
      <c r="R2718" s="113">
        <v>930.0</v>
      </c>
      <c r="S2718" s="114" t="s">
        <v>3320</v>
      </c>
      <c r="T2718" s="115">
        <v>9249104.0</v>
      </c>
      <c r="U2718" s="115">
        <v>0.0</v>
      </c>
      <c r="V2718" s="114" t="s">
        <v>3321</v>
      </c>
      <c r="W2718" s="116">
        <v>19448.78</v>
      </c>
      <c r="X2718" s="116">
        <v>0.0</v>
      </c>
      <c r="Y2718" s="116">
        <v>0.0</v>
      </c>
      <c r="Z2718" s="116">
        <v>0.0</v>
      </c>
      <c r="AA2718" s="103" t="s">
        <v>814</v>
      </c>
      <c r="AB2718" s="103" t="s">
        <v>815</v>
      </c>
    </row>
    <row r="2719" ht="15.75" hidden="1" customHeight="1">
      <c r="A2719" s="113">
        <v>2021.0</v>
      </c>
      <c r="B2719" s="113">
        <v>1401.0</v>
      </c>
      <c r="C2719" s="114" t="s">
        <v>808</v>
      </c>
      <c r="D2719" s="115">
        <v>6.0</v>
      </c>
      <c r="E2719" s="114" t="s">
        <v>208</v>
      </c>
      <c r="F2719" s="113">
        <v>155.0</v>
      </c>
      <c r="G2719" s="114" t="s">
        <v>809</v>
      </c>
      <c r="H2719" s="113">
        <v>4472.0</v>
      </c>
      <c r="I2719" s="114" t="s">
        <v>831</v>
      </c>
      <c r="J2719" s="113">
        <v>3.0</v>
      </c>
      <c r="K2719" s="113">
        <v>0.0</v>
      </c>
      <c r="L2719" s="113">
        <v>95.0</v>
      </c>
      <c r="M2719" s="113">
        <v>1.0</v>
      </c>
      <c r="N2719" s="114" t="s">
        <v>3235</v>
      </c>
      <c r="O2719" s="114" t="s">
        <v>3236</v>
      </c>
      <c r="P2719" s="113">
        <v>1400017.0</v>
      </c>
      <c r="Q2719" s="114" t="s">
        <v>991</v>
      </c>
      <c r="R2719" s="113">
        <v>931.0</v>
      </c>
      <c r="S2719" s="114" t="s">
        <v>3498</v>
      </c>
      <c r="T2719" s="115">
        <v>9249104.0</v>
      </c>
      <c r="U2719" s="115">
        <v>0.0</v>
      </c>
      <c r="V2719" s="114" t="s">
        <v>3499</v>
      </c>
      <c r="W2719" s="116">
        <v>930.0</v>
      </c>
      <c r="X2719" s="116">
        <v>0.0</v>
      </c>
      <c r="Y2719" s="116">
        <v>0.0</v>
      </c>
      <c r="Z2719" s="116">
        <v>0.0</v>
      </c>
      <c r="AA2719" s="103" t="s">
        <v>814</v>
      </c>
      <c r="AB2719" s="103" t="s">
        <v>815</v>
      </c>
    </row>
    <row r="2720" ht="15.75" hidden="1" customHeight="1">
      <c r="A2720" s="113">
        <v>2021.0</v>
      </c>
      <c r="B2720" s="113">
        <v>1401.0</v>
      </c>
      <c r="C2720" s="114" t="s">
        <v>808</v>
      </c>
      <c r="D2720" s="115">
        <v>6.0</v>
      </c>
      <c r="E2720" s="114" t="s">
        <v>208</v>
      </c>
      <c r="F2720" s="113">
        <v>155.0</v>
      </c>
      <c r="G2720" s="114" t="s">
        <v>809</v>
      </c>
      <c r="H2720" s="113">
        <v>4472.0</v>
      </c>
      <c r="I2720" s="114" t="s">
        <v>831</v>
      </c>
      <c r="J2720" s="113">
        <v>3.0</v>
      </c>
      <c r="K2720" s="113">
        <v>0.0</v>
      </c>
      <c r="L2720" s="113">
        <v>95.0</v>
      </c>
      <c r="M2720" s="113">
        <v>1.0</v>
      </c>
      <c r="N2720" s="114" t="s">
        <v>397</v>
      </c>
      <c r="O2720" s="114" t="s">
        <v>398</v>
      </c>
      <c r="P2720" s="113">
        <v>1400017.0</v>
      </c>
      <c r="Q2720" s="114" t="s">
        <v>991</v>
      </c>
      <c r="R2720" s="113">
        <v>932.0</v>
      </c>
      <c r="S2720" s="114" t="s">
        <v>294</v>
      </c>
      <c r="T2720" s="115">
        <v>9249104.0</v>
      </c>
      <c r="U2720" s="115">
        <v>0.0</v>
      </c>
      <c r="V2720" s="114" t="s">
        <v>295</v>
      </c>
      <c r="W2720" s="116">
        <v>190.0</v>
      </c>
      <c r="X2720" s="116">
        <v>0.0</v>
      </c>
      <c r="Y2720" s="116">
        <v>0.0</v>
      </c>
      <c r="Z2720" s="116">
        <v>0.0</v>
      </c>
      <c r="AA2720" s="103" t="s">
        <v>814</v>
      </c>
      <c r="AB2720" s="103" t="s">
        <v>815</v>
      </c>
    </row>
    <row r="2721" ht="15.75" hidden="1" customHeight="1">
      <c r="A2721" s="113">
        <v>2021.0</v>
      </c>
      <c r="B2721" s="113">
        <v>1401.0</v>
      </c>
      <c r="C2721" s="114" t="s">
        <v>808</v>
      </c>
      <c r="D2721" s="115">
        <v>6.0</v>
      </c>
      <c r="E2721" s="114" t="s">
        <v>208</v>
      </c>
      <c r="F2721" s="113">
        <v>155.0</v>
      </c>
      <c r="G2721" s="114" t="s">
        <v>809</v>
      </c>
      <c r="H2721" s="113">
        <v>4472.0</v>
      </c>
      <c r="I2721" s="114" t="s">
        <v>831</v>
      </c>
      <c r="J2721" s="113">
        <v>3.0</v>
      </c>
      <c r="K2721" s="113">
        <v>0.0</v>
      </c>
      <c r="L2721" s="113">
        <v>95.0</v>
      </c>
      <c r="M2721" s="113">
        <v>1.0</v>
      </c>
      <c r="N2721" s="114" t="s">
        <v>397</v>
      </c>
      <c r="O2721" s="114" t="s">
        <v>398</v>
      </c>
      <c r="P2721" s="113">
        <v>1400017.0</v>
      </c>
      <c r="Q2721" s="114" t="s">
        <v>991</v>
      </c>
      <c r="R2721" s="113">
        <v>933.0</v>
      </c>
      <c r="S2721" s="114" t="s">
        <v>865</v>
      </c>
      <c r="T2721" s="115">
        <v>9249104.0</v>
      </c>
      <c r="U2721" s="115">
        <v>0.0</v>
      </c>
      <c r="V2721" s="114" t="s">
        <v>866</v>
      </c>
      <c r="W2721" s="116">
        <v>24669.9</v>
      </c>
      <c r="X2721" s="116">
        <v>0.0</v>
      </c>
      <c r="Y2721" s="116">
        <v>0.0</v>
      </c>
      <c r="Z2721" s="116">
        <v>0.0</v>
      </c>
      <c r="AA2721" s="103" t="s">
        <v>814</v>
      </c>
      <c r="AB2721" s="103" t="s">
        <v>815</v>
      </c>
    </row>
    <row r="2722" ht="15.75" hidden="1" customHeight="1">
      <c r="A2722" s="113">
        <v>2021.0</v>
      </c>
      <c r="B2722" s="113">
        <v>1401.0</v>
      </c>
      <c r="C2722" s="114" t="s">
        <v>808</v>
      </c>
      <c r="D2722" s="115">
        <v>6.0</v>
      </c>
      <c r="E2722" s="114" t="s">
        <v>208</v>
      </c>
      <c r="F2722" s="113">
        <v>155.0</v>
      </c>
      <c r="G2722" s="114" t="s">
        <v>809</v>
      </c>
      <c r="H2722" s="113">
        <v>4472.0</v>
      </c>
      <c r="I2722" s="114" t="s">
        <v>831</v>
      </c>
      <c r="J2722" s="113">
        <v>3.0</v>
      </c>
      <c r="K2722" s="113">
        <v>0.0</v>
      </c>
      <c r="L2722" s="113">
        <v>95.0</v>
      </c>
      <c r="M2722" s="113">
        <v>1.0</v>
      </c>
      <c r="N2722" s="114" t="s">
        <v>994</v>
      </c>
      <c r="O2722" s="114" t="s">
        <v>995</v>
      </c>
      <c r="P2722" s="113">
        <v>1400034.0</v>
      </c>
      <c r="Q2722" s="114" t="s">
        <v>840</v>
      </c>
      <c r="R2722" s="113">
        <v>955.0</v>
      </c>
      <c r="S2722" s="114" t="s">
        <v>5561</v>
      </c>
      <c r="T2722" s="115">
        <v>9245981.0</v>
      </c>
      <c r="U2722" s="115">
        <v>0.0</v>
      </c>
      <c r="V2722" s="114" t="s">
        <v>5562</v>
      </c>
      <c r="W2722" s="116">
        <v>1392.11</v>
      </c>
      <c r="X2722" s="116">
        <v>1392.11</v>
      </c>
      <c r="Y2722" s="116">
        <v>1392.11</v>
      </c>
      <c r="Z2722" s="116">
        <v>1392.11</v>
      </c>
      <c r="AA2722" s="103" t="s">
        <v>814</v>
      </c>
      <c r="AB2722" s="103" t="s">
        <v>3071</v>
      </c>
    </row>
    <row r="2723" ht="15.75" hidden="1" customHeight="1">
      <c r="A2723" s="113">
        <v>2021.0</v>
      </c>
      <c r="B2723" s="113">
        <v>1401.0</v>
      </c>
      <c r="C2723" s="114" t="s">
        <v>808</v>
      </c>
      <c r="D2723" s="115">
        <v>6.0</v>
      </c>
      <c r="E2723" s="114" t="s">
        <v>208</v>
      </c>
      <c r="F2723" s="113">
        <v>155.0</v>
      </c>
      <c r="G2723" s="114" t="s">
        <v>809</v>
      </c>
      <c r="H2723" s="113">
        <v>4472.0</v>
      </c>
      <c r="I2723" s="114" t="s">
        <v>831</v>
      </c>
      <c r="J2723" s="113">
        <v>3.0</v>
      </c>
      <c r="K2723" s="113">
        <v>0.0</v>
      </c>
      <c r="L2723" s="113">
        <v>95.0</v>
      </c>
      <c r="M2723" s="113">
        <v>1.0</v>
      </c>
      <c r="N2723" s="114" t="s">
        <v>994</v>
      </c>
      <c r="O2723" s="114" t="s">
        <v>995</v>
      </c>
      <c r="P2723" s="113">
        <v>1400034.0</v>
      </c>
      <c r="Q2723" s="114" t="s">
        <v>840</v>
      </c>
      <c r="R2723" s="113">
        <v>956.0</v>
      </c>
      <c r="S2723" s="114" t="s">
        <v>5563</v>
      </c>
      <c r="T2723" s="115">
        <v>9245981.0</v>
      </c>
      <c r="U2723" s="115">
        <v>0.0</v>
      </c>
      <c r="V2723" s="114" t="s">
        <v>5564</v>
      </c>
      <c r="W2723" s="116">
        <v>1384.42</v>
      </c>
      <c r="X2723" s="116">
        <v>1384.42</v>
      </c>
      <c r="Y2723" s="116">
        <v>1384.42</v>
      </c>
      <c r="Z2723" s="116">
        <v>1384.42</v>
      </c>
      <c r="AA2723" s="103" t="s">
        <v>814</v>
      </c>
      <c r="AB2723" s="103" t="s">
        <v>3071</v>
      </c>
    </row>
    <row r="2724" ht="15.75" hidden="1" customHeight="1">
      <c r="A2724" s="113">
        <v>2021.0</v>
      </c>
      <c r="B2724" s="113">
        <v>1401.0</v>
      </c>
      <c r="C2724" s="114" t="s">
        <v>808</v>
      </c>
      <c r="D2724" s="115">
        <v>6.0</v>
      </c>
      <c r="E2724" s="114" t="s">
        <v>208</v>
      </c>
      <c r="F2724" s="113">
        <v>155.0</v>
      </c>
      <c r="G2724" s="114" t="s">
        <v>809</v>
      </c>
      <c r="H2724" s="113">
        <v>4472.0</v>
      </c>
      <c r="I2724" s="114" t="s">
        <v>831</v>
      </c>
      <c r="J2724" s="113">
        <v>3.0</v>
      </c>
      <c r="K2724" s="113">
        <v>0.0</v>
      </c>
      <c r="L2724" s="113">
        <v>95.0</v>
      </c>
      <c r="M2724" s="113">
        <v>1.0</v>
      </c>
      <c r="N2724" s="114" t="s">
        <v>994</v>
      </c>
      <c r="O2724" s="114" t="s">
        <v>995</v>
      </c>
      <c r="P2724" s="113">
        <v>1400034.0</v>
      </c>
      <c r="Q2724" s="114" t="s">
        <v>840</v>
      </c>
      <c r="R2724" s="113">
        <v>957.0</v>
      </c>
      <c r="S2724" s="114" t="s">
        <v>5565</v>
      </c>
      <c r="T2724" s="115">
        <v>9245981.0</v>
      </c>
      <c r="U2724" s="115">
        <v>0.0</v>
      </c>
      <c r="V2724" s="114" t="s">
        <v>5566</v>
      </c>
      <c r="W2724" s="116">
        <v>1390.48</v>
      </c>
      <c r="X2724" s="116">
        <v>1390.48</v>
      </c>
      <c r="Y2724" s="116">
        <v>1390.48</v>
      </c>
      <c r="Z2724" s="116">
        <v>1390.48</v>
      </c>
      <c r="AA2724" s="103" t="s">
        <v>814</v>
      </c>
      <c r="AB2724" s="103" t="s">
        <v>3071</v>
      </c>
    </row>
    <row r="2725" ht="15.75" hidden="1" customHeight="1">
      <c r="A2725" s="113">
        <v>2021.0</v>
      </c>
      <c r="B2725" s="113">
        <v>1401.0</v>
      </c>
      <c r="C2725" s="114" t="s">
        <v>808</v>
      </c>
      <c r="D2725" s="115">
        <v>6.0</v>
      </c>
      <c r="E2725" s="114" t="s">
        <v>208</v>
      </c>
      <c r="F2725" s="113">
        <v>155.0</v>
      </c>
      <c r="G2725" s="114" t="s">
        <v>809</v>
      </c>
      <c r="H2725" s="113">
        <v>4472.0</v>
      </c>
      <c r="I2725" s="114" t="s">
        <v>831</v>
      </c>
      <c r="J2725" s="113">
        <v>3.0</v>
      </c>
      <c r="K2725" s="113">
        <v>0.0</v>
      </c>
      <c r="L2725" s="113">
        <v>95.0</v>
      </c>
      <c r="M2725" s="113">
        <v>1.0</v>
      </c>
      <c r="N2725" s="114" t="s">
        <v>994</v>
      </c>
      <c r="O2725" s="114" t="s">
        <v>995</v>
      </c>
      <c r="P2725" s="113">
        <v>1400034.0</v>
      </c>
      <c r="Q2725" s="114" t="s">
        <v>840</v>
      </c>
      <c r="R2725" s="113">
        <v>958.0</v>
      </c>
      <c r="S2725" s="114" t="s">
        <v>5567</v>
      </c>
      <c r="T2725" s="115">
        <v>9245981.0</v>
      </c>
      <c r="U2725" s="115">
        <v>0.0</v>
      </c>
      <c r="V2725" s="114" t="s">
        <v>5568</v>
      </c>
      <c r="W2725" s="116">
        <v>1346.83</v>
      </c>
      <c r="X2725" s="116">
        <v>1346.83</v>
      </c>
      <c r="Y2725" s="116">
        <v>1346.83</v>
      </c>
      <c r="Z2725" s="116">
        <v>1346.83</v>
      </c>
      <c r="AA2725" s="103" t="s">
        <v>814</v>
      </c>
      <c r="AB2725" s="103" t="s">
        <v>3071</v>
      </c>
    </row>
    <row r="2726" ht="15.75" hidden="1" customHeight="1">
      <c r="A2726" s="113">
        <v>2021.0</v>
      </c>
      <c r="B2726" s="113">
        <v>1401.0</v>
      </c>
      <c r="C2726" s="114" t="s">
        <v>808</v>
      </c>
      <c r="D2726" s="115">
        <v>6.0</v>
      </c>
      <c r="E2726" s="114" t="s">
        <v>208</v>
      </c>
      <c r="F2726" s="113">
        <v>155.0</v>
      </c>
      <c r="G2726" s="114" t="s">
        <v>809</v>
      </c>
      <c r="H2726" s="113">
        <v>4472.0</v>
      </c>
      <c r="I2726" s="114" t="s">
        <v>831</v>
      </c>
      <c r="J2726" s="113">
        <v>3.0</v>
      </c>
      <c r="K2726" s="113">
        <v>0.0</v>
      </c>
      <c r="L2726" s="113">
        <v>95.0</v>
      </c>
      <c r="M2726" s="113">
        <v>1.0</v>
      </c>
      <c r="N2726" s="114" t="s">
        <v>994</v>
      </c>
      <c r="O2726" s="114" t="s">
        <v>995</v>
      </c>
      <c r="P2726" s="113">
        <v>1400034.0</v>
      </c>
      <c r="Q2726" s="114" t="s">
        <v>840</v>
      </c>
      <c r="R2726" s="113">
        <v>959.0</v>
      </c>
      <c r="S2726" s="114" t="s">
        <v>5569</v>
      </c>
      <c r="T2726" s="115">
        <v>9245981.0</v>
      </c>
      <c r="U2726" s="115">
        <v>0.0</v>
      </c>
      <c r="V2726" s="114" t="s">
        <v>5570</v>
      </c>
      <c r="W2726" s="116">
        <v>1396.73</v>
      </c>
      <c r="X2726" s="116">
        <v>1396.73</v>
      </c>
      <c r="Y2726" s="116">
        <v>1396.73</v>
      </c>
      <c r="Z2726" s="116">
        <v>1396.73</v>
      </c>
      <c r="AA2726" s="103" t="s">
        <v>814</v>
      </c>
      <c r="AB2726" s="103" t="s">
        <v>3071</v>
      </c>
    </row>
    <row r="2727" ht="15.75" hidden="1" customHeight="1">
      <c r="A2727" s="113">
        <v>2021.0</v>
      </c>
      <c r="B2727" s="113">
        <v>1401.0</v>
      </c>
      <c r="C2727" s="114" t="s">
        <v>808</v>
      </c>
      <c r="D2727" s="115">
        <v>6.0</v>
      </c>
      <c r="E2727" s="114" t="s">
        <v>208</v>
      </c>
      <c r="F2727" s="113">
        <v>155.0</v>
      </c>
      <c r="G2727" s="114" t="s">
        <v>809</v>
      </c>
      <c r="H2727" s="113">
        <v>4472.0</v>
      </c>
      <c r="I2727" s="114" t="s">
        <v>831</v>
      </c>
      <c r="J2727" s="113">
        <v>3.0</v>
      </c>
      <c r="K2727" s="113">
        <v>0.0</v>
      </c>
      <c r="L2727" s="113">
        <v>95.0</v>
      </c>
      <c r="M2727" s="113">
        <v>1.0</v>
      </c>
      <c r="N2727" s="114" t="s">
        <v>994</v>
      </c>
      <c r="O2727" s="114" t="s">
        <v>995</v>
      </c>
      <c r="P2727" s="113">
        <v>1400034.0</v>
      </c>
      <c r="Q2727" s="114" t="s">
        <v>840</v>
      </c>
      <c r="R2727" s="113">
        <v>960.0</v>
      </c>
      <c r="S2727" s="114" t="s">
        <v>5571</v>
      </c>
      <c r="T2727" s="115">
        <v>9245981.0</v>
      </c>
      <c r="U2727" s="115">
        <v>0.0</v>
      </c>
      <c r="V2727" s="114" t="s">
        <v>5572</v>
      </c>
      <c r="W2727" s="116">
        <v>1396.73</v>
      </c>
      <c r="X2727" s="116">
        <v>1396.73</v>
      </c>
      <c r="Y2727" s="116">
        <v>1396.73</v>
      </c>
      <c r="Z2727" s="116">
        <v>1396.73</v>
      </c>
      <c r="AA2727" s="103" t="s">
        <v>814</v>
      </c>
      <c r="AB2727" s="103" t="s">
        <v>3071</v>
      </c>
    </row>
    <row r="2728" ht="15.75" hidden="1" customHeight="1">
      <c r="A2728" s="113">
        <v>2021.0</v>
      </c>
      <c r="B2728" s="113">
        <v>1401.0</v>
      </c>
      <c r="C2728" s="114" t="s">
        <v>808</v>
      </c>
      <c r="D2728" s="115">
        <v>6.0</v>
      </c>
      <c r="E2728" s="114" t="s">
        <v>208</v>
      </c>
      <c r="F2728" s="113">
        <v>155.0</v>
      </c>
      <c r="G2728" s="114" t="s">
        <v>809</v>
      </c>
      <c r="H2728" s="113">
        <v>4472.0</v>
      </c>
      <c r="I2728" s="114" t="s">
        <v>831</v>
      </c>
      <c r="J2728" s="113">
        <v>3.0</v>
      </c>
      <c r="K2728" s="113">
        <v>0.0</v>
      </c>
      <c r="L2728" s="113">
        <v>95.0</v>
      </c>
      <c r="M2728" s="113">
        <v>1.0</v>
      </c>
      <c r="N2728" s="114" t="s">
        <v>994</v>
      </c>
      <c r="O2728" s="114" t="s">
        <v>995</v>
      </c>
      <c r="P2728" s="113">
        <v>1400034.0</v>
      </c>
      <c r="Q2728" s="114" t="s">
        <v>840</v>
      </c>
      <c r="R2728" s="113">
        <v>961.0</v>
      </c>
      <c r="S2728" s="114" t="s">
        <v>5573</v>
      </c>
      <c r="T2728" s="115">
        <v>9245981.0</v>
      </c>
      <c r="U2728" s="115">
        <v>0.0</v>
      </c>
      <c r="V2728" s="114" t="s">
        <v>5574</v>
      </c>
      <c r="W2728" s="116">
        <v>1372.64</v>
      </c>
      <c r="X2728" s="116">
        <v>1372.64</v>
      </c>
      <c r="Y2728" s="116">
        <v>1372.64</v>
      </c>
      <c r="Z2728" s="116">
        <v>1372.64</v>
      </c>
      <c r="AA2728" s="103" t="s">
        <v>814</v>
      </c>
      <c r="AB2728" s="103" t="s">
        <v>3071</v>
      </c>
    </row>
    <row r="2729" ht="15.75" hidden="1" customHeight="1">
      <c r="A2729" s="113">
        <v>2021.0</v>
      </c>
      <c r="B2729" s="113">
        <v>1401.0</v>
      </c>
      <c r="C2729" s="114" t="s">
        <v>808</v>
      </c>
      <c r="D2729" s="115">
        <v>6.0</v>
      </c>
      <c r="E2729" s="114" t="s">
        <v>208</v>
      </c>
      <c r="F2729" s="113">
        <v>155.0</v>
      </c>
      <c r="G2729" s="114" t="s">
        <v>809</v>
      </c>
      <c r="H2729" s="113">
        <v>4472.0</v>
      </c>
      <c r="I2729" s="114" t="s">
        <v>831</v>
      </c>
      <c r="J2729" s="113">
        <v>3.0</v>
      </c>
      <c r="K2729" s="113">
        <v>0.0</v>
      </c>
      <c r="L2729" s="113">
        <v>95.0</v>
      </c>
      <c r="M2729" s="113">
        <v>1.0</v>
      </c>
      <c r="N2729" s="114" t="s">
        <v>994</v>
      </c>
      <c r="O2729" s="114" t="s">
        <v>995</v>
      </c>
      <c r="P2729" s="113">
        <v>1400034.0</v>
      </c>
      <c r="Q2729" s="114" t="s">
        <v>840</v>
      </c>
      <c r="R2729" s="113">
        <v>962.0</v>
      </c>
      <c r="S2729" s="114" t="s">
        <v>5575</v>
      </c>
      <c r="T2729" s="115">
        <v>9245981.0</v>
      </c>
      <c r="U2729" s="115">
        <v>0.0</v>
      </c>
      <c r="V2729" s="114" t="s">
        <v>5576</v>
      </c>
      <c r="W2729" s="116">
        <v>1444.0</v>
      </c>
      <c r="X2729" s="116">
        <v>1444.0</v>
      </c>
      <c r="Y2729" s="116">
        <v>1444.0</v>
      </c>
      <c r="Z2729" s="116">
        <v>1444.0</v>
      </c>
      <c r="AA2729" s="103" t="s">
        <v>814</v>
      </c>
      <c r="AB2729" s="103" t="s">
        <v>3071</v>
      </c>
    </row>
    <row r="2730" ht="15.75" hidden="1" customHeight="1">
      <c r="A2730" s="113">
        <v>2021.0</v>
      </c>
      <c r="B2730" s="113">
        <v>1401.0</v>
      </c>
      <c r="C2730" s="114" t="s">
        <v>808</v>
      </c>
      <c r="D2730" s="115">
        <v>6.0</v>
      </c>
      <c r="E2730" s="114" t="s">
        <v>208</v>
      </c>
      <c r="F2730" s="113">
        <v>155.0</v>
      </c>
      <c r="G2730" s="114" t="s">
        <v>809</v>
      </c>
      <c r="H2730" s="113">
        <v>4472.0</v>
      </c>
      <c r="I2730" s="114" t="s">
        <v>831</v>
      </c>
      <c r="J2730" s="113">
        <v>3.0</v>
      </c>
      <c r="K2730" s="113">
        <v>0.0</v>
      </c>
      <c r="L2730" s="113">
        <v>95.0</v>
      </c>
      <c r="M2730" s="113">
        <v>1.0</v>
      </c>
      <c r="N2730" s="114" t="s">
        <v>994</v>
      </c>
      <c r="O2730" s="114" t="s">
        <v>995</v>
      </c>
      <c r="P2730" s="113">
        <v>1400034.0</v>
      </c>
      <c r="Q2730" s="114" t="s">
        <v>840</v>
      </c>
      <c r="R2730" s="113">
        <v>963.0</v>
      </c>
      <c r="S2730" s="114" t="s">
        <v>5577</v>
      </c>
      <c r="T2730" s="115">
        <v>9245981.0</v>
      </c>
      <c r="U2730" s="115">
        <v>0.0</v>
      </c>
      <c r="V2730" s="114" t="s">
        <v>5578</v>
      </c>
      <c r="W2730" s="116">
        <v>1372.64</v>
      </c>
      <c r="X2730" s="116">
        <v>1372.64</v>
      </c>
      <c r="Y2730" s="116">
        <v>1372.64</v>
      </c>
      <c r="Z2730" s="116">
        <v>1372.64</v>
      </c>
      <c r="AA2730" s="103" t="s">
        <v>814</v>
      </c>
      <c r="AB2730" s="103" t="s">
        <v>3071</v>
      </c>
    </row>
    <row r="2731" ht="15.75" hidden="1" customHeight="1">
      <c r="A2731" s="113">
        <v>2021.0</v>
      </c>
      <c r="B2731" s="113">
        <v>1401.0</v>
      </c>
      <c r="C2731" s="114" t="s">
        <v>808</v>
      </c>
      <c r="D2731" s="115">
        <v>6.0</v>
      </c>
      <c r="E2731" s="114" t="s">
        <v>208</v>
      </c>
      <c r="F2731" s="113">
        <v>155.0</v>
      </c>
      <c r="G2731" s="114" t="s">
        <v>809</v>
      </c>
      <c r="H2731" s="113">
        <v>4472.0</v>
      </c>
      <c r="I2731" s="114" t="s">
        <v>831</v>
      </c>
      <c r="J2731" s="113">
        <v>3.0</v>
      </c>
      <c r="K2731" s="113">
        <v>0.0</v>
      </c>
      <c r="L2731" s="113">
        <v>95.0</v>
      </c>
      <c r="M2731" s="113">
        <v>1.0</v>
      </c>
      <c r="N2731" s="114" t="s">
        <v>994</v>
      </c>
      <c r="O2731" s="114" t="s">
        <v>995</v>
      </c>
      <c r="P2731" s="113">
        <v>1400034.0</v>
      </c>
      <c r="Q2731" s="114" t="s">
        <v>840</v>
      </c>
      <c r="R2731" s="113">
        <v>964.0</v>
      </c>
      <c r="S2731" s="114" t="s">
        <v>5579</v>
      </c>
      <c r="T2731" s="115">
        <v>9245981.0</v>
      </c>
      <c r="U2731" s="115">
        <v>0.0</v>
      </c>
      <c r="V2731" s="114" t="s">
        <v>5580</v>
      </c>
      <c r="W2731" s="116">
        <v>1372.64</v>
      </c>
      <c r="X2731" s="116">
        <v>1372.64</v>
      </c>
      <c r="Y2731" s="116">
        <v>1372.64</v>
      </c>
      <c r="Z2731" s="116">
        <v>1372.64</v>
      </c>
      <c r="AA2731" s="103" t="s">
        <v>814</v>
      </c>
      <c r="AB2731" s="103" t="s">
        <v>3071</v>
      </c>
    </row>
    <row r="2732" ht="15.75" hidden="1" customHeight="1">
      <c r="A2732" s="113">
        <v>2021.0</v>
      </c>
      <c r="B2732" s="113">
        <v>1401.0</v>
      </c>
      <c r="C2732" s="114" t="s">
        <v>808</v>
      </c>
      <c r="D2732" s="115">
        <v>6.0</v>
      </c>
      <c r="E2732" s="114" t="s">
        <v>208</v>
      </c>
      <c r="F2732" s="113">
        <v>155.0</v>
      </c>
      <c r="G2732" s="114" t="s">
        <v>809</v>
      </c>
      <c r="H2732" s="113">
        <v>4472.0</v>
      </c>
      <c r="I2732" s="114" t="s">
        <v>831</v>
      </c>
      <c r="J2732" s="113">
        <v>3.0</v>
      </c>
      <c r="K2732" s="113">
        <v>0.0</v>
      </c>
      <c r="L2732" s="113">
        <v>95.0</v>
      </c>
      <c r="M2732" s="113">
        <v>1.0</v>
      </c>
      <c r="N2732" s="114" t="s">
        <v>994</v>
      </c>
      <c r="O2732" s="114" t="s">
        <v>995</v>
      </c>
      <c r="P2732" s="113">
        <v>1400034.0</v>
      </c>
      <c r="Q2732" s="114" t="s">
        <v>840</v>
      </c>
      <c r="R2732" s="113">
        <v>965.0</v>
      </c>
      <c r="S2732" s="114" t="s">
        <v>5581</v>
      </c>
      <c r="T2732" s="115">
        <v>9245981.0</v>
      </c>
      <c r="U2732" s="115">
        <v>0.0</v>
      </c>
      <c r="V2732" s="114" t="s">
        <v>5582</v>
      </c>
      <c r="W2732" s="116">
        <v>1357.83</v>
      </c>
      <c r="X2732" s="116">
        <v>1357.83</v>
      </c>
      <c r="Y2732" s="116">
        <v>1357.83</v>
      </c>
      <c r="Z2732" s="116">
        <v>1357.83</v>
      </c>
      <c r="AA2732" s="103" t="s">
        <v>814</v>
      </c>
      <c r="AB2732" s="103" t="s">
        <v>3071</v>
      </c>
    </row>
    <row r="2733" ht="15.75" hidden="1" customHeight="1">
      <c r="A2733" s="113">
        <v>2021.0</v>
      </c>
      <c r="B2733" s="113">
        <v>1401.0</v>
      </c>
      <c r="C2733" s="114" t="s">
        <v>808</v>
      </c>
      <c r="D2733" s="115">
        <v>6.0</v>
      </c>
      <c r="E2733" s="114" t="s">
        <v>208</v>
      </c>
      <c r="F2733" s="113">
        <v>155.0</v>
      </c>
      <c r="G2733" s="114" t="s">
        <v>809</v>
      </c>
      <c r="H2733" s="113">
        <v>4472.0</v>
      </c>
      <c r="I2733" s="114" t="s">
        <v>831</v>
      </c>
      <c r="J2733" s="113">
        <v>3.0</v>
      </c>
      <c r="K2733" s="113">
        <v>0.0</v>
      </c>
      <c r="L2733" s="113">
        <v>95.0</v>
      </c>
      <c r="M2733" s="113">
        <v>1.0</v>
      </c>
      <c r="N2733" s="114" t="s">
        <v>994</v>
      </c>
      <c r="O2733" s="114" t="s">
        <v>995</v>
      </c>
      <c r="P2733" s="113">
        <v>1400034.0</v>
      </c>
      <c r="Q2733" s="114" t="s">
        <v>840</v>
      </c>
      <c r="R2733" s="113">
        <v>966.0</v>
      </c>
      <c r="S2733" s="114" t="s">
        <v>5583</v>
      </c>
      <c r="T2733" s="115">
        <v>9245981.0</v>
      </c>
      <c r="U2733" s="115">
        <v>0.0</v>
      </c>
      <c r="V2733" s="114" t="s">
        <v>5584</v>
      </c>
      <c r="W2733" s="116">
        <v>1408.02</v>
      </c>
      <c r="X2733" s="116">
        <v>1408.02</v>
      </c>
      <c r="Y2733" s="116">
        <v>1408.02</v>
      </c>
      <c r="Z2733" s="116">
        <v>1408.02</v>
      </c>
      <c r="AA2733" s="103" t="s">
        <v>814</v>
      </c>
      <c r="AB2733" s="103" t="s">
        <v>3071</v>
      </c>
    </row>
    <row r="2734" ht="15.75" hidden="1" customHeight="1">
      <c r="A2734" s="113">
        <v>2021.0</v>
      </c>
      <c r="B2734" s="113">
        <v>1401.0</v>
      </c>
      <c r="C2734" s="114" t="s">
        <v>808</v>
      </c>
      <c r="D2734" s="115">
        <v>6.0</v>
      </c>
      <c r="E2734" s="114" t="s">
        <v>208</v>
      </c>
      <c r="F2734" s="113">
        <v>155.0</v>
      </c>
      <c r="G2734" s="114" t="s">
        <v>809</v>
      </c>
      <c r="H2734" s="113">
        <v>4472.0</v>
      </c>
      <c r="I2734" s="114" t="s">
        <v>831</v>
      </c>
      <c r="J2734" s="113">
        <v>3.0</v>
      </c>
      <c r="K2734" s="113">
        <v>0.0</v>
      </c>
      <c r="L2734" s="113">
        <v>95.0</v>
      </c>
      <c r="M2734" s="113">
        <v>1.0</v>
      </c>
      <c r="N2734" s="114" t="s">
        <v>994</v>
      </c>
      <c r="O2734" s="114" t="s">
        <v>995</v>
      </c>
      <c r="P2734" s="113">
        <v>1400034.0</v>
      </c>
      <c r="Q2734" s="114" t="s">
        <v>840</v>
      </c>
      <c r="R2734" s="113">
        <v>967.0</v>
      </c>
      <c r="S2734" s="114" t="s">
        <v>5585</v>
      </c>
      <c r="T2734" s="115">
        <v>9245981.0</v>
      </c>
      <c r="U2734" s="115">
        <v>0.0</v>
      </c>
      <c r="V2734" s="114" t="s">
        <v>5586</v>
      </c>
      <c r="W2734" s="116">
        <v>1390.48</v>
      </c>
      <c r="X2734" s="116">
        <v>1390.48</v>
      </c>
      <c r="Y2734" s="116">
        <v>1390.48</v>
      </c>
      <c r="Z2734" s="116">
        <v>1390.48</v>
      </c>
      <c r="AA2734" s="103" t="s">
        <v>814</v>
      </c>
      <c r="AB2734" s="103" t="s">
        <v>3071</v>
      </c>
    </row>
    <row r="2735" ht="15.75" hidden="1" customHeight="1">
      <c r="A2735" s="113">
        <v>2021.0</v>
      </c>
      <c r="B2735" s="113">
        <v>1401.0</v>
      </c>
      <c r="C2735" s="114" t="s">
        <v>808</v>
      </c>
      <c r="D2735" s="115">
        <v>6.0</v>
      </c>
      <c r="E2735" s="114" t="s">
        <v>208</v>
      </c>
      <c r="F2735" s="113">
        <v>155.0</v>
      </c>
      <c r="G2735" s="114" t="s">
        <v>809</v>
      </c>
      <c r="H2735" s="113">
        <v>4472.0</v>
      </c>
      <c r="I2735" s="114" t="s">
        <v>831</v>
      </c>
      <c r="J2735" s="113">
        <v>3.0</v>
      </c>
      <c r="K2735" s="113">
        <v>0.0</v>
      </c>
      <c r="L2735" s="113">
        <v>95.0</v>
      </c>
      <c r="M2735" s="113">
        <v>1.0</v>
      </c>
      <c r="N2735" s="114" t="s">
        <v>994</v>
      </c>
      <c r="O2735" s="114" t="s">
        <v>995</v>
      </c>
      <c r="P2735" s="113">
        <v>1400034.0</v>
      </c>
      <c r="Q2735" s="114" t="s">
        <v>840</v>
      </c>
      <c r="R2735" s="113">
        <v>968.0</v>
      </c>
      <c r="S2735" s="114" t="s">
        <v>5587</v>
      </c>
      <c r="T2735" s="115">
        <v>9245981.0</v>
      </c>
      <c r="U2735" s="115">
        <v>0.0</v>
      </c>
      <c r="V2735" s="114" t="s">
        <v>5588</v>
      </c>
      <c r="W2735" s="116">
        <v>1372.64</v>
      </c>
      <c r="X2735" s="116">
        <v>1372.64</v>
      </c>
      <c r="Y2735" s="116">
        <v>1372.64</v>
      </c>
      <c r="Z2735" s="116">
        <v>1372.64</v>
      </c>
      <c r="AA2735" s="103" t="s">
        <v>814</v>
      </c>
      <c r="AB2735" s="103" t="s">
        <v>3071</v>
      </c>
    </row>
    <row r="2736" ht="15.75" hidden="1" customHeight="1">
      <c r="A2736" s="113">
        <v>2021.0</v>
      </c>
      <c r="B2736" s="113">
        <v>1401.0</v>
      </c>
      <c r="C2736" s="114" t="s">
        <v>808</v>
      </c>
      <c r="D2736" s="115">
        <v>10.0</v>
      </c>
      <c r="E2736" s="114" t="s">
        <v>3305</v>
      </c>
      <c r="F2736" s="113">
        <v>26.0</v>
      </c>
      <c r="G2736" s="114" t="s">
        <v>3349</v>
      </c>
      <c r="H2736" s="113">
        <v>1005.0</v>
      </c>
      <c r="I2736" s="114" t="s">
        <v>3350</v>
      </c>
      <c r="J2736" s="113">
        <v>3.0</v>
      </c>
      <c r="K2736" s="113">
        <v>0.0</v>
      </c>
      <c r="L2736" s="113">
        <v>95.0</v>
      </c>
      <c r="M2736" s="113">
        <v>1.0</v>
      </c>
      <c r="N2736" s="114" t="s">
        <v>211</v>
      </c>
      <c r="O2736" s="114" t="s">
        <v>212</v>
      </c>
      <c r="P2736" s="113">
        <v>1400030.0</v>
      </c>
      <c r="Q2736" s="114" t="s">
        <v>839</v>
      </c>
      <c r="R2736" s="113">
        <v>1013.0</v>
      </c>
      <c r="S2736" s="114" t="s">
        <v>5589</v>
      </c>
      <c r="T2736" s="115">
        <v>9245981.0</v>
      </c>
      <c r="U2736" s="115">
        <v>0.0</v>
      </c>
      <c r="V2736" s="114" t="s">
        <v>5590</v>
      </c>
      <c r="W2736" s="116">
        <v>107.2</v>
      </c>
      <c r="X2736" s="116">
        <v>107.2</v>
      </c>
      <c r="Y2736" s="116">
        <v>107.2</v>
      </c>
      <c r="Z2736" s="116">
        <v>107.2</v>
      </c>
      <c r="AA2736" s="103" t="s">
        <v>814</v>
      </c>
      <c r="AB2736" s="103" t="s">
        <v>3071</v>
      </c>
    </row>
    <row r="2737" ht="15.75" hidden="1" customHeight="1">
      <c r="A2737" s="113">
        <v>2021.0</v>
      </c>
      <c r="B2737" s="113">
        <v>1401.0</v>
      </c>
      <c r="C2737" s="114" t="s">
        <v>808</v>
      </c>
      <c r="D2737" s="115">
        <v>10.0</v>
      </c>
      <c r="E2737" s="114" t="s">
        <v>3305</v>
      </c>
      <c r="F2737" s="113">
        <v>26.0</v>
      </c>
      <c r="G2737" s="114" t="s">
        <v>3349</v>
      </c>
      <c r="H2737" s="113">
        <v>1005.0</v>
      </c>
      <c r="I2737" s="114" t="s">
        <v>3350</v>
      </c>
      <c r="J2737" s="113">
        <v>3.0</v>
      </c>
      <c r="K2737" s="113">
        <v>0.0</v>
      </c>
      <c r="L2737" s="113">
        <v>95.0</v>
      </c>
      <c r="M2737" s="113">
        <v>1.0</v>
      </c>
      <c r="N2737" s="114" t="s">
        <v>211</v>
      </c>
      <c r="O2737" s="114" t="s">
        <v>212</v>
      </c>
      <c r="P2737" s="113">
        <v>1400030.0</v>
      </c>
      <c r="Q2737" s="114" t="s">
        <v>839</v>
      </c>
      <c r="R2737" s="113">
        <v>1014.0</v>
      </c>
      <c r="S2737" s="114" t="s">
        <v>5591</v>
      </c>
      <c r="T2737" s="115">
        <v>9245981.0</v>
      </c>
      <c r="U2737" s="115">
        <v>0.0</v>
      </c>
      <c r="V2737" s="114" t="s">
        <v>5592</v>
      </c>
      <c r="W2737" s="116">
        <v>107.2</v>
      </c>
      <c r="X2737" s="116">
        <v>107.2</v>
      </c>
      <c r="Y2737" s="116">
        <v>107.2</v>
      </c>
      <c r="Z2737" s="116">
        <v>107.2</v>
      </c>
      <c r="AA2737" s="103" t="s">
        <v>814</v>
      </c>
      <c r="AB2737" s="103" t="s">
        <v>3071</v>
      </c>
    </row>
    <row r="2738" ht="15.75" hidden="1" customHeight="1">
      <c r="A2738" s="113">
        <v>2021.0</v>
      </c>
      <c r="B2738" s="113">
        <v>1401.0</v>
      </c>
      <c r="C2738" s="114" t="s">
        <v>808</v>
      </c>
      <c r="D2738" s="115">
        <v>10.0</v>
      </c>
      <c r="E2738" s="114" t="s">
        <v>3305</v>
      </c>
      <c r="F2738" s="113">
        <v>26.0</v>
      </c>
      <c r="G2738" s="114" t="s">
        <v>3349</v>
      </c>
      <c r="H2738" s="113">
        <v>1005.0</v>
      </c>
      <c r="I2738" s="114" t="s">
        <v>3350</v>
      </c>
      <c r="J2738" s="113">
        <v>3.0</v>
      </c>
      <c r="K2738" s="113">
        <v>0.0</v>
      </c>
      <c r="L2738" s="113">
        <v>95.0</v>
      </c>
      <c r="M2738" s="113">
        <v>1.0</v>
      </c>
      <c r="N2738" s="114" t="s">
        <v>211</v>
      </c>
      <c r="O2738" s="114" t="s">
        <v>212</v>
      </c>
      <c r="P2738" s="113">
        <v>1400030.0</v>
      </c>
      <c r="Q2738" s="114" t="s">
        <v>839</v>
      </c>
      <c r="R2738" s="113">
        <v>1015.0</v>
      </c>
      <c r="S2738" s="114" t="s">
        <v>5593</v>
      </c>
      <c r="T2738" s="115">
        <v>9245981.0</v>
      </c>
      <c r="U2738" s="115">
        <v>0.0</v>
      </c>
      <c r="V2738" s="114" t="s">
        <v>5594</v>
      </c>
      <c r="W2738" s="116">
        <v>105.0</v>
      </c>
      <c r="X2738" s="116">
        <v>105.0</v>
      </c>
      <c r="Y2738" s="116">
        <v>105.0</v>
      </c>
      <c r="Z2738" s="116">
        <v>105.0</v>
      </c>
      <c r="AA2738" s="103" t="s">
        <v>814</v>
      </c>
      <c r="AB2738" s="103" t="s">
        <v>3071</v>
      </c>
    </row>
    <row r="2739" ht="15.75" hidden="1" customHeight="1">
      <c r="A2739" s="113">
        <v>2021.0</v>
      </c>
      <c r="B2739" s="113">
        <v>1401.0</v>
      </c>
      <c r="C2739" s="114" t="s">
        <v>808</v>
      </c>
      <c r="D2739" s="115">
        <v>10.0</v>
      </c>
      <c r="E2739" s="114" t="s">
        <v>3305</v>
      </c>
      <c r="F2739" s="113">
        <v>26.0</v>
      </c>
      <c r="G2739" s="114" t="s">
        <v>3349</v>
      </c>
      <c r="H2739" s="113">
        <v>1005.0</v>
      </c>
      <c r="I2739" s="114" t="s">
        <v>3350</v>
      </c>
      <c r="J2739" s="113">
        <v>3.0</v>
      </c>
      <c r="K2739" s="113">
        <v>0.0</v>
      </c>
      <c r="L2739" s="113">
        <v>95.0</v>
      </c>
      <c r="M2739" s="113">
        <v>1.0</v>
      </c>
      <c r="N2739" s="114" t="s">
        <v>211</v>
      </c>
      <c r="O2739" s="114" t="s">
        <v>212</v>
      </c>
      <c r="P2739" s="113">
        <v>1400030.0</v>
      </c>
      <c r="Q2739" s="114" t="s">
        <v>839</v>
      </c>
      <c r="R2739" s="113">
        <v>1046.0</v>
      </c>
      <c r="S2739" s="114" t="s">
        <v>5595</v>
      </c>
      <c r="T2739" s="115">
        <v>9245981.0</v>
      </c>
      <c r="U2739" s="115">
        <v>0.0</v>
      </c>
      <c r="V2739" s="114" t="s">
        <v>5596</v>
      </c>
      <c r="W2739" s="116">
        <v>123.69</v>
      </c>
      <c r="X2739" s="116">
        <v>123.69</v>
      </c>
      <c r="Y2739" s="116">
        <v>123.69</v>
      </c>
      <c r="Z2739" s="116">
        <v>123.69</v>
      </c>
      <c r="AA2739" s="103" t="s">
        <v>814</v>
      </c>
      <c r="AB2739" s="103" t="s">
        <v>3071</v>
      </c>
    </row>
    <row r="2740" ht="15.75" hidden="1" customHeight="1">
      <c r="A2740" s="113">
        <v>2021.0</v>
      </c>
      <c r="B2740" s="113">
        <v>1401.0</v>
      </c>
      <c r="C2740" s="114" t="s">
        <v>808</v>
      </c>
      <c r="D2740" s="115">
        <v>10.0</v>
      </c>
      <c r="E2740" s="114" t="s">
        <v>3305</v>
      </c>
      <c r="F2740" s="113">
        <v>26.0</v>
      </c>
      <c r="G2740" s="114" t="s">
        <v>3349</v>
      </c>
      <c r="H2740" s="113">
        <v>1005.0</v>
      </c>
      <c r="I2740" s="114" t="s">
        <v>3350</v>
      </c>
      <c r="J2740" s="113">
        <v>3.0</v>
      </c>
      <c r="K2740" s="113">
        <v>0.0</v>
      </c>
      <c r="L2740" s="113">
        <v>95.0</v>
      </c>
      <c r="M2740" s="113">
        <v>1.0</v>
      </c>
      <c r="N2740" s="114" t="s">
        <v>211</v>
      </c>
      <c r="O2740" s="114" t="s">
        <v>212</v>
      </c>
      <c r="P2740" s="113">
        <v>1400030.0</v>
      </c>
      <c r="Q2740" s="114" t="s">
        <v>839</v>
      </c>
      <c r="R2740" s="113">
        <v>1047.0</v>
      </c>
      <c r="S2740" s="114" t="s">
        <v>5597</v>
      </c>
      <c r="T2740" s="115">
        <v>9245981.0</v>
      </c>
      <c r="U2740" s="115">
        <v>0.0</v>
      </c>
      <c r="V2740" s="114" t="s">
        <v>5598</v>
      </c>
      <c r="W2740" s="116">
        <v>107.2</v>
      </c>
      <c r="X2740" s="116">
        <v>107.2</v>
      </c>
      <c r="Y2740" s="116">
        <v>107.2</v>
      </c>
      <c r="Z2740" s="116">
        <v>107.2</v>
      </c>
      <c r="AA2740" s="103" t="s">
        <v>814</v>
      </c>
      <c r="AB2740" s="103" t="s">
        <v>3071</v>
      </c>
    </row>
    <row r="2741" ht="15.75" hidden="1" customHeight="1">
      <c r="A2741" s="113">
        <v>2021.0</v>
      </c>
      <c r="B2741" s="113">
        <v>1401.0</v>
      </c>
      <c r="C2741" s="114" t="s">
        <v>808</v>
      </c>
      <c r="D2741" s="115">
        <v>10.0</v>
      </c>
      <c r="E2741" s="114" t="s">
        <v>3305</v>
      </c>
      <c r="F2741" s="113">
        <v>26.0</v>
      </c>
      <c r="G2741" s="114" t="s">
        <v>3349</v>
      </c>
      <c r="H2741" s="113">
        <v>1005.0</v>
      </c>
      <c r="I2741" s="114" t="s">
        <v>3350</v>
      </c>
      <c r="J2741" s="113">
        <v>3.0</v>
      </c>
      <c r="K2741" s="113">
        <v>0.0</v>
      </c>
      <c r="L2741" s="113">
        <v>95.0</v>
      </c>
      <c r="M2741" s="113">
        <v>1.0</v>
      </c>
      <c r="N2741" s="114" t="s">
        <v>211</v>
      </c>
      <c r="O2741" s="114" t="s">
        <v>212</v>
      </c>
      <c r="P2741" s="113">
        <v>1400034.0</v>
      </c>
      <c r="Q2741" s="114" t="s">
        <v>840</v>
      </c>
      <c r="R2741" s="113">
        <v>1057.0</v>
      </c>
      <c r="S2741" s="114" t="s">
        <v>5599</v>
      </c>
      <c r="T2741" s="115">
        <v>9245981.0</v>
      </c>
      <c r="U2741" s="115">
        <v>0.0</v>
      </c>
      <c r="V2741" s="114" t="s">
        <v>5600</v>
      </c>
      <c r="W2741" s="116">
        <v>105.0</v>
      </c>
      <c r="X2741" s="116">
        <v>105.0</v>
      </c>
      <c r="Y2741" s="116">
        <v>105.0</v>
      </c>
      <c r="Z2741" s="116">
        <v>105.0</v>
      </c>
      <c r="AA2741" s="103" t="s">
        <v>814</v>
      </c>
      <c r="AB2741" s="103" t="s">
        <v>3071</v>
      </c>
    </row>
    <row r="2742" ht="15.75" hidden="1" customHeight="1">
      <c r="A2742" s="113">
        <v>2021.0</v>
      </c>
      <c r="B2742" s="113">
        <v>1401.0</v>
      </c>
      <c r="C2742" s="114" t="s">
        <v>808</v>
      </c>
      <c r="D2742" s="115">
        <v>10.0</v>
      </c>
      <c r="E2742" s="114" t="s">
        <v>3305</v>
      </c>
      <c r="F2742" s="113">
        <v>26.0</v>
      </c>
      <c r="G2742" s="114" t="s">
        <v>3349</v>
      </c>
      <c r="H2742" s="113">
        <v>1005.0</v>
      </c>
      <c r="I2742" s="114" t="s">
        <v>3350</v>
      </c>
      <c r="J2742" s="113">
        <v>3.0</v>
      </c>
      <c r="K2742" s="113">
        <v>0.0</v>
      </c>
      <c r="L2742" s="113">
        <v>95.0</v>
      </c>
      <c r="M2742" s="113">
        <v>1.0</v>
      </c>
      <c r="N2742" s="114" t="s">
        <v>211</v>
      </c>
      <c r="O2742" s="114" t="s">
        <v>212</v>
      </c>
      <c r="P2742" s="113">
        <v>1400034.0</v>
      </c>
      <c r="Q2742" s="114" t="s">
        <v>840</v>
      </c>
      <c r="R2742" s="113">
        <v>1058.0</v>
      </c>
      <c r="S2742" s="114" t="s">
        <v>5601</v>
      </c>
      <c r="T2742" s="115">
        <v>9245981.0</v>
      </c>
      <c r="U2742" s="115">
        <v>0.0</v>
      </c>
      <c r="V2742" s="114" t="s">
        <v>5602</v>
      </c>
      <c r="W2742" s="116">
        <v>123.69</v>
      </c>
      <c r="X2742" s="116">
        <v>123.69</v>
      </c>
      <c r="Y2742" s="116">
        <v>123.69</v>
      </c>
      <c r="Z2742" s="116">
        <v>123.69</v>
      </c>
      <c r="AA2742" s="103" t="s">
        <v>814</v>
      </c>
      <c r="AB2742" s="103" t="s">
        <v>3071</v>
      </c>
    </row>
    <row r="2743" ht="15.75" hidden="1" customHeight="1">
      <c r="A2743" s="113">
        <v>2021.0</v>
      </c>
      <c r="B2743" s="113">
        <v>1401.0</v>
      </c>
      <c r="C2743" s="114" t="s">
        <v>808</v>
      </c>
      <c r="D2743" s="115">
        <v>10.0</v>
      </c>
      <c r="E2743" s="114" t="s">
        <v>3305</v>
      </c>
      <c r="F2743" s="113">
        <v>26.0</v>
      </c>
      <c r="G2743" s="114" t="s">
        <v>3349</v>
      </c>
      <c r="H2743" s="113">
        <v>1005.0</v>
      </c>
      <c r="I2743" s="114" t="s">
        <v>3350</v>
      </c>
      <c r="J2743" s="113">
        <v>3.0</v>
      </c>
      <c r="K2743" s="113">
        <v>0.0</v>
      </c>
      <c r="L2743" s="113">
        <v>95.0</v>
      </c>
      <c r="M2743" s="113">
        <v>1.0</v>
      </c>
      <c r="N2743" s="114" t="s">
        <v>211</v>
      </c>
      <c r="O2743" s="114" t="s">
        <v>212</v>
      </c>
      <c r="P2743" s="113">
        <v>1400034.0</v>
      </c>
      <c r="Q2743" s="114" t="s">
        <v>840</v>
      </c>
      <c r="R2743" s="113">
        <v>1059.0</v>
      </c>
      <c r="S2743" s="114" t="s">
        <v>5603</v>
      </c>
      <c r="T2743" s="115">
        <v>9245981.0</v>
      </c>
      <c r="U2743" s="115">
        <v>0.0</v>
      </c>
      <c r="V2743" s="114" t="s">
        <v>5604</v>
      </c>
      <c r="W2743" s="116">
        <v>107.2</v>
      </c>
      <c r="X2743" s="116">
        <v>107.2</v>
      </c>
      <c r="Y2743" s="116">
        <v>107.2</v>
      </c>
      <c r="Z2743" s="116">
        <v>107.2</v>
      </c>
      <c r="AA2743" s="103" t="s">
        <v>814</v>
      </c>
      <c r="AB2743" s="103" t="s">
        <v>3071</v>
      </c>
    </row>
    <row r="2744" ht="15.75" hidden="1" customHeight="1">
      <c r="A2744" s="113">
        <v>2021.0</v>
      </c>
      <c r="B2744" s="113">
        <v>1401.0</v>
      </c>
      <c r="C2744" s="114" t="s">
        <v>808</v>
      </c>
      <c r="D2744" s="115">
        <v>10.0</v>
      </c>
      <c r="E2744" s="114" t="s">
        <v>3305</v>
      </c>
      <c r="F2744" s="113">
        <v>26.0</v>
      </c>
      <c r="G2744" s="114" t="s">
        <v>3349</v>
      </c>
      <c r="H2744" s="113">
        <v>1005.0</v>
      </c>
      <c r="I2744" s="114" t="s">
        <v>3350</v>
      </c>
      <c r="J2744" s="113">
        <v>3.0</v>
      </c>
      <c r="K2744" s="113">
        <v>0.0</v>
      </c>
      <c r="L2744" s="113">
        <v>95.0</v>
      </c>
      <c r="M2744" s="113">
        <v>1.0</v>
      </c>
      <c r="N2744" s="114" t="s">
        <v>211</v>
      </c>
      <c r="O2744" s="114" t="s">
        <v>212</v>
      </c>
      <c r="P2744" s="113">
        <v>1400029.0</v>
      </c>
      <c r="Q2744" s="114" t="s">
        <v>838</v>
      </c>
      <c r="R2744" s="113">
        <v>1118.0</v>
      </c>
      <c r="S2744" s="114" t="s">
        <v>4539</v>
      </c>
      <c r="T2744" s="115">
        <v>9245981.0</v>
      </c>
      <c r="U2744" s="115">
        <v>0.0</v>
      </c>
      <c r="V2744" s="114" t="s">
        <v>4540</v>
      </c>
      <c r="W2744" s="116">
        <v>177.17</v>
      </c>
      <c r="X2744" s="116">
        <v>177.17</v>
      </c>
      <c r="Y2744" s="116">
        <v>177.17</v>
      </c>
      <c r="Z2744" s="116">
        <v>177.17</v>
      </c>
      <c r="AA2744" s="103" t="s">
        <v>814</v>
      </c>
      <c r="AB2744" s="103" t="s">
        <v>3071</v>
      </c>
    </row>
    <row r="2745" ht="15.75" hidden="1" customHeight="1">
      <c r="A2745" s="113">
        <v>2021.0</v>
      </c>
      <c r="B2745" s="113">
        <v>1401.0</v>
      </c>
      <c r="C2745" s="114" t="s">
        <v>808</v>
      </c>
      <c r="D2745" s="115">
        <v>10.0</v>
      </c>
      <c r="E2745" s="114" t="s">
        <v>3305</v>
      </c>
      <c r="F2745" s="113">
        <v>26.0</v>
      </c>
      <c r="G2745" s="114" t="s">
        <v>3349</v>
      </c>
      <c r="H2745" s="113">
        <v>1005.0</v>
      </c>
      <c r="I2745" s="114" t="s">
        <v>3350</v>
      </c>
      <c r="J2745" s="113">
        <v>3.0</v>
      </c>
      <c r="K2745" s="113">
        <v>0.0</v>
      </c>
      <c r="L2745" s="113">
        <v>95.0</v>
      </c>
      <c r="M2745" s="113">
        <v>1.0</v>
      </c>
      <c r="N2745" s="114" t="s">
        <v>211</v>
      </c>
      <c r="O2745" s="114" t="s">
        <v>212</v>
      </c>
      <c r="P2745" s="113">
        <v>1400029.0</v>
      </c>
      <c r="Q2745" s="114" t="s">
        <v>838</v>
      </c>
      <c r="R2745" s="113">
        <v>1119.0</v>
      </c>
      <c r="S2745" s="114" t="s">
        <v>4543</v>
      </c>
      <c r="T2745" s="115">
        <v>9245981.0</v>
      </c>
      <c r="U2745" s="115">
        <v>0.0</v>
      </c>
      <c r="V2745" s="114" t="s">
        <v>4544</v>
      </c>
      <c r="W2745" s="116">
        <v>147.0</v>
      </c>
      <c r="X2745" s="116">
        <v>147.0</v>
      </c>
      <c r="Y2745" s="116">
        <v>147.0</v>
      </c>
      <c r="Z2745" s="116">
        <v>147.0</v>
      </c>
      <c r="AA2745" s="103" t="s">
        <v>814</v>
      </c>
      <c r="AB2745" s="103" t="s">
        <v>3071</v>
      </c>
    </row>
    <row r="2746" ht="15.75" hidden="1" customHeight="1">
      <c r="A2746" s="113">
        <v>2021.0</v>
      </c>
      <c r="B2746" s="113">
        <v>1401.0</v>
      </c>
      <c r="C2746" s="114" t="s">
        <v>808</v>
      </c>
      <c r="D2746" s="115">
        <v>10.0</v>
      </c>
      <c r="E2746" s="114" t="s">
        <v>3305</v>
      </c>
      <c r="F2746" s="113">
        <v>26.0</v>
      </c>
      <c r="G2746" s="114" t="s">
        <v>3349</v>
      </c>
      <c r="H2746" s="113">
        <v>1005.0</v>
      </c>
      <c r="I2746" s="114" t="s">
        <v>3350</v>
      </c>
      <c r="J2746" s="113">
        <v>3.0</v>
      </c>
      <c r="K2746" s="113">
        <v>0.0</v>
      </c>
      <c r="L2746" s="113">
        <v>95.0</v>
      </c>
      <c r="M2746" s="113">
        <v>1.0</v>
      </c>
      <c r="N2746" s="114" t="s">
        <v>211</v>
      </c>
      <c r="O2746" s="114" t="s">
        <v>212</v>
      </c>
      <c r="P2746" s="113">
        <v>1400029.0</v>
      </c>
      <c r="Q2746" s="114" t="s">
        <v>838</v>
      </c>
      <c r="R2746" s="113">
        <v>1129.0</v>
      </c>
      <c r="S2746" s="114" t="s">
        <v>5605</v>
      </c>
      <c r="T2746" s="115">
        <v>9245981.0</v>
      </c>
      <c r="U2746" s="115">
        <v>0.0</v>
      </c>
      <c r="V2746" s="114" t="s">
        <v>5606</v>
      </c>
      <c r="W2746" s="116">
        <v>382.0</v>
      </c>
      <c r="X2746" s="116">
        <v>382.0</v>
      </c>
      <c r="Y2746" s="116">
        <v>382.0</v>
      </c>
      <c r="Z2746" s="116">
        <v>382.0</v>
      </c>
      <c r="AA2746" s="103" t="s">
        <v>814</v>
      </c>
      <c r="AB2746" s="103" t="s">
        <v>3071</v>
      </c>
    </row>
    <row r="2747" ht="15.75" hidden="1" customHeight="1">
      <c r="A2747" s="113">
        <v>2021.0</v>
      </c>
      <c r="B2747" s="113">
        <v>1401.0</v>
      </c>
      <c r="C2747" s="114" t="s">
        <v>808</v>
      </c>
      <c r="D2747" s="115">
        <v>10.0</v>
      </c>
      <c r="E2747" s="114" t="s">
        <v>3305</v>
      </c>
      <c r="F2747" s="113">
        <v>26.0</v>
      </c>
      <c r="G2747" s="114" t="s">
        <v>3349</v>
      </c>
      <c r="H2747" s="113">
        <v>1005.0</v>
      </c>
      <c r="I2747" s="114" t="s">
        <v>3350</v>
      </c>
      <c r="J2747" s="113">
        <v>3.0</v>
      </c>
      <c r="K2747" s="113">
        <v>0.0</v>
      </c>
      <c r="L2747" s="113">
        <v>95.0</v>
      </c>
      <c r="M2747" s="113">
        <v>1.0</v>
      </c>
      <c r="N2747" s="114" t="s">
        <v>211</v>
      </c>
      <c r="O2747" s="114" t="s">
        <v>212</v>
      </c>
      <c r="P2747" s="113">
        <v>1400029.0</v>
      </c>
      <c r="Q2747" s="114" t="s">
        <v>838</v>
      </c>
      <c r="R2747" s="113">
        <v>1137.0</v>
      </c>
      <c r="S2747" s="114" t="s">
        <v>5607</v>
      </c>
      <c r="T2747" s="115">
        <v>9245981.0</v>
      </c>
      <c r="U2747" s="115">
        <v>0.0</v>
      </c>
      <c r="V2747" s="114" t="s">
        <v>5608</v>
      </c>
      <c r="W2747" s="116">
        <v>382.0</v>
      </c>
      <c r="X2747" s="116">
        <v>382.0</v>
      </c>
      <c r="Y2747" s="116">
        <v>382.0</v>
      </c>
      <c r="Z2747" s="116">
        <v>382.0</v>
      </c>
      <c r="AA2747" s="103" t="s">
        <v>814</v>
      </c>
      <c r="AB2747" s="103" t="s">
        <v>3071</v>
      </c>
    </row>
    <row r="2748" ht="15.75" hidden="1" customHeight="1">
      <c r="A2748" s="113">
        <v>2021.0</v>
      </c>
      <c r="B2748" s="113">
        <v>1401.0</v>
      </c>
      <c r="C2748" s="114" t="s">
        <v>808</v>
      </c>
      <c r="D2748" s="115">
        <v>10.0</v>
      </c>
      <c r="E2748" s="114" t="s">
        <v>3305</v>
      </c>
      <c r="F2748" s="113">
        <v>26.0</v>
      </c>
      <c r="G2748" s="114" t="s">
        <v>3349</v>
      </c>
      <c r="H2748" s="113">
        <v>1005.0</v>
      </c>
      <c r="I2748" s="114" t="s">
        <v>3350</v>
      </c>
      <c r="J2748" s="113">
        <v>3.0</v>
      </c>
      <c r="K2748" s="113">
        <v>0.0</v>
      </c>
      <c r="L2748" s="113">
        <v>95.0</v>
      </c>
      <c r="M2748" s="113">
        <v>1.0</v>
      </c>
      <c r="N2748" s="114" t="s">
        <v>211</v>
      </c>
      <c r="O2748" s="114" t="s">
        <v>212</v>
      </c>
      <c r="P2748" s="113">
        <v>1400029.0</v>
      </c>
      <c r="Q2748" s="114" t="s">
        <v>838</v>
      </c>
      <c r="R2748" s="113">
        <v>1138.0</v>
      </c>
      <c r="S2748" s="114" t="s">
        <v>5609</v>
      </c>
      <c r="T2748" s="115">
        <v>9245981.0</v>
      </c>
      <c r="U2748" s="115">
        <v>0.0</v>
      </c>
      <c r="V2748" s="114" t="s">
        <v>5610</v>
      </c>
      <c r="W2748" s="116">
        <v>382.0</v>
      </c>
      <c r="X2748" s="116">
        <v>382.0</v>
      </c>
      <c r="Y2748" s="116">
        <v>382.0</v>
      </c>
      <c r="Z2748" s="116">
        <v>382.0</v>
      </c>
      <c r="AA2748" s="103" t="s">
        <v>814</v>
      </c>
      <c r="AB2748" s="103" t="s">
        <v>3071</v>
      </c>
    </row>
    <row r="2749" ht="15.75" hidden="1" customHeight="1">
      <c r="A2749" s="113">
        <v>2021.0</v>
      </c>
      <c r="B2749" s="113">
        <v>1401.0</v>
      </c>
      <c r="C2749" s="114" t="s">
        <v>808</v>
      </c>
      <c r="D2749" s="115">
        <v>10.0</v>
      </c>
      <c r="E2749" s="114" t="s">
        <v>3305</v>
      </c>
      <c r="F2749" s="113">
        <v>26.0</v>
      </c>
      <c r="G2749" s="114" t="s">
        <v>3349</v>
      </c>
      <c r="H2749" s="113">
        <v>1005.0</v>
      </c>
      <c r="I2749" s="114" t="s">
        <v>3350</v>
      </c>
      <c r="J2749" s="113">
        <v>3.0</v>
      </c>
      <c r="K2749" s="113">
        <v>0.0</v>
      </c>
      <c r="L2749" s="113">
        <v>95.0</v>
      </c>
      <c r="M2749" s="113">
        <v>1.0</v>
      </c>
      <c r="N2749" s="114" t="s">
        <v>211</v>
      </c>
      <c r="O2749" s="114" t="s">
        <v>212</v>
      </c>
      <c r="P2749" s="113">
        <v>1400021.0</v>
      </c>
      <c r="Q2749" s="114" t="s">
        <v>836</v>
      </c>
      <c r="R2749" s="113">
        <v>1192.0</v>
      </c>
      <c r="S2749" s="114" t="s">
        <v>3806</v>
      </c>
      <c r="T2749" s="115">
        <v>9245981.0</v>
      </c>
      <c r="U2749" s="115">
        <v>0.0</v>
      </c>
      <c r="V2749" s="114" t="s">
        <v>3807</v>
      </c>
      <c r="W2749" s="116">
        <v>147.0</v>
      </c>
      <c r="X2749" s="116">
        <v>147.0</v>
      </c>
      <c r="Y2749" s="116">
        <v>147.0</v>
      </c>
      <c r="Z2749" s="116">
        <v>147.0</v>
      </c>
      <c r="AA2749" s="103" t="s">
        <v>814</v>
      </c>
      <c r="AB2749" s="103" t="s">
        <v>3071</v>
      </c>
    </row>
    <row r="2750" ht="15.75" hidden="1" customHeight="1">
      <c r="A2750" s="113">
        <v>2021.0</v>
      </c>
      <c r="B2750" s="113">
        <v>1401.0</v>
      </c>
      <c r="C2750" s="114" t="s">
        <v>808</v>
      </c>
      <c r="D2750" s="115">
        <v>6.0</v>
      </c>
      <c r="E2750" s="114" t="s">
        <v>208</v>
      </c>
      <c r="F2750" s="113">
        <v>155.0</v>
      </c>
      <c r="G2750" s="114" t="s">
        <v>809</v>
      </c>
      <c r="H2750" s="113">
        <v>4472.0</v>
      </c>
      <c r="I2750" s="114" t="s">
        <v>831</v>
      </c>
      <c r="J2750" s="113">
        <v>3.0</v>
      </c>
      <c r="K2750" s="113">
        <v>0.0</v>
      </c>
      <c r="L2750" s="113">
        <v>95.0</v>
      </c>
      <c r="M2750" s="113">
        <v>1.0</v>
      </c>
      <c r="N2750" s="114" t="s">
        <v>994</v>
      </c>
      <c r="O2750" s="114" t="s">
        <v>995</v>
      </c>
      <c r="P2750" s="113">
        <v>1400030.0</v>
      </c>
      <c r="Q2750" s="114" t="s">
        <v>839</v>
      </c>
      <c r="R2750" s="113">
        <v>1194.0</v>
      </c>
      <c r="S2750" s="114" t="s">
        <v>5611</v>
      </c>
      <c r="T2750" s="115">
        <v>9245981.0</v>
      </c>
      <c r="U2750" s="115">
        <v>0.0</v>
      </c>
      <c r="V2750" s="114" t="s">
        <v>5612</v>
      </c>
      <c r="W2750" s="116">
        <v>903.23</v>
      </c>
      <c r="X2750" s="116">
        <v>903.23</v>
      </c>
      <c r="Y2750" s="116">
        <v>903.23</v>
      </c>
      <c r="Z2750" s="116">
        <v>903.23</v>
      </c>
      <c r="AA2750" s="103" t="s">
        <v>814</v>
      </c>
      <c r="AB2750" s="103" t="s">
        <v>3071</v>
      </c>
    </row>
    <row r="2751" ht="15.75" hidden="1" customHeight="1">
      <c r="A2751" s="113">
        <v>2021.0</v>
      </c>
      <c r="B2751" s="113">
        <v>1401.0</v>
      </c>
      <c r="C2751" s="114" t="s">
        <v>808</v>
      </c>
      <c r="D2751" s="115">
        <v>6.0</v>
      </c>
      <c r="E2751" s="114" t="s">
        <v>208</v>
      </c>
      <c r="F2751" s="113">
        <v>155.0</v>
      </c>
      <c r="G2751" s="114" t="s">
        <v>809</v>
      </c>
      <c r="H2751" s="113">
        <v>4472.0</v>
      </c>
      <c r="I2751" s="114" t="s">
        <v>831</v>
      </c>
      <c r="J2751" s="113">
        <v>3.0</v>
      </c>
      <c r="K2751" s="113">
        <v>0.0</v>
      </c>
      <c r="L2751" s="113">
        <v>95.0</v>
      </c>
      <c r="M2751" s="113">
        <v>1.0</v>
      </c>
      <c r="N2751" s="114" t="s">
        <v>994</v>
      </c>
      <c r="O2751" s="114" t="s">
        <v>995</v>
      </c>
      <c r="P2751" s="113">
        <v>1400005.0</v>
      </c>
      <c r="Q2751" s="114" t="s">
        <v>882</v>
      </c>
      <c r="R2751" s="113">
        <v>1200.0</v>
      </c>
      <c r="S2751" s="114" t="s">
        <v>5613</v>
      </c>
      <c r="T2751" s="115">
        <v>9249104.0</v>
      </c>
      <c r="U2751" s="115">
        <v>0.0</v>
      </c>
      <c r="V2751" s="114" t="s">
        <v>5614</v>
      </c>
      <c r="W2751" s="116">
        <v>0.0</v>
      </c>
      <c r="X2751" s="116">
        <v>0.0</v>
      </c>
      <c r="Y2751" s="116">
        <v>0.0</v>
      </c>
      <c r="Z2751" s="116">
        <v>0.0</v>
      </c>
      <c r="AA2751" s="103" t="s">
        <v>814</v>
      </c>
      <c r="AB2751" s="103" t="s">
        <v>815</v>
      </c>
    </row>
    <row r="2752" ht="15.75" hidden="1" customHeight="1">
      <c r="A2752" s="113">
        <v>2021.0</v>
      </c>
      <c r="B2752" s="113">
        <v>1401.0</v>
      </c>
      <c r="C2752" s="114" t="s">
        <v>808</v>
      </c>
      <c r="D2752" s="115">
        <v>6.0</v>
      </c>
      <c r="E2752" s="114" t="s">
        <v>208</v>
      </c>
      <c r="F2752" s="113">
        <v>155.0</v>
      </c>
      <c r="G2752" s="114" t="s">
        <v>809</v>
      </c>
      <c r="H2752" s="113">
        <v>4472.0</v>
      </c>
      <c r="I2752" s="114" t="s">
        <v>831</v>
      </c>
      <c r="J2752" s="113">
        <v>3.0</v>
      </c>
      <c r="K2752" s="113">
        <v>0.0</v>
      </c>
      <c r="L2752" s="113">
        <v>95.0</v>
      </c>
      <c r="M2752" s="113">
        <v>1.0</v>
      </c>
      <c r="N2752" s="114" t="s">
        <v>994</v>
      </c>
      <c r="O2752" s="114" t="s">
        <v>995</v>
      </c>
      <c r="P2752" s="113">
        <v>1400005.0</v>
      </c>
      <c r="Q2752" s="114" t="s">
        <v>882</v>
      </c>
      <c r="R2752" s="113">
        <v>1201.0</v>
      </c>
      <c r="S2752" s="114" t="s">
        <v>5615</v>
      </c>
      <c r="T2752" s="115">
        <v>9249104.0</v>
      </c>
      <c r="U2752" s="115">
        <v>0.0</v>
      </c>
      <c r="V2752" s="114" t="s">
        <v>5616</v>
      </c>
      <c r="W2752" s="116">
        <v>1419.7</v>
      </c>
      <c r="X2752" s="116">
        <v>1419.7</v>
      </c>
      <c r="Y2752" s="116">
        <v>1419.7</v>
      </c>
      <c r="Z2752" s="116">
        <v>1419.7</v>
      </c>
      <c r="AA2752" s="103" t="s">
        <v>814</v>
      </c>
      <c r="AB2752" s="103" t="s">
        <v>815</v>
      </c>
    </row>
    <row r="2753" ht="15.75" hidden="1" customHeight="1">
      <c r="A2753" s="113">
        <v>2021.0</v>
      </c>
      <c r="B2753" s="113">
        <v>1401.0</v>
      </c>
      <c r="C2753" s="114" t="s">
        <v>808</v>
      </c>
      <c r="D2753" s="115">
        <v>6.0</v>
      </c>
      <c r="E2753" s="114" t="s">
        <v>208</v>
      </c>
      <c r="F2753" s="113">
        <v>155.0</v>
      </c>
      <c r="G2753" s="114" t="s">
        <v>809</v>
      </c>
      <c r="H2753" s="113">
        <v>4472.0</v>
      </c>
      <c r="I2753" s="114" t="s">
        <v>831</v>
      </c>
      <c r="J2753" s="113">
        <v>3.0</v>
      </c>
      <c r="K2753" s="113">
        <v>0.0</v>
      </c>
      <c r="L2753" s="113">
        <v>95.0</v>
      </c>
      <c r="M2753" s="113">
        <v>1.0</v>
      </c>
      <c r="N2753" s="114" t="s">
        <v>994</v>
      </c>
      <c r="O2753" s="114" t="s">
        <v>995</v>
      </c>
      <c r="P2753" s="113">
        <v>1400005.0</v>
      </c>
      <c r="Q2753" s="114" t="s">
        <v>882</v>
      </c>
      <c r="R2753" s="113">
        <v>1202.0</v>
      </c>
      <c r="S2753" s="114" t="s">
        <v>5617</v>
      </c>
      <c r="T2753" s="115">
        <v>9249104.0</v>
      </c>
      <c r="U2753" s="115">
        <v>0.0</v>
      </c>
      <c r="V2753" s="114" t="s">
        <v>5618</v>
      </c>
      <c r="W2753" s="116">
        <v>1444.0</v>
      </c>
      <c r="X2753" s="116">
        <v>1444.0</v>
      </c>
      <c r="Y2753" s="116">
        <v>1444.0</v>
      </c>
      <c r="Z2753" s="116">
        <v>1444.0</v>
      </c>
      <c r="AA2753" s="103" t="s">
        <v>814</v>
      </c>
      <c r="AB2753" s="103" t="s">
        <v>815</v>
      </c>
    </row>
    <row r="2754" ht="15.75" hidden="1" customHeight="1">
      <c r="A2754" s="113">
        <v>2021.0</v>
      </c>
      <c r="B2754" s="113">
        <v>1401.0</v>
      </c>
      <c r="C2754" s="114" t="s">
        <v>808</v>
      </c>
      <c r="D2754" s="115">
        <v>6.0</v>
      </c>
      <c r="E2754" s="114" t="s">
        <v>208</v>
      </c>
      <c r="F2754" s="113">
        <v>155.0</v>
      </c>
      <c r="G2754" s="114" t="s">
        <v>809</v>
      </c>
      <c r="H2754" s="113">
        <v>4472.0</v>
      </c>
      <c r="I2754" s="114" t="s">
        <v>831</v>
      </c>
      <c r="J2754" s="113">
        <v>3.0</v>
      </c>
      <c r="K2754" s="113">
        <v>0.0</v>
      </c>
      <c r="L2754" s="113">
        <v>95.0</v>
      </c>
      <c r="M2754" s="113">
        <v>1.0</v>
      </c>
      <c r="N2754" s="114" t="s">
        <v>994</v>
      </c>
      <c r="O2754" s="114" t="s">
        <v>995</v>
      </c>
      <c r="P2754" s="113">
        <v>1400005.0</v>
      </c>
      <c r="Q2754" s="114" t="s">
        <v>882</v>
      </c>
      <c r="R2754" s="113">
        <v>1203.0</v>
      </c>
      <c r="S2754" s="114" t="s">
        <v>5619</v>
      </c>
      <c r="T2754" s="115">
        <v>9249104.0</v>
      </c>
      <c r="U2754" s="115">
        <v>0.0</v>
      </c>
      <c r="V2754" s="114" t="s">
        <v>5620</v>
      </c>
      <c r="W2754" s="116">
        <v>1444.0</v>
      </c>
      <c r="X2754" s="116">
        <v>1444.0</v>
      </c>
      <c r="Y2754" s="116">
        <v>1444.0</v>
      </c>
      <c r="Z2754" s="116">
        <v>1444.0</v>
      </c>
      <c r="AA2754" s="103" t="s">
        <v>814</v>
      </c>
      <c r="AB2754" s="103" t="s">
        <v>815</v>
      </c>
    </row>
    <row r="2755" ht="15.75" hidden="1" customHeight="1">
      <c r="A2755" s="113">
        <v>2021.0</v>
      </c>
      <c r="B2755" s="113">
        <v>1401.0</v>
      </c>
      <c r="C2755" s="114" t="s">
        <v>808</v>
      </c>
      <c r="D2755" s="115">
        <v>6.0</v>
      </c>
      <c r="E2755" s="114" t="s">
        <v>208</v>
      </c>
      <c r="F2755" s="113">
        <v>155.0</v>
      </c>
      <c r="G2755" s="114" t="s">
        <v>809</v>
      </c>
      <c r="H2755" s="113">
        <v>4472.0</v>
      </c>
      <c r="I2755" s="114" t="s">
        <v>831</v>
      </c>
      <c r="J2755" s="113">
        <v>3.0</v>
      </c>
      <c r="K2755" s="113">
        <v>0.0</v>
      </c>
      <c r="L2755" s="113">
        <v>95.0</v>
      </c>
      <c r="M2755" s="113">
        <v>1.0</v>
      </c>
      <c r="N2755" s="114" t="s">
        <v>994</v>
      </c>
      <c r="O2755" s="114" t="s">
        <v>995</v>
      </c>
      <c r="P2755" s="113">
        <v>1400005.0</v>
      </c>
      <c r="Q2755" s="114" t="s">
        <v>882</v>
      </c>
      <c r="R2755" s="113">
        <v>1204.0</v>
      </c>
      <c r="S2755" s="114" t="s">
        <v>5621</v>
      </c>
      <c r="T2755" s="115">
        <v>9249104.0</v>
      </c>
      <c r="U2755" s="115">
        <v>0.0</v>
      </c>
      <c r="V2755" s="114" t="s">
        <v>5622</v>
      </c>
      <c r="W2755" s="116">
        <v>1444.0</v>
      </c>
      <c r="X2755" s="116">
        <v>1444.0</v>
      </c>
      <c r="Y2755" s="116">
        <v>1444.0</v>
      </c>
      <c r="Z2755" s="116">
        <v>1444.0</v>
      </c>
      <c r="AA2755" s="103" t="s">
        <v>814</v>
      </c>
      <c r="AB2755" s="103" t="s">
        <v>815</v>
      </c>
    </row>
    <row r="2756" ht="15.75" hidden="1" customHeight="1">
      <c r="A2756" s="113">
        <v>2021.0</v>
      </c>
      <c r="B2756" s="113">
        <v>1401.0</v>
      </c>
      <c r="C2756" s="114" t="s">
        <v>808</v>
      </c>
      <c r="D2756" s="115">
        <v>6.0</v>
      </c>
      <c r="E2756" s="114" t="s">
        <v>208</v>
      </c>
      <c r="F2756" s="113">
        <v>155.0</v>
      </c>
      <c r="G2756" s="114" t="s">
        <v>809</v>
      </c>
      <c r="H2756" s="113">
        <v>4472.0</v>
      </c>
      <c r="I2756" s="114" t="s">
        <v>831</v>
      </c>
      <c r="J2756" s="113">
        <v>3.0</v>
      </c>
      <c r="K2756" s="113">
        <v>0.0</v>
      </c>
      <c r="L2756" s="113">
        <v>95.0</v>
      </c>
      <c r="M2756" s="113">
        <v>1.0</v>
      </c>
      <c r="N2756" s="114" t="s">
        <v>994</v>
      </c>
      <c r="O2756" s="114" t="s">
        <v>995</v>
      </c>
      <c r="P2756" s="113">
        <v>1400005.0</v>
      </c>
      <c r="Q2756" s="114" t="s">
        <v>882</v>
      </c>
      <c r="R2756" s="113">
        <v>1205.0</v>
      </c>
      <c r="S2756" s="114" t="s">
        <v>5623</v>
      </c>
      <c r="T2756" s="115">
        <v>9249104.0</v>
      </c>
      <c r="U2756" s="115">
        <v>0.0</v>
      </c>
      <c r="V2756" s="114" t="s">
        <v>5624</v>
      </c>
      <c r="W2756" s="116">
        <v>1444.0</v>
      </c>
      <c r="X2756" s="116">
        <v>1444.0</v>
      </c>
      <c r="Y2756" s="116">
        <v>1444.0</v>
      </c>
      <c r="Z2756" s="116">
        <v>1444.0</v>
      </c>
      <c r="AA2756" s="103" t="s">
        <v>814</v>
      </c>
      <c r="AB2756" s="103" t="s">
        <v>815</v>
      </c>
    </row>
    <row r="2757" ht="15.75" hidden="1" customHeight="1">
      <c r="A2757" s="113">
        <v>2021.0</v>
      </c>
      <c r="B2757" s="113">
        <v>1401.0</v>
      </c>
      <c r="C2757" s="114" t="s">
        <v>808</v>
      </c>
      <c r="D2757" s="115">
        <v>6.0</v>
      </c>
      <c r="E2757" s="114" t="s">
        <v>208</v>
      </c>
      <c r="F2757" s="113">
        <v>155.0</v>
      </c>
      <c r="G2757" s="114" t="s">
        <v>809</v>
      </c>
      <c r="H2757" s="113">
        <v>4472.0</v>
      </c>
      <c r="I2757" s="114" t="s">
        <v>831</v>
      </c>
      <c r="J2757" s="113">
        <v>3.0</v>
      </c>
      <c r="K2757" s="113">
        <v>0.0</v>
      </c>
      <c r="L2757" s="113">
        <v>95.0</v>
      </c>
      <c r="M2757" s="113">
        <v>1.0</v>
      </c>
      <c r="N2757" s="114" t="s">
        <v>994</v>
      </c>
      <c r="O2757" s="114" t="s">
        <v>995</v>
      </c>
      <c r="P2757" s="113">
        <v>1400005.0</v>
      </c>
      <c r="Q2757" s="114" t="s">
        <v>882</v>
      </c>
      <c r="R2757" s="113">
        <v>1206.0</v>
      </c>
      <c r="S2757" s="114" t="s">
        <v>5625</v>
      </c>
      <c r="T2757" s="115">
        <v>9249104.0</v>
      </c>
      <c r="U2757" s="115">
        <v>0.0</v>
      </c>
      <c r="V2757" s="114" t="s">
        <v>5626</v>
      </c>
      <c r="W2757" s="116">
        <v>1444.0</v>
      </c>
      <c r="X2757" s="116">
        <v>1444.0</v>
      </c>
      <c r="Y2757" s="116">
        <v>1444.0</v>
      </c>
      <c r="Z2757" s="116">
        <v>1444.0</v>
      </c>
      <c r="AA2757" s="103" t="s">
        <v>814</v>
      </c>
      <c r="AB2757" s="103" t="s">
        <v>815</v>
      </c>
    </row>
    <row r="2758" ht="15.75" hidden="1" customHeight="1">
      <c r="A2758" s="113">
        <v>2021.0</v>
      </c>
      <c r="B2758" s="113">
        <v>1401.0</v>
      </c>
      <c r="C2758" s="114" t="s">
        <v>808</v>
      </c>
      <c r="D2758" s="115">
        <v>6.0</v>
      </c>
      <c r="E2758" s="114" t="s">
        <v>208</v>
      </c>
      <c r="F2758" s="113">
        <v>155.0</v>
      </c>
      <c r="G2758" s="114" t="s">
        <v>809</v>
      </c>
      <c r="H2758" s="113">
        <v>4472.0</v>
      </c>
      <c r="I2758" s="114" t="s">
        <v>831</v>
      </c>
      <c r="J2758" s="113">
        <v>3.0</v>
      </c>
      <c r="K2758" s="113">
        <v>0.0</v>
      </c>
      <c r="L2758" s="113">
        <v>95.0</v>
      </c>
      <c r="M2758" s="113">
        <v>1.0</v>
      </c>
      <c r="N2758" s="114" t="s">
        <v>994</v>
      </c>
      <c r="O2758" s="114" t="s">
        <v>995</v>
      </c>
      <c r="P2758" s="113">
        <v>1400005.0</v>
      </c>
      <c r="Q2758" s="114" t="s">
        <v>882</v>
      </c>
      <c r="R2758" s="113">
        <v>1207.0</v>
      </c>
      <c r="S2758" s="114" t="s">
        <v>5627</v>
      </c>
      <c r="T2758" s="115">
        <v>9249104.0</v>
      </c>
      <c r="U2758" s="115">
        <v>0.0</v>
      </c>
      <c r="V2758" s="114" t="s">
        <v>5628</v>
      </c>
      <c r="W2758" s="116">
        <v>1444.0</v>
      </c>
      <c r="X2758" s="116">
        <v>1444.0</v>
      </c>
      <c r="Y2758" s="116">
        <v>1444.0</v>
      </c>
      <c r="Z2758" s="116">
        <v>1444.0</v>
      </c>
      <c r="AA2758" s="103" t="s">
        <v>814</v>
      </c>
      <c r="AB2758" s="103" t="s">
        <v>815</v>
      </c>
    </row>
    <row r="2759" ht="15.75" hidden="1" customHeight="1">
      <c r="A2759" s="113">
        <v>2021.0</v>
      </c>
      <c r="B2759" s="113">
        <v>1401.0</v>
      </c>
      <c r="C2759" s="114" t="s">
        <v>808</v>
      </c>
      <c r="D2759" s="115">
        <v>6.0</v>
      </c>
      <c r="E2759" s="114" t="s">
        <v>208</v>
      </c>
      <c r="F2759" s="113">
        <v>155.0</v>
      </c>
      <c r="G2759" s="114" t="s">
        <v>809</v>
      </c>
      <c r="H2759" s="113">
        <v>4472.0</v>
      </c>
      <c r="I2759" s="114" t="s">
        <v>831</v>
      </c>
      <c r="J2759" s="113">
        <v>3.0</v>
      </c>
      <c r="K2759" s="113">
        <v>0.0</v>
      </c>
      <c r="L2759" s="113">
        <v>95.0</v>
      </c>
      <c r="M2759" s="113">
        <v>1.0</v>
      </c>
      <c r="N2759" s="114" t="s">
        <v>994</v>
      </c>
      <c r="O2759" s="114" t="s">
        <v>995</v>
      </c>
      <c r="P2759" s="113">
        <v>1400005.0</v>
      </c>
      <c r="Q2759" s="114" t="s">
        <v>882</v>
      </c>
      <c r="R2759" s="113">
        <v>1210.0</v>
      </c>
      <c r="S2759" s="114" t="s">
        <v>5629</v>
      </c>
      <c r="T2759" s="115">
        <v>9249104.0</v>
      </c>
      <c r="U2759" s="115">
        <v>0.0</v>
      </c>
      <c r="V2759" s="114" t="s">
        <v>5630</v>
      </c>
      <c r="W2759" s="116">
        <v>1420.0</v>
      </c>
      <c r="X2759" s="116">
        <v>1420.0</v>
      </c>
      <c r="Y2759" s="116">
        <v>1420.0</v>
      </c>
      <c r="Z2759" s="116">
        <v>1420.0</v>
      </c>
      <c r="AA2759" s="103" t="s">
        <v>814</v>
      </c>
      <c r="AB2759" s="103" t="s">
        <v>815</v>
      </c>
    </row>
    <row r="2760" ht="15.75" hidden="1" customHeight="1">
      <c r="A2760" s="113">
        <v>2021.0</v>
      </c>
      <c r="B2760" s="113">
        <v>1401.0</v>
      </c>
      <c r="C2760" s="114" t="s">
        <v>808</v>
      </c>
      <c r="D2760" s="115">
        <v>6.0</v>
      </c>
      <c r="E2760" s="114" t="s">
        <v>208</v>
      </c>
      <c r="F2760" s="113">
        <v>155.0</v>
      </c>
      <c r="G2760" s="114" t="s">
        <v>809</v>
      </c>
      <c r="H2760" s="113">
        <v>4472.0</v>
      </c>
      <c r="I2760" s="114" t="s">
        <v>831</v>
      </c>
      <c r="J2760" s="113">
        <v>3.0</v>
      </c>
      <c r="K2760" s="113">
        <v>0.0</v>
      </c>
      <c r="L2760" s="113">
        <v>95.0</v>
      </c>
      <c r="M2760" s="113">
        <v>1.0</v>
      </c>
      <c r="N2760" s="114" t="s">
        <v>994</v>
      </c>
      <c r="O2760" s="114" t="s">
        <v>995</v>
      </c>
      <c r="P2760" s="113">
        <v>1400005.0</v>
      </c>
      <c r="Q2760" s="114" t="s">
        <v>882</v>
      </c>
      <c r="R2760" s="113">
        <v>1211.0</v>
      </c>
      <c r="S2760" s="114" t="s">
        <v>5631</v>
      </c>
      <c r="T2760" s="115">
        <v>9249104.0</v>
      </c>
      <c r="U2760" s="115">
        <v>0.0</v>
      </c>
      <c r="V2760" s="114" t="s">
        <v>5632</v>
      </c>
      <c r="W2760" s="116">
        <v>1412.02</v>
      </c>
      <c r="X2760" s="116">
        <v>1412.02</v>
      </c>
      <c r="Y2760" s="116">
        <v>1412.02</v>
      </c>
      <c r="Z2760" s="116">
        <v>1412.02</v>
      </c>
      <c r="AA2760" s="103" t="s">
        <v>814</v>
      </c>
      <c r="AB2760" s="103" t="s">
        <v>815</v>
      </c>
    </row>
    <row r="2761" ht="15.75" hidden="1" customHeight="1">
      <c r="A2761" s="113">
        <v>2021.0</v>
      </c>
      <c r="B2761" s="113">
        <v>1401.0</v>
      </c>
      <c r="C2761" s="114" t="s">
        <v>808</v>
      </c>
      <c r="D2761" s="115">
        <v>6.0</v>
      </c>
      <c r="E2761" s="114" t="s">
        <v>208</v>
      </c>
      <c r="F2761" s="113">
        <v>155.0</v>
      </c>
      <c r="G2761" s="114" t="s">
        <v>809</v>
      </c>
      <c r="H2761" s="113">
        <v>4472.0</v>
      </c>
      <c r="I2761" s="114" t="s">
        <v>831</v>
      </c>
      <c r="J2761" s="113">
        <v>3.0</v>
      </c>
      <c r="K2761" s="113">
        <v>0.0</v>
      </c>
      <c r="L2761" s="113">
        <v>95.0</v>
      </c>
      <c r="M2761" s="113">
        <v>1.0</v>
      </c>
      <c r="N2761" s="114" t="s">
        <v>994</v>
      </c>
      <c r="O2761" s="114" t="s">
        <v>995</v>
      </c>
      <c r="P2761" s="113">
        <v>1400005.0</v>
      </c>
      <c r="Q2761" s="114" t="s">
        <v>882</v>
      </c>
      <c r="R2761" s="113">
        <v>1212.0</v>
      </c>
      <c r="S2761" s="114" t="s">
        <v>5633</v>
      </c>
      <c r="T2761" s="115">
        <v>9249104.0</v>
      </c>
      <c r="U2761" s="115">
        <v>0.0</v>
      </c>
      <c r="V2761" s="114" t="s">
        <v>5634</v>
      </c>
      <c r="W2761" s="116">
        <v>1444.0</v>
      </c>
      <c r="X2761" s="116">
        <v>1444.0</v>
      </c>
      <c r="Y2761" s="116">
        <v>1444.0</v>
      </c>
      <c r="Z2761" s="116">
        <v>1444.0</v>
      </c>
      <c r="AA2761" s="103" t="s">
        <v>814</v>
      </c>
      <c r="AB2761" s="103" t="s">
        <v>815</v>
      </c>
    </row>
    <row r="2762" ht="15.75" hidden="1" customHeight="1">
      <c r="A2762" s="113">
        <v>2021.0</v>
      </c>
      <c r="B2762" s="113">
        <v>1401.0</v>
      </c>
      <c r="C2762" s="114" t="s">
        <v>808</v>
      </c>
      <c r="D2762" s="115">
        <v>6.0</v>
      </c>
      <c r="E2762" s="114" t="s">
        <v>208</v>
      </c>
      <c r="F2762" s="113">
        <v>155.0</v>
      </c>
      <c r="G2762" s="114" t="s">
        <v>809</v>
      </c>
      <c r="H2762" s="113">
        <v>4472.0</v>
      </c>
      <c r="I2762" s="114" t="s">
        <v>831</v>
      </c>
      <c r="J2762" s="113">
        <v>3.0</v>
      </c>
      <c r="K2762" s="113">
        <v>0.0</v>
      </c>
      <c r="L2762" s="113">
        <v>95.0</v>
      </c>
      <c r="M2762" s="113">
        <v>1.0</v>
      </c>
      <c r="N2762" s="114" t="s">
        <v>994</v>
      </c>
      <c r="O2762" s="114" t="s">
        <v>995</v>
      </c>
      <c r="P2762" s="113">
        <v>1400005.0</v>
      </c>
      <c r="Q2762" s="114" t="s">
        <v>882</v>
      </c>
      <c r="R2762" s="113">
        <v>1213.0</v>
      </c>
      <c r="S2762" s="114" t="s">
        <v>4373</v>
      </c>
      <c r="T2762" s="115">
        <v>9249104.0</v>
      </c>
      <c r="U2762" s="115">
        <v>0.0</v>
      </c>
      <c r="V2762" s="114" t="s">
        <v>4374</v>
      </c>
      <c r="W2762" s="116">
        <v>435.8</v>
      </c>
      <c r="X2762" s="116">
        <v>435.8</v>
      </c>
      <c r="Y2762" s="116">
        <v>435.8</v>
      </c>
      <c r="Z2762" s="116">
        <v>435.8</v>
      </c>
      <c r="AA2762" s="103" t="s">
        <v>814</v>
      </c>
      <c r="AB2762" s="103" t="s">
        <v>815</v>
      </c>
    </row>
    <row r="2763" ht="15.75" hidden="1" customHeight="1">
      <c r="A2763" s="113">
        <v>2021.0</v>
      </c>
      <c r="B2763" s="113">
        <v>1401.0</v>
      </c>
      <c r="C2763" s="114" t="s">
        <v>808</v>
      </c>
      <c r="D2763" s="115">
        <v>6.0</v>
      </c>
      <c r="E2763" s="114" t="s">
        <v>208</v>
      </c>
      <c r="F2763" s="113">
        <v>155.0</v>
      </c>
      <c r="G2763" s="114" t="s">
        <v>809</v>
      </c>
      <c r="H2763" s="113">
        <v>4472.0</v>
      </c>
      <c r="I2763" s="114" t="s">
        <v>831</v>
      </c>
      <c r="J2763" s="113">
        <v>3.0</v>
      </c>
      <c r="K2763" s="113">
        <v>0.0</v>
      </c>
      <c r="L2763" s="113">
        <v>95.0</v>
      </c>
      <c r="M2763" s="113">
        <v>1.0</v>
      </c>
      <c r="N2763" s="114" t="s">
        <v>994</v>
      </c>
      <c r="O2763" s="114" t="s">
        <v>995</v>
      </c>
      <c r="P2763" s="113">
        <v>1400005.0</v>
      </c>
      <c r="Q2763" s="114" t="s">
        <v>882</v>
      </c>
      <c r="R2763" s="113">
        <v>1214.0</v>
      </c>
      <c r="S2763" s="114" t="s">
        <v>5635</v>
      </c>
      <c r="T2763" s="115">
        <v>9249104.0</v>
      </c>
      <c r="U2763" s="115">
        <v>0.0</v>
      </c>
      <c r="V2763" s="114" t="s">
        <v>5636</v>
      </c>
      <c r="W2763" s="116">
        <v>1444.0</v>
      </c>
      <c r="X2763" s="116">
        <v>1444.0</v>
      </c>
      <c r="Y2763" s="116">
        <v>1444.0</v>
      </c>
      <c r="Z2763" s="116">
        <v>1444.0</v>
      </c>
      <c r="AA2763" s="103" t="s">
        <v>814</v>
      </c>
      <c r="AB2763" s="103" t="s">
        <v>815</v>
      </c>
    </row>
    <row r="2764" ht="15.75" hidden="1" customHeight="1">
      <c r="A2764" s="113">
        <v>2021.0</v>
      </c>
      <c r="B2764" s="113">
        <v>1401.0</v>
      </c>
      <c r="C2764" s="114" t="s">
        <v>808</v>
      </c>
      <c r="D2764" s="115">
        <v>6.0</v>
      </c>
      <c r="E2764" s="114" t="s">
        <v>208</v>
      </c>
      <c r="F2764" s="113">
        <v>155.0</v>
      </c>
      <c r="G2764" s="114" t="s">
        <v>809</v>
      </c>
      <c r="H2764" s="113">
        <v>4472.0</v>
      </c>
      <c r="I2764" s="114" t="s">
        <v>831</v>
      </c>
      <c r="J2764" s="113">
        <v>3.0</v>
      </c>
      <c r="K2764" s="113">
        <v>0.0</v>
      </c>
      <c r="L2764" s="113">
        <v>95.0</v>
      </c>
      <c r="M2764" s="113">
        <v>1.0</v>
      </c>
      <c r="N2764" s="114" t="s">
        <v>994</v>
      </c>
      <c r="O2764" s="114" t="s">
        <v>995</v>
      </c>
      <c r="P2764" s="113">
        <v>1400005.0</v>
      </c>
      <c r="Q2764" s="114" t="s">
        <v>882</v>
      </c>
      <c r="R2764" s="113">
        <v>1215.0</v>
      </c>
      <c r="S2764" s="114" t="s">
        <v>5637</v>
      </c>
      <c r="T2764" s="115">
        <v>9249104.0</v>
      </c>
      <c r="U2764" s="115">
        <v>0.0</v>
      </c>
      <c r="V2764" s="114" t="s">
        <v>5638</v>
      </c>
      <c r="W2764" s="116">
        <v>0.0</v>
      </c>
      <c r="X2764" s="116">
        <v>0.0</v>
      </c>
      <c r="Y2764" s="116">
        <v>0.0</v>
      </c>
      <c r="Z2764" s="116">
        <v>0.0</v>
      </c>
      <c r="AA2764" s="103" t="s">
        <v>814</v>
      </c>
      <c r="AB2764" s="103" t="s">
        <v>815</v>
      </c>
    </row>
    <row r="2765" ht="15.75" hidden="1" customHeight="1">
      <c r="A2765" s="113">
        <v>2021.0</v>
      </c>
      <c r="B2765" s="113">
        <v>1401.0</v>
      </c>
      <c r="C2765" s="114" t="s">
        <v>808</v>
      </c>
      <c r="D2765" s="115">
        <v>6.0</v>
      </c>
      <c r="E2765" s="114" t="s">
        <v>208</v>
      </c>
      <c r="F2765" s="113">
        <v>155.0</v>
      </c>
      <c r="G2765" s="114" t="s">
        <v>809</v>
      </c>
      <c r="H2765" s="113">
        <v>4472.0</v>
      </c>
      <c r="I2765" s="114" t="s">
        <v>831</v>
      </c>
      <c r="J2765" s="113">
        <v>3.0</v>
      </c>
      <c r="K2765" s="113">
        <v>0.0</v>
      </c>
      <c r="L2765" s="113">
        <v>95.0</v>
      </c>
      <c r="M2765" s="113">
        <v>1.0</v>
      </c>
      <c r="N2765" s="114" t="s">
        <v>994</v>
      </c>
      <c r="O2765" s="114" t="s">
        <v>995</v>
      </c>
      <c r="P2765" s="113">
        <v>1400005.0</v>
      </c>
      <c r="Q2765" s="114" t="s">
        <v>882</v>
      </c>
      <c r="R2765" s="113">
        <v>1216.0</v>
      </c>
      <c r="S2765" s="114" t="s">
        <v>5639</v>
      </c>
      <c r="T2765" s="115">
        <v>9249104.0</v>
      </c>
      <c r="U2765" s="115">
        <v>0.0</v>
      </c>
      <c r="V2765" s="114" t="s">
        <v>5640</v>
      </c>
      <c r="W2765" s="116">
        <v>1444.0</v>
      </c>
      <c r="X2765" s="116">
        <v>1444.0</v>
      </c>
      <c r="Y2765" s="116">
        <v>1444.0</v>
      </c>
      <c r="Z2765" s="116">
        <v>1444.0</v>
      </c>
      <c r="AA2765" s="103" t="s">
        <v>814</v>
      </c>
      <c r="AB2765" s="103" t="s">
        <v>815</v>
      </c>
    </row>
    <row r="2766" ht="15.75" hidden="1" customHeight="1">
      <c r="A2766" s="113">
        <v>2021.0</v>
      </c>
      <c r="B2766" s="113">
        <v>1401.0</v>
      </c>
      <c r="C2766" s="114" t="s">
        <v>808</v>
      </c>
      <c r="D2766" s="115">
        <v>6.0</v>
      </c>
      <c r="E2766" s="114" t="s">
        <v>208</v>
      </c>
      <c r="F2766" s="113">
        <v>155.0</v>
      </c>
      <c r="G2766" s="114" t="s">
        <v>809</v>
      </c>
      <c r="H2766" s="113">
        <v>4472.0</v>
      </c>
      <c r="I2766" s="114" t="s">
        <v>831</v>
      </c>
      <c r="J2766" s="113">
        <v>3.0</v>
      </c>
      <c r="K2766" s="113">
        <v>0.0</v>
      </c>
      <c r="L2766" s="113">
        <v>95.0</v>
      </c>
      <c r="M2766" s="113">
        <v>1.0</v>
      </c>
      <c r="N2766" s="114" t="s">
        <v>994</v>
      </c>
      <c r="O2766" s="114" t="s">
        <v>995</v>
      </c>
      <c r="P2766" s="113">
        <v>1400005.0</v>
      </c>
      <c r="Q2766" s="114" t="s">
        <v>882</v>
      </c>
      <c r="R2766" s="113">
        <v>1217.0</v>
      </c>
      <c r="S2766" s="114" t="s">
        <v>5641</v>
      </c>
      <c r="T2766" s="115">
        <v>9249104.0</v>
      </c>
      <c r="U2766" s="115">
        <v>0.0</v>
      </c>
      <c r="V2766" s="114" t="s">
        <v>5642</v>
      </c>
      <c r="W2766" s="116">
        <v>0.0</v>
      </c>
      <c r="X2766" s="116">
        <v>0.0</v>
      </c>
      <c r="Y2766" s="116">
        <v>0.0</v>
      </c>
      <c r="Z2766" s="116">
        <v>0.0</v>
      </c>
      <c r="AA2766" s="103" t="s">
        <v>814</v>
      </c>
      <c r="AB2766" s="103" t="s">
        <v>815</v>
      </c>
    </row>
    <row r="2767" ht="15.75" hidden="1" customHeight="1">
      <c r="A2767" s="113">
        <v>2021.0</v>
      </c>
      <c r="B2767" s="113">
        <v>1401.0</v>
      </c>
      <c r="C2767" s="114" t="s">
        <v>808</v>
      </c>
      <c r="D2767" s="115">
        <v>6.0</v>
      </c>
      <c r="E2767" s="114" t="s">
        <v>208</v>
      </c>
      <c r="F2767" s="113">
        <v>155.0</v>
      </c>
      <c r="G2767" s="114" t="s">
        <v>809</v>
      </c>
      <c r="H2767" s="113">
        <v>4472.0</v>
      </c>
      <c r="I2767" s="114" t="s">
        <v>831</v>
      </c>
      <c r="J2767" s="113">
        <v>3.0</v>
      </c>
      <c r="K2767" s="113">
        <v>0.0</v>
      </c>
      <c r="L2767" s="113">
        <v>95.0</v>
      </c>
      <c r="M2767" s="113">
        <v>1.0</v>
      </c>
      <c r="N2767" s="114" t="s">
        <v>994</v>
      </c>
      <c r="O2767" s="114" t="s">
        <v>995</v>
      </c>
      <c r="P2767" s="113">
        <v>1400005.0</v>
      </c>
      <c r="Q2767" s="114" t="s">
        <v>882</v>
      </c>
      <c r="R2767" s="113">
        <v>1218.0</v>
      </c>
      <c r="S2767" s="114" t="s">
        <v>5643</v>
      </c>
      <c r="T2767" s="115">
        <v>9249104.0</v>
      </c>
      <c r="U2767" s="115">
        <v>0.0</v>
      </c>
      <c r="V2767" s="114" t="s">
        <v>5644</v>
      </c>
      <c r="W2767" s="116">
        <v>1444.0</v>
      </c>
      <c r="X2767" s="116">
        <v>1444.0</v>
      </c>
      <c r="Y2767" s="116">
        <v>1444.0</v>
      </c>
      <c r="Z2767" s="116">
        <v>1444.0</v>
      </c>
      <c r="AA2767" s="103" t="s">
        <v>814</v>
      </c>
      <c r="AB2767" s="103" t="s">
        <v>815</v>
      </c>
    </row>
    <row r="2768" ht="15.75" hidden="1" customHeight="1">
      <c r="A2768" s="113">
        <v>2021.0</v>
      </c>
      <c r="B2768" s="113">
        <v>1401.0</v>
      </c>
      <c r="C2768" s="114" t="s">
        <v>808</v>
      </c>
      <c r="D2768" s="115">
        <v>6.0</v>
      </c>
      <c r="E2768" s="114" t="s">
        <v>208</v>
      </c>
      <c r="F2768" s="113">
        <v>155.0</v>
      </c>
      <c r="G2768" s="114" t="s">
        <v>809</v>
      </c>
      <c r="H2768" s="113">
        <v>4472.0</v>
      </c>
      <c r="I2768" s="114" t="s">
        <v>831</v>
      </c>
      <c r="J2768" s="113">
        <v>3.0</v>
      </c>
      <c r="K2768" s="113">
        <v>0.0</v>
      </c>
      <c r="L2768" s="113">
        <v>95.0</v>
      </c>
      <c r="M2768" s="113">
        <v>1.0</v>
      </c>
      <c r="N2768" s="114" t="s">
        <v>994</v>
      </c>
      <c r="O2768" s="114" t="s">
        <v>995</v>
      </c>
      <c r="P2768" s="113">
        <v>1400005.0</v>
      </c>
      <c r="Q2768" s="114" t="s">
        <v>882</v>
      </c>
      <c r="R2768" s="113">
        <v>1219.0</v>
      </c>
      <c r="S2768" s="114" t="s">
        <v>5645</v>
      </c>
      <c r="T2768" s="115">
        <v>9249104.0</v>
      </c>
      <c r="U2768" s="115">
        <v>0.0</v>
      </c>
      <c r="V2768" s="114" t="s">
        <v>5646</v>
      </c>
      <c r="W2768" s="116">
        <v>1430.0</v>
      </c>
      <c r="X2768" s="116">
        <v>1430.0</v>
      </c>
      <c r="Y2768" s="116">
        <v>1430.0</v>
      </c>
      <c r="Z2768" s="116">
        <v>1430.0</v>
      </c>
      <c r="AA2768" s="103" t="s">
        <v>814</v>
      </c>
      <c r="AB2768" s="103" t="s">
        <v>815</v>
      </c>
    </row>
    <row r="2769" ht="15.75" hidden="1" customHeight="1">
      <c r="A2769" s="113">
        <v>2021.0</v>
      </c>
      <c r="B2769" s="113">
        <v>1401.0</v>
      </c>
      <c r="C2769" s="114" t="s">
        <v>808</v>
      </c>
      <c r="D2769" s="115">
        <v>6.0</v>
      </c>
      <c r="E2769" s="114" t="s">
        <v>208</v>
      </c>
      <c r="F2769" s="113">
        <v>155.0</v>
      </c>
      <c r="G2769" s="114" t="s">
        <v>809</v>
      </c>
      <c r="H2769" s="113">
        <v>4472.0</v>
      </c>
      <c r="I2769" s="114" t="s">
        <v>831</v>
      </c>
      <c r="J2769" s="113">
        <v>3.0</v>
      </c>
      <c r="K2769" s="113">
        <v>0.0</v>
      </c>
      <c r="L2769" s="113">
        <v>95.0</v>
      </c>
      <c r="M2769" s="113">
        <v>1.0</v>
      </c>
      <c r="N2769" s="114" t="s">
        <v>994</v>
      </c>
      <c r="O2769" s="114" t="s">
        <v>995</v>
      </c>
      <c r="P2769" s="113">
        <v>1400005.0</v>
      </c>
      <c r="Q2769" s="114" t="s">
        <v>882</v>
      </c>
      <c r="R2769" s="113">
        <v>1220.0</v>
      </c>
      <c r="S2769" s="114" t="s">
        <v>5647</v>
      </c>
      <c r="T2769" s="115">
        <v>9249104.0</v>
      </c>
      <c r="U2769" s="115">
        <v>0.0</v>
      </c>
      <c r="V2769" s="114" t="s">
        <v>5648</v>
      </c>
      <c r="W2769" s="116">
        <v>0.0</v>
      </c>
      <c r="X2769" s="116">
        <v>0.0</v>
      </c>
      <c r="Y2769" s="116">
        <v>0.0</v>
      </c>
      <c r="Z2769" s="116">
        <v>0.0</v>
      </c>
      <c r="AA2769" s="103" t="s">
        <v>814</v>
      </c>
      <c r="AB2769" s="103" t="s">
        <v>815</v>
      </c>
    </row>
    <row r="2770" ht="15.75" hidden="1" customHeight="1">
      <c r="A2770" s="113">
        <v>2021.0</v>
      </c>
      <c r="B2770" s="113">
        <v>1401.0</v>
      </c>
      <c r="C2770" s="114" t="s">
        <v>808</v>
      </c>
      <c r="D2770" s="115">
        <v>6.0</v>
      </c>
      <c r="E2770" s="114" t="s">
        <v>208</v>
      </c>
      <c r="F2770" s="113">
        <v>155.0</v>
      </c>
      <c r="G2770" s="114" t="s">
        <v>809</v>
      </c>
      <c r="H2770" s="113">
        <v>4472.0</v>
      </c>
      <c r="I2770" s="114" t="s">
        <v>831</v>
      </c>
      <c r="J2770" s="113">
        <v>3.0</v>
      </c>
      <c r="K2770" s="113">
        <v>0.0</v>
      </c>
      <c r="L2770" s="113">
        <v>95.0</v>
      </c>
      <c r="M2770" s="113">
        <v>1.0</v>
      </c>
      <c r="N2770" s="114" t="s">
        <v>994</v>
      </c>
      <c r="O2770" s="114" t="s">
        <v>995</v>
      </c>
      <c r="P2770" s="113">
        <v>1400005.0</v>
      </c>
      <c r="Q2770" s="114" t="s">
        <v>882</v>
      </c>
      <c r="R2770" s="113">
        <v>1221.0</v>
      </c>
      <c r="S2770" s="114" t="s">
        <v>5649</v>
      </c>
      <c r="T2770" s="115">
        <v>9249104.0</v>
      </c>
      <c r="U2770" s="115">
        <v>0.0</v>
      </c>
      <c r="V2770" s="114" t="s">
        <v>5650</v>
      </c>
      <c r="W2770" s="116">
        <v>1444.0</v>
      </c>
      <c r="X2770" s="116">
        <v>1444.0</v>
      </c>
      <c r="Y2770" s="116">
        <v>1444.0</v>
      </c>
      <c r="Z2770" s="116">
        <v>1444.0</v>
      </c>
      <c r="AA2770" s="103" t="s">
        <v>814</v>
      </c>
      <c r="AB2770" s="103" t="s">
        <v>815</v>
      </c>
    </row>
    <row r="2771" ht="15.75" hidden="1" customHeight="1">
      <c r="A2771" s="113">
        <v>2021.0</v>
      </c>
      <c r="B2771" s="113">
        <v>1401.0</v>
      </c>
      <c r="C2771" s="114" t="s">
        <v>808</v>
      </c>
      <c r="D2771" s="115">
        <v>6.0</v>
      </c>
      <c r="E2771" s="114" t="s">
        <v>208</v>
      </c>
      <c r="F2771" s="113">
        <v>155.0</v>
      </c>
      <c r="G2771" s="114" t="s">
        <v>809</v>
      </c>
      <c r="H2771" s="113">
        <v>4472.0</v>
      </c>
      <c r="I2771" s="114" t="s">
        <v>831</v>
      </c>
      <c r="J2771" s="113">
        <v>3.0</v>
      </c>
      <c r="K2771" s="113">
        <v>0.0</v>
      </c>
      <c r="L2771" s="113">
        <v>95.0</v>
      </c>
      <c r="M2771" s="113">
        <v>1.0</v>
      </c>
      <c r="N2771" s="114" t="s">
        <v>994</v>
      </c>
      <c r="O2771" s="114" t="s">
        <v>995</v>
      </c>
      <c r="P2771" s="113">
        <v>1400005.0</v>
      </c>
      <c r="Q2771" s="114" t="s">
        <v>882</v>
      </c>
      <c r="R2771" s="113">
        <v>1222.0</v>
      </c>
      <c r="S2771" s="114" t="s">
        <v>4375</v>
      </c>
      <c r="T2771" s="115">
        <v>9249104.0</v>
      </c>
      <c r="U2771" s="115">
        <v>0.0</v>
      </c>
      <c r="V2771" s="114" t="s">
        <v>4376</v>
      </c>
      <c r="W2771" s="116">
        <v>24.0</v>
      </c>
      <c r="X2771" s="116">
        <v>24.0</v>
      </c>
      <c r="Y2771" s="116">
        <v>24.0</v>
      </c>
      <c r="Z2771" s="116">
        <v>24.0</v>
      </c>
      <c r="AA2771" s="103" t="s">
        <v>814</v>
      </c>
      <c r="AB2771" s="103" t="s">
        <v>815</v>
      </c>
    </row>
    <row r="2772" ht="15.75" hidden="1" customHeight="1">
      <c r="A2772" s="113">
        <v>2021.0</v>
      </c>
      <c r="B2772" s="113">
        <v>1401.0</v>
      </c>
      <c r="C2772" s="114" t="s">
        <v>808</v>
      </c>
      <c r="D2772" s="115">
        <v>6.0</v>
      </c>
      <c r="E2772" s="114" t="s">
        <v>208</v>
      </c>
      <c r="F2772" s="113">
        <v>155.0</v>
      </c>
      <c r="G2772" s="114" t="s">
        <v>809</v>
      </c>
      <c r="H2772" s="113">
        <v>4472.0</v>
      </c>
      <c r="I2772" s="114" t="s">
        <v>831</v>
      </c>
      <c r="J2772" s="113">
        <v>3.0</v>
      </c>
      <c r="K2772" s="113">
        <v>0.0</v>
      </c>
      <c r="L2772" s="113">
        <v>95.0</v>
      </c>
      <c r="M2772" s="113">
        <v>1.0</v>
      </c>
      <c r="N2772" s="114" t="s">
        <v>994</v>
      </c>
      <c r="O2772" s="114" t="s">
        <v>995</v>
      </c>
      <c r="P2772" s="113">
        <v>1400005.0</v>
      </c>
      <c r="Q2772" s="114" t="s">
        <v>882</v>
      </c>
      <c r="R2772" s="113">
        <v>1223.0</v>
      </c>
      <c r="S2772" s="114" t="s">
        <v>5651</v>
      </c>
      <c r="T2772" s="115">
        <v>9249104.0</v>
      </c>
      <c r="U2772" s="115">
        <v>0.0</v>
      </c>
      <c r="V2772" s="114" t="s">
        <v>5652</v>
      </c>
      <c r="W2772" s="116">
        <v>0.0</v>
      </c>
      <c r="X2772" s="116">
        <v>0.0</v>
      </c>
      <c r="Y2772" s="116">
        <v>0.0</v>
      </c>
      <c r="Z2772" s="116">
        <v>0.0</v>
      </c>
      <c r="AA2772" s="103" t="s">
        <v>814</v>
      </c>
      <c r="AB2772" s="103" t="s">
        <v>815</v>
      </c>
    </row>
    <row r="2773" ht="15.75" hidden="1" customHeight="1">
      <c r="A2773" s="113">
        <v>2021.0</v>
      </c>
      <c r="B2773" s="113">
        <v>1401.0</v>
      </c>
      <c r="C2773" s="114" t="s">
        <v>808</v>
      </c>
      <c r="D2773" s="115">
        <v>6.0</v>
      </c>
      <c r="E2773" s="114" t="s">
        <v>208</v>
      </c>
      <c r="F2773" s="113">
        <v>155.0</v>
      </c>
      <c r="G2773" s="114" t="s">
        <v>809</v>
      </c>
      <c r="H2773" s="113">
        <v>4472.0</v>
      </c>
      <c r="I2773" s="114" t="s">
        <v>831</v>
      </c>
      <c r="J2773" s="113">
        <v>3.0</v>
      </c>
      <c r="K2773" s="113">
        <v>0.0</v>
      </c>
      <c r="L2773" s="113">
        <v>95.0</v>
      </c>
      <c r="M2773" s="113">
        <v>1.0</v>
      </c>
      <c r="N2773" s="114" t="s">
        <v>994</v>
      </c>
      <c r="O2773" s="114" t="s">
        <v>995</v>
      </c>
      <c r="P2773" s="113">
        <v>1400005.0</v>
      </c>
      <c r="Q2773" s="114" t="s">
        <v>882</v>
      </c>
      <c r="R2773" s="113">
        <v>1224.0</v>
      </c>
      <c r="S2773" s="114" t="s">
        <v>5653</v>
      </c>
      <c r="T2773" s="115">
        <v>9249104.0</v>
      </c>
      <c r="U2773" s="115">
        <v>0.0</v>
      </c>
      <c r="V2773" s="114" t="s">
        <v>5654</v>
      </c>
      <c r="W2773" s="116">
        <v>550.0</v>
      </c>
      <c r="X2773" s="116">
        <v>550.0</v>
      </c>
      <c r="Y2773" s="116">
        <v>550.0</v>
      </c>
      <c r="Z2773" s="116">
        <v>550.0</v>
      </c>
      <c r="AA2773" s="103" t="s">
        <v>814</v>
      </c>
      <c r="AB2773" s="103" t="s">
        <v>815</v>
      </c>
    </row>
    <row r="2774" ht="15.75" hidden="1" customHeight="1">
      <c r="A2774" s="113">
        <v>2021.0</v>
      </c>
      <c r="B2774" s="113">
        <v>1401.0</v>
      </c>
      <c r="C2774" s="114" t="s">
        <v>808</v>
      </c>
      <c r="D2774" s="115">
        <v>6.0</v>
      </c>
      <c r="E2774" s="114" t="s">
        <v>208</v>
      </c>
      <c r="F2774" s="113">
        <v>155.0</v>
      </c>
      <c r="G2774" s="114" t="s">
        <v>809</v>
      </c>
      <c r="H2774" s="113">
        <v>4472.0</v>
      </c>
      <c r="I2774" s="114" t="s">
        <v>831</v>
      </c>
      <c r="J2774" s="113">
        <v>3.0</v>
      </c>
      <c r="K2774" s="113">
        <v>0.0</v>
      </c>
      <c r="L2774" s="113">
        <v>95.0</v>
      </c>
      <c r="M2774" s="113">
        <v>1.0</v>
      </c>
      <c r="N2774" s="114" t="s">
        <v>994</v>
      </c>
      <c r="O2774" s="114" t="s">
        <v>995</v>
      </c>
      <c r="P2774" s="113">
        <v>1400005.0</v>
      </c>
      <c r="Q2774" s="114" t="s">
        <v>882</v>
      </c>
      <c r="R2774" s="113">
        <v>1225.0</v>
      </c>
      <c r="S2774" s="114" t="s">
        <v>5655</v>
      </c>
      <c r="T2774" s="115">
        <v>9249104.0</v>
      </c>
      <c r="U2774" s="115">
        <v>0.0</v>
      </c>
      <c r="V2774" s="114" t="s">
        <v>5656</v>
      </c>
      <c r="W2774" s="116">
        <v>1426.0</v>
      </c>
      <c r="X2774" s="116">
        <v>1426.0</v>
      </c>
      <c r="Y2774" s="116">
        <v>1426.0</v>
      </c>
      <c r="Z2774" s="116">
        <v>1426.0</v>
      </c>
      <c r="AA2774" s="103" t="s">
        <v>814</v>
      </c>
      <c r="AB2774" s="103" t="s">
        <v>815</v>
      </c>
    </row>
    <row r="2775" ht="15.75" hidden="1" customHeight="1">
      <c r="A2775" s="113">
        <v>2021.0</v>
      </c>
      <c r="B2775" s="113">
        <v>1401.0</v>
      </c>
      <c r="C2775" s="114" t="s">
        <v>808</v>
      </c>
      <c r="D2775" s="115">
        <v>6.0</v>
      </c>
      <c r="E2775" s="114" t="s">
        <v>208</v>
      </c>
      <c r="F2775" s="113">
        <v>155.0</v>
      </c>
      <c r="G2775" s="114" t="s">
        <v>809</v>
      </c>
      <c r="H2775" s="113">
        <v>4472.0</v>
      </c>
      <c r="I2775" s="114" t="s">
        <v>831</v>
      </c>
      <c r="J2775" s="113">
        <v>3.0</v>
      </c>
      <c r="K2775" s="113">
        <v>0.0</v>
      </c>
      <c r="L2775" s="113">
        <v>95.0</v>
      </c>
      <c r="M2775" s="113">
        <v>1.0</v>
      </c>
      <c r="N2775" s="114" t="s">
        <v>994</v>
      </c>
      <c r="O2775" s="114" t="s">
        <v>995</v>
      </c>
      <c r="P2775" s="113">
        <v>1400005.0</v>
      </c>
      <c r="Q2775" s="114" t="s">
        <v>882</v>
      </c>
      <c r="R2775" s="113">
        <v>1226.0</v>
      </c>
      <c r="S2775" s="114" t="s">
        <v>5657</v>
      </c>
      <c r="T2775" s="115">
        <v>9249104.0</v>
      </c>
      <c r="U2775" s="115">
        <v>0.0</v>
      </c>
      <c r="V2775" s="114" t="s">
        <v>5658</v>
      </c>
      <c r="W2775" s="116">
        <v>0.0</v>
      </c>
      <c r="X2775" s="116">
        <v>0.0</v>
      </c>
      <c r="Y2775" s="116">
        <v>0.0</v>
      </c>
      <c r="Z2775" s="116">
        <v>0.0</v>
      </c>
      <c r="AA2775" s="103" t="s">
        <v>814</v>
      </c>
      <c r="AB2775" s="103" t="s">
        <v>815</v>
      </c>
    </row>
    <row r="2776" ht="15.75" hidden="1" customHeight="1">
      <c r="A2776" s="113">
        <v>2021.0</v>
      </c>
      <c r="B2776" s="113">
        <v>1401.0</v>
      </c>
      <c r="C2776" s="114" t="s">
        <v>808</v>
      </c>
      <c r="D2776" s="115">
        <v>6.0</v>
      </c>
      <c r="E2776" s="114" t="s">
        <v>208</v>
      </c>
      <c r="F2776" s="113">
        <v>155.0</v>
      </c>
      <c r="G2776" s="114" t="s">
        <v>809</v>
      </c>
      <c r="H2776" s="113">
        <v>4472.0</v>
      </c>
      <c r="I2776" s="114" t="s">
        <v>831</v>
      </c>
      <c r="J2776" s="113">
        <v>3.0</v>
      </c>
      <c r="K2776" s="113">
        <v>0.0</v>
      </c>
      <c r="L2776" s="113">
        <v>95.0</v>
      </c>
      <c r="M2776" s="113">
        <v>1.0</v>
      </c>
      <c r="N2776" s="114" t="s">
        <v>994</v>
      </c>
      <c r="O2776" s="114" t="s">
        <v>995</v>
      </c>
      <c r="P2776" s="113">
        <v>1400005.0</v>
      </c>
      <c r="Q2776" s="114" t="s">
        <v>882</v>
      </c>
      <c r="R2776" s="113">
        <v>1228.0</v>
      </c>
      <c r="S2776" s="114" t="s">
        <v>5659</v>
      </c>
      <c r="T2776" s="115">
        <v>9249104.0</v>
      </c>
      <c r="U2776" s="115">
        <v>0.0</v>
      </c>
      <c r="V2776" s="114" t="s">
        <v>5660</v>
      </c>
      <c r="W2776" s="116">
        <v>1444.0</v>
      </c>
      <c r="X2776" s="116">
        <v>1444.0</v>
      </c>
      <c r="Y2776" s="116">
        <v>1444.0</v>
      </c>
      <c r="Z2776" s="116">
        <v>1444.0</v>
      </c>
      <c r="AA2776" s="103" t="s">
        <v>814</v>
      </c>
      <c r="AB2776" s="103" t="s">
        <v>815</v>
      </c>
    </row>
    <row r="2777" ht="15.75" hidden="1" customHeight="1">
      <c r="A2777" s="113">
        <v>2021.0</v>
      </c>
      <c r="B2777" s="113">
        <v>1401.0</v>
      </c>
      <c r="C2777" s="114" t="s">
        <v>808</v>
      </c>
      <c r="D2777" s="115">
        <v>6.0</v>
      </c>
      <c r="E2777" s="114" t="s">
        <v>208</v>
      </c>
      <c r="F2777" s="113">
        <v>155.0</v>
      </c>
      <c r="G2777" s="114" t="s">
        <v>809</v>
      </c>
      <c r="H2777" s="113">
        <v>4472.0</v>
      </c>
      <c r="I2777" s="114" t="s">
        <v>831</v>
      </c>
      <c r="J2777" s="113">
        <v>3.0</v>
      </c>
      <c r="K2777" s="113">
        <v>0.0</v>
      </c>
      <c r="L2777" s="113">
        <v>95.0</v>
      </c>
      <c r="M2777" s="113">
        <v>1.0</v>
      </c>
      <c r="N2777" s="114" t="s">
        <v>994</v>
      </c>
      <c r="O2777" s="114" t="s">
        <v>995</v>
      </c>
      <c r="P2777" s="113">
        <v>1400005.0</v>
      </c>
      <c r="Q2777" s="114" t="s">
        <v>882</v>
      </c>
      <c r="R2777" s="113">
        <v>1229.0</v>
      </c>
      <c r="S2777" s="114" t="s">
        <v>5661</v>
      </c>
      <c r="T2777" s="115">
        <v>9249104.0</v>
      </c>
      <c r="U2777" s="115">
        <v>0.0</v>
      </c>
      <c r="V2777" s="114" t="s">
        <v>5662</v>
      </c>
      <c r="W2777" s="116">
        <v>790.0</v>
      </c>
      <c r="X2777" s="116">
        <v>790.0</v>
      </c>
      <c r="Y2777" s="116">
        <v>790.0</v>
      </c>
      <c r="Z2777" s="116">
        <v>790.0</v>
      </c>
      <c r="AA2777" s="103" t="s">
        <v>814</v>
      </c>
      <c r="AB2777" s="103" t="s">
        <v>815</v>
      </c>
    </row>
    <row r="2778" ht="15.75" hidden="1" customHeight="1">
      <c r="A2778" s="113">
        <v>2021.0</v>
      </c>
      <c r="B2778" s="113">
        <v>1401.0</v>
      </c>
      <c r="C2778" s="114" t="s">
        <v>808</v>
      </c>
      <c r="D2778" s="115">
        <v>6.0</v>
      </c>
      <c r="E2778" s="114" t="s">
        <v>208</v>
      </c>
      <c r="F2778" s="113">
        <v>155.0</v>
      </c>
      <c r="G2778" s="114" t="s">
        <v>809</v>
      </c>
      <c r="H2778" s="113">
        <v>4472.0</v>
      </c>
      <c r="I2778" s="114" t="s">
        <v>831</v>
      </c>
      <c r="J2778" s="113">
        <v>3.0</v>
      </c>
      <c r="K2778" s="113">
        <v>0.0</v>
      </c>
      <c r="L2778" s="113">
        <v>95.0</v>
      </c>
      <c r="M2778" s="113">
        <v>1.0</v>
      </c>
      <c r="N2778" s="114" t="s">
        <v>994</v>
      </c>
      <c r="O2778" s="114" t="s">
        <v>995</v>
      </c>
      <c r="P2778" s="113">
        <v>1400005.0</v>
      </c>
      <c r="Q2778" s="114" t="s">
        <v>882</v>
      </c>
      <c r="R2778" s="113">
        <v>1231.0</v>
      </c>
      <c r="S2778" s="114" t="s">
        <v>5663</v>
      </c>
      <c r="T2778" s="115">
        <v>9249104.0</v>
      </c>
      <c r="U2778" s="115">
        <v>0.0</v>
      </c>
      <c r="V2778" s="114" t="s">
        <v>5664</v>
      </c>
      <c r="W2778" s="116">
        <v>1444.0</v>
      </c>
      <c r="X2778" s="116">
        <v>1444.0</v>
      </c>
      <c r="Y2778" s="116">
        <v>1444.0</v>
      </c>
      <c r="Z2778" s="116">
        <v>1444.0</v>
      </c>
      <c r="AA2778" s="103" t="s">
        <v>814</v>
      </c>
      <c r="AB2778" s="103" t="s">
        <v>815</v>
      </c>
    </row>
    <row r="2779" ht="15.75" hidden="1" customHeight="1">
      <c r="A2779" s="113">
        <v>2021.0</v>
      </c>
      <c r="B2779" s="113">
        <v>1401.0</v>
      </c>
      <c r="C2779" s="114" t="s">
        <v>808</v>
      </c>
      <c r="D2779" s="115">
        <v>6.0</v>
      </c>
      <c r="E2779" s="114" t="s">
        <v>208</v>
      </c>
      <c r="F2779" s="113">
        <v>155.0</v>
      </c>
      <c r="G2779" s="114" t="s">
        <v>809</v>
      </c>
      <c r="H2779" s="113">
        <v>4472.0</v>
      </c>
      <c r="I2779" s="114" t="s">
        <v>831</v>
      </c>
      <c r="J2779" s="113">
        <v>3.0</v>
      </c>
      <c r="K2779" s="113">
        <v>0.0</v>
      </c>
      <c r="L2779" s="113">
        <v>95.0</v>
      </c>
      <c r="M2779" s="113">
        <v>1.0</v>
      </c>
      <c r="N2779" s="114" t="s">
        <v>994</v>
      </c>
      <c r="O2779" s="114" t="s">
        <v>995</v>
      </c>
      <c r="P2779" s="113">
        <v>1400005.0</v>
      </c>
      <c r="Q2779" s="114" t="s">
        <v>882</v>
      </c>
      <c r="R2779" s="113">
        <v>1232.0</v>
      </c>
      <c r="S2779" s="114" t="s">
        <v>5665</v>
      </c>
      <c r="T2779" s="115">
        <v>9249104.0</v>
      </c>
      <c r="U2779" s="115">
        <v>0.0</v>
      </c>
      <c r="V2779" s="114" t="s">
        <v>5666</v>
      </c>
      <c r="W2779" s="116">
        <v>0.0</v>
      </c>
      <c r="X2779" s="116">
        <v>0.0</v>
      </c>
      <c r="Y2779" s="116">
        <v>0.0</v>
      </c>
      <c r="Z2779" s="116">
        <v>0.0</v>
      </c>
      <c r="AA2779" s="103" t="s">
        <v>814</v>
      </c>
      <c r="AB2779" s="103" t="s">
        <v>815</v>
      </c>
    </row>
    <row r="2780" ht="15.75" hidden="1" customHeight="1">
      <c r="A2780" s="113">
        <v>2021.0</v>
      </c>
      <c r="B2780" s="113">
        <v>1401.0</v>
      </c>
      <c r="C2780" s="114" t="s">
        <v>808</v>
      </c>
      <c r="D2780" s="115">
        <v>6.0</v>
      </c>
      <c r="E2780" s="114" t="s">
        <v>208</v>
      </c>
      <c r="F2780" s="113">
        <v>155.0</v>
      </c>
      <c r="G2780" s="114" t="s">
        <v>809</v>
      </c>
      <c r="H2780" s="113">
        <v>4472.0</v>
      </c>
      <c r="I2780" s="114" t="s">
        <v>831</v>
      </c>
      <c r="J2780" s="113">
        <v>3.0</v>
      </c>
      <c r="K2780" s="113">
        <v>0.0</v>
      </c>
      <c r="L2780" s="113">
        <v>95.0</v>
      </c>
      <c r="M2780" s="113">
        <v>1.0</v>
      </c>
      <c r="N2780" s="114" t="s">
        <v>994</v>
      </c>
      <c r="O2780" s="114" t="s">
        <v>995</v>
      </c>
      <c r="P2780" s="113">
        <v>1400005.0</v>
      </c>
      <c r="Q2780" s="114" t="s">
        <v>882</v>
      </c>
      <c r="R2780" s="113">
        <v>1233.0</v>
      </c>
      <c r="S2780" s="114" t="s">
        <v>5613</v>
      </c>
      <c r="T2780" s="115">
        <v>9249104.0</v>
      </c>
      <c r="U2780" s="115">
        <v>0.0</v>
      </c>
      <c r="V2780" s="114" t="s">
        <v>5614</v>
      </c>
      <c r="W2780" s="116">
        <v>1419.7</v>
      </c>
      <c r="X2780" s="116">
        <v>1419.7</v>
      </c>
      <c r="Y2780" s="116">
        <v>1419.7</v>
      </c>
      <c r="Z2780" s="116">
        <v>1419.7</v>
      </c>
      <c r="AA2780" s="103" t="s">
        <v>814</v>
      </c>
      <c r="AB2780" s="103" t="s">
        <v>815</v>
      </c>
    </row>
    <row r="2781" ht="15.75" hidden="1" customHeight="1">
      <c r="A2781" s="113">
        <v>2021.0</v>
      </c>
      <c r="B2781" s="113">
        <v>1401.0</v>
      </c>
      <c r="C2781" s="114" t="s">
        <v>808</v>
      </c>
      <c r="D2781" s="115">
        <v>10.0</v>
      </c>
      <c r="E2781" s="114" t="s">
        <v>3305</v>
      </c>
      <c r="F2781" s="113">
        <v>26.0</v>
      </c>
      <c r="G2781" s="114" t="s">
        <v>3349</v>
      </c>
      <c r="H2781" s="113">
        <v>1005.0</v>
      </c>
      <c r="I2781" s="114" t="s">
        <v>3350</v>
      </c>
      <c r="J2781" s="113">
        <v>3.0</v>
      </c>
      <c r="K2781" s="113">
        <v>0.0</v>
      </c>
      <c r="L2781" s="113">
        <v>95.0</v>
      </c>
      <c r="M2781" s="113">
        <v>1.0</v>
      </c>
      <c r="N2781" s="114" t="s">
        <v>211</v>
      </c>
      <c r="O2781" s="114" t="s">
        <v>212</v>
      </c>
      <c r="P2781" s="113">
        <v>1400030.0</v>
      </c>
      <c r="Q2781" s="114" t="s">
        <v>839</v>
      </c>
      <c r="R2781" s="113">
        <v>1233.0</v>
      </c>
      <c r="S2781" s="114" t="s">
        <v>5667</v>
      </c>
      <c r="T2781" s="115">
        <v>9245981.0</v>
      </c>
      <c r="U2781" s="115">
        <v>0.0</v>
      </c>
      <c r="V2781" s="114" t="s">
        <v>5668</v>
      </c>
      <c r="W2781" s="116">
        <v>463.82</v>
      </c>
      <c r="X2781" s="116">
        <v>463.82</v>
      </c>
      <c r="Y2781" s="116">
        <v>463.82</v>
      </c>
      <c r="Z2781" s="116">
        <v>463.82</v>
      </c>
      <c r="AA2781" s="103" t="s">
        <v>814</v>
      </c>
      <c r="AB2781" s="103" t="s">
        <v>3071</v>
      </c>
    </row>
    <row r="2782" ht="15.75" hidden="1" customHeight="1">
      <c r="A2782" s="113">
        <v>2021.0</v>
      </c>
      <c r="B2782" s="113">
        <v>1401.0</v>
      </c>
      <c r="C2782" s="114" t="s">
        <v>808</v>
      </c>
      <c r="D2782" s="115">
        <v>6.0</v>
      </c>
      <c r="E2782" s="114" t="s">
        <v>208</v>
      </c>
      <c r="F2782" s="113">
        <v>155.0</v>
      </c>
      <c r="G2782" s="114" t="s">
        <v>809</v>
      </c>
      <c r="H2782" s="113">
        <v>4472.0</v>
      </c>
      <c r="I2782" s="114" t="s">
        <v>831</v>
      </c>
      <c r="J2782" s="113">
        <v>3.0</v>
      </c>
      <c r="K2782" s="113">
        <v>0.0</v>
      </c>
      <c r="L2782" s="113">
        <v>95.0</v>
      </c>
      <c r="M2782" s="113">
        <v>1.0</v>
      </c>
      <c r="N2782" s="114" t="s">
        <v>994</v>
      </c>
      <c r="O2782" s="114" t="s">
        <v>995</v>
      </c>
      <c r="P2782" s="113">
        <v>1400005.0</v>
      </c>
      <c r="Q2782" s="114" t="s">
        <v>882</v>
      </c>
      <c r="R2782" s="113">
        <v>1234.0</v>
      </c>
      <c r="S2782" s="114" t="s">
        <v>5665</v>
      </c>
      <c r="T2782" s="115">
        <v>9249104.0</v>
      </c>
      <c r="U2782" s="115">
        <v>0.0</v>
      </c>
      <c r="V2782" s="114" t="s">
        <v>5666</v>
      </c>
      <c r="W2782" s="116">
        <v>1444.0</v>
      </c>
      <c r="X2782" s="116">
        <v>1444.0</v>
      </c>
      <c r="Y2782" s="116">
        <v>1444.0</v>
      </c>
      <c r="Z2782" s="116">
        <v>1444.0</v>
      </c>
      <c r="AA2782" s="103" t="s">
        <v>814</v>
      </c>
      <c r="AB2782" s="103" t="s">
        <v>815</v>
      </c>
    </row>
    <row r="2783" ht="15.75" hidden="1" customHeight="1">
      <c r="A2783" s="113">
        <v>2021.0</v>
      </c>
      <c r="B2783" s="113">
        <v>1401.0</v>
      </c>
      <c r="C2783" s="114" t="s">
        <v>808</v>
      </c>
      <c r="D2783" s="115">
        <v>10.0</v>
      </c>
      <c r="E2783" s="114" t="s">
        <v>3305</v>
      </c>
      <c r="F2783" s="113">
        <v>26.0</v>
      </c>
      <c r="G2783" s="114" t="s">
        <v>3349</v>
      </c>
      <c r="H2783" s="113">
        <v>1005.0</v>
      </c>
      <c r="I2783" s="114" t="s">
        <v>3350</v>
      </c>
      <c r="J2783" s="113">
        <v>3.0</v>
      </c>
      <c r="K2783" s="113">
        <v>0.0</v>
      </c>
      <c r="L2783" s="113">
        <v>95.0</v>
      </c>
      <c r="M2783" s="113">
        <v>1.0</v>
      </c>
      <c r="N2783" s="114" t="s">
        <v>211</v>
      </c>
      <c r="O2783" s="114" t="s">
        <v>212</v>
      </c>
      <c r="P2783" s="113">
        <v>1400030.0</v>
      </c>
      <c r="Q2783" s="114" t="s">
        <v>839</v>
      </c>
      <c r="R2783" s="113">
        <v>1234.0</v>
      </c>
      <c r="S2783" s="114" t="s">
        <v>5669</v>
      </c>
      <c r="T2783" s="115">
        <v>9245981.0</v>
      </c>
      <c r="U2783" s="115">
        <v>0.0</v>
      </c>
      <c r="V2783" s="114" t="s">
        <v>5670</v>
      </c>
      <c r="W2783" s="116">
        <v>294.0</v>
      </c>
      <c r="X2783" s="116">
        <v>294.0</v>
      </c>
      <c r="Y2783" s="116">
        <v>294.0</v>
      </c>
      <c r="Z2783" s="116">
        <v>294.0</v>
      </c>
      <c r="AA2783" s="103" t="s">
        <v>814</v>
      </c>
      <c r="AB2783" s="103" t="s">
        <v>3071</v>
      </c>
    </row>
    <row r="2784" ht="15.75" hidden="1" customHeight="1">
      <c r="A2784" s="113">
        <v>2021.0</v>
      </c>
      <c r="B2784" s="113">
        <v>1401.0</v>
      </c>
      <c r="C2784" s="114" t="s">
        <v>808</v>
      </c>
      <c r="D2784" s="115">
        <v>6.0</v>
      </c>
      <c r="E2784" s="114" t="s">
        <v>208</v>
      </c>
      <c r="F2784" s="113">
        <v>155.0</v>
      </c>
      <c r="G2784" s="114" t="s">
        <v>809</v>
      </c>
      <c r="H2784" s="113">
        <v>4472.0</v>
      </c>
      <c r="I2784" s="114" t="s">
        <v>831</v>
      </c>
      <c r="J2784" s="113">
        <v>3.0</v>
      </c>
      <c r="K2784" s="113">
        <v>0.0</v>
      </c>
      <c r="L2784" s="113">
        <v>95.0</v>
      </c>
      <c r="M2784" s="113">
        <v>1.0</v>
      </c>
      <c r="N2784" s="114" t="s">
        <v>994</v>
      </c>
      <c r="O2784" s="114" t="s">
        <v>995</v>
      </c>
      <c r="P2784" s="113">
        <v>1400005.0</v>
      </c>
      <c r="Q2784" s="114" t="s">
        <v>882</v>
      </c>
      <c r="R2784" s="113">
        <v>1235.0</v>
      </c>
      <c r="S2784" s="114" t="s">
        <v>5637</v>
      </c>
      <c r="T2784" s="115">
        <v>9249104.0</v>
      </c>
      <c r="U2784" s="115">
        <v>0.0</v>
      </c>
      <c r="V2784" s="114" t="s">
        <v>5638</v>
      </c>
      <c r="W2784" s="116">
        <v>527.0</v>
      </c>
      <c r="X2784" s="116">
        <v>527.0</v>
      </c>
      <c r="Y2784" s="116">
        <v>527.0</v>
      </c>
      <c r="Z2784" s="116">
        <v>527.0</v>
      </c>
      <c r="AA2784" s="103" t="s">
        <v>814</v>
      </c>
      <c r="AB2784" s="103" t="s">
        <v>815</v>
      </c>
    </row>
    <row r="2785" ht="15.75" hidden="1" customHeight="1">
      <c r="A2785" s="113">
        <v>2021.0</v>
      </c>
      <c r="B2785" s="113">
        <v>1401.0</v>
      </c>
      <c r="C2785" s="114" t="s">
        <v>808</v>
      </c>
      <c r="D2785" s="115">
        <v>10.0</v>
      </c>
      <c r="E2785" s="114" t="s">
        <v>3305</v>
      </c>
      <c r="F2785" s="113">
        <v>26.0</v>
      </c>
      <c r="G2785" s="114" t="s">
        <v>3349</v>
      </c>
      <c r="H2785" s="113">
        <v>1005.0</v>
      </c>
      <c r="I2785" s="114" t="s">
        <v>3350</v>
      </c>
      <c r="J2785" s="113">
        <v>3.0</v>
      </c>
      <c r="K2785" s="113">
        <v>0.0</v>
      </c>
      <c r="L2785" s="113">
        <v>95.0</v>
      </c>
      <c r="M2785" s="113">
        <v>1.0</v>
      </c>
      <c r="N2785" s="114" t="s">
        <v>211</v>
      </c>
      <c r="O2785" s="114" t="s">
        <v>212</v>
      </c>
      <c r="P2785" s="113">
        <v>1400030.0</v>
      </c>
      <c r="Q2785" s="114" t="s">
        <v>839</v>
      </c>
      <c r="R2785" s="113">
        <v>1235.0</v>
      </c>
      <c r="S2785" s="114" t="s">
        <v>5671</v>
      </c>
      <c r="T2785" s="115">
        <v>9245981.0</v>
      </c>
      <c r="U2785" s="115">
        <v>0.0</v>
      </c>
      <c r="V2785" s="114" t="s">
        <v>5672</v>
      </c>
      <c r="W2785" s="116">
        <v>441.0</v>
      </c>
      <c r="X2785" s="116">
        <v>441.0</v>
      </c>
      <c r="Y2785" s="116">
        <v>441.0</v>
      </c>
      <c r="Z2785" s="116">
        <v>441.0</v>
      </c>
      <c r="AA2785" s="103" t="s">
        <v>814</v>
      </c>
      <c r="AB2785" s="103" t="s">
        <v>3071</v>
      </c>
    </row>
    <row r="2786" ht="15.75" hidden="1" customHeight="1">
      <c r="A2786" s="113">
        <v>2021.0</v>
      </c>
      <c r="B2786" s="113">
        <v>1401.0</v>
      </c>
      <c r="C2786" s="114" t="s">
        <v>808</v>
      </c>
      <c r="D2786" s="115">
        <v>6.0</v>
      </c>
      <c r="E2786" s="114" t="s">
        <v>208</v>
      </c>
      <c r="F2786" s="113">
        <v>155.0</v>
      </c>
      <c r="G2786" s="114" t="s">
        <v>809</v>
      </c>
      <c r="H2786" s="113">
        <v>4472.0</v>
      </c>
      <c r="I2786" s="114" t="s">
        <v>831</v>
      </c>
      <c r="J2786" s="113">
        <v>3.0</v>
      </c>
      <c r="K2786" s="113">
        <v>0.0</v>
      </c>
      <c r="L2786" s="113">
        <v>95.0</v>
      </c>
      <c r="M2786" s="113">
        <v>1.0</v>
      </c>
      <c r="N2786" s="114" t="s">
        <v>994</v>
      </c>
      <c r="O2786" s="114" t="s">
        <v>995</v>
      </c>
      <c r="P2786" s="113">
        <v>1400005.0</v>
      </c>
      <c r="Q2786" s="114" t="s">
        <v>882</v>
      </c>
      <c r="R2786" s="113">
        <v>1236.0</v>
      </c>
      <c r="S2786" s="114" t="s">
        <v>5641</v>
      </c>
      <c r="T2786" s="115">
        <v>9249104.0</v>
      </c>
      <c r="U2786" s="115">
        <v>0.0</v>
      </c>
      <c r="V2786" s="114" t="s">
        <v>5642</v>
      </c>
      <c r="W2786" s="116">
        <v>894.0</v>
      </c>
      <c r="X2786" s="116">
        <v>894.0</v>
      </c>
      <c r="Y2786" s="116">
        <v>894.0</v>
      </c>
      <c r="Z2786" s="116">
        <v>894.0</v>
      </c>
      <c r="AA2786" s="103" t="s">
        <v>814</v>
      </c>
      <c r="AB2786" s="103" t="s">
        <v>815</v>
      </c>
    </row>
    <row r="2787" ht="15.75" hidden="1" customHeight="1">
      <c r="A2787" s="113">
        <v>2021.0</v>
      </c>
      <c r="B2787" s="113">
        <v>1401.0</v>
      </c>
      <c r="C2787" s="114" t="s">
        <v>808</v>
      </c>
      <c r="D2787" s="115">
        <v>6.0</v>
      </c>
      <c r="E2787" s="114" t="s">
        <v>208</v>
      </c>
      <c r="F2787" s="113">
        <v>155.0</v>
      </c>
      <c r="G2787" s="114" t="s">
        <v>809</v>
      </c>
      <c r="H2787" s="113">
        <v>4472.0</v>
      </c>
      <c r="I2787" s="114" t="s">
        <v>831</v>
      </c>
      <c r="J2787" s="113">
        <v>3.0</v>
      </c>
      <c r="K2787" s="113">
        <v>0.0</v>
      </c>
      <c r="L2787" s="113">
        <v>95.0</v>
      </c>
      <c r="M2787" s="113">
        <v>1.0</v>
      </c>
      <c r="N2787" s="114" t="s">
        <v>994</v>
      </c>
      <c r="O2787" s="114" t="s">
        <v>995</v>
      </c>
      <c r="P2787" s="113">
        <v>1400005.0</v>
      </c>
      <c r="Q2787" s="114" t="s">
        <v>882</v>
      </c>
      <c r="R2787" s="113">
        <v>1237.0</v>
      </c>
      <c r="S2787" s="114" t="s">
        <v>5647</v>
      </c>
      <c r="T2787" s="115">
        <v>9249104.0</v>
      </c>
      <c r="U2787" s="115">
        <v>0.0</v>
      </c>
      <c r="V2787" s="114" t="s">
        <v>5648</v>
      </c>
      <c r="W2787" s="116">
        <v>1444.0</v>
      </c>
      <c r="X2787" s="116">
        <v>1444.0</v>
      </c>
      <c r="Y2787" s="116">
        <v>1444.0</v>
      </c>
      <c r="Z2787" s="116">
        <v>1444.0</v>
      </c>
      <c r="AA2787" s="103" t="s">
        <v>814</v>
      </c>
      <c r="AB2787" s="103" t="s">
        <v>815</v>
      </c>
    </row>
    <row r="2788" ht="15.75" hidden="1" customHeight="1">
      <c r="A2788" s="113">
        <v>2021.0</v>
      </c>
      <c r="B2788" s="113">
        <v>1401.0</v>
      </c>
      <c r="C2788" s="114" t="s">
        <v>808</v>
      </c>
      <c r="D2788" s="115">
        <v>6.0</v>
      </c>
      <c r="E2788" s="114" t="s">
        <v>208</v>
      </c>
      <c r="F2788" s="113">
        <v>155.0</v>
      </c>
      <c r="G2788" s="114" t="s">
        <v>809</v>
      </c>
      <c r="H2788" s="113">
        <v>4472.0</v>
      </c>
      <c r="I2788" s="114" t="s">
        <v>831</v>
      </c>
      <c r="J2788" s="113">
        <v>3.0</v>
      </c>
      <c r="K2788" s="113">
        <v>0.0</v>
      </c>
      <c r="L2788" s="113">
        <v>95.0</v>
      </c>
      <c r="M2788" s="113">
        <v>1.0</v>
      </c>
      <c r="N2788" s="114" t="s">
        <v>994</v>
      </c>
      <c r="O2788" s="114" t="s">
        <v>995</v>
      </c>
      <c r="P2788" s="113">
        <v>1400005.0</v>
      </c>
      <c r="Q2788" s="114" t="s">
        <v>882</v>
      </c>
      <c r="R2788" s="113">
        <v>1238.0</v>
      </c>
      <c r="S2788" s="114" t="s">
        <v>5651</v>
      </c>
      <c r="T2788" s="115">
        <v>9249104.0</v>
      </c>
      <c r="U2788" s="115">
        <v>0.0</v>
      </c>
      <c r="V2788" s="114" t="s">
        <v>5652</v>
      </c>
      <c r="W2788" s="116">
        <v>1444.0</v>
      </c>
      <c r="X2788" s="116">
        <v>1444.0</v>
      </c>
      <c r="Y2788" s="116">
        <v>1444.0</v>
      </c>
      <c r="Z2788" s="116">
        <v>1444.0</v>
      </c>
      <c r="AA2788" s="103" t="s">
        <v>814</v>
      </c>
      <c r="AB2788" s="103" t="s">
        <v>815</v>
      </c>
    </row>
    <row r="2789" ht="15.75" hidden="1" customHeight="1">
      <c r="A2789" s="113">
        <v>2021.0</v>
      </c>
      <c r="B2789" s="113">
        <v>1401.0</v>
      </c>
      <c r="C2789" s="114" t="s">
        <v>808</v>
      </c>
      <c r="D2789" s="115">
        <v>6.0</v>
      </c>
      <c r="E2789" s="114" t="s">
        <v>208</v>
      </c>
      <c r="F2789" s="113">
        <v>155.0</v>
      </c>
      <c r="G2789" s="114" t="s">
        <v>809</v>
      </c>
      <c r="H2789" s="113">
        <v>4472.0</v>
      </c>
      <c r="I2789" s="114" t="s">
        <v>831</v>
      </c>
      <c r="J2789" s="113">
        <v>3.0</v>
      </c>
      <c r="K2789" s="113">
        <v>0.0</v>
      </c>
      <c r="L2789" s="113">
        <v>95.0</v>
      </c>
      <c r="M2789" s="113">
        <v>1.0</v>
      </c>
      <c r="N2789" s="114" t="s">
        <v>994</v>
      </c>
      <c r="O2789" s="114" t="s">
        <v>995</v>
      </c>
      <c r="P2789" s="113">
        <v>1400005.0</v>
      </c>
      <c r="Q2789" s="114" t="s">
        <v>882</v>
      </c>
      <c r="R2789" s="113">
        <v>1239.0</v>
      </c>
      <c r="S2789" s="114" t="s">
        <v>5657</v>
      </c>
      <c r="T2789" s="115">
        <v>9249104.0</v>
      </c>
      <c r="U2789" s="115">
        <v>0.0</v>
      </c>
      <c r="V2789" s="114" t="s">
        <v>5658</v>
      </c>
      <c r="W2789" s="116">
        <v>1444.0</v>
      </c>
      <c r="X2789" s="116">
        <v>1444.0</v>
      </c>
      <c r="Y2789" s="116">
        <v>1444.0</v>
      </c>
      <c r="Z2789" s="116">
        <v>1444.0</v>
      </c>
      <c r="AA2789" s="103" t="s">
        <v>814</v>
      </c>
      <c r="AB2789" s="103" t="s">
        <v>815</v>
      </c>
    </row>
    <row r="2790" ht="15.75" hidden="1" customHeight="1">
      <c r="A2790" s="113">
        <v>2021.0</v>
      </c>
      <c r="B2790" s="113">
        <v>1401.0</v>
      </c>
      <c r="C2790" s="114" t="s">
        <v>808</v>
      </c>
      <c r="D2790" s="115">
        <v>6.0</v>
      </c>
      <c r="E2790" s="114" t="s">
        <v>208</v>
      </c>
      <c r="F2790" s="113">
        <v>155.0</v>
      </c>
      <c r="G2790" s="114" t="s">
        <v>809</v>
      </c>
      <c r="H2790" s="113">
        <v>4472.0</v>
      </c>
      <c r="I2790" s="114" t="s">
        <v>831</v>
      </c>
      <c r="J2790" s="113">
        <v>3.0</v>
      </c>
      <c r="K2790" s="113">
        <v>0.0</v>
      </c>
      <c r="L2790" s="113">
        <v>95.0</v>
      </c>
      <c r="M2790" s="113">
        <v>1.0</v>
      </c>
      <c r="N2790" s="114" t="s">
        <v>880</v>
      </c>
      <c r="O2790" s="114" t="s">
        <v>881</v>
      </c>
      <c r="P2790" s="113">
        <v>1400005.0</v>
      </c>
      <c r="Q2790" s="114" t="s">
        <v>882</v>
      </c>
      <c r="R2790" s="113">
        <v>1282.0</v>
      </c>
      <c r="S2790" s="114" t="s">
        <v>5673</v>
      </c>
      <c r="T2790" s="115">
        <v>9249104.0</v>
      </c>
      <c r="U2790" s="115">
        <v>0.0</v>
      </c>
      <c r="V2790" s="114" t="s">
        <v>5674</v>
      </c>
      <c r="W2790" s="116">
        <v>1444.0</v>
      </c>
      <c r="X2790" s="116">
        <v>1444.0</v>
      </c>
      <c r="Y2790" s="116">
        <v>1444.0</v>
      </c>
      <c r="Z2790" s="116">
        <v>1444.0</v>
      </c>
      <c r="AA2790" s="103" t="s">
        <v>814</v>
      </c>
      <c r="AB2790" s="103" t="s">
        <v>815</v>
      </c>
    </row>
    <row r="2791" ht="15.75" hidden="1" customHeight="1">
      <c r="A2791" s="113">
        <v>2021.0</v>
      </c>
      <c r="B2791" s="113">
        <v>1401.0</v>
      </c>
      <c r="C2791" s="114" t="s">
        <v>808</v>
      </c>
      <c r="D2791" s="115">
        <v>6.0</v>
      </c>
      <c r="E2791" s="114" t="s">
        <v>208</v>
      </c>
      <c r="F2791" s="113">
        <v>155.0</v>
      </c>
      <c r="G2791" s="114" t="s">
        <v>809</v>
      </c>
      <c r="H2791" s="113">
        <v>4472.0</v>
      </c>
      <c r="I2791" s="114" t="s">
        <v>831</v>
      </c>
      <c r="J2791" s="113">
        <v>3.0</v>
      </c>
      <c r="K2791" s="113">
        <v>0.0</v>
      </c>
      <c r="L2791" s="113">
        <v>95.0</v>
      </c>
      <c r="M2791" s="113">
        <v>1.0</v>
      </c>
      <c r="N2791" s="114" t="s">
        <v>994</v>
      </c>
      <c r="O2791" s="114" t="s">
        <v>995</v>
      </c>
      <c r="P2791" s="113">
        <v>1400029.0</v>
      </c>
      <c r="Q2791" s="114" t="s">
        <v>838</v>
      </c>
      <c r="R2791" s="113">
        <v>1285.0</v>
      </c>
      <c r="S2791" s="114" t="s">
        <v>5675</v>
      </c>
      <c r="T2791" s="115">
        <v>9245981.0</v>
      </c>
      <c r="U2791" s="115">
        <v>0.0</v>
      </c>
      <c r="V2791" s="114" t="s">
        <v>5676</v>
      </c>
      <c r="W2791" s="116">
        <v>1444.0</v>
      </c>
      <c r="X2791" s="116">
        <v>1444.0</v>
      </c>
      <c r="Y2791" s="116">
        <v>1444.0</v>
      </c>
      <c r="Z2791" s="116">
        <v>1444.0</v>
      </c>
      <c r="AA2791" s="103" t="s">
        <v>814</v>
      </c>
      <c r="AB2791" s="103" t="s">
        <v>3071</v>
      </c>
    </row>
    <row r="2792" ht="15.75" hidden="1" customHeight="1">
      <c r="A2792" s="113">
        <v>2021.0</v>
      </c>
      <c r="B2792" s="113">
        <v>1401.0</v>
      </c>
      <c r="C2792" s="114" t="s">
        <v>808</v>
      </c>
      <c r="D2792" s="115">
        <v>6.0</v>
      </c>
      <c r="E2792" s="114" t="s">
        <v>208</v>
      </c>
      <c r="F2792" s="113">
        <v>155.0</v>
      </c>
      <c r="G2792" s="114" t="s">
        <v>809</v>
      </c>
      <c r="H2792" s="113">
        <v>4472.0</v>
      </c>
      <c r="I2792" s="114" t="s">
        <v>831</v>
      </c>
      <c r="J2792" s="113">
        <v>3.0</v>
      </c>
      <c r="K2792" s="113">
        <v>0.0</v>
      </c>
      <c r="L2792" s="113">
        <v>95.0</v>
      </c>
      <c r="M2792" s="113">
        <v>1.0</v>
      </c>
      <c r="N2792" s="114" t="s">
        <v>994</v>
      </c>
      <c r="O2792" s="114" t="s">
        <v>995</v>
      </c>
      <c r="P2792" s="113">
        <v>1400029.0</v>
      </c>
      <c r="Q2792" s="114" t="s">
        <v>838</v>
      </c>
      <c r="R2792" s="113">
        <v>1286.0</v>
      </c>
      <c r="S2792" s="114" t="s">
        <v>5677</v>
      </c>
      <c r="T2792" s="115">
        <v>9245981.0</v>
      </c>
      <c r="U2792" s="115">
        <v>0.0</v>
      </c>
      <c r="V2792" s="114" t="s">
        <v>5678</v>
      </c>
      <c r="W2792" s="116">
        <v>1444.0</v>
      </c>
      <c r="X2792" s="116">
        <v>1444.0</v>
      </c>
      <c r="Y2792" s="116">
        <v>1444.0</v>
      </c>
      <c r="Z2792" s="116">
        <v>1444.0</v>
      </c>
      <c r="AA2792" s="103" t="s">
        <v>814</v>
      </c>
      <c r="AB2792" s="103" t="s">
        <v>3071</v>
      </c>
    </row>
    <row r="2793" ht="15.75" hidden="1" customHeight="1">
      <c r="A2793" s="113">
        <v>2021.0</v>
      </c>
      <c r="B2793" s="113">
        <v>1401.0</v>
      </c>
      <c r="C2793" s="114" t="s">
        <v>808</v>
      </c>
      <c r="D2793" s="115">
        <v>6.0</v>
      </c>
      <c r="E2793" s="114" t="s">
        <v>208</v>
      </c>
      <c r="F2793" s="113">
        <v>155.0</v>
      </c>
      <c r="G2793" s="114" t="s">
        <v>809</v>
      </c>
      <c r="H2793" s="113">
        <v>4472.0</v>
      </c>
      <c r="I2793" s="114" t="s">
        <v>831</v>
      </c>
      <c r="J2793" s="113">
        <v>3.0</v>
      </c>
      <c r="K2793" s="113">
        <v>0.0</v>
      </c>
      <c r="L2793" s="113">
        <v>95.0</v>
      </c>
      <c r="M2793" s="113">
        <v>1.0</v>
      </c>
      <c r="N2793" s="114" t="s">
        <v>994</v>
      </c>
      <c r="O2793" s="114" t="s">
        <v>995</v>
      </c>
      <c r="P2793" s="113">
        <v>1400029.0</v>
      </c>
      <c r="Q2793" s="114" t="s">
        <v>838</v>
      </c>
      <c r="R2793" s="113">
        <v>1287.0</v>
      </c>
      <c r="S2793" s="114" t="s">
        <v>5679</v>
      </c>
      <c r="T2793" s="115">
        <v>9245981.0</v>
      </c>
      <c r="U2793" s="115">
        <v>0.0</v>
      </c>
      <c r="V2793" s="114" t="s">
        <v>5680</v>
      </c>
      <c r="W2793" s="116">
        <v>1438.0</v>
      </c>
      <c r="X2793" s="116">
        <v>1438.0</v>
      </c>
      <c r="Y2793" s="116">
        <v>1438.0</v>
      </c>
      <c r="Z2793" s="116">
        <v>1438.0</v>
      </c>
      <c r="AA2793" s="103" t="s">
        <v>814</v>
      </c>
      <c r="AB2793" s="103" t="s">
        <v>3071</v>
      </c>
    </row>
    <row r="2794" ht="15.75" hidden="1" customHeight="1">
      <c r="A2794" s="113">
        <v>2021.0</v>
      </c>
      <c r="B2794" s="113">
        <v>1401.0</v>
      </c>
      <c r="C2794" s="114" t="s">
        <v>808</v>
      </c>
      <c r="D2794" s="115">
        <v>6.0</v>
      </c>
      <c r="E2794" s="114" t="s">
        <v>208</v>
      </c>
      <c r="F2794" s="113">
        <v>155.0</v>
      </c>
      <c r="G2794" s="114" t="s">
        <v>809</v>
      </c>
      <c r="H2794" s="113">
        <v>4472.0</v>
      </c>
      <c r="I2794" s="114" t="s">
        <v>831</v>
      </c>
      <c r="J2794" s="113">
        <v>3.0</v>
      </c>
      <c r="K2794" s="113">
        <v>0.0</v>
      </c>
      <c r="L2794" s="113">
        <v>95.0</v>
      </c>
      <c r="M2794" s="113">
        <v>1.0</v>
      </c>
      <c r="N2794" s="114" t="s">
        <v>994</v>
      </c>
      <c r="O2794" s="114" t="s">
        <v>995</v>
      </c>
      <c r="P2794" s="113">
        <v>1400029.0</v>
      </c>
      <c r="Q2794" s="114" t="s">
        <v>838</v>
      </c>
      <c r="R2794" s="113">
        <v>1288.0</v>
      </c>
      <c r="S2794" s="114" t="s">
        <v>5681</v>
      </c>
      <c r="T2794" s="115">
        <v>9245981.0</v>
      </c>
      <c r="U2794" s="115">
        <v>0.0</v>
      </c>
      <c r="V2794" s="114" t="s">
        <v>5682</v>
      </c>
      <c r="W2794" s="116">
        <v>1444.0</v>
      </c>
      <c r="X2794" s="116">
        <v>1444.0</v>
      </c>
      <c r="Y2794" s="116">
        <v>1444.0</v>
      </c>
      <c r="Z2794" s="116">
        <v>1444.0</v>
      </c>
      <c r="AA2794" s="103" t="s">
        <v>814</v>
      </c>
      <c r="AB2794" s="103" t="s">
        <v>3071</v>
      </c>
    </row>
    <row r="2795" ht="15.75" hidden="1" customHeight="1">
      <c r="A2795" s="113">
        <v>2021.0</v>
      </c>
      <c r="B2795" s="113">
        <v>1401.0</v>
      </c>
      <c r="C2795" s="114" t="s">
        <v>808</v>
      </c>
      <c r="D2795" s="115">
        <v>6.0</v>
      </c>
      <c r="E2795" s="114" t="s">
        <v>208</v>
      </c>
      <c r="F2795" s="113">
        <v>155.0</v>
      </c>
      <c r="G2795" s="114" t="s">
        <v>809</v>
      </c>
      <c r="H2795" s="113">
        <v>4472.0</v>
      </c>
      <c r="I2795" s="114" t="s">
        <v>831</v>
      </c>
      <c r="J2795" s="113">
        <v>3.0</v>
      </c>
      <c r="K2795" s="113">
        <v>0.0</v>
      </c>
      <c r="L2795" s="113">
        <v>95.0</v>
      </c>
      <c r="M2795" s="113">
        <v>1.0</v>
      </c>
      <c r="N2795" s="114" t="s">
        <v>994</v>
      </c>
      <c r="O2795" s="114" t="s">
        <v>995</v>
      </c>
      <c r="P2795" s="113">
        <v>1400029.0</v>
      </c>
      <c r="Q2795" s="114" t="s">
        <v>838</v>
      </c>
      <c r="R2795" s="113">
        <v>1289.0</v>
      </c>
      <c r="S2795" s="114" t="s">
        <v>5683</v>
      </c>
      <c r="T2795" s="115">
        <v>9245981.0</v>
      </c>
      <c r="U2795" s="115">
        <v>0.0</v>
      </c>
      <c r="V2795" s="114" t="s">
        <v>5684</v>
      </c>
      <c r="W2795" s="116">
        <v>1444.0</v>
      </c>
      <c r="X2795" s="116">
        <v>1444.0</v>
      </c>
      <c r="Y2795" s="116">
        <v>1444.0</v>
      </c>
      <c r="Z2795" s="116">
        <v>1444.0</v>
      </c>
      <c r="AA2795" s="103" t="s">
        <v>814</v>
      </c>
      <c r="AB2795" s="103" t="s">
        <v>3071</v>
      </c>
    </row>
    <row r="2796" ht="15.75" hidden="1" customHeight="1">
      <c r="A2796" s="113">
        <v>2021.0</v>
      </c>
      <c r="B2796" s="113">
        <v>1401.0</v>
      </c>
      <c r="C2796" s="114" t="s">
        <v>808</v>
      </c>
      <c r="D2796" s="115">
        <v>6.0</v>
      </c>
      <c r="E2796" s="114" t="s">
        <v>208</v>
      </c>
      <c r="F2796" s="113">
        <v>155.0</v>
      </c>
      <c r="G2796" s="114" t="s">
        <v>809</v>
      </c>
      <c r="H2796" s="113">
        <v>4472.0</v>
      </c>
      <c r="I2796" s="114" t="s">
        <v>831</v>
      </c>
      <c r="J2796" s="113">
        <v>3.0</v>
      </c>
      <c r="K2796" s="113">
        <v>0.0</v>
      </c>
      <c r="L2796" s="113">
        <v>95.0</v>
      </c>
      <c r="M2796" s="113">
        <v>1.0</v>
      </c>
      <c r="N2796" s="114" t="s">
        <v>994</v>
      </c>
      <c r="O2796" s="114" t="s">
        <v>995</v>
      </c>
      <c r="P2796" s="113">
        <v>1400029.0</v>
      </c>
      <c r="Q2796" s="114" t="s">
        <v>838</v>
      </c>
      <c r="R2796" s="113">
        <v>1290.0</v>
      </c>
      <c r="S2796" s="114" t="s">
        <v>5685</v>
      </c>
      <c r="T2796" s="115">
        <v>9245981.0</v>
      </c>
      <c r="U2796" s="115">
        <v>0.0</v>
      </c>
      <c r="V2796" s="114" t="s">
        <v>5686</v>
      </c>
      <c r="W2796" s="116">
        <v>1442.3</v>
      </c>
      <c r="X2796" s="116">
        <v>1442.3</v>
      </c>
      <c r="Y2796" s="116">
        <v>1442.3</v>
      </c>
      <c r="Z2796" s="116">
        <v>1442.3</v>
      </c>
      <c r="AA2796" s="103" t="s">
        <v>814</v>
      </c>
      <c r="AB2796" s="103" t="s">
        <v>3071</v>
      </c>
    </row>
    <row r="2797" ht="15.75" hidden="1" customHeight="1">
      <c r="A2797" s="113">
        <v>2021.0</v>
      </c>
      <c r="B2797" s="113">
        <v>1401.0</v>
      </c>
      <c r="C2797" s="114" t="s">
        <v>808</v>
      </c>
      <c r="D2797" s="115">
        <v>6.0</v>
      </c>
      <c r="E2797" s="114" t="s">
        <v>208</v>
      </c>
      <c r="F2797" s="113">
        <v>155.0</v>
      </c>
      <c r="G2797" s="114" t="s">
        <v>809</v>
      </c>
      <c r="H2797" s="113">
        <v>4472.0</v>
      </c>
      <c r="I2797" s="114" t="s">
        <v>831</v>
      </c>
      <c r="J2797" s="113">
        <v>3.0</v>
      </c>
      <c r="K2797" s="113">
        <v>0.0</v>
      </c>
      <c r="L2797" s="113">
        <v>95.0</v>
      </c>
      <c r="M2797" s="113">
        <v>1.0</v>
      </c>
      <c r="N2797" s="114" t="s">
        <v>994</v>
      </c>
      <c r="O2797" s="114" t="s">
        <v>995</v>
      </c>
      <c r="P2797" s="113">
        <v>1400029.0</v>
      </c>
      <c r="Q2797" s="114" t="s">
        <v>838</v>
      </c>
      <c r="R2797" s="113">
        <v>1291.0</v>
      </c>
      <c r="S2797" s="114" t="s">
        <v>5687</v>
      </c>
      <c r="T2797" s="115">
        <v>9245981.0</v>
      </c>
      <c r="U2797" s="115">
        <v>0.0</v>
      </c>
      <c r="V2797" s="114" t="s">
        <v>5688</v>
      </c>
      <c r="W2797" s="116">
        <v>1444.0</v>
      </c>
      <c r="X2797" s="116">
        <v>1444.0</v>
      </c>
      <c r="Y2797" s="116">
        <v>1444.0</v>
      </c>
      <c r="Z2797" s="116">
        <v>1444.0</v>
      </c>
      <c r="AA2797" s="103" t="s">
        <v>814</v>
      </c>
      <c r="AB2797" s="103" t="s">
        <v>3071</v>
      </c>
    </row>
    <row r="2798" ht="15.75" hidden="1" customHeight="1">
      <c r="A2798" s="113">
        <v>2021.0</v>
      </c>
      <c r="B2798" s="113">
        <v>1401.0</v>
      </c>
      <c r="C2798" s="114" t="s">
        <v>808</v>
      </c>
      <c r="D2798" s="115">
        <v>6.0</v>
      </c>
      <c r="E2798" s="114" t="s">
        <v>208</v>
      </c>
      <c r="F2798" s="113">
        <v>155.0</v>
      </c>
      <c r="G2798" s="114" t="s">
        <v>809</v>
      </c>
      <c r="H2798" s="113">
        <v>4472.0</v>
      </c>
      <c r="I2798" s="114" t="s">
        <v>831</v>
      </c>
      <c r="J2798" s="113">
        <v>3.0</v>
      </c>
      <c r="K2798" s="113">
        <v>0.0</v>
      </c>
      <c r="L2798" s="113">
        <v>95.0</v>
      </c>
      <c r="M2798" s="113">
        <v>1.0</v>
      </c>
      <c r="N2798" s="114" t="s">
        <v>994</v>
      </c>
      <c r="O2798" s="114" t="s">
        <v>995</v>
      </c>
      <c r="P2798" s="113">
        <v>1400029.0</v>
      </c>
      <c r="Q2798" s="114" t="s">
        <v>838</v>
      </c>
      <c r="R2798" s="113">
        <v>1292.0</v>
      </c>
      <c r="S2798" s="114" t="s">
        <v>5689</v>
      </c>
      <c r="T2798" s="115">
        <v>9245981.0</v>
      </c>
      <c r="U2798" s="115">
        <v>0.0</v>
      </c>
      <c r="V2798" s="114" t="s">
        <v>5690</v>
      </c>
      <c r="W2798" s="116">
        <v>1444.0</v>
      </c>
      <c r="X2798" s="116">
        <v>1444.0</v>
      </c>
      <c r="Y2798" s="116">
        <v>1444.0</v>
      </c>
      <c r="Z2798" s="116">
        <v>1444.0</v>
      </c>
      <c r="AA2798" s="103" t="s">
        <v>814</v>
      </c>
      <c r="AB2798" s="103" t="s">
        <v>3071</v>
      </c>
    </row>
    <row r="2799" ht="15.75" hidden="1" customHeight="1">
      <c r="A2799" s="113">
        <v>2021.0</v>
      </c>
      <c r="B2799" s="113">
        <v>1401.0</v>
      </c>
      <c r="C2799" s="114" t="s">
        <v>808</v>
      </c>
      <c r="D2799" s="115">
        <v>6.0</v>
      </c>
      <c r="E2799" s="114" t="s">
        <v>208</v>
      </c>
      <c r="F2799" s="113">
        <v>155.0</v>
      </c>
      <c r="G2799" s="114" t="s">
        <v>809</v>
      </c>
      <c r="H2799" s="113">
        <v>4472.0</v>
      </c>
      <c r="I2799" s="114" t="s">
        <v>831</v>
      </c>
      <c r="J2799" s="113">
        <v>3.0</v>
      </c>
      <c r="K2799" s="113">
        <v>0.0</v>
      </c>
      <c r="L2799" s="113">
        <v>95.0</v>
      </c>
      <c r="M2799" s="113">
        <v>1.0</v>
      </c>
      <c r="N2799" s="114" t="s">
        <v>994</v>
      </c>
      <c r="O2799" s="114" t="s">
        <v>995</v>
      </c>
      <c r="P2799" s="113">
        <v>1400029.0</v>
      </c>
      <c r="Q2799" s="114" t="s">
        <v>838</v>
      </c>
      <c r="R2799" s="113">
        <v>1293.0</v>
      </c>
      <c r="S2799" s="114" t="s">
        <v>5691</v>
      </c>
      <c r="T2799" s="115">
        <v>9245981.0</v>
      </c>
      <c r="U2799" s="115">
        <v>0.0</v>
      </c>
      <c r="V2799" s="114" t="s">
        <v>5692</v>
      </c>
      <c r="W2799" s="116">
        <v>1444.0</v>
      </c>
      <c r="X2799" s="116">
        <v>1444.0</v>
      </c>
      <c r="Y2799" s="116">
        <v>1444.0</v>
      </c>
      <c r="Z2799" s="116">
        <v>1444.0</v>
      </c>
      <c r="AA2799" s="103" t="s">
        <v>814</v>
      </c>
      <c r="AB2799" s="103" t="s">
        <v>3071</v>
      </c>
    </row>
    <row r="2800" ht="15.75" hidden="1" customHeight="1">
      <c r="A2800" s="113">
        <v>2021.0</v>
      </c>
      <c r="B2800" s="113">
        <v>1401.0</v>
      </c>
      <c r="C2800" s="114" t="s">
        <v>808</v>
      </c>
      <c r="D2800" s="115">
        <v>6.0</v>
      </c>
      <c r="E2800" s="114" t="s">
        <v>208</v>
      </c>
      <c r="F2800" s="113">
        <v>155.0</v>
      </c>
      <c r="G2800" s="114" t="s">
        <v>809</v>
      </c>
      <c r="H2800" s="113">
        <v>4472.0</v>
      </c>
      <c r="I2800" s="114" t="s">
        <v>831</v>
      </c>
      <c r="J2800" s="113">
        <v>3.0</v>
      </c>
      <c r="K2800" s="113">
        <v>0.0</v>
      </c>
      <c r="L2800" s="113">
        <v>95.0</v>
      </c>
      <c r="M2800" s="113">
        <v>1.0</v>
      </c>
      <c r="N2800" s="114" t="s">
        <v>994</v>
      </c>
      <c r="O2800" s="114" t="s">
        <v>995</v>
      </c>
      <c r="P2800" s="113">
        <v>1400029.0</v>
      </c>
      <c r="Q2800" s="114" t="s">
        <v>838</v>
      </c>
      <c r="R2800" s="113">
        <v>1294.0</v>
      </c>
      <c r="S2800" s="114" t="s">
        <v>5693</v>
      </c>
      <c r="T2800" s="115">
        <v>9245981.0</v>
      </c>
      <c r="U2800" s="115">
        <v>0.0</v>
      </c>
      <c r="V2800" s="114" t="s">
        <v>5694</v>
      </c>
      <c r="W2800" s="116">
        <v>1321.0</v>
      </c>
      <c r="X2800" s="116">
        <v>1321.0</v>
      </c>
      <c r="Y2800" s="116">
        <v>1321.0</v>
      </c>
      <c r="Z2800" s="116">
        <v>1321.0</v>
      </c>
      <c r="AA2800" s="103" t="s">
        <v>814</v>
      </c>
      <c r="AB2800" s="103" t="s">
        <v>3071</v>
      </c>
    </row>
    <row r="2801" ht="15.75" hidden="1" customHeight="1">
      <c r="A2801" s="113">
        <v>2021.0</v>
      </c>
      <c r="B2801" s="113">
        <v>1401.0</v>
      </c>
      <c r="C2801" s="114" t="s">
        <v>808</v>
      </c>
      <c r="D2801" s="115">
        <v>6.0</v>
      </c>
      <c r="E2801" s="114" t="s">
        <v>208</v>
      </c>
      <c r="F2801" s="113">
        <v>155.0</v>
      </c>
      <c r="G2801" s="114" t="s">
        <v>809</v>
      </c>
      <c r="H2801" s="113">
        <v>4472.0</v>
      </c>
      <c r="I2801" s="114" t="s">
        <v>831</v>
      </c>
      <c r="J2801" s="113">
        <v>3.0</v>
      </c>
      <c r="K2801" s="113">
        <v>0.0</v>
      </c>
      <c r="L2801" s="113">
        <v>95.0</v>
      </c>
      <c r="M2801" s="113">
        <v>1.0</v>
      </c>
      <c r="N2801" s="114" t="s">
        <v>994</v>
      </c>
      <c r="O2801" s="114" t="s">
        <v>995</v>
      </c>
      <c r="P2801" s="113">
        <v>1400029.0</v>
      </c>
      <c r="Q2801" s="114" t="s">
        <v>838</v>
      </c>
      <c r="R2801" s="113">
        <v>1295.0</v>
      </c>
      <c r="S2801" s="114" t="s">
        <v>5695</v>
      </c>
      <c r="T2801" s="115">
        <v>9245981.0</v>
      </c>
      <c r="U2801" s="115">
        <v>0.0</v>
      </c>
      <c r="V2801" s="114" t="s">
        <v>5696</v>
      </c>
      <c r="W2801" s="116">
        <v>1444.0</v>
      </c>
      <c r="X2801" s="116">
        <v>1444.0</v>
      </c>
      <c r="Y2801" s="116">
        <v>1444.0</v>
      </c>
      <c r="Z2801" s="116">
        <v>1444.0</v>
      </c>
      <c r="AA2801" s="103" t="s">
        <v>814</v>
      </c>
      <c r="AB2801" s="103" t="s">
        <v>3071</v>
      </c>
    </row>
    <row r="2802" ht="15.75" hidden="1" customHeight="1">
      <c r="A2802" s="113">
        <v>2021.0</v>
      </c>
      <c r="B2802" s="113">
        <v>1401.0</v>
      </c>
      <c r="C2802" s="114" t="s">
        <v>808</v>
      </c>
      <c r="D2802" s="115">
        <v>6.0</v>
      </c>
      <c r="E2802" s="114" t="s">
        <v>208</v>
      </c>
      <c r="F2802" s="113">
        <v>155.0</v>
      </c>
      <c r="G2802" s="114" t="s">
        <v>809</v>
      </c>
      <c r="H2802" s="113">
        <v>4472.0</v>
      </c>
      <c r="I2802" s="114" t="s">
        <v>831</v>
      </c>
      <c r="J2802" s="113">
        <v>3.0</v>
      </c>
      <c r="K2802" s="113">
        <v>0.0</v>
      </c>
      <c r="L2802" s="113">
        <v>95.0</v>
      </c>
      <c r="M2802" s="113">
        <v>1.0</v>
      </c>
      <c r="N2802" s="114" t="s">
        <v>994</v>
      </c>
      <c r="O2802" s="114" t="s">
        <v>995</v>
      </c>
      <c r="P2802" s="113">
        <v>1400029.0</v>
      </c>
      <c r="Q2802" s="114" t="s">
        <v>838</v>
      </c>
      <c r="R2802" s="113">
        <v>1296.0</v>
      </c>
      <c r="S2802" s="114" t="s">
        <v>5697</v>
      </c>
      <c r="T2802" s="115">
        <v>9245981.0</v>
      </c>
      <c r="U2802" s="115">
        <v>0.0</v>
      </c>
      <c r="V2802" s="114" t="s">
        <v>5698</v>
      </c>
      <c r="W2802" s="116">
        <v>1444.0</v>
      </c>
      <c r="X2802" s="116">
        <v>1444.0</v>
      </c>
      <c r="Y2802" s="116">
        <v>1444.0</v>
      </c>
      <c r="Z2802" s="116">
        <v>1444.0</v>
      </c>
      <c r="AA2802" s="103" t="s">
        <v>814</v>
      </c>
      <c r="AB2802" s="103" t="s">
        <v>3071</v>
      </c>
    </row>
    <row r="2803" ht="15.75" hidden="1" customHeight="1">
      <c r="A2803" s="113">
        <v>2021.0</v>
      </c>
      <c r="B2803" s="113">
        <v>1401.0</v>
      </c>
      <c r="C2803" s="114" t="s">
        <v>808</v>
      </c>
      <c r="D2803" s="115">
        <v>6.0</v>
      </c>
      <c r="E2803" s="114" t="s">
        <v>208</v>
      </c>
      <c r="F2803" s="113">
        <v>155.0</v>
      </c>
      <c r="G2803" s="114" t="s">
        <v>809</v>
      </c>
      <c r="H2803" s="113">
        <v>4472.0</v>
      </c>
      <c r="I2803" s="114" t="s">
        <v>831</v>
      </c>
      <c r="J2803" s="113">
        <v>3.0</v>
      </c>
      <c r="K2803" s="113">
        <v>0.0</v>
      </c>
      <c r="L2803" s="113">
        <v>95.0</v>
      </c>
      <c r="M2803" s="113">
        <v>1.0</v>
      </c>
      <c r="N2803" s="114" t="s">
        <v>994</v>
      </c>
      <c r="O2803" s="114" t="s">
        <v>995</v>
      </c>
      <c r="P2803" s="113">
        <v>1400029.0</v>
      </c>
      <c r="Q2803" s="114" t="s">
        <v>838</v>
      </c>
      <c r="R2803" s="113">
        <v>1297.0</v>
      </c>
      <c r="S2803" s="114" t="s">
        <v>5699</v>
      </c>
      <c r="T2803" s="115">
        <v>9245981.0</v>
      </c>
      <c r="U2803" s="115">
        <v>0.0</v>
      </c>
      <c r="V2803" s="114" t="s">
        <v>5700</v>
      </c>
      <c r="W2803" s="116">
        <v>1417.8</v>
      </c>
      <c r="X2803" s="116">
        <v>1417.8</v>
      </c>
      <c r="Y2803" s="116">
        <v>1417.8</v>
      </c>
      <c r="Z2803" s="116">
        <v>1417.8</v>
      </c>
      <c r="AA2803" s="103" t="s">
        <v>814</v>
      </c>
      <c r="AB2803" s="103" t="s">
        <v>3071</v>
      </c>
    </row>
    <row r="2804" ht="15.75" hidden="1" customHeight="1">
      <c r="A2804" s="113">
        <v>2021.0</v>
      </c>
      <c r="B2804" s="113">
        <v>1401.0</v>
      </c>
      <c r="C2804" s="114" t="s">
        <v>808</v>
      </c>
      <c r="D2804" s="115">
        <v>6.0</v>
      </c>
      <c r="E2804" s="114" t="s">
        <v>208</v>
      </c>
      <c r="F2804" s="113">
        <v>155.0</v>
      </c>
      <c r="G2804" s="114" t="s">
        <v>809</v>
      </c>
      <c r="H2804" s="113">
        <v>4472.0</v>
      </c>
      <c r="I2804" s="114" t="s">
        <v>831</v>
      </c>
      <c r="J2804" s="113">
        <v>3.0</v>
      </c>
      <c r="K2804" s="113">
        <v>0.0</v>
      </c>
      <c r="L2804" s="113">
        <v>95.0</v>
      </c>
      <c r="M2804" s="113">
        <v>1.0</v>
      </c>
      <c r="N2804" s="114" t="s">
        <v>994</v>
      </c>
      <c r="O2804" s="114" t="s">
        <v>995</v>
      </c>
      <c r="P2804" s="113">
        <v>1400029.0</v>
      </c>
      <c r="Q2804" s="114" t="s">
        <v>838</v>
      </c>
      <c r="R2804" s="113">
        <v>1298.0</v>
      </c>
      <c r="S2804" s="114" t="s">
        <v>5701</v>
      </c>
      <c r="T2804" s="115">
        <v>9245981.0</v>
      </c>
      <c r="U2804" s="115">
        <v>0.0</v>
      </c>
      <c r="V2804" s="114" t="s">
        <v>5702</v>
      </c>
      <c r="W2804" s="116">
        <v>796.0</v>
      </c>
      <c r="X2804" s="116">
        <v>796.0</v>
      </c>
      <c r="Y2804" s="116">
        <v>796.0</v>
      </c>
      <c r="Z2804" s="116">
        <v>796.0</v>
      </c>
      <c r="AA2804" s="103" t="s">
        <v>814</v>
      </c>
      <c r="AB2804" s="103" t="s">
        <v>3071</v>
      </c>
    </row>
    <row r="2805" ht="15.75" hidden="1" customHeight="1">
      <c r="A2805" s="113">
        <v>2021.0</v>
      </c>
      <c r="B2805" s="113">
        <v>1401.0</v>
      </c>
      <c r="C2805" s="114" t="s">
        <v>808</v>
      </c>
      <c r="D2805" s="115">
        <v>6.0</v>
      </c>
      <c r="E2805" s="114" t="s">
        <v>208</v>
      </c>
      <c r="F2805" s="113">
        <v>155.0</v>
      </c>
      <c r="G2805" s="114" t="s">
        <v>809</v>
      </c>
      <c r="H2805" s="113">
        <v>4472.0</v>
      </c>
      <c r="I2805" s="114" t="s">
        <v>831</v>
      </c>
      <c r="J2805" s="113">
        <v>3.0</v>
      </c>
      <c r="K2805" s="113">
        <v>0.0</v>
      </c>
      <c r="L2805" s="113">
        <v>95.0</v>
      </c>
      <c r="M2805" s="113">
        <v>1.0</v>
      </c>
      <c r="N2805" s="114" t="s">
        <v>994</v>
      </c>
      <c r="O2805" s="114" t="s">
        <v>995</v>
      </c>
      <c r="P2805" s="113">
        <v>1400029.0</v>
      </c>
      <c r="Q2805" s="114" t="s">
        <v>838</v>
      </c>
      <c r="R2805" s="113">
        <v>1299.0</v>
      </c>
      <c r="S2805" s="114" t="s">
        <v>5703</v>
      </c>
      <c r="T2805" s="115">
        <v>9245981.0</v>
      </c>
      <c r="U2805" s="115">
        <v>0.0</v>
      </c>
      <c r="V2805" s="114" t="s">
        <v>5704</v>
      </c>
      <c r="W2805" s="116">
        <v>1444.0</v>
      </c>
      <c r="X2805" s="116">
        <v>1444.0</v>
      </c>
      <c r="Y2805" s="116">
        <v>1444.0</v>
      </c>
      <c r="Z2805" s="116">
        <v>1444.0</v>
      </c>
      <c r="AA2805" s="103" t="s">
        <v>814</v>
      </c>
      <c r="AB2805" s="103" t="s">
        <v>3071</v>
      </c>
    </row>
    <row r="2806" ht="15.75" hidden="1" customHeight="1">
      <c r="A2806" s="113">
        <v>2021.0</v>
      </c>
      <c r="B2806" s="113">
        <v>1401.0</v>
      </c>
      <c r="C2806" s="114" t="s">
        <v>808</v>
      </c>
      <c r="D2806" s="115">
        <v>6.0</v>
      </c>
      <c r="E2806" s="114" t="s">
        <v>208</v>
      </c>
      <c r="F2806" s="113">
        <v>155.0</v>
      </c>
      <c r="G2806" s="114" t="s">
        <v>809</v>
      </c>
      <c r="H2806" s="113">
        <v>4472.0</v>
      </c>
      <c r="I2806" s="114" t="s">
        <v>831</v>
      </c>
      <c r="J2806" s="113">
        <v>3.0</v>
      </c>
      <c r="K2806" s="113">
        <v>0.0</v>
      </c>
      <c r="L2806" s="113">
        <v>95.0</v>
      </c>
      <c r="M2806" s="113">
        <v>1.0</v>
      </c>
      <c r="N2806" s="114" t="s">
        <v>994</v>
      </c>
      <c r="O2806" s="114" t="s">
        <v>995</v>
      </c>
      <c r="P2806" s="113">
        <v>1400029.0</v>
      </c>
      <c r="Q2806" s="114" t="s">
        <v>838</v>
      </c>
      <c r="R2806" s="113">
        <v>1300.0</v>
      </c>
      <c r="S2806" s="114" t="s">
        <v>5705</v>
      </c>
      <c r="T2806" s="115">
        <v>9245981.0</v>
      </c>
      <c r="U2806" s="115">
        <v>0.0</v>
      </c>
      <c r="V2806" s="114" t="s">
        <v>5706</v>
      </c>
      <c r="W2806" s="116">
        <v>1444.0</v>
      </c>
      <c r="X2806" s="116">
        <v>1444.0</v>
      </c>
      <c r="Y2806" s="116">
        <v>1444.0</v>
      </c>
      <c r="Z2806" s="116">
        <v>1444.0</v>
      </c>
      <c r="AA2806" s="103" t="s">
        <v>814</v>
      </c>
      <c r="AB2806" s="103" t="s">
        <v>3071</v>
      </c>
    </row>
    <row r="2807" ht="15.75" hidden="1" customHeight="1">
      <c r="A2807" s="113">
        <v>2021.0</v>
      </c>
      <c r="B2807" s="113">
        <v>1401.0</v>
      </c>
      <c r="C2807" s="114" t="s">
        <v>808</v>
      </c>
      <c r="D2807" s="115">
        <v>6.0</v>
      </c>
      <c r="E2807" s="114" t="s">
        <v>208</v>
      </c>
      <c r="F2807" s="113">
        <v>155.0</v>
      </c>
      <c r="G2807" s="114" t="s">
        <v>809</v>
      </c>
      <c r="H2807" s="113">
        <v>4472.0</v>
      </c>
      <c r="I2807" s="114" t="s">
        <v>831</v>
      </c>
      <c r="J2807" s="113">
        <v>3.0</v>
      </c>
      <c r="K2807" s="113">
        <v>0.0</v>
      </c>
      <c r="L2807" s="113">
        <v>95.0</v>
      </c>
      <c r="M2807" s="113">
        <v>1.0</v>
      </c>
      <c r="N2807" s="114" t="s">
        <v>994</v>
      </c>
      <c r="O2807" s="114" t="s">
        <v>995</v>
      </c>
      <c r="P2807" s="113">
        <v>1400029.0</v>
      </c>
      <c r="Q2807" s="114" t="s">
        <v>838</v>
      </c>
      <c r="R2807" s="113">
        <v>1301.0</v>
      </c>
      <c r="S2807" s="114" t="s">
        <v>5707</v>
      </c>
      <c r="T2807" s="115">
        <v>9245981.0</v>
      </c>
      <c r="U2807" s="115">
        <v>0.0</v>
      </c>
      <c r="V2807" s="114" t="s">
        <v>5708</v>
      </c>
      <c r="W2807" s="116">
        <v>1444.0</v>
      </c>
      <c r="X2807" s="116">
        <v>1444.0</v>
      </c>
      <c r="Y2807" s="116">
        <v>1444.0</v>
      </c>
      <c r="Z2807" s="116">
        <v>1444.0</v>
      </c>
      <c r="AA2807" s="103" t="s">
        <v>814</v>
      </c>
      <c r="AB2807" s="103" t="s">
        <v>3071</v>
      </c>
    </row>
    <row r="2808" ht="15.75" hidden="1" customHeight="1">
      <c r="A2808" s="113">
        <v>2021.0</v>
      </c>
      <c r="B2808" s="113">
        <v>1401.0</v>
      </c>
      <c r="C2808" s="114" t="s">
        <v>808</v>
      </c>
      <c r="D2808" s="115">
        <v>6.0</v>
      </c>
      <c r="E2808" s="114" t="s">
        <v>208</v>
      </c>
      <c r="F2808" s="113">
        <v>155.0</v>
      </c>
      <c r="G2808" s="114" t="s">
        <v>809</v>
      </c>
      <c r="H2808" s="113">
        <v>4472.0</v>
      </c>
      <c r="I2808" s="114" t="s">
        <v>831</v>
      </c>
      <c r="J2808" s="113">
        <v>3.0</v>
      </c>
      <c r="K2808" s="113">
        <v>0.0</v>
      </c>
      <c r="L2808" s="113">
        <v>95.0</v>
      </c>
      <c r="M2808" s="113">
        <v>1.0</v>
      </c>
      <c r="N2808" s="114" t="s">
        <v>994</v>
      </c>
      <c r="O2808" s="114" t="s">
        <v>995</v>
      </c>
      <c r="P2808" s="113">
        <v>1400029.0</v>
      </c>
      <c r="Q2808" s="114" t="s">
        <v>838</v>
      </c>
      <c r="R2808" s="113">
        <v>1302.0</v>
      </c>
      <c r="S2808" s="114" t="s">
        <v>5709</v>
      </c>
      <c r="T2808" s="115">
        <v>9245981.0</v>
      </c>
      <c r="U2808" s="115">
        <v>0.0</v>
      </c>
      <c r="V2808" s="114" t="s">
        <v>5710</v>
      </c>
      <c r="W2808" s="116">
        <v>1407.8</v>
      </c>
      <c r="X2808" s="116">
        <v>1407.8</v>
      </c>
      <c r="Y2808" s="116">
        <v>1407.8</v>
      </c>
      <c r="Z2808" s="116">
        <v>1407.8</v>
      </c>
      <c r="AA2808" s="103" t="s">
        <v>814</v>
      </c>
      <c r="AB2808" s="103" t="s">
        <v>3071</v>
      </c>
    </row>
    <row r="2809" ht="15.75" hidden="1" customHeight="1">
      <c r="A2809" s="113">
        <v>2021.0</v>
      </c>
      <c r="B2809" s="113">
        <v>1401.0</v>
      </c>
      <c r="C2809" s="114" t="s">
        <v>808</v>
      </c>
      <c r="D2809" s="115">
        <v>6.0</v>
      </c>
      <c r="E2809" s="114" t="s">
        <v>208</v>
      </c>
      <c r="F2809" s="113">
        <v>155.0</v>
      </c>
      <c r="G2809" s="114" t="s">
        <v>809</v>
      </c>
      <c r="H2809" s="113">
        <v>4472.0</v>
      </c>
      <c r="I2809" s="114" t="s">
        <v>831</v>
      </c>
      <c r="J2809" s="113">
        <v>3.0</v>
      </c>
      <c r="K2809" s="113">
        <v>0.0</v>
      </c>
      <c r="L2809" s="113">
        <v>95.0</v>
      </c>
      <c r="M2809" s="113">
        <v>1.0</v>
      </c>
      <c r="N2809" s="114" t="s">
        <v>994</v>
      </c>
      <c r="O2809" s="114" t="s">
        <v>995</v>
      </c>
      <c r="P2809" s="113">
        <v>1400029.0</v>
      </c>
      <c r="Q2809" s="114" t="s">
        <v>838</v>
      </c>
      <c r="R2809" s="113">
        <v>1303.0</v>
      </c>
      <c r="S2809" s="114" t="s">
        <v>5711</v>
      </c>
      <c r="T2809" s="115">
        <v>9245981.0</v>
      </c>
      <c r="U2809" s="115">
        <v>0.0</v>
      </c>
      <c r="V2809" s="114" t="s">
        <v>5712</v>
      </c>
      <c r="W2809" s="116">
        <v>1444.0</v>
      </c>
      <c r="X2809" s="116">
        <v>1444.0</v>
      </c>
      <c r="Y2809" s="116">
        <v>1444.0</v>
      </c>
      <c r="Z2809" s="116">
        <v>1444.0</v>
      </c>
      <c r="AA2809" s="103" t="s">
        <v>814</v>
      </c>
      <c r="AB2809" s="103" t="s">
        <v>3071</v>
      </c>
    </row>
    <row r="2810" ht="15.75" hidden="1" customHeight="1">
      <c r="A2810" s="113">
        <v>2021.0</v>
      </c>
      <c r="B2810" s="113">
        <v>1401.0</v>
      </c>
      <c r="C2810" s="114" t="s">
        <v>808</v>
      </c>
      <c r="D2810" s="115">
        <v>6.0</v>
      </c>
      <c r="E2810" s="114" t="s">
        <v>208</v>
      </c>
      <c r="F2810" s="113">
        <v>155.0</v>
      </c>
      <c r="G2810" s="114" t="s">
        <v>809</v>
      </c>
      <c r="H2810" s="113">
        <v>4472.0</v>
      </c>
      <c r="I2810" s="114" t="s">
        <v>831</v>
      </c>
      <c r="J2810" s="113">
        <v>3.0</v>
      </c>
      <c r="K2810" s="113">
        <v>0.0</v>
      </c>
      <c r="L2810" s="113">
        <v>95.0</v>
      </c>
      <c r="M2810" s="113">
        <v>1.0</v>
      </c>
      <c r="N2810" s="114" t="s">
        <v>994</v>
      </c>
      <c r="O2810" s="114" t="s">
        <v>995</v>
      </c>
      <c r="P2810" s="113">
        <v>1400029.0</v>
      </c>
      <c r="Q2810" s="114" t="s">
        <v>838</v>
      </c>
      <c r="R2810" s="113">
        <v>1304.0</v>
      </c>
      <c r="S2810" s="114" t="s">
        <v>5713</v>
      </c>
      <c r="T2810" s="115">
        <v>9245981.0</v>
      </c>
      <c r="U2810" s="115">
        <v>0.0</v>
      </c>
      <c r="V2810" s="114" t="s">
        <v>5714</v>
      </c>
      <c r="W2810" s="116">
        <v>1444.0</v>
      </c>
      <c r="X2810" s="116">
        <v>1444.0</v>
      </c>
      <c r="Y2810" s="116">
        <v>1444.0</v>
      </c>
      <c r="Z2810" s="116">
        <v>1444.0</v>
      </c>
      <c r="AA2810" s="103" t="s">
        <v>814</v>
      </c>
      <c r="AB2810" s="103" t="s">
        <v>3071</v>
      </c>
    </row>
    <row r="2811" ht="15.75" hidden="1" customHeight="1">
      <c r="A2811" s="113">
        <v>2021.0</v>
      </c>
      <c r="B2811" s="113">
        <v>1401.0</v>
      </c>
      <c r="C2811" s="114" t="s">
        <v>808</v>
      </c>
      <c r="D2811" s="115">
        <v>6.0</v>
      </c>
      <c r="E2811" s="114" t="s">
        <v>208</v>
      </c>
      <c r="F2811" s="113">
        <v>155.0</v>
      </c>
      <c r="G2811" s="114" t="s">
        <v>809</v>
      </c>
      <c r="H2811" s="113">
        <v>4472.0</v>
      </c>
      <c r="I2811" s="114" t="s">
        <v>831</v>
      </c>
      <c r="J2811" s="113">
        <v>3.0</v>
      </c>
      <c r="K2811" s="113">
        <v>0.0</v>
      </c>
      <c r="L2811" s="113">
        <v>95.0</v>
      </c>
      <c r="M2811" s="113">
        <v>1.0</v>
      </c>
      <c r="N2811" s="114" t="s">
        <v>994</v>
      </c>
      <c r="O2811" s="114" t="s">
        <v>995</v>
      </c>
      <c r="P2811" s="113">
        <v>1400029.0</v>
      </c>
      <c r="Q2811" s="114" t="s">
        <v>838</v>
      </c>
      <c r="R2811" s="113">
        <v>1305.0</v>
      </c>
      <c r="S2811" s="114" t="s">
        <v>4323</v>
      </c>
      <c r="T2811" s="115">
        <v>9245981.0</v>
      </c>
      <c r="U2811" s="115">
        <v>0.0</v>
      </c>
      <c r="V2811" s="114" t="s">
        <v>4324</v>
      </c>
      <c r="W2811" s="116">
        <v>1444.0</v>
      </c>
      <c r="X2811" s="116">
        <v>1444.0</v>
      </c>
      <c r="Y2811" s="116">
        <v>1444.0</v>
      </c>
      <c r="Z2811" s="116">
        <v>1444.0</v>
      </c>
      <c r="AA2811" s="103" t="s">
        <v>814</v>
      </c>
      <c r="AB2811" s="103" t="s">
        <v>3071</v>
      </c>
    </row>
    <row r="2812" ht="15.75" hidden="1" customHeight="1">
      <c r="A2812" s="113">
        <v>2021.0</v>
      </c>
      <c r="B2812" s="113">
        <v>1401.0</v>
      </c>
      <c r="C2812" s="114" t="s">
        <v>808</v>
      </c>
      <c r="D2812" s="115">
        <v>6.0</v>
      </c>
      <c r="E2812" s="114" t="s">
        <v>208</v>
      </c>
      <c r="F2812" s="113">
        <v>155.0</v>
      </c>
      <c r="G2812" s="114" t="s">
        <v>809</v>
      </c>
      <c r="H2812" s="113">
        <v>4472.0</v>
      </c>
      <c r="I2812" s="114" t="s">
        <v>831</v>
      </c>
      <c r="J2812" s="113">
        <v>3.0</v>
      </c>
      <c r="K2812" s="113">
        <v>0.0</v>
      </c>
      <c r="L2812" s="113">
        <v>95.0</v>
      </c>
      <c r="M2812" s="113">
        <v>1.0</v>
      </c>
      <c r="N2812" s="114" t="s">
        <v>994</v>
      </c>
      <c r="O2812" s="114" t="s">
        <v>995</v>
      </c>
      <c r="P2812" s="113">
        <v>1400034.0</v>
      </c>
      <c r="Q2812" s="114" t="s">
        <v>840</v>
      </c>
      <c r="R2812" s="113">
        <v>1305.0</v>
      </c>
      <c r="S2812" s="114" t="s">
        <v>5715</v>
      </c>
      <c r="T2812" s="115">
        <v>9245981.0</v>
      </c>
      <c r="U2812" s="115">
        <v>0.0</v>
      </c>
      <c r="V2812" s="114" t="s">
        <v>5716</v>
      </c>
      <c r="W2812" s="116">
        <v>1384.81</v>
      </c>
      <c r="X2812" s="116">
        <v>1384.81</v>
      </c>
      <c r="Y2812" s="116">
        <v>1384.81</v>
      </c>
      <c r="Z2812" s="116">
        <v>1384.81</v>
      </c>
      <c r="AA2812" s="103" t="s">
        <v>814</v>
      </c>
      <c r="AB2812" s="103" t="s">
        <v>3071</v>
      </c>
    </row>
    <row r="2813" ht="15.75" hidden="1" customHeight="1">
      <c r="A2813" s="113">
        <v>2021.0</v>
      </c>
      <c r="B2813" s="113">
        <v>1401.0</v>
      </c>
      <c r="C2813" s="114" t="s">
        <v>808</v>
      </c>
      <c r="D2813" s="115">
        <v>6.0</v>
      </c>
      <c r="E2813" s="114" t="s">
        <v>208</v>
      </c>
      <c r="F2813" s="113">
        <v>155.0</v>
      </c>
      <c r="G2813" s="114" t="s">
        <v>809</v>
      </c>
      <c r="H2813" s="113">
        <v>4472.0</v>
      </c>
      <c r="I2813" s="114" t="s">
        <v>831</v>
      </c>
      <c r="J2813" s="113">
        <v>3.0</v>
      </c>
      <c r="K2813" s="113">
        <v>0.0</v>
      </c>
      <c r="L2813" s="113">
        <v>95.0</v>
      </c>
      <c r="M2813" s="113">
        <v>1.0</v>
      </c>
      <c r="N2813" s="114" t="s">
        <v>994</v>
      </c>
      <c r="O2813" s="114" t="s">
        <v>995</v>
      </c>
      <c r="P2813" s="113">
        <v>1400029.0</v>
      </c>
      <c r="Q2813" s="114" t="s">
        <v>838</v>
      </c>
      <c r="R2813" s="113">
        <v>1306.0</v>
      </c>
      <c r="S2813" s="114" t="s">
        <v>5717</v>
      </c>
      <c r="T2813" s="115">
        <v>9245981.0</v>
      </c>
      <c r="U2813" s="115">
        <v>0.0</v>
      </c>
      <c r="V2813" s="114" t="s">
        <v>5718</v>
      </c>
      <c r="W2813" s="116">
        <v>1444.0</v>
      </c>
      <c r="X2813" s="116">
        <v>1444.0</v>
      </c>
      <c r="Y2813" s="116">
        <v>1444.0</v>
      </c>
      <c r="Z2813" s="116">
        <v>1444.0</v>
      </c>
      <c r="AA2813" s="103" t="s">
        <v>814</v>
      </c>
      <c r="AB2813" s="103" t="s">
        <v>3071</v>
      </c>
    </row>
    <row r="2814" ht="15.75" hidden="1" customHeight="1">
      <c r="A2814" s="113">
        <v>2021.0</v>
      </c>
      <c r="B2814" s="113">
        <v>1401.0</v>
      </c>
      <c r="C2814" s="114" t="s">
        <v>808</v>
      </c>
      <c r="D2814" s="115">
        <v>6.0</v>
      </c>
      <c r="E2814" s="114" t="s">
        <v>208</v>
      </c>
      <c r="F2814" s="113">
        <v>155.0</v>
      </c>
      <c r="G2814" s="114" t="s">
        <v>809</v>
      </c>
      <c r="H2814" s="113">
        <v>4472.0</v>
      </c>
      <c r="I2814" s="114" t="s">
        <v>831</v>
      </c>
      <c r="J2814" s="113">
        <v>3.0</v>
      </c>
      <c r="K2814" s="113">
        <v>0.0</v>
      </c>
      <c r="L2814" s="113">
        <v>95.0</v>
      </c>
      <c r="M2814" s="113">
        <v>1.0</v>
      </c>
      <c r="N2814" s="114" t="s">
        <v>994</v>
      </c>
      <c r="O2814" s="114" t="s">
        <v>995</v>
      </c>
      <c r="P2814" s="113">
        <v>1400034.0</v>
      </c>
      <c r="Q2814" s="114" t="s">
        <v>840</v>
      </c>
      <c r="R2814" s="113">
        <v>1306.0</v>
      </c>
      <c r="S2814" s="114" t="s">
        <v>5719</v>
      </c>
      <c r="T2814" s="115">
        <v>9245981.0</v>
      </c>
      <c r="U2814" s="115">
        <v>0.0</v>
      </c>
      <c r="V2814" s="114" t="s">
        <v>5720</v>
      </c>
      <c r="W2814" s="116">
        <v>1390.48</v>
      </c>
      <c r="X2814" s="116">
        <v>1390.48</v>
      </c>
      <c r="Y2814" s="116">
        <v>1390.48</v>
      </c>
      <c r="Z2814" s="116">
        <v>1390.48</v>
      </c>
      <c r="AA2814" s="103" t="s">
        <v>814</v>
      </c>
      <c r="AB2814" s="103" t="s">
        <v>3071</v>
      </c>
    </row>
    <row r="2815" ht="15.75" hidden="1" customHeight="1">
      <c r="A2815" s="113">
        <v>2021.0</v>
      </c>
      <c r="B2815" s="113">
        <v>1401.0</v>
      </c>
      <c r="C2815" s="114" t="s">
        <v>808</v>
      </c>
      <c r="D2815" s="115">
        <v>6.0</v>
      </c>
      <c r="E2815" s="114" t="s">
        <v>208</v>
      </c>
      <c r="F2815" s="113">
        <v>155.0</v>
      </c>
      <c r="G2815" s="114" t="s">
        <v>809</v>
      </c>
      <c r="H2815" s="113">
        <v>4472.0</v>
      </c>
      <c r="I2815" s="114" t="s">
        <v>831</v>
      </c>
      <c r="J2815" s="113">
        <v>3.0</v>
      </c>
      <c r="K2815" s="113">
        <v>0.0</v>
      </c>
      <c r="L2815" s="113">
        <v>95.0</v>
      </c>
      <c r="M2815" s="113">
        <v>1.0</v>
      </c>
      <c r="N2815" s="114" t="s">
        <v>994</v>
      </c>
      <c r="O2815" s="114" t="s">
        <v>995</v>
      </c>
      <c r="P2815" s="113">
        <v>1400029.0</v>
      </c>
      <c r="Q2815" s="114" t="s">
        <v>838</v>
      </c>
      <c r="R2815" s="113">
        <v>1307.0</v>
      </c>
      <c r="S2815" s="114" t="s">
        <v>5721</v>
      </c>
      <c r="T2815" s="115">
        <v>9245981.0</v>
      </c>
      <c r="U2815" s="115">
        <v>0.0</v>
      </c>
      <c r="V2815" s="114" t="s">
        <v>5722</v>
      </c>
      <c r="W2815" s="116">
        <v>1444.0</v>
      </c>
      <c r="X2815" s="116">
        <v>1444.0</v>
      </c>
      <c r="Y2815" s="116">
        <v>1444.0</v>
      </c>
      <c r="Z2815" s="116">
        <v>1444.0</v>
      </c>
      <c r="AA2815" s="103" t="s">
        <v>814</v>
      </c>
      <c r="AB2815" s="103" t="s">
        <v>3071</v>
      </c>
    </row>
    <row r="2816" ht="15.75" hidden="1" customHeight="1">
      <c r="A2816" s="113">
        <v>2021.0</v>
      </c>
      <c r="B2816" s="113">
        <v>1401.0</v>
      </c>
      <c r="C2816" s="114" t="s">
        <v>808</v>
      </c>
      <c r="D2816" s="115">
        <v>6.0</v>
      </c>
      <c r="E2816" s="114" t="s">
        <v>208</v>
      </c>
      <c r="F2816" s="113">
        <v>155.0</v>
      </c>
      <c r="G2816" s="114" t="s">
        <v>809</v>
      </c>
      <c r="H2816" s="113">
        <v>4472.0</v>
      </c>
      <c r="I2816" s="114" t="s">
        <v>831</v>
      </c>
      <c r="J2816" s="113">
        <v>3.0</v>
      </c>
      <c r="K2816" s="113">
        <v>0.0</v>
      </c>
      <c r="L2816" s="113">
        <v>95.0</v>
      </c>
      <c r="M2816" s="113">
        <v>1.0</v>
      </c>
      <c r="N2816" s="114" t="s">
        <v>994</v>
      </c>
      <c r="O2816" s="114" t="s">
        <v>995</v>
      </c>
      <c r="P2816" s="113">
        <v>1400034.0</v>
      </c>
      <c r="Q2816" s="114" t="s">
        <v>840</v>
      </c>
      <c r="R2816" s="113">
        <v>1307.0</v>
      </c>
      <c r="S2816" s="114" t="s">
        <v>5723</v>
      </c>
      <c r="T2816" s="115">
        <v>9245981.0</v>
      </c>
      <c r="U2816" s="115">
        <v>0.0</v>
      </c>
      <c r="V2816" s="114" t="s">
        <v>5724</v>
      </c>
      <c r="W2816" s="116">
        <v>1444.0</v>
      </c>
      <c r="X2816" s="116">
        <v>1444.0</v>
      </c>
      <c r="Y2816" s="116">
        <v>1444.0</v>
      </c>
      <c r="Z2816" s="116">
        <v>1444.0</v>
      </c>
      <c r="AA2816" s="103" t="s">
        <v>814</v>
      </c>
      <c r="AB2816" s="103" t="s">
        <v>3071</v>
      </c>
    </row>
    <row r="2817" ht="15.75" hidden="1" customHeight="1">
      <c r="A2817" s="113">
        <v>2021.0</v>
      </c>
      <c r="B2817" s="113">
        <v>1401.0</v>
      </c>
      <c r="C2817" s="114" t="s">
        <v>808</v>
      </c>
      <c r="D2817" s="115">
        <v>6.0</v>
      </c>
      <c r="E2817" s="114" t="s">
        <v>208</v>
      </c>
      <c r="F2817" s="113">
        <v>155.0</v>
      </c>
      <c r="G2817" s="114" t="s">
        <v>809</v>
      </c>
      <c r="H2817" s="113">
        <v>4472.0</v>
      </c>
      <c r="I2817" s="114" t="s">
        <v>831</v>
      </c>
      <c r="J2817" s="113">
        <v>3.0</v>
      </c>
      <c r="K2817" s="113">
        <v>0.0</v>
      </c>
      <c r="L2817" s="113">
        <v>95.0</v>
      </c>
      <c r="M2817" s="113">
        <v>1.0</v>
      </c>
      <c r="N2817" s="114" t="s">
        <v>994</v>
      </c>
      <c r="O2817" s="114" t="s">
        <v>995</v>
      </c>
      <c r="P2817" s="113">
        <v>1400034.0</v>
      </c>
      <c r="Q2817" s="114" t="s">
        <v>840</v>
      </c>
      <c r="R2817" s="113">
        <v>1308.0</v>
      </c>
      <c r="S2817" s="114" t="s">
        <v>4209</v>
      </c>
      <c r="T2817" s="115">
        <v>9245981.0</v>
      </c>
      <c r="U2817" s="115">
        <v>0.0</v>
      </c>
      <c r="V2817" s="114" t="s">
        <v>4210</v>
      </c>
      <c r="W2817" s="116">
        <v>1444.0</v>
      </c>
      <c r="X2817" s="116">
        <v>1444.0</v>
      </c>
      <c r="Y2817" s="116">
        <v>1444.0</v>
      </c>
      <c r="Z2817" s="116">
        <v>1444.0</v>
      </c>
      <c r="AA2817" s="103" t="s">
        <v>814</v>
      </c>
      <c r="AB2817" s="103" t="s">
        <v>3071</v>
      </c>
    </row>
    <row r="2818" ht="15.75" hidden="1" customHeight="1">
      <c r="A2818" s="113">
        <v>2021.0</v>
      </c>
      <c r="B2818" s="113">
        <v>1401.0</v>
      </c>
      <c r="C2818" s="114" t="s">
        <v>808</v>
      </c>
      <c r="D2818" s="115">
        <v>6.0</v>
      </c>
      <c r="E2818" s="114" t="s">
        <v>208</v>
      </c>
      <c r="F2818" s="113">
        <v>155.0</v>
      </c>
      <c r="G2818" s="114" t="s">
        <v>809</v>
      </c>
      <c r="H2818" s="113">
        <v>4472.0</v>
      </c>
      <c r="I2818" s="114" t="s">
        <v>831</v>
      </c>
      <c r="J2818" s="113">
        <v>3.0</v>
      </c>
      <c r="K2818" s="113">
        <v>0.0</v>
      </c>
      <c r="L2818" s="113">
        <v>95.0</v>
      </c>
      <c r="M2818" s="113">
        <v>1.0</v>
      </c>
      <c r="N2818" s="114" t="s">
        <v>994</v>
      </c>
      <c r="O2818" s="114" t="s">
        <v>995</v>
      </c>
      <c r="P2818" s="113">
        <v>1400034.0</v>
      </c>
      <c r="Q2818" s="114" t="s">
        <v>840</v>
      </c>
      <c r="R2818" s="113">
        <v>1309.0</v>
      </c>
      <c r="S2818" s="114" t="s">
        <v>5725</v>
      </c>
      <c r="T2818" s="115">
        <v>9245981.0</v>
      </c>
      <c r="U2818" s="115">
        <v>0.0</v>
      </c>
      <c r="V2818" s="114" t="s">
        <v>5726</v>
      </c>
      <c r="W2818" s="116">
        <v>1336.0</v>
      </c>
      <c r="X2818" s="116">
        <v>1336.0</v>
      </c>
      <c r="Y2818" s="116">
        <v>1336.0</v>
      </c>
      <c r="Z2818" s="116">
        <v>1336.0</v>
      </c>
      <c r="AA2818" s="103" t="s">
        <v>814</v>
      </c>
      <c r="AB2818" s="103" t="s">
        <v>3071</v>
      </c>
    </row>
    <row r="2819" ht="15.75" hidden="1" customHeight="1">
      <c r="A2819" s="113">
        <v>2021.0</v>
      </c>
      <c r="B2819" s="113">
        <v>1401.0</v>
      </c>
      <c r="C2819" s="114" t="s">
        <v>808</v>
      </c>
      <c r="D2819" s="115">
        <v>6.0</v>
      </c>
      <c r="E2819" s="114" t="s">
        <v>208</v>
      </c>
      <c r="F2819" s="113">
        <v>155.0</v>
      </c>
      <c r="G2819" s="114" t="s">
        <v>809</v>
      </c>
      <c r="H2819" s="113">
        <v>4472.0</v>
      </c>
      <c r="I2819" s="114" t="s">
        <v>831</v>
      </c>
      <c r="J2819" s="113">
        <v>3.0</v>
      </c>
      <c r="K2819" s="113">
        <v>0.0</v>
      </c>
      <c r="L2819" s="113">
        <v>95.0</v>
      </c>
      <c r="M2819" s="113">
        <v>1.0</v>
      </c>
      <c r="N2819" s="114" t="s">
        <v>994</v>
      </c>
      <c r="O2819" s="114" t="s">
        <v>995</v>
      </c>
      <c r="P2819" s="113">
        <v>1400034.0</v>
      </c>
      <c r="Q2819" s="114" t="s">
        <v>840</v>
      </c>
      <c r="R2819" s="113">
        <v>1310.0</v>
      </c>
      <c r="S2819" s="114" t="s">
        <v>5727</v>
      </c>
      <c r="T2819" s="115">
        <v>9245981.0</v>
      </c>
      <c r="U2819" s="115">
        <v>0.0</v>
      </c>
      <c r="V2819" s="114" t="s">
        <v>5728</v>
      </c>
      <c r="W2819" s="116">
        <v>1390.48</v>
      </c>
      <c r="X2819" s="116">
        <v>1390.48</v>
      </c>
      <c r="Y2819" s="116">
        <v>1390.48</v>
      </c>
      <c r="Z2819" s="116">
        <v>1390.48</v>
      </c>
      <c r="AA2819" s="103" t="s">
        <v>814</v>
      </c>
      <c r="AB2819" s="103" t="s">
        <v>3071</v>
      </c>
    </row>
    <row r="2820" ht="15.75" hidden="1" customHeight="1">
      <c r="A2820" s="113">
        <v>2021.0</v>
      </c>
      <c r="B2820" s="113">
        <v>1401.0</v>
      </c>
      <c r="C2820" s="114" t="s">
        <v>808</v>
      </c>
      <c r="D2820" s="115">
        <v>6.0</v>
      </c>
      <c r="E2820" s="114" t="s">
        <v>208</v>
      </c>
      <c r="F2820" s="113">
        <v>155.0</v>
      </c>
      <c r="G2820" s="114" t="s">
        <v>809</v>
      </c>
      <c r="H2820" s="113">
        <v>4472.0</v>
      </c>
      <c r="I2820" s="114" t="s">
        <v>831</v>
      </c>
      <c r="J2820" s="113">
        <v>3.0</v>
      </c>
      <c r="K2820" s="113">
        <v>0.0</v>
      </c>
      <c r="L2820" s="113">
        <v>95.0</v>
      </c>
      <c r="M2820" s="113">
        <v>1.0</v>
      </c>
      <c r="N2820" s="114" t="s">
        <v>994</v>
      </c>
      <c r="O2820" s="114" t="s">
        <v>995</v>
      </c>
      <c r="P2820" s="113">
        <v>1400034.0</v>
      </c>
      <c r="Q2820" s="114" t="s">
        <v>840</v>
      </c>
      <c r="R2820" s="113">
        <v>1311.0</v>
      </c>
      <c r="S2820" s="114" t="s">
        <v>5729</v>
      </c>
      <c r="T2820" s="115">
        <v>9245981.0</v>
      </c>
      <c r="U2820" s="115">
        <v>0.0</v>
      </c>
      <c r="V2820" s="114" t="s">
        <v>5730</v>
      </c>
      <c r="W2820" s="116">
        <v>1390.48</v>
      </c>
      <c r="X2820" s="116">
        <v>1390.48</v>
      </c>
      <c r="Y2820" s="116">
        <v>1390.48</v>
      </c>
      <c r="Z2820" s="116">
        <v>1390.48</v>
      </c>
      <c r="AA2820" s="103" t="s">
        <v>814</v>
      </c>
      <c r="AB2820" s="103" t="s">
        <v>3071</v>
      </c>
    </row>
    <row r="2821" ht="15.75" hidden="1" customHeight="1">
      <c r="A2821" s="113">
        <v>2021.0</v>
      </c>
      <c r="B2821" s="113">
        <v>1401.0</v>
      </c>
      <c r="C2821" s="114" t="s">
        <v>808</v>
      </c>
      <c r="D2821" s="115">
        <v>6.0</v>
      </c>
      <c r="E2821" s="114" t="s">
        <v>208</v>
      </c>
      <c r="F2821" s="113">
        <v>155.0</v>
      </c>
      <c r="G2821" s="114" t="s">
        <v>809</v>
      </c>
      <c r="H2821" s="113">
        <v>4472.0</v>
      </c>
      <c r="I2821" s="114" t="s">
        <v>831</v>
      </c>
      <c r="J2821" s="113">
        <v>3.0</v>
      </c>
      <c r="K2821" s="113">
        <v>0.0</v>
      </c>
      <c r="L2821" s="113">
        <v>95.0</v>
      </c>
      <c r="M2821" s="113">
        <v>1.0</v>
      </c>
      <c r="N2821" s="114" t="s">
        <v>994</v>
      </c>
      <c r="O2821" s="114" t="s">
        <v>995</v>
      </c>
      <c r="P2821" s="113">
        <v>1400034.0</v>
      </c>
      <c r="Q2821" s="114" t="s">
        <v>840</v>
      </c>
      <c r="R2821" s="113">
        <v>1312.0</v>
      </c>
      <c r="S2821" s="114" t="s">
        <v>5731</v>
      </c>
      <c r="T2821" s="115">
        <v>9245981.0</v>
      </c>
      <c r="U2821" s="115">
        <v>0.0</v>
      </c>
      <c r="V2821" s="114" t="s">
        <v>5732</v>
      </c>
      <c r="W2821" s="116">
        <v>1390.48</v>
      </c>
      <c r="X2821" s="116">
        <v>1390.48</v>
      </c>
      <c r="Y2821" s="116">
        <v>1390.48</v>
      </c>
      <c r="Z2821" s="116">
        <v>1390.48</v>
      </c>
      <c r="AA2821" s="103" t="s">
        <v>814</v>
      </c>
      <c r="AB2821" s="103" t="s">
        <v>3071</v>
      </c>
    </row>
    <row r="2822" ht="15.75" hidden="1" customHeight="1">
      <c r="A2822" s="113">
        <v>2021.0</v>
      </c>
      <c r="B2822" s="113">
        <v>1401.0</v>
      </c>
      <c r="C2822" s="114" t="s">
        <v>808</v>
      </c>
      <c r="D2822" s="115">
        <v>6.0</v>
      </c>
      <c r="E2822" s="114" t="s">
        <v>208</v>
      </c>
      <c r="F2822" s="113">
        <v>155.0</v>
      </c>
      <c r="G2822" s="114" t="s">
        <v>809</v>
      </c>
      <c r="H2822" s="113">
        <v>4472.0</v>
      </c>
      <c r="I2822" s="114" t="s">
        <v>831</v>
      </c>
      <c r="J2822" s="113">
        <v>3.0</v>
      </c>
      <c r="K2822" s="113">
        <v>0.0</v>
      </c>
      <c r="L2822" s="113">
        <v>95.0</v>
      </c>
      <c r="M2822" s="113">
        <v>1.0</v>
      </c>
      <c r="N2822" s="114" t="s">
        <v>994</v>
      </c>
      <c r="O2822" s="114" t="s">
        <v>995</v>
      </c>
      <c r="P2822" s="113">
        <v>1400034.0</v>
      </c>
      <c r="Q2822" s="114" t="s">
        <v>840</v>
      </c>
      <c r="R2822" s="113">
        <v>1313.0</v>
      </c>
      <c r="S2822" s="114" t="s">
        <v>5733</v>
      </c>
      <c r="T2822" s="115">
        <v>9245981.0</v>
      </c>
      <c r="U2822" s="115">
        <v>0.0</v>
      </c>
      <c r="V2822" s="114" t="s">
        <v>5734</v>
      </c>
      <c r="W2822" s="116">
        <v>1444.0</v>
      </c>
      <c r="X2822" s="116">
        <v>1444.0</v>
      </c>
      <c r="Y2822" s="116">
        <v>1444.0</v>
      </c>
      <c r="Z2822" s="116">
        <v>1444.0</v>
      </c>
      <c r="AA2822" s="103" t="s">
        <v>814</v>
      </c>
      <c r="AB2822" s="103" t="s">
        <v>3071</v>
      </c>
    </row>
    <row r="2823" ht="15.75" hidden="1" customHeight="1">
      <c r="A2823" s="113">
        <v>2021.0</v>
      </c>
      <c r="B2823" s="113">
        <v>1401.0</v>
      </c>
      <c r="C2823" s="114" t="s">
        <v>808</v>
      </c>
      <c r="D2823" s="115">
        <v>6.0</v>
      </c>
      <c r="E2823" s="114" t="s">
        <v>208</v>
      </c>
      <c r="F2823" s="113">
        <v>155.0</v>
      </c>
      <c r="G2823" s="114" t="s">
        <v>809</v>
      </c>
      <c r="H2823" s="113">
        <v>4472.0</v>
      </c>
      <c r="I2823" s="114" t="s">
        <v>831</v>
      </c>
      <c r="J2823" s="113">
        <v>3.0</v>
      </c>
      <c r="K2823" s="113">
        <v>0.0</v>
      </c>
      <c r="L2823" s="113">
        <v>95.0</v>
      </c>
      <c r="M2823" s="113">
        <v>1.0</v>
      </c>
      <c r="N2823" s="114" t="s">
        <v>994</v>
      </c>
      <c r="O2823" s="114" t="s">
        <v>995</v>
      </c>
      <c r="P2823" s="113">
        <v>1400034.0</v>
      </c>
      <c r="Q2823" s="114" t="s">
        <v>840</v>
      </c>
      <c r="R2823" s="113">
        <v>1314.0</v>
      </c>
      <c r="S2823" s="114" t="s">
        <v>5735</v>
      </c>
      <c r="T2823" s="115">
        <v>9245981.0</v>
      </c>
      <c r="U2823" s="115">
        <v>0.0</v>
      </c>
      <c r="V2823" s="114" t="s">
        <v>5736</v>
      </c>
      <c r="W2823" s="116">
        <v>1390.48</v>
      </c>
      <c r="X2823" s="116">
        <v>1390.48</v>
      </c>
      <c r="Y2823" s="116">
        <v>1390.48</v>
      </c>
      <c r="Z2823" s="116">
        <v>1390.48</v>
      </c>
      <c r="AA2823" s="103" t="s">
        <v>814</v>
      </c>
      <c r="AB2823" s="103" t="s">
        <v>3071</v>
      </c>
    </row>
    <row r="2824" ht="15.75" hidden="1" customHeight="1">
      <c r="A2824" s="113">
        <v>2021.0</v>
      </c>
      <c r="B2824" s="113">
        <v>1401.0</v>
      </c>
      <c r="C2824" s="114" t="s">
        <v>808</v>
      </c>
      <c r="D2824" s="115">
        <v>6.0</v>
      </c>
      <c r="E2824" s="114" t="s">
        <v>208</v>
      </c>
      <c r="F2824" s="113">
        <v>155.0</v>
      </c>
      <c r="G2824" s="114" t="s">
        <v>809</v>
      </c>
      <c r="H2824" s="113">
        <v>4472.0</v>
      </c>
      <c r="I2824" s="114" t="s">
        <v>831</v>
      </c>
      <c r="J2824" s="113">
        <v>3.0</v>
      </c>
      <c r="K2824" s="113">
        <v>0.0</v>
      </c>
      <c r="L2824" s="113">
        <v>95.0</v>
      </c>
      <c r="M2824" s="113">
        <v>1.0</v>
      </c>
      <c r="N2824" s="114" t="s">
        <v>994</v>
      </c>
      <c r="O2824" s="114" t="s">
        <v>995</v>
      </c>
      <c r="P2824" s="113">
        <v>1400034.0</v>
      </c>
      <c r="Q2824" s="114" t="s">
        <v>840</v>
      </c>
      <c r="R2824" s="113">
        <v>1315.0</v>
      </c>
      <c r="S2824" s="114" t="s">
        <v>5737</v>
      </c>
      <c r="T2824" s="115">
        <v>9245981.0</v>
      </c>
      <c r="U2824" s="115">
        <v>0.0</v>
      </c>
      <c r="V2824" s="114" t="s">
        <v>5738</v>
      </c>
      <c r="W2824" s="116">
        <v>1390.48</v>
      </c>
      <c r="X2824" s="116">
        <v>1390.48</v>
      </c>
      <c r="Y2824" s="116">
        <v>1390.48</v>
      </c>
      <c r="Z2824" s="116">
        <v>1390.48</v>
      </c>
      <c r="AA2824" s="103" t="s">
        <v>814</v>
      </c>
      <c r="AB2824" s="103" t="s">
        <v>3071</v>
      </c>
    </row>
    <row r="2825" ht="15.75" hidden="1" customHeight="1">
      <c r="A2825" s="113">
        <v>2021.0</v>
      </c>
      <c r="B2825" s="113">
        <v>1401.0</v>
      </c>
      <c r="C2825" s="114" t="s">
        <v>808</v>
      </c>
      <c r="D2825" s="115">
        <v>6.0</v>
      </c>
      <c r="E2825" s="114" t="s">
        <v>208</v>
      </c>
      <c r="F2825" s="113">
        <v>155.0</v>
      </c>
      <c r="G2825" s="114" t="s">
        <v>809</v>
      </c>
      <c r="H2825" s="113">
        <v>4472.0</v>
      </c>
      <c r="I2825" s="114" t="s">
        <v>831</v>
      </c>
      <c r="J2825" s="113">
        <v>3.0</v>
      </c>
      <c r="K2825" s="113">
        <v>0.0</v>
      </c>
      <c r="L2825" s="113">
        <v>95.0</v>
      </c>
      <c r="M2825" s="113">
        <v>1.0</v>
      </c>
      <c r="N2825" s="114" t="s">
        <v>994</v>
      </c>
      <c r="O2825" s="114" t="s">
        <v>995</v>
      </c>
      <c r="P2825" s="113">
        <v>1400034.0</v>
      </c>
      <c r="Q2825" s="114" t="s">
        <v>840</v>
      </c>
      <c r="R2825" s="113">
        <v>1316.0</v>
      </c>
      <c r="S2825" s="114" t="s">
        <v>5739</v>
      </c>
      <c r="T2825" s="115">
        <v>9245981.0</v>
      </c>
      <c r="U2825" s="115">
        <v>0.0</v>
      </c>
      <c r="V2825" s="114" t="s">
        <v>5740</v>
      </c>
      <c r="W2825" s="116">
        <v>1444.0</v>
      </c>
      <c r="X2825" s="116">
        <v>1444.0</v>
      </c>
      <c r="Y2825" s="116">
        <v>1444.0</v>
      </c>
      <c r="Z2825" s="116">
        <v>1444.0</v>
      </c>
      <c r="AA2825" s="103" t="s">
        <v>814</v>
      </c>
      <c r="AB2825" s="103" t="s">
        <v>3071</v>
      </c>
    </row>
    <row r="2826" ht="15.75" hidden="1" customHeight="1">
      <c r="A2826" s="113">
        <v>2021.0</v>
      </c>
      <c r="B2826" s="113">
        <v>1401.0</v>
      </c>
      <c r="C2826" s="114" t="s">
        <v>808</v>
      </c>
      <c r="D2826" s="115">
        <v>6.0</v>
      </c>
      <c r="E2826" s="114" t="s">
        <v>208</v>
      </c>
      <c r="F2826" s="113">
        <v>155.0</v>
      </c>
      <c r="G2826" s="114" t="s">
        <v>809</v>
      </c>
      <c r="H2826" s="113">
        <v>4472.0</v>
      </c>
      <c r="I2826" s="114" t="s">
        <v>831</v>
      </c>
      <c r="J2826" s="113">
        <v>3.0</v>
      </c>
      <c r="K2826" s="113">
        <v>0.0</v>
      </c>
      <c r="L2826" s="113">
        <v>95.0</v>
      </c>
      <c r="M2826" s="113">
        <v>1.0</v>
      </c>
      <c r="N2826" s="114" t="s">
        <v>994</v>
      </c>
      <c r="O2826" s="114" t="s">
        <v>995</v>
      </c>
      <c r="P2826" s="113">
        <v>1400034.0</v>
      </c>
      <c r="Q2826" s="114" t="s">
        <v>840</v>
      </c>
      <c r="R2826" s="113">
        <v>1317.0</v>
      </c>
      <c r="S2826" s="114" t="s">
        <v>5741</v>
      </c>
      <c r="T2826" s="115">
        <v>9245981.0</v>
      </c>
      <c r="U2826" s="115">
        <v>0.0</v>
      </c>
      <c r="V2826" s="114" t="s">
        <v>5742</v>
      </c>
      <c r="W2826" s="116">
        <v>1402.59</v>
      </c>
      <c r="X2826" s="116">
        <v>1402.59</v>
      </c>
      <c r="Y2826" s="116">
        <v>1402.59</v>
      </c>
      <c r="Z2826" s="116">
        <v>1402.59</v>
      </c>
      <c r="AA2826" s="103" t="s">
        <v>814</v>
      </c>
      <c r="AB2826" s="103" t="s">
        <v>3071</v>
      </c>
    </row>
    <row r="2827" ht="15.75" hidden="1" customHeight="1">
      <c r="A2827" s="113">
        <v>2021.0</v>
      </c>
      <c r="B2827" s="113">
        <v>1401.0</v>
      </c>
      <c r="C2827" s="114" t="s">
        <v>808</v>
      </c>
      <c r="D2827" s="115">
        <v>6.0</v>
      </c>
      <c r="E2827" s="114" t="s">
        <v>208</v>
      </c>
      <c r="F2827" s="113">
        <v>155.0</v>
      </c>
      <c r="G2827" s="114" t="s">
        <v>809</v>
      </c>
      <c r="H2827" s="113">
        <v>4472.0</v>
      </c>
      <c r="I2827" s="114" t="s">
        <v>831</v>
      </c>
      <c r="J2827" s="113">
        <v>3.0</v>
      </c>
      <c r="K2827" s="113">
        <v>0.0</v>
      </c>
      <c r="L2827" s="113">
        <v>95.0</v>
      </c>
      <c r="M2827" s="113">
        <v>1.0</v>
      </c>
      <c r="N2827" s="114" t="s">
        <v>994</v>
      </c>
      <c r="O2827" s="114" t="s">
        <v>995</v>
      </c>
      <c r="P2827" s="113">
        <v>1400034.0</v>
      </c>
      <c r="Q2827" s="114" t="s">
        <v>840</v>
      </c>
      <c r="R2827" s="113">
        <v>1318.0</v>
      </c>
      <c r="S2827" s="114" t="s">
        <v>5743</v>
      </c>
      <c r="T2827" s="115">
        <v>9245981.0</v>
      </c>
      <c r="U2827" s="115">
        <v>0.0</v>
      </c>
      <c r="V2827" s="114" t="s">
        <v>5744</v>
      </c>
      <c r="W2827" s="116">
        <v>1390.48</v>
      </c>
      <c r="X2827" s="116">
        <v>1390.48</v>
      </c>
      <c r="Y2827" s="116">
        <v>1390.48</v>
      </c>
      <c r="Z2827" s="116">
        <v>1390.48</v>
      </c>
      <c r="AA2827" s="103" t="s">
        <v>814</v>
      </c>
      <c r="AB2827" s="103" t="s">
        <v>3071</v>
      </c>
    </row>
    <row r="2828" ht="15.75" hidden="1" customHeight="1">
      <c r="A2828" s="113">
        <v>2021.0</v>
      </c>
      <c r="B2828" s="113">
        <v>1401.0</v>
      </c>
      <c r="C2828" s="114" t="s">
        <v>808</v>
      </c>
      <c r="D2828" s="115">
        <v>6.0</v>
      </c>
      <c r="E2828" s="114" t="s">
        <v>208</v>
      </c>
      <c r="F2828" s="113">
        <v>155.0</v>
      </c>
      <c r="G2828" s="114" t="s">
        <v>809</v>
      </c>
      <c r="H2828" s="113">
        <v>4472.0</v>
      </c>
      <c r="I2828" s="114" t="s">
        <v>831</v>
      </c>
      <c r="J2828" s="113">
        <v>3.0</v>
      </c>
      <c r="K2828" s="113">
        <v>0.0</v>
      </c>
      <c r="L2828" s="113">
        <v>95.0</v>
      </c>
      <c r="M2828" s="113">
        <v>1.0</v>
      </c>
      <c r="N2828" s="114" t="s">
        <v>994</v>
      </c>
      <c r="O2828" s="114" t="s">
        <v>995</v>
      </c>
      <c r="P2828" s="113">
        <v>1400034.0</v>
      </c>
      <c r="Q2828" s="114" t="s">
        <v>840</v>
      </c>
      <c r="R2828" s="113">
        <v>1326.0</v>
      </c>
      <c r="S2828" s="114" t="s">
        <v>5745</v>
      </c>
      <c r="T2828" s="115">
        <v>9245981.0</v>
      </c>
      <c r="U2828" s="115">
        <v>0.0</v>
      </c>
      <c r="V2828" s="114" t="s">
        <v>5746</v>
      </c>
      <c r="W2828" s="116">
        <v>1390.48</v>
      </c>
      <c r="X2828" s="116">
        <v>1390.48</v>
      </c>
      <c r="Y2828" s="116">
        <v>1390.48</v>
      </c>
      <c r="Z2828" s="116">
        <v>1390.48</v>
      </c>
      <c r="AA2828" s="103" t="s">
        <v>814</v>
      </c>
      <c r="AB2828" s="103" t="s">
        <v>3071</v>
      </c>
    </row>
    <row r="2829" ht="15.75" hidden="1" customHeight="1">
      <c r="A2829" s="113">
        <v>2021.0</v>
      </c>
      <c r="B2829" s="113">
        <v>1401.0</v>
      </c>
      <c r="C2829" s="114" t="s">
        <v>808</v>
      </c>
      <c r="D2829" s="115">
        <v>6.0</v>
      </c>
      <c r="E2829" s="114" t="s">
        <v>208</v>
      </c>
      <c r="F2829" s="113">
        <v>155.0</v>
      </c>
      <c r="G2829" s="114" t="s">
        <v>809</v>
      </c>
      <c r="H2829" s="113">
        <v>4472.0</v>
      </c>
      <c r="I2829" s="114" t="s">
        <v>831</v>
      </c>
      <c r="J2829" s="113">
        <v>3.0</v>
      </c>
      <c r="K2829" s="113">
        <v>0.0</v>
      </c>
      <c r="L2829" s="113">
        <v>95.0</v>
      </c>
      <c r="M2829" s="113">
        <v>1.0</v>
      </c>
      <c r="N2829" s="114" t="s">
        <v>994</v>
      </c>
      <c r="O2829" s="114" t="s">
        <v>995</v>
      </c>
      <c r="P2829" s="113">
        <v>1400034.0</v>
      </c>
      <c r="Q2829" s="114" t="s">
        <v>840</v>
      </c>
      <c r="R2829" s="113">
        <v>1327.0</v>
      </c>
      <c r="S2829" s="114" t="s">
        <v>5747</v>
      </c>
      <c r="T2829" s="115">
        <v>9245981.0</v>
      </c>
      <c r="U2829" s="115">
        <v>0.0</v>
      </c>
      <c r="V2829" s="114" t="s">
        <v>5748</v>
      </c>
      <c r="W2829" s="116">
        <v>1390.48</v>
      </c>
      <c r="X2829" s="116">
        <v>1390.48</v>
      </c>
      <c r="Y2829" s="116">
        <v>1390.48</v>
      </c>
      <c r="Z2829" s="116">
        <v>1390.48</v>
      </c>
      <c r="AA2829" s="103" t="s">
        <v>814</v>
      </c>
      <c r="AB2829" s="103" t="s">
        <v>3071</v>
      </c>
    </row>
    <row r="2830" ht="15.75" hidden="1" customHeight="1">
      <c r="A2830" s="113">
        <v>2021.0</v>
      </c>
      <c r="B2830" s="113">
        <v>1401.0</v>
      </c>
      <c r="C2830" s="114" t="s">
        <v>808</v>
      </c>
      <c r="D2830" s="115">
        <v>6.0</v>
      </c>
      <c r="E2830" s="114" t="s">
        <v>208</v>
      </c>
      <c r="F2830" s="113">
        <v>155.0</v>
      </c>
      <c r="G2830" s="114" t="s">
        <v>809</v>
      </c>
      <c r="H2830" s="113">
        <v>4472.0</v>
      </c>
      <c r="I2830" s="114" t="s">
        <v>831</v>
      </c>
      <c r="J2830" s="113">
        <v>3.0</v>
      </c>
      <c r="K2830" s="113">
        <v>0.0</v>
      </c>
      <c r="L2830" s="113">
        <v>95.0</v>
      </c>
      <c r="M2830" s="113">
        <v>1.0</v>
      </c>
      <c r="N2830" s="114" t="s">
        <v>994</v>
      </c>
      <c r="O2830" s="114" t="s">
        <v>995</v>
      </c>
      <c r="P2830" s="113">
        <v>1400034.0</v>
      </c>
      <c r="Q2830" s="114" t="s">
        <v>840</v>
      </c>
      <c r="R2830" s="113">
        <v>1328.0</v>
      </c>
      <c r="S2830" s="114" t="s">
        <v>5749</v>
      </c>
      <c r="T2830" s="115">
        <v>9245981.0</v>
      </c>
      <c r="U2830" s="115">
        <v>0.0</v>
      </c>
      <c r="V2830" s="114" t="s">
        <v>5750</v>
      </c>
      <c r="W2830" s="116">
        <v>1350.42</v>
      </c>
      <c r="X2830" s="116">
        <v>1350.42</v>
      </c>
      <c r="Y2830" s="116">
        <v>1350.42</v>
      </c>
      <c r="Z2830" s="116">
        <v>1350.42</v>
      </c>
      <c r="AA2830" s="103" t="s">
        <v>814</v>
      </c>
      <c r="AB2830" s="103" t="s">
        <v>3071</v>
      </c>
    </row>
    <row r="2831" ht="15.75" hidden="1" customHeight="1">
      <c r="A2831" s="113">
        <v>2021.0</v>
      </c>
      <c r="B2831" s="113">
        <v>1401.0</v>
      </c>
      <c r="C2831" s="114" t="s">
        <v>808</v>
      </c>
      <c r="D2831" s="115">
        <v>6.0</v>
      </c>
      <c r="E2831" s="114" t="s">
        <v>208</v>
      </c>
      <c r="F2831" s="113">
        <v>155.0</v>
      </c>
      <c r="G2831" s="114" t="s">
        <v>809</v>
      </c>
      <c r="H2831" s="113">
        <v>4472.0</v>
      </c>
      <c r="I2831" s="114" t="s">
        <v>831</v>
      </c>
      <c r="J2831" s="113">
        <v>3.0</v>
      </c>
      <c r="K2831" s="113">
        <v>0.0</v>
      </c>
      <c r="L2831" s="113">
        <v>95.0</v>
      </c>
      <c r="M2831" s="113">
        <v>1.0</v>
      </c>
      <c r="N2831" s="114" t="s">
        <v>994</v>
      </c>
      <c r="O2831" s="114" t="s">
        <v>995</v>
      </c>
      <c r="P2831" s="113">
        <v>1400034.0</v>
      </c>
      <c r="Q2831" s="114" t="s">
        <v>840</v>
      </c>
      <c r="R2831" s="113">
        <v>1329.0</v>
      </c>
      <c r="S2831" s="114" t="s">
        <v>5751</v>
      </c>
      <c r="T2831" s="115">
        <v>9245981.0</v>
      </c>
      <c r="U2831" s="115">
        <v>0.0</v>
      </c>
      <c r="V2831" s="114" t="s">
        <v>5752</v>
      </c>
      <c r="W2831" s="116">
        <v>1390.48</v>
      </c>
      <c r="X2831" s="116">
        <v>1390.48</v>
      </c>
      <c r="Y2831" s="116">
        <v>1390.48</v>
      </c>
      <c r="Z2831" s="116">
        <v>1390.48</v>
      </c>
      <c r="AA2831" s="103" t="s">
        <v>814</v>
      </c>
      <c r="AB2831" s="103" t="s">
        <v>3071</v>
      </c>
    </row>
    <row r="2832" ht="15.75" hidden="1" customHeight="1">
      <c r="A2832" s="113">
        <v>2021.0</v>
      </c>
      <c r="B2832" s="113">
        <v>1401.0</v>
      </c>
      <c r="C2832" s="114" t="s">
        <v>808</v>
      </c>
      <c r="D2832" s="115">
        <v>10.0</v>
      </c>
      <c r="E2832" s="114" t="s">
        <v>3305</v>
      </c>
      <c r="F2832" s="113">
        <v>26.0</v>
      </c>
      <c r="G2832" s="114" t="s">
        <v>3349</v>
      </c>
      <c r="H2832" s="113">
        <v>1005.0</v>
      </c>
      <c r="I2832" s="114" t="s">
        <v>3350</v>
      </c>
      <c r="J2832" s="113">
        <v>3.0</v>
      </c>
      <c r="K2832" s="113">
        <v>0.0</v>
      </c>
      <c r="L2832" s="113">
        <v>95.0</v>
      </c>
      <c r="M2832" s="113">
        <v>1.0</v>
      </c>
      <c r="N2832" s="114" t="s">
        <v>211</v>
      </c>
      <c r="O2832" s="114" t="s">
        <v>212</v>
      </c>
      <c r="P2832" s="113">
        <v>1400034.0</v>
      </c>
      <c r="Q2832" s="114" t="s">
        <v>840</v>
      </c>
      <c r="R2832" s="113">
        <v>1330.0</v>
      </c>
      <c r="S2832" s="114" t="s">
        <v>5753</v>
      </c>
      <c r="T2832" s="115">
        <v>9245981.0</v>
      </c>
      <c r="U2832" s="115">
        <v>0.0</v>
      </c>
      <c r="V2832" s="114" t="s">
        <v>5754</v>
      </c>
      <c r="W2832" s="116">
        <v>175.21</v>
      </c>
      <c r="X2832" s="116">
        <v>175.21</v>
      </c>
      <c r="Y2832" s="116">
        <v>175.21</v>
      </c>
      <c r="Z2832" s="116">
        <v>175.21</v>
      </c>
      <c r="AA2832" s="103" t="s">
        <v>814</v>
      </c>
      <c r="AB2832" s="103" t="s">
        <v>3071</v>
      </c>
    </row>
    <row r="2833" ht="15.75" hidden="1" customHeight="1">
      <c r="A2833" s="113">
        <v>2021.0</v>
      </c>
      <c r="B2833" s="113">
        <v>1401.0</v>
      </c>
      <c r="C2833" s="114" t="s">
        <v>808</v>
      </c>
      <c r="D2833" s="115">
        <v>10.0</v>
      </c>
      <c r="E2833" s="114" t="s">
        <v>3305</v>
      </c>
      <c r="F2833" s="113">
        <v>26.0</v>
      </c>
      <c r="G2833" s="114" t="s">
        <v>3349</v>
      </c>
      <c r="H2833" s="113">
        <v>1005.0</v>
      </c>
      <c r="I2833" s="114" t="s">
        <v>3350</v>
      </c>
      <c r="J2833" s="113">
        <v>3.0</v>
      </c>
      <c r="K2833" s="113">
        <v>0.0</v>
      </c>
      <c r="L2833" s="113">
        <v>95.0</v>
      </c>
      <c r="M2833" s="113">
        <v>1.0</v>
      </c>
      <c r="N2833" s="114" t="s">
        <v>211</v>
      </c>
      <c r="O2833" s="114" t="s">
        <v>212</v>
      </c>
      <c r="P2833" s="113">
        <v>1400034.0</v>
      </c>
      <c r="Q2833" s="114" t="s">
        <v>840</v>
      </c>
      <c r="R2833" s="113">
        <v>1331.0</v>
      </c>
      <c r="S2833" s="114" t="s">
        <v>5755</v>
      </c>
      <c r="T2833" s="115">
        <v>9245981.0</v>
      </c>
      <c r="U2833" s="115">
        <v>0.0</v>
      </c>
      <c r="V2833" s="114" t="s">
        <v>5756</v>
      </c>
      <c r="W2833" s="116">
        <v>147.0</v>
      </c>
      <c r="X2833" s="116">
        <v>147.0</v>
      </c>
      <c r="Y2833" s="116">
        <v>147.0</v>
      </c>
      <c r="Z2833" s="116">
        <v>147.0</v>
      </c>
      <c r="AA2833" s="103" t="s">
        <v>814</v>
      </c>
      <c r="AB2833" s="103" t="s">
        <v>3071</v>
      </c>
    </row>
    <row r="2834" ht="15.75" hidden="1" customHeight="1">
      <c r="A2834" s="113">
        <v>2021.0</v>
      </c>
      <c r="B2834" s="113">
        <v>1401.0</v>
      </c>
      <c r="C2834" s="114" t="s">
        <v>808</v>
      </c>
      <c r="D2834" s="115">
        <v>10.0</v>
      </c>
      <c r="E2834" s="114" t="s">
        <v>3305</v>
      </c>
      <c r="F2834" s="113">
        <v>26.0</v>
      </c>
      <c r="G2834" s="114" t="s">
        <v>3349</v>
      </c>
      <c r="H2834" s="113">
        <v>1005.0</v>
      </c>
      <c r="I2834" s="114" t="s">
        <v>3350</v>
      </c>
      <c r="J2834" s="113">
        <v>3.0</v>
      </c>
      <c r="K2834" s="113">
        <v>0.0</v>
      </c>
      <c r="L2834" s="113">
        <v>95.0</v>
      </c>
      <c r="M2834" s="113">
        <v>1.0</v>
      </c>
      <c r="N2834" s="114" t="s">
        <v>211</v>
      </c>
      <c r="O2834" s="114" t="s">
        <v>212</v>
      </c>
      <c r="P2834" s="113">
        <v>1400034.0</v>
      </c>
      <c r="Q2834" s="114" t="s">
        <v>840</v>
      </c>
      <c r="R2834" s="113">
        <v>1341.0</v>
      </c>
      <c r="S2834" s="114" t="s">
        <v>5757</v>
      </c>
      <c r="T2834" s="115">
        <v>9245981.0</v>
      </c>
      <c r="U2834" s="115">
        <v>0.0</v>
      </c>
      <c r="V2834" s="114" t="s">
        <v>5758</v>
      </c>
      <c r="W2834" s="116">
        <v>123.69</v>
      </c>
      <c r="X2834" s="116">
        <v>123.69</v>
      </c>
      <c r="Y2834" s="116">
        <v>123.69</v>
      </c>
      <c r="Z2834" s="116">
        <v>123.69</v>
      </c>
      <c r="AA2834" s="103" t="s">
        <v>814</v>
      </c>
      <c r="AB2834" s="103" t="s">
        <v>3071</v>
      </c>
    </row>
    <row r="2835" ht="15.75" hidden="1" customHeight="1">
      <c r="A2835" s="113">
        <v>2021.0</v>
      </c>
      <c r="B2835" s="113">
        <v>1401.0</v>
      </c>
      <c r="C2835" s="114" t="s">
        <v>808</v>
      </c>
      <c r="D2835" s="115">
        <v>10.0</v>
      </c>
      <c r="E2835" s="114" t="s">
        <v>3305</v>
      </c>
      <c r="F2835" s="113">
        <v>26.0</v>
      </c>
      <c r="G2835" s="114" t="s">
        <v>3349</v>
      </c>
      <c r="H2835" s="113">
        <v>1005.0</v>
      </c>
      <c r="I2835" s="114" t="s">
        <v>3350</v>
      </c>
      <c r="J2835" s="113">
        <v>3.0</v>
      </c>
      <c r="K2835" s="113">
        <v>0.0</v>
      </c>
      <c r="L2835" s="113">
        <v>95.0</v>
      </c>
      <c r="M2835" s="113">
        <v>1.0</v>
      </c>
      <c r="N2835" s="114" t="s">
        <v>211</v>
      </c>
      <c r="O2835" s="114" t="s">
        <v>212</v>
      </c>
      <c r="P2835" s="113">
        <v>1400034.0</v>
      </c>
      <c r="Q2835" s="114" t="s">
        <v>840</v>
      </c>
      <c r="R2835" s="113">
        <v>1342.0</v>
      </c>
      <c r="S2835" s="114" t="s">
        <v>5759</v>
      </c>
      <c r="T2835" s="115">
        <v>9245981.0</v>
      </c>
      <c r="U2835" s="115">
        <v>0.0</v>
      </c>
      <c r="V2835" s="114" t="s">
        <v>5760</v>
      </c>
      <c r="W2835" s="116">
        <v>107.2</v>
      </c>
      <c r="X2835" s="116">
        <v>107.2</v>
      </c>
      <c r="Y2835" s="116">
        <v>107.2</v>
      </c>
      <c r="Z2835" s="116">
        <v>107.2</v>
      </c>
      <c r="AA2835" s="103" t="s">
        <v>814</v>
      </c>
      <c r="AB2835" s="103" t="s">
        <v>3071</v>
      </c>
    </row>
    <row r="2836" ht="15.75" hidden="1" customHeight="1">
      <c r="A2836" s="113">
        <v>2021.0</v>
      </c>
      <c r="B2836" s="113">
        <v>1401.0</v>
      </c>
      <c r="C2836" s="114" t="s">
        <v>808</v>
      </c>
      <c r="D2836" s="115">
        <v>6.0</v>
      </c>
      <c r="E2836" s="114" t="s">
        <v>208</v>
      </c>
      <c r="F2836" s="113">
        <v>155.0</v>
      </c>
      <c r="G2836" s="114" t="s">
        <v>809</v>
      </c>
      <c r="H2836" s="113">
        <v>4472.0</v>
      </c>
      <c r="I2836" s="114" t="s">
        <v>831</v>
      </c>
      <c r="J2836" s="113">
        <v>3.0</v>
      </c>
      <c r="K2836" s="113">
        <v>0.0</v>
      </c>
      <c r="L2836" s="113">
        <v>95.0</v>
      </c>
      <c r="M2836" s="113">
        <v>1.0</v>
      </c>
      <c r="N2836" s="114" t="s">
        <v>5761</v>
      </c>
      <c r="O2836" s="114" t="s">
        <v>5762</v>
      </c>
      <c r="P2836" s="113">
        <v>1400030.0</v>
      </c>
      <c r="Q2836" s="114" t="s">
        <v>839</v>
      </c>
      <c r="R2836" s="113">
        <v>1352.0</v>
      </c>
      <c r="S2836" s="114" t="s">
        <v>5763</v>
      </c>
      <c r="T2836" s="115">
        <v>9245981.0</v>
      </c>
      <c r="U2836" s="115">
        <v>0.0</v>
      </c>
      <c r="V2836" s="114" t="s">
        <v>5764</v>
      </c>
      <c r="W2836" s="116">
        <v>1250.0</v>
      </c>
      <c r="X2836" s="116">
        <v>1250.0</v>
      </c>
      <c r="Y2836" s="116">
        <v>1250.0</v>
      </c>
      <c r="Z2836" s="116">
        <v>1250.0</v>
      </c>
      <c r="AA2836" s="103" t="s">
        <v>814</v>
      </c>
      <c r="AB2836" s="103" t="s">
        <v>3071</v>
      </c>
    </row>
    <row r="2837" ht="15.75" hidden="1" customHeight="1">
      <c r="A2837" s="113">
        <v>2021.0</v>
      </c>
      <c r="B2837" s="113">
        <v>1401.0</v>
      </c>
      <c r="C2837" s="114" t="s">
        <v>808</v>
      </c>
      <c r="D2837" s="115">
        <v>6.0</v>
      </c>
      <c r="E2837" s="114" t="s">
        <v>208</v>
      </c>
      <c r="F2837" s="113">
        <v>155.0</v>
      </c>
      <c r="G2837" s="114" t="s">
        <v>809</v>
      </c>
      <c r="H2837" s="113">
        <v>4472.0</v>
      </c>
      <c r="I2837" s="114" t="s">
        <v>831</v>
      </c>
      <c r="J2837" s="113">
        <v>3.0</v>
      </c>
      <c r="K2837" s="113">
        <v>0.0</v>
      </c>
      <c r="L2837" s="113">
        <v>95.0</v>
      </c>
      <c r="M2837" s="113">
        <v>1.0</v>
      </c>
      <c r="N2837" s="114" t="s">
        <v>994</v>
      </c>
      <c r="O2837" s="114" t="s">
        <v>995</v>
      </c>
      <c r="P2837" s="113">
        <v>1400034.0</v>
      </c>
      <c r="Q2837" s="114" t="s">
        <v>840</v>
      </c>
      <c r="R2837" s="113">
        <v>1352.0</v>
      </c>
      <c r="S2837" s="114" t="s">
        <v>5765</v>
      </c>
      <c r="T2837" s="115">
        <v>9245981.0</v>
      </c>
      <c r="U2837" s="115">
        <v>0.0</v>
      </c>
      <c r="V2837" s="114" t="s">
        <v>5766</v>
      </c>
      <c r="W2837" s="116">
        <v>855.82</v>
      </c>
      <c r="X2837" s="116">
        <v>855.82</v>
      </c>
      <c r="Y2837" s="116">
        <v>855.82</v>
      </c>
      <c r="Z2837" s="116">
        <v>855.82</v>
      </c>
      <c r="AA2837" s="103" t="s">
        <v>814</v>
      </c>
      <c r="AB2837" s="103" t="s">
        <v>3071</v>
      </c>
    </row>
    <row r="2838" ht="15.75" hidden="1" customHeight="1">
      <c r="A2838" s="113">
        <v>2021.0</v>
      </c>
      <c r="B2838" s="113">
        <v>1401.0</v>
      </c>
      <c r="C2838" s="114" t="s">
        <v>808</v>
      </c>
      <c r="D2838" s="115">
        <v>6.0</v>
      </c>
      <c r="E2838" s="114" t="s">
        <v>208</v>
      </c>
      <c r="F2838" s="113">
        <v>155.0</v>
      </c>
      <c r="G2838" s="114" t="s">
        <v>809</v>
      </c>
      <c r="H2838" s="113">
        <v>4472.0</v>
      </c>
      <c r="I2838" s="114" t="s">
        <v>831</v>
      </c>
      <c r="J2838" s="113">
        <v>3.0</v>
      </c>
      <c r="K2838" s="113">
        <v>0.0</v>
      </c>
      <c r="L2838" s="113">
        <v>95.0</v>
      </c>
      <c r="M2838" s="113">
        <v>1.0</v>
      </c>
      <c r="N2838" s="114" t="s">
        <v>5761</v>
      </c>
      <c r="O2838" s="114" t="s">
        <v>5762</v>
      </c>
      <c r="P2838" s="113">
        <v>1400030.0</v>
      </c>
      <c r="Q2838" s="114" t="s">
        <v>839</v>
      </c>
      <c r="R2838" s="113">
        <v>1353.0</v>
      </c>
      <c r="S2838" s="114" t="s">
        <v>5767</v>
      </c>
      <c r="T2838" s="115">
        <v>9245981.0</v>
      </c>
      <c r="U2838" s="115">
        <v>0.0</v>
      </c>
      <c r="V2838" s="114" t="s">
        <v>5768</v>
      </c>
      <c r="W2838" s="116">
        <v>1444.0</v>
      </c>
      <c r="X2838" s="116">
        <v>1444.0</v>
      </c>
      <c r="Y2838" s="116">
        <v>1444.0</v>
      </c>
      <c r="Z2838" s="116">
        <v>1444.0</v>
      </c>
      <c r="AA2838" s="103" t="s">
        <v>814</v>
      </c>
      <c r="AB2838" s="103" t="s">
        <v>3071</v>
      </c>
    </row>
    <row r="2839" ht="15.75" hidden="1" customHeight="1">
      <c r="A2839" s="113">
        <v>2021.0</v>
      </c>
      <c r="B2839" s="113">
        <v>1401.0</v>
      </c>
      <c r="C2839" s="114" t="s">
        <v>808</v>
      </c>
      <c r="D2839" s="115">
        <v>6.0</v>
      </c>
      <c r="E2839" s="114" t="s">
        <v>208</v>
      </c>
      <c r="F2839" s="113">
        <v>155.0</v>
      </c>
      <c r="G2839" s="114" t="s">
        <v>809</v>
      </c>
      <c r="H2839" s="113">
        <v>4472.0</v>
      </c>
      <c r="I2839" s="114" t="s">
        <v>831</v>
      </c>
      <c r="J2839" s="113">
        <v>3.0</v>
      </c>
      <c r="K2839" s="113">
        <v>0.0</v>
      </c>
      <c r="L2839" s="113">
        <v>95.0</v>
      </c>
      <c r="M2839" s="113">
        <v>1.0</v>
      </c>
      <c r="N2839" s="114" t="s">
        <v>994</v>
      </c>
      <c r="O2839" s="114" t="s">
        <v>995</v>
      </c>
      <c r="P2839" s="113">
        <v>1400034.0</v>
      </c>
      <c r="Q2839" s="114" t="s">
        <v>840</v>
      </c>
      <c r="R2839" s="113">
        <v>1353.0</v>
      </c>
      <c r="S2839" s="114" t="s">
        <v>5603</v>
      </c>
      <c r="T2839" s="115">
        <v>9245981.0</v>
      </c>
      <c r="U2839" s="115">
        <v>0.0</v>
      </c>
      <c r="V2839" s="114" t="s">
        <v>5604</v>
      </c>
      <c r="W2839" s="116">
        <v>1390.48</v>
      </c>
      <c r="X2839" s="116">
        <v>1390.48</v>
      </c>
      <c r="Y2839" s="116">
        <v>1390.48</v>
      </c>
      <c r="Z2839" s="116">
        <v>1390.48</v>
      </c>
      <c r="AA2839" s="103" t="s">
        <v>814</v>
      </c>
      <c r="AB2839" s="103" t="s">
        <v>3071</v>
      </c>
    </row>
    <row r="2840" ht="15.75" hidden="1" customHeight="1">
      <c r="A2840" s="113">
        <v>2021.0</v>
      </c>
      <c r="B2840" s="113">
        <v>1401.0</v>
      </c>
      <c r="C2840" s="114" t="s">
        <v>808</v>
      </c>
      <c r="D2840" s="115">
        <v>6.0</v>
      </c>
      <c r="E2840" s="114" t="s">
        <v>208</v>
      </c>
      <c r="F2840" s="113">
        <v>155.0</v>
      </c>
      <c r="G2840" s="114" t="s">
        <v>809</v>
      </c>
      <c r="H2840" s="113">
        <v>4472.0</v>
      </c>
      <c r="I2840" s="114" t="s">
        <v>831</v>
      </c>
      <c r="J2840" s="113">
        <v>3.0</v>
      </c>
      <c r="K2840" s="113">
        <v>0.0</v>
      </c>
      <c r="L2840" s="113">
        <v>95.0</v>
      </c>
      <c r="M2840" s="113">
        <v>1.0</v>
      </c>
      <c r="N2840" s="114" t="s">
        <v>5761</v>
      </c>
      <c r="O2840" s="114" t="s">
        <v>5762</v>
      </c>
      <c r="P2840" s="113">
        <v>1400030.0</v>
      </c>
      <c r="Q2840" s="114" t="s">
        <v>839</v>
      </c>
      <c r="R2840" s="113">
        <v>1354.0</v>
      </c>
      <c r="S2840" s="114" t="s">
        <v>5769</v>
      </c>
      <c r="T2840" s="115">
        <v>9245981.0</v>
      </c>
      <c r="U2840" s="115">
        <v>0.0</v>
      </c>
      <c r="V2840" s="114" t="s">
        <v>5770</v>
      </c>
      <c r="W2840" s="116">
        <v>1444.0</v>
      </c>
      <c r="X2840" s="116">
        <v>1444.0</v>
      </c>
      <c r="Y2840" s="116">
        <v>1444.0</v>
      </c>
      <c r="Z2840" s="116">
        <v>1444.0</v>
      </c>
      <c r="AA2840" s="103" t="s">
        <v>814</v>
      </c>
      <c r="AB2840" s="103" t="s">
        <v>3071</v>
      </c>
    </row>
    <row r="2841" ht="15.75" hidden="1" customHeight="1">
      <c r="A2841" s="113">
        <v>2021.0</v>
      </c>
      <c r="B2841" s="113">
        <v>1401.0</v>
      </c>
      <c r="C2841" s="114" t="s">
        <v>808</v>
      </c>
      <c r="D2841" s="115">
        <v>6.0</v>
      </c>
      <c r="E2841" s="114" t="s">
        <v>208</v>
      </c>
      <c r="F2841" s="113">
        <v>155.0</v>
      </c>
      <c r="G2841" s="114" t="s">
        <v>809</v>
      </c>
      <c r="H2841" s="113">
        <v>4472.0</v>
      </c>
      <c r="I2841" s="114" t="s">
        <v>831</v>
      </c>
      <c r="J2841" s="113">
        <v>3.0</v>
      </c>
      <c r="K2841" s="113">
        <v>0.0</v>
      </c>
      <c r="L2841" s="113">
        <v>95.0</v>
      </c>
      <c r="M2841" s="113">
        <v>1.0</v>
      </c>
      <c r="N2841" s="114" t="s">
        <v>5761</v>
      </c>
      <c r="O2841" s="114" t="s">
        <v>5762</v>
      </c>
      <c r="P2841" s="113">
        <v>1400030.0</v>
      </c>
      <c r="Q2841" s="114" t="s">
        <v>839</v>
      </c>
      <c r="R2841" s="113">
        <v>1355.0</v>
      </c>
      <c r="S2841" s="114" t="s">
        <v>5771</v>
      </c>
      <c r="T2841" s="115">
        <v>9245981.0</v>
      </c>
      <c r="U2841" s="115">
        <v>0.0</v>
      </c>
      <c r="V2841" s="114" t="s">
        <v>5772</v>
      </c>
      <c r="W2841" s="116">
        <v>1444.0</v>
      </c>
      <c r="X2841" s="116">
        <v>1444.0</v>
      </c>
      <c r="Y2841" s="116">
        <v>1444.0</v>
      </c>
      <c r="Z2841" s="116">
        <v>1444.0</v>
      </c>
      <c r="AA2841" s="103" t="s">
        <v>814</v>
      </c>
      <c r="AB2841" s="103" t="s">
        <v>3071</v>
      </c>
    </row>
    <row r="2842" ht="15.75" hidden="1" customHeight="1">
      <c r="A2842" s="113">
        <v>2021.0</v>
      </c>
      <c r="B2842" s="113">
        <v>1401.0</v>
      </c>
      <c r="C2842" s="114" t="s">
        <v>808</v>
      </c>
      <c r="D2842" s="115">
        <v>6.0</v>
      </c>
      <c r="E2842" s="114" t="s">
        <v>208</v>
      </c>
      <c r="F2842" s="113">
        <v>155.0</v>
      </c>
      <c r="G2842" s="114" t="s">
        <v>809</v>
      </c>
      <c r="H2842" s="113">
        <v>4472.0</v>
      </c>
      <c r="I2842" s="114" t="s">
        <v>831</v>
      </c>
      <c r="J2842" s="113">
        <v>3.0</v>
      </c>
      <c r="K2842" s="113">
        <v>0.0</v>
      </c>
      <c r="L2842" s="113">
        <v>95.0</v>
      </c>
      <c r="M2842" s="113">
        <v>1.0</v>
      </c>
      <c r="N2842" s="114" t="s">
        <v>5761</v>
      </c>
      <c r="O2842" s="114" t="s">
        <v>5762</v>
      </c>
      <c r="P2842" s="113">
        <v>1400030.0</v>
      </c>
      <c r="Q2842" s="114" t="s">
        <v>839</v>
      </c>
      <c r="R2842" s="113">
        <v>1356.0</v>
      </c>
      <c r="S2842" s="114" t="s">
        <v>5773</v>
      </c>
      <c r="T2842" s="115">
        <v>9245981.0</v>
      </c>
      <c r="U2842" s="115">
        <v>0.0</v>
      </c>
      <c r="V2842" s="114" t="s">
        <v>5774</v>
      </c>
      <c r="W2842" s="116">
        <v>1444.0</v>
      </c>
      <c r="X2842" s="116">
        <v>1444.0</v>
      </c>
      <c r="Y2842" s="116">
        <v>1444.0</v>
      </c>
      <c r="Z2842" s="116">
        <v>1444.0</v>
      </c>
      <c r="AA2842" s="103" t="s">
        <v>814</v>
      </c>
      <c r="AB2842" s="103" t="s">
        <v>3071</v>
      </c>
    </row>
    <row r="2843" ht="15.75" hidden="1" customHeight="1">
      <c r="A2843" s="113">
        <v>2021.0</v>
      </c>
      <c r="B2843" s="113">
        <v>1401.0</v>
      </c>
      <c r="C2843" s="114" t="s">
        <v>808</v>
      </c>
      <c r="D2843" s="115">
        <v>6.0</v>
      </c>
      <c r="E2843" s="114" t="s">
        <v>208</v>
      </c>
      <c r="F2843" s="113">
        <v>155.0</v>
      </c>
      <c r="G2843" s="114" t="s">
        <v>809</v>
      </c>
      <c r="H2843" s="113">
        <v>4472.0</v>
      </c>
      <c r="I2843" s="114" t="s">
        <v>831</v>
      </c>
      <c r="J2843" s="113">
        <v>3.0</v>
      </c>
      <c r="K2843" s="113">
        <v>0.0</v>
      </c>
      <c r="L2843" s="113">
        <v>95.0</v>
      </c>
      <c r="M2843" s="113">
        <v>1.0</v>
      </c>
      <c r="N2843" s="114" t="s">
        <v>5761</v>
      </c>
      <c r="O2843" s="114" t="s">
        <v>5762</v>
      </c>
      <c r="P2843" s="113">
        <v>1400030.0</v>
      </c>
      <c r="Q2843" s="114" t="s">
        <v>839</v>
      </c>
      <c r="R2843" s="113">
        <v>1357.0</v>
      </c>
      <c r="S2843" s="114" t="s">
        <v>5775</v>
      </c>
      <c r="T2843" s="115">
        <v>9245981.0</v>
      </c>
      <c r="U2843" s="115">
        <v>0.0</v>
      </c>
      <c r="V2843" s="114" t="s">
        <v>5776</v>
      </c>
      <c r="W2843" s="116">
        <v>1444.0</v>
      </c>
      <c r="X2843" s="116">
        <v>1444.0</v>
      </c>
      <c r="Y2843" s="116">
        <v>1444.0</v>
      </c>
      <c r="Z2843" s="116">
        <v>1444.0</v>
      </c>
      <c r="AA2843" s="103" t="s">
        <v>814</v>
      </c>
      <c r="AB2843" s="103" t="s">
        <v>3071</v>
      </c>
    </row>
    <row r="2844" ht="15.75" hidden="1" customHeight="1">
      <c r="A2844" s="113">
        <v>2021.0</v>
      </c>
      <c r="B2844" s="113">
        <v>1401.0</v>
      </c>
      <c r="C2844" s="114" t="s">
        <v>808</v>
      </c>
      <c r="D2844" s="115">
        <v>6.0</v>
      </c>
      <c r="E2844" s="114" t="s">
        <v>208</v>
      </c>
      <c r="F2844" s="113">
        <v>155.0</v>
      </c>
      <c r="G2844" s="114" t="s">
        <v>809</v>
      </c>
      <c r="H2844" s="113">
        <v>4472.0</v>
      </c>
      <c r="I2844" s="114" t="s">
        <v>831</v>
      </c>
      <c r="J2844" s="113">
        <v>3.0</v>
      </c>
      <c r="K2844" s="113">
        <v>0.0</v>
      </c>
      <c r="L2844" s="113">
        <v>95.0</v>
      </c>
      <c r="M2844" s="113">
        <v>1.0</v>
      </c>
      <c r="N2844" s="114" t="s">
        <v>5761</v>
      </c>
      <c r="O2844" s="114" t="s">
        <v>5762</v>
      </c>
      <c r="P2844" s="113">
        <v>1400030.0</v>
      </c>
      <c r="Q2844" s="114" t="s">
        <v>839</v>
      </c>
      <c r="R2844" s="113">
        <v>1358.0</v>
      </c>
      <c r="S2844" s="114" t="s">
        <v>5771</v>
      </c>
      <c r="T2844" s="115">
        <v>9245981.0</v>
      </c>
      <c r="U2844" s="115">
        <v>0.0</v>
      </c>
      <c r="V2844" s="114" t="s">
        <v>5772</v>
      </c>
      <c r="W2844" s="116">
        <v>0.0</v>
      </c>
      <c r="X2844" s="116">
        <v>0.0</v>
      </c>
      <c r="Y2844" s="116">
        <v>0.0</v>
      </c>
      <c r="Z2844" s="116">
        <v>0.0</v>
      </c>
      <c r="AA2844" s="103" t="s">
        <v>814</v>
      </c>
      <c r="AB2844" s="103" t="s">
        <v>3071</v>
      </c>
    </row>
    <row r="2845" ht="15.75" hidden="1" customHeight="1">
      <c r="A2845" s="113">
        <v>2021.0</v>
      </c>
      <c r="B2845" s="113">
        <v>1401.0</v>
      </c>
      <c r="C2845" s="114" t="s">
        <v>808</v>
      </c>
      <c r="D2845" s="115">
        <v>6.0</v>
      </c>
      <c r="E2845" s="114" t="s">
        <v>208</v>
      </c>
      <c r="F2845" s="113">
        <v>155.0</v>
      </c>
      <c r="G2845" s="114" t="s">
        <v>809</v>
      </c>
      <c r="H2845" s="113">
        <v>4472.0</v>
      </c>
      <c r="I2845" s="114" t="s">
        <v>831</v>
      </c>
      <c r="J2845" s="113">
        <v>3.0</v>
      </c>
      <c r="K2845" s="113">
        <v>0.0</v>
      </c>
      <c r="L2845" s="113">
        <v>95.0</v>
      </c>
      <c r="M2845" s="113">
        <v>1.0</v>
      </c>
      <c r="N2845" s="114" t="s">
        <v>5761</v>
      </c>
      <c r="O2845" s="114" t="s">
        <v>5762</v>
      </c>
      <c r="P2845" s="113">
        <v>1400030.0</v>
      </c>
      <c r="Q2845" s="114" t="s">
        <v>839</v>
      </c>
      <c r="R2845" s="113">
        <v>1359.0</v>
      </c>
      <c r="S2845" s="114" t="s">
        <v>5777</v>
      </c>
      <c r="T2845" s="115">
        <v>9245981.0</v>
      </c>
      <c r="U2845" s="115">
        <v>0.0</v>
      </c>
      <c r="V2845" s="114" t="s">
        <v>5778</v>
      </c>
      <c r="W2845" s="116">
        <v>1380.32</v>
      </c>
      <c r="X2845" s="116">
        <v>1380.32</v>
      </c>
      <c r="Y2845" s="116">
        <v>1380.32</v>
      </c>
      <c r="Z2845" s="116">
        <v>1380.32</v>
      </c>
      <c r="AA2845" s="103" t="s">
        <v>814</v>
      </c>
      <c r="AB2845" s="103" t="s">
        <v>3071</v>
      </c>
    </row>
    <row r="2846" ht="15.75" hidden="1" customHeight="1">
      <c r="A2846" s="113">
        <v>2021.0</v>
      </c>
      <c r="B2846" s="113">
        <v>1401.0</v>
      </c>
      <c r="C2846" s="114" t="s">
        <v>808</v>
      </c>
      <c r="D2846" s="115">
        <v>6.0</v>
      </c>
      <c r="E2846" s="114" t="s">
        <v>208</v>
      </c>
      <c r="F2846" s="113">
        <v>155.0</v>
      </c>
      <c r="G2846" s="114" t="s">
        <v>809</v>
      </c>
      <c r="H2846" s="113">
        <v>4472.0</v>
      </c>
      <c r="I2846" s="114" t="s">
        <v>831</v>
      </c>
      <c r="J2846" s="113">
        <v>3.0</v>
      </c>
      <c r="K2846" s="113">
        <v>0.0</v>
      </c>
      <c r="L2846" s="113">
        <v>95.0</v>
      </c>
      <c r="M2846" s="113">
        <v>1.0</v>
      </c>
      <c r="N2846" s="114" t="s">
        <v>5761</v>
      </c>
      <c r="O2846" s="114" t="s">
        <v>5762</v>
      </c>
      <c r="P2846" s="113">
        <v>1400030.0</v>
      </c>
      <c r="Q2846" s="114" t="s">
        <v>839</v>
      </c>
      <c r="R2846" s="113">
        <v>1360.0</v>
      </c>
      <c r="S2846" s="114" t="s">
        <v>5591</v>
      </c>
      <c r="T2846" s="115">
        <v>9245981.0</v>
      </c>
      <c r="U2846" s="115">
        <v>0.0</v>
      </c>
      <c r="V2846" s="114" t="s">
        <v>5592</v>
      </c>
      <c r="W2846" s="116">
        <v>1444.0</v>
      </c>
      <c r="X2846" s="116">
        <v>1444.0</v>
      </c>
      <c r="Y2846" s="116">
        <v>1444.0</v>
      </c>
      <c r="Z2846" s="116">
        <v>1444.0</v>
      </c>
      <c r="AA2846" s="103" t="s">
        <v>814</v>
      </c>
      <c r="AB2846" s="103" t="s">
        <v>3071</v>
      </c>
    </row>
    <row r="2847" ht="15.75" hidden="1" customHeight="1">
      <c r="A2847" s="113">
        <v>2021.0</v>
      </c>
      <c r="B2847" s="113">
        <v>1401.0</v>
      </c>
      <c r="C2847" s="114" t="s">
        <v>808</v>
      </c>
      <c r="D2847" s="115">
        <v>6.0</v>
      </c>
      <c r="E2847" s="114" t="s">
        <v>208</v>
      </c>
      <c r="F2847" s="113">
        <v>155.0</v>
      </c>
      <c r="G2847" s="114" t="s">
        <v>809</v>
      </c>
      <c r="H2847" s="113">
        <v>4472.0</v>
      </c>
      <c r="I2847" s="114" t="s">
        <v>831</v>
      </c>
      <c r="J2847" s="113">
        <v>3.0</v>
      </c>
      <c r="K2847" s="113">
        <v>0.0</v>
      </c>
      <c r="L2847" s="113">
        <v>95.0</v>
      </c>
      <c r="M2847" s="113">
        <v>1.0</v>
      </c>
      <c r="N2847" s="114" t="s">
        <v>5761</v>
      </c>
      <c r="O2847" s="114" t="s">
        <v>5762</v>
      </c>
      <c r="P2847" s="113">
        <v>1400030.0</v>
      </c>
      <c r="Q2847" s="114" t="s">
        <v>839</v>
      </c>
      <c r="R2847" s="113">
        <v>1361.0</v>
      </c>
      <c r="S2847" s="114" t="s">
        <v>4519</v>
      </c>
      <c r="T2847" s="115">
        <v>9245981.0</v>
      </c>
      <c r="U2847" s="115">
        <v>0.0</v>
      </c>
      <c r="V2847" s="114" t="s">
        <v>4520</v>
      </c>
      <c r="W2847" s="116">
        <v>1444.0</v>
      </c>
      <c r="X2847" s="116">
        <v>1444.0</v>
      </c>
      <c r="Y2847" s="116">
        <v>1444.0</v>
      </c>
      <c r="Z2847" s="116">
        <v>1444.0</v>
      </c>
      <c r="AA2847" s="103" t="s">
        <v>814</v>
      </c>
      <c r="AB2847" s="103" t="s">
        <v>3071</v>
      </c>
    </row>
    <row r="2848" ht="15.75" hidden="1" customHeight="1">
      <c r="A2848" s="113">
        <v>2021.0</v>
      </c>
      <c r="B2848" s="113">
        <v>1401.0</v>
      </c>
      <c r="C2848" s="114" t="s">
        <v>808</v>
      </c>
      <c r="D2848" s="115">
        <v>6.0</v>
      </c>
      <c r="E2848" s="114" t="s">
        <v>208</v>
      </c>
      <c r="F2848" s="113">
        <v>155.0</v>
      </c>
      <c r="G2848" s="114" t="s">
        <v>809</v>
      </c>
      <c r="H2848" s="113">
        <v>4472.0</v>
      </c>
      <c r="I2848" s="114" t="s">
        <v>831</v>
      </c>
      <c r="J2848" s="113">
        <v>3.0</v>
      </c>
      <c r="K2848" s="113">
        <v>0.0</v>
      </c>
      <c r="L2848" s="113">
        <v>95.0</v>
      </c>
      <c r="M2848" s="113">
        <v>1.0</v>
      </c>
      <c r="N2848" s="114" t="s">
        <v>5761</v>
      </c>
      <c r="O2848" s="114" t="s">
        <v>5762</v>
      </c>
      <c r="P2848" s="113">
        <v>1400030.0</v>
      </c>
      <c r="Q2848" s="114" t="s">
        <v>839</v>
      </c>
      <c r="R2848" s="113">
        <v>1362.0</v>
      </c>
      <c r="S2848" s="114" t="s">
        <v>5595</v>
      </c>
      <c r="T2848" s="115">
        <v>9245981.0</v>
      </c>
      <c r="U2848" s="115">
        <v>0.0</v>
      </c>
      <c r="V2848" s="114" t="s">
        <v>5596</v>
      </c>
      <c r="W2848" s="116">
        <v>1444.0</v>
      </c>
      <c r="X2848" s="116">
        <v>1444.0</v>
      </c>
      <c r="Y2848" s="116">
        <v>1444.0</v>
      </c>
      <c r="Z2848" s="116">
        <v>1444.0</v>
      </c>
      <c r="AA2848" s="103" t="s">
        <v>814</v>
      </c>
      <c r="AB2848" s="103" t="s">
        <v>3071</v>
      </c>
    </row>
    <row r="2849" ht="15.75" hidden="1" customHeight="1">
      <c r="A2849" s="113">
        <v>2021.0</v>
      </c>
      <c r="B2849" s="113">
        <v>1401.0</v>
      </c>
      <c r="C2849" s="114" t="s">
        <v>808</v>
      </c>
      <c r="D2849" s="115">
        <v>6.0</v>
      </c>
      <c r="E2849" s="114" t="s">
        <v>208</v>
      </c>
      <c r="F2849" s="113">
        <v>155.0</v>
      </c>
      <c r="G2849" s="114" t="s">
        <v>809</v>
      </c>
      <c r="H2849" s="113">
        <v>4472.0</v>
      </c>
      <c r="I2849" s="114" t="s">
        <v>831</v>
      </c>
      <c r="J2849" s="113">
        <v>3.0</v>
      </c>
      <c r="K2849" s="113">
        <v>0.0</v>
      </c>
      <c r="L2849" s="113">
        <v>95.0</v>
      </c>
      <c r="M2849" s="113">
        <v>1.0</v>
      </c>
      <c r="N2849" s="114" t="s">
        <v>5761</v>
      </c>
      <c r="O2849" s="114" t="s">
        <v>5762</v>
      </c>
      <c r="P2849" s="113">
        <v>1400030.0</v>
      </c>
      <c r="Q2849" s="114" t="s">
        <v>839</v>
      </c>
      <c r="R2849" s="113">
        <v>1363.0</v>
      </c>
      <c r="S2849" s="114" t="s">
        <v>5779</v>
      </c>
      <c r="T2849" s="115">
        <v>9245981.0</v>
      </c>
      <c r="U2849" s="115">
        <v>0.0</v>
      </c>
      <c r="V2849" s="114" t="s">
        <v>5780</v>
      </c>
      <c r="W2849" s="116">
        <v>1444.0</v>
      </c>
      <c r="X2849" s="116">
        <v>1444.0</v>
      </c>
      <c r="Y2849" s="116">
        <v>1444.0</v>
      </c>
      <c r="Z2849" s="116">
        <v>1444.0</v>
      </c>
      <c r="AA2849" s="103" t="s">
        <v>814</v>
      </c>
      <c r="AB2849" s="103" t="s">
        <v>3071</v>
      </c>
    </row>
    <row r="2850" ht="15.75" hidden="1" customHeight="1">
      <c r="A2850" s="113">
        <v>2021.0</v>
      </c>
      <c r="B2850" s="113">
        <v>1401.0</v>
      </c>
      <c r="C2850" s="114" t="s">
        <v>808</v>
      </c>
      <c r="D2850" s="115">
        <v>6.0</v>
      </c>
      <c r="E2850" s="114" t="s">
        <v>208</v>
      </c>
      <c r="F2850" s="113">
        <v>155.0</v>
      </c>
      <c r="G2850" s="114" t="s">
        <v>809</v>
      </c>
      <c r="H2850" s="113">
        <v>4472.0</v>
      </c>
      <c r="I2850" s="114" t="s">
        <v>831</v>
      </c>
      <c r="J2850" s="113">
        <v>3.0</v>
      </c>
      <c r="K2850" s="113">
        <v>0.0</v>
      </c>
      <c r="L2850" s="113">
        <v>95.0</v>
      </c>
      <c r="M2850" s="113">
        <v>1.0</v>
      </c>
      <c r="N2850" s="114" t="s">
        <v>5761</v>
      </c>
      <c r="O2850" s="114" t="s">
        <v>5762</v>
      </c>
      <c r="P2850" s="113">
        <v>1400030.0</v>
      </c>
      <c r="Q2850" s="114" t="s">
        <v>839</v>
      </c>
      <c r="R2850" s="113">
        <v>1364.0</v>
      </c>
      <c r="S2850" s="114" t="s">
        <v>5781</v>
      </c>
      <c r="T2850" s="115">
        <v>9245981.0</v>
      </c>
      <c r="U2850" s="115">
        <v>0.0</v>
      </c>
      <c r="V2850" s="114" t="s">
        <v>5782</v>
      </c>
      <c r="W2850" s="116">
        <v>1444.0</v>
      </c>
      <c r="X2850" s="116">
        <v>1444.0</v>
      </c>
      <c r="Y2850" s="116">
        <v>1444.0</v>
      </c>
      <c r="Z2850" s="116">
        <v>1444.0</v>
      </c>
      <c r="AA2850" s="103" t="s">
        <v>814</v>
      </c>
      <c r="AB2850" s="103" t="s">
        <v>3071</v>
      </c>
    </row>
    <row r="2851" ht="15.75" hidden="1" customHeight="1">
      <c r="A2851" s="113">
        <v>2021.0</v>
      </c>
      <c r="B2851" s="113">
        <v>1401.0</v>
      </c>
      <c r="C2851" s="114" t="s">
        <v>808</v>
      </c>
      <c r="D2851" s="115">
        <v>6.0</v>
      </c>
      <c r="E2851" s="114" t="s">
        <v>208</v>
      </c>
      <c r="F2851" s="113">
        <v>155.0</v>
      </c>
      <c r="G2851" s="114" t="s">
        <v>809</v>
      </c>
      <c r="H2851" s="113">
        <v>4472.0</v>
      </c>
      <c r="I2851" s="114" t="s">
        <v>831</v>
      </c>
      <c r="J2851" s="113">
        <v>3.0</v>
      </c>
      <c r="K2851" s="113">
        <v>0.0</v>
      </c>
      <c r="L2851" s="113">
        <v>95.0</v>
      </c>
      <c r="M2851" s="113">
        <v>1.0</v>
      </c>
      <c r="N2851" s="114" t="s">
        <v>5761</v>
      </c>
      <c r="O2851" s="114" t="s">
        <v>5762</v>
      </c>
      <c r="P2851" s="113">
        <v>1400030.0</v>
      </c>
      <c r="Q2851" s="114" t="s">
        <v>839</v>
      </c>
      <c r="R2851" s="113">
        <v>1365.0</v>
      </c>
      <c r="S2851" s="114" t="s">
        <v>3630</v>
      </c>
      <c r="T2851" s="115">
        <v>9245981.0</v>
      </c>
      <c r="U2851" s="115">
        <v>0.0</v>
      </c>
      <c r="V2851" s="114" t="s">
        <v>3631</v>
      </c>
      <c r="W2851" s="116">
        <v>1444.0</v>
      </c>
      <c r="X2851" s="116">
        <v>1444.0</v>
      </c>
      <c r="Y2851" s="116">
        <v>1444.0</v>
      </c>
      <c r="Z2851" s="116">
        <v>1444.0</v>
      </c>
      <c r="AA2851" s="103" t="s">
        <v>814</v>
      </c>
      <c r="AB2851" s="103" t="s">
        <v>3071</v>
      </c>
    </row>
    <row r="2852" ht="15.75" hidden="1" customHeight="1">
      <c r="A2852" s="113">
        <v>2021.0</v>
      </c>
      <c r="B2852" s="113">
        <v>1401.0</v>
      </c>
      <c r="C2852" s="114" t="s">
        <v>808</v>
      </c>
      <c r="D2852" s="115">
        <v>6.0</v>
      </c>
      <c r="E2852" s="114" t="s">
        <v>208</v>
      </c>
      <c r="F2852" s="113">
        <v>155.0</v>
      </c>
      <c r="G2852" s="114" t="s">
        <v>809</v>
      </c>
      <c r="H2852" s="113">
        <v>4472.0</v>
      </c>
      <c r="I2852" s="114" t="s">
        <v>831</v>
      </c>
      <c r="J2852" s="113">
        <v>3.0</v>
      </c>
      <c r="K2852" s="113">
        <v>0.0</v>
      </c>
      <c r="L2852" s="113">
        <v>95.0</v>
      </c>
      <c r="M2852" s="113">
        <v>1.0</v>
      </c>
      <c r="N2852" s="114" t="s">
        <v>5761</v>
      </c>
      <c r="O2852" s="114" t="s">
        <v>5762</v>
      </c>
      <c r="P2852" s="113">
        <v>1400030.0</v>
      </c>
      <c r="Q2852" s="114" t="s">
        <v>839</v>
      </c>
      <c r="R2852" s="113">
        <v>1366.0</v>
      </c>
      <c r="S2852" s="114" t="s">
        <v>3634</v>
      </c>
      <c r="T2852" s="115">
        <v>9245981.0</v>
      </c>
      <c r="U2852" s="115">
        <v>0.0</v>
      </c>
      <c r="V2852" s="114" t="s">
        <v>3635</v>
      </c>
      <c r="W2852" s="116">
        <v>1444.0</v>
      </c>
      <c r="X2852" s="116">
        <v>1444.0</v>
      </c>
      <c r="Y2852" s="116">
        <v>1444.0</v>
      </c>
      <c r="Z2852" s="116">
        <v>1444.0</v>
      </c>
      <c r="AA2852" s="103" t="s">
        <v>814</v>
      </c>
      <c r="AB2852" s="103" t="s">
        <v>3071</v>
      </c>
    </row>
    <row r="2853" ht="15.75" hidden="1" customHeight="1">
      <c r="A2853" s="113">
        <v>2021.0</v>
      </c>
      <c r="B2853" s="113">
        <v>1401.0</v>
      </c>
      <c r="C2853" s="114" t="s">
        <v>808</v>
      </c>
      <c r="D2853" s="115">
        <v>6.0</v>
      </c>
      <c r="E2853" s="114" t="s">
        <v>208</v>
      </c>
      <c r="F2853" s="113">
        <v>155.0</v>
      </c>
      <c r="G2853" s="114" t="s">
        <v>809</v>
      </c>
      <c r="H2853" s="113">
        <v>4472.0</v>
      </c>
      <c r="I2853" s="114" t="s">
        <v>831</v>
      </c>
      <c r="J2853" s="113">
        <v>3.0</v>
      </c>
      <c r="K2853" s="113">
        <v>0.0</v>
      </c>
      <c r="L2853" s="113">
        <v>95.0</v>
      </c>
      <c r="M2853" s="113">
        <v>1.0</v>
      </c>
      <c r="N2853" s="114" t="s">
        <v>5761</v>
      </c>
      <c r="O2853" s="114" t="s">
        <v>5762</v>
      </c>
      <c r="P2853" s="113">
        <v>1400030.0</v>
      </c>
      <c r="Q2853" s="114" t="s">
        <v>839</v>
      </c>
      <c r="R2853" s="113">
        <v>1367.0</v>
      </c>
      <c r="S2853" s="114" t="s">
        <v>5783</v>
      </c>
      <c r="T2853" s="115">
        <v>9245981.0</v>
      </c>
      <c r="U2853" s="115">
        <v>0.0</v>
      </c>
      <c r="V2853" s="114" t="s">
        <v>5784</v>
      </c>
      <c r="W2853" s="116">
        <v>1424.0</v>
      </c>
      <c r="X2853" s="116">
        <v>1424.0</v>
      </c>
      <c r="Y2853" s="116">
        <v>1424.0</v>
      </c>
      <c r="Z2853" s="116">
        <v>1424.0</v>
      </c>
      <c r="AA2853" s="103" t="s">
        <v>814</v>
      </c>
      <c r="AB2853" s="103" t="s">
        <v>3071</v>
      </c>
    </row>
    <row r="2854" ht="15.75" hidden="1" customHeight="1">
      <c r="A2854" s="113">
        <v>2021.0</v>
      </c>
      <c r="B2854" s="113">
        <v>1401.0</v>
      </c>
      <c r="C2854" s="114" t="s">
        <v>808</v>
      </c>
      <c r="D2854" s="115">
        <v>6.0</v>
      </c>
      <c r="E2854" s="114" t="s">
        <v>208</v>
      </c>
      <c r="F2854" s="113">
        <v>155.0</v>
      </c>
      <c r="G2854" s="114" t="s">
        <v>809</v>
      </c>
      <c r="H2854" s="113">
        <v>4472.0</v>
      </c>
      <c r="I2854" s="114" t="s">
        <v>831</v>
      </c>
      <c r="J2854" s="113">
        <v>3.0</v>
      </c>
      <c r="K2854" s="113">
        <v>0.0</v>
      </c>
      <c r="L2854" s="113">
        <v>95.0</v>
      </c>
      <c r="M2854" s="113">
        <v>1.0</v>
      </c>
      <c r="N2854" s="114" t="s">
        <v>5761</v>
      </c>
      <c r="O2854" s="114" t="s">
        <v>5762</v>
      </c>
      <c r="P2854" s="113">
        <v>1400030.0</v>
      </c>
      <c r="Q2854" s="114" t="s">
        <v>839</v>
      </c>
      <c r="R2854" s="113">
        <v>1368.0</v>
      </c>
      <c r="S2854" s="114" t="s">
        <v>3634</v>
      </c>
      <c r="T2854" s="115">
        <v>9245981.0</v>
      </c>
      <c r="U2854" s="115">
        <v>0.0</v>
      </c>
      <c r="V2854" s="114" t="s">
        <v>3635</v>
      </c>
      <c r="W2854" s="116">
        <v>0.0</v>
      </c>
      <c r="X2854" s="116">
        <v>0.0</v>
      </c>
      <c r="Y2854" s="116">
        <v>0.0</v>
      </c>
      <c r="Z2854" s="116">
        <v>0.0</v>
      </c>
      <c r="AA2854" s="103" t="s">
        <v>814</v>
      </c>
      <c r="AB2854" s="103" t="s">
        <v>3071</v>
      </c>
    </row>
    <row r="2855" ht="15.75" hidden="1" customHeight="1">
      <c r="A2855" s="113">
        <v>2021.0</v>
      </c>
      <c r="B2855" s="113">
        <v>1401.0</v>
      </c>
      <c r="C2855" s="114" t="s">
        <v>808</v>
      </c>
      <c r="D2855" s="115">
        <v>6.0</v>
      </c>
      <c r="E2855" s="114" t="s">
        <v>208</v>
      </c>
      <c r="F2855" s="113">
        <v>155.0</v>
      </c>
      <c r="G2855" s="114" t="s">
        <v>809</v>
      </c>
      <c r="H2855" s="113">
        <v>4472.0</v>
      </c>
      <c r="I2855" s="114" t="s">
        <v>831</v>
      </c>
      <c r="J2855" s="113">
        <v>3.0</v>
      </c>
      <c r="K2855" s="113">
        <v>0.0</v>
      </c>
      <c r="L2855" s="113">
        <v>95.0</v>
      </c>
      <c r="M2855" s="113">
        <v>1.0</v>
      </c>
      <c r="N2855" s="114" t="s">
        <v>994</v>
      </c>
      <c r="O2855" s="114" t="s">
        <v>995</v>
      </c>
      <c r="P2855" s="113">
        <v>1400021.0</v>
      </c>
      <c r="Q2855" s="114" t="s">
        <v>836</v>
      </c>
      <c r="R2855" s="113">
        <v>1373.0</v>
      </c>
      <c r="S2855" s="114" t="s">
        <v>5785</v>
      </c>
      <c r="T2855" s="115">
        <v>9249104.0</v>
      </c>
      <c r="U2855" s="115">
        <v>0.0</v>
      </c>
      <c r="V2855" s="114" t="s">
        <v>5786</v>
      </c>
      <c r="W2855" s="116">
        <v>1402.0</v>
      </c>
      <c r="X2855" s="116">
        <v>1402.0</v>
      </c>
      <c r="Y2855" s="116">
        <v>1402.0</v>
      </c>
      <c r="Z2855" s="116">
        <v>1402.0</v>
      </c>
      <c r="AA2855" s="103" t="s">
        <v>814</v>
      </c>
      <c r="AB2855" s="103" t="s">
        <v>815</v>
      </c>
    </row>
    <row r="2856" ht="15.75" hidden="1" customHeight="1">
      <c r="A2856" s="113">
        <v>2021.0</v>
      </c>
      <c r="B2856" s="113">
        <v>1401.0</v>
      </c>
      <c r="C2856" s="114" t="s">
        <v>808</v>
      </c>
      <c r="D2856" s="115">
        <v>6.0</v>
      </c>
      <c r="E2856" s="114" t="s">
        <v>208</v>
      </c>
      <c r="F2856" s="113">
        <v>155.0</v>
      </c>
      <c r="G2856" s="114" t="s">
        <v>809</v>
      </c>
      <c r="H2856" s="113">
        <v>4472.0</v>
      </c>
      <c r="I2856" s="114" t="s">
        <v>831</v>
      </c>
      <c r="J2856" s="113">
        <v>3.0</v>
      </c>
      <c r="K2856" s="113">
        <v>0.0</v>
      </c>
      <c r="L2856" s="113">
        <v>95.0</v>
      </c>
      <c r="M2856" s="113">
        <v>1.0</v>
      </c>
      <c r="N2856" s="114" t="s">
        <v>994</v>
      </c>
      <c r="O2856" s="114" t="s">
        <v>995</v>
      </c>
      <c r="P2856" s="113">
        <v>1400021.0</v>
      </c>
      <c r="Q2856" s="114" t="s">
        <v>836</v>
      </c>
      <c r="R2856" s="113">
        <v>1374.0</v>
      </c>
      <c r="S2856" s="114" t="s">
        <v>5787</v>
      </c>
      <c r="T2856" s="115">
        <v>9249104.0</v>
      </c>
      <c r="U2856" s="115">
        <v>0.0</v>
      </c>
      <c r="V2856" s="114" t="s">
        <v>5788</v>
      </c>
      <c r="W2856" s="116">
        <v>1402.0</v>
      </c>
      <c r="X2856" s="116">
        <v>1402.0</v>
      </c>
      <c r="Y2856" s="116">
        <v>1402.0</v>
      </c>
      <c r="Z2856" s="116">
        <v>1402.0</v>
      </c>
      <c r="AA2856" s="103" t="s">
        <v>814</v>
      </c>
      <c r="AB2856" s="103" t="s">
        <v>815</v>
      </c>
    </row>
    <row r="2857" ht="15.75" hidden="1" customHeight="1">
      <c r="A2857" s="113">
        <v>2021.0</v>
      </c>
      <c r="B2857" s="113">
        <v>1401.0</v>
      </c>
      <c r="C2857" s="114" t="s">
        <v>808</v>
      </c>
      <c r="D2857" s="115">
        <v>6.0</v>
      </c>
      <c r="E2857" s="114" t="s">
        <v>208</v>
      </c>
      <c r="F2857" s="113">
        <v>155.0</v>
      </c>
      <c r="G2857" s="114" t="s">
        <v>809</v>
      </c>
      <c r="H2857" s="113">
        <v>4472.0</v>
      </c>
      <c r="I2857" s="114" t="s">
        <v>831</v>
      </c>
      <c r="J2857" s="113">
        <v>3.0</v>
      </c>
      <c r="K2857" s="113">
        <v>0.0</v>
      </c>
      <c r="L2857" s="113">
        <v>95.0</v>
      </c>
      <c r="M2857" s="113">
        <v>1.0</v>
      </c>
      <c r="N2857" s="114" t="s">
        <v>994</v>
      </c>
      <c r="O2857" s="114" t="s">
        <v>995</v>
      </c>
      <c r="P2857" s="113">
        <v>1400030.0</v>
      </c>
      <c r="Q2857" s="114" t="s">
        <v>839</v>
      </c>
      <c r="R2857" s="113">
        <v>1374.0</v>
      </c>
      <c r="S2857" s="114" t="s">
        <v>4207</v>
      </c>
      <c r="T2857" s="115">
        <v>9249104.0</v>
      </c>
      <c r="U2857" s="115">
        <v>0.0</v>
      </c>
      <c r="V2857" s="114" t="s">
        <v>4208</v>
      </c>
      <c r="W2857" s="116">
        <v>1360.31</v>
      </c>
      <c r="X2857" s="116">
        <v>1360.31</v>
      </c>
      <c r="Y2857" s="116">
        <v>1360.31</v>
      </c>
      <c r="Z2857" s="116">
        <v>1360.31</v>
      </c>
      <c r="AA2857" s="103" t="s">
        <v>814</v>
      </c>
      <c r="AB2857" s="103" t="s">
        <v>815</v>
      </c>
    </row>
    <row r="2858" ht="15.75" hidden="1" customHeight="1">
      <c r="A2858" s="113">
        <v>2021.0</v>
      </c>
      <c r="B2858" s="113">
        <v>1401.0</v>
      </c>
      <c r="C2858" s="114" t="s">
        <v>808</v>
      </c>
      <c r="D2858" s="115">
        <v>6.0</v>
      </c>
      <c r="E2858" s="114" t="s">
        <v>208</v>
      </c>
      <c r="F2858" s="113">
        <v>155.0</v>
      </c>
      <c r="G2858" s="114" t="s">
        <v>809</v>
      </c>
      <c r="H2858" s="113">
        <v>4472.0</v>
      </c>
      <c r="I2858" s="114" t="s">
        <v>831</v>
      </c>
      <c r="J2858" s="113">
        <v>3.0</v>
      </c>
      <c r="K2858" s="113">
        <v>0.0</v>
      </c>
      <c r="L2858" s="113">
        <v>95.0</v>
      </c>
      <c r="M2858" s="113">
        <v>1.0</v>
      </c>
      <c r="N2858" s="114" t="s">
        <v>994</v>
      </c>
      <c r="O2858" s="114" t="s">
        <v>995</v>
      </c>
      <c r="P2858" s="113">
        <v>1400021.0</v>
      </c>
      <c r="Q2858" s="114" t="s">
        <v>836</v>
      </c>
      <c r="R2858" s="113">
        <v>1375.0</v>
      </c>
      <c r="S2858" s="114" t="s">
        <v>5789</v>
      </c>
      <c r="T2858" s="115">
        <v>9249104.0</v>
      </c>
      <c r="U2858" s="115">
        <v>0.0</v>
      </c>
      <c r="V2858" s="114" t="s">
        <v>5790</v>
      </c>
      <c r="W2858" s="116">
        <v>1402.0</v>
      </c>
      <c r="X2858" s="116">
        <v>1402.0</v>
      </c>
      <c r="Y2858" s="116">
        <v>1402.0</v>
      </c>
      <c r="Z2858" s="116">
        <v>1402.0</v>
      </c>
      <c r="AA2858" s="103" t="s">
        <v>814</v>
      </c>
      <c r="AB2858" s="103" t="s">
        <v>815</v>
      </c>
    </row>
    <row r="2859" ht="15.75" hidden="1" customHeight="1">
      <c r="A2859" s="113">
        <v>2021.0</v>
      </c>
      <c r="B2859" s="113">
        <v>1401.0</v>
      </c>
      <c r="C2859" s="114" t="s">
        <v>808</v>
      </c>
      <c r="D2859" s="115">
        <v>6.0</v>
      </c>
      <c r="E2859" s="114" t="s">
        <v>208</v>
      </c>
      <c r="F2859" s="113">
        <v>155.0</v>
      </c>
      <c r="G2859" s="114" t="s">
        <v>809</v>
      </c>
      <c r="H2859" s="113">
        <v>4472.0</v>
      </c>
      <c r="I2859" s="114" t="s">
        <v>831</v>
      </c>
      <c r="J2859" s="113">
        <v>3.0</v>
      </c>
      <c r="K2859" s="113">
        <v>0.0</v>
      </c>
      <c r="L2859" s="113">
        <v>95.0</v>
      </c>
      <c r="M2859" s="113">
        <v>1.0</v>
      </c>
      <c r="N2859" s="114" t="s">
        <v>994</v>
      </c>
      <c r="O2859" s="114" t="s">
        <v>995</v>
      </c>
      <c r="P2859" s="113">
        <v>1400021.0</v>
      </c>
      <c r="Q2859" s="114" t="s">
        <v>836</v>
      </c>
      <c r="R2859" s="113">
        <v>1376.0</v>
      </c>
      <c r="S2859" s="114" t="s">
        <v>5791</v>
      </c>
      <c r="T2859" s="115">
        <v>9249104.0</v>
      </c>
      <c r="U2859" s="115">
        <v>0.0</v>
      </c>
      <c r="V2859" s="114" t="s">
        <v>5792</v>
      </c>
      <c r="W2859" s="116">
        <v>796.0</v>
      </c>
      <c r="X2859" s="116">
        <v>796.0</v>
      </c>
      <c r="Y2859" s="116">
        <v>796.0</v>
      </c>
      <c r="Z2859" s="116">
        <v>796.0</v>
      </c>
      <c r="AA2859" s="103" t="s">
        <v>814</v>
      </c>
      <c r="AB2859" s="103" t="s">
        <v>815</v>
      </c>
    </row>
    <row r="2860" ht="15.75" hidden="1" customHeight="1">
      <c r="A2860" s="113">
        <v>2021.0</v>
      </c>
      <c r="B2860" s="113">
        <v>1401.0</v>
      </c>
      <c r="C2860" s="114" t="s">
        <v>808</v>
      </c>
      <c r="D2860" s="115">
        <v>6.0</v>
      </c>
      <c r="E2860" s="114" t="s">
        <v>208</v>
      </c>
      <c r="F2860" s="113">
        <v>155.0</v>
      </c>
      <c r="G2860" s="114" t="s">
        <v>809</v>
      </c>
      <c r="H2860" s="113">
        <v>4472.0</v>
      </c>
      <c r="I2860" s="114" t="s">
        <v>831</v>
      </c>
      <c r="J2860" s="113">
        <v>3.0</v>
      </c>
      <c r="K2860" s="113">
        <v>0.0</v>
      </c>
      <c r="L2860" s="113">
        <v>95.0</v>
      </c>
      <c r="M2860" s="113">
        <v>1.0</v>
      </c>
      <c r="N2860" s="114" t="s">
        <v>994</v>
      </c>
      <c r="O2860" s="114" t="s">
        <v>995</v>
      </c>
      <c r="P2860" s="113">
        <v>1400021.0</v>
      </c>
      <c r="Q2860" s="114" t="s">
        <v>836</v>
      </c>
      <c r="R2860" s="113">
        <v>1377.0</v>
      </c>
      <c r="S2860" s="114" t="s">
        <v>5793</v>
      </c>
      <c r="T2860" s="115">
        <v>9249104.0</v>
      </c>
      <c r="U2860" s="115">
        <v>0.0</v>
      </c>
      <c r="V2860" s="114" t="s">
        <v>5794</v>
      </c>
      <c r="W2860" s="116">
        <v>1330.62</v>
      </c>
      <c r="X2860" s="116">
        <v>1330.62</v>
      </c>
      <c r="Y2860" s="116">
        <v>1330.62</v>
      </c>
      <c r="Z2860" s="116">
        <v>1330.62</v>
      </c>
      <c r="AA2860" s="103" t="s">
        <v>814</v>
      </c>
      <c r="AB2860" s="103" t="s">
        <v>815</v>
      </c>
    </row>
    <row r="2861" ht="15.75" hidden="1" customHeight="1">
      <c r="A2861" s="113">
        <v>2021.0</v>
      </c>
      <c r="B2861" s="113">
        <v>1401.0</v>
      </c>
      <c r="C2861" s="114" t="s">
        <v>808</v>
      </c>
      <c r="D2861" s="115">
        <v>6.0</v>
      </c>
      <c r="E2861" s="114" t="s">
        <v>208</v>
      </c>
      <c r="F2861" s="113">
        <v>155.0</v>
      </c>
      <c r="G2861" s="114" t="s">
        <v>809</v>
      </c>
      <c r="H2861" s="113">
        <v>4472.0</v>
      </c>
      <c r="I2861" s="114" t="s">
        <v>831</v>
      </c>
      <c r="J2861" s="113">
        <v>3.0</v>
      </c>
      <c r="K2861" s="113">
        <v>0.0</v>
      </c>
      <c r="L2861" s="113">
        <v>95.0</v>
      </c>
      <c r="M2861" s="113">
        <v>1.0</v>
      </c>
      <c r="N2861" s="114" t="s">
        <v>994</v>
      </c>
      <c r="O2861" s="114" t="s">
        <v>995</v>
      </c>
      <c r="P2861" s="113">
        <v>1400021.0</v>
      </c>
      <c r="Q2861" s="114" t="s">
        <v>836</v>
      </c>
      <c r="R2861" s="113">
        <v>1378.0</v>
      </c>
      <c r="S2861" s="114" t="s">
        <v>5795</v>
      </c>
      <c r="T2861" s="115">
        <v>9249104.0</v>
      </c>
      <c r="U2861" s="115">
        <v>0.0</v>
      </c>
      <c r="V2861" s="114" t="s">
        <v>5796</v>
      </c>
      <c r="W2861" s="116">
        <v>1143.0</v>
      </c>
      <c r="X2861" s="116">
        <v>1143.0</v>
      </c>
      <c r="Y2861" s="116">
        <v>1143.0</v>
      </c>
      <c r="Z2861" s="116">
        <v>1143.0</v>
      </c>
      <c r="AA2861" s="103" t="s">
        <v>814</v>
      </c>
      <c r="AB2861" s="103" t="s">
        <v>815</v>
      </c>
    </row>
    <row r="2862" ht="15.75" hidden="1" customHeight="1">
      <c r="A2862" s="113">
        <v>2021.0</v>
      </c>
      <c r="B2862" s="113">
        <v>1401.0</v>
      </c>
      <c r="C2862" s="114" t="s">
        <v>808</v>
      </c>
      <c r="D2862" s="115">
        <v>6.0</v>
      </c>
      <c r="E2862" s="114" t="s">
        <v>208</v>
      </c>
      <c r="F2862" s="113">
        <v>155.0</v>
      </c>
      <c r="G2862" s="114" t="s">
        <v>809</v>
      </c>
      <c r="H2862" s="113">
        <v>4472.0</v>
      </c>
      <c r="I2862" s="114" t="s">
        <v>831</v>
      </c>
      <c r="J2862" s="113">
        <v>3.0</v>
      </c>
      <c r="K2862" s="113">
        <v>0.0</v>
      </c>
      <c r="L2862" s="113">
        <v>95.0</v>
      </c>
      <c r="M2862" s="113">
        <v>1.0</v>
      </c>
      <c r="N2862" s="114" t="s">
        <v>880</v>
      </c>
      <c r="O2862" s="114" t="s">
        <v>881</v>
      </c>
      <c r="P2862" s="113">
        <v>1400030.0</v>
      </c>
      <c r="Q2862" s="114" t="s">
        <v>839</v>
      </c>
      <c r="R2862" s="113">
        <v>1382.0</v>
      </c>
      <c r="S2862" s="114" t="s">
        <v>5797</v>
      </c>
      <c r="T2862" s="115">
        <v>9249104.0</v>
      </c>
      <c r="U2862" s="115">
        <v>0.0</v>
      </c>
      <c r="V2862" s="114" t="s">
        <v>5798</v>
      </c>
      <c r="W2862" s="116">
        <v>1444.0</v>
      </c>
      <c r="X2862" s="116">
        <v>1444.0</v>
      </c>
      <c r="Y2862" s="116">
        <v>1444.0</v>
      </c>
      <c r="Z2862" s="116">
        <v>1444.0</v>
      </c>
      <c r="AA2862" s="103" t="s">
        <v>814</v>
      </c>
      <c r="AB2862" s="103" t="s">
        <v>815</v>
      </c>
    </row>
    <row r="2863" ht="15.75" hidden="1" customHeight="1">
      <c r="A2863" s="113">
        <v>2021.0</v>
      </c>
      <c r="B2863" s="113">
        <v>1401.0</v>
      </c>
      <c r="C2863" s="114" t="s">
        <v>808</v>
      </c>
      <c r="D2863" s="115">
        <v>6.0</v>
      </c>
      <c r="E2863" s="114" t="s">
        <v>208</v>
      </c>
      <c r="F2863" s="113">
        <v>155.0</v>
      </c>
      <c r="G2863" s="114" t="s">
        <v>809</v>
      </c>
      <c r="H2863" s="113">
        <v>4472.0</v>
      </c>
      <c r="I2863" s="114" t="s">
        <v>831</v>
      </c>
      <c r="J2863" s="113">
        <v>3.0</v>
      </c>
      <c r="K2863" s="113">
        <v>0.0</v>
      </c>
      <c r="L2863" s="113">
        <v>95.0</v>
      </c>
      <c r="M2863" s="113">
        <v>1.0</v>
      </c>
      <c r="N2863" s="114" t="s">
        <v>880</v>
      </c>
      <c r="O2863" s="114" t="s">
        <v>881</v>
      </c>
      <c r="P2863" s="113">
        <v>1400030.0</v>
      </c>
      <c r="Q2863" s="114" t="s">
        <v>839</v>
      </c>
      <c r="R2863" s="113">
        <v>1383.0</v>
      </c>
      <c r="S2863" s="114" t="s">
        <v>3506</v>
      </c>
      <c r="T2863" s="115">
        <v>9249104.0</v>
      </c>
      <c r="U2863" s="115">
        <v>0.0</v>
      </c>
      <c r="V2863" s="114" t="s">
        <v>3507</v>
      </c>
      <c r="W2863" s="116">
        <v>1444.0</v>
      </c>
      <c r="X2863" s="116">
        <v>1444.0</v>
      </c>
      <c r="Y2863" s="116">
        <v>1444.0</v>
      </c>
      <c r="Z2863" s="116">
        <v>1444.0</v>
      </c>
      <c r="AA2863" s="103" t="s">
        <v>814</v>
      </c>
      <c r="AB2863" s="103" t="s">
        <v>815</v>
      </c>
    </row>
    <row r="2864" ht="15.75" hidden="1" customHeight="1">
      <c r="A2864" s="113">
        <v>2021.0</v>
      </c>
      <c r="B2864" s="113">
        <v>1401.0</v>
      </c>
      <c r="C2864" s="114" t="s">
        <v>808</v>
      </c>
      <c r="D2864" s="115">
        <v>6.0</v>
      </c>
      <c r="E2864" s="114" t="s">
        <v>208</v>
      </c>
      <c r="F2864" s="113">
        <v>155.0</v>
      </c>
      <c r="G2864" s="114" t="s">
        <v>809</v>
      </c>
      <c r="H2864" s="113">
        <v>4472.0</v>
      </c>
      <c r="I2864" s="114" t="s">
        <v>831</v>
      </c>
      <c r="J2864" s="113">
        <v>3.0</v>
      </c>
      <c r="K2864" s="113">
        <v>0.0</v>
      </c>
      <c r="L2864" s="113">
        <v>95.0</v>
      </c>
      <c r="M2864" s="113">
        <v>1.0</v>
      </c>
      <c r="N2864" s="114" t="s">
        <v>880</v>
      </c>
      <c r="O2864" s="114" t="s">
        <v>881</v>
      </c>
      <c r="P2864" s="113">
        <v>1400030.0</v>
      </c>
      <c r="Q2864" s="114" t="s">
        <v>839</v>
      </c>
      <c r="R2864" s="113">
        <v>1384.0</v>
      </c>
      <c r="S2864" s="114" t="s">
        <v>5799</v>
      </c>
      <c r="T2864" s="115">
        <v>9249104.0</v>
      </c>
      <c r="U2864" s="115">
        <v>0.0</v>
      </c>
      <c r="V2864" s="114" t="s">
        <v>5800</v>
      </c>
      <c r="W2864" s="116">
        <v>1444.0</v>
      </c>
      <c r="X2864" s="116">
        <v>1444.0</v>
      </c>
      <c r="Y2864" s="116">
        <v>1444.0</v>
      </c>
      <c r="Z2864" s="116">
        <v>1444.0</v>
      </c>
      <c r="AA2864" s="103" t="s">
        <v>814</v>
      </c>
      <c r="AB2864" s="103" t="s">
        <v>815</v>
      </c>
    </row>
    <row r="2865" ht="15.75" hidden="1" customHeight="1">
      <c r="A2865" s="113">
        <v>2021.0</v>
      </c>
      <c r="B2865" s="113">
        <v>1401.0</v>
      </c>
      <c r="C2865" s="114" t="s">
        <v>808</v>
      </c>
      <c r="D2865" s="115">
        <v>6.0</v>
      </c>
      <c r="E2865" s="114" t="s">
        <v>208</v>
      </c>
      <c r="F2865" s="113">
        <v>155.0</v>
      </c>
      <c r="G2865" s="114" t="s">
        <v>809</v>
      </c>
      <c r="H2865" s="113">
        <v>4472.0</v>
      </c>
      <c r="I2865" s="114" t="s">
        <v>831</v>
      </c>
      <c r="J2865" s="113">
        <v>3.0</v>
      </c>
      <c r="K2865" s="113">
        <v>0.0</v>
      </c>
      <c r="L2865" s="113">
        <v>95.0</v>
      </c>
      <c r="M2865" s="113">
        <v>1.0</v>
      </c>
      <c r="N2865" s="114" t="s">
        <v>880</v>
      </c>
      <c r="O2865" s="114" t="s">
        <v>881</v>
      </c>
      <c r="P2865" s="113">
        <v>1400030.0</v>
      </c>
      <c r="Q2865" s="114" t="s">
        <v>839</v>
      </c>
      <c r="R2865" s="113">
        <v>1385.0</v>
      </c>
      <c r="S2865" s="114" t="s">
        <v>5801</v>
      </c>
      <c r="T2865" s="115">
        <v>9249104.0</v>
      </c>
      <c r="U2865" s="115">
        <v>0.0</v>
      </c>
      <c r="V2865" s="114" t="s">
        <v>5802</v>
      </c>
      <c r="W2865" s="116">
        <v>1444.0</v>
      </c>
      <c r="X2865" s="116">
        <v>1444.0</v>
      </c>
      <c r="Y2865" s="116">
        <v>1444.0</v>
      </c>
      <c r="Z2865" s="116">
        <v>1444.0</v>
      </c>
      <c r="AA2865" s="103" t="s">
        <v>814</v>
      </c>
      <c r="AB2865" s="103" t="s">
        <v>815</v>
      </c>
    </row>
    <row r="2866" ht="15.75" hidden="1" customHeight="1">
      <c r="A2866" s="113">
        <v>2021.0</v>
      </c>
      <c r="B2866" s="113">
        <v>1401.0</v>
      </c>
      <c r="C2866" s="114" t="s">
        <v>808</v>
      </c>
      <c r="D2866" s="115">
        <v>6.0</v>
      </c>
      <c r="E2866" s="114" t="s">
        <v>208</v>
      </c>
      <c r="F2866" s="113">
        <v>155.0</v>
      </c>
      <c r="G2866" s="114" t="s">
        <v>809</v>
      </c>
      <c r="H2866" s="113">
        <v>4472.0</v>
      </c>
      <c r="I2866" s="114" t="s">
        <v>831</v>
      </c>
      <c r="J2866" s="113">
        <v>3.0</v>
      </c>
      <c r="K2866" s="113">
        <v>0.0</v>
      </c>
      <c r="L2866" s="113">
        <v>95.0</v>
      </c>
      <c r="M2866" s="113">
        <v>1.0</v>
      </c>
      <c r="N2866" s="114" t="s">
        <v>880</v>
      </c>
      <c r="O2866" s="114" t="s">
        <v>881</v>
      </c>
      <c r="P2866" s="113">
        <v>1400030.0</v>
      </c>
      <c r="Q2866" s="114" t="s">
        <v>839</v>
      </c>
      <c r="R2866" s="113">
        <v>1386.0</v>
      </c>
      <c r="S2866" s="114" t="s">
        <v>5803</v>
      </c>
      <c r="T2866" s="115">
        <v>9249104.0</v>
      </c>
      <c r="U2866" s="115">
        <v>0.0</v>
      </c>
      <c r="V2866" s="114" t="s">
        <v>5804</v>
      </c>
      <c r="W2866" s="116">
        <v>977.0</v>
      </c>
      <c r="X2866" s="116">
        <v>977.0</v>
      </c>
      <c r="Y2866" s="116">
        <v>977.0</v>
      </c>
      <c r="Z2866" s="116">
        <v>977.0</v>
      </c>
      <c r="AA2866" s="103" t="s">
        <v>814</v>
      </c>
      <c r="AB2866" s="103" t="s">
        <v>815</v>
      </c>
    </row>
    <row r="2867" ht="15.75" hidden="1" customHeight="1">
      <c r="A2867" s="113">
        <v>2021.0</v>
      </c>
      <c r="B2867" s="113">
        <v>1401.0</v>
      </c>
      <c r="C2867" s="114" t="s">
        <v>808</v>
      </c>
      <c r="D2867" s="115">
        <v>6.0</v>
      </c>
      <c r="E2867" s="114" t="s">
        <v>208</v>
      </c>
      <c r="F2867" s="113">
        <v>155.0</v>
      </c>
      <c r="G2867" s="114" t="s">
        <v>809</v>
      </c>
      <c r="H2867" s="113">
        <v>4472.0</v>
      </c>
      <c r="I2867" s="114" t="s">
        <v>831</v>
      </c>
      <c r="J2867" s="113">
        <v>3.0</v>
      </c>
      <c r="K2867" s="113">
        <v>0.0</v>
      </c>
      <c r="L2867" s="113">
        <v>95.0</v>
      </c>
      <c r="M2867" s="113">
        <v>1.0</v>
      </c>
      <c r="N2867" s="114" t="s">
        <v>880</v>
      </c>
      <c r="O2867" s="114" t="s">
        <v>881</v>
      </c>
      <c r="P2867" s="113">
        <v>1400030.0</v>
      </c>
      <c r="Q2867" s="114" t="s">
        <v>839</v>
      </c>
      <c r="R2867" s="113">
        <v>1387.0</v>
      </c>
      <c r="S2867" s="114" t="s">
        <v>5805</v>
      </c>
      <c r="T2867" s="115">
        <v>9249104.0</v>
      </c>
      <c r="U2867" s="115">
        <v>0.0</v>
      </c>
      <c r="V2867" s="114" t="s">
        <v>5806</v>
      </c>
      <c r="W2867" s="116">
        <v>1130.27</v>
      </c>
      <c r="X2867" s="116">
        <v>1130.27</v>
      </c>
      <c r="Y2867" s="116">
        <v>1130.27</v>
      </c>
      <c r="Z2867" s="116">
        <v>1130.27</v>
      </c>
      <c r="AA2867" s="103" t="s">
        <v>814</v>
      </c>
      <c r="AB2867" s="103" t="s">
        <v>815</v>
      </c>
    </row>
    <row r="2868" ht="15.75" hidden="1" customHeight="1">
      <c r="A2868" s="113">
        <v>2021.0</v>
      </c>
      <c r="B2868" s="113">
        <v>1401.0</v>
      </c>
      <c r="C2868" s="114" t="s">
        <v>808</v>
      </c>
      <c r="D2868" s="115">
        <v>6.0</v>
      </c>
      <c r="E2868" s="114" t="s">
        <v>208</v>
      </c>
      <c r="F2868" s="113">
        <v>155.0</v>
      </c>
      <c r="G2868" s="114" t="s">
        <v>809</v>
      </c>
      <c r="H2868" s="113">
        <v>4472.0</v>
      </c>
      <c r="I2868" s="114" t="s">
        <v>831</v>
      </c>
      <c r="J2868" s="113">
        <v>3.0</v>
      </c>
      <c r="K2868" s="113">
        <v>0.0</v>
      </c>
      <c r="L2868" s="113">
        <v>95.0</v>
      </c>
      <c r="M2868" s="113">
        <v>1.0</v>
      </c>
      <c r="N2868" s="114" t="s">
        <v>880</v>
      </c>
      <c r="O2868" s="114" t="s">
        <v>881</v>
      </c>
      <c r="P2868" s="113">
        <v>1400030.0</v>
      </c>
      <c r="Q2868" s="114" t="s">
        <v>839</v>
      </c>
      <c r="R2868" s="113">
        <v>1388.0</v>
      </c>
      <c r="S2868" s="114" t="s">
        <v>5807</v>
      </c>
      <c r="T2868" s="115">
        <v>9249104.0</v>
      </c>
      <c r="U2868" s="115">
        <v>0.0</v>
      </c>
      <c r="V2868" s="114" t="s">
        <v>5808</v>
      </c>
      <c r="W2868" s="116">
        <v>1410.01</v>
      </c>
      <c r="X2868" s="116">
        <v>1410.01</v>
      </c>
      <c r="Y2868" s="116">
        <v>1410.01</v>
      </c>
      <c r="Z2868" s="116">
        <v>1410.01</v>
      </c>
      <c r="AA2868" s="103" t="s">
        <v>814</v>
      </c>
      <c r="AB2868" s="103" t="s">
        <v>815</v>
      </c>
    </row>
    <row r="2869" ht="15.75" hidden="1" customHeight="1">
      <c r="A2869" s="113">
        <v>2021.0</v>
      </c>
      <c r="B2869" s="113">
        <v>1401.0</v>
      </c>
      <c r="C2869" s="114" t="s">
        <v>808</v>
      </c>
      <c r="D2869" s="115">
        <v>6.0</v>
      </c>
      <c r="E2869" s="114" t="s">
        <v>208</v>
      </c>
      <c r="F2869" s="113">
        <v>155.0</v>
      </c>
      <c r="G2869" s="114" t="s">
        <v>809</v>
      </c>
      <c r="H2869" s="113">
        <v>4472.0</v>
      </c>
      <c r="I2869" s="114" t="s">
        <v>831</v>
      </c>
      <c r="J2869" s="113">
        <v>3.0</v>
      </c>
      <c r="K2869" s="113">
        <v>0.0</v>
      </c>
      <c r="L2869" s="113">
        <v>95.0</v>
      </c>
      <c r="M2869" s="113">
        <v>1.0</v>
      </c>
      <c r="N2869" s="114" t="s">
        <v>880</v>
      </c>
      <c r="O2869" s="114" t="s">
        <v>881</v>
      </c>
      <c r="P2869" s="113">
        <v>1400030.0</v>
      </c>
      <c r="Q2869" s="114" t="s">
        <v>839</v>
      </c>
      <c r="R2869" s="113">
        <v>1389.0</v>
      </c>
      <c r="S2869" s="114" t="s">
        <v>5809</v>
      </c>
      <c r="T2869" s="115">
        <v>9249104.0</v>
      </c>
      <c r="U2869" s="115">
        <v>0.0</v>
      </c>
      <c r="V2869" s="114" t="s">
        <v>5810</v>
      </c>
      <c r="W2869" s="116">
        <v>1399.99</v>
      </c>
      <c r="X2869" s="116">
        <v>1399.99</v>
      </c>
      <c r="Y2869" s="116">
        <v>1399.99</v>
      </c>
      <c r="Z2869" s="116">
        <v>1399.99</v>
      </c>
      <c r="AA2869" s="103" t="s">
        <v>814</v>
      </c>
      <c r="AB2869" s="103" t="s">
        <v>815</v>
      </c>
    </row>
    <row r="2870" ht="15.75" hidden="1" customHeight="1">
      <c r="A2870" s="113">
        <v>2021.0</v>
      </c>
      <c r="B2870" s="113">
        <v>1401.0</v>
      </c>
      <c r="C2870" s="114" t="s">
        <v>808</v>
      </c>
      <c r="D2870" s="115">
        <v>6.0</v>
      </c>
      <c r="E2870" s="114" t="s">
        <v>208</v>
      </c>
      <c r="F2870" s="113">
        <v>155.0</v>
      </c>
      <c r="G2870" s="114" t="s">
        <v>809</v>
      </c>
      <c r="H2870" s="113">
        <v>4472.0</v>
      </c>
      <c r="I2870" s="114" t="s">
        <v>831</v>
      </c>
      <c r="J2870" s="113">
        <v>3.0</v>
      </c>
      <c r="K2870" s="113">
        <v>0.0</v>
      </c>
      <c r="L2870" s="113">
        <v>95.0</v>
      </c>
      <c r="M2870" s="113">
        <v>1.0</v>
      </c>
      <c r="N2870" s="114" t="s">
        <v>880</v>
      </c>
      <c r="O2870" s="114" t="s">
        <v>881</v>
      </c>
      <c r="P2870" s="113">
        <v>1400030.0</v>
      </c>
      <c r="Q2870" s="114" t="s">
        <v>839</v>
      </c>
      <c r="R2870" s="113">
        <v>1390.0</v>
      </c>
      <c r="S2870" s="114" t="s">
        <v>5811</v>
      </c>
      <c r="T2870" s="115">
        <v>9249104.0</v>
      </c>
      <c r="U2870" s="115">
        <v>0.0</v>
      </c>
      <c r="V2870" s="114" t="s">
        <v>5812</v>
      </c>
      <c r="W2870" s="116">
        <v>556.02</v>
      </c>
      <c r="X2870" s="116">
        <v>556.02</v>
      </c>
      <c r="Y2870" s="116">
        <v>556.02</v>
      </c>
      <c r="Z2870" s="116">
        <v>556.02</v>
      </c>
      <c r="AA2870" s="103" t="s">
        <v>814</v>
      </c>
      <c r="AB2870" s="103" t="s">
        <v>815</v>
      </c>
    </row>
    <row r="2871" ht="15.75" hidden="1" customHeight="1">
      <c r="A2871" s="113">
        <v>2021.0</v>
      </c>
      <c r="B2871" s="113">
        <v>1401.0</v>
      </c>
      <c r="C2871" s="114" t="s">
        <v>808</v>
      </c>
      <c r="D2871" s="115">
        <v>6.0</v>
      </c>
      <c r="E2871" s="114" t="s">
        <v>208</v>
      </c>
      <c r="F2871" s="113">
        <v>155.0</v>
      </c>
      <c r="G2871" s="114" t="s">
        <v>809</v>
      </c>
      <c r="H2871" s="113">
        <v>4472.0</v>
      </c>
      <c r="I2871" s="114" t="s">
        <v>831</v>
      </c>
      <c r="J2871" s="113">
        <v>3.0</v>
      </c>
      <c r="K2871" s="113">
        <v>0.0</v>
      </c>
      <c r="L2871" s="113">
        <v>95.0</v>
      </c>
      <c r="M2871" s="113">
        <v>1.0</v>
      </c>
      <c r="N2871" s="114" t="s">
        <v>880</v>
      </c>
      <c r="O2871" s="114" t="s">
        <v>881</v>
      </c>
      <c r="P2871" s="113">
        <v>1400030.0</v>
      </c>
      <c r="Q2871" s="114" t="s">
        <v>839</v>
      </c>
      <c r="R2871" s="113">
        <v>1391.0</v>
      </c>
      <c r="S2871" s="114" t="s">
        <v>3908</v>
      </c>
      <c r="T2871" s="115">
        <v>9249104.0</v>
      </c>
      <c r="U2871" s="115">
        <v>0.0</v>
      </c>
      <c r="V2871" s="114" t="s">
        <v>3909</v>
      </c>
      <c r="W2871" s="116">
        <v>1384.0</v>
      </c>
      <c r="X2871" s="116">
        <v>1384.0</v>
      </c>
      <c r="Y2871" s="116">
        <v>1384.0</v>
      </c>
      <c r="Z2871" s="116">
        <v>1384.0</v>
      </c>
      <c r="AA2871" s="103" t="s">
        <v>814</v>
      </c>
      <c r="AB2871" s="103" t="s">
        <v>815</v>
      </c>
    </row>
    <row r="2872" ht="15.75" hidden="1" customHeight="1">
      <c r="A2872" s="113">
        <v>2021.0</v>
      </c>
      <c r="B2872" s="113">
        <v>1401.0</v>
      </c>
      <c r="C2872" s="114" t="s">
        <v>808</v>
      </c>
      <c r="D2872" s="115">
        <v>6.0</v>
      </c>
      <c r="E2872" s="114" t="s">
        <v>208</v>
      </c>
      <c r="F2872" s="113">
        <v>155.0</v>
      </c>
      <c r="G2872" s="114" t="s">
        <v>809</v>
      </c>
      <c r="H2872" s="113">
        <v>4472.0</v>
      </c>
      <c r="I2872" s="114" t="s">
        <v>831</v>
      </c>
      <c r="J2872" s="113">
        <v>3.0</v>
      </c>
      <c r="K2872" s="113">
        <v>0.0</v>
      </c>
      <c r="L2872" s="113">
        <v>95.0</v>
      </c>
      <c r="M2872" s="113">
        <v>1.0</v>
      </c>
      <c r="N2872" s="114" t="s">
        <v>880</v>
      </c>
      <c r="O2872" s="114" t="s">
        <v>881</v>
      </c>
      <c r="P2872" s="113">
        <v>1400030.0</v>
      </c>
      <c r="Q2872" s="114" t="s">
        <v>839</v>
      </c>
      <c r="R2872" s="113">
        <v>1392.0</v>
      </c>
      <c r="S2872" s="114" t="s">
        <v>5813</v>
      </c>
      <c r="T2872" s="115">
        <v>9249104.0</v>
      </c>
      <c r="U2872" s="115">
        <v>0.0</v>
      </c>
      <c r="V2872" s="114" t="s">
        <v>5814</v>
      </c>
      <c r="W2872" s="116">
        <v>1320.0</v>
      </c>
      <c r="X2872" s="116">
        <v>1320.0</v>
      </c>
      <c r="Y2872" s="116">
        <v>1320.0</v>
      </c>
      <c r="Z2872" s="116">
        <v>1320.0</v>
      </c>
      <c r="AA2872" s="103" t="s">
        <v>814</v>
      </c>
      <c r="AB2872" s="103" t="s">
        <v>815</v>
      </c>
    </row>
    <row r="2873" ht="15.75" hidden="1" customHeight="1">
      <c r="A2873" s="113">
        <v>2021.0</v>
      </c>
      <c r="B2873" s="113">
        <v>1401.0</v>
      </c>
      <c r="C2873" s="114" t="s">
        <v>808</v>
      </c>
      <c r="D2873" s="115">
        <v>6.0</v>
      </c>
      <c r="E2873" s="114" t="s">
        <v>208</v>
      </c>
      <c r="F2873" s="113">
        <v>155.0</v>
      </c>
      <c r="G2873" s="114" t="s">
        <v>809</v>
      </c>
      <c r="H2873" s="113">
        <v>4472.0</v>
      </c>
      <c r="I2873" s="114" t="s">
        <v>831</v>
      </c>
      <c r="J2873" s="113">
        <v>3.0</v>
      </c>
      <c r="K2873" s="113">
        <v>0.0</v>
      </c>
      <c r="L2873" s="113">
        <v>95.0</v>
      </c>
      <c r="M2873" s="113">
        <v>1.0</v>
      </c>
      <c r="N2873" s="114" t="s">
        <v>994</v>
      </c>
      <c r="O2873" s="114" t="s">
        <v>995</v>
      </c>
      <c r="P2873" s="113">
        <v>1400034.0</v>
      </c>
      <c r="Q2873" s="114" t="s">
        <v>840</v>
      </c>
      <c r="R2873" s="113">
        <v>1395.0</v>
      </c>
      <c r="S2873" s="114" t="s">
        <v>5815</v>
      </c>
      <c r="T2873" s="115">
        <v>9245981.0</v>
      </c>
      <c r="U2873" s="115">
        <v>0.0</v>
      </c>
      <c r="V2873" s="114" t="s">
        <v>5816</v>
      </c>
      <c r="W2873" s="116">
        <v>1357.83</v>
      </c>
      <c r="X2873" s="116">
        <v>1357.83</v>
      </c>
      <c r="Y2873" s="116">
        <v>1357.83</v>
      </c>
      <c r="Z2873" s="116">
        <v>1357.83</v>
      </c>
      <c r="AA2873" s="103" t="s">
        <v>814</v>
      </c>
      <c r="AB2873" s="103" t="s">
        <v>3071</v>
      </c>
    </row>
    <row r="2874" ht="15.75" hidden="1" customHeight="1">
      <c r="A2874" s="113">
        <v>2021.0</v>
      </c>
      <c r="B2874" s="113">
        <v>1401.0</v>
      </c>
      <c r="C2874" s="114" t="s">
        <v>808</v>
      </c>
      <c r="D2874" s="115">
        <v>6.0</v>
      </c>
      <c r="E2874" s="114" t="s">
        <v>208</v>
      </c>
      <c r="F2874" s="113">
        <v>155.0</v>
      </c>
      <c r="G2874" s="114" t="s">
        <v>809</v>
      </c>
      <c r="H2874" s="113">
        <v>4472.0</v>
      </c>
      <c r="I2874" s="114" t="s">
        <v>831</v>
      </c>
      <c r="J2874" s="113">
        <v>3.0</v>
      </c>
      <c r="K2874" s="113">
        <v>0.0</v>
      </c>
      <c r="L2874" s="113">
        <v>95.0</v>
      </c>
      <c r="M2874" s="113">
        <v>1.0</v>
      </c>
      <c r="N2874" s="114" t="s">
        <v>994</v>
      </c>
      <c r="O2874" s="114" t="s">
        <v>995</v>
      </c>
      <c r="P2874" s="113">
        <v>1400021.0</v>
      </c>
      <c r="Q2874" s="114" t="s">
        <v>836</v>
      </c>
      <c r="R2874" s="113">
        <v>1401.0</v>
      </c>
      <c r="S2874" s="114" t="s">
        <v>5817</v>
      </c>
      <c r="T2874" s="115">
        <v>9249104.0</v>
      </c>
      <c r="U2874" s="115">
        <v>0.0</v>
      </c>
      <c r="V2874" s="114" t="s">
        <v>5818</v>
      </c>
      <c r="W2874" s="116">
        <v>1444.0</v>
      </c>
      <c r="X2874" s="116">
        <v>1444.0</v>
      </c>
      <c r="Y2874" s="116">
        <v>1444.0</v>
      </c>
      <c r="Z2874" s="116">
        <v>1444.0</v>
      </c>
      <c r="AA2874" s="103" t="s">
        <v>814</v>
      </c>
      <c r="AB2874" s="103" t="s">
        <v>815</v>
      </c>
    </row>
    <row r="2875" ht="15.75" hidden="1" customHeight="1">
      <c r="A2875" s="113">
        <v>2021.0</v>
      </c>
      <c r="B2875" s="113">
        <v>1401.0</v>
      </c>
      <c r="C2875" s="114" t="s">
        <v>808</v>
      </c>
      <c r="D2875" s="115">
        <v>6.0</v>
      </c>
      <c r="E2875" s="114" t="s">
        <v>208</v>
      </c>
      <c r="F2875" s="113">
        <v>155.0</v>
      </c>
      <c r="G2875" s="114" t="s">
        <v>809</v>
      </c>
      <c r="H2875" s="113">
        <v>4472.0</v>
      </c>
      <c r="I2875" s="114" t="s">
        <v>831</v>
      </c>
      <c r="J2875" s="113">
        <v>3.0</v>
      </c>
      <c r="K2875" s="113">
        <v>0.0</v>
      </c>
      <c r="L2875" s="113">
        <v>95.0</v>
      </c>
      <c r="M2875" s="113">
        <v>1.0</v>
      </c>
      <c r="N2875" s="114" t="s">
        <v>994</v>
      </c>
      <c r="O2875" s="114" t="s">
        <v>995</v>
      </c>
      <c r="P2875" s="113">
        <v>1400021.0</v>
      </c>
      <c r="Q2875" s="114" t="s">
        <v>836</v>
      </c>
      <c r="R2875" s="113">
        <v>1402.0</v>
      </c>
      <c r="S2875" s="114" t="s">
        <v>5819</v>
      </c>
      <c r="T2875" s="115">
        <v>9249104.0</v>
      </c>
      <c r="U2875" s="115">
        <v>0.0</v>
      </c>
      <c r="V2875" s="114" t="s">
        <v>5820</v>
      </c>
      <c r="W2875" s="116">
        <v>1440.0</v>
      </c>
      <c r="X2875" s="116">
        <v>1440.0</v>
      </c>
      <c r="Y2875" s="116">
        <v>1440.0</v>
      </c>
      <c r="Z2875" s="116">
        <v>1440.0</v>
      </c>
      <c r="AA2875" s="103" t="s">
        <v>814</v>
      </c>
      <c r="AB2875" s="103" t="s">
        <v>815</v>
      </c>
    </row>
    <row r="2876" ht="15.75" hidden="1" customHeight="1">
      <c r="A2876" s="113">
        <v>2021.0</v>
      </c>
      <c r="B2876" s="113">
        <v>1401.0</v>
      </c>
      <c r="C2876" s="114" t="s">
        <v>808</v>
      </c>
      <c r="D2876" s="115">
        <v>6.0</v>
      </c>
      <c r="E2876" s="114" t="s">
        <v>208</v>
      </c>
      <c r="F2876" s="113">
        <v>155.0</v>
      </c>
      <c r="G2876" s="114" t="s">
        <v>809</v>
      </c>
      <c r="H2876" s="113">
        <v>4472.0</v>
      </c>
      <c r="I2876" s="114" t="s">
        <v>831</v>
      </c>
      <c r="J2876" s="113">
        <v>3.0</v>
      </c>
      <c r="K2876" s="113">
        <v>0.0</v>
      </c>
      <c r="L2876" s="113">
        <v>95.0</v>
      </c>
      <c r="M2876" s="113">
        <v>1.0</v>
      </c>
      <c r="N2876" s="114" t="s">
        <v>994</v>
      </c>
      <c r="O2876" s="114" t="s">
        <v>995</v>
      </c>
      <c r="P2876" s="113">
        <v>1400021.0</v>
      </c>
      <c r="Q2876" s="114" t="s">
        <v>836</v>
      </c>
      <c r="R2876" s="113">
        <v>1403.0</v>
      </c>
      <c r="S2876" s="114" t="s">
        <v>5821</v>
      </c>
      <c r="T2876" s="115">
        <v>9249104.0</v>
      </c>
      <c r="U2876" s="115">
        <v>0.0</v>
      </c>
      <c r="V2876" s="114" t="s">
        <v>5822</v>
      </c>
      <c r="W2876" s="116">
        <v>826.26</v>
      </c>
      <c r="X2876" s="116">
        <v>826.26</v>
      </c>
      <c r="Y2876" s="116">
        <v>826.26</v>
      </c>
      <c r="Z2876" s="116">
        <v>826.26</v>
      </c>
      <c r="AA2876" s="103" t="s">
        <v>814</v>
      </c>
      <c r="AB2876" s="103" t="s">
        <v>815</v>
      </c>
    </row>
    <row r="2877" ht="15.75" hidden="1" customHeight="1">
      <c r="A2877" s="113">
        <v>2021.0</v>
      </c>
      <c r="B2877" s="113">
        <v>1401.0</v>
      </c>
      <c r="C2877" s="114" t="s">
        <v>808</v>
      </c>
      <c r="D2877" s="115">
        <v>6.0</v>
      </c>
      <c r="E2877" s="114" t="s">
        <v>208</v>
      </c>
      <c r="F2877" s="113">
        <v>155.0</v>
      </c>
      <c r="G2877" s="114" t="s">
        <v>809</v>
      </c>
      <c r="H2877" s="113">
        <v>4472.0</v>
      </c>
      <c r="I2877" s="114" t="s">
        <v>831</v>
      </c>
      <c r="J2877" s="113">
        <v>3.0</v>
      </c>
      <c r="K2877" s="113">
        <v>0.0</v>
      </c>
      <c r="L2877" s="113">
        <v>95.0</v>
      </c>
      <c r="M2877" s="113">
        <v>1.0</v>
      </c>
      <c r="N2877" s="114" t="s">
        <v>994</v>
      </c>
      <c r="O2877" s="114" t="s">
        <v>995</v>
      </c>
      <c r="P2877" s="113">
        <v>1400021.0</v>
      </c>
      <c r="Q2877" s="114" t="s">
        <v>836</v>
      </c>
      <c r="R2877" s="113">
        <v>1404.0</v>
      </c>
      <c r="S2877" s="114" t="s">
        <v>5823</v>
      </c>
      <c r="T2877" s="115">
        <v>9249104.0</v>
      </c>
      <c r="U2877" s="115">
        <v>0.0</v>
      </c>
      <c r="V2877" s="114" t="s">
        <v>5824</v>
      </c>
      <c r="W2877" s="116">
        <v>1114.87</v>
      </c>
      <c r="X2877" s="116">
        <v>1114.87</v>
      </c>
      <c r="Y2877" s="116">
        <v>1114.87</v>
      </c>
      <c r="Z2877" s="116">
        <v>1114.87</v>
      </c>
      <c r="AA2877" s="103" t="s">
        <v>814</v>
      </c>
      <c r="AB2877" s="103" t="s">
        <v>815</v>
      </c>
    </row>
    <row r="2878" ht="15.75" hidden="1" customHeight="1">
      <c r="A2878" s="113">
        <v>2021.0</v>
      </c>
      <c r="B2878" s="113">
        <v>1401.0</v>
      </c>
      <c r="C2878" s="114" t="s">
        <v>808</v>
      </c>
      <c r="D2878" s="115">
        <v>6.0</v>
      </c>
      <c r="E2878" s="114" t="s">
        <v>208</v>
      </c>
      <c r="F2878" s="113">
        <v>155.0</v>
      </c>
      <c r="G2878" s="114" t="s">
        <v>809</v>
      </c>
      <c r="H2878" s="113">
        <v>4472.0</v>
      </c>
      <c r="I2878" s="114" t="s">
        <v>831</v>
      </c>
      <c r="J2878" s="113">
        <v>3.0</v>
      </c>
      <c r="K2878" s="113">
        <v>0.0</v>
      </c>
      <c r="L2878" s="113">
        <v>95.0</v>
      </c>
      <c r="M2878" s="113">
        <v>1.0</v>
      </c>
      <c r="N2878" s="114" t="s">
        <v>994</v>
      </c>
      <c r="O2878" s="114" t="s">
        <v>995</v>
      </c>
      <c r="P2878" s="113">
        <v>1400021.0</v>
      </c>
      <c r="Q2878" s="114" t="s">
        <v>836</v>
      </c>
      <c r="R2878" s="113">
        <v>1405.0</v>
      </c>
      <c r="S2878" s="114" t="s">
        <v>5825</v>
      </c>
      <c r="T2878" s="115">
        <v>9249104.0</v>
      </c>
      <c r="U2878" s="115">
        <v>0.0</v>
      </c>
      <c r="V2878" s="114" t="s">
        <v>5826</v>
      </c>
      <c r="W2878" s="116">
        <v>1444.0</v>
      </c>
      <c r="X2878" s="116">
        <v>1444.0</v>
      </c>
      <c r="Y2878" s="116">
        <v>1444.0</v>
      </c>
      <c r="Z2878" s="116">
        <v>1444.0</v>
      </c>
      <c r="AA2878" s="103" t="s">
        <v>814</v>
      </c>
      <c r="AB2878" s="103" t="s">
        <v>815</v>
      </c>
    </row>
    <row r="2879" ht="15.75" hidden="1" customHeight="1">
      <c r="A2879" s="113">
        <v>2021.0</v>
      </c>
      <c r="B2879" s="113">
        <v>1401.0</v>
      </c>
      <c r="C2879" s="114" t="s">
        <v>808</v>
      </c>
      <c r="D2879" s="115">
        <v>6.0</v>
      </c>
      <c r="E2879" s="114" t="s">
        <v>208</v>
      </c>
      <c r="F2879" s="113">
        <v>155.0</v>
      </c>
      <c r="G2879" s="114" t="s">
        <v>809</v>
      </c>
      <c r="H2879" s="113">
        <v>4472.0</v>
      </c>
      <c r="I2879" s="114" t="s">
        <v>831</v>
      </c>
      <c r="J2879" s="113">
        <v>3.0</v>
      </c>
      <c r="K2879" s="113">
        <v>0.0</v>
      </c>
      <c r="L2879" s="113">
        <v>95.0</v>
      </c>
      <c r="M2879" s="113">
        <v>1.0</v>
      </c>
      <c r="N2879" s="114" t="s">
        <v>994</v>
      </c>
      <c r="O2879" s="114" t="s">
        <v>995</v>
      </c>
      <c r="P2879" s="113">
        <v>1400021.0</v>
      </c>
      <c r="Q2879" s="114" t="s">
        <v>836</v>
      </c>
      <c r="R2879" s="113">
        <v>1406.0</v>
      </c>
      <c r="S2879" s="114" t="s">
        <v>4243</v>
      </c>
      <c r="T2879" s="115">
        <v>9249104.0</v>
      </c>
      <c r="U2879" s="115">
        <v>0.0</v>
      </c>
      <c r="V2879" s="114" t="s">
        <v>4244</v>
      </c>
      <c r="W2879" s="116">
        <v>1440.0</v>
      </c>
      <c r="X2879" s="116">
        <v>1440.0</v>
      </c>
      <c r="Y2879" s="116">
        <v>1440.0</v>
      </c>
      <c r="Z2879" s="116">
        <v>1440.0</v>
      </c>
      <c r="AA2879" s="103" t="s">
        <v>814</v>
      </c>
      <c r="AB2879" s="103" t="s">
        <v>815</v>
      </c>
    </row>
    <row r="2880" ht="15.75" hidden="1" customHeight="1">
      <c r="A2880" s="113">
        <v>2021.0</v>
      </c>
      <c r="B2880" s="113">
        <v>1401.0</v>
      </c>
      <c r="C2880" s="114" t="s">
        <v>808</v>
      </c>
      <c r="D2880" s="115">
        <v>6.0</v>
      </c>
      <c r="E2880" s="114" t="s">
        <v>208</v>
      </c>
      <c r="F2880" s="113">
        <v>155.0</v>
      </c>
      <c r="G2880" s="114" t="s">
        <v>809</v>
      </c>
      <c r="H2880" s="113">
        <v>4472.0</v>
      </c>
      <c r="I2880" s="114" t="s">
        <v>831</v>
      </c>
      <c r="J2880" s="113">
        <v>3.0</v>
      </c>
      <c r="K2880" s="113">
        <v>0.0</v>
      </c>
      <c r="L2880" s="113">
        <v>95.0</v>
      </c>
      <c r="M2880" s="113">
        <v>1.0</v>
      </c>
      <c r="N2880" s="114" t="s">
        <v>994</v>
      </c>
      <c r="O2880" s="114" t="s">
        <v>995</v>
      </c>
      <c r="P2880" s="113">
        <v>1400021.0</v>
      </c>
      <c r="Q2880" s="114" t="s">
        <v>836</v>
      </c>
      <c r="R2880" s="113">
        <v>1407.0</v>
      </c>
      <c r="S2880" s="114" t="s">
        <v>5827</v>
      </c>
      <c r="T2880" s="115">
        <v>9249104.0</v>
      </c>
      <c r="U2880" s="115">
        <v>0.0</v>
      </c>
      <c r="V2880" s="114" t="s">
        <v>5828</v>
      </c>
      <c r="W2880" s="116">
        <v>1381.07</v>
      </c>
      <c r="X2880" s="116">
        <v>1381.07</v>
      </c>
      <c r="Y2880" s="116">
        <v>1381.07</v>
      </c>
      <c r="Z2880" s="116">
        <v>1381.07</v>
      </c>
      <c r="AA2880" s="103" t="s">
        <v>814</v>
      </c>
      <c r="AB2880" s="103" t="s">
        <v>815</v>
      </c>
    </row>
    <row r="2881" ht="15.75" hidden="1" customHeight="1">
      <c r="A2881" s="113">
        <v>2021.0</v>
      </c>
      <c r="B2881" s="113">
        <v>1401.0</v>
      </c>
      <c r="C2881" s="114" t="s">
        <v>808</v>
      </c>
      <c r="D2881" s="115">
        <v>6.0</v>
      </c>
      <c r="E2881" s="114" t="s">
        <v>208</v>
      </c>
      <c r="F2881" s="113">
        <v>155.0</v>
      </c>
      <c r="G2881" s="114" t="s">
        <v>809</v>
      </c>
      <c r="H2881" s="113">
        <v>4472.0</v>
      </c>
      <c r="I2881" s="114" t="s">
        <v>831</v>
      </c>
      <c r="J2881" s="113">
        <v>3.0</v>
      </c>
      <c r="K2881" s="113">
        <v>0.0</v>
      </c>
      <c r="L2881" s="113">
        <v>95.0</v>
      </c>
      <c r="M2881" s="113">
        <v>1.0</v>
      </c>
      <c r="N2881" s="114" t="s">
        <v>994</v>
      </c>
      <c r="O2881" s="114" t="s">
        <v>995</v>
      </c>
      <c r="P2881" s="113">
        <v>1400021.0</v>
      </c>
      <c r="Q2881" s="114" t="s">
        <v>836</v>
      </c>
      <c r="R2881" s="113">
        <v>1412.0</v>
      </c>
      <c r="S2881" s="114" t="s">
        <v>5829</v>
      </c>
      <c r="T2881" s="115">
        <v>9249104.0</v>
      </c>
      <c r="U2881" s="115">
        <v>0.0</v>
      </c>
      <c r="V2881" s="114" t="s">
        <v>5830</v>
      </c>
      <c r="W2881" s="116">
        <v>1444.0</v>
      </c>
      <c r="X2881" s="116">
        <v>1444.0</v>
      </c>
      <c r="Y2881" s="116">
        <v>1444.0</v>
      </c>
      <c r="Z2881" s="116">
        <v>1444.0</v>
      </c>
      <c r="AA2881" s="103" t="s">
        <v>814</v>
      </c>
      <c r="AB2881" s="103" t="s">
        <v>815</v>
      </c>
    </row>
    <row r="2882" ht="15.75" hidden="1" customHeight="1">
      <c r="A2882" s="113">
        <v>2021.0</v>
      </c>
      <c r="B2882" s="113">
        <v>1401.0</v>
      </c>
      <c r="C2882" s="114" t="s">
        <v>808</v>
      </c>
      <c r="D2882" s="115">
        <v>6.0</v>
      </c>
      <c r="E2882" s="114" t="s">
        <v>208</v>
      </c>
      <c r="F2882" s="113">
        <v>155.0</v>
      </c>
      <c r="G2882" s="114" t="s">
        <v>809</v>
      </c>
      <c r="H2882" s="113">
        <v>4472.0</v>
      </c>
      <c r="I2882" s="114" t="s">
        <v>831</v>
      </c>
      <c r="J2882" s="113">
        <v>3.0</v>
      </c>
      <c r="K2882" s="113">
        <v>0.0</v>
      </c>
      <c r="L2882" s="113">
        <v>95.0</v>
      </c>
      <c r="M2882" s="113">
        <v>1.0</v>
      </c>
      <c r="N2882" s="114" t="s">
        <v>994</v>
      </c>
      <c r="O2882" s="114" t="s">
        <v>995</v>
      </c>
      <c r="P2882" s="113">
        <v>1400021.0</v>
      </c>
      <c r="Q2882" s="114" t="s">
        <v>836</v>
      </c>
      <c r="R2882" s="113">
        <v>1414.0</v>
      </c>
      <c r="S2882" s="114" t="s">
        <v>5831</v>
      </c>
      <c r="T2882" s="115">
        <v>9249104.0</v>
      </c>
      <c r="U2882" s="115">
        <v>0.0</v>
      </c>
      <c r="V2882" s="114" t="s">
        <v>5832</v>
      </c>
      <c r="W2882" s="116">
        <v>1396.78</v>
      </c>
      <c r="X2882" s="116">
        <v>1396.78</v>
      </c>
      <c r="Y2882" s="116">
        <v>1396.78</v>
      </c>
      <c r="Z2882" s="116">
        <v>1396.78</v>
      </c>
      <c r="AA2882" s="103" t="s">
        <v>814</v>
      </c>
      <c r="AB2882" s="103" t="s">
        <v>815</v>
      </c>
    </row>
    <row r="2883" ht="15.75" hidden="1" customHeight="1">
      <c r="A2883" s="113">
        <v>2021.0</v>
      </c>
      <c r="B2883" s="113">
        <v>1401.0</v>
      </c>
      <c r="C2883" s="114" t="s">
        <v>808</v>
      </c>
      <c r="D2883" s="115">
        <v>6.0</v>
      </c>
      <c r="E2883" s="114" t="s">
        <v>208</v>
      </c>
      <c r="F2883" s="113">
        <v>155.0</v>
      </c>
      <c r="G2883" s="114" t="s">
        <v>809</v>
      </c>
      <c r="H2883" s="113">
        <v>4472.0</v>
      </c>
      <c r="I2883" s="114" t="s">
        <v>831</v>
      </c>
      <c r="J2883" s="113">
        <v>3.0</v>
      </c>
      <c r="K2883" s="113">
        <v>0.0</v>
      </c>
      <c r="L2883" s="113">
        <v>95.0</v>
      </c>
      <c r="M2883" s="113">
        <v>1.0</v>
      </c>
      <c r="N2883" s="114" t="s">
        <v>994</v>
      </c>
      <c r="O2883" s="114" t="s">
        <v>995</v>
      </c>
      <c r="P2883" s="113">
        <v>1400021.0</v>
      </c>
      <c r="Q2883" s="114" t="s">
        <v>836</v>
      </c>
      <c r="R2883" s="113">
        <v>1415.0</v>
      </c>
      <c r="S2883" s="114" t="s">
        <v>5833</v>
      </c>
      <c r="T2883" s="115">
        <v>9249104.0</v>
      </c>
      <c r="U2883" s="115">
        <v>0.0</v>
      </c>
      <c r="V2883" s="114" t="s">
        <v>5834</v>
      </c>
      <c r="W2883" s="116">
        <v>1444.0</v>
      </c>
      <c r="X2883" s="116">
        <v>1444.0</v>
      </c>
      <c r="Y2883" s="116">
        <v>1444.0</v>
      </c>
      <c r="Z2883" s="116">
        <v>1444.0</v>
      </c>
      <c r="AA2883" s="103" t="s">
        <v>814</v>
      </c>
      <c r="AB2883" s="103" t="s">
        <v>815</v>
      </c>
    </row>
    <row r="2884" ht="15.75" hidden="1" customHeight="1">
      <c r="A2884" s="113">
        <v>2021.0</v>
      </c>
      <c r="B2884" s="113">
        <v>1401.0</v>
      </c>
      <c r="C2884" s="114" t="s">
        <v>808</v>
      </c>
      <c r="D2884" s="115">
        <v>6.0</v>
      </c>
      <c r="E2884" s="114" t="s">
        <v>208</v>
      </c>
      <c r="F2884" s="113">
        <v>155.0</v>
      </c>
      <c r="G2884" s="114" t="s">
        <v>809</v>
      </c>
      <c r="H2884" s="113">
        <v>4472.0</v>
      </c>
      <c r="I2884" s="114" t="s">
        <v>831</v>
      </c>
      <c r="J2884" s="113">
        <v>3.0</v>
      </c>
      <c r="K2884" s="113">
        <v>0.0</v>
      </c>
      <c r="L2884" s="113">
        <v>95.0</v>
      </c>
      <c r="M2884" s="113">
        <v>1.0</v>
      </c>
      <c r="N2884" s="114" t="s">
        <v>994</v>
      </c>
      <c r="O2884" s="114" t="s">
        <v>995</v>
      </c>
      <c r="P2884" s="113">
        <v>1400021.0</v>
      </c>
      <c r="Q2884" s="114" t="s">
        <v>836</v>
      </c>
      <c r="R2884" s="113">
        <v>1427.0</v>
      </c>
      <c r="S2884" s="114" t="s">
        <v>5835</v>
      </c>
      <c r="T2884" s="115">
        <v>9249104.0</v>
      </c>
      <c r="U2884" s="115">
        <v>0.0</v>
      </c>
      <c r="V2884" s="114" t="s">
        <v>5836</v>
      </c>
      <c r="W2884" s="116">
        <v>1444.0</v>
      </c>
      <c r="X2884" s="116">
        <v>1444.0</v>
      </c>
      <c r="Y2884" s="116">
        <v>1444.0</v>
      </c>
      <c r="Z2884" s="116">
        <v>1444.0</v>
      </c>
      <c r="AA2884" s="103" t="s">
        <v>814</v>
      </c>
      <c r="AB2884" s="103" t="s">
        <v>815</v>
      </c>
    </row>
    <row r="2885" ht="15.75" hidden="1" customHeight="1">
      <c r="A2885" s="113">
        <v>2021.0</v>
      </c>
      <c r="B2885" s="113">
        <v>1401.0</v>
      </c>
      <c r="C2885" s="114" t="s">
        <v>808</v>
      </c>
      <c r="D2885" s="115">
        <v>6.0</v>
      </c>
      <c r="E2885" s="114" t="s">
        <v>208</v>
      </c>
      <c r="F2885" s="113">
        <v>155.0</v>
      </c>
      <c r="G2885" s="114" t="s">
        <v>809</v>
      </c>
      <c r="H2885" s="113">
        <v>4472.0</v>
      </c>
      <c r="I2885" s="114" t="s">
        <v>831</v>
      </c>
      <c r="J2885" s="113">
        <v>3.0</v>
      </c>
      <c r="K2885" s="113">
        <v>0.0</v>
      </c>
      <c r="L2885" s="113">
        <v>95.0</v>
      </c>
      <c r="M2885" s="113">
        <v>1.0</v>
      </c>
      <c r="N2885" s="114" t="s">
        <v>994</v>
      </c>
      <c r="O2885" s="114" t="s">
        <v>995</v>
      </c>
      <c r="P2885" s="113">
        <v>1400021.0</v>
      </c>
      <c r="Q2885" s="114" t="s">
        <v>836</v>
      </c>
      <c r="R2885" s="113">
        <v>1428.0</v>
      </c>
      <c r="S2885" s="114" t="s">
        <v>5837</v>
      </c>
      <c r="T2885" s="115">
        <v>9249104.0</v>
      </c>
      <c r="U2885" s="115">
        <v>0.0</v>
      </c>
      <c r="V2885" s="114" t="s">
        <v>5838</v>
      </c>
      <c r="W2885" s="116">
        <v>1243.79</v>
      </c>
      <c r="X2885" s="116">
        <v>1243.79</v>
      </c>
      <c r="Y2885" s="116">
        <v>1243.79</v>
      </c>
      <c r="Z2885" s="116">
        <v>1243.79</v>
      </c>
      <c r="AA2885" s="103" t="s">
        <v>814</v>
      </c>
      <c r="AB2885" s="103" t="s">
        <v>815</v>
      </c>
    </row>
    <row r="2886" ht="15.75" hidden="1" customHeight="1">
      <c r="A2886" s="113">
        <v>2021.0</v>
      </c>
      <c r="B2886" s="113">
        <v>1401.0</v>
      </c>
      <c r="C2886" s="114" t="s">
        <v>808</v>
      </c>
      <c r="D2886" s="115">
        <v>6.0</v>
      </c>
      <c r="E2886" s="114" t="s">
        <v>208</v>
      </c>
      <c r="F2886" s="113">
        <v>155.0</v>
      </c>
      <c r="G2886" s="114" t="s">
        <v>809</v>
      </c>
      <c r="H2886" s="113">
        <v>4472.0</v>
      </c>
      <c r="I2886" s="114" t="s">
        <v>831</v>
      </c>
      <c r="J2886" s="113">
        <v>3.0</v>
      </c>
      <c r="K2886" s="113">
        <v>0.0</v>
      </c>
      <c r="L2886" s="113">
        <v>95.0</v>
      </c>
      <c r="M2886" s="113">
        <v>1.0</v>
      </c>
      <c r="N2886" s="114" t="s">
        <v>994</v>
      </c>
      <c r="O2886" s="114" t="s">
        <v>995</v>
      </c>
      <c r="P2886" s="113">
        <v>1400021.0</v>
      </c>
      <c r="Q2886" s="114" t="s">
        <v>836</v>
      </c>
      <c r="R2886" s="113">
        <v>1429.0</v>
      </c>
      <c r="S2886" s="114" t="s">
        <v>5839</v>
      </c>
      <c r="T2886" s="115">
        <v>9249104.0</v>
      </c>
      <c r="U2886" s="115">
        <v>0.0</v>
      </c>
      <c r="V2886" s="114" t="s">
        <v>5840</v>
      </c>
      <c r="W2886" s="116">
        <v>1413.41</v>
      </c>
      <c r="X2886" s="116">
        <v>1413.41</v>
      </c>
      <c r="Y2886" s="116">
        <v>1413.41</v>
      </c>
      <c r="Z2886" s="116">
        <v>1413.41</v>
      </c>
      <c r="AA2886" s="103" t="s">
        <v>814</v>
      </c>
      <c r="AB2886" s="103" t="s">
        <v>815</v>
      </c>
    </row>
    <row r="2887" ht="15.75" hidden="1" customHeight="1">
      <c r="A2887" s="113">
        <v>2021.0</v>
      </c>
      <c r="B2887" s="113">
        <v>1401.0</v>
      </c>
      <c r="C2887" s="114" t="s">
        <v>808</v>
      </c>
      <c r="D2887" s="115">
        <v>6.0</v>
      </c>
      <c r="E2887" s="114" t="s">
        <v>208</v>
      </c>
      <c r="F2887" s="113">
        <v>155.0</v>
      </c>
      <c r="G2887" s="114" t="s">
        <v>809</v>
      </c>
      <c r="H2887" s="113">
        <v>4472.0</v>
      </c>
      <c r="I2887" s="114" t="s">
        <v>831</v>
      </c>
      <c r="J2887" s="113">
        <v>3.0</v>
      </c>
      <c r="K2887" s="113">
        <v>0.0</v>
      </c>
      <c r="L2887" s="113">
        <v>95.0</v>
      </c>
      <c r="M2887" s="113">
        <v>1.0</v>
      </c>
      <c r="N2887" s="114" t="s">
        <v>994</v>
      </c>
      <c r="O2887" s="114" t="s">
        <v>995</v>
      </c>
      <c r="P2887" s="113">
        <v>1400021.0</v>
      </c>
      <c r="Q2887" s="114" t="s">
        <v>836</v>
      </c>
      <c r="R2887" s="113">
        <v>1430.0</v>
      </c>
      <c r="S2887" s="114" t="s">
        <v>5841</v>
      </c>
      <c r="T2887" s="115">
        <v>9249104.0</v>
      </c>
      <c r="U2887" s="115">
        <v>0.0</v>
      </c>
      <c r="V2887" s="114" t="s">
        <v>5842</v>
      </c>
      <c r="W2887" s="116">
        <v>1440.0</v>
      </c>
      <c r="X2887" s="116">
        <v>1440.0</v>
      </c>
      <c r="Y2887" s="116">
        <v>1440.0</v>
      </c>
      <c r="Z2887" s="116">
        <v>1440.0</v>
      </c>
      <c r="AA2887" s="103" t="s">
        <v>814</v>
      </c>
      <c r="AB2887" s="103" t="s">
        <v>815</v>
      </c>
    </row>
    <row r="2888" ht="15.75" hidden="1" customHeight="1">
      <c r="A2888" s="113">
        <v>2021.0</v>
      </c>
      <c r="B2888" s="113">
        <v>1401.0</v>
      </c>
      <c r="C2888" s="114" t="s">
        <v>808</v>
      </c>
      <c r="D2888" s="115">
        <v>6.0</v>
      </c>
      <c r="E2888" s="114" t="s">
        <v>208</v>
      </c>
      <c r="F2888" s="113">
        <v>155.0</v>
      </c>
      <c r="G2888" s="114" t="s">
        <v>809</v>
      </c>
      <c r="H2888" s="113">
        <v>4472.0</v>
      </c>
      <c r="I2888" s="114" t="s">
        <v>831</v>
      </c>
      <c r="J2888" s="113">
        <v>3.0</v>
      </c>
      <c r="K2888" s="113">
        <v>0.0</v>
      </c>
      <c r="L2888" s="113">
        <v>95.0</v>
      </c>
      <c r="M2888" s="113">
        <v>1.0</v>
      </c>
      <c r="N2888" s="114" t="s">
        <v>994</v>
      </c>
      <c r="O2888" s="114" t="s">
        <v>995</v>
      </c>
      <c r="P2888" s="113">
        <v>1400021.0</v>
      </c>
      <c r="Q2888" s="114" t="s">
        <v>836</v>
      </c>
      <c r="R2888" s="113">
        <v>1431.0</v>
      </c>
      <c r="S2888" s="114" t="s">
        <v>5843</v>
      </c>
      <c r="T2888" s="115">
        <v>9249104.0</v>
      </c>
      <c r="U2888" s="115">
        <v>0.0</v>
      </c>
      <c r="V2888" s="114" t="s">
        <v>5844</v>
      </c>
      <c r="W2888" s="116">
        <v>1444.0</v>
      </c>
      <c r="X2888" s="116">
        <v>1444.0</v>
      </c>
      <c r="Y2888" s="116">
        <v>1444.0</v>
      </c>
      <c r="Z2888" s="116">
        <v>1444.0</v>
      </c>
      <c r="AA2888" s="103" t="s">
        <v>814</v>
      </c>
      <c r="AB2888" s="103" t="s">
        <v>815</v>
      </c>
    </row>
    <row r="2889" ht="15.75" hidden="1" customHeight="1">
      <c r="A2889" s="113">
        <v>2021.0</v>
      </c>
      <c r="B2889" s="113">
        <v>1401.0</v>
      </c>
      <c r="C2889" s="114" t="s">
        <v>808</v>
      </c>
      <c r="D2889" s="115">
        <v>6.0</v>
      </c>
      <c r="E2889" s="114" t="s">
        <v>208</v>
      </c>
      <c r="F2889" s="113">
        <v>155.0</v>
      </c>
      <c r="G2889" s="114" t="s">
        <v>809</v>
      </c>
      <c r="H2889" s="113">
        <v>4472.0</v>
      </c>
      <c r="I2889" s="114" t="s">
        <v>831</v>
      </c>
      <c r="J2889" s="113">
        <v>3.0</v>
      </c>
      <c r="K2889" s="113">
        <v>0.0</v>
      </c>
      <c r="L2889" s="113">
        <v>95.0</v>
      </c>
      <c r="M2889" s="113">
        <v>1.0</v>
      </c>
      <c r="N2889" s="114" t="s">
        <v>994</v>
      </c>
      <c r="O2889" s="114" t="s">
        <v>995</v>
      </c>
      <c r="P2889" s="113">
        <v>1400021.0</v>
      </c>
      <c r="Q2889" s="114" t="s">
        <v>836</v>
      </c>
      <c r="R2889" s="113">
        <v>1432.0</v>
      </c>
      <c r="S2889" s="114" t="s">
        <v>5843</v>
      </c>
      <c r="T2889" s="115">
        <v>9249104.0</v>
      </c>
      <c r="U2889" s="115">
        <v>0.0</v>
      </c>
      <c r="V2889" s="114" t="s">
        <v>5844</v>
      </c>
      <c r="W2889" s="116">
        <v>0.0</v>
      </c>
      <c r="X2889" s="116">
        <v>0.0</v>
      </c>
      <c r="Y2889" s="116">
        <v>0.0</v>
      </c>
      <c r="Z2889" s="116">
        <v>0.0</v>
      </c>
      <c r="AA2889" s="103" t="s">
        <v>814</v>
      </c>
      <c r="AB2889" s="103" t="s">
        <v>815</v>
      </c>
    </row>
    <row r="2890" ht="15.75" hidden="1" customHeight="1">
      <c r="A2890" s="113">
        <v>2021.0</v>
      </c>
      <c r="B2890" s="113">
        <v>1401.0</v>
      </c>
      <c r="C2890" s="114" t="s">
        <v>808</v>
      </c>
      <c r="D2890" s="115">
        <v>6.0</v>
      </c>
      <c r="E2890" s="114" t="s">
        <v>208</v>
      </c>
      <c r="F2890" s="113">
        <v>155.0</v>
      </c>
      <c r="G2890" s="114" t="s">
        <v>809</v>
      </c>
      <c r="H2890" s="113">
        <v>4472.0</v>
      </c>
      <c r="I2890" s="114" t="s">
        <v>831</v>
      </c>
      <c r="J2890" s="113">
        <v>3.0</v>
      </c>
      <c r="K2890" s="113">
        <v>0.0</v>
      </c>
      <c r="L2890" s="113">
        <v>95.0</v>
      </c>
      <c r="M2890" s="113">
        <v>1.0</v>
      </c>
      <c r="N2890" s="114" t="s">
        <v>994</v>
      </c>
      <c r="O2890" s="114" t="s">
        <v>995</v>
      </c>
      <c r="P2890" s="113">
        <v>1400021.0</v>
      </c>
      <c r="Q2890" s="114" t="s">
        <v>836</v>
      </c>
      <c r="R2890" s="113">
        <v>1436.0</v>
      </c>
      <c r="S2890" s="114" t="s">
        <v>5845</v>
      </c>
      <c r="T2890" s="115">
        <v>9249104.0</v>
      </c>
      <c r="U2890" s="115">
        <v>0.0</v>
      </c>
      <c r="V2890" s="114" t="s">
        <v>5846</v>
      </c>
      <c r="W2890" s="116">
        <v>1444.0</v>
      </c>
      <c r="X2890" s="116">
        <v>1444.0</v>
      </c>
      <c r="Y2890" s="116">
        <v>1444.0</v>
      </c>
      <c r="Z2890" s="116">
        <v>1444.0</v>
      </c>
      <c r="AA2890" s="103" t="s">
        <v>814</v>
      </c>
      <c r="AB2890" s="103" t="s">
        <v>815</v>
      </c>
    </row>
    <row r="2891" ht="15.75" hidden="1" customHeight="1">
      <c r="A2891" s="113">
        <v>2021.0</v>
      </c>
      <c r="B2891" s="113">
        <v>1401.0</v>
      </c>
      <c r="C2891" s="114" t="s">
        <v>808</v>
      </c>
      <c r="D2891" s="115">
        <v>6.0</v>
      </c>
      <c r="E2891" s="114" t="s">
        <v>208</v>
      </c>
      <c r="F2891" s="113">
        <v>155.0</v>
      </c>
      <c r="G2891" s="114" t="s">
        <v>809</v>
      </c>
      <c r="H2891" s="113">
        <v>4472.0</v>
      </c>
      <c r="I2891" s="114" t="s">
        <v>831</v>
      </c>
      <c r="J2891" s="113">
        <v>3.0</v>
      </c>
      <c r="K2891" s="113">
        <v>0.0</v>
      </c>
      <c r="L2891" s="113">
        <v>95.0</v>
      </c>
      <c r="M2891" s="113">
        <v>1.0</v>
      </c>
      <c r="N2891" s="114" t="s">
        <v>994</v>
      </c>
      <c r="O2891" s="114" t="s">
        <v>995</v>
      </c>
      <c r="P2891" s="113">
        <v>1400034.0</v>
      </c>
      <c r="Q2891" s="114" t="s">
        <v>840</v>
      </c>
      <c r="R2891" s="113">
        <v>1442.0</v>
      </c>
      <c r="S2891" s="114" t="s">
        <v>5847</v>
      </c>
      <c r="T2891" s="115">
        <v>9245981.0</v>
      </c>
      <c r="U2891" s="115">
        <v>0.0</v>
      </c>
      <c r="V2891" s="114" t="s">
        <v>5848</v>
      </c>
      <c r="W2891" s="116">
        <v>393.0</v>
      </c>
      <c r="X2891" s="116">
        <v>393.0</v>
      </c>
      <c r="Y2891" s="116">
        <v>393.0</v>
      </c>
      <c r="Z2891" s="116">
        <v>393.0</v>
      </c>
      <c r="AA2891" s="103" t="s">
        <v>814</v>
      </c>
      <c r="AB2891" s="103" t="s">
        <v>3071</v>
      </c>
    </row>
    <row r="2892" ht="15.75" hidden="1" customHeight="1">
      <c r="A2892" s="113">
        <v>2021.0</v>
      </c>
      <c r="B2892" s="113">
        <v>1401.0</v>
      </c>
      <c r="C2892" s="114" t="s">
        <v>808</v>
      </c>
      <c r="D2892" s="115">
        <v>6.0</v>
      </c>
      <c r="E2892" s="114" t="s">
        <v>208</v>
      </c>
      <c r="F2892" s="113">
        <v>155.0</v>
      </c>
      <c r="G2892" s="114" t="s">
        <v>809</v>
      </c>
      <c r="H2892" s="113">
        <v>4472.0</v>
      </c>
      <c r="I2892" s="114" t="s">
        <v>831</v>
      </c>
      <c r="J2892" s="113">
        <v>3.0</v>
      </c>
      <c r="K2892" s="113">
        <v>0.0</v>
      </c>
      <c r="L2892" s="113">
        <v>95.0</v>
      </c>
      <c r="M2892" s="113">
        <v>1.0</v>
      </c>
      <c r="N2892" s="114" t="s">
        <v>994</v>
      </c>
      <c r="O2892" s="114" t="s">
        <v>995</v>
      </c>
      <c r="P2892" s="113">
        <v>1400034.0</v>
      </c>
      <c r="Q2892" s="114" t="s">
        <v>840</v>
      </c>
      <c r="R2892" s="113">
        <v>1443.0</v>
      </c>
      <c r="S2892" s="114" t="s">
        <v>5849</v>
      </c>
      <c r="T2892" s="115">
        <v>9245981.0</v>
      </c>
      <c r="U2892" s="115">
        <v>0.0</v>
      </c>
      <c r="V2892" s="114" t="s">
        <v>5850</v>
      </c>
      <c r="W2892" s="116">
        <v>1434.0</v>
      </c>
      <c r="X2892" s="116">
        <v>1434.0</v>
      </c>
      <c r="Y2892" s="116">
        <v>1434.0</v>
      </c>
      <c r="Z2892" s="116">
        <v>1434.0</v>
      </c>
      <c r="AA2892" s="103" t="s">
        <v>814</v>
      </c>
      <c r="AB2892" s="103" t="s">
        <v>3071</v>
      </c>
    </row>
    <row r="2893" ht="15.75" hidden="1" customHeight="1">
      <c r="A2893" s="113">
        <v>2021.0</v>
      </c>
      <c r="B2893" s="113">
        <v>1401.0</v>
      </c>
      <c r="C2893" s="114" t="s">
        <v>808</v>
      </c>
      <c r="D2893" s="115">
        <v>6.0</v>
      </c>
      <c r="E2893" s="114" t="s">
        <v>208</v>
      </c>
      <c r="F2893" s="113">
        <v>155.0</v>
      </c>
      <c r="G2893" s="114" t="s">
        <v>809</v>
      </c>
      <c r="H2893" s="113">
        <v>4472.0</v>
      </c>
      <c r="I2893" s="114" t="s">
        <v>831</v>
      </c>
      <c r="J2893" s="113">
        <v>3.0</v>
      </c>
      <c r="K2893" s="113">
        <v>0.0</v>
      </c>
      <c r="L2893" s="113">
        <v>95.0</v>
      </c>
      <c r="M2893" s="113">
        <v>1.0</v>
      </c>
      <c r="N2893" s="114" t="s">
        <v>994</v>
      </c>
      <c r="O2893" s="114" t="s">
        <v>995</v>
      </c>
      <c r="P2893" s="113">
        <v>1400034.0</v>
      </c>
      <c r="Q2893" s="114" t="s">
        <v>840</v>
      </c>
      <c r="R2893" s="113">
        <v>1444.0</v>
      </c>
      <c r="S2893" s="114" t="s">
        <v>5851</v>
      </c>
      <c r="T2893" s="115">
        <v>9245981.0</v>
      </c>
      <c r="U2893" s="115">
        <v>0.0</v>
      </c>
      <c r="V2893" s="114" t="s">
        <v>5852</v>
      </c>
      <c r="W2893" s="116">
        <v>1404.2</v>
      </c>
      <c r="X2893" s="116">
        <v>1404.2</v>
      </c>
      <c r="Y2893" s="116">
        <v>1404.2</v>
      </c>
      <c r="Z2893" s="116">
        <v>1404.2</v>
      </c>
      <c r="AA2893" s="103" t="s">
        <v>814</v>
      </c>
      <c r="AB2893" s="103" t="s">
        <v>3071</v>
      </c>
    </row>
    <row r="2894" ht="15.75" hidden="1" customHeight="1">
      <c r="A2894" s="113">
        <v>2021.0</v>
      </c>
      <c r="B2894" s="113">
        <v>1401.0</v>
      </c>
      <c r="C2894" s="114" t="s">
        <v>808</v>
      </c>
      <c r="D2894" s="115">
        <v>6.0</v>
      </c>
      <c r="E2894" s="114" t="s">
        <v>208</v>
      </c>
      <c r="F2894" s="113">
        <v>155.0</v>
      </c>
      <c r="G2894" s="114" t="s">
        <v>809</v>
      </c>
      <c r="H2894" s="113">
        <v>4472.0</v>
      </c>
      <c r="I2894" s="114" t="s">
        <v>831</v>
      </c>
      <c r="J2894" s="113">
        <v>3.0</v>
      </c>
      <c r="K2894" s="113">
        <v>0.0</v>
      </c>
      <c r="L2894" s="113">
        <v>95.0</v>
      </c>
      <c r="M2894" s="113">
        <v>1.0</v>
      </c>
      <c r="N2894" s="114" t="s">
        <v>994</v>
      </c>
      <c r="O2894" s="114" t="s">
        <v>995</v>
      </c>
      <c r="P2894" s="113">
        <v>1400034.0</v>
      </c>
      <c r="Q2894" s="114" t="s">
        <v>840</v>
      </c>
      <c r="R2894" s="113">
        <v>1445.0</v>
      </c>
      <c r="S2894" s="114" t="s">
        <v>5853</v>
      </c>
      <c r="T2894" s="115">
        <v>9245981.0</v>
      </c>
      <c r="U2894" s="115">
        <v>0.0</v>
      </c>
      <c r="V2894" s="114" t="s">
        <v>5854</v>
      </c>
      <c r="W2894" s="116">
        <v>1404.2</v>
      </c>
      <c r="X2894" s="116">
        <v>1404.2</v>
      </c>
      <c r="Y2894" s="116">
        <v>1404.2</v>
      </c>
      <c r="Z2894" s="116">
        <v>1404.2</v>
      </c>
      <c r="AA2894" s="103" t="s">
        <v>814</v>
      </c>
      <c r="AB2894" s="103" t="s">
        <v>3071</v>
      </c>
    </row>
    <row r="2895" ht="15.75" hidden="1" customHeight="1">
      <c r="A2895" s="113">
        <v>2021.0</v>
      </c>
      <c r="B2895" s="113">
        <v>1401.0</v>
      </c>
      <c r="C2895" s="114" t="s">
        <v>808</v>
      </c>
      <c r="D2895" s="115">
        <v>6.0</v>
      </c>
      <c r="E2895" s="114" t="s">
        <v>208</v>
      </c>
      <c r="F2895" s="113">
        <v>155.0</v>
      </c>
      <c r="G2895" s="114" t="s">
        <v>809</v>
      </c>
      <c r="H2895" s="113">
        <v>4472.0</v>
      </c>
      <c r="I2895" s="114" t="s">
        <v>831</v>
      </c>
      <c r="J2895" s="113">
        <v>3.0</v>
      </c>
      <c r="K2895" s="113">
        <v>0.0</v>
      </c>
      <c r="L2895" s="113">
        <v>95.0</v>
      </c>
      <c r="M2895" s="113">
        <v>1.0</v>
      </c>
      <c r="N2895" s="114" t="s">
        <v>994</v>
      </c>
      <c r="O2895" s="114" t="s">
        <v>995</v>
      </c>
      <c r="P2895" s="113">
        <v>1400034.0</v>
      </c>
      <c r="Q2895" s="114" t="s">
        <v>840</v>
      </c>
      <c r="R2895" s="113">
        <v>1446.0</v>
      </c>
      <c r="S2895" s="114" t="s">
        <v>5855</v>
      </c>
      <c r="T2895" s="115">
        <v>9245981.0</v>
      </c>
      <c r="U2895" s="115">
        <v>0.0</v>
      </c>
      <c r="V2895" s="114" t="s">
        <v>5856</v>
      </c>
      <c r="W2895" s="116">
        <v>1404.2</v>
      </c>
      <c r="X2895" s="116">
        <v>1404.2</v>
      </c>
      <c r="Y2895" s="116">
        <v>1404.2</v>
      </c>
      <c r="Z2895" s="116">
        <v>1404.2</v>
      </c>
      <c r="AA2895" s="103" t="s">
        <v>814</v>
      </c>
      <c r="AB2895" s="103" t="s">
        <v>3071</v>
      </c>
    </row>
    <row r="2896" ht="15.75" hidden="1" customHeight="1">
      <c r="A2896" s="113">
        <v>2021.0</v>
      </c>
      <c r="B2896" s="113">
        <v>1401.0</v>
      </c>
      <c r="C2896" s="114" t="s">
        <v>808</v>
      </c>
      <c r="D2896" s="115">
        <v>6.0</v>
      </c>
      <c r="E2896" s="114" t="s">
        <v>208</v>
      </c>
      <c r="F2896" s="113">
        <v>155.0</v>
      </c>
      <c r="G2896" s="114" t="s">
        <v>809</v>
      </c>
      <c r="H2896" s="113">
        <v>4472.0</v>
      </c>
      <c r="I2896" s="114" t="s">
        <v>831</v>
      </c>
      <c r="J2896" s="113">
        <v>3.0</v>
      </c>
      <c r="K2896" s="113">
        <v>0.0</v>
      </c>
      <c r="L2896" s="113">
        <v>95.0</v>
      </c>
      <c r="M2896" s="113">
        <v>1.0</v>
      </c>
      <c r="N2896" s="114" t="s">
        <v>994</v>
      </c>
      <c r="O2896" s="114" t="s">
        <v>995</v>
      </c>
      <c r="P2896" s="113">
        <v>1400034.0</v>
      </c>
      <c r="Q2896" s="114" t="s">
        <v>840</v>
      </c>
      <c r="R2896" s="113">
        <v>1447.0</v>
      </c>
      <c r="S2896" s="114" t="s">
        <v>5847</v>
      </c>
      <c r="T2896" s="115">
        <v>9245981.0</v>
      </c>
      <c r="U2896" s="115">
        <v>0.0</v>
      </c>
      <c r="V2896" s="114" t="s">
        <v>5848</v>
      </c>
      <c r="W2896" s="116">
        <v>0.0</v>
      </c>
      <c r="X2896" s="116">
        <v>0.0</v>
      </c>
      <c r="Y2896" s="116">
        <v>0.0</v>
      </c>
      <c r="Z2896" s="116">
        <v>0.0</v>
      </c>
      <c r="AA2896" s="103" t="s">
        <v>814</v>
      </c>
      <c r="AB2896" s="103" t="s">
        <v>3071</v>
      </c>
    </row>
    <row r="2897" ht="15.75" hidden="1" customHeight="1">
      <c r="A2897" s="113">
        <v>2021.0</v>
      </c>
      <c r="B2897" s="113">
        <v>1401.0</v>
      </c>
      <c r="C2897" s="114" t="s">
        <v>808</v>
      </c>
      <c r="D2897" s="115">
        <v>6.0</v>
      </c>
      <c r="E2897" s="114" t="s">
        <v>208</v>
      </c>
      <c r="F2897" s="113">
        <v>155.0</v>
      </c>
      <c r="G2897" s="114" t="s">
        <v>809</v>
      </c>
      <c r="H2897" s="113">
        <v>4472.0</v>
      </c>
      <c r="I2897" s="114" t="s">
        <v>831</v>
      </c>
      <c r="J2897" s="113">
        <v>3.0</v>
      </c>
      <c r="K2897" s="113">
        <v>0.0</v>
      </c>
      <c r="L2897" s="113">
        <v>95.0</v>
      </c>
      <c r="M2897" s="113">
        <v>1.0</v>
      </c>
      <c r="N2897" s="114" t="s">
        <v>994</v>
      </c>
      <c r="O2897" s="114" t="s">
        <v>995</v>
      </c>
      <c r="P2897" s="113">
        <v>1400034.0</v>
      </c>
      <c r="Q2897" s="114" t="s">
        <v>840</v>
      </c>
      <c r="R2897" s="113">
        <v>1448.0</v>
      </c>
      <c r="S2897" s="114" t="s">
        <v>5857</v>
      </c>
      <c r="T2897" s="115">
        <v>9245981.0</v>
      </c>
      <c r="U2897" s="115">
        <v>0.0</v>
      </c>
      <c r="V2897" s="114" t="s">
        <v>5858</v>
      </c>
      <c r="W2897" s="116">
        <v>1314.0</v>
      </c>
      <c r="X2897" s="116">
        <v>1314.0</v>
      </c>
      <c r="Y2897" s="116">
        <v>1314.0</v>
      </c>
      <c r="Z2897" s="116">
        <v>1314.0</v>
      </c>
      <c r="AA2897" s="103" t="s">
        <v>814</v>
      </c>
      <c r="AB2897" s="103" t="s">
        <v>3071</v>
      </c>
    </row>
    <row r="2898" ht="15.75" hidden="1" customHeight="1">
      <c r="A2898" s="113">
        <v>2021.0</v>
      </c>
      <c r="B2898" s="113">
        <v>1401.0</v>
      </c>
      <c r="C2898" s="114" t="s">
        <v>808</v>
      </c>
      <c r="D2898" s="115">
        <v>6.0</v>
      </c>
      <c r="E2898" s="114" t="s">
        <v>208</v>
      </c>
      <c r="F2898" s="113">
        <v>155.0</v>
      </c>
      <c r="G2898" s="114" t="s">
        <v>809</v>
      </c>
      <c r="H2898" s="113">
        <v>4472.0</v>
      </c>
      <c r="I2898" s="114" t="s">
        <v>831</v>
      </c>
      <c r="J2898" s="113">
        <v>3.0</v>
      </c>
      <c r="K2898" s="113">
        <v>0.0</v>
      </c>
      <c r="L2898" s="113">
        <v>95.0</v>
      </c>
      <c r="M2898" s="113">
        <v>1.0</v>
      </c>
      <c r="N2898" s="114" t="s">
        <v>994</v>
      </c>
      <c r="O2898" s="114" t="s">
        <v>995</v>
      </c>
      <c r="P2898" s="113">
        <v>1400034.0</v>
      </c>
      <c r="Q2898" s="114" t="s">
        <v>840</v>
      </c>
      <c r="R2898" s="113">
        <v>1449.0</v>
      </c>
      <c r="S2898" s="114" t="s">
        <v>5859</v>
      </c>
      <c r="T2898" s="115">
        <v>9245981.0</v>
      </c>
      <c r="U2898" s="115">
        <v>0.0</v>
      </c>
      <c r="V2898" s="114" t="s">
        <v>5860</v>
      </c>
      <c r="W2898" s="116">
        <v>1404.2</v>
      </c>
      <c r="X2898" s="116">
        <v>1404.2</v>
      </c>
      <c r="Y2898" s="116">
        <v>1404.2</v>
      </c>
      <c r="Z2898" s="116">
        <v>1404.2</v>
      </c>
      <c r="AA2898" s="103" t="s">
        <v>814</v>
      </c>
      <c r="AB2898" s="103" t="s">
        <v>3071</v>
      </c>
    </row>
    <row r="2899" ht="15.75" hidden="1" customHeight="1">
      <c r="A2899" s="113">
        <v>2021.0</v>
      </c>
      <c r="B2899" s="113">
        <v>1401.0</v>
      </c>
      <c r="C2899" s="114" t="s">
        <v>808</v>
      </c>
      <c r="D2899" s="115">
        <v>6.0</v>
      </c>
      <c r="E2899" s="114" t="s">
        <v>208</v>
      </c>
      <c r="F2899" s="113">
        <v>155.0</v>
      </c>
      <c r="G2899" s="114" t="s">
        <v>809</v>
      </c>
      <c r="H2899" s="113">
        <v>4472.0</v>
      </c>
      <c r="I2899" s="114" t="s">
        <v>831</v>
      </c>
      <c r="J2899" s="113">
        <v>3.0</v>
      </c>
      <c r="K2899" s="113">
        <v>0.0</v>
      </c>
      <c r="L2899" s="113">
        <v>95.0</v>
      </c>
      <c r="M2899" s="113">
        <v>1.0</v>
      </c>
      <c r="N2899" s="114" t="s">
        <v>994</v>
      </c>
      <c r="O2899" s="114" t="s">
        <v>995</v>
      </c>
      <c r="P2899" s="113">
        <v>1400034.0</v>
      </c>
      <c r="Q2899" s="114" t="s">
        <v>840</v>
      </c>
      <c r="R2899" s="113">
        <v>1450.0</v>
      </c>
      <c r="S2899" s="114" t="s">
        <v>5861</v>
      </c>
      <c r="T2899" s="115">
        <v>9245981.0</v>
      </c>
      <c r="U2899" s="115">
        <v>0.0</v>
      </c>
      <c r="V2899" s="114" t="s">
        <v>5862</v>
      </c>
      <c r="W2899" s="116">
        <v>1396.22</v>
      </c>
      <c r="X2899" s="116">
        <v>1396.22</v>
      </c>
      <c r="Y2899" s="116">
        <v>1396.22</v>
      </c>
      <c r="Z2899" s="116">
        <v>1396.22</v>
      </c>
      <c r="AA2899" s="103" t="s">
        <v>814</v>
      </c>
      <c r="AB2899" s="103" t="s">
        <v>3071</v>
      </c>
    </row>
    <row r="2900" ht="15.75" hidden="1" customHeight="1">
      <c r="A2900" s="113">
        <v>2021.0</v>
      </c>
      <c r="B2900" s="113">
        <v>1401.0</v>
      </c>
      <c r="C2900" s="114" t="s">
        <v>808</v>
      </c>
      <c r="D2900" s="115">
        <v>6.0</v>
      </c>
      <c r="E2900" s="114" t="s">
        <v>208</v>
      </c>
      <c r="F2900" s="113">
        <v>155.0</v>
      </c>
      <c r="G2900" s="114" t="s">
        <v>809</v>
      </c>
      <c r="H2900" s="113">
        <v>4472.0</v>
      </c>
      <c r="I2900" s="114" t="s">
        <v>831</v>
      </c>
      <c r="J2900" s="113">
        <v>3.0</v>
      </c>
      <c r="K2900" s="113">
        <v>0.0</v>
      </c>
      <c r="L2900" s="113">
        <v>95.0</v>
      </c>
      <c r="M2900" s="113">
        <v>1.0</v>
      </c>
      <c r="N2900" s="114" t="s">
        <v>994</v>
      </c>
      <c r="O2900" s="114" t="s">
        <v>995</v>
      </c>
      <c r="P2900" s="113">
        <v>1400034.0</v>
      </c>
      <c r="Q2900" s="114" t="s">
        <v>840</v>
      </c>
      <c r="R2900" s="113">
        <v>1451.0</v>
      </c>
      <c r="S2900" s="114" t="s">
        <v>5863</v>
      </c>
      <c r="T2900" s="115">
        <v>9245981.0</v>
      </c>
      <c r="U2900" s="115">
        <v>0.0</v>
      </c>
      <c r="V2900" s="114" t="s">
        <v>5864</v>
      </c>
      <c r="W2900" s="116">
        <v>1444.0</v>
      </c>
      <c r="X2900" s="116">
        <v>1444.0</v>
      </c>
      <c r="Y2900" s="116">
        <v>1444.0</v>
      </c>
      <c r="Z2900" s="116">
        <v>1444.0</v>
      </c>
      <c r="AA2900" s="103" t="s">
        <v>814</v>
      </c>
      <c r="AB2900" s="103" t="s">
        <v>3071</v>
      </c>
    </row>
    <row r="2901" ht="15.75" hidden="1" customHeight="1">
      <c r="A2901" s="113">
        <v>2021.0</v>
      </c>
      <c r="B2901" s="113">
        <v>1401.0</v>
      </c>
      <c r="C2901" s="114" t="s">
        <v>808</v>
      </c>
      <c r="D2901" s="115">
        <v>6.0</v>
      </c>
      <c r="E2901" s="114" t="s">
        <v>208</v>
      </c>
      <c r="F2901" s="113">
        <v>155.0</v>
      </c>
      <c r="G2901" s="114" t="s">
        <v>809</v>
      </c>
      <c r="H2901" s="113">
        <v>4472.0</v>
      </c>
      <c r="I2901" s="114" t="s">
        <v>831</v>
      </c>
      <c r="J2901" s="113">
        <v>3.0</v>
      </c>
      <c r="K2901" s="113">
        <v>0.0</v>
      </c>
      <c r="L2901" s="113">
        <v>95.0</v>
      </c>
      <c r="M2901" s="113">
        <v>1.0</v>
      </c>
      <c r="N2901" s="114" t="s">
        <v>994</v>
      </c>
      <c r="O2901" s="114" t="s">
        <v>995</v>
      </c>
      <c r="P2901" s="113">
        <v>1400034.0</v>
      </c>
      <c r="Q2901" s="114" t="s">
        <v>840</v>
      </c>
      <c r="R2901" s="113">
        <v>1452.0</v>
      </c>
      <c r="S2901" s="114" t="s">
        <v>5865</v>
      </c>
      <c r="T2901" s="115">
        <v>9245981.0</v>
      </c>
      <c r="U2901" s="115">
        <v>0.0</v>
      </c>
      <c r="V2901" s="114" t="s">
        <v>5866</v>
      </c>
      <c r="W2901" s="116">
        <v>1444.0</v>
      </c>
      <c r="X2901" s="116">
        <v>1444.0</v>
      </c>
      <c r="Y2901" s="116">
        <v>1444.0</v>
      </c>
      <c r="Z2901" s="116">
        <v>1444.0</v>
      </c>
      <c r="AA2901" s="103" t="s">
        <v>814</v>
      </c>
      <c r="AB2901" s="103" t="s">
        <v>3071</v>
      </c>
    </row>
    <row r="2902" ht="15.75" hidden="1" customHeight="1">
      <c r="A2902" s="113">
        <v>2021.0</v>
      </c>
      <c r="B2902" s="113">
        <v>1401.0</v>
      </c>
      <c r="C2902" s="114" t="s">
        <v>808</v>
      </c>
      <c r="D2902" s="115">
        <v>6.0</v>
      </c>
      <c r="E2902" s="114" t="s">
        <v>208</v>
      </c>
      <c r="F2902" s="113">
        <v>155.0</v>
      </c>
      <c r="G2902" s="114" t="s">
        <v>809</v>
      </c>
      <c r="H2902" s="113">
        <v>4472.0</v>
      </c>
      <c r="I2902" s="114" t="s">
        <v>831</v>
      </c>
      <c r="J2902" s="113">
        <v>3.0</v>
      </c>
      <c r="K2902" s="113">
        <v>0.0</v>
      </c>
      <c r="L2902" s="113">
        <v>95.0</v>
      </c>
      <c r="M2902" s="113">
        <v>1.0</v>
      </c>
      <c r="N2902" s="114" t="s">
        <v>994</v>
      </c>
      <c r="O2902" s="114" t="s">
        <v>995</v>
      </c>
      <c r="P2902" s="113">
        <v>1400034.0</v>
      </c>
      <c r="Q2902" s="114" t="s">
        <v>840</v>
      </c>
      <c r="R2902" s="113">
        <v>1453.0</v>
      </c>
      <c r="S2902" s="114" t="s">
        <v>5867</v>
      </c>
      <c r="T2902" s="115">
        <v>9245981.0</v>
      </c>
      <c r="U2902" s="115">
        <v>0.0</v>
      </c>
      <c r="V2902" s="114" t="s">
        <v>5868</v>
      </c>
      <c r="W2902" s="116">
        <v>1444.0</v>
      </c>
      <c r="X2902" s="116">
        <v>1444.0</v>
      </c>
      <c r="Y2902" s="116">
        <v>1444.0</v>
      </c>
      <c r="Z2902" s="116">
        <v>1444.0</v>
      </c>
      <c r="AA2902" s="103" t="s">
        <v>814</v>
      </c>
      <c r="AB2902" s="103" t="s">
        <v>3071</v>
      </c>
    </row>
    <row r="2903" ht="15.75" hidden="1" customHeight="1">
      <c r="A2903" s="113">
        <v>2021.0</v>
      </c>
      <c r="B2903" s="113">
        <v>1401.0</v>
      </c>
      <c r="C2903" s="114" t="s">
        <v>808</v>
      </c>
      <c r="D2903" s="115">
        <v>6.0</v>
      </c>
      <c r="E2903" s="114" t="s">
        <v>208</v>
      </c>
      <c r="F2903" s="113">
        <v>155.0</v>
      </c>
      <c r="G2903" s="114" t="s">
        <v>809</v>
      </c>
      <c r="H2903" s="113">
        <v>4472.0</v>
      </c>
      <c r="I2903" s="114" t="s">
        <v>831</v>
      </c>
      <c r="J2903" s="113">
        <v>3.0</v>
      </c>
      <c r="K2903" s="113">
        <v>0.0</v>
      </c>
      <c r="L2903" s="113">
        <v>95.0</v>
      </c>
      <c r="M2903" s="113">
        <v>1.0</v>
      </c>
      <c r="N2903" s="114" t="s">
        <v>994</v>
      </c>
      <c r="O2903" s="114" t="s">
        <v>995</v>
      </c>
      <c r="P2903" s="113">
        <v>1400034.0</v>
      </c>
      <c r="Q2903" s="114" t="s">
        <v>840</v>
      </c>
      <c r="R2903" s="113">
        <v>1455.0</v>
      </c>
      <c r="S2903" s="114" t="s">
        <v>5847</v>
      </c>
      <c r="T2903" s="115">
        <v>9245981.0</v>
      </c>
      <c r="U2903" s="115">
        <v>0.0</v>
      </c>
      <c r="V2903" s="114" t="s">
        <v>5848</v>
      </c>
      <c r="W2903" s="116">
        <v>445.0</v>
      </c>
      <c r="X2903" s="116">
        <v>445.0</v>
      </c>
      <c r="Y2903" s="116">
        <v>445.0</v>
      </c>
      <c r="Z2903" s="116">
        <v>445.0</v>
      </c>
      <c r="AA2903" s="103" t="s">
        <v>814</v>
      </c>
      <c r="AB2903" s="103" t="s">
        <v>3071</v>
      </c>
    </row>
    <row r="2904" ht="15.75" hidden="1" customHeight="1">
      <c r="A2904" s="113">
        <v>2021.0</v>
      </c>
      <c r="B2904" s="113">
        <v>1401.0</v>
      </c>
      <c r="C2904" s="114" t="s">
        <v>808</v>
      </c>
      <c r="D2904" s="115">
        <v>6.0</v>
      </c>
      <c r="E2904" s="114" t="s">
        <v>208</v>
      </c>
      <c r="F2904" s="113">
        <v>155.0</v>
      </c>
      <c r="G2904" s="114" t="s">
        <v>809</v>
      </c>
      <c r="H2904" s="113">
        <v>4472.0</v>
      </c>
      <c r="I2904" s="114" t="s">
        <v>831</v>
      </c>
      <c r="J2904" s="113">
        <v>3.0</v>
      </c>
      <c r="K2904" s="113">
        <v>0.0</v>
      </c>
      <c r="L2904" s="113">
        <v>95.0</v>
      </c>
      <c r="M2904" s="113">
        <v>1.0</v>
      </c>
      <c r="N2904" s="114" t="s">
        <v>994</v>
      </c>
      <c r="O2904" s="114" t="s">
        <v>995</v>
      </c>
      <c r="P2904" s="113">
        <v>1400021.0</v>
      </c>
      <c r="Q2904" s="114" t="s">
        <v>836</v>
      </c>
      <c r="R2904" s="113">
        <v>1465.0</v>
      </c>
      <c r="S2904" s="114" t="s">
        <v>5869</v>
      </c>
      <c r="T2904" s="115">
        <v>9249104.0</v>
      </c>
      <c r="U2904" s="115">
        <v>0.0</v>
      </c>
      <c r="V2904" s="114" t="s">
        <v>5870</v>
      </c>
      <c r="W2904" s="116">
        <v>1198.8</v>
      </c>
      <c r="X2904" s="116">
        <v>1198.8</v>
      </c>
      <c r="Y2904" s="116">
        <v>1198.8</v>
      </c>
      <c r="Z2904" s="116">
        <v>1198.8</v>
      </c>
      <c r="AA2904" s="103" t="s">
        <v>814</v>
      </c>
      <c r="AB2904" s="103" t="s">
        <v>815</v>
      </c>
    </row>
    <row r="2905" ht="15.75" hidden="1" customHeight="1">
      <c r="A2905" s="113">
        <v>2021.0</v>
      </c>
      <c r="B2905" s="113">
        <v>1401.0</v>
      </c>
      <c r="C2905" s="114" t="s">
        <v>808</v>
      </c>
      <c r="D2905" s="115">
        <v>6.0</v>
      </c>
      <c r="E2905" s="114" t="s">
        <v>208</v>
      </c>
      <c r="F2905" s="113">
        <v>155.0</v>
      </c>
      <c r="G2905" s="114" t="s">
        <v>809</v>
      </c>
      <c r="H2905" s="113">
        <v>4472.0</v>
      </c>
      <c r="I2905" s="114" t="s">
        <v>831</v>
      </c>
      <c r="J2905" s="113">
        <v>3.0</v>
      </c>
      <c r="K2905" s="113">
        <v>0.0</v>
      </c>
      <c r="L2905" s="113">
        <v>95.0</v>
      </c>
      <c r="M2905" s="113">
        <v>1.0</v>
      </c>
      <c r="N2905" s="114" t="s">
        <v>880</v>
      </c>
      <c r="O2905" s="114" t="s">
        <v>881</v>
      </c>
      <c r="P2905" s="113">
        <v>1400021.0</v>
      </c>
      <c r="Q2905" s="114" t="s">
        <v>836</v>
      </c>
      <c r="R2905" s="113">
        <v>1500.0</v>
      </c>
      <c r="S2905" s="114" t="s">
        <v>5871</v>
      </c>
      <c r="T2905" s="115">
        <v>9249104.0</v>
      </c>
      <c r="U2905" s="115">
        <v>0.0</v>
      </c>
      <c r="V2905" s="114" t="s">
        <v>5872</v>
      </c>
      <c r="W2905" s="116">
        <v>0.0</v>
      </c>
      <c r="X2905" s="116">
        <v>0.0</v>
      </c>
      <c r="Y2905" s="116">
        <v>0.0</v>
      </c>
      <c r="Z2905" s="116">
        <v>0.0</v>
      </c>
      <c r="AA2905" s="103" t="s">
        <v>814</v>
      </c>
      <c r="AB2905" s="103" t="s">
        <v>815</v>
      </c>
    </row>
    <row r="2906" ht="15.75" hidden="1" customHeight="1">
      <c r="A2906" s="113">
        <v>2021.0</v>
      </c>
      <c r="B2906" s="113">
        <v>1401.0</v>
      </c>
      <c r="C2906" s="114" t="s">
        <v>808</v>
      </c>
      <c r="D2906" s="115">
        <v>6.0</v>
      </c>
      <c r="E2906" s="114" t="s">
        <v>208</v>
      </c>
      <c r="F2906" s="113">
        <v>155.0</v>
      </c>
      <c r="G2906" s="114" t="s">
        <v>809</v>
      </c>
      <c r="H2906" s="113">
        <v>4472.0</v>
      </c>
      <c r="I2906" s="114" t="s">
        <v>831</v>
      </c>
      <c r="J2906" s="113">
        <v>3.0</v>
      </c>
      <c r="K2906" s="113">
        <v>0.0</v>
      </c>
      <c r="L2906" s="113">
        <v>95.0</v>
      </c>
      <c r="M2906" s="113">
        <v>1.0</v>
      </c>
      <c r="N2906" s="114" t="s">
        <v>880</v>
      </c>
      <c r="O2906" s="114" t="s">
        <v>881</v>
      </c>
      <c r="P2906" s="113">
        <v>1400021.0</v>
      </c>
      <c r="Q2906" s="114" t="s">
        <v>836</v>
      </c>
      <c r="R2906" s="113">
        <v>1501.0</v>
      </c>
      <c r="S2906" s="114" t="s">
        <v>5871</v>
      </c>
      <c r="T2906" s="115">
        <v>9249104.0</v>
      </c>
      <c r="U2906" s="115">
        <v>0.0</v>
      </c>
      <c r="V2906" s="114" t="s">
        <v>5872</v>
      </c>
      <c r="W2906" s="116">
        <v>1421.8</v>
      </c>
      <c r="X2906" s="116">
        <v>1421.8</v>
      </c>
      <c r="Y2906" s="116">
        <v>1421.8</v>
      </c>
      <c r="Z2906" s="116">
        <v>1421.8</v>
      </c>
      <c r="AA2906" s="103" t="s">
        <v>814</v>
      </c>
      <c r="AB2906" s="103" t="s">
        <v>815</v>
      </c>
    </row>
    <row r="2907" ht="15.75" hidden="1" customHeight="1">
      <c r="A2907" s="113">
        <v>2021.0</v>
      </c>
      <c r="B2907" s="113">
        <v>1401.0</v>
      </c>
      <c r="C2907" s="114" t="s">
        <v>808</v>
      </c>
      <c r="D2907" s="115">
        <v>10.0</v>
      </c>
      <c r="E2907" s="114" t="s">
        <v>3305</v>
      </c>
      <c r="F2907" s="113">
        <v>26.0</v>
      </c>
      <c r="G2907" s="114" t="s">
        <v>3349</v>
      </c>
      <c r="H2907" s="113">
        <v>1005.0</v>
      </c>
      <c r="I2907" s="114" t="s">
        <v>3350</v>
      </c>
      <c r="J2907" s="113">
        <v>3.0</v>
      </c>
      <c r="K2907" s="113">
        <v>0.0</v>
      </c>
      <c r="L2907" s="113">
        <v>95.0</v>
      </c>
      <c r="M2907" s="113">
        <v>1.0</v>
      </c>
      <c r="N2907" s="114" t="s">
        <v>211</v>
      </c>
      <c r="O2907" s="114" t="s">
        <v>212</v>
      </c>
      <c r="P2907" s="113">
        <v>1400034.0</v>
      </c>
      <c r="Q2907" s="114" t="s">
        <v>840</v>
      </c>
      <c r="R2907" s="113">
        <v>1517.0</v>
      </c>
      <c r="S2907" s="114" t="s">
        <v>5759</v>
      </c>
      <c r="T2907" s="115">
        <v>9245981.0</v>
      </c>
      <c r="U2907" s="115">
        <v>0.0</v>
      </c>
      <c r="V2907" s="114" t="s">
        <v>5760</v>
      </c>
      <c r="W2907" s="116">
        <v>382.0</v>
      </c>
      <c r="X2907" s="116">
        <v>382.0</v>
      </c>
      <c r="Y2907" s="116">
        <v>382.0</v>
      </c>
      <c r="Z2907" s="116">
        <v>382.0</v>
      </c>
      <c r="AA2907" s="103" t="s">
        <v>814</v>
      </c>
      <c r="AB2907" s="103" t="s">
        <v>3071</v>
      </c>
    </row>
    <row r="2908" ht="15.75" hidden="1" customHeight="1">
      <c r="A2908" s="113">
        <v>2021.0</v>
      </c>
      <c r="B2908" s="113">
        <v>1401.0</v>
      </c>
      <c r="C2908" s="114" t="s">
        <v>808</v>
      </c>
      <c r="D2908" s="115">
        <v>10.0</v>
      </c>
      <c r="E2908" s="114" t="s">
        <v>3305</v>
      </c>
      <c r="F2908" s="113">
        <v>26.0</v>
      </c>
      <c r="G2908" s="114" t="s">
        <v>3349</v>
      </c>
      <c r="H2908" s="113">
        <v>1005.0</v>
      </c>
      <c r="I2908" s="114" t="s">
        <v>3350</v>
      </c>
      <c r="J2908" s="113">
        <v>3.0</v>
      </c>
      <c r="K2908" s="113">
        <v>0.0</v>
      </c>
      <c r="L2908" s="113">
        <v>95.0</v>
      </c>
      <c r="M2908" s="113">
        <v>1.0</v>
      </c>
      <c r="N2908" s="114" t="s">
        <v>211</v>
      </c>
      <c r="O2908" s="114" t="s">
        <v>212</v>
      </c>
      <c r="P2908" s="113">
        <v>1400034.0</v>
      </c>
      <c r="Q2908" s="114" t="s">
        <v>840</v>
      </c>
      <c r="R2908" s="113">
        <v>1518.0</v>
      </c>
      <c r="S2908" s="114" t="s">
        <v>5873</v>
      </c>
      <c r="T2908" s="115">
        <v>9245981.0</v>
      </c>
      <c r="U2908" s="115">
        <v>0.0</v>
      </c>
      <c r="V2908" s="114" t="s">
        <v>5874</v>
      </c>
      <c r="W2908" s="116">
        <v>382.0</v>
      </c>
      <c r="X2908" s="116">
        <v>382.0</v>
      </c>
      <c r="Y2908" s="116">
        <v>382.0</v>
      </c>
      <c r="Z2908" s="116">
        <v>382.0</v>
      </c>
      <c r="AA2908" s="103" t="s">
        <v>814</v>
      </c>
      <c r="AB2908" s="103" t="s">
        <v>3071</v>
      </c>
    </row>
    <row r="2909" ht="15.75" hidden="1" customHeight="1">
      <c r="A2909" s="113">
        <v>2021.0</v>
      </c>
      <c r="B2909" s="113">
        <v>1401.0</v>
      </c>
      <c r="C2909" s="114" t="s">
        <v>808</v>
      </c>
      <c r="D2909" s="115">
        <v>6.0</v>
      </c>
      <c r="E2909" s="114" t="s">
        <v>208</v>
      </c>
      <c r="F2909" s="113">
        <v>155.0</v>
      </c>
      <c r="G2909" s="114" t="s">
        <v>809</v>
      </c>
      <c r="H2909" s="113">
        <v>4472.0</v>
      </c>
      <c r="I2909" s="114" t="s">
        <v>831</v>
      </c>
      <c r="J2909" s="113">
        <v>3.0</v>
      </c>
      <c r="K2909" s="113">
        <v>0.0</v>
      </c>
      <c r="L2909" s="113">
        <v>95.0</v>
      </c>
      <c r="M2909" s="113">
        <v>1.0</v>
      </c>
      <c r="N2909" s="114" t="s">
        <v>994</v>
      </c>
      <c r="O2909" s="114" t="s">
        <v>995</v>
      </c>
      <c r="P2909" s="113">
        <v>1400034.0</v>
      </c>
      <c r="Q2909" s="114" t="s">
        <v>840</v>
      </c>
      <c r="R2909" s="113">
        <v>1582.0</v>
      </c>
      <c r="S2909" s="114" t="s">
        <v>5875</v>
      </c>
      <c r="T2909" s="115">
        <v>9245981.0</v>
      </c>
      <c r="U2909" s="115">
        <v>0.0</v>
      </c>
      <c r="V2909" s="114" t="s">
        <v>5876</v>
      </c>
      <c r="W2909" s="116">
        <v>0.0</v>
      </c>
      <c r="X2909" s="116">
        <v>0.0</v>
      </c>
      <c r="Y2909" s="116">
        <v>0.0</v>
      </c>
      <c r="Z2909" s="116">
        <v>0.0</v>
      </c>
      <c r="AA2909" s="103" t="s">
        <v>814</v>
      </c>
      <c r="AB2909" s="103" t="s">
        <v>3071</v>
      </c>
    </row>
    <row r="2910" ht="15.75" hidden="1" customHeight="1">
      <c r="A2910" s="113">
        <v>2021.0</v>
      </c>
      <c r="B2910" s="113">
        <v>1401.0</v>
      </c>
      <c r="C2910" s="114" t="s">
        <v>808</v>
      </c>
      <c r="D2910" s="115">
        <v>6.0</v>
      </c>
      <c r="E2910" s="114" t="s">
        <v>208</v>
      </c>
      <c r="F2910" s="113">
        <v>155.0</v>
      </c>
      <c r="G2910" s="114" t="s">
        <v>809</v>
      </c>
      <c r="H2910" s="113">
        <v>4472.0</v>
      </c>
      <c r="I2910" s="114" t="s">
        <v>831</v>
      </c>
      <c r="J2910" s="113">
        <v>3.0</v>
      </c>
      <c r="K2910" s="113">
        <v>0.0</v>
      </c>
      <c r="L2910" s="113">
        <v>95.0</v>
      </c>
      <c r="M2910" s="113">
        <v>1.0</v>
      </c>
      <c r="N2910" s="114" t="s">
        <v>994</v>
      </c>
      <c r="O2910" s="114" t="s">
        <v>995</v>
      </c>
      <c r="P2910" s="113">
        <v>1400034.0</v>
      </c>
      <c r="Q2910" s="114" t="s">
        <v>840</v>
      </c>
      <c r="R2910" s="113">
        <v>1583.0</v>
      </c>
      <c r="S2910" s="114" t="s">
        <v>5875</v>
      </c>
      <c r="T2910" s="115">
        <v>9245981.0</v>
      </c>
      <c r="U2910" s="115">
        <v>0.0</v>
      </c>
      <c r="V2910" s="114" t="s">
        <v>5876</v>
      </c>
      <c r="W2910" s="116">
        <v>1444.0</v>
      </c>
      <c r="X2910" s="116">
        <v>1444.0</v>
      </c>
      <c r="Y2910" s="116">
        <v>0.0</v>
      </c>
      <c r="Z2910" s="116">
        <v>0.0</v>
      </c>
      <c r="AA2910" s="103" t="s">
        <v>814</v>
      </c>
      <c r="AB2910" s="103" t="s">
        <v>3071</v>
      </c>
    </row>
    <row r="2911" ht="15.75" hidden="1" customHeight="1">
      <c r="A2911" s="113">
        <v>2021.0</v>
      </c>
      <c r="B2911" s="113">
        <v>1401.0</v>
      </c>
      <c r="C2911" s="114" t="s">
        <v>808</v>
      </c>
      <c r="D2911" s="115">
        <v>6.0</v>
      </c>
      <c r="E2911" s="114" t="s">
        <v>208</v>
      </c>
      <c r="F2911" s="113">
        <v>155.0</v>
      </c>
      <c r="G2911" s="114" t="s">
        <v>809</v>
      </c>
      <c r="H2911" s="113">
        <v>4472.0</v>
      </c>
      <c r="I2911" s="114" t="s">
        <v>831</v>
      </c>
      <c r="J2911" s="113">
        <v>3.0</v>
      </c>
      <c r="K2911" s="113">
        <v>0.0</v>
      </c>
      <c r="L2911" s="113">
        <v>95.0</v>
      </c>
      <c r="M2911" s="113">
        <v>1.0</v>
      </c>
      <c r="N2911" s="114" t="s">
        <v>994</v>
      </c>
      <c r="O2911" s="114" t="s">
        <v>995</v>
      </c>
      <c r="P2911" s="113">
        <v>1400034.0</v>
      </c>
      <c r="Q2911" s="114" t="s">
        <v>840</v>
      </c>
      <c r="R2911" s="113">
        <v>1584.0</v>
      </c>
      <c r="S2911" s="114" t="s">
        <v>5877</v>
      </c>
      <c r="T2911" s="115">
        <v>9245981.0</v>
      </c>
      <c r="U2911" s="115">
        <v>0.0</v>
      </c>
      <c r="V2911" s="114" t="s">
        <v>5878</v>
      </c>
      <c r="W2911" s="116">
        <v>1404.2</v>
      </c>
      <c r="X2911" s="116">
        <v>1404.2</v>
      </c>
      <c r="Y2911" s="116">
        <v>0.0</v>
      </c>
      <c r="Z2911" s="116">
        <v>0.0</v>
      </c>
      <c r="AA2911" s="103" t="s">
        <v>814</v>
      </c>
      <c r="AB2911" s="103" t="s">
        <v>3071</v>
      </c>
    </row>
    <row r="2912" ht="15.75" hidden="1" customHeight="1">
      <c r="A2912" s="113">
        <v>2021.0</v>
      </c>
      <c r="B2912" s="113">
        <v>1401.0</v>
      </c>
      <c r="C2912" s="114" t="s">
        <v>808</v>
      </c>
      <c r="D2912" s="115">
        <v>6.0</v>
      </c>
      <c r="E2912" s="114" t="s">
        <v>208</v>
      </c>
      <c r="F2912" s="113">
        <v>155.0</v>
      </c>
      <c r="G2912" s="114" t="s">
        <v>809</v>
      </c>
      <c r="H2912" s="113">
        <v>4472.0</v>
      </c>
      <c r="I2912" s="114" t="s">
        <v>831</v>
      </c>
      <c r="J2912" s="113">
        <v>3.0</v>
      </c>
      <c r="K2912" s="113">
        <v>0.0</v>
      </c>
      <c r="L2912" s="113">
        <v>95.0</v>
      </c>
      <c r="M2912" s="113">
        <v>1.0</v>
      </c>
      <c r="N2912" s="114" t="s">
        <v>994</v>
      </c>
      <c r="O2912" s="114" t="s">
        <v>995</v>
      </c>
      <c r="P2912" s="113">
        <v>1400034.0</v>
      </c>
      <c r="Q2912" s="114" t="s">
        <v>840</v>
      </c>
      <c r="R2912" s="113">
        <v>1585.0</v>
      </c>
      <c r="S2912" s="114" t="s">
        <v>5879</v>
      </c>
      <c r="T2912" s="115">
        <v>9245981.0</v>
      </c>
      <c r="U2912" s="115">
        <v>0.0</v>
      </c>
      <c r="V2912" s="114" t="s">
        <v>5880</v>
      </c>
      <c r="W2912" s="116">
        <v>1404.2</v>
      </c>
      <c r="X2912" s="116">
        <v>1404.2</v>
      </c>
      <c r="Y2912" s="116">
        <v>0.0</v>
      </c>
      <c r="Z2912" s="116">
        <v>0.0</v>
      </c>
      <c r="AA2912" s="103" t="s">
        <v>814</v>
      </c>
      <c r="AB2912" s="103" t="s">
        <v>3071</v>
      </c>
    </row>
    <row r="2913" ht="15.75" hidden="1" customHeight="1">
      <c r="A2913" s="113">
        <v>2021.0</v>
      </c>
      <c r="B2913" s="113">
        <v>1401.0</v>
      </c>
      <c r="C2913" s="114" t="s">
        <v>808</v>
      </c>
      <c r="D2913" s="115">
        <v>6.0</v>
      </c>
      <c r="E2913" s="114" t="s">
        <v>208</v>
      </c>
      <c r="F2913" s="113">
        <v>155.0</v>
      </c>
      <c r="G2913" s="114" t="s">
        <v>809</v>
      </c>
      <c r="H2913" s="113">
        <v>4472.0</v>
      </c>
      <c r="I2913" s="114" t="s">
        <v>831</v>
      </c>
      <c r="J2913" s="113">
        <v>3.0</v>
      </c>
      <c r="K2913" s="113">
        <v>0.0</v>
      </c>
      <c r="L2913" s="113">
        <v>95.0</v>
      </c>
      <c r="M2913" s="113">
        <v>1.0</v>
      </c>
      <c r="N2913" s="114" t="s">
        <v>994</v>
      </c>
      <c r="O2913" s="114" t="s">
        <v>995</v>
      </c>
      <c r="P2913" s="113">
        <v>1400034.0</v>
      </c>
      <c r="Q2913" s="114" t="s">
        <v>840</v>
      </c>
      <c r="R2913" s="113">
        <v>1590.0</v>
      </c>
      <c r="S2913" s="114" t="s">
        <v>5881</v>
      </c>
      <c r="T2913" s="115">
        <v>9245981.0</v>
      </c>
      <c r="U2913" s="115">
        <v>0.0</v>
      </c>
      <c r="V2913" s="114" t="s">
        <v>5882</v>
      </c>
      <c r="W2913" s="116">
        <v>1403.6</v>
      </c>
      <c r="X2913" s="116">
        <v>1403.6</v>
      </c>
      <c r="Y2913" s="116">
        <v>0.0</v>
      </c>
      <c r="Z2913" s="116">
        <v>0.0</v>
      </c>
      <c r="AA2913" s="103" t="s">
        <v>814</v>
      </c>
      <c r="AB2913" s="103" t="s">
        <v>3071</v>
      </c>
    </row>
    <row r="2914" ht="15.75" hidden="1" customHeight="1">
      <c r="A2914" s="113">
        <v>2021.0</v>
      </c>
      <c r="B2914" s="113">
        <v>1401.0</v>
      </c>
      <c r="C2914" s="114" t="s">
        <v>808</v>
      </c>
      <c r="D2914" s="115">
        <v>6.0</v>
      </c>
      <c r="E2914" s="114" t="s">
        <v>208</v>
      </c>
      <c r="F2914" s="113">
        <v>155.0</v>
      </c>
      <c r="G2914" s="114" t="s">
        <v>809</v>
      </c>
      <c r="H2914" s="113">
        <v>4472.0</v>
      </c>
      <c r="I2914" s="114" t="s">
        <v>831</v>
      </c>
      <c r="J2914" s="113">
        <v>3.0</v>
      </c>
      <c r="K2914" s="113">
        <v>0.0</v>
      </c>
      <c r="L2914" s="113">
        <v>95.0</v>
      </c>
      <c r="M2914" s="113">
        <v>1.0</v>
      </c>
      <c r="N2914" s="114" t="s">
        <v>880</v>
      </c>
      <c r="O2914" s="114" t="s">
        <v>881</v>
      </c>
      <c r="P2914" s="113">
        <v>1400005.0</v>
      </c>
      <c r="Q2914" s="114" t="s">
        <v>882</v>
      </c>
      <c r="R2914" s="113">
        <v>1596.0</v>
      </c>
      <c r="S2914" s="114" t="s">
        <v>5883</v>
      </c>
      <c r="T2914" s="115">
        <v>9249104.0</v>
      </c>
      <c r="U2914" s="115">
        <v>0.0</v>
      </c>
      <c r="V2914" s="114" t="s">
        <v>5884</v>
      </c>
      <c r="W2914" s="116">
        <v>1444.0</v>
      </c>
      <c r="X2914" s="116">
        <v>1444.0</v>
      </c>
      <c r="Y2914" s="116">
        <v>1444.0</v>
      </c>
      <c r="Z2914" s="116">
        <v>1444.0</v>
      </c>
      <c r="AA2914" s="103" t="s">
        <v>814</v>
      </c>
      <c r="AB2914" s="103" t="s">
        <v>815</v>
      </c>
    </row>
    <row r="2915" ht="15.75" hidden="1" customHeight="1">
      <c r="A2915" s="113">
        <v>2021.0</v>
      </c>
      <c r="B2915" s="113">
        <v>1401.0</v>
      </c>
      <c r="C2915" s="114" t="s">
        <v>808</v>
      </c>
      <c r="D2915" s="115">
        <v>6.0</v>
      </c>
      <c r="E2915" s="114" t="s">
        <v>208</v>
      </c>
      <c r="F2915" s="113">
        <v>155.0</v>
      </c>
      <c r="G2915" s="114" t="s">
        <v>809</v>
      </c>
      <c r="H2915" s="113">
        <v>4472.0</v>
      </c>
      <c r="I2915" s="114" t="s">
        <v>831</v>
      </c>
      <c r="J2915" s="113">
        <v>3.0</v>
      </c>
      <c r="K2915" s="113">
        <v>0.0</v>
      </c>
      <c r="L2915" s="113">
        <v>95.0</v>
      </c>
      <c r="M2915" s="113">
        <v>1.0</v>
      </c>
      <c r="N2915" s="114" t="s">
        <v>994</v>
      </c>
      <c r="O2915" s="114" t="s">
        <v>995</v>
      </c>
      <c r="P2915" s="113">
        <v>1400005.0</v>
      </c>
      <c r="Q2915" s="114" t="s">
        <v>882</v>
      </c>
      <c r="R2915" s="113">
        <v>1619.0</v>
      </c>
      <c r="S2915" s="114" t="s">
        <v>5885</v>
      </c>
      <c r="T2915" s="115">
        <v>9249104.0</v>
      </c>
      <c r="U2915" s="115">
        <v>0.0</v>
      </c>
      <c r="V2915" s="114" t="s">
        <v>5886</v>
      </c>
      <c r="W2915" s="116">
        <v>1405.58</v>
      </c>
      <c r="X2915" s="116">
        <v>1405.58</v>
      </c>
      <c r="Y2915" s="116">
        <v>1405.58</v>
      </c>
      <c r="Z2915" s="116">
        <v>1405.58</v>
      </c>
      <c r="AA2915" s="103" t="s">
        <v>814</v>
      </c>
      <c r="AB2915" s="103" t="s">
        <v>815</v>
      </c>
    </row>
    <row r="2916" ht="15.75" hidden="1" customHeight="1">
      <c r="A2916" s="113">
        <v>2021.0</v>
      </c>
      <c r="B2916" s="113">
        <v>1401.0</v>
      </c>
      <c r="C2916" s="114" t="s">
        <v>808</v>
      </c>
      <c r="D2916" s="115">
        <v>6.0</v>
      </c>
      <c r="E2916" s="114" t="s">
        <v>208</v>
      </c>
      <c r="F2916" s="113">
        <v>155.0</v>
      </c>
      <c r="G2916" s="114" t="s">
        <v>809</v>
      </c>
      <c r="H2916" s="113">
        <v>4472.0</v>
      </c>
      <c r="I2916" s="114" t="s">
        <v>831</v>
      </c>
      <c r="J2916" s="113">
        <v>3.0</v>
      </c>
      <c r="K2916" s="113">
        <v>0.0</v>
      </c>
      <c r="L2916" s="113">
        <v>95.0</v>
      </c>
      <c r="M2916" s="113">
        <v>1.0</v>
      </c>
      <c r="N2916" s="114" t="s">
        <v>994</v>
      </c>
      <c r="O2916" s="114" t="s">
        <v>995</v>
      </c>
      <c r="P2916" s="113">
        <v>1400005.0</v>
      </c>
      <c r="Q2916" s="114" t="s">
        <v>882</v>
      </c>
      <c r="R2916" s="113">
        <v>1620.0</v>
      </c>
      <c r="S2916" s="114" t="s">
        <v>5887</v>
      </c>
      <c r="T2916" s="115">
        <v>9249104.0</v>
      </c>
      <c r="U2916" s="115">
        <v>0.0</v>
      </c>
      <c r="V2916" s="114" t="s">
        <v>5888</v>
      </c>
      <c r="W2916" s="116">
        <v>1444.0</v>
      </c>
      <c r="X2916" s="116">
        <v>1444.0</v>
      </c>
      <c r="Y2916" s="116">
        <v>1444.0</v>
      </c>
      <c r="Z2916" s="116">
        <v>1444.0</v>
      </c>
      <c r="AA2916" s="103" t="s">
        <v>814</v>
      </c>
      <c r="AB2916" s="103" t="s">
        <v>815</v>
      </c>
    </row>
    <row r="2917" ht="15.75" hidden="1" customHeight="1">
      <c r="A2917" s="113">
        <v>2021.0</v>
      </c>
      <c r="B2917" s="113">
        <v>1401.0</v>
      </c>
      <c r="C2917" s="114" t="s">
        <v>808</v>
      </c>
      <c r="D2917" s="115">
        <v>6.0</v>
      </c>
      <c r="E2917" s="114" t="s">
        <v>208</v>
      </c>
      <c r="F2917" s="113">
        <v>155.0</v>
      </c>
      <c r="G2917" s="114" t="s">
        <v>809</v>
      </c>
      <c r="H2917" s="113">
        <v>4472.0</v>
      </c>
      <c r="I2917" s="114" t="s">
        <v>831</v>
      </c>
      <c r="J2917" s="113">
        <v>3.0</v>
      </c>
      <c r="K2917" s="113">
        <v>0.0</v>
      </c>
      <c r="L2917" s="113">
        <v>95.0</v>
      </c>
      <c r="M2917" s="113">
        <v>1.0</v>
      </c>
      <c r="N2917" s="114" t="s">
        <v>994</v>
      </c>
      <c r="O2917" s="114" t="s">
        <v>995</v>
      </c>
      <c r="P2917" s="113">
        <v>1400005.0</v>
      </c>
      <c r="Q2917" s="114" t="s">
        <v>882</v>
      </c>
      <c r="R2917" s="113">
        <v>1621.0</v>
      </c>
      <c r="S2917" s="114" t="s">
        <v>5889</v>
      </c>
      <c r="T2917" s="115">
        <v>9249104.0</v>
      </c>
      <c r="U2917" s="115">
        <v>0.0</v>
      </c>
      <c r="V2917" s="114" t="s">
        <v>5890</v>
      </c>
      <c r="W2917" s="116">
        <v>1444.0</v>
      </c>
      <c r="X2917" s="116">
        <v>1444.0</v>
      </c>
      <c r="Y2917" s="116">
        <v>1444.0</v>
      </c>
      <c r="Z2917" s="116">
        <v>1444.0</v>
      </c>
      <c r="AA2917" s="103" t="s">
        <v>814</v>
      </c>
      <c r="AB2917" s="103" t="s">
        <v>815</v>
      </c>
    </row>
    <row r="2918" ht="15.75" hidden="1" customHeight="1">
      <c r="A2918" s="113">
        <v>2021.0</v>
      </c>
      <c r="B2918" s="113">
        <v>1401.0</v>
      </c>
      <c r="C2918" s="114" t="s">
        <v>808</v>
      </c>
      <c r="D2918" s="115">
        <v>6.0</v>
      </c>
      <c r="E2918" s="114" t="s">
        <v>208</v>
      </c>
      <c r="F2918" s="113">
        <v>155.0</v>
      </c>
      <c r="G2918" s="114" t="s">
        <v>809</v>
      </c>
      <c r="H2918" s="113">
        <v>4472.0</v>
      </c>
      <c r="I2918" s="114" t="s">
        <v>831</v>
      </c>
      <c r="J2918" s="113">
        <v>3.0</v>
      </c>
      <c r="K2918" s="113">
        <v>0.0</v>
      </c>
      <c r="L2918" s="113">
        <v>95.0</v>
      </c>
      <c r="M2918" s="113">
        <v>1.0</v>
      </c>
      <c r="N2918" s="114" t="s">
        <v>994</v>
      </c>
      <c r="O2918" s="114" t="s">
        <v>995</v>
      </c>
      <c r="P2918" s="113">
        <v>1400005.0</v>
      </c>
      <c r="Q2918" s="114" t="s">
        <v>882</v>
      </c>
      <c r="R2918" s="113">
        <v>1622.0</v>
      </c>
      <c r="S2918" s="114" t="s">
        <v>5891</v>
      </c>
      <c r="T2918" s="115">
        <v>9249104.0</v>
      </c>
      <c r="U2918" s="115">
        <v>0.0</v>
      </c>
      <c r="V2918" s="114" t="s">
        <v>5892</v>
      </c>
      <c r="W2918" s="116">
        <v>1444.0</v>
      </c>
      <c r="X2918" s="116">
        <v>1444.0</v>
      </c>
      <c r="Y2918" s="116">
        <v>1444.0</v>
      </c>
      <c r="Z2918" s="116">
        <v>1444.0</v>
      </c>
      <c r="AA2918" s="103" t="s">
        <v>814</v>
      </c>
      <c r="AB2918" s="103" t="s">
        <v>815</v>
      </c>
    </row>
    <row r="2919" ht="15.75" hidden="1" customHeight="1">
      <c r="A2919" s="113">
        <v>2021.0</v>
      </c>
      <c r="B2919" s="113">
        <v>1401.0</v>
      </c>
      <c r="C2919" s="114" t="s">
        <v>808</v>
      </c>
      <c r="D2919" s="115">
        <v>6.0</v>
      </c>
      <c r="E2919" s="114" t="s">
        <v>208</v>
      </c>
      <c r="F2919" s="113">
        <v>155.0</v>
      </c>
      <c r="G2919" s="114" t="s">
        <v>809</v>
      </c>
      <c r="H2919" s="113">
        <v>4472.0</v>
      </c>
      <c r="I2919" s="114" t="s">
        <v>831</v>
      </c>
      <c r="J2919" s="113">
        <v>3.0</v>
      </c>
      <c r="K2919" s="113">
        <v>0.0</v>
      </c>
      <c r="L2919" s="113">
        <v>95.0</v>
      </c>
      <c r="M2919" s="113">
        <v>1.0</v>
      </c>
      <c r="N2919" s="114" t="s">
        <v>994</v>
      </c>
      <c r="O2919" s="114" t="s">
        <v>995</v>
      </c>
      <c r="P2919" s="113">
        <v>1400005.0</v>
      </c>
      <c r="Q2919" s="114" t="s">
        <v>882</v>
      </c>
      <c r="R2919" s="113">
        <v>1623.0</v>
      </c>
      <c r="S2919" s="114" t="s">
        <v>5893</v>
      </c>
      <c r="T2919" s="115">
        <v>9249104.0</v>
      </c>
      <c r="U2919" s="115">
        <v>0.0</v>
      </c>
      <c r="V2919" s="114" t="s">
        <v>5894</v>
      </c>
      <c r="W2919" s="116">
        <v>1444.0</v>
      </c>
      <c r="X2919" s="116">
        <v>1444.0</v>
      </c>
      <c r="Y2919" s="116">
        <v>1444.0</v>
      </c>
      <c r="Z2919" s="116">
        <v>1444.0</v>
      </c>
      <c r="AA2919" s="103" t="s">
        <v>814</v>
      </c>
      <c r="AB2919" s="103" t="s">
        <v>815</v>
      </c>
    </row>
    <row r="2920" ht="15.75" hidden="1" customHeight="1">
      <c r="A2920" s="113">
        <v>2021.0</v>
      </c>
      <c r="B2920" s="113">
        <v>1401.0</v>
      </c>
      <c r="C2920" s="114" t="s">
        <v>808</v>
      </c>
      <c r="D2920" s="115">
        <v>6.0</v>
      </c>
      <c r="E2920" s="114" t="s">
        <v>208</v>
      </c>
      <c r="F2920" s="113">
        <v>155.0</v>
      </c>
      <c r="G2920" s="114" t="s">
        <v>809</v>
      </c>
      <c r="H2920" s="113">
        <v>4472.0</v>
      </c>
      <c r="I2920" s="114" t="s">
        <v>831</v>
      </c>
      <c r="J2920" s="113">
        <v>3.0</v>
      </c>
      <c r="K2920" s="113">
        <v>0.0</v>
      </c>
      <c r="L2920" s="113">
        <v>95.0</v>
      </c>
      <c r="M2920" s="113">
        <v>1.0</v>
      </c>
      <c r="N2920" s="114" t="s">
        <v>994</v>
      </c>
      <c r="O2920" s="114" t="s">
        <v>995</v>
      </c>
      <c r="P2920" s="113">
        <v>1400005.0</v>
      </c>
      <c r="Q2920" s="114" t="s">
        <v>882</v>
      </c>
      <c r="R2920" s="113">
        <v>1624.0</v>
      </c>
      <c r="S2920" s="114" t="s">
        <v>5895</v>
      </c>
      <c r="T2920" s="115">
        <v>9249104.0</v>
      </c>
      <c r="U2920" s="115">
        <v>0.0</v>
      </c>
      <c r="V2920" s="114" t="s">
        <v>5896</v>
      </c>
      <c r="W2920" s="116">
        <v>1419.7</v>
      </c>
      <c r="X2920" s="116">
        <v>1419.7</v>
      </c>
      <c r="Y2920" s="116">
        <v>1419.7</v>
      </c>
      <c r="Z2920" s="116">
        <v>1419.7</v>
      </c>
      <c r="AA2920" s="103" t="s">
        <v>814</v>
      </c>
      <c r="AB2920" s="103" t="s">
        <v>815</v>
      </c>
    </row>
    <row r="2921" ht="15.75" hidden="1" customHeight="1">
      <c r="A2921" s="113">
        <v>2021.0</v>
      </c>
      <c r="B2921" s="113">
        <v>1401.0</v>
      </c>
      <c r="C2921" s="114" t="s">
        <v>808</v>
      </c>
      <c r="D2921" s="115">
        <v>6.0</v>
      </c>
      <c r="E2921" s="114" t="s">
        <v>208</v>
      </c>
      <c r="F2921" s="113">
        <v>155.0</v>
      </c>
      <c r="G2921" s="114" t="s">
        <v>809</v>
      </c>
      <c r="H2921" s="113">
        <v>4472.0</v>
      </c>
      <c r="I2921" s="114" t="s">
        <v>831</v>
      </c>
      <c r="J2921" s="113">
        <v>3.0</v>
      </c>
      <c r="K2921" s="113">
        <v>0.0</v>
      </c>
      <c r="L2921" s="113">
        <v>95.0</v>
      </c>
      <c r="M2921" s="113">
        <v>1.0</v>
      </c>
      <c r="N2921" s="114" t="s">
        <v>994</v>
      </c>
      <c r="O2921" s="114" t="s">
        <v>995</v>
      </c>
      <c r="P2921" s="113">
        <v>1400005.0</v>
      </c>
      <c r="Q2921" s="114" t="s">
        <v>882</v>
      </c>
      <c r="R2921" s="113">
        <v>1625.0</v>
      </c>
      <c r="S2921" s="114" t="s">
        <v>5897</v>
      </c>
      <c r="T2921" s="115">
        <v>9249104.0</v>
      </c>
      <c r="U2921" s="115">
        <v>0.0</v>
      </c>
      <c r="V2921" s="114" t="s">
        <v>5898</v>
      </c>
      <c r="W2921" s="116">
        <v>1444.0</v>
      </c>
      <c r="X2921" s="116">
        <v>1444.0</v>
      </c>
      <c r="Y2921" s="116">
        <v>1444.0</v>
      </c>
      <c r="Z2921" s="116">
        <v>1444.0</v>
      </c>
      <c r="AA2921" s="103" t="s">
        <v>814</v>
      </c>
      <c r="AB2921" s="103" t="s">
        <v>815</v>
      </c>
    </row>
    <row r="2922" ht="15.75" hidden="1" customHeight="1">
      <c r="A2922" s="113">
        <v>2021.0</v>
      </c>
      <c r="B2922" s="113">
        <v>1401.0</v>
      </c>
      <c r="C2922" s="114" t="s">
        <v>808</v>
      </c>
      <c r="D2922" s="115">
        <v>6.0</v>
      </c>
      <c r="E2922" s="114" t="s">
        <v>208</v>
      </c>
      <c r="F2922" s="113">
        <v>155.0</v>
      </c>
      <c r="G2922" s="114" t="s">
        <v>809</v>
      </c>
      <c r="H2922" s="113">
        <v>4472.0</v>
      </c>
      <c r="I2922" s="114" t="s">
        <v>831</v>
      </c>
      <c r="J2922" s="113">
        <v>3.0</v>
      </c>
      <c r="K2922" s="113">
        <v>0.0</v>
      </c>
      <c r="L2922" s="113">
        <v>95.0</v>
      </c>
      <c r="M2922" s="113">
        <v>1.0</v>
      </c>
      <c r="N2922" s="114" t="s">
        <v>994</v>
      </c>
      <c r="O2922" s="114" t="s">
        <v>995</v>
      </c>
      <c r="P2922" s="113">
        <v>1400005.0</v>
      </c>
      <c r="Q2922" s="114" t="s">
        <v>882</v>
      </c>
      <c r="R2922" s="113">
        <v>1626.0</v>
      </c>
      <c r="S2922" s="114" t="s">
        <v>5633</v>
      </c>
      <c r="T2922" s="115">
        <v>9249104.0</v>
      </c>
      <c r="U2922" s="115">
        <v>0.0</v>
      </c>
      <c r="V2922" s="114" t="s">
        <v>5634</v>
      </c>
      <c r="W2922" s="116">
        <v>1444.0</v>
      </c>
      <c r="X2922" s="116">
        <v>1444.0</v>
      </c>
      <c r="Y2922" s="116">
        <v>1444.0</v>
      </c>
      <c r="Z2922" s="116">
        <v>1444.0</v>
      </c>
      <c r="AA2922" s="103" t="s">
        <v>814</v>
      </c>
      <c r="AB2922" s="103" t="s">
        <v>815</v>
      </c>
    </row>
    <row r="2923" ht="15.75" hidden="1" customHeight="1">
      <c r="A2923" s="113">
        <v>2021.0</v>
      </c>
      <c r="B2923" s="113">
        <v>1401.0</v>
      </c>
      <c r="C2923" s="114" t="s">
        <v>808</v>
      </c>
      <c r="D2923" s="115">
        <v>6.0</v>
      </c>
      <c r="E2923" s="114" t="s">
        <v>208</v>
      </c>
      <c r="F2923" s="113">
        <v>155.0</v>
      </c>
      <c r="G2923" s="114" t="s">
        <v>809</v>
      </c>
      <c r="H2923" s="113">
        <v>4472.0</v>
      </c>
      <c r="I2923" s="114" t="s">
        <v>831</v>
      </c>
      <c r="J2923" s="113">
        <v>3.0</v>
      </c>
      <c r="K2923" s="113">
        <v>0.0</v>
      </c>
      <c r="L2923" s="113">
        <v>95.0</v>
      </c>
      <c r="M2923" s="113">
        <v>1.0</v>
      </c>
      <c r="N2923" s="114" t="s">
        <v>994</v>
      </c>
      <c r="O2923" s="114" t="s">
        <v>995</v>
      </c>
      <c r="P2923" s="113">
        <v>1400021.0</v>
      </c>
      <c r="Q2923" s="114" t="s">
        <v>836</v>
      </c>
      <c r="R2923" s="113">
        <v>1626.0</v>
      </c>
      <c r="S2923" s="114" t="s">
        <v>3806</v>
      </c>
      <c r="T2923" s="115">
        <v>9249104.0</v>
      </c>
      <c r="U2923" s="115">
        <v>0.0</v>
      </c>
      <c r="V2923" s="114" t="s">
        <v>3807</v>
      </c>
      <c r="W2923" s="116">
        <v>848.49</v>
      </c>
      <c r="X2923" s="116">
        <v>848.49</v>
      </c>
      <c r="Y2923" s="116">
        <v>848.49</v>
      </c>
      <c r="Z2923" s="116">
        <v>848.49</v>
      </c>
      <c r="AA2923" s="103" t="s">
        <v>814</v>
      </c>
      <c r="AB2923" s="103" t="s">
        <v>815</v>
      </c>
    </row>
    <row r="2924" ht="15.75" hidden="1" customHeight="1">
      <c r="A2924" s="113">
        <v>2021.0</v>
      </c>
      <c r="B2924" s="113">
        <v>1401.0</v>
      </c>
      <c r="C2924" s="114" t="s">
        <v>808</v>
      </c>
      <c r="D2924" s="115">
        <v>6.0</v>
      </c>
      <c r="E2924" s="114" t="s">
        <v>208</v>
      </c>
      <c r="F2924" s="113">
        <v>155.0</v>
      </c>
      <c r="G2924" s="114" t="s">
        <v>809</v>
      </c>
      <c r="H2924" s="113">
        <v>4472.0</v>
      </c>
      <c r="I2924" s="114" t="s">
        <v>831</v>
      </c>
      <c r="J2924" s="113">
        <v>3.0</v>
      </c>
      <c r="K2924" s="113">
        <v>0.0</v>
      </c>
      <c r="L2924" s="113">
        <v>95.0</v>
      </c>
      <c r="M2924" s="113">
        <v>1.0</v>
      </c>
      <c r="N2924" s="114" t="s">
        <v>994</v>
      </c>
      <c r="O2924" s="114" t="s">
        <v>995</v>
      </c>
      <c r="P2924" s="113">
        <v>1400005.0</v>
      </c>
      <c r="Q2924" s="114" t="s">
        <v>882</v>
      </c>
      <c r="R2924" s="113">
        <v>1627.0</v>
      </c>
      <c r="S2924" s="114" t="s">
        <v>5899</v>
      </c>
      <c r="T2924" s="115">
        <v>9249104.0</v>
      </c>
      <c r="U2924" s="115">
        <v>0.0</v>
      </c>
      <c r="V2924" s="114" t="s">
        <v>5900</v>
      </c>
      <c r="W2924" s="116">
        <v>1444.0</v>
      </c>
      <c r="X2924" s="116">
        <v>1444.0</v>
      </c>
      <c r="Y2924" s="116">
        <v>1444.0</v>
      </c>
      <c r="Z2924" s="116">
        <v>1444.0</v>
      </c>
      <c r="AA2924" s="103" t="s">
        <v>814</v>
      </c>
      <c r="AB2924" s="103" t="s">
        <v>815</v>
      </c>
    </row>
    <row r="2925" ht="15.75" hidden="1" customHeight="1">
      <c r="A2925" s="113">
        <v>2021.0</v>
      </c>
      <c r="B2925" s="113">
        <v>1401.0</v>
      </c>
      <c r="C2925" s="114" t="s">
        <v>808</v>
      </c>
      <c r="D2925" s="115">
        <v>6.0</v>
      </c>
      <c r="E2925" s="114" t="s">
        <v>208</v>
      </c>
      <c r="F2925" s="113">
        <v>155.0</v>
      </c>
      <c r="G2925" s="114" t="s">
        <v>809</v>
      </c>
      <c r="H2925" s="113">
        <v>4472.0</v>
      </c>
      <c r="I2925" s="114" t="s">
        <v>831</v>
      </c>
      <c r="J2925" s="113">
        <v>3.0</v>
      </c>
      <c r="K2925" s="113">
        <v>0.0</v>
      </c>
      <c r="L2925" s="113">
        <v>95.0</v>
      </c>
      <c r="M2925" s="113">
        <v>1.0</v>
      </c>
      <c r="N2925" s="114" t="s">
        <v>994</v>
      </c>
      <c r="O2925" s="114" t="s">
        <v>995</v>
      </c>
      <c r="P2925" s="113">
        <v>1400021.0</v>
      </c>
      <c r="Q2925" s="114" t="s">
        <v>836</v>
      </c>
      <c r="R2925" s="113">
        <v>1627.0</v>
      </c>
      <c r="S2925" s="114" t="s">
        <v>5901</v>
      </c>
      <c r="T2925" s="115">
        <v>9249104.0</v>
      </c>
      <c r="U2925" s="115">
        <v>0.0</v>
      </c>
      <c r="V2925" s="114" t="s">
        <v>5902</v>
      </c>
      <c r="W2925" s="116">
        <v>1397.09</v>
      </c>
      <c r="X2925" s="116">
        <v>1397.09</v>
      </c>
      <c r="Y2925" s="116">
        <v>1397.09</v>
      </c>
      <c r="Z2925" s="116">
        <v>1397.09</v>
      </c>
      <c r="AA2925" s="103" t="s">
        <v>814</v>
      </c>
      <c r="AB2925" s="103" t="s">
        <v>815</v>
      </c>
    </row>
    <row r="2926" ht="15.75" hidden="1" customHeight="1">
      <c r="A2926" s="113">
        <v>2021.0</v>
      </c>
      <c r="B2926" s="113">
        <v>1401.0</v>
      </c>
      <c r="C2926" s="114" t="s">
        <v>808</v>
      </c>
      <c r="D2926" s="115">
        <v>6.0</v>
      </c>
      <c r="E2926" s="114" t="s">
        <v>208</v>
      </c>
      <c r="F2926" s="113">
        <v>155.0</v>
      </c>
      <c r="G2926" s="114" t="s">
        <v>809</v>
      </c>
      <c r="H2926" s="113">
        <v>4472.0</v>
      </c>
      <c r="I2926" s="114" t="s">
        <v>831</v>
      </c>
      <c r="J2926" s="113">
        <v>3.0</v>
      </c>
      <c r="K2926" s="113">
        <v>0.0</v>
      </c>
      <c r="L2926" s="113">
        <v>95.0</v>
      </c>
      <c r="M2926" s="113">
        <v>1.0</v>
      </c>
      <c r="N2926" s="114" t="s">
        <v>994</v>
      </c>
      <c r="O2926" s="114" t="s">
        <v>995</v>
      </c>
      <c r="P2926" s="113">
        <v>1400005.0</v>
      </c>
      <c r="Q2926" s="114" t="s">
        <v>882</v>
      </c>
      <c r="R2926" s="113">
        <v>1628.0</v>
      </c>
      <c r="S2926" s="114" t="s">
        <v>5903</v>
      </c>
      <c r="T2926" s="115">
        <v>9249104.0</v>
      </c>
      <c r="U2926" s="115">
        <v>0.0</v>
      </c>
      <c r="V2926" s="114" t="s">
        <v>5904</v>
      </c>
      <c r="W2926" s="116">
        <v>1444.0</v>
      </c>
      <c r="X2926" s="116">
        <v>1444.0</v>
      </c>
      <c r="Y2926" s="116">
        <v>1444.0</v>
      </c>
      <c r="Z2926" s="116">
        <v>1444.0</v>
      </c>
      <c r="AA2926" s="103" t="s">
        <v>814</v>
      </c>
      <c r="AB2926" s="103" t="s">
        <v>815</v>
      </c>
    </row>
    <row r="2927" ht="15.75" hidden="1" customHeight="1">
      <c r="A2927" s="113">
        <v>2021.0</v>
      </c>
      <c r="B2927" s="113">
        <v>1401.0</v>
      </c>
      <c r="C2927" s="114" t="s">
        <v>808</v>
      </c>
      <c r="D2927" s="115">
        <v>6.0</v>
      </c>
      <c r="E2927" s="114" t="s">
        <v>208</v>
      </c>
      <c r="F2927" s="113">
        <v>155.0</v>
      </c>
      <c r="G2927" s="114" t="s">
        <v>809</v>
      </c>
      <c r="H2927" s="113">
        <v>4472.0</v>
      </c>
      <c r="I2927" s="114" t="s">
        <v>831</v>
      </c>
      <c r="J2927" s="113">
        <v>3.0</v>
      </c>
      <c r="K2927" s="113">
        <v>0.0</v>
      </c>
      <c r="L2927" s="113">
        <v>95.0</v>
      </c>
      <c r="M2927" s="113">
        <v>1.0</v>
      </c>
      <c r="N2927" s="114" t="s">
        <v>994</v>
      </c>
      <c r="O2927" s="114" t="s">
        <v>995</v>
      </c>
      <c r="P2927" s="113">
        <v>1400021.0</v>
      </c>
      <c r="Q2927" s="114" t="s">
        <v>836</v>
      </c>
      <c r="R2927" s="113">
        <v>1628.0</v>
      </c>
      <c r="S2927" s="114" t="s">
        <v>5905</v>
      </c>
      <c r="T2927" s="115">
        <v>9249104.0</v>
      </c>
      <c r="U2927" s="115">
        <v>0.0</v>
      </c>
      <c r="V2927" s="114" t="s">
        <v>5906</v>
      </c>
      <c r="W2927" s="116">
        <v>1444.0</v>
      </c>
      <c r="X2927" s="116">
        <v>1444.0</v>
      </c>
      <c r="Y2927" s="116">
        <v>1444.0</v>
      </c>
      <c r="Z2927" s="116">
        <v>1444.0</v>
      </c>
      <c r="AA2927" s="103" t="s">
        <v>814</v>
      </c>
      <c r="AB2927" s="103" t="s">
        <v>815</v>
      </c>
    </row>
    <row r="2928" ht="15.75" hidden="1" customHeight="1">
      <c r="A2928" s="113">
        <v>2021.0</v>
      </c>
      <c r="B2928" s="113">
        <v>1401.0</v>
      </c>
      <c r="C2928" s="114" t="s">
        <v>808</v>
      </c>
      <c r="D2928" s="115">
        <v>6.0</v>
      </c>
      <c r="E2928" s="114" t="s">
        <v>208</v>
      </c>
      <c r="F2928" s="113">
        <v>155.0</v>
      </c>
      <c r="G2928" s="114" t="s">
        <v>809</v>
      </c>
      <c r="H2928" s="113">
        <v>4472.0</v>
      </c>
      <c r="I2928" s="114" t="s">
        <v>831</v>
      </c>
      <c r="J2928" s="113">
        <v>3.0</v>
      </c>
      <c r="K2928" s="113">
        <v>0.0</v>
      </c>
      <c r="L2928" s="113">
        <v>95.0</v>
      </c>
      <c r="M2928" s="113">
        <v>1.0</v>
      </c>
      <c r="N2928" s="114" t="s">
        <v>994</v>
      </c>
      <c r="O2928" s="114" t="s">
        <v>995</v>
      </c>
      <c r="P2928" s="113">
        <v>1400005.0</v>
      </c>
      <c r="Q2928" s="114" t="s">
        <v>882</v>
      </c>
      <c r="R2928" s="113">
        <v>1629.0</v>
      </c>
      <c r="S2928" s="114" t="s">
        <v>5907</v>
      </c>
      <c r="T2928" s="115">
        <v>9249104.0</v>
      </c>
      <c r="U2928" s="115">
        <v>0.0</v>
      </c>
      <c r="V2928" s="114" t="s">
        <v>5908</v>
      </c>
      <c r="W2928" s="116">
        <v>1444.0</v>
      </c>
      <c r="X2928" s="116">
        <v>1444.0</v>
      </c>
      <c r="Y2928" s="116">
        <v>1444.0</v>
      </c>
      <c r="Z2928" s="116">
        <v>1444.0</v>
      </c>
      <c r="AA2928" s="103" t="s">
        <v>814</v>
      </c>
      <c r="AB2928" s="103" t="s">
        <v>815</v>
      </c>
    </row>
    <row r="2929" ht="15.75" hidden="1" customHeight="1">
      <c r="A2929" s="113">
        <v>2021.0</v>
      </c>
      <c r="B2929" s="113">
        <v>1401.0</v>
      </c>
      <c r="C2929" s="114" t="s">
        <v>808</v>
      </c>
      <c r="D2929" s="115">
        <v>6.0</v>
      </c>
      <c r="E2929" s="114" t="s">
        <v>208</v>
      </c>
      <c r="F2929" s="113">
        <v>155.0</v>
      </c>
      <c r="G2929" s="114" t="s">
        <v>809</v>
      </c>
      <c r="H2929" s="113">
        <v>4472.0</v>
      </c>
      <c r="I2929" s="114" t="s">
        <v>831</v>
      </c>
      <c r="J2929" s="113">
        <v>3.0</v>
      </c>
      <c r="K2929" s="113">
        <v>0.0</v>
      </c>
      <c r="L2929" s="113">
        <v>95.0</v>
      </c>
      <c r="M2929" s="113">
        <v>1.0</v>
      </c>
      <c r="N2929" s="114" t="s">
        <v>994</v>
      </c>
      <c r="O2929" s="114" t="s">
        <v>995</v>
      </c>
      <c r="P2929" s="113">
        <v>1400021.0</v>
      </c>
      <c r="Q2929" s="114" t="s">
        <v>836</v>
      </c>
      <c r="R2929" s="113">
        <v>1629.0</v>
      </c>
      <c r="S2929" s="114" t="s">
        <v>5909</v>
      </c>
      <c r="T2929" s="115">
        <v>9249104.0</v>
      </c>
      <c r="U2929" s="115">
        <v>0.0</v>
      </c>
      <c r="V2929" s="114" t="s">
        <v>5910</v>
      </c>
      <c r="W2929" s="116">
        <v>1397.09</v>
      </c>
      <c r="X2929" s="116">
        <v>1397.09</v>
      </c>
      <c r="Y2929" s="116">
        <v>1397.09</v>
      </c>
      <c r="Z2929" s="116">
        <v>1397.09</v>
      </c>
      <c r="AA2929" s="103" t="s">
        <v>814</v>
      </c>
      <c r="AB2929" s="103" t="s">
        <v>815</v>
      </c>
    </row>
    <row r="2930" ht="15.75" hidden="1" customHeight="1">
      <c r="A2930" s="113">
        <v>2021.0</v>
      </c>
      <c r="B2930" s="113">
        <v>1401.0</v>
      </c>
      <c r="C2930" s="114" t="s">
        <v>808</v>
      </c>
      <c r="D2930" s="115">
        <v>6.0</v>
      </c>
      <c r="E2930" s="114" t="s">
        <v>208</v>
      </c>
      <c r="F2930" s="113">
        <v>155.0</v>
      </c>
      <c r="G2930" s="114" t="s">
        <v>809</v>
      </c>
      <c r="H2930" s="113">
        <v>4472.0</v>
      </c>
      <c r="I2930" s="114" t="s">
        <v>831</v>
      </c>
      <c r="J2930" s="113">
        <v>3.0</v>
      </c>
      <c r="K2930" s="113">
        <v>0.0</v>
      </c>
      <c r="L2930" s="113">
        <v>95.0</v>
      </c>
      <c r="M2930" s="113">
        <v>1.0</v>
      </c>
      <c r="N2930" s="114" t="s">
        <v>994</v>
      </c>
      <c r="O2930" s="114" t="s">
        <v>995</v>
      </c>
      <c r="P2930" s="113">
        <v>1400005.0</v>
      </c>
      <c r="Q2930" s="114" t="s">
        <v>882</v>
      </c>
      <c r="R2930" s="113">
        <v>1630.0</v>
      </c>
      <c r="S2930" s="114" t="s">
        <v>5911</v>
      </c>
      <c r="T2930" s="115">
        <v>9249104.0</v>
      </c>
      <c r="U2930" s="115">
        <v>0.0</v>
      </c>
      <c r="V2930" s="114" t="s">
        <v>5912</v>
      </c>
      <c r="W2930" s="116">
        <v>1444.0</v>
      </c>
      <c r="X2930" s="116">
        <v>1444.0</v>
      </c>
      <c r="Y2930" s="116">
        <v>1444.0</v>
      </c>
      <c r="Z2930" s="116">
        <v>1444.0</v>
      </c>
      <c r="AA2930" s="103" t="s">
        <v>814</v>
      </c>
      <c r="AB2930" s="103" t="s">
        <v>815</v>
      </c>
    </row>
    <row r="2931" ht="15.75" hidden="1" customHeight="1">
      <c r="A2931" s="113">
        <v>2021.0</v>
      </c>
      <c r="B2931" s="113">
        <v>1401.0</v>
      </c>
      <c r="C2931" s="114" t="s">
        <v>808</v>
      </c>
      <c r="D2931" s="115">
        <v>6.0</v>
      </c>
      <c r="E2931" s="114" t="s">
        <v>208</v>
      </c>
      <c r="F2931" s="113">
        <v>155.0</v>
      </c>
      <c r="G2931" s="114" t="s">
        <v>809</v>
      </c>
      <c r="H2931" s="113">
        <v>4472.0</v>
      </c>
      <c r="I2931" s="114" t="s">
        <v>831</v>
      </c>
      <c r="J2931" s="113">
        <v>3.0</v>
      </c>
      <c r="K2931" s="113">
        <v>0.0</v>
      </c>
      <c r="L2931" s="113">
        <v>95.0</v>
      </c>
      <c r="M2931" s="113">
        <v>1.0</v>
      </c>
      <c r="N2931" s="114" t="s">
        <v>994</v>
      </c>
      <c r="O2931" s="114" t="s">
        <v>995</v>
      </c>
      <c r="P2931" s="113">
        <v>1400021.0</v>
      </c>
      <c r="Q2931" s="114" t="s">
        <v>836</v>
      </c>
      <c r="R2931" s="113">
        <v>1630.0</v>
      </c>
      <c r="S2931" s="114" t="s">
        <v>5913</v>
      </c>
      <c r="T2931" s="115">
        <v>9249104.0</v>
      </c>
      <c r="U2931" s="115">
        <v>0.0</v>
      </c>
      <c r="V2931" s="114" t="s">
        <v>5914</v>
      </c>
      <c r="W2931" s="116">
        <v>1397.09</v>
      </c>
      <c r="X2931" s="116">
        <v>1397.09</v>
      </c>
      <c r="Y2931" s="116">
        <v>1397.09</v>
      </c>
      <c r="Z2931" s="116">
        <v>1397.09</v>
      </c>
      <c r="AA2931" s="103" t="s">
        <v>814</v>
      </c>
      <c r="AB2931" s="103" t="s">
        <v>815</v>
      </c>
    </row>
    <row r="2932" ht="15.75" hidden="1" customHeight="1">
      <c r="A2932" s="113">
        <v>2021.0</v>
      </c>
      <c r="B2932" s="113">
        <v>1401.0</v>
      </c>
      <c r="C2932" s="114" t="s">
        <v>808</v>
      </c>
      <c r="D2932" s="115">
        <v>6.0</v>
      </c>
      <c r="E2932" s="114" t="s">
        <v>208</v>
      </c>
      <c r="F2932" s="113">
        <v>155.0</v>
      </c>
      <c r="G2932" s="114" t="s">
        <v>809</v>
      </c>
      <c r="H2932" s="113">
        <v>4472.0</v>
      </c>
      <c r="I2932" s="114" t="s">
        <v>831</v>
      </c>
      <c r="J2932" s="113">
        <v>3.0</v>
      </c>
      <c r="K2932" s="113">
        <v>0.0</v>
      </c>
      <c r="L2932" s="113">
        <v>95.0</v>
      </c>
      <c r="M2932" s="113">
        <v>1.0</v>
      </c>
      <c r="N2932" s="114" t="s">
        <v>994</v>
      </c>
      <c r="O2932" s="114" t="s">
        <v>995</v>
      </c>
      <c r="P2932" s="113">
        <v>1400005.0</v>
      </c>
      <c r="Q2932" s="114" t="s">
        <v>882</v>
      </c>
      <c r="R2932" s="113">
        <v>1631.0</v>
      </c>
      <c r="S2932" s="114" t="s">
        <v>5915</v>
      </c>
      <c r="T2932" s="115">
        <v>9249104.0</v>
      </c>
      <c r="U2932" s="115">
        <v>0.0</v>
      </c>
      <c r="V2932" s="114" t="s">
        <v>5916</v>
      </c>
      <c r="W2932" s="116">
        <v>986.0</v>
      </c>
      <c r="X2932" s="116">
        <v>986.0</v>
      </c>
      <c r="Y2932" s="116">
        <v>986.0</v>
      </c>
      <c r="Z2932" s="116">
        <v>986.0</v>
      </c>
      <c r="AA2932" s="103" t="s">
        <v>814</v>
      </c>
      <c r="AB2932" s="103" t="s">
        <v>815</v>
      </c>
    </row>
    <row r="2933" ht="15.75" hidden="1" customHeight="1">
      <c r="A2933" s="113">
        <v>2021.0</v>
      </c>
      <c r="B2933" s="113">
        <v>1401.0</v>
      </c>
      <c r="C2933" s="114" t="s">
        <v>808</v>
      </c>
      <c r="D2933" s="115">
        <v>6.0</v>
      </c>
      <c r="E2933" s="114" t="s">
        <v>208</v>
      </c>
      <c r="F2933" s="113">
        <v>155.0</v>
      </c>
      <c r="G2933" s="114" t="s">
        <v>809</v>
      </c>
      <c r="H2933" s="113">
        <v>4472.0</v>
      </c>
      <c r="I2933" s="114" t="s">
        <v>831</v>
      </c>
      <c r="J2933" s="113">
        <v>3.0</v>
      </c>
      <c r="K2933" s="113">
        <v>0.0</v>
      </c>
      <c r="L2933" s="113">
        <v>95.0</v>
      </c>
      <c r="M2933" s="113">
        <v>1.0</v>
      </c>
      <c r="N2933" s="114" t="s">
        <v>994</v>
      </c>
      <c r="O2933" s="114" t="s">
        <v>995</v>
      </c>
      <c r="P2933" s="113">
        <v>1400021.0</v>
      </c>
      <c r="Q2933" s="114" t="s">
        <v>836</v>
      </c>
      <c r="R2933" s="113">
        <v>1631.0</v>
      </c>
      <c r="S2933" s="114" t="s">
        <v>5917</v>
      </c>
      <c r="T2933" s="115">
        <v>9249104.0</v>
      </c>
      <c r="U2933" s="115">
        <v>0.0</v>
      </c>
      <c r="V2933" s="114" t="s">
        <v>5918</v>
      </c>
      <c r="W2933" s="116">
        <v>1320.0</v>
      </c>
      <c r="X2933" s="116">
        <v>1320.0</v>
      </c>
      <c r="Y2933" s="116">
        <v>1320.0</v>
      </c>
      <c r="Z2933" s="116">
        <v>1320.0</v>
      </c>
      <c r="AA2933" s="103" t="s">
        <v>814</v>
      </c>
      <c r="AB2933" s="103" t="s">
        <v>815</v>
      </c>
    </row>
    <row r="2934" ht="15.75" hidden="1" customHeight="1">
      <c r="A2934" s="113">
        <v>2021.0</v>
      </c>
      <c r="B2934" s="113">
        <v>1401.0</v>
      </c>
      <c r="C2934" s="114" t="s">
        <v>808</v>
      </c>
      <c r="D2934" s="115">
        <v>6.0</v>
      </c>
      <c r="E2934" s="114" t="s">
        <v>208</v>
      </c>
      <c r="F2934" s="113">
        <v>155.0</v>
      </c>
      <c r="G2934" s="114" t="s">
        <v>809</v>
      </c>
      <c r="H2934" s="113">
        <v>4472.0</v>
      </c>
      <c r="I2934" s="114" t="s">
        <v>831</v>
      </c>
      <c r="J2934" s="113">
        <v>3.0</v>
      </c>
      <c r="K2934" s="113">
        <v>0.0</v>
      </c>
      <c r="L2934" s="113">
        <v>95.0</v>
      </c>
      <c r="M2934" s="113">
        <v>1.0</v>
      </c>
      <c r="N2934" s="114" t="s">
        <v>994</v>
      </c>
      <c r="O2934" s="114" t="s">
        <v>995</v>
      </c>
      <c r="P2934" s="113">
        <v>1400005.0</v>
      </c>
      <c r="Q2934" s="114" t="s">
        <v>882</v>
      </c>
      <c r="R2934" s="113">
        <v>1632.0</v>
      </c>
      <c r="S2934" s="114" t="s">
        <v>5919</v>
      </c>
      <c r="T2934" s="115">
        <v>9249104.0</v>
      </c>
      <c r="U2934" s="115">
        <v>0.0</v>
      </c>
      <c r="V2934" s="114" t="s">
        <v>5920</v>
      </c>
      <c r="W2934" s="116">
        <v>1444.0</v>
      </c>
      <c r="X2934" s="116">
        <v>1444.0</v>
      </c>
      <c r="Y2934" s="116">
        <v>1444.0</v>
      </c>
      <c r="Z2934" s="116">
        <v>1444.0</v>
      </c>
      <c r="AA2934" s="103" t="s">
        <v>814</v>
      </c>
      <c r="AB2934" s="103" t="s">
        <v>815</v>
      </c>
    </row>
    <row r="2935" ht="15.75" hidden="1" customHeight="1">
      <c r="A2935" s="113">
        <v>2021.0</v>
      </c>
      <c r="B2935" s="113">
        <v>1401.0</v>
      </c>
      <c r="C2935" s="114" t="s">
        <v>808</v>
      </c>
      <c r="D2935" s="115">
        <v>6.0</v>
      </c>
      <c r="E2935" s="114" t="s">
        <v>208</v>
      </c>
      <c r="F2935" s="113">
        <v>155.0</v>
      </c>
      <c r="G2935" s="114" t="s">
        <v>809</v>
      </c>
      <c r="H2935" s="113">
        <v>4472.0</v>
      </c>
      <c r="I2935" s="114" t="s">
        <v>831</v>
      </c>
      <c r="J2935" s="113">
        <v>3.0</v>
      </c>
      <c r="K2935" s="113">
        <v>0.0</v>
      </c>
      <c r="L2935" s="113">
        <v>95.0</v>
      </c>
      <c r="M2935" s="113">
        <v>1.0</v>
      </c>
      <c r="N2935" s="114" t="s">
        <v>994</v>
      </c>
      <c r="O2935" s="114" t="s">
        <v>995</v>
      </c>
      <c r="P2935" s="113">
        <v>1400021.0</v>
      </c>
      <c r="Q2935" s="114" t="s">
        <v>836</v>
      </c>
      <c r="R2935" s="113">
        <v>1632.0</v>
      </c>
      <c r="S2935" s="114" t="s">
        <v>5921</v>
      </c>
      <c r="T2935" s="115">
        <v>9249104.0</v>
      </c>
      <c r="U2935" s="115">
        <v>0.0</v>
      </c>
      <c r="V2935" s="114" t="s">
        <v>5922</v>
      </c>
      <c r="W2935" s="116">
        <v>1440.0</v>
      </c>
      <c r="X2935" s="116">
        <v>1440.0</v>
      </c>
      <c r="Y2935" s="116">
        <v>1440.0</v>
      </c>
      <c r="Z2935" s="116">
        <v>1440.0</v>
      </c>
      <c r="AA2935" s="103" t="s">
        <v>814</v>
      </c>
      <c r="AB2935" s="103" t="s">
        <v>815</v>
      </c>
    </row>
    <row r="2936" ht="15.75" hidden="1" customHeight="1">
      <c r="A2936" s="113">
        <v>2021.0</v>
      </c>
      <c r="B2936" s="113">
        <v>1401.0</v>
      </c>
      <c r="C2936" s="114" t="s">
        <v>808</v>
      </c>
      <c r="D2936" s="115">
        <v>6.0</v>
      </c>
      <c r="E2936" s="114" t="s">
        <v>208</v>
      </c>
      <c r="F2936" s="113">
        <v>155.0</v>
      </c>
      <c r="G2936" s="114" t="s">
        <v>809</v>
      </c>
      <c r="H2936" s="113">
        <v>4472.0</v>
      </c>
      <c r="I2936" s="114" t="s">
        <v>831</v>
      </c>
      <c r="J2936" s="113">
        <v>3.0</v>
      </c>
      <c r="K2936" s="113">
        <v>0.0</v>
      </c>
      <c r="L2936" s="113">
        <v>95.0</v>
      </c>
      <c r="M2936" s="113">
        <v>1.0</v>
      </c>
      <c r="N2936" s="114" t="s">
        <v>994</v>
      </c>
      <c r="O2936" s="114" t="s">
        <v>995</v>
      </c>
      <c r="P2936" s="113">
        <v>1400005.0</v>
      </c>
      <c r="Q2936" s="114" t="s">
        <v>882</v>
      </c>
      <c r="R2936" s="113">
        <v>1633.0</v>
      </c>
      <c r="S2936" s="114" t="s">
        <v>5923</v>
      </c>
      <c r="T2936" s="115">
        <v>9249104.0</v>
      </c>
      <c r="U2936" s="115">
        <v>0.0</v>
      </c>
      <c r="V2936" s="114" t="s">
        <v>5924</v>
      </c>
      <c r="W2936" s="116">
        <v>1444.0</v>
      </c>
      <c r="X2936" s="116">
        <v>1444.0</v>
      </c>
      <c r="Y2936" s="116">
        <v>1444.0</v>
      </c>
      <c r="Z2936" s="116">
        <v>1444.0</v>
      </c>
      <c r="AA2936" s="103" t="s">
        <v>814</v>
      </c>
      <c r="AB2936" s="103" t="s">
        <v>815</v>
      </c>
    </row>
    <row r="2937" ht="15.75" hidden="1" customHeight="1">
      <c r="A2937" s="113">
        <v>2021.0</v>
      </c>
      <c r="B2937" s="113">
        <v>1401.0</v>
      </c>
      <c r="C2937" s="114" t="s">
        <v>808</v>
      </c>
      <c r="D2937" s="115">
        <v>6.0</v>
      </c>
      <c r="E2937" s="114" t="s">
        <v>208</v>
      </c>
      <c r="F2937" s="113">
        <v>155.0</v>
      </c>
      <c r="G2937" s="114" t="s">
        <v>809</v>
      </c>
      <c r="H2937" s="113">
        <v>4472.0</v>
      </c>
      <c r="I2937" s="114" t="s">
        <v>831</v>
      </c>
      <c r="J2937" s="113">
        <v>3.0</v>
      </c>
      <c r="K2937" s="113">
        <v>0.0</v>
      </c>
      <c r="L2937" s="113">
        <v>95.0</v>
      </c>
      <c r="M2937" s="113">
        <v>1.0</v>
      </c>
      <c r="N2937" s="114" t="s">
        <v>994</v>
      </c>
      <c r="O2937" s="114" t="s">
        <v>995</v>
      </c>
      <c r="P2937" s="113">
        <v>1400021.0</v>
      </c>
      <c r="Q2937" s="114" t="s">
        <v>836</v>
      </c>
      <c r="R2937" s="113">
        <v>1633.0</v>
      </c>
      <c r="S2937" s="114" t="s">
        <v>5925</v>
      </c>
      <c r="T2937" s="115">
        <v>9249104.0</v>
      </c>
      <c r="U2937" s="115">
        <v>0.0</v>
      </c>
      <c r="V2937" s="114" t="s">
        <v>5926</v>
      </c>
      <c r="W2937" s="116">
        <v>1444.0</v>
      </c>
      <c r="X2937" s="116">
        <v>1444.0</v>
      </c>
      <c r="Y2937" s="116">
        <v>1444.0</v>
      </c>
      <c r="Z2937" s="116">
        <v>1444.0</v>
      </c>
      <c r="AA2937" s="103" t="s">
        <v>814</v>
      </c>
      <c r="AB2937" s="103" t="s">
        <v>815</v>
      </c>
    </row>
    <row r="2938" ht="15.75" hidden="1" customHeight="1">
      <c r="A2938" s="113">
        <v>2021.0</v>
      </c>
      <c r="B2938" s="113">
        <v>1401.0</v>
      </c>
      <c r="C2938" s="114" t="s">
        <v>808</v>
      </c>
      <c r="D2938" s="115">
        <v>6.0</v>
      </c>
      <c r="E2938" s="114" t="s">
        <v>208</v>
      </c>
      <c r="F2938" s="113">
        <v>155.0</v>
      </c>
      <c r="G2938" s="114" t="s">
        <v>809</v>
      </c>
      <c r="H2938" s="113">
        <v>4472.0</v>
      </c>
      <c r="I2938" s="114" t="s">
        <v>831</v>
      </c>
      <c r="J2938" s="113">
        <v>3.0</v>
      </c>
      <c r="K2938" s="113">
        <v>0.0</v>
      </c>
      <c r="L2938" s="113">
        <v>95.0</v>
      </c>
      <c r="M2938" s="113">
        <v>1.0</v>
      </c>
      <c r="N2938" s="114" t="s">
        <v>994</v>
      </c>
      <c r="O2938" s="114" t="s">
        <v>995</v>
      </c>
      <c r="P2938" s="113">
        <v>1400005.0</v>
      </c>
      <c r="Q2938" s="114" t="s">
        <v>882</v>
      </c>
      <c r="R2938" s="113">
        <v>1634.0</v>
      </c>
      <c r="S2938" s="114" t="s">
        <v>5927</v>
      </c>
      <c r="T2938" s="115">
        <v>9249104.0</v>
      </c>
      <c r="U2938" s="115">
        <v>0.0</v>
      </c>
      <c r="V2938" s="114" t="s">
        <v>5928</v>
      </c>
      <c r="W2938" s="116">
        <v>1444.0</v>
      </c>
      <c r="X2938" s="116">
        <v>1444.0</v>
      </c>
      <c r="Y2938" s="116">
        <v>1444.0</v>
      </c>
      <c r="Z2938" s="116">
        <v>1444.0</v>
      </c>
      <c r="AA2938" s="103" t="s">
        <v>814</v>
      </c>
      <c r="AB2938" s="103" t="s">
        <v>815</v>
      </c>
    </row>
    <row r="2939" ht="15.75" hidden="1" customHeight="1">
      <c r="A2939" s="113">
        <v>2021.0</v>
      </c>
      <c r="B2939" s="113">
        <v>1401.0</v>
      </c>
      <c r="C2939" s="114" t="s">
        <v>808</v>
      </c>
      <c r="D2939" s="115">
        <v>6.0</v>
      </c>
      <c r="E2939" s="114" t="s">
        <v>208</v>
      </c>
      <c r="F2939" s="113">
        <v>155.0</v>
      </c>
      <c r="G2939" s="114" t="s">
        <v>809</v>
      </c>
      <c r="H2939" s="113">
        <v>4472.0</v>
      </c>
      <c r="I2939" s="114" t="s">
        <v>831</v>
      </c>
      <c r="J2939" s="113">
        <v>3.0</v>
      </c>
      <c r="K2939" s="113">
        <v>0.0</v>
      </c>
      <c r="L2939" s="113">
        <v>95.0</v>
      </c>
      <c r="M2939" s="113">
        <v>1.0</v>
      </c>
      <c r="N2939" s="114" t="s">
        <v>994</v>
      </c>
      <c r="O2939" s="114" t="s">
        <v>995</v>
      </c>
      <c r="P2939" s="113">
        <v>1400021.0</v>
      </c>
      <c r="Q2939" s="114" t="s">
        <v>836</v>
      </c>
      <c r="R2939" s="113">
        <v>1634.0</v>
      </c>
      <c r="S2939" s="114" t="s">
        <v>5929</v>
      </c>
      <c r="T2939" s="115">
        <v>9249104.0</v>
      </c>
      <c r="U2939" s="115">
        <v>0.0</v>
      </c>
      <c r="V2939" s="114" t="s">
        <v>5930</v>
      </c>
      <c r="W2939" s="116">
        <v>1444.0</v>
      </c>
      <c r="X2939" s="116">
        <v>1444.0</v>
      </c>
      <c r="Y2939" s="116">
        <v>1444.0</v>
      </c>
      <c r="Z2939" s="116">
        <v>1444.0</v>
      </c>
      <c r="AA2939" s="103" t="s">
        <v>814</v>
      </c>
      <c r="AB2939" s="103" t="s">
        <v>815</v>
      </c>
    </row>
    <row r="2940" ht="15.75" hidden="1" customHeight="1">
      <c r="A2940" s="113">
        <v>2021.0</v>
      </c>
      <c r="B2940" s="113">
        <v>1401.0</v>
      </c>
      <c r="C2940" s="114" t="s">
        <v>808</v>
      </c>
      <c r="D2940" s="115">
        <v>6.0</v>
      </c>
      <c r="E2940" s="114" t="s">
        <v>208</v>
      </c>
      <c r="F2940" s="113">
        <v>155.0</v>
      </c>
      <c r="G2940" s="114" t="s">
        <v>809</v>
      </c>
      <c r="H2940" s="113">
        <v>4472.0</v>
      </c>
      <c r="I2940" s="114" t="s">
        <v>831</v>
      </c>
      <c r="J2940" s="113">
        <v>3.0</v>
      </c>
      <c r="K2940" s="113">
        <v>0.0</v>
      </c>
      <c r="L2940" s="113">
        <v>95.0</v>
      </c>
      <c r="M2940" s="113">
        <v>1.0</v>
      </c>
      <c r="N2940" s="114" t="s">
        <v>994</v>
      </c>
      <c r="O2940" s="114" t="s">
        <v>995</v>
      </c>
      <c r="P2940" s="113">
        <v>1400005.0</v>
      </c>
      <c r="Q2940" s="114" t="s">
        <v>882</v>
      </c>
      <c r="R2940" s="113">
        <v>1635.0</v>
      </c>
      <c r="S2940" s="114" t="s">
        <v>5931</v>
      </c>
      <c r="T2940" s="115">
        <v>9249104.0</v>
      </c>
      <c r="U2940" s="115">
        <v>0.0</v>
      </c>
      <c r="V2940" s="114" t="s">
        <v>5932</v>
      </c>
      <c r="W2940" s="116">
        <v>1444.0</v>
      </c>
      <c r="X2940" s="116">
        <v>1444.0</v>
      </c>
      <c r="Y2940" s="116">
        <v>1444.0</v>
      </c>
      <c r="Z2940" s="116">
        <v>1444.0</v>
      </c>
      <c r="AA2940" s="103" t="s">
        <v>814</v>
      </c>
      <c r="AB2940" s="103" t="s">
        <v>815</v>
      </c>
    </row>
    <row r="2941" ht="15.75" hidden="1" customHeight="1">
      <c r="A2941" s="113">
        <v>2021.0</v>
      </c>
      <c r="B2941" s="113">
        <v>1401.0</v>
      </c>
      <c r="C2941" s="114" t="s">
        <v>808</v>
      </c>
      <c r="D2941" s="115">
        <v>6.0</v>
      </c>
      <c r="E2941" s="114" t="s">
        <v>208</v>
      </c>
      <c r="F2941" s="113">
        <v>155.0</v>
      </c>
      <c r="G2941" s="114" t="s">
        <v>809</v>
      </c>
      <c r="H2941" s="113">
        <v>4472.0</v>
      </c>
      <c r="I2941" s="114" t="s">
        <v>831</v>
      </c>
      <c r="J2941" s="113">
        <v>3.0</v>
      </c>
      <c r="K2941" s="113">
        <v>0.0</v>
      </c>
      <c r="L2941" s="113">
        <v>95.0</v>
      </c>
      <c r="M2941" s="113">
        <v>1.0</v>
      </c>
      <c r="N2941" s="114" t="s">
        <v>994</v>
      </c>
      <c r="O2941" s="114" t="s">
        <v>995</v>
      </c>
      <c r="P2941" s="113">
        <v>1400021.0</v>
      </c>
      <c r="Q2941" s="114" t="s">
        <v>836</v>
      </c>
      <c r="R2941" s="113">
        <v>1635.0</v>
      </c>
      <c r="S2941" s="114" t="s">
        <v>5933</v>
      </c>
      <c r="T2941" s="115">
        <v>9249104.0</v>
      </c>
      <c r="U2941" s="115">
        <v>0.0</v>
      </c>
      <c r="V2941" s="114" t="s">
        <v>5934</v>
      </c>
      <c r="W2941" s="116">
        <v>0.0</v>
      </c>
      <c r="X2941" s="116">
        <v>0.0</v>
      </c>
      <c r="Y2941" s="116">
        <v>0.0</v>
      </c>
      <c r="Z2941" s="116">
        <v>0.0</v>
      </c>
      <c r="AA2941" s="103" t="s">
        <v>814</v>
      </c>
      <c r="AB2941" s="103" t="s">
        <v>815</v>
      </c>
    </row>
    <row r="2942" ht="15.75" hidden="1" customHeight="1">
      <c r="A2942" s="113">
        <v>2021.0</v>
      </c>
      <c r="B2942" s="113">
        <v>1401.0</v>
      </c>
      <c r="C2942" s="114" t="s">
        <v>808</v>
      </c>
      <c r="D2942" s="115">
        <v>6.0</v>
      </c>
      <c r="E2942" s="114" t="s">
        <v>208</v>
      </c>
      <c r="F2942" s="113">
        <v>155.0</v>
      </c>
      <c r="G2942" s="114" t="s">
        <v>809</v>
      </c>
      <c r="H2942" s="113">
        <v>4472.0</v>
      </c>
      <c r="I2942" s="114" t="s">
        <v>831</v>
      </c>
      <c r="J2942" s="113">
        <v>3.0</v>
      </c>
      <c r="K2942" s="113">
        <v>0.0</v>
      </c>
      <c r="L2942" s="113">
        <v>95.0</v>
      </c>
      <c r="M2942" s="113">
        <v>1.0</v>
      </c>
      <c r="N2942" s="114" t="s">
        <v>994</v>
      </c>
      <c r="O2942" s="114" t="s">
        <v>995</v>
      </c>
      <c r="P2942" s="113">
        <v>1400005.0</v>
      </c>
      <c r="Q2942" s="114" t="s">
        <v>882</v>
      </c>
      <c r="R2942" s="113">
        <v>1636.0</v>
      </c>
      <c r="S2942" s="114" t="s">
        <v>5935</v>
      </c>
      <c r="T2942" s="115">
        <v>9249104.0</v>
      </c>
      <c r="U2942" s="115">
        <v>0.0</v>
      </c>
      <c r="V2942" s="114" t="s">
        <v>5936</v>
      </c>
      <c r="W2942" s="116">
        <v>1490.07</v>
      </c>
      <c r="X2942" s="116">
        <v>1490.07</v>
      </c>
      <c r="Y2942" s="116">
        <v>1490.07</v>
      </c>
      <c r="Z2942" s="116">
        <v>1490.07</v>
      </c>
      <c r="AA2942" s="103" t="s">
        <v>814</v>
      </c>
      <c r="AB2942" s="103" t="s">
        <v>815</v>
      </c>
    </row>
    <row r="2943" ht="15.75" hidden="1" customHeight="1">
      <c r="A2943" s="113">
        <v>2021.0</v>
      </c>
      <c r="B2943" s="113">
        <v>1401.0</v>
      </c>
      <c r="C2943" s="114" t="s">
        <v>808</v>
      </c>
      <c r="D2943" s="115">
        <v>6.0</v>
      </c>
      <c r="E2943" s="114" t="s">
        <v>208</v>
      </c>
      <c r="F2943" s="113">
        <v>155.0</v>
      </c>
      <c r="G2943" s="114" t="s">
        <v>809</v>
      </c>
      <c r="H2943" s="113">
        <v>4472.0</v>
      </c>
      <c r="I2943" s="114" t="s">
        <v>831</v>
      </c>
      <c r="J2943" s="113">
        <v>3.0</v>
      </c>
      <c r="K2943" s="113">
        <v>0.0</v>
      </c>
      <c r="L2943" s="113">
        <v>95.0</v>
      </c>
      <c r="M2943" s="113">
        <v>1.0</v>
      </c>
      <c r="N2943" s="114" t="s">
        <v>994</v>
      </c>
      <c r="O2943" s="114" t="s">
        <v>995</v>
      </c>
      <c r="P2943" s="113">
        <v>1400021.0</v>
      </c>
      <c r="Q2943" s="114" t="s">
        <v>836</v>
      </c>
      <c r="R2943" s="113">
        <v>1636.0</v>
      </c>
      <c r="S2943" s="114" t="s">
        <v>5937</v>
      </c>
      <c r="T2943" s="115">
        <v>9249104.0</v>
      </c>
      <c r="U2943" s="115">
        <v>0.0</v>
      </c>
      <c r="V2943" s="114" t="s">
        <v>5938</v>
      </c>
      <c r="W2943" s="116">
        <v>1440.0</v>
      </c>
      <c r="X2943" s="116">
        <v>1440.0</v>
      </c>
      <c r="Y2943" s="116">
        <v>1440.0</v>
      </c>
      <c r="Z2943" s="116">
        <v>1440.0</v>
      </c>
      <c r="AA2943" s="103" t="s">
        <v>814</v>
      </c>
      <c r="AB2943" s="103" t="s">
        <v>815</v>
      </c>
    </row>
    <row r="2944" ht="15.75" hidden="1" customHeight="1">
      <c r="A2944" s="113">
        <v>2021.0</v>
      </c>
      <c r="B2944" s="113">
        <v>1401.0</v>
      </c>
      <c r="C2944" s="114" t="s">
        <v>808</v>
      </c>
      <c r="D2944" s="115">
        <v>6.0</v>
      </c>
      <c r="E2944" s="114" t="s">
        <v>208</v>
      </c>
      <c r="F2944" s="113">
        <v>155.0</v>
      </c>
      <c r="G2944" s="114" t="s">
        <v>809</v>
      </c>
      <c r="H2944" s="113">
        <v>4472.0</v>
      </c>
      <c r="I2944" s="114" t="s">
        <v>831</v>
      </c>
      <c r="J2944" s="113">
        <v>3.0</v>
      </c>
      <c r="K2944" s="113">
        <v>0.0</v>
      </c>
      <c r="L2944" s="113">
        <v>95.0</v>
      </c>
      <c r="M2944" s="113">
        <v>1.0</v>
      </c>
      <c r="N2944" s="114" t="s">
        <v>994</v>
      </c>
      <c r="O2944" s="114" t="s">
        <v>995</v>
      </c>
      <c r="P2944" s="113">
        <v>1400021.0</v>
      </c>
      <c r="Q2944" s="114" t="s">
        <v>836</v>
      </c>
      <c r="R2944" s="113">
        <v>1637.0</v>
      </c>
      <c r="S2944" s="114" t="s">
        <v>5939</v>
      </c>
      <c r="T2944" s="115">
        <v>9249104.0</v>
      </c>
      <c r="U2944" s="115">
        <v>0.0</v>
      </c>
      <c r="V2944" s="114" t="s">
        <v>5940</v>
      </c>
      <c r="W2944" s="116">
        <v>1404.46</v>
      </c>
      <c r="X2944" s="116">
        <v>1404.46</v>
      </c>
      <c r="Y2944" s="116">
        <v>0.0</v>
      </c>
      <c r="Z2944" s="116">
        <v>0.0</v>
      </c>
      <c r="AA2944" s="103" t="s">
        <v>814</v>
      </c>
      <c r="AB2944" s="103" t="s">
        <v>815</v>
      </c>
    </row>
    <row r="2945" ht="15.75" hidden="1" customHeight="1">
      <c r="A2945" s="113">
        <v>2021.0</v>
      </c>
      <c r="B2945" s="113">
        <v>1401.0</v>
      </c>
      <c r="C2945" s="114" t="s">
        <v>808</v>
      </c>
      <c r="D2945" s="115">
        <v>6.0</v>
      </c>
      <c r="E2945" s="114" t="s">
        <v>208</v>
      </c>
      <c r="F2945" s="113">
        <v>155.0</v>
      </c>
      <c r="G2945" s="114" t="s">
        <v>809</v>
      </c>
      <c r="H2945" s="113">
        <v>4472.0</v>
      </c>
      <c r="I2945" s="114" t="s">
        <v>831</v>
      </c>
      <c r="J2945" s="113">
        <v>3.0</v>
      </c>
      <c r="K2945" s="113">
        <v>0.0</v>
      </c>
      <c r="L2945" s="113">
        <v>95.0</v>
      </c>
      <c r="M2945" s="113">
        <v>1.0</v>
      </c>
      <c r="N2945" s="114" t="s">
        <v>994</v>
      </c>
      <c r="O2945" s="114" t="s">
        <v>995</v>
      </c>
      <c r="P2945" s="113">
        <v>1400021.0</v>
      </c>
      <c r="Q2945" s="114" t="s">
        <v>836</v>
      </c>
      <c r="R2945" s="113">
        <v>1638.0</v>
      </c>
      <c r="S2945" s="114" t="s">
        <v>5941</v>
      </c>
      <c r="T2945" s="115">
        <v>9249104.0</v>
      </c>
      <c r="U2945" s="115">
        <v>0.0</v>
      </c>
      <c r="V2945" s="114" t="s">
        <v>5942</v>
      </c>
      <c r="W2945" s="116">
        <v>1444.0</v>
      </c>
      <c r="X2945" s="116">
        <v>1444.0</v>
      </c>
      <c r="Y2945" s="116">
        <v>1444.0</v>
      </c>
      <c r="Z2945" s="116">
        <v>1444.0</v>
      </c>
      <c r="AA2945" s="103" t="s">
        <v>814</v>
      </c>
      <c r="AB2945" s="103" t="s">
        <v>815</v>
      </c>
    </row>
    <row r="2946" ht="15.75" hidden="1" customHeight="1">
      <c r="A2946" s="113">
        <v>2021.0</v>
      </c>
      <c r="B2946" s="113">
        <v>1401.0</v>
      </c>
      <c r="C2946" s="114" t="s">
        <v>808</v>
      </c>
      <c r="D2946" s="115">
        <v>6.0</v>
      </c>
      <c r="E2946" s="114" t="s">
        <v>208</v>
      </c>
      <c r="F2946" s="113">
        <v>155.0</v>
      </c>
      <c r="G2946" s="114" t="s">
        <v>809</v>
      </c>
      <c r="H2946" s="113">
        <v>4472.0</v>
      </c>
      <c r="I2946" s="114" t="s">
        <v>831</v>
      </c>
      <c r="J2946" s="113">
        <v>3.0</v>
      </c>
      <c r="K2946" s="113">
        <v>0.0</v>
      </c>
      <c r="L2946" s="113">
        <v>95.0</v>
      </c>
      <c r="M2946" s="113">
        <v>1.0</v>
      </c>
      <c r="N2946" s="114" t="s">
        <v>994</v>
      </c>
      <c r="O2946" s="114" t="s">
        <v>995</v>
      </c>
      <c r="P2946" s="113">
        <v>1400021.0</v>
      </c>
      <c r="Q2946" s="114" t="s">
        <v>836</v>
      </c>
      <c r="R2946" s="113">
        <v>1639.0</v>
      </c>
      <c r="S2946" s="114" t="s">
        <v>5943</v>
      </c>
      <c r="T2946" s="115">
        <v>9249104.0</v>
      </c>
      <c r="U2946" s="115">
        <v>0.0</v>
      </c>
      <c r="V2946" s="114" t="s">
        <v>5944</v>
      </c>
      <c r="W2946" s="116">
        <v>1397.09</v>
      </c>
      <c r="X2946" s="116">
        <v>1397.09</v>
      </c>
      <c r="Y2946" s="116">
        <v>1397.09</v>
      </c>
      <c r="Z2946" s="116">
        <v>1397.09</v>
      </c>
      <c r="AA2946" s="103" t="s">
        <v>814</v>
      </c>
      <c r="AB2946" s="103" t="s">
        <v>815</v>
      </c>
    </row>
    <row r="2947" ht="15.75" hidden="1" customHeight="1">
      <c r="A2947" s="113">
        <v>2021.0</v>
      </c>
      <c r="B2947" s="113">
        <v>1401.0</v>
      </c>
      <c r="C2947" s="114" t="s">
        <v>808</v>
      </c>
      <c r="D2947" s="115">
        <v>6.0</v>
      </c>
      <c r="E2947" s="114" t="s">
        <v>208</v>
      </c>
      <c r="F2947" s="113">
        <v>155.0</v>
      </c>
      <c r="G2947" s="114" t="s">
        <v>809</v>
      </c>
      <c r="H2947" s="113">
        <v>4472.0</v>
      </c>
      <c r="I2947" s="114" t="s">
        <v>831</v>
      </c>
      <c r="J2947" s="113">
        <v>3.0</v>
      </c>
      <c r="K2947" s="113">
        <v>0.0</v>
      </c>
      <c r="L2947" s="113">
        <v>95.0</v>
      </c>
      <c r="M2947" s="113">
        <v>1.0</v>
      </c>
      <c r="N2947" s="114" t="s">
        <v>994</v>
      </c>
      <c r="O2947" s="114" t="s">
        <v>995</v>
      </c>
      <c r="P2947" s="113">
        <v>1400021.0</v>
      </c>
      <c r="Q2947" s="114" t="s">
        <v>836</v>
      </c>
      <c r="R2947" s="113">
        <v>1640.0</v>
      </c>
      <c r="S2947" s="114" t="s">
        <v>5945</v>
      </c>
      <c r="T2947" s="115">
        <v>9249104.0</v>
      </c>
      <c r="U2947" s="115">
        <v>0.0</v>
      </c>
      <c r="V2947" s="114" t="s">
        <v>5946</v>
      </c>
      <c r="W2947" s="116">
        <v>1444.0</v>
      </c>
      <c r="X2947" s="116">
        <v>1444.0</v>
      </c>
      <c r="Y2947" s="116">
        <v>1444.0</v>
      </c>
      <c r="Z2947" s="116">
        <v>1444.0</v>
      </c>
      <c r="AA2947" s="103" t="s">
        <v>814</v>
      </c>
      <c r="AB2947" s="103" t="s">
        <v>815</v>
      </c>
    </row>
    <row r="2948" ht="15.75" hidden="1" customHeight="1">
      <c r="A2948" s="113">
        <v>2021.0</v>
      </c>
      <c r="B2948" s="113">
        <v>1401.0</v>
      </c>
      <c r="C2948" s="114" t="s">
        <v>808</v>
      </c>
      <c r="D2948" s="115">
        <v>6.0</v>
      </c>
      <c r="E2948" s="114" t="s">
        <v>208</v>
      </c>
      <c r="F2948" s="113">
        <v>155.0</v>
      </c>
      <c r="G2948" s="114" t="s">
        <v>809</v>
      </c>
      <c r="H2948" s="113">
        <v>4472.0</v>
      </c>
      <c r="I2948" s="114" t="s">
        <v>831</v>
      </c>
      <c r="J2948" s="113">
        <v>3.0</v>
      </c>
      <c r="K2948" s="113">
        <v>0.0</v>
      </c>
      <c r="L2948" s="113">
        <v>95.0</v>
      </c>
      <c r="M2948" s="113">
        <v>1.0</v>
      </c>
      <c r="N2948" s="114" t="s">
        <v>994</v>
      </c>
      <c r="O2948" s="114" t="s">
        <v>995</v>
      </c>
      <c r="P2948" s="113">
        <v>1400021.0</v>
      </c>
      <c r="Q2948" s="114" t="s">
        <v>836</v>
      </c>
      <c r="R2948" s="113">
        <v>1641.0</v>
      </c>
      <c r="S2948" s="114" t="s">
        <v>5947</v>
      </c>
      <c r="T2948" s="115">
        <v>9249104.0</v>
      </c>
      <c r="U2948" s="115">
        <v>0.0</v>
      </c>
      <c r="V2948" s="114" t="s">
        <v>5948</v>
      </c>
      <c r="W2948" s="116">
        <v>1444.0</v>
      </c>
      <c r="X2948" s="116">
        <v>1444.0</v>
      </c>
      <c r="Y2948" s="116">
        <v>1444.0</v>
      </c>
      <c r="Z2948" s="116">
        <v>1444.0</v>
      </c>
      <c r="AA2948" s="103" t="s">
        <v>814</v>
      </c>
      <c r="AB2948" s="103" t="s">
        <v>815</v>
      </c>
    </row>
    <row r="2949" ht="15.75" hidden="1" customHeight="1">
      <c r="A2949" s="113">
        <v>2021.0</v>
      </c>
      <c r="B2949" s="113">
        <v>1401.0</v>
      </c>
      <c r="C2949" s="114" t="s">
        <v>808</v>
      </c>
      <c r="D2949" s="115">
        <v>6.0</v>
      </c>
      <c r="E2949" s="114" t="s">
        <v>208</v>
      </c>
      <c r="F2949" s="113">
        <v>155.0</v>
      </c>
      <c r="G2949" s="114" t="s">
        <v>809</v>
      </c>
      <c r="H2949" s="113">
        <v>4472.0</v>
      </c>
      <c r="I2949" s="114" t="s">
        <v>831</v>
      </c>
      <c r="J2949" s="113">
        <v>3.0</v>
      </c>
      <c r="K2949" s="113">
        <v>0.0</v>
      </c>
      <c r="L2949" s="113">
        <v>95.0</v>
      </c>
      <c r="M2949" s="113">
        <v>1.0</v>
      </c>
      <c r="N2949" s="114" t="s">
        <v>994</v>
      </c>
      <c r="O2949" s="114" t="s">
        <v>995</v>
      </c>
      <c r="P2949" s="113">
        <v>1400021.0</v>
      </c>
      <c r="Q2949" s="114" t="s">
        <v>836</v>
      </c>
      <c r="R2949" s="113">
        <v>1642.0</v>
      </c>
      <c r="S2949" s="114" t="s">
        <v>5949</v>
      </c>
      <c r="T2949" s="115">
        <v>9249104.0</v>
      </c>
      <c r="U2949" s="115">
        <v>0.0</v>
      </c>
      <c r="V2949" s="114" t="s">
        <v>5950</v>
      </c>
      <c r="W2949" s="116">
        <v>1397.09</v>
      </c>
      <c r="X2949" s="116">
        <v>1397.09</v>
      </c>
      <c r="Y2949" s="116">
        <v>1397.09</v>
      </c>
      <c r="Z2949" s="116">
        <v>1397.09</v>
      </c>
      <c r="AA2949" s="103" t="s">
        <v>814</v>
      </c>
      <c r="AB2949" s="103" t="s">
        <v>815</v>
      </c>
    </row>
    <row r="2950" ht="15.75" hidden="1" customHeight="1">
      <c r="A2950" s="113">
        <v>2021.0</v>
      </c>
      <c r="B2950" s="113">
        <v>1401.0</v>
      </c>
      <c r="C2950" s="114" t="s">
        <v>808</v>
      </c>
      <c r="D2950" s="115">
        <v>6.0</v>
      </c>
      <c r="E2950" s="114" t="s">
        <v>208</v>
      </c>
      <c r="F2950" s="113">
        <v>155.0</v>
      </c>
      <c r="G2950" s="114" t="s">
        <v>809</v>
      </c>
      <c r="H2950" s="113">
        <v>4472.0</v>
      </c>
      <c r="I2950" s="114" t="s">
        <v>831</v>
      </c>
      <c r="J2950" s="113">
        <v>3.0</v>
      </c>
      <c r="K2950" s="113">
        <v>0.0</v>
      </c>
      <c r="L2950" s="113">
        <v>95.0</v>
      </c>
      <c r="M2950" s="113">
        <v>1.0</v>
      </c>
      <c r="N2950" s="114" t="s">
        <v>994</v>
      </c>
      <c r="O2950" s="114" t="s">
        <v>995</v>
      </c>
      <c r="P2950" s="113">
        <v>1400021.0</v>
      </c>
      <c r="Q2950" s="114" t="s">
        <v>836</v>
      </c>
      <c r="R2950" s="113">
        <v>1643.0</v>
      </c>
      <c r="S2950" s="114" t="s">
        <v>5951</v>
      </c>
      <c r="T2950" s="115">
        <v>9249104.0</v>
      </c>
      <c r="U2950" s="115">
        <v>0.0</v>
      </c>
      <c r="V2950" s="114" t="s">
        <v>5952</v>
      </c>
      <c r="W2950" s="116">
        <v>1399.85</v>
      </c>
      <c r="X2950" s="116">
        <v>1399.85</v>
      </c>
      <c r="Y2950" s="116">
        <v>1399.85</v>
      </c>
      <c r="Z2950" s="116">
        <v>1399.85</v>
      </c>
      <c r="AA2950" s="103" t="s">
        <v>814</v>
      </c>
      <c r="AB2950" s="103" t="s">
        <v>815</v>
      </c>
    </row>
    <row r="2951" ht="15.75" hidden="1" customHeight="1">
      <c r="A2951" s="113">
        <v>2021.0</v>
      </c>
      <c r="B2951" s="113">
        <v>1401.0</v>
      </c>
      <c r="C2951" s="114" t="s">
        <v>808</v>
      </c>
      <c r="D2951" s="115">
        <v>6.0</v>
      </c>
      <c r="E2951" s="114" t="s">
        <v>208</v>
      </c>
      <c r="F2951" s="113">
        <v>155.0</v>
      </c>
      <c r="G2951" s="114" t="s">
        <v>809</v>
      </c>
      <c r="H2951" s="113">
        <v>4472.0</v>
      </c>
      <c r="I2951" s="114" t="s">
        <v>831</v>
      </c>
      <c r="J2951" s="113">
        <v>3.0</v>
      </c>
      <c r="K2951" s="113">
        <v>0.0</v>
      </c>
      <c r="L2951" s="113">
        <v>95.0</v>
      </c>
      <c r="M2951" s="113">
        <v>1.0</v>
      </c>
      <c r="N2951" s="114" t="s">
        <v>994</v>
      </c>
      <c r="O2951" s="114" t="s">
        <v>995</v>
      </c>
      <c r="P2951" s="113">
        <v>1400021.0</v>
      </c>
      <c r="Q2951" s="114" t="s">
        <v>836</v>
      </c>
      <c r="R2951" s="113">
        <v>1644.0</v>
      </c>
      <c r="S2951" s="114" t="s">
        <v>5953</v>
      </c>
      <c r="T2951" s="115">
        <v>9249104.0</v>
      </c>
      <c r="U2951" s="115">
        <v>0.0</v>
      </c>
      <c r="V2951" s="114" t="s">
        <v>5954</v>
      </c>
      <c r="W2951" s="116">
        <v>1405.36</v>
      </c>
      <c r="X2951" s="116">
        <v>1405.36</v>
      </c>
      <c r="Y2951" s="116">
        <v>1405.36</v>
      </c>
      <c r="Z2951" s="116">
        <v>1405.36</v>
      </c>
      <c r="AA2951" s="103" t="s">
        <v>814</v>
      </c>
      <c r="AB2951" s="103" t="s">
        <v>815</v>
      </c>
    </row>
    <row r="2952" ht="15.75" hidden="1" customHeight="1">
      <c r="A2952" s="113">
        <v>2021.0</v>
      </c>
      <c r="B2952" s="113">
        <v>1401.0</v>
      </c>
      <c r="C2952" s="114" t="s">
        <v>808</v>
      </c>
      <c r="D2952" s="115">
        <v>6.0</v>
      </c>
      <c r="E2952" s="114" t="s">
        <v>208</v>
      </c>
      <c r="F2952" s="113">
        <v>155.0</v>
      </c>
      <c r="G2952" s="114" t="s">
        <v>809</v>
      </c>
      <c r="H2952" s="113">
        <v>4472.0</v>
      </c>
      <c r="I2952" s="114" t="s">
        <v>831</v>
      </c>
      <c r="J2952" s="113">
        <v>3.0</v>
      </c>
      <c r="K2952" s="113">
        <v>0.0</v>
      </c>
      <c r="L2952" s="113">
        <v>95.0</v>
      </c>
      <c r="M2952" s="113">
        <v>1.0</v>
      </c>
      <c r="N2952" s="114" t="s">
        <v>994</v>
      </c>
      <c r="O2952" s="114" t="s">
        <v>995</v>
      </c>
      <c r="P2952" s="113">
        <v>1400021.0</v>
      </c>
      <c r="Q2952" s="114" t="s">
        <v>836</v>
      </c>
      <c r="R2952" s="113">
        <v>1645.0</v>
      </c>
      <c r="S2952" s="114" t="s">
        <v>5933</v>
      </c>
      <c r="T2952" s="115">
        <v>9249104.0</v>
      </c>
      <c r="U2952" s="115">
        <v>0.0</v>
      </c>
      <c r="V2952" s="114" t="s">
        <v>5934</v>
      </c>
      <c r="W2952" s="116">
        <v>1381.8</v>
      </c>
      <c r="X2952" s="116">
        <v>1381.8</v>
      </c>
      <c r="Y2952" s="116">
        <v>1381.8</v>
      </c>
      <c r="Z2952" s="116">
        <v>1381.8</v>
      </c>
      <c r="AA2952" s="103" t="s">
        <v>814</v>
      </c>
      <c r="AB2952" s="103" t="s">
        <v>815</v>
      </c>
    </row>
    <row r="2953" ht="15.75" hidden="1" customHeight="1">
      <c r="A2953" s="113">
        <v>2021.0</v>
      </c>
      <c r="B2953" s="113">
        <v>1401.0</v>
      </c>
      <c r="C2953" s="114" t="s">
        <v>808</v>
      </c>
      <c r="D2953" s="115">
        <v>6.0</v>
      </c>
      <c r="E2953" s="114" t="s">
        <v>208</v>
      </c>
      <c r="F2953" s="113">
        <v>155.0</v>
      </c>
      <c r="G2953" s="114" t="s">
        <v>809</v>
      </c>
      <c r="H2953" s="113">
        <v>4472.0</v>
      </c>
      <c r="I2953" s="114" t="s">
        <v>831</v>
      </c>
      <c r="J2953" s="113">
        <v>3.0</v>
      </c>
      <c r="K2953" s="113">
        <v>0.0</v>
      </c>
      <c r="L2953" s="113">
        <v>95.0</v>
      </c>
      <c r="M2953" s="113">
        <v>1.0</v>
      </c>
      <c r="N2953" s="114" t="s">
        <v>994</v>
      </c>
      <c r="O2953" s="114" t="s">
        <v>995</v>
      </c>
      <c r="P2953" s="113">
        <v>1400021.0</v>
      </c>
      <c r="Q2953" s="114" t="s">
        <v>836</v>
      </c>
      <c r="R2953" s="113">
        <v>1646.0</v>
      </c>
      <c r="S2953" s="114" t="s">
        <v>5955</v>
      </c>
      <c r="T2953" s="115">
        <v>9249104.0</v>
      </c>
      <c r="U2953" s="115">
        <v>0.0</v>
      </c>
      <c r="V2953" s="114" t="s">
        <v>5956</v>
      </c>
      <c r="W2953" s="116">
        <v>1397.09</v>
      </c>
      <c r="X2953" s="116">
        <v>1397.09</v>
      </c>
      <c r="Y2953" s="116">
        <v>1397.09</v>
      </c>
      <c r="Z2953" s="116">
        <v>1397.09</v>
      </c>
      <c r="AA2953" s="103" t="s">
        <v>814</v>
      </c>
      <c r="AB2953" s="103" t="s">
        <v>815</v>
      </c>
    </row>
    <row r="2954" ht="15.75" hidden="1" customHeight="1">
      <c r="A2954" s="113">
        <v>2021.0</v>
      </c>
      <c r="B2954" s="113">
        <v>1401.0</v>
      </c>
      <c r="C2954" s="114" t="s">
        <v>808</v>
      </c>
      <c r="D2954" s="115">
        <v>6.0</v>
      </c>
      <c r="E2954" s="114" t="s">
        <v>208</v>
      </c>
      <c r="F2954" s="113">
        <v>155.0</v>
      </c>
      <c r="G2954" s="114" t="s">
        <v>809</v>
      </c>
      <c r="H2954" s="113">
        <v>4472.0</v>
      </c>
      <c r="I2954" s="114" t="s">
        <v>831</v>
      </c>
      <c r="J2954" s="113">
        <v>3.0</v>
      </c>
      <c r="K2954" s="113">
        <v>0.0</v>
      </c>
      <c r="L2954" s="113">
        <v>95.0</v>
      </c>
      <c r="M2954" s="113">
        <v>1.0</v>
      </c>
      <c r="N2954" s="114" t="s">
        <v>994</v>
      </c>
      <c r="O2954" s="114" t="s">
        <v>995</v>
      </c>
      <c r="P2954" s="113">
        <v>1400021.0</v>
      </c>
      <c r="Q2954" s="114" t="s">
        <v>836</v>
      </c>
      <c r="R2954" s="113">
        <v>1647.0</v>
      </c>
      <c r="S2954" s="114" t="s">
        <v>5957</v>
      </c>
      <c r="T2954" s="115">
        <v>9249104.0</v>
      </c>
      <c r="U2954" s="115">
        <v>0.0</v>
      </c>
      <c r="V2954" s="114" t="s">
        <v>5958</v>
      </c>
      <c r="W2954" s="116">
        <v>1443.2</v>
      </c>
      <c r="X2954" s="116">
        <v>1443.2</v>
      </c>
      <c r="Y2954" s="116">
        <v>1443.2</v>
      </c>
      <c r="Z2954" s="116">
        <v>1443.2</v>
      </c>
      <c r="AA2954" s="103" t="s">
        <v>814</v>
      </c>
      <c r="AB2954" s="103" t="s">
        <v>815</v>
      </c>
    </row>
    <row r="2955" ht="15.75" hidden="1" customHeight="1">
      <c r="A2955" s="113">
        <v>2021.0</v>
      </c>
      <c r="B2955" s="113">
        <v>1401.0</v>
      </c>
      <c r="C2955" s="114" t="s">
        <v>808</v>
      </c>
      <c r="D2955" s="115">
        <v>6.0</v>
      </c>
      <c r="E2955" s="114" t="s">
        <v>208</v>
      </c>
      <c r="F2955" s="113">
        <v>155.0</v>
      </c>
      <c r="G2955" s="114" t="s">
        <v>809</v>
      </c>
      <c r="H2955" s="113">
        <v>4472.0</v>
      </c>
      <c r="I2955" s="114" t="s">
        <v>831</v>
      </c>
      <c r="J2955" s="113">
        <v>3.0</v>
      </c>
      <c r="K2955" s="113">
        <v>0.0</v>
      </c>
      <c r="L2955" s="113">
        <v>95.0</v>
      </c>
      <c r="M2955" s="113">
        <v>1.0</v>
      </c>
      <c r="N2955" s="114" t="s">
        <v>994</v>
      </c>
      <c r="O2955" s="114" t="s">
        <v>995</v>
      </c>
      <c r="P2955" s="113">
        <v>1400021.0</v>
      </c>
      <c r="Q2955" s="114" t="s">
        <v>836</v>
      </c>
      <c r="R2955" s="113">
        <v>1648.0</v>
      </c>
      <c r="S2955" s="114" t="s">
        <v>5959</v>
      </c>
      <c r="T2955" s="115">
        <v>9249104.0</v>
      </c>
      <c r="U2955" s="115">
        <v>0.0</v>
      </c>
      <c r="V2955" s="114" t="s">
        <v>5960</v>
      </c>
      <c r="W2955" s="116">
        <v>1444.0</v>
      </c>
      <c r="X2955" s="116">
        <v>1444.0</v>
      </c>
      <c r="Y2955" s="116">
        <v>1444.0</v>
      </c>
      <c r="Z2955" s="116">
        <v>1444.0</v>
      </c>
      <c r="AA2955" s="103" t="s">
        <v>814</v>
      </c>
      <c r="AB2955" s="103" t="s">
        <v>815</v>
      </c>
    </row>
    <row r="2956" ht="15.75" hidden="1" customHeight="1">
      <c r="A2956" s="113">
        <v>2021.0</v>
      </c>
      <c r="B2956" s="113">
        <v>1401.0</v>
      </c>
      <c r="C2956" s="114" t="s">
        <v>808</v>
      </c>
      <c r="D2956" s="115">
        <v>6.0</v>
      </c>
      <c r="E2956" s="114" t="s">
        <v>208</v>
      </c>
      <c r="F2956" s="113">
        <v>155.0</v>
      </c>
      <c r="G2956" s="114" t="s">
        <v>809</v>
      </c>
      <c r="H2956" s="113">
        <v>4472.0</v>
      </c>
      <c r="I2956" s="114" t="s">
        <v>831</v>
      </c>
      <c r="J2956" s="113">
        <v>3.0</v>
      </c>
      <c r="K2956" s="113">
        <v>0.0</v>
      </c>
      <c r="L2956" s="113">
        <v>95.0</v>
      </c>
      <c r="M2956" s="113">
        <v>1.0</v>
      </c>
      <c r="N2956" s="114" t="s">
        <v>994</v>
      </c>
      <c r="O2956" s="114" t="s">
        <v>995</v>
      </c>
      <c r="P2956" s="113">
        <v>1400021.0</v>
      </c>
      <c r="Q2956" s="114" t="s">
        <v>836</v>
      </c>
      <c r="R2956" s="113">
        <v>1649.0</v>
      </c>
      <c r="S2956" s="114" t="s">
        <v>5961</v>
      </c>
      <c r="T2956" s="115">
        <v>9249104.0</v>
      </c>
      <c r="U2956" s="115">
        <v>0.0</v>
      </c>
      <c r="V2956" s="114" t="s">
        <v>5962</v>
      </c>
      <c r="W2956" s="116">
        <v>1444.0</v>
      </c>
      <c r="X2956" s="116">
        <v>1444.0</v>
      </c>
      <c r="Y2956" s="116">
        <v>1444.0</v>
      </c>
      <c r="Z2956" s="116">
        <v>1444.0</v>
      </c>
      <c r="AA2956" s="103" t="s">
        <v>814</v>
      </c>
      <c r="AB2956" s="103" t="s">
        <v>815</v>
      </c>
    </row>
    <row r="2957" ht="15.75" hidden="1" customHeight="1">
      <c r="A2957" s="113">
        <v>2021.0</v>
      </c>
      <c r="B2957" s="113">
        <v>1401.0</v>
      </c>
      <c r="C2957" s="114" t="s">
        <v>808</v>
      </c>
      <c r="D2957" s="115">
        <v>6.0</v>
      </c>
      <c r="E2957" s="114" t="s">
        <v>208</v>
      </c>
      <c r="F2957" s="113">
        <v>155.0</v>
      </c>
      <c r="G2957" s="114" t="s">
        <v>809</v>
      </c>
      <c r="H2957" s="113">
        <v>4472.0</v>
      </c>
      <c r="I2957" s="114" t="s">
        <v>831</v>
      </c>
      <c r="J2957" s="113">
        <v>3.0</v>
      </c>
      <c r="K2957" s="113">
        <v>0.0</v>
      </c>
      <c r="L2957" s="113">
        <v>95.0</v>
      </c>
      <c r="M2957" s="113">
        <v>1.0</v>
      </c>
      <c r="N2957" s="114" t="s">
        <v>994</v>
      </c>
      <c r="O2957" s="114" t="s">
        <v>995</v>
      </c>
      <c r="P2957" s="113">
        <v>1400021.0</v>
      </c>
      <c r="Q2957" s="114" t="s">
        <v>836</v>
      </c>
      <c r="R2957" s="113">
        <v>1650.0</v>
      </c>
      <c r="S2957" s="114" t="s">
        <v>5963</v>
      </c>
      <c r="T2957" s="115">
        <v>9249104.0</v>
      </c>
      <c r="U2957" s="115">
        <v>0.0</v>
      </c>
      <c r="V2957" s="114" t="s">
        <v>5964</v>
      </c>
      <c r="W2957" s="116">
        <v>1397.09</v>
      </c>
      <c r="X2957" s="116">
        <v>1397.09</v>
      </c>
      <c r="Y2957" s="116">
        <v>1397.09</v>
      </c>
      <c r="Z2957" s="116">
        <v>1397.09</v>
      </c>
      <c r="AA2957" s="103" t="s">
        <v>814</v>
      </c>
      <c r="AB2957" s="103" t="s">
        <v>815</v>
      </c>
    </row>
    <row r="2958" ht="15.75" hidden="1" customHeight="1">
      <c r="A2958" s="113">
        <v>2021.0</v>
      </c>
      <c r="B2958" s="113">
        <v>1401.0</v>
      </c>
      <c r="C2958" s="114" t="s">
        <v>808</v>
      </c>
      <c r="D2958" s="115">
        <v>6.0</v>
      </c>
      <c r="E2958" s="114" t="s">
        <v>208</v>
      </c>
      <c r="F2958" s="113">
        <v>155.0</v>
      </c>
      <c r="G2958" s="114" t="s">
        <v>809</v>
      </c>
      <c r="H2958" s="113">
        <v>4472.0</v>
      </c>
      <c r="I2958" s="114" t="s">
        <v>831</v>
      </c>
      <c r="J2958" s="113">
        <v>3.0</v>
      </c>
      <c r="K2958" s="113">
        <v>0.0</v>
      </c>
      <c r="L2958" s="113">
        <v>95.0</v>
      </c>
      <c r="M2958" s="113">
        <v>1.0</v>
      </c>
      <c r="N2958" s="114" t="s">
        <v>994</v>
      </c>
      <c r="O2958" s="114" t="s">
        <v>995</v>
      </c>
      <c r="P2958" s="113">
        <v>1400021.0</v>
      </c>
      <c r="Q2958" s="114" t="s">
        <v>836</v>
      </c>
      <c r="R2958" s="113">
        <v>1651.0</v>
      </c>
      <c r="S2958" s="114" t="s">
        <v>5965</v>
      </c>
      <c r="T2958" s="115">
        <v>9249104.0</v>
      </c>
      <c r="U2958" s="115">
        <v>0.0</v>
      </c>
      <c r="V2958" s="114" t="s">
        <v>5966</v>
      </c>
      <c r="W2958" s="116">
        <v>1394.78</v>
      </c>
      <c r="X2958" s="116">
        <v>1394.78</v>
      </c>
      <c r="Y2958" s="116">
        <v>1394.78</v>
      </c>
      <c r="Z2958" s="116">
        <v>1394.78</v>
      </c>
      <c r="AA2958" s="103" t="s">
        <v>814</v>
      </c>
      <c r="AB2958" s="103" t="s">
        <v>815</v>
      </c>
    </row>
    <row r="2959" ht="15.75" hidden="1" customHeight="1">
      <c r="A2959" s="113">
        <v>2021.0</v>
      </c>
      <c r="B2959" s="113">
        <v>1401.0</v>
      </c>
      <c r="C2959" s="114" t="s">
        <v>808</v>
      </c>
      <c r="D2959" s="115">
        <v>6.0</v>
      </c>
      <c r="E2959" s="114" t="s">
        <v>208</v>
      </c>
      <c r="F2959" s="113">
        <v>155.0</v>
      </c>
      <c r="G2959" s="114" t="s">
        <v>809</v>
      </c>
      <c r="H2959" s="113">
        <v>4472.0</v>
      </c>
      <c r="I2959" s="114" t="s">
        <v>831</v>
      </c>
      <c r="J2959" s="113">
        <v>3.0</v>
      </c>
      <c r="K2959" s="113">
        <v>0.0</v>
      </c>
      <c r="L2959" s="113">
        <v>95.0</v>
      </c>
      <c r="M2959" s="113">
        <v>1.0</v>
      </c>
      <c r="N2959" s="114" t="s">
        <v>994</v>
      </c>
      <c r="O2959" s="114" t="s">
        <v>995</v>
      </c>
      <c r="P2959" s="113">
        <v>1400005.0</v>
      </c>
      <c r="Q2959" s="114" t="s">
        <v>882</v>
      </c>
      <c r="R2959" s="113">
        <v>1653.0</v>
      </c>
      <c r="S2959" s="114" t="s">
        <v>4265</v>
      </c>
      <c r="T2959" s="115">
        <v>9249104.0</v>
      </c>
      <c r="U2959" s="115">
        <v>0.0</v>
      </c>
      <c r="V2959" s="114" t="s">
        <v>4266</v>
      </c>
      <c r="W2959" s="116">
        <v>550.0</v>
      </c>
      <c r="X2959" s="116">
        <v>550.0</v>
      </c>
      <c r="Y2959" s="116">
        <v>550.0</v>
      </c>
      <c r="Z2959" s="116">
        <v>550.0</v>
      </c>
      <c r="AA2959" s="103" t="s">
        <v>814</v>
      </c>
      <c r="AB2959" s="103" t="s">
        <v>815</v>
      </c>
    </row>
    <row r="2960" ht="15.75" hidden="1" customHeight="1">
      <c r="A2960" s="113">
        <v>2021.0</v>
      </c>
      <c r="B2960" s="113">
        <v>1401.0</v>
      </c>
      <c r="C2960" s="114" t="s">
        <v>808</v>
      </c>
      <c r="D2960" s="115">
        <v>6.0</v>
      </c>
      <c r="E2960" s="114" t="s">
        <v>208</v>
      </c>
      <c r="F2960" s="113">
        <v>155.0</v>
      </c>
      <c r="G2960" s="114" t="s">
        <v>809</v>
      </c>
      <c r="H2960" s="113">
        <v>4472.0</v>
      </c>
      <c r="I2960" s="114" t="s">
        <v>831</v>
      </c>
      <c r="J2960" s="113">
        <v>3.0</v>
      </c>
      <c r="K2960" s="113">
        <v>0.0</v>
      </c>
      <c r="L2960" s="113">
        <v>95.0</v>
      </c>
      <c r="M2960" s="113">
        <v>1.0</v>
      </c>
      <c r="N2960" s="114" t="s">
        <v>994</v>
      </c>
      <c r="O2960" s="114" t="s">
        <v>995</v>
      </c>
      <c r="P2960" s="113">
        <v>1400005.0</v>
      </c>
      <c r="Q2960" s="114" t="s">
        <v>882</v>
      </c>
      <c r="R2960" s="113">
        <v>1654.0</v>
      </c>
      <c r="S2960" s="114" t="s">
        <v>5967</v>
      </c>
      <c r="T2960" s="115">
        <v>9249104.0</v>
      </c>
      <c r="U2960" s="115">
        <v>0.0</v>
      </c>
      <c r="V2960" s="114" t="s">
        <v>5968</v>
      </c>
      <c r="W2960" s="116">
        <v>1444.0</v>
      </c>
      <c r="X2960" s="116">
        <v>1444.0</v>
      </c>
      <c r="Y2960" s="116">
        <v>1444.0</v>
      </c>
      <c r="Z2960" s="116">
        <v>1444.0</v>
      </c>
      <c r="AA2960" s="103" t="s">
        <v>814</v>
      </c>
      <c r="AB2960" s="103" t="s">
        <v>815</v>
      </c>
    </row>
    <row r="2961" ht="15.75" hidden="1" customHeight="1">
      <c r="A2961" s="113">
        <v>2021.0</v>
      </c>
      <c r="B2961" s="113">
        <v>1401.0</v>
      </c>
      <c r="C2961" s="114" t="s">
        <v>808</v>
      </c>
      <c r="D2961" s="115">
        <v>6.0</v>
      </c>
      <c r="E2961" s="114" t="s">
        <v>208</v>
      </c>
      <c r="F2961" s="113">
        <v>155.0</v>
      </c>
      <c r="G2961" s="114" t="s">
        <v>809</v>
      </c>
      <c r="H2961" s="113">
        <v>4472.0</v>
      </c>
      <c r="I2961" s="114" t="s">
        <v>831</v>
      </c>
      <c r="J2961" s="113">
        <v>3.0</v>
      </c>
      <c r="K2961" s="113">
        <v>0.0</v>
      </c>
      <c r="L2961" s="113">
        <v>95.0</v>
      </c>
      <c r="M2961" s="113">
        <v>1.0</v>
      </c>
      <c r="N2961" s="114" t="s">
        <v>994</v>
      </c>
      <c r="O2961" s="114" t="s">
        <v>995</v>
      </c>
      <c r="P2961" s="113">
        <v>1400005.0</v>
      </c>
      <c r="Q2961" s="114" t="s">
        <v>882</v>
      </c>
      <c r="R2961" s="113">
        <v>1655.0</v>
      </c>
      <c r="S2961" s="114" t="s">
        <v>5969</v>
      </c>
      <c r="T2961" s="115">
        <v>9249104.0</v>
      </c>
      <c r="U2961" s="115">
        <v>0.0</v>
      </c>
      <c r="V2961" s="114" t="s">
        <v>5970</v>
      </c>
      <c r="W2961" s="116">
        <v>1444.0</v>
      </c>
      <c r="X2961" s="116">
        <v>1444.0</v>
      </c>
      <c r="Y2961" s="116">
        <v>1444.0</v>
      </c>
      <c r="Z2961" s="116">
        <v>1444.0</v>
      </c>
      <c r="AA2961" s="103" t="s">
        <v>814</v>
      </c>
      <c r="AB2961" s="103" t="s">
        <v>815</v>
      </c>
    </row>
    <row r="2962" ht="15.75" hidden="1" customHeight="1">
      <c r="A2962" s="113">
        <v>2021.0</v>
      </c>
      <c r="B2962" s="113">
        <v>1401.0</v>
      </c>
      <c r="C2962" s="114" t="s">
        <v>808</v>
      </c>
      <c r="D2962" s="115">
        <v>6.0</v>
      </c>
      <c r="E2962" s="114" t="s">
        <v>208</v>
      </c>
      <c r="F2962" s="113">
        <v>155.0</v>
      </c>
      <c r="G2962" s="114" t="s">
        <v>809</v>
      </c>
      <c r="H2962" s="113">
        <v>4472.0</v>
      </c>
      <c r="I2962" s="114" t="s">
        <v>831</v>
      </c>
      <c r="J2962" s="113">
        <v>3.0</v>
      </c>
      <c r="K2962" s="113">
        <v>0.0</v>
      </c>
      <c r="L2962" s="113">
        <v>95.0</v>
      </c>
      <c r="M2962" s="113">
        <v>1.0</v>
      </c>
      <c r="N2962" s="114" t="s">
        <v>994</v>
      </c>
      <c r="O2962" s="114" t="s">
        <v>995</v>
      </c>
      <c r="P2962" s="113">
        <v>1400005.0</v>
      </c>
      <c r="Q2962" s="114" t="s">
        <v>882</v>
      </c>
      <c r="R2962" s="113">
        <v>1656.0</v>
      </c>
      <c r="S2962" s="114" t="s">
        <v>5971</v>
      </c>
      <c r="T2962" s="115">
        <v>9249104.0</v>
      </c>
      <c r="U2962" s="115">
        <v>0.0</v>
      </c>
      <c r="V2962" s="114" t="s">
        <v>5972</v>
      </c>
      <c r="W2962" s="116">
        <v>1434.0</v>
      </c>
      <c r="X2962" s="116">
        <v>1434.0</v>
      </c>
      <c r="Y2962" s="116">
        <v>1434.0</v>
      </c>
      <c r="Z2962" s="116">
        <v>1434.0</v>
      </c>
      <c r="AA2962" s="103" t="s">
        <v>814</v>
      </c>
      <c r="AB2962" s="103" t="s">
        <v>815</v>
      </c>
    </row>
    <row r="2963" ht="15.75" hidden="1" customHeight="1">
      <c r="A2963" s="113">
        <v>2021.0</v>
      </c>
      <c r="B2963" s="113">
        <v>1401.0</v>
      </c>
      <c r="C2963" s="114" t="s">
        <v>808</v>
      </c>
      <c r="D2963" s="115">
        <v>6.0</v>
      </c>
      <c r="E2963" s="114" t="s">
        <v>208</v>
      </c>
      <c r="F2963" s="113">
        <v>155.0</v>
      </c>
      <c r="G2963" s="114" t="s">
        <v>809</v>
      </c>
      <c r="H2963" s="113">
        <v>4472.0</v>
      </c>
      <c r="I2963" s="114" t="s">
        <v>831</v>
      </c>
      <c r="J2963" s="113">
        <v>3.0</v>
      </c>
      <c r="K2963" s="113">
        <v>0.0</v>
      </c>
      <c r="L2963" s="113">
        <v>95.0</v>
      </c>
      <c r="M2963" s="113">
        <v>1.0</v>
      </c>
      <c r="N2963" s="114" t="s">
        <v>994</v>
      </c>
      <c r="O2963" s="114" t="s">
        <v>995</v>
      </c>
      <c r="P2963" s="113">
        <v>1400005.0</v>
      </c>
      <c r="Q2963" s="114" t="s">
        <v>882</v>
      </c>
      <c r="R2963" s="113">
        <v>1657.0</v>
      </c>
      <c r="S2963" s="114" t="s">
        <v>5973</v>
      </c>
      <c r="T2963" s="115">
        <v>9249104.0</v>
      </c>
      <c r="U2963" s="115">
        <v>0.0</v>
      </c>
      <c r="V2963" s="114" t="s">
        <v>5974</v>
      </c>
      <c r="W2963" s="116">
        <v>1444.0</v>
      </c>
      <c r="X2963" s="116">
        <v>1444.0</v>
      </c>
      <c r="Y2963" s="116">
        <v>1444.0</v>
      </c>
      <c r="Z2963" s="116">
        <v>1444.0</v>
      </c>
      <c r="AA2963" s="103" t="s">
        <v>814</v>
      </c>
      <c r="AB2963" s="103" t="s">
        <v>815</v>
      </c>
    </row>
    <row r="2964" ht="15.75" hidden="1" customHeight="1">
      <c r="A2964" s="113">
        <v>2021.0</v>
      </c>
      <c r="B2964" s="113">
        <v>1401.0</v>
      </c>
      <c r="C2964" s="114" t="s">
        <v>808</v>
      </c>
      <c r="D2964" s="115">
        <v>6.0</v>
      </c>
      <c r="E2964" s="114" t="s">
        <v>208</v>
      </c>
      <c r="F2964" s="113">
        <v>155.0</v>
      </c>
      <c r="G2964" s="114" t="s">
        <v>809</v>
      </c>
      <c r="H2964" s="113">
        <v>4472.0</v>
      </c>
      <c r="I2964" s="114" t="s">
        <v>831</v>
      </c>
      <c r="J2964" s="113">
        <v>3.0</v>
      </c>
      <c r="K2964" s="113">
        <v>0.0</v>
      </c>
      <c r="L2964" s="113">
        <v>95.0</v>
      </c>
      <c r="M2964" s="113">
        <v>1.0</v>
      </c>
      <c r="N2964" s="114" t="s">
        <v>994</v>
      </c>
      <c r="O2964" s="114" t="s">
        <v>995</v>
      </c>
      <c r="P2964" s="113">
        <v>1400005.0</v>
      </c>
      <c r="Q2964" s="114" t="s">
        <v>882</v>
      </c>
      <c r="R2964" s="113">
        <v>1658.0</v>
      </c>
      <c r="S2964" s="114" t="s">
        <v>5975</v>
      </c>
      <c r="T2964" s="115">
        <v>9249104.0</v>
      </c>
      <c r="U2964" s="115">
        <v>0.0</v>
      </c>
      <c r="V2964" s="114" t="s">
        <v>5976</v>
      </c>
      <c r="W2964" s="116">
        <v>1444.0</v>
      </c>
      <c r="X2964" s="116">
        <v>1444.0</v>
      </c>
      <c r="Y2964" s="116">
        <v>1444.0</v>
      </c>
      <c r="Z2964" s="116">
        <v>1444.0</v>
      </c>
      <c r="AA2964" s="103" t="s">
        <v>814</v>
      </c>
      <c r="AB2964" s="103" t="s">
        <v>815</v>
      </c>
    </row>
    <row r="2965" ht="15.75" hidden="1" customHeight="1">
      <c r="A2965" s="113">
        <v>2021.0</v>
      </c>
      <c r="B2965" s="113">
        <v>1401.0</v>
      </c>
      <c r="C2965" s="114" t="s">
        <v>808</v>
      </c>
      <c r="D2965" s="115">
        <v>6.0</v>
      </c>
      <c r="E2965" s="114" t="s">
        <v>208</v>
      </c>
      <c r="F2965" s="113">
        <v>155.0</v>
      </c>
      <c r="G2965" s="114" t="s">
        <v>809</v>
      </c>
      <c r="H2965" s="113">
        <v>4472.0</v>
      </c>
      <c r="I2965" s="114" t="s">
        <v>831</v>
      </c>
      <c r="J2965" s="113">
        <v>3.0</v>
      </c>
      <c r="K2965" s="113">
        <v>0.0</v>
      </c>
      <c r="L2965" s="113">
        <v>95.0</v>
      </c>
      <c r="M2965" s="113">
        <v>1.0</v>
      </c>
      <c r="N2965" s="114" t="s">
        <v>994</v>
      </c>
      <c r="O2965" s="114" t="s">
        <v>995</v>
      </c>
      <c r="P2965" s="113">
        <v>1400005.0</v>
      </c>
      <c r="Q2965" s="114" t="s">
        <v>882</v>
      </c>
      <c r="R2965" s="113">
        <v>1659.0</v>
      </c>
      <c r="S2965" s="114" t="s">
        <v>5977</v>
      </c>
      <c r="T2965" s="115">
        <v>9249104.0</v>
      </c>
      <c r="U2965" s="115">
        <v>0.0</v>
      </c>
      <c r="V2965" s="114" t="s">
        <v>5978</v>
      </c>
      <c r="W2965" s="116">
        <v>1444.0</v>
      </c>
      <c r="X2965" s="116">
        <v>1444.0</v>
      </c>
      <c r="Y2965" s="116">
        <v>1444.0</v>
      </c>
      <c r="Z2965" s="116">
        <v>1444.0</v>
      </c>
      <c r="AA2965" s="103" t="s">
        <v>814</v>
      </c>
      <c r="AB2965" s="103" t="s">
        <v>815</v>
      </c>
    </row>
    <row r="2966" ht="15.75" hidden="1" customHeight="1">
      <c r="A2966" s="113">
        <v>2021.0</v>
      </c>
      <c r="B2966" s="113">
        <v>1401.0</v>
      </c>
      <c r="C2966" s="114" t="s">
        <v>808</v>
      </c>
      <c r="D2966" s="115">
        <v>6.0</v>
      </c>
      <c r="E2966" s="114" t="s">
        <v>208</v>
      </c>
      <c r="F2966" s="113">
        <v>155.0</v>
      </c>
      <c r="G2966" s="114" t="s">
        <v>809</v>
      </c>
      <c r="H2966" s="113">
        <v>4472.0</v>
      </c>
      <c r="I2966" s="114" t="s">
        <v>831</v>
      </c>
      <c r="J2966" s="113">
        <v>3.0</v>
      </c>
      <c r="K2966" s="113">
        <v>0.0</v>
      </c>
      <c r="L2966" s="113">
        <v>95.0</v>
      </c>
      <c r="M2966" s="113">
        <v>1.0</v>
      </c>
      <c r="N2966" s="114" t="s">
        <v>994</v>
      </c>
      <c r="O2966" s="114" t="s">
        <v>995</v>
      </c>
      <c r="P2966" s="113">
        <v>1400005.0</v>
      </c>
      <c r="Q2966" s="114" t="s">
        <v>882</v>
      </c>
      <c r="R2966" s="113">
        <v>1660.0</v>
      </c>
      <c r="S2966" s="114" t="s">
        <v>5979</v>
      </c>
      <c r="T2966" s="115">
        <v>9249104.0</v>
      </c>
      <c r="U2966" s="115">
        <v>0.0</v>
      </c>
      <c r="V2966" s="114" t="s">
        <v>5980</v>
      </c>
      <c r="W2966" s="116">
        <v>1426.0</v>
      </c>
      <c r="X2966" s="116">
        <v>1426.0</v>
      </c>
      <c r="Y2966" s="116">
        <v>1426.0</v>
      </c>
      <c r="Z2966" s="116">
        <v>1426.0</v>
      </c>
      <c r="AA2966" s="103" t="s">
        <v>814</v>
      </c>
      <c r="AB2966" s="103" t="s">
        <v>815</v>
      </c>
    </row>
    <row r="2967" ht="15.75" hidden="1" customHeight="1">
      <c r="A2967" s="113">
        <v>2021.0</v>
      </c>
      <c r="B2967" s="113">
        <v>1401.0</v>
      </c>
      <c r="C2967" s="114" t="s">
        <v>808</v>
      </c>
      <c r="D2967" s="115">
        <v>6.0</v>
      </c>
      <c r="E2967" s="114" t="s">
        <v>208</v>
      </c>
      <c r="F2967" s="113">
        <v>155.0</v>
      </c>
      <c r="G2967" s="114" t="s">
        <v>809</v>
      </c>
      <c r="H2967" s="113">
        <v>4472.0</v>
      </c>
      <c r="I2967" s="114" t="s">
        <v>831</v>
      </c>
      <c r="J2967" s="113">
        <v>3.0</v>
      </c>
      <c r="K2967" s="113">
        <v>0.0</v>
      </c>
      <c r="L2967" s="113">
        <v>95.0</v>
      </c>
      <c r="M2967" s="113">
        <v>1.0</v>
      </c>
      <c r="N2967" s="114" t="s">
        <v>994</v>
      </c>
      <c r="O2967" s="114" t="s">
        <v>995</v>
      </c>
      <c r="P2967" s="113">
        <v>1400005.0</v>
      </c>
      <c r="Q2967" s="114" t="s">
        <v>882</v>
      </c>
      <c r="R2967" s="113">
        <v>1661.0</v>
      </c>
      <c r="S2967" s="114" t="s">
        <v>5981</v>
      </c>
      <c r="T2967" s="115">
        <v>9249104.0</v>
      </c>
      <c r="U2967" s="115">
        <v>0.0</v>
      </c>
      <c r="V2967" s="114" t="s">
        <v>5982</v>
      </c>
      <c r="W2967" s="116">
        <v>1444.0</v>
      </c>
      <c r="X2967" s="116">
        <v>1444.0</v>
      </c>
      <c r="Y2967" s="116">
        <v>1444.0</v>
      </c>
      <c r="Z2967" s="116">
        <v>1444.0</v>
      </c>
      <c r="AA2967" s="103" t="s">
        <v>814</v>
      </c>
      <c r="AB2967" s="103" t="s">
        <v>815</v>
      </c>
    </row>
    <row r="2968" ht="15.75" hidden="1" customHeight="1">
      <c r="A2968" s="113">
        <v>2021.0</v>
      </c>
      <c r="B2968" s="113">
        <v>1401.0</v>
      </c>
      <c r="C2968" s="114" t="s">
        <v>808</v>
      </c>
      <c r="D2968" s="115">
        <v>6.0</v>
      </c>
      <c r="E2968" s="114" t="s">
        <v>208</v>
      </c>
      <c r="F2968" s="113">
        <v>155.0</v>
      </c>
      <c r="G2968" s="114" t="s">
        <v>809</v>
      </c>
      <c r="H2968" s="113">
        <v>4472.0</v>
      </c>
      <c r="I2968" s="114" t="s">
        <v>831</v>
      </c>
      <c r="J2968" s="113">
        <v>3.0</v>
      </c>
      <c r="K2968" s="113">
        <v>0.0</v>
      </c>
      <c r="L2968" s="113">
        <v>95.0</v>
      </c>
      <c r="M2968" s="113">
        <v>1.0</v>
      </c>
      <c r="N2968" s="114" t="s">
        <v>994</v>
      </c>
      <c r="O2968" s="114" t="s">
        <v>995</v>
      </c>
      <c r="P2968" s="113">
        <v>1400021.0</v>
      </c>
      <c r="Q2968" s="114" t="s">
        <v>836</v>
      </c>
      <c r="R2968" s="113">
        <v>1688.0</v>
      </c>
      <c r="S2968" s="114" t="s">
        <v>5983</v>
      </c>
      <c r="T2968" s="115">
        <v>9249104.0</v>
      </c>
      <c r="U2968" s="115">
        <v>0.0</v>
      </c>
      <c r="V2968" s="114" t="s">
        <v>5984</v>
      </c>
      <c r="W2968" s="116">
        <v>423.0</v>
      </c>
      <c r="X2968" s="116">
        <v>423.0</v>
      </c>
      <c r="Y2968" s="116">
        <v>0.0</v>
      </c>
      <c r="Z2968" s="116">
        <v>0.0</v>
      </c>
      <c r="AA2968" s="103" t="s">
        <v>814</v>
      </c>
      <c r="AB2968" s="103" t="s">
        <v>815</v>
      </c>
    </row>
    <row r="2969" ht="15.75" hidden="1" customHeight="1">
      <c r="A2969" s="113">
        <v>2021.0</v>
      </c>
      <c r="B2969" s="113">
        <v>1401.0</v>
      </c>
      <c r="C2969" s="114" t="s">
        <v>808</v>
      </c>
      <c r="D2969" s="115">
        <v>6.0</v>
      </c>
      <c r="E2969" s="114" t="s">
        <v>208</v>
      </c>
      <c r="F2969" s="113">
        <v>155.0</v>
      </c>
      <c r="G2969" s="114" t="s">
        <v>809</v>
      </c>
      <c r="H2969" s="113">
        <v>4472.0</v>
      </c>
      <c r="I2969" s="114" t="s">
        <v>831</v>
      </c>
      <c r="J2969" s="113">
        <v>3.0</v>
      </c>
      <c r="K2969" s="113">
        <v>0.0</v>
      </c>
      <c r="L2969" s="113">
        <v>95.0</v>
      </c>
      <c r="M2969" s="113">
        <v>1.0</v>
      </c>
      <c r="N2969" s="114" t="s">
        <v>994</v>
      </c>
      <c r="O2969" s="114" t="s">
        <v>995</v>
      </c>
      <c r="P2969" s="113">
        <v>1400005.0</v>
      </c>
      <c r="Q2969" s="114" t="s">
        <v>882</v>
      </c>
      <c r="R2969" s="113">
        <v>1748.0</v>
      </c>
      <c r="S2969" s="114" t="s">
        <v>5985</v>
      </c>
      <c r="T2969" s="115">
        <v>9249104.0</v>
      </c>
      <c r="U2969" s="115">
        <v>0.0</v>
      </c>
      <c r="V2969" s="114" t="s">
        <v>5986</v>
      </c>
      <c r="W2969" s="116">
        <v>1444.0</v>
      </c>
      <c r="X2969" s="116">
        <v>1444.0</v>
      </c>
      <c r="Y2969" s="116">
        <v>1444.0</v>
      </c>
      <c r="Z2969" s="116">
        <v>1444.0</v>
      </c>
      <c r="AA2969" s="103" t="s">
        <v>814</v>
      </c>
      <c r="AB2969" s="103" t="s">
        <v>815</v>
      </c>
    </row>
    <row r="2970" ht="15.75" hidden="1" customHeight="1">
      <c r="A2970" s="113">
        <v>2021.0</v>
      </c>
      <c r="B2970" s="113">
        <v>1401.0</v>
      </c>
      <c r="C2970" s="114" t="s">
        <v>808</v>
      </c>
      <c r="D2970" s="115">
        <v>6.0</v>
      </c>
      <c r="E2970" s="114" t="s">
        <v>208</v>
      </c>
      <c r="F2970" s="113">
        <v>155.0</v>
      </c>
      <c r="G2970" s="114" t="s">
        <v>809</v>
      </c>
      <c r="H2970" s="113">
        <v>4472.0</v>
      </c>
      <c r="I2970" s="114" t="s">
        <v>831</v>
      </c>
      <c r="J2970" s="113">
        <v>3.0</v>
      </c>
      <c r="K2970" s="113">
        <v>0.0</v>
      </c>
      <c r="L2970" s="113">
        <v>95.0</v>
      </c>
      <c r="M2970" s="113">
        <v>1.0</v>
      </c>
      <c r="N2970" s="114" t="s">
        <v>880</v>
      </c>
      <c r="O2970" s="114" t="s">
        <v>881</v>
      </c>
      <c r="P2970" s="113">
        <v>1400005.0</v>
      </c>
      <c r="Q2970" s="114" t="s">
        <v>882</v>
      </c>
      <c r="R2970" s="113">
        <v>1758.0</v>
      </c>
      <c r="S2970" s="114" t="s">
        <v>5987</v>
      </c>
      <c r="T2970" s="115">
        <v>9249104.0</v>
      </c>
      <c r="U2970" s="115">
        <v>0.0</v>
      </c>
      <c r="V2970" s="114" t="s">
        <v>5988</v>
      </c>
      <c r="W2970" s="116">
        <v>0.0</v>
      </c>
      <c r="X2970" s="116">
        <v>0.0</v>
      </c>
      <c r="Y2970" s="116">
        <v>0.0</v>
      </c>
      <c r="Z2970" s="116">
        <v>0.0</v>
      </c>
      <c r="AA2970" s="103" t="s">
        <v>814</v>
      </c>
      <c r="AB2970" s="103" t="s">
        <v>815</v>
      </c>
    </row>
    <row r="2971" ht="15.75" hidden="1" customHeight="1">
      <c r="A2971" s="113">
        <v>2021.0</v>
      </c>
      <c r="B2971" s="113">
        <v>1401.0</v>
      </c>
      <c r="C2971" s="114" t="s">
        <v>808</v>
      </c>
      <c r="D2971" s="115">
        <v>6.0</v>
      </c>
      <c r="E2971" s="114" t="s">
        <v>208</v>
      </c>
      <c r="F2971" s="113">
        <v>155.0</v>
      </c>
      <c r="G2971" s="114" t="s">
        <v>809</v>
      </c>
      <c r="H2971" s="113">
        <v>4472.0</v>
      </c>
      <c r="I2971" s="114" t="s">
        <v>831</v>
      </c>
      <c r="J2971" s="113">
        <v>3.0</v>
      </c>
      <c r="K2971" s="113">
        <v>0.0</v>
      </c>
      <c r="L2971" s="113">
        <v>95.0</v>
      </c>
      <c r="M2971" s="113">
        <v>1.0</v>
      </c>
      <c r="N2971" s="114" t="s">
        <v>880</v>
      </c>
      <c r="O2971" s="114" t="s">
        <v>881</v>
      </c>
      <c r="P2971" s="113">
        <v>1400005.0</v>
      </c>
      <c r="Q2971" s="114" t="s">
        <v>882</v>
      </c>
      <c r="R2971" s="113">
        <v>1759.0</v>
      </c>
      <c r="S2971" s="114" t="s">
        <v>5987</v>
      </c>
      <c r="T2971" s="115">
        <v>9249104.0</v>
      </c>
      <c r="U2971" s="115">
        <v>0.0</v>
      </c>
      <c r="V2971" s="114" t="s">
        <v>5988</v>
      </c>
      <c r="W2971" s="116">
        <v>1426.0</v>
      </c>
      <c r="X2971" s="116">
        <v>1426.0</v>
      </c>
      <c r="Y2971" s="116">
        <v>1426.0</v>
      </c>
      <c r="Z2971" s="116">
        <v>1426.0</v>
      </c>
      <c r="AA2971" s="103" t="s">
        <v>814</v>
      </c>
      <c r="AB2971" s="103" t="s">
        <v>815</v>
      </c>
    </row>
    <row r="2972" ht="15.75" hidden="1" customHeight="1">
      <c r="A2972" s="113">
        <v>2021.0</v>
      </c>
      <c r="B2972" s="113">
        <v>1401.0</v>
      </c>
      <c r="C2972" s="114" t="s">
        <v>808</v>
      </c>
      <c r="D2972" s="115">
        <v>6.0</v>
      </c>
      <c r="E2972" s="114" t="s">
        <v>208</v>
      </c>
      <c r="F2972" s="113">
        <v>155.0</v>
      </c>
      <c r="G2972" s="114" t="s">
        <v>809</v>
      </c>
      <c r="H2972" s="113">
        <v>4472.0</v>
      </c>
      <c r="I2972" s="114" t="s">
        <v>831</v>
      </c>
      <c r="J2972" s="113">
        <v>3.0</v>
      </c>
      <c r="K2972" s="113">
        <v>0.0</v>
      </c>
      <c r="L2972" s="113">
        <v>95.0</v>
      </c>
      <c r="M2972" s="113">
        <v>1.0</v>
      </c>
      <c r="N2972" s="114" t="s">
        <v>880</v>
      </c>
      <c r="O2972" s="114" t="s">
        <v>881</v>
      </c>
      <c r="P2972" s="113">
        <v>1400005.0</v>
      </c>
      <c r="Q2972" s="114" t="s">
        <v>882</v>
      </c>
      <c r="R2972" s="113">
        <v>1760.0</v>
      </c>
      <c r="S2972" s="114" t="s">
        <v>5989</v>
      </c>
      <c r="T2972" s="115">
        <v>9249104.0</v>
      </c>
      <c r="U2972" s="115">
        <v>0.0</v>
      </c>
      <c r="V2972" s="114" t="s">
        <v>5990</v>
      </c>
      <c r="W2972" s="116">
        <v>1444.0</v>
      </c>
      <c r="X2972" s="116">
        <v>1444.0</v>
      </c>
      <c r="Y2972" s="116">
        <v>1444.0</v>
      </c>
      <c r="Z2972" s="116">
        <v>1444.0</v>
      </c>
      <c r="AA2972" s="103" t="s">
        <v>814</v>
      </c>
      <c r="AB2972" s="103" t="s">
        <v>815</v>
      </c>
    </row>
    <row r="2973" ht="15.75" hidden="1" customHeight="1">
      <c r="A2973" s="113">
        <v>2021.0</v>
      </c>
      <c r="B2973" s="113">
        <v>1401.0</v>
      </c>
      <c r="C2973" s="114" t="s">
        <v>808</v>
      </c>
      <c r="D2973" s="115">
        <v>6.0</v>
      </c>
      <c r="E2973" s="114" t="s">
        <v>208</v>
      </c>
      <c r="F2973" s="113">
        <v>155.0</v>
      </c>
      <c r="G2973" s="114" t="s">
        <v>809</v>
      </c>
      <c r="H2973" s="113">
        <v>4472.0</v>
      </c>
      <c r="I2973" s="114" t="s">
        <v>831</v>
      </c>
      <c r="J2973" s="113">
        <v>3.0</v>
      </c>
      <c r="K2973" s="113">
        <v>0.0</v>
      </c>
      <c r="L2973" s="113">
        <v>95.0</v>
      </c>
      <c r="M2973" s="113">
        <v>1.0</v>
      </c>
      <c r="N2973" s="114" t="s">
        <v>880</v>
      </c>
      <c r="O2973" s="114" t="s">
        <v>881</v>
      </c>
      <c r="P2973" s="113">
        <v>1400005.0</v>
      </c>
      <c r="Q2973" s="114" t="s">
        <v>882</v>
      </c>
      <c r="R2973" s="113">
        <v>1761.0</v>
      </c>
      <c r="S2973" s="114" t="s">
        <v>5991</v>
      </c>
      <c r="T2973" s="115">
        <v>9249104.0</v>
      </c>
      <c r="U2973" s="115">
        <v>0.0</v>
      </c>
      <c r="V2973" s="114" t="s">
        <v>5992</v>
      </c>
      <c r="W2973" s="116">
        <v>1444.0</v>
      </c>
      <c r="X2973" s="116">
        <v>1444.0</v>
      </c>
      <c r="Y2973" s="116">
        <v>1444.0</v>
      </c>
      <c r="Z2973" s="116">
        <v>1444.0</v>
      </c>
      <c r="AA2973" s="103" t="s">
        <v>814</v>
      </c>
      <c r="AB2973" s="103" t="s">
        <v>815</v>
      </c>
    </row>
    <row r="2974" ht="15.75" hidden="1" customHeight="1">
      <c r="A2974" s="113">
        <v>2021.0</v>
      </c>
      <c r="B2974" s="113">
        <v>1401.0</v>
      </c>
      <c r="C2974" s="114" t="s">
        <v>808</v>
      </c>
      <c r="D2974" s="115">
        <v>6.0</v>
      </c>
      <c r="E2974" s="114" t="s">
        <v>208</v>
      </c>
      <c r="F2974" s="113">
        <v>155.0</v>
      </c>
      <c r="G2974" s="114" t="s">
        <v>809</v>
      </c>
      <c r="H2974" s="113">
        <v>4472.0</v>
      </c>
      <c r="I2974" s="114" t="s">
        <v>831</v>
      </c>
      <c r="J2974" s="113">
        <v>3.0</v>
      </c>
      <c r="K2974" s="113">
        <v>0.0</v>
      </c>
      <c r="L2974" s="113">
        <v>95.0</v>
      </c>
      <c r="M2974" s="113">
        <v>1.0</v>
      </c>
      <c r="N2974" s="114" t="s">
        <v>880</v>
      </c>
      <c r="O2974" s="114" t="s">
        <v>881</v>
      </c>
      <c r="P2974" s="113">
        <v>1400005.0</v>
      </c>
      <c r="Q2974" s="114" t="s">
        <v>882</v>
      </c>
      <c r="R2974" s="113">
        <v>1762.0</v>
      </c>
      <c r="S2974" s="114" t="s">
        <v>5993</v>
      </c>
      <c r="T2974" s="115">
        <v>9249104.0</v>
      </c>
      <c r="U2974" s="115">
        <v>0.0</v>
      </c>
      <c r="V2974" s="114" t="s">
        <v>5994</v>
      </c>
      <c r="W2974" s="116">
        <v>1444.0</v>
      </c>
      <c r="X2974" s="116">
        <v>1444.0</v>
      </c>
      <c r="Y2974" s="116">
        <v>1444.0</v>
      </c>
      <c r="Z2974" s="116">
        <v>1444.0</v>
      </c>
      <c r="AA2974" s="103" t="s">
        <v>814</v>
      </c>
      <c r="AB2974" s="103" t="s">
        <v>815</v>
      </c>
    </row>
    <row r="2975" ht="15.75" hidden="1" customHeight="1">
      <c r="A2975" s="113">
        <v>2021.0</v>
      </c>
      <c r="B2975" s="113">
        <v>1401.0</v>
      </c>
      <c r="C2975" s="114" t="s">
        <v>808</v>
      </c>
      <c r="D2975" s="115">
        <v>6.0</v>
      </c>
      <c r="E2975" s="114" t="s">
        <v>208</v>
      </c>
      <c r="F2975" s="113">
        <v>155.0</v>
      </c>
      <c r="G2975" s="114" t="s">
        <v>809</v>
      </c>
      <c r="H2975" s="113">
        <v>4472.0</v>
      </c>
      <c r="I2975" s="114" t="s">
        <v>831</v>
      </c>
      <c r="J2975" s="113">
        <v>3.0</v>
      </c>
      <c r="K2975" s="113">
        <v>0.0</v>
      </c>
      <c r="L2975" s="113">
        <v>95.0</v>
      </c>
      <c r="M2975" s="113">
        <v>1.0</v>
      </c>
      <c r="N2975" s="114" t="s">
        <v>880</v>
      </c>
      <c r="O2975" s="114" t="s">
        <v>881</v>
      </c>
      <c r="P2975" s="113">
        <v>1400005.0</v>
      </c>
      <c r="Q2975" s="114" t="s">
        <v>882</v>
      </c>
      <c r="R2975" s="113">
        <v>1763.0</v>
      </c>
      <c r="S2975" s="114" t="s">
        <v>5995</v>
      </c>
      <c r="T2975" s="115">
        <v>9249104.0</v>
      </c>
      <c r="U2975" s="115">
        <v>0.0</v>
      </c>
      <c r="V2975" s="114" t="s">
        <v>5996</v>
      </c>
      <c r="W2975" s="116">
        <v>1414.0</v>
      </c>
      <c r="X2975" s="116">
        <v>1414.0</v>
      </c>
      <c r="Y2975" s="116">
        <v>1414.0</v>
      </c>
      <c r="Z2975" s="116">
        <v>1414.0</v>
      </c>
      <c r="AA2975" s="103" t="s">
        <v>814</v>
      </c>
      <c r="AB2975" s="103" t="s">
        <v>815</v>
      </c>
    </row>
    <row r="2976" ht="15.75" hidden="1" customHeight="1">
      <c r="A2976" s="113">
        <v>2021.0</v>
      </c>
      <c r="B2976" s="113">
        <v>1401.0</v>
      </c>
      <c r="C2976" s="114" t="s">
        <v>808</v>
      </c>
      <c r="D2976" s="115">
        <v>6.0</v>
      </c>
      <c r="E2976" s="114" t="s">
        <v>208</v>
      </c>
      <c r="F2976" s="113">
        <v>155.0</v>
      </c>
      <c r="G2976" s="114" t="s">
        <v>809</v>
      </c>
      <c r="H2976" s="113">
        <v>4472.0</v>
      </c>
      <c r="I2976" s="114" t="s">
        <v>831</v>
      </c>
      <c r="J2976" s="113">
        <v>3.0</v>
      </c>
      <c r="K2976" s="113">
        <v>0.0</v>
      </c>
      <c r="L2976" s="113">
        <v>95.0</v>
      </c>
      <c r="M2976" s="113">
        <v>1.0</v>
      </c>
      <c r="N2976" s="114" t="s">
        <v>880</v>
      </c>
      <c r="O2976" s="114" t="s">
        <v>881</v>
      </c>
      <c r="P2976" s="113">
        <v>1400005.0</v>
      </c>
      <c r="Q2976" s="114" t="s">
        <v>882</v>
      </c>
      <c r="R2976" s="113">
        <v>1764.0</v>
      </c>
      <c r="S2976" s="114" t="s">
        <v>5997</v>
      </c>
      <c r="T2976" s="115">
        <v>9249104.0</v>
      </c>
      <c r="U2976" s="115">
        <v>0.0</v>
      </c>
      <c r="V2976" s="114" t="s">
        <v>5998</v>
      </c>
      <c r="W2976" s="116">
        <v>1418.5</v>
      </c>
      <c r="X2976" s="116">
        <v>1418.5</v>
      </c>
      <c r="Y2976" s="116">
        <v>1418.5</v>
      </c>
      <c r="Z2976" s="116">
        <v>1418.5</v>
      </c>
      <c r="AA2976" s="103" t="s">
        <v>814</v>
      </c>
      <c r="AB2976" s="103" t="s">
        <v>815</v>
      </c>
    </row>
    <row r="2977" ht="15.75" hidden="1" customHeight="1">
      <c r="A2977" s="113">
        <v>2021.0</v>
      </c>
      <c r="B2977" s="113">
        <v>1401.0</v>
      </c>
      <c r="C2977" s="114" t="s">
        <v>808</v>
      </c>
      <c r="D2977" s="115">
        <v>6.0</v>
      </c>
      <c r="E2977" s="114" t="s">
        <v>208</v>
      </c>
      <c r="F2977" s="113">
        <v>155.0</v>
      </c>
      <c r="G2977" s="114" t="s">
        <v>809</v>
      </c>
      <c r="H2977" s="113">
        <v>4472.0</v>
      </c>
      <c r="I2977" s="114" t="s">
        <v>831</v>
      </c>
      <c r="J2977" s="113">
        <v>3.0</v>
      </c>
      <c r="K2977" s="113">
        <v>0.0</v>
      </c>
      <c r="L2977" s="113">
        <v>95.0</v>
      </c>
      <c r="M2977" s="113">
        <v>1.0</v>
      </c>
      <c r="N2977" s="114" t="s">
        <v>880</v>
      </c>
      <c r="O2977" s="114" t="s">
        <v>881</v>
      </c>
      <c r="P2977" s="113">
        <v>1400005.0</v>
      </c>
      <c r="Q2977" s="114" t="s">
        <v>882</v>
      </c>
      <c r="R2977" s="113">
        <v>1765.0</v>
      </c>
      <c r="S2977" s="114" t="s">
        <v>5999</v>
      </c>
      <c r="T2977" s="115">
        <v>9249104.0</v>
      </c>
      <c r="U2977" s="115">
        <v>0.0</v>
      </c>
      <c r="V2977" s="114" t="s">
        <v>6000</v>
      </c>
      <c r="W2977" s="116">
        <v>516.0</v>
      </c>
      <c r="X2977" s="116">
        <v>516.0</v>
      </c>
      <c r="Y2977" s="116">
        <v>516.0</v>
      </c>
      <c r="Z2977" s="116">
        <v>516.0</v>
      </c>
      <c r="AA2977" s="103" t="s">
        <v>814</v>
      </c>
      <c r="AB2977" s="103" t="s">
        <v>815</v>
      </c>
    </row>
    <row r="2978" ht="15.75" hidden="1" customHeight="1">
      <c r="A2978" s="113">
        <v>2021.0</v>
      </c>
      <c r="B2978" s="113">
        <v>1401.0</v>
      </c>
      <c r="C2978" s="114" t="s">
        <v>808</v>
      </c>
      <c r="D2978" s="115">
        <v>6.0</v>
      </c>
      <c r="E2978" s="114" t="s">
        <v>208</v>
      </c>
      <c r="F2978" s="113">
        <v>155.0</v>
      </c>
      <c r="G2978" s="114" t="s">
        <v>809</v>
      </c>
      <c r="H2978" s="113">
        <v>4472.0</v>
      </c>
      <c r="I2978" s="114" t="s">
        <v>831</v>
      </c>
      <c r="J2978" s="113">
        <v>3.0</v>
      </c>
      <c r="K2978" s="113">
        <v>0.0</v>
      </c>
      <c r="L2978" s="113">
        <v>95.0</v>
      </c>
      <c r="M2978" s="113">
        <v>1.0</v>
      </c>
      <c r="N2978" s="114" t="s">
        <v>880</v>
      </c>
      <c r="O2978" s="114" t="s">
        <v>881</v>
      </c>
      <c r="P2978" s="113">
        <v>1400005.0</v>
      </c>
      <c r="Q2978" s="114" t="s">
        <v>882</v>
      </c>
      <c r="R2978" s="113">
        <v>1766.0</v>
      </c>
      <c r="S2978" s="114" t="s">
        <v>6001</v>
      </c>
      <c r="T2978" s="115">
        <v>9249104.0</v>
      </c>
      <c r="U2978" s="115">
        <v>0.0</v>
      </c>
      <c r="V2978" s="114" t="s">
        <v>6002</v>
      </c>
      <c r="W2978" s="116">
        <v>1261.8</v>
      </c>
      <c r="X2978" s="116">
        <v>1261.8</v>
      </c>
      <c r="Y2978" s="116">
        <v>1261.8</v>
      </c>
      <c r="Z2978" s="116">
        <v>1261.8</v>
      </c>
      <c r="AA2978" s="103" t="s">
        <v>814</v>
      </c>
      <c r="AB2978" s="103" t="s">
        <v>815</v>
      </c>
    </row>
    <row r="2979" ht="15.75" hidden="1" customHeight="1">
      <c r="A2979" s="113">
        <v>2021.0</v>
      </c>
      <c r="B2979" s="113">
        <v>1401.0</v>
      </c>
      <c r="C2979" s="114" t="s">
        <v>808</v>
      </c>
      <c r="D2979" s="115">
        <v>6.0</v>
      </c>
      <c r="E2979" s="114" t="s">
        <v>208</v>
      </c>
      <c r="F2979" s="113">
        <v>155.0</v>
      </c>
      <c r="G2979" s="114" t="s">
        <v>809</v>
      </c>
      <c r="H2979" s="113">
        <v>4472.0</v>
      </c>
      <c r="I2979" s="114" t="s">
        <v>831</v>
      </c>
      <c r="J2979" s="113">
        <v>3.0</v>
      </c>
      <c r="K2979" s="113">
        <v>0.0</v>
      </c>
      <c r="L2979" s="113">
        <v>95.0</v>
      </c>
      <c r="M2979" s="113">
        <v>1.0</v>
      </c>
      <c r="N2979" s="114" t="s">
        <v>994</v>
      </c>
      <c r="O2979" s="114" t="s">
        <v>995</v>
      </c>
      <c r="P2979" s="113">
        <v>1400005.0</v>
      </c>
      <c r="Q2979" s="114" t="s">
        <v>882</v>
      </c>
      <c r="R2979" s="113">
        <v>1868.0</v>
      </c>
      <c r="S2979" s="114" t="s">
        <v>6003</v>
      </c>
      <c r="T2979" s="115">
        <v>9249104.0</v>
      </c>
      <c r="U2979" s="115">
        <v>0.0</v>
      </c>
      <c r="V2979" s="114" t="s">
        <v>6004</v>
      </c>
      <c r="W2979" s="116">
        <v>1444.0</v>
      </c>
      <c r="X2979" s="116">
        <v>1444.0</v>
      </c>
      <c r="Y2979" s="116">
        <v>1444.0</v>
      </c>
      <c r="Z2979" s="116">
        <v>1444.0</v>
      </c>
      <c r="AA2979" s="103" t="s">
        <v>814</v>
      </c>
      <c r="AB2979" s="103" t="s">
        <v>815</v>
      </c>
    </row>
    <row r="2980" ht="15.75" hidden="1" customHeight="1">
      <c r="A2980" s="113">
        <v>2021.0</v>
      </c>
      <c r="B2980" s="113">
        <v>1401.0</v>
      </c>
      <c r="C2980" s="114" t="s">
        <v>808</v>
      </c>
      <c r="D2980" s="115">
        <v>6.0</v>
      </c>
      <c r="E2980" s="114" t="s">
        <v>208</v>
      </c>
      <c r="F2980" s="113">
        <v>155.0</v>
      </c>
      <c r="G2980" s="114" t="s">
        <v>809</v>
      </c>
      <c r="H2980" s="113">
        <v>4472.0</v>
      </c>
      <c r="I2980" s="114" t="s">
        <v>831</v>
      </c>
      <c r="J2980" s="113">
        <v>3.0</v>
      </c>
      <c r="K2980" s="113">
        <v>0.0</v>
      </c>
      <c r="L2980" s="113">
        <v>95.0</v>
      </c>
      <c r="M2980" s="113">
        <v>1.0</v>
      </c>
      <c r="N2980" s="114" t="s">
        <v>994</v>
      </c>
      <c r="O2980" s="114" t="s">
        <v>995</v>
      </c>
      <c r="P2980" s="113">
        <v>1400005.0</v>
      </c>
      <c r="Q2980" s="114" t="s">
        <v>882</v>
      </c>
      <c r="R2980" s="113">
        <v>1869.0</v>
      </c>
      <c r="S2980" s="114" t="s">
        <v>6005</v>
      </c>
      <c r="T2980" s="115">
        <v>9249104.0</v>
      </c>
      <c r="U2980" s="115">
        <v>0.0</v>
      </c>
      <c r="V2980" s="114" t="s">
        <v>6006</v>
      </c>
      <c r="W2980" s="116">
        <v>1444.0</v>
      </c>
      <c r="X2980" s="116">
        <v>1444.0</v>
      </c>
      <c r="Y2980" s="116">
        <v>1444.0</v>
      </c>
      <c r="Z2980" s="116">
        <v>1444.0</v>
      </c>
      <c r="AA2980" s="103" t="s">
        <v>814</v>
      </c>
      <c r="AB2980" s="103" t="s">
        <v>815</v>
      </c>
    </row>
    <row r="2981" ht="15.75" hidden="1" customHeight="1">
      <c r="A2981" s="113">
        <v>2021.0</v>
      </c>
      <c r="B2981" s="113">
        <v>1401.0</v>
      </c>
      <c r="C2981" s="114" t="s">
        <v>808</v>
      </c>
      <c r="D2981" s="115">
        <v>6.0</v>
      </c>
      <c r="E2981" s="114" t="s">
        <v>208</v>
      </c>
      <c r="F2981" s="113">
        <v>155.0</v>
      </c>
      <c r="G2981" s="114" t="s">
        <v>809</v>
      </c>
      <c r="H2981" s="113">
        <v>4472.0</v>
      </c>
      <c r="I2981" s="114" t="s">
        <v>831</v>
      </c>
      <c r="J2981" s="113">
        <v>3.0</v>
      </c>
      <c r="K2981" s="113">
        <v>0.0</v>
      </c>
      <c r="L2981" s="113">
        <v>95.0</v>
      </c>
      <c r="M2981" s="113">
        <v>1.0</v>
      </c>
      <c r="N2981" s="114" t="s">
        <v>994</v>
      </c>
      <c r="O2981" s="114" t="s">
        <v>995</v>
      </c>
      <c r="P2981" s="113">
        <v>1400005.0</v>
      </c>
      <c r="Q2981" s="114" t="s">
        <v>882</v>
      </c>
      <c r="R2981" s="113">
        <v>1870.0</v>
      </c>
      <c r="S2981" s="114" t="s">
        <v>6007</v>
      </c>
      <c r="T2981" s="115">
        <v>9249104.0</v>
      </c>
      <c r="U2981" s="115">
        <v>0.0</v>
      </c>
      <c r="V2981" s="114" t="s">
        <v>6008</v>
      </c>
      <c r="W2981" s="116">
        <v>1444.0</v>
      </c>
      <c r="X2981" s="116">
        <v>1444.0</v>
      </c>
      <c r="Y2981" s="116">
        <v>1444.0</v>
      </c>
      <c r="Z2981" s="116">
        <v>1444.0</v>
      </c>
      <c r="AA2981" s="103" t="s">
        <v>814</v>
      </c>
      <c r="AB2981" s="103" t="s">
        <v>815</v>
      </c>
    </row>
    <row r="2982" ht="15.75" hidden="1" customHeight="1">
      <c r="A2982" s="113">
        <v>2021.0</v>
      </c>
      <c r="B2982" s="113">
        <v>1401.0</v>
      </c>
      <c r="C2982" s="114" t="s">
        <v>808</v>
      </c>
      <c r="D2982" s="115">
        <v>6.0</v>
      </c>
      <c r="E2982" s="114" t="s">
        <v>208</v>
      </c>
      <c r="F2982" s="113">
        <v>155.0</v>
      </c>
      <c r="G2982" s="114" t="s">
        <v>809</v>
      </c>
      <c r="H2982" s="113">
        <v>4472.0</v>
      </c>
      <c r="I2982" s="114" t="s">
        <v>831</v>
      </c>
      <c r="J2982" s="113">
        <v>3.0</v>
      </c>
      <c r="K2982" s="113">
        <v>0.0</v>
      </c>
      <c r="L2982" s="113">
        <v>95.0</v>
      </c>
      <c r="M2982" s="113">
        <v>1.0</v>
      </c>
      <c r="N2982" s="114" t="s">
        <v>994</v>
      </c>
      <c r="O2982" s="114" t="s">
        <v>995</v>
      </c>
      <c r="P2982" s="113">
        <v>1400005.0</v>
      </c>
      <c r="Q2982" s="114" t="s">
        <v>882</v>
      </c>
      <c r="R2982" s="113">
        <v>1871.0</v>
      </c>
      <c r="S2982" s="114" t="s">
        <v>6009</v>
      </c>
      <c r="T2982" s="115">
        <v>9249104.0</v>
      </c>
      <c r="U2982" s="115">
        <v>0.0</v>
      </c>
      <c r="V2982" s="114" t="s">
        <v>6010</v>
      </c>
      <c r="W2982" s="116">
        <v>472.0</v>
      </c>
      <c r="X2982" s="116">
        <v>472.0</v>
      </c>
      <c r="Y2982" s="116">
        <v>472.0</v>
      </c>
      <c r="Z2982" s="116">
        <v>472.0</v>
      </c>
      <c r="AA2982" s="103" t="s">
        <v>814</v>
      </c>
      <c r="AB2982" s="103" t="s">
        <v>815</v>
      </c>
    </row>
    <row r="2983" ht="15.75" hidden="1" customHeight="1">
      <c r="A2983" s="113">
        <v>2021.0</v>
      </c>
      <c r="B2983" s="113">
        <v>1401.0</v>
      </c>
      <c r="C2983" s="114" t="s">
        <v>808</v>
      </c>
      <c r="D2983" s="115">
        <v>6.0</v>
      </c>
      <c r="E2983" s="114" t="s">
        <v>208</v>
      </c>
      <c r="F2983" s="113">
        <v>155.0</v>
      </c>
      <c r="G2983" s="114" t="s">
        <v>809</v>
      </c>
      <c r="H2983" s="113">
        <v>4472.0</v>
      </c>
      <c r="I2983" s="114" t="s">
        <v>831</v>
      </c>
      <c r="J2983" s="113">
        <v>3.0</v>
      </c>
      <c r="K2983" s="113">
        <v>0.0</v>
      </c>
      <c r="L2983" s="113">
        <v>95.0</v>
      </c>
      <c r="M2983" s="113">
        <v>1.0</v>
      </c>
      <c r="N2983" s="114" t="s">
        <v>994</v>
      </c>
      <c r="O2983" s="114" t="s">
        <v>995</v>
      </c>
      <c r="P2983" s="113">
        <v>1400005.0</v>
      </c>
      <c r="Q2983" s="114" t="s">
        <v>882</v>
      </c>
      <c r="R2983" s="113">
        <v>1872.0</v>
      </c>
      <c r="S2983" s="114" t="s">
        <v>6011</v>
      </c>
      <c r="T2983" s="115">
        <v>9249104.0</v>
      </c>
      <c r="U2983" s="115">
        <v>0.0</v>
      </c>
      <c r="V2983" s="114" t="s">
        <v>6012</v>
      </c>
      <c r="W2983" s="116">
        <v>1444.0</v>
      </c>
      <c r="X2983" s="116">
        <v>1444.0</v>
      </c>
      <c r="Y2983" s="116">
        <v>1444.0</v>
      </c>
      <c r="Z2983" s="116">
        <v>1444.0</v>
      </c>
      <c r="AA2983" s="103" t="s">
        <v>814</v>
      </c>
      <c r="AB2983" s="103" t="s">
        <v>815</v>
      </c>
    </row>
    <row r="2984" ht="15.75" hidden="1" customHeight="1">
      <c r="A2984" s="113">
        <v>2021.0</v>
      </c>
      <c r="B2984" s="113">
        <v>1401.0</v>
      </c>
      <c r="C2984" s="114" t="s">
        <v>808</v>
      </c>
      <c r="D2984" s="115">
        <v>6.0</v>
      </c>
      <c r="E2984" s="114" t="s">
        <v>208</v>
      </c>
      <c r="F2984" s="113">
        <v>155.0</v>
      </c>
      <c r="G2984" s="114" t="s">
        <v>809</v>
      </c>
      <c r="H2984" s="113">
        <v>4472.0</v>
      </c>
      <c r="I2984" s="114" t="s">
        <v>831</v>
      </c>
      <c r="J2984" s="113">
        <v>3.0</v>
      </c>
      <c r="K2984" s="113">
        <v>0.0</v>
      </c>
      <c r="L2984" s="113">
        <v>95.0</v>
      </c>
      <c r="M2984" s="113">
        <v>1.0</v>
      </c>
      <c r="N2984" s="114" t="s">
        <v>994</v>
      </c>
      <c r="O2984" s="114" t="s">
        <v>995</v>
      </c>
      <c r="P2984" s="113">
        <v>1400005.0</v>
      </c>
      <c r="Q2984" s="114" t="s">
        <v>882</v>
      </c>
      <c r="R2984" s="113">
        <v>1873.0</v>
      </c>
      <c r="S2984" s="114" t="s">
        <v>6013</v>
      </c>
      <c r="T2984" s="115">
        <v>9249104.0</v>
      </c>
      <c r="U2984" s="115">
        <v>0.0</v>
      </c>
      <c r="V2984" s="114" t="s">
        <v>6014</v>
      </c>
      <c r="W2984" s="116">
        <v>1444.0</v>
      </c>
      <c r="X2984" s="116">
        <v>1444.0</v>
      </c>
      <c r="Y2984" s="116">
        <v>1444.0</v>
      </c>
      <c r="Z2984" s="116">
        <v>1444.0</v>
      </c>
      <c r="AA2984" s="103" t="s">
        <v>814</v>
      </c>
      <c r="AB2984" s="103" t="s">
        <v>815</v>
      </c>
    </row>
    <row r="2985" ht="15.75" hidden="1" customHeight="1">
      <c r="A2985" s="113">
        <v>2021.0</v>
      </c>
      <c r="B2985" s="113">
        <v>1401.0</v>
      </c>
      <c r="C2985" s="114" t="s">
        <v>808</v>
      </c>
      <c r="D2985" s="115">
        <v>6.0</v>
      </c>
      <c r="E2985" s="114" t="s">
        <v>208</v>
      </c>
      <c r="F2985" s="113">
        <v>155.0</v>
      </c>
      <c r="G2985" s="114" t="s">
        <v>809</v>
      </c>
      <c r="H2985" s="113">
        <v>4472.0</v>
      </c>
      <c r="I2985" s="114" t="s">
        <v>831</v>
      </c>
      <c r="J2985" s="113">
        <v>3.0</v>
      </c>
      <c r="K2985" s="113">
        <v>0.0</v>
      </c>
      <c r="L2985" s="113">
        <v>95.0</v>
      </c>
      <c r="M2985" s="113">
        <v>1.0</v>
      </c>
      <c r="N2985" s="114" t="s">
        <v>994</v>
      </c>
      <c r="O2985" s="114" t="s">
        <v>995</v>
      </c>
      <c r="P2985" s="113">
        <v>1400005.0</v>
      </c>
      <c r="Q2985" s="114" t="s">
        <v>882</v>
      </c>
      <c r="R2985" s="113">
        <v>1874.0</v>
      </c>
      <c r="S2985" s="114" t="s">
        <v>933</v>
      </c>
      <c r="T2985" s="115">
        <v>9249104.0</v>
      </c>
      <c r="U2985" s="115">
        <v>0.0</v>
      </c>
      <c r="V2985" s="114" t="s">
        <v>934</v>
      </c>
      <c r="W2985" s="116">
        <v>1101.8</v>
      </c>
      <c r="X2985" s="116">
        <v>1101.8</v>
      </c>
      <c r="Y2985" s="116">
        <v>1101.8</v>
      </c>
      <c r="Z2985" s="116">
        <v>1101.8</v>
      </c>
      <c r="AA2985" s="103" t="s">
        <v>814</v>
      </c>
      <c r="AB2985" s="103" t="s">
        <v>815</v>
      </c>
    </row>
    <row r="2986" ht="15.75" hidden="1" customHeight="1">
      <c r="A2986" s="113">
        <v>2021.0</v>
      </c>
      <c r="B2986" s="113">
        <v>1401.0</v>
      </c>
      <c r="C2986" s="114" t="s">
        <v>808</v>
      </c>
      <c r="D2986" s="115">
        <v>6.0</v>
      </c>
      <c r="E2986" s="114" t="s">
        <v>208</v>
      </c>
      <c r="F2986" s="113">
        <v>155.0</v>
      </c>
      <c r="G2986" s="114" t="s">
        <v>809</v>
      </c>
      <c r="H2986" s="113">
        <v>4472.0</v>
      </c>
      <c r="I2986" s="114" t="s">
        <v>831</v>
      </c>
      <c r="J2986" s="113">
        <v>3.0</v>
      </c>
      <c r="K2986" s="113">
        <v>0.0</v>
      </c>
      <c r="L2986" s="113">
        <v>95.0</v>
      </c>
      <c r="M2986" s="113">
        <v>1.0</v>
      </c>
      <c r="N2986" s="114" t="s">
        <v>994</v>
      </c>
      <c r="O2986" s="114" t="s">
        <v>995</v>
      </c>
      <c r="P2986" s="113">
        <v>1400005.0</v>
      </c>
      <c r="Q2986" s="114" t="s">
        <v>882</v>
      </c>
      <c r="R2986" s="113">
        <v>1875.0</v>
      </c>
      <c r="S2986" s="114" t="s">
        <v>6015</v>
      </c>
      <c r="T2986" s="115">
        <v>9249104.0</v>
      </c>
      <c r="U2986" s="115">
        <v>0.0</v>
      </c>
      <c r="V2986" s="114" t="s">
        <v>6016</v>
      </c>
      <c r="W2986" s="116">
        <v>1444.0</v>
      </c>
      <c r="X2986" s="116">
        <v>1444.0</v>
      </c>
      <c r="Y2986" s="116">
        <v>1444.0</v>
      </c>
      <c r="Z2986" s="116">
        <v>1444.0</v>
      </c>
      <c r="AA2986" s="103" t="s">
        <v>814</v>
      </c>
      <c r="AB2986" s="103" t="s">
        <v>815</v>
      </c>
    </row>
    <row r="2987" ht="15.75" hidden="1" customHeight="1">
      <c r="A2987" s="113">
        <v>2021.0</v>
      </c>
      <c r="B2987" s="113">
        <v>1401.0</v>
      </c>
      <c r="C2987" s="114" t="s">
        <v>808</v>
      </c>
      <c r="D2987" s="115">
        <v>6.0</v>
      </c>
      <c r="E2987" s="114" t="s">
        <v>208</v>
      </c>
      <c r="F2987" s="113">
        <v>155.0</v>
      </c>
      <c r="G2987" s="114" t="s">
        <v>809</v>
      </c>
      <c r="H2987" s="113">
        <v>4472.0</v>
      </c>
      <c r="I2987" s="114" t="s">
        <v>831</v>
      </c>
      <c r="J2987" s="113">
        <v>3.0</v>
      </c>
      <c r="K2987" s="113">
        <v>0.0</v>
      </c>
      <c r="L2987" s="113">
        <v>95.0</v>
      </c>
      <c r="M2987" s="113">
        <v>1.0</v>
      </c>
      <c r="N2987" s="114" t="s">
        <v>994</v>
      </c>
      <c r="O2987" s="114" t="s">
        <v>995</v>
      </c>
      <c r="P2987" s="113">
        <v>1400005.0</v>
      </c>
      <c r="Q2987" s="114" t="s">
        <v>882</v>
      </c>
      <c r="R2987" s="113">
        <v>1876.0</v>
      </c>
      <c r="S2987" s="114" t="s">
        <v>6017</v>
      </c>
      <c r="T2987" s="115">
        <v>9249104.0</v>
      </c>
      <c r="U2987" s="115">
        <v>0.0</v>
      </c>
      <c r="V2987" s="114" t="s">
        <v>6018</v>
      </c>
      <c r="W2987" s="116">
        <v>1444.0</v>
      </c>
      <c r="X2987" s="116">
        <v>1444.0</v>
      </c>
      <c r="Y2987" s="116">
        <v>1444.0</v>
      </c>
      <c r="Z2987" s="116">
        <v>1444.0</v>
      </c>
      <c r="AA2987" s="103" t="s">
        <v>814</v>
      </c>
      <c r="AB2987" s="103" t="s">
        <v>815</v>
      </c>
    </row>
    <row r="2988" ht="15.75" hidden="1" customHeight="1">
      <c r="A2988" s="113">
        <v>2021.0</v>
      </c>
      <c r="B2988" s="113">
        <v>1401.0</v>
      </c>
      <c r="C2988" s="114" t="s">
        <v>808</v>
      </c>
      <c r="D2988" s="115">
        <v>6.0</v>
      </c>
      <c r="E2988" s="114" t="s">
        <v>208</v>
      </c>
      <c r="F2988" s="113">
        <v>155.0</v>
      </c>
      <c r="G2988" s="114" t="s">
        <v>809</v>
      </c>
      <c r="H2988" s="113">
        <v>4472.0</v>
      </c>
      <c r="I2988" s="114" t="s">
        <v>831</v>
      </c>
      <c r="J2988" s="113">
        <v>3.0</v>
      </c>
      <c r="K2988" s="113">
        <v>0.0</v>
      </c>
      <c r="L2988" s="113">
        <v>95.0</v>
      </c>
      <c r="M2988" s="113">
        <v>1.0</v>
      </c>
      <c r="N2988" s="114" t="s">
        <v>994</v>
      </c>
      <c r="O2988" s="114" t="s">
        <v>995</v>
      </c>
      <c r="P2988" s="113">
        <v>1400005.0</v>
      </c>
      <c r="Q2988" s="114" t="s">
        <v>882</v>
      </c>
      <c r="R2988" s="113">
        <v>1877.0</v>
      </c>
      <c r="S2988" s="114" t="s">
        <v>6019</v>
      </c>
      <c r="T2988" s="115">
        <v>9249104.0</v>
      </c>
      <c r="U2988" s="115">
        <v>0.0</v>
      </c>
      <c r="V2988" s="114" t="s">
        <v>6020</v>
      </c>
      <c r="W2988" s="116">
        <v>1444.0</v>
      </c>
      <c r="X2988" s="116">
        <v>1444.0</v>
      </c>
      <c r="Y2988" s="116">
        <v>1444.0</v>
      </c>
      <c r="Z2988" s="116">
        <v>1444.0</v>
      </c>
      <c r="AA2988" s="103" t="s">
        <v>814</v>
      </c>
      <c r="AB2988" s="103" t="s">
        <v>815</v>
      </c>
    </row>
    <row r="2989" ht="15.75" hidden="1" customHeight="1">
      <c r="A2989" s="113">
        <v>2021.0</v>
      </c>
      <c r="B2989" s="113">
        <v>1401.0</v>
      </c>
      <c r="C2989" s="114" t="s">
        <v>808</v>
      </c>
      <c r="D2989" s="115">
        <v>6.0</v>
      </c>
      <c r="E2989" s="114" t="s">
        <v>208</v>
      </c>
      <c r="F2989" s="113">
        <v>155.0</v>
      </c>
      <c r="G2989" s="114" t="s">
        <v>809</v>
      </c>
      <c r="H2989" s="113">
        <v>4472.0</v>
      </c>
      <c r="I2989" s="114" t="s">
        <v>831</v>
      </c>
      <c r="J2989" s="113">
        <v>3.0</v>
      </c>
      <c r="K2989" s="113">
        <v>0.0</v>
      </c>
      <c r="L2989" s="113">
        <v>95.0</v>
      </c>
      <c r="M2989" s="113">
        <v>1.0</v>
      </c>
      <c r="N2989" s="114" t="s">
        <v>994</v>
      </c>
      <c r="O2989" s="114" t="s">
        <v>995</v>
      </c>
      <c r="P2989" s="113">
        <v>1400005.0</v>
      </c>
      <c r="Q2989" s="114" t="s">
        <v>882</v>
      </c>
      <c r="R2989" s="113">
        <v>1878.0</v>
      </c>
      <c r="S2989" s="114" t="s">
        <v>6021</v>
      </c>
      <c r="T2989" s="115">
        <v>9249104.0</v>
      </c>
      <c r="U2989" s="115">
        <v>0.0</v>
      </c>
      <c r="V2989" s="114" t="s">
        <v>6022</v>
      </c>
      <c r="W2989" s="116">
        <v>1421.8</v>
      </c>
      <c r="X2989" s="116">
        <v>1421.8</v>
      </c>
      <c r="Y2989" s="116">
        <v>1421.8</v>
      </c>
      <c r="Z2989" s="116">
        <v>1421.8</v>
      </c>
      <c r="AA2989" s="103" t="s">
        <v>814</v>
      </c>
      <c r="AB2989" s="103" t="s">
        <v>815</v>
      </c>
    </row>
    <row r="2990" ht="15.75" hidden="1" customHeight="1">
      <c r="A2990" s="113">
        <v>2021.0</v>
      </c>
      <c r="B2990" s="113">
        <v>1401.0</v>
      </c>
      <c r="C2990" s="114" t="s">
        <v>808</v>
      </c>
      <c r="D2990" s="115">
        <v>6.0</v>
      </c>
      <c r="E2990" s="114" t="s">
        <v>208</v>
      </c>
      <c r="F2990" s="113">
        <v>155.0</v>
      </c>
      <c r="G2990" s="114" t="s">
        <v>809</v>
      </c>
      <c r="H2990" s="113">
        <v>4472.0</v>
      </c>
      <c r="I2990" s="114" t="s">
        <v>831</v>
      </c>
      <c r="J2990" s="113">
        <v>3.0</v>
      </c>
      <c r="K2990" s="113">
        <v>0.0</v>
      </c>
      <c r="L2990" s="113">
        <v>95.0</v>
      </c>
      <c r="M2990" s="113">
        <v>1.0</v>
      </c>
      <c r="N2990" s="114" t="s">
        <v>994</v>
      </c>
      <c r="O2990" s="114" t="s">
        <v>995</v>
      </c>
      <c r="P2990" s="113">
        <v>1400005.0</v>
      </c>
      <c r="Q2990" s="114" t="s">
        <v>882</v>
      </c>
      <c r="R2990" s="113">
        <v>1879.0</v>
      </c>
      <c r="S2990" s="114" t="s">
        <v>6023</v>
      </c>
      <c r="T2990" s="115">
        <v>9249104.0</v>
      </c>
      <c r="U2990" s="115">
        <v>0.0</v>
      </c>
      <c r="V2990" s="114" t="s">
        <v>6024</v>
      </c>
      <c r="W2990" s="116">
        <v>1444.0</v>
      </c>
      <c r="X2990" s="116">
        <v>1444.0</v>
      </c>
      <c r="Y2990" s="116">
        <v>1444.0</v>
      </c>
      <c r="Z2990" s="116">
        <v>1444.0</v>
      </c>
      <c r="AA2990" s="103" t="s">
        <v>814</v>
      </c>
      <c r="AB2990" s="103" t="s">
        <v>815</v>
      </c>
    </row>
    <row r="2991" ht="15.75" hidden="1" customHeight="1">
      <c r="A2991" s="113">
        <v>2021.0</v>
      </c>
      <c r="B2991" s="113">
        <v>1401.0</v>
      </c>
      <c r="C2991" s="114" t="s">
        <v>808</v>
      </c>
      <c r="D2991" s="115">
        <v>6.0</v>
      </c>
      <c r="E2991" s="114" t="s">
        <v>208</v>
      </c>
      <c r="F2991" s="113">
        <v>155.0</v>
      </c>
      <c r="G2991" s="114" t="s">
        <v>809</v>
      </c>
      <c r="H2991" s="113">
        <v>4472.0</v>
      </c>
      <c r="I2991" s="114" t="s">
        <v>831</v>
      </c>
      <c r="J2991" s="113">
        <v>3.0</v>
      </c>
      <c r="K2991" s="113">
        <v>0.0</v>
      </c>
      <c r="L2991" s="113">
        <v>95.0</v>
      </c>
      <c r="M2991" s="113">
        <v>1.0</v>
      </c>
      <c r="N2991" s="114" t="s">
        <v>994</v>
      </c>
      <c r="O2991" s="114" t="s">
        <v>995</v>
      </c>
      <c r="P2991" s="113">
        <v>1400005.0</v>
      </c>
      <c r="Q2991" s="114" t="s">
        <v>882</v>
      </c>
      <c r="R2991" s="113">
        <v>1880.0</v>
      </c>
      <c r="S2991" s="114" t="s">
        <v>6025</v>
      </c>
      <c r="T2991" s="115">
        <v>9249104.0</v>
      </c>
      <c r="U2991" s="115">
        <v>0.0</v>
      </c>
      <c r="V2991" s="114" t="s">
        <v>6026</v>
      </c>
      <c r="W2991" s="116">
        <v>1444.0</v>
      </c>
      <c r="X2991" s="116">
        <v>1444.0</v>
      </c>
      <c r="Y2991" s="116">
        <v>1444.0</v>
      </c>
      <c r="Z2991" s="116">
        <v>1444.0</v>
      </c>
      <c r="AA2991" s="103" t="s">
        <v>814</v>
      </c>
      <c r="AB2991" s="103" t="s">
        <v>815</v>
      </c>
    </row>
    <row r="2992" ht="15.75" hidden="1" customHeight="1">
      <c r="A2992" s="113">
        <v>2021.0</v>
      </c>
      <c r="B2992" s="113">
        <v>1401.0</v>
      </c>
      <c r="C2992" s="114" t="s">
        <v>808</v>
      </c>
      <c r="D2992" s="115">
        <v>6.0</v>
      </c>
      <c r="E2992" s="114" t="s">
        <v>208</v>
      </c>
      <c r="F2992" s="113">
        <v>155.0</v>
      </c>
      <c r="G2992" s="114" t="s">
        <v>809</v>
      </c>
      <c r="H2992" s="113">
        <v>4472.0</v>
      </c>
      <c r="I2992" s="114" t="s">
        <v>831</v>
      </c>
      <c r="J2992" s="113">
        <v>3.0</v>
      </c>
      <c r="K2992" s="113">
        <v>0.0</v>
      </c>
      <c r="L2992" s="113">
        <v>95.0</v>
      </c>
      <c r="M2992" s="113">
        <v>1.0</v>
      </c>
      <c r="N2992" s="114" t="s">
        <v>994</v>
      </c>
      <c r="O2992" s="114" t="s">
        <v>995</v>
      </c>
      <c r="P2992" s="113">
        <v>1400005.0</v>
      </c>
      <c r="Q2992" s="114" t="s">
        <v>882</v>
      </c>
      <c r="R2992" s="113">
        <v>1881.0</v>
      </c>
      <c r="S2992" s="114" t="s">
        <v>6027</v>
      </c>
      <c r="T2992" s="115">
        <v>9249104.0</v>
      </c>
      <c r="U2992" s="115">
        <v>0.0</v>
      </c>
      <c r="V2992" s="114" t="s">
        <v>6028</v>
      </c>
      <c r="W2992" s="116">
        <v>1444.0</v>
      </c>
      <c r="X2992" s="116">
        <v>1444.0</v>
      </c>
      <c r="Y2992" s="116">
        <v>1444.0</v>
      </c>
      <c r="Z2992" s="116">
        <v>1444.0</v>
      </c>
      <c r="AA2992" s="103" t="s">
        <v>814</v>
      </c>
      <c r="AB2992" s="103" t="s">
        <v>815</v>
      </c>
    </row>
    <row r="2993" ht="15.75" hidden="1" customHeight="1">
      <c r="A2993" s="113">
        <v>2021.0</v>
      </c>
      <c r="B2993" s="113">
        <v>1401.0</v>
      </c>
      <c r="C2993" s="114" t="s">
        <v>808</v>
      </c>
      <c r="D2993" s="115">
        <v>6.0</v>
      </c>
      <c r="E2993" s="114" t="s">
        <v>208</v>
      </c>
      <c r="F2993" s="113">
        <v>155.0</v>
      </c>
      <c r="G2993" s="114" t="s">
        <v>809</v>
      </c>
      <c r="H2993" s="113">
        <v>4472.0</v>
      </c>
      <c r="I2993" s="114" t="s">
        <v>831</v>
      </c>
      <c r="J2993" s="113">
        <v>3.0</v>
      </c>
      <c r="K2993" s="113">
        <v>0.0</v>
      </c>
      <c r="L2993" s="113">
        <v>95.0</v>
      </c>
      <c r="M2993" s="113">
        <v>1.0</v>
      </c>
      <c r="N2993" s="114" t="s">
        <v>994</v>
      </c>
      <c r="O2993" s="114" t="s">
        <v>995</v>
      </c>
      <c r="P2993" s="113">
        <v>1400005.0</v>
      </c>
      <c r="Q2993" s="114" t="s">
        <v>882</v>
      </c>
      <c r="R2993" s="113">
        <v>1882.0</v>
      </c>
      <c r="S2993" s="114" t="s">
        <v>6029</v>
      </c>
      <c r="T2993" s="115">
        <v>9249104.0</v>
      </c>
      <c r="U2993" s="115">
        <v>0.0</v>
      </c>
      <c r="V2993" s="114" t="s">
        <v>6030</v>
      </c>
      <c r="W2993" s="116">
        <v>1410.0</v>
      </c>
      <c r="X2993" s="116">
        <v>1410.0</v>
      </c>
      <c r="Y2993" s="116">
        <v>1410.0</v>
      </c>
      <c r="Z2993" s="116">
        <v>1410.0</v>
      </c>
      <c r="AA2993" s="103" t="s">
        <v>814</v>
      </c>
      <c r="AB2993" s="103" t="s">
        <v>815</v>
      </c>
    </row>
    <row r="2994" ht="15.75" hidden="1" customHeight="1">
      <c r="A2994" s="113">
        <v>2021.0</v>
      </c>
      <c r="B2994" s="113">
        <v>1401.0</v>
      </c>
      <c r="C2994" s="114" t="s">
        <v>808</v>
      </c>
      <c r="D2994" s="115">
        <v>6.0</v>
      </c>
      <c r="E2994" s="114" t="s">
        <v>208</v>
      </c>
      <c r="F2994" s="113">
        <v>155.0</v>
      </c>
      <c r="G2994" s="114" t="s">
        <v>809</v>
      </c>
      <c r="H2994" s="113">
        <v>4472.0</v>
      </c>
      <c r="I2994" s="114" t="s">
        <v>831</v>
      </c>
      <c r="J2994" s="113">
        <v>3.0</v>
      </c>
      <c r="K2994" s="113">
        <v>0.0</v>
      </c>
      <c r="L2994" s="113">
        <v>95.0</v>
      </c>
      <c r="M2994" s="113">
        <v>1.0</v>
      </c>
      <c r="N2994" s="114" t="s">
        <v>994</v>
      </c>
      <c r="O2994" s="114" t="s">
        <v>995</v>
      </c>
      <c r="P2994" s="113">
        <v>1400005.0</v>
      </c>
      <c r="Q2994" s="114" t="s">
        <v>882</v>
      </c>
      <c r="R2994" s="113">
        <v>1883.0</v>
      </c>
      <c r="S2994" s="114" t="s">
        <v>6031</v>
      </c>
      <c r="T2994" s="115">
        <v>9249104.0</v>
      </c>
      <c r="U2994" s="115">
        <v>0.0</v>
      </c>
      <c r="V2994" s="114" t="s">
        <v>6032</v>
      </c>
      <c r="W2994" s="116">
        <v>894.0</v>
      </c>
      <c r="X2994" s="116">
        <v>894.0</v>
      </c>
      <c r="Y2994" s="116">
        <v>894.0</v>
      </c>
      <c r="Z2994" s="116">
        <v>894.0</v>
      </c>
      <c r="AA2994" s="103" t="s">
        <v>814</v>
      </c>
      <c r="AB2994" s="103" t="s">
        <v>815</v>
      </c>
    </row>
    <row r="2995" ht="15.75" hidden="1" customHeight="1">
      <c r="A2995" s="113">
        <v>2021.0</v>
      </c>
      <c r="B2995" s="113">
        <v>1401.0</v>
      </c>
      <c r="C2995" s="114" t="s">
        <v>808</v>
      </c>
      <c r="D2995" s="115">
        <v>6.0</v>
      </c>
      <c r="E2995" s="114" t="s">
        <v>208</v>
      </c>
      <c r="F2995" s="113">
        <v>155.0</v>
      </c>
      <c r="G2995" s="114" t="s">
        <v>809</v>
      </c>
      <c r="H2995" s="113">
        <v>4472.0</v>
      </c>
      <c r="I2995" s="114" t="s">
        <v>831</v>
      </c>
      <c r="J2995" s="113">
        <v>3.0</v>
      </c>
      <c r="K2995" s="113">
        <v>0.0</v>
      </c>
      <c r="L2995" s="113">
        <v>95.0</v>
      </c>
      <c r="M2995" s="113">
        <v>1.0</v>
      </c>
      <c r="N2995" s="114" t="s">
        <v>994</v>
      </c>
      <c r="O2995" s="114" t="s">
        <v>995</v>
      </c>
      <c r="P2995" s="113">
        <v>1400005.0</v>
      </c>
      <c r="Q2995" s="114" t="s">
        <v>882</v>
      </c>
      <c r="R2995" s="113">
        <v>2002.0</v>
      </c>
      <c r="S2995" s="114" t="s">
        <v>6033</v>
      </c>
      <c r="T2995" s="115">
        <v>9249104.0</v>
      </c>
      <c r="U2995" s="115">
        <v>0.0</v>
      </c>
      <c r="V2995" s="114" t="s">
        <v>6034</v>
      </c>
      <c r="W2995" s="116">
        <v>934.0</v>
      </c>
      <c r="X2995" s="116">
        <v>934.0</v>
      </c>
      <c r="Y2995" s="116">
        <v>934.0</v>
      </c>
      <c r="Z2995" s="116">
        <v>934.0</v>
      </c>
      <c r="AA2995" s="103" t="s">
        <v>814</v>
      </c>
      <c r="AB2995" s="103" t="s">
        <v>815</v>
      </c>
    </row>
    <row r="2996" ht="15.75" hidden="1" customHeight="1">
      <c r="A2996" s="113">
        <v>2021.0</v>
      </c>
      <c r="B2996" s="113">
        <v>1401.0</v>
      </c>
      <c r="C2996" s="114" t="s">
        <v>808</v>
      </c>
      <c r="D2996" s="115">
        <v>6.0</v>
      </c>
      <c r="E2996" s="114" t="s">
        <v>208</v>
      </c>
      <c r="F2996" s="113">
        <v>155.0</v>
      </c>
      <c r="G2996" s="114" t="s">
        <v>809</v>
      </c>
      <c r="H2996" s="113">
        <v>4472.0</v>
      </c>
      <c r="I2996" s="114" t="s">
        <v>831</v>
      </c>
      <c r="J2996" s="113">
        <v>3.0</v>
      </c>
      <c r="K2996" s="113">
        <v>0.0</v>
      </c>
      <c r="L2996" s="113">
        <v>95.0</v>
      </c>
      <c r="M2996" s="113">
        <v>1.0</v>
      </c>
      <c r="N2996" s="114" t="s">
        <v>994</v>
      </c>
      <c r="O2996" s="114" t="s">
        <v>995</v>
      </c>
      <c r="P2996" s="113">
        <v>1400005.0</v>
      </c>
      <c r="Q2996" s="114" t="s">
        <v>882</v>
      </c>
      <c r="R2996" s="113">
        <v>2003.0</v>
      </c>
      <c r="S2996" s="114" t="s">
        <v>6035</v>
      </c>
      <c r="T2996" s="115">
        <v>9249104.0</v>
      </c>
      <c r="U2996" s="115">
        <v>0.0</v>
      </c>
      <c r="V2996" s="114" t="s">
        <v>6036</v>
      </c>
      <c r="W2996" s="116">
        <v>1444.0</v>
      </c>
      <c r="X2996" s="116">
        <v>1444.0</v>
      </c>
      <c r="Y2996" s="116">
        <v>1444.0</v>
      </c>
      <c r="Z2996" s="116">
        <v>1444.0</v>
      </c>
      <c r="AA2996" s="103" t="s">
        <v>814</v>
      </c>
      <c r="AB2996" s="103" t="s">
        <v>815</v>
      </c>
    </row>
    <row r="2997" ht="15.75" hidden="1" customHeight="1">
      <c r="A2997" s="113">
        <v>2021.0</v>
      </c>
      <c r="B2997" s="113">
        <v>1401.0</v>
      </c>
      <c r="C2997" s="114" t="s">
        <v>808</v>
      </c>
      <c r="D2997" s="115">
        <v>6.0</v>
      </c>
      <c r="E2997" s="114" t="s">
        <v>208</v>
      </c>
      <c r="F2997" s="113">
        <v>155.0</v>
      </c>
      <c r="G2997" s="114" t="s">
        <v>809</v>
      </c>
      <c r="H2997" s="113">
        <v>4472.0</v>
      </c>
      <c r="I2997" s="114" t="s">
        <v>831</v>
      </c>
      <c r="J2997" s="113">
        <v>3.0</v>
      </c>
      <c r="K2997" s="113">
        <v>0.0</v>
      </c>
      <c r="L2997" s="113">
        <v>95.0</v>
      </c>
      <c r="M2997" s="113">
        <v>1.0</v>
      </c>
      <c r="N2997" s="114" t="s">
        <v>994</v>
      </c>
      <c r="O2997" s="114" t="s">
        <v>995</v>
      </c>
      <c r="P2997" s="113">
        <v>1400005.0</v>
      </c>
      <c r="Q2997" s="114" t="s">
        <v>882</v>
      </c>
      <c r="R2997" s="113">
        <v>2004.0</v>
      </c>
      <c r="S2997" s="114" t="s">
        <v>6037</v>
      </c>
      <c r="T2997" s="115">
        <v>9249104.0</v>
      </c>
      <c r="U2997" s="115">
        <v>0.0</v>
      </c>
      <c r="V2997" s="114" t="s">
        <v>6038</v>
      </c>
      <c r="W2997" s="116">
        <v>1396.0</v>
      </c>
      <c r="X2997" s="116">
        <v>1396.0</v>
      </c>
      <c r="Y2997" s="116">
        <v>1396.0</v>
      </c>
      <c r="Z2997" s="116">
        <v>1396.0</v>
      </c>
      <c r="AA2997" s="103" t="s">
        <v>814</v>
      </c>
      <c r="AB2997" s="103" t="s">
        <v>815</v>
      </c>
    </row>
    <row r="2998" ht="15.75" hidden="1" customHeight="1">
      <c r="A2998" s="113">
        <v>2021.0</v>
      </c>
      <c r="B2998" s="113">
        <v>1401.0</v>
      </c>
      <c r="C2998" s="114" t="s">
        <v>808</v>
      </c>
      <c r="D2998" s="115">
        <v>6.0</v>
      </c>
      <c r="E2998" s="114" t="s">
        <v>208</v>
      </c>
      <c r="F2998" s="113">
        <v>155.0</v>
      </c>
      <c r="G2998" s="114" t="s">
        <v>809</v>
      </c>
      <c r="H2998" s="113">
        <v>4472.0</v>
      </c>
      <c r="I2998" s="114" t="s">
        <v>831</v>
      </c>
      <c r="J2998" s="113">
        <v>3.0</v>
      </c>
      <c r="K2998" s="113">
        <v>0.0</v>
      </c>
      <c r="L2998" s="113">
        <v>95.0</v>
      </c>
      <c r="M2998" s="113">
        <v>1.0</v>
      </c>
      <c r="N2998" s="114" t="s">
        <v>994</v>
      </c>
      <c r="O2998" s="114" t="s">
        <v>995</v>
      </c>
      <c r="P2998" s="113">
        <v>1400005.0</v>
      </c>
      <c r="Q2998" s="114" t="s">
        <v>882</v>
      </c>
      <c r="R2998" s="113">
        <v>2005.0</v>
      </c>
      <c r="S2998" s="114" t="s">
        <v>935</v>
      </c>
      <c r="T2998" s="115">
        <v>9249104.0</v>
      </c>
      <c r="U2998" s="115">
        <v>0.0</v>
      </c>
      <c r="V2998" s="114" t="s">
        <v>936</v>
      </c>
      <c r="W2998" s="116">
        <v>1382.82</v>
      </c>
      <c r="X2998" s="116">
        <v>1382.82</v>
      </c>
      <c r="Y2998" s="116">
        <v>1382.82</v>
      </c>
      <c r="Z2998" s="116">
        <v>1382.82</v>
      </c>
      <c r="AA2998" s="103" t="s">
        <v>814</v>
      </c>
      <c r="AB2998" s="103" t="s">
        <v>815</v>
      </c>
    </row>
    <row r="2999" ht="15.75" hidden="1" customHeight="1">
      <c r="A2999" s="113">
        <v>2021.0</v>
      </c>
      <c r="B2999" s="113">
        <v>1401.0</v>
      </c>
      <c r="C2999" s="114" t="s">
        <v>808</v>
      </c>
      <c r="D2999" s="115">
        <v>6.0</v>
      </c>
      <c r="E2999" s="114" t="s">
        <v>208</v>
      </c>
      <c r="F2999" s="113">
        <v>155.0</v>
      </c>
      <c r="G2999" s="114" t="s">
        <v>809</v>
      </c>
      <c r="H2999" s="113">
        <v>4472.0</v>
      </c>
      <c r="I2999" s="114" t="s">
        <v>831</v>
      </c>
      <c r="J2999" s="113">
        <v>3.0</v>
      </c>
      <c r="K2999" s="113">
        <v>0.0</v>
      </c>
      <c r="L2999" s="113">
        <v>95.0</v>
      </c>
      <c r="M2999" s="113">
        <v>1.0</v>
      </c>
      <c r="N2999" s="114" t="s">
        <v>994</v>
      </c>
      <c r="O2999" s="114" t="s">
        <v>995</v>
      </c>
      <c r="P2999" s="113">
        <v>1400005.0</v>
      </c>
      <c r="Q2999" s="114" t="s">
        <v>882</v>
      </c>
      <c r="R2999" s="113">
        <v>2006.0</v>
      </c>
      <c r="S2999" s="114" t="s">
        <v>6039</v>
      </c>
      <c r="T2999" s="115">
        <v>9249104.0</v>
      </c>
      <c r="U2999" s="115">
        <v>0.0</v>
      </c>
      <c r="V2999" s="114" t="s">
        <v>6040</v>
      </c>
      <c r="W2999" s="116">
        <v>1412.02</v>
      </c>
      <c r="X2999" s="116">
        <v>1412.02</v>
      </c>
      <c r="Y2999" s="116">
        <v>1412.02</v>
      </c>
      <c r="Z2999" s="116">
        <v>1412.02</v>
      </c>
      <c r="AA2999" s="103" t="s">
        <v>814</v>
      </c>
      <c r="AB2999" s="103" t="s">
        <v>815</v>
      </c>
    </row>
    <row r="3000" ht="15.75" hidden="1" customHeight="1">
      <c r="A3000" s="113">
        <v>2021.0</v>
      </c>
      <c r="B3000" s="113">
        <v>1401.0</v>
      </c>
      <c r="C3000" s="114" t="s">
        <v>808</v>
      </c>
      <c r="D3000" s="115">
        <v>6.0</v>
      </c>
      <c r="E3000" s="114" t="s">
        <v>208</v>
      </c>
      <c r="F3000" s="113">
        <v>155.0</v>
      </c>
      <c r="G3000" s="114" t="s">
        <v>809</v>
      </c>
      <c r="H3000" s="113">
        <v>4472.0</v>
      </c>
      <c r="I3000" s="114" t="s">
        <v>831</v>
      </c>
      <c r="J3000" s="113">
        <v>3.0</v>
      </c>
      <c r="K3000" s="113">
        <v>0.0</v>
      </c>
      <c r="L3000" s="113">
        <v>95.0</v>
      </c>
      <c r="M3000" s="113">
        <v>1.0</v>
      </c>
      <c r="N3000" s="114" t="s">
        <v>994</v>
      </c>
      <c r="O3000" s="114" t="s">
        <v>995</v>
      </c>
      <c r="P3000" s="113">
        <v>1400005.0</v>
      </c>
      <c r="Q3000" s="114" t="s">
        <v>882</v>
      </c>
      <c r="R3000" s="113">
        <v>2007.0</v>
      </c>
      <c r="S3000" s="114" t="s">
        <v>6041</v>
      </c>
      <c r="T3000" s="115">
        <v>9249104.0</v>
      </c>
      <c r="U3000" s="115">
        <v>0.0</v>
      </c>
      <c r="V3000" s="114" t="s">
        <v>6042</v>
      </c>
      <c r="W3000" s="116">
        <v>1444.0</v>
      </c>
      <c r="X3000" s="116">
        <v>1444.0</v>
      </c>
      <c r="Y3000" s="116">
        <v>1444.0</v>
      </c>
      <c r="Z3000" s="116">
        <v>1444.0</v>
      </c>
      <c r="AA3000" s="103" t="s">
        <v>814</v>
      </c>
      <c r="AB3000" s="103" t="s">
        <v>815</v>
      </c>
    </row>
    <row r="3001" ht="15.75" hidden="1" customHeight="1">
      <c r="A3001" s="113">
        <v>2021.0</v>
      </c>
      <c r="B3001" s="113">
        <v>1401.0</v>
      </c>
      <c r="C3001" s="114" t="s">
        <v>808</v>
      </c>
      <c r="D3001" s="115">
        <v>6.0</v>
      </c>
      <c r="E3001" s="114" t="s">
        <v>208</v>
      </c>
      <c r="F3001" s="113">
        <v>155.0</v>
      </c>
      <c r="G3001" s="114" t="s">
        <v>809</v>
      </c>
      <c r="H3001" s="113">
        <v>4472.0</v>
      </c>
      <c r="I3001" s="114" t="s">
        <v>831</v>
      </c>
      <c r="J3001" s="113">
        <v>3.0</v>
      </c>
      <c r="K3001" s="113">
        <v>0.0</v>
      </c>
      <c r="L3001" s="113">
        <v>95.0</v>
      </c>
      <c r="M3001" s="113">
        <v>1.0</v>
      </c>
      <c r="N3001" s="114" t="s">
        <v>994</v>
      </c>
      <c r="O3001" s="114" t="s">
        <v>995</v>
      </c>
      <c r="P3001" s="113">
        <v>1400005.0</v>
      </c>
      <c r="Q3001" s="114" t="s">
        <v>882</v>
      </c>
      <c r="R3001" s="113">
        <v>2008.0</v>
      </c>
      <c r="S3001" s="114" t="s">
        <v>6043</v>
      </c>
      <c r="T3001" s="115">
        <v>9249104.0</v>
      </c>
      <c r="U3001" s="115">
        <v>0.0</v>
      </c>
      <c r="V3001" s="114" t="s">
        <v>6044</v>
      </c>
      <c r="W3001" s="116">
        <v>1444.0</v>
      </c>
      <c r="X3001" s="116">
        <v>1444.0</v>
      </c>
      <c r="Y3001" s="116">
        <v>1444.0</v>
      </c>
      <c r="Z3001" s="116">
        <v>1444.0</v>
      </c>
      <c r="AA3001" s="103" t="s">
        <v>814</v>
      </c>
      <c r="AB3001" s="103" t="s">
        <v>815</v>
      </c>
    </row>
    <row r="3002" ht="15.75" hidden="1" customHeight="1">
      <c r="A3002" s="113">
        <v>2021.0</v>
      </c>
      <c r="B3002" s="113">
        <v>1401.0</v>
      </c>
      <c r="C3002" s="114" t="s">
        <v>808</v>
      </c>
      <c r="D3002" s="115">
        <v>6.0</v>
      </c>
      <c r="E3002" s="114" t="s">
        <v>208</v>
      </c>
      <c r="F3002" s="113">
        <v>155.0</v>
      </c>
      <c r="G3002" s="114" t="s">
        <v>809</v>
      </c>
      <c r="H3002" s="113">
        <v>4472.0</v>
      </c>
      <c r="I3002" s="114" t="s">
        <v>831</v>
      </c>
      <c r="J3002" s="113">
        <v>3.0</v>
      </c>
      <c r="K3002" s="113">
        <v>0.0</v>
      </c>
      <c r="L3002" s="113">
        <v>95.0</v>
      </c>
      <c r="M3002" s="113">
        <v>1.0</v>
      </c>
      <c r="N3002" s="114" t="s">
        <v>994</v>
      </c>
      <c r="O3002" s="114" t="s">
        <v>995</v>
      </c>
      <c r="P3002" s="113">
        <v>1400005.0</v>
      </c>
      <c r="Q3002" s="114" t="s">
        <v>882</v>
      </c>
      <c r="R3002" s="113">
        <v>2009.0</v>
      </c>
      <c r="S3002" s="114" t="s">
        <v>6045</v>
      </c>
      <c r="T3002" s="115">
        <v>9249104.0</v>
      </c>
      <c r="U3002" s="115">
        <v>0.0</v>
      </c>
      <c r="V3002" s="114" t="s">
        <v>6046</v>
      </c>
      <c r="W3002" s="116">
        <v>1444.0</v>
      </c>
      <c r="X3002" s="116">
        <v>1444.0</v>
      </c>
      <c r="Y3002" s="116">
        <v>1444.0</v>
      </c>
      <c r="Z3002" s="116">
        <v>1444.0</v>
      </c>
      <c r="AA3002" s="103" t="s">
        <v>814</v>
      </c>
      <c r="AB3002" s="103" t="s">
        <v>815</v>
      </c>
    </row>
    <row r="3003" ht="15.75" hidden="1" customHeight="1">
      <c r="A3003" s="113">
        <v>2021.0</v>
      </c>
      <c r="B3003" s="113">
        <v>1401.0</v>
      </c>
      <c r="C3003" s="114" t="s">
        <v>808</v>
      </c>
      <c r="D3003" s="115">
        <v>6.0</v>
      </c>
      <c r="E3003" s="114" t="s">
        <v>208</v>
      </c>
      <c r="F3003" s="113">
        <v>155.0</v>
      </c>
      <c r="G3003" s="114" t="s">
        <v>809</v>
      </c>
      <c r="H3003" s="113">
        <v>4472.0</v>
      </c>
      <c r="I3003" s="114" t="s">
        <v>831</v>
      </c>
      <c r="J3003" s="113">
        <v>3.0</v>
      </c>
      <c r="K3003" s="113">
        <v>0.0</v>
      </c>
      <c r="L3003" s="113">
        <v>95.0</v>
      </c>
      <c r="M3003" s="113">
        <v>1.0</v>
      </c>
      <c r="N3003" s="114" t="s">
        <v>994</v>
      </c>
      <c r="O3003" s="114" t="s">
        <v>995</v>
      </c>
      <c r="P3003" s="113">
        <v>1400005.0</v>
      </c>
      <c r="Q3003" s="114" t="s">
        <v>882</v>
      </c>
      <c r="R3003" s="113">
        <v>2010.0</v>
      </c>
      <c r="S3003" s="114" t="s">
        <v>6047</v>
      </c>
      <c r="T3003" s="115">
        <v>9249104.0</v>
      </c>
      <c r="U3003" s="115">
        <v>0.0</v>
      </c>
      <c r="V3003" s="114" t="s">
        <v>6048</v>
      </c>
      <c r="W3003" s="116">
        <v>550.0</v>
      </c>
      <c r="X3003" s="116">
        <v>550.0</v>
      </c>
      <c r="Y3003" s="116">
        <v>550.0</v>
      </c>
      <c r="Z3003" s="116">
        <v>550.0</v>
      </c>
      <c r="AA3003" s="103" t="s">
        <v>814</v>
      </c>
      <c r="AB3003" s="103" t="s">
        <v>815</v>
      </c>
    </row>
    <row r="3004" ht="15.75" hidden="1" customHeight="1">
      <c r="A3004" s="113">
        <v>2021.0</v>
      </c>
      <c r="B3004" s="113">
        <v>1401.0</v>
      </c>
      <c r="C3004" s="114" t="s">
        <v>808</v>
      </c>
      <c r="D3004" s="115">
        <v>6.0</v>
      </c>
      <c r="E3004" s="114" t="s">
        <v>208</v>
      </c>
      <c r="F3004" s="113">
        <v>155.0</v>
      </c>
      <c r="G3004" s="114" t="s">
        <v>809</v>
      </c>
      <c r="H3004" s="113">
        <v>4472.0</v>
      </c>
      <c r="I3004" s="114" t="s">
        <v>831</v>
      </c>
      <c r="J3004" s="113">
        <v>3.0</v>
      </c>
      <c r="K3004" s="113">
        <v>0.0</v>
      </c>
      <c r="L3004" s="113">
        <v>95.0</v>
      </c>
      <c r="M3004" s="113">
        <v>1.0</v>
      </c>
      <c r="N3004" s="114" t="s">
        <v>994</v>
      </c>
      <c r="O3004" s="114" t="s">
        <v>995</v>
      </c>
      <c r="P3004" s="113">
        <v>1400005.0</v>
      </c>
      <c r="Q3004" s="114" t="s">
        <v>882</v>
      </c>
      <c r="R3004" s="113">
        <v>2011.0</v>
      </c>
      <c r="S3004" s="114" t="s">
        <v>937</v>
      </c>
      <c r="T3004" s="115">
        <v>9249104.0</v>
      </c>
      <c r="U3004" s="115">
        <v>0.0</v>
      </c>
      <c r="V3004" s="114" t="s">
        <v>938</v>
      </c>
      <c r="W3004" s="116">
        <v>1392.0</v>
      </c>
      <c r="X3004" s="116">
        <v>1392.0</v>
      </c>
      <c r="Y3004" s="116">
        <v>1392.0</v>
      </c>
      <c r="Z3004" s="116">
        <v>1392.0</v>
      </c>
      <c r="AA3004" s="103" t="s">
        <v>814</v>
      </c>
      <c r="AB3004" s="103" t="s">
        <v>815</v>
      </c>
    </row>
    <row r="3005" ht="15.75" hidden="1" customHeight="1">
      <c r="A3005" s="113">
        <v>2021.0</v>
      </c>
      <c r="B3005" s="113">
        <v>1401.0</v>
      </c>
      <c r="C3005" s="114" t="s">
        <v>808</v>
      </c>
      <c r="D3005" s="115">
        <v>6.0</v>
      </c>
      <c r="E3005" s="114" t="s">
        <v>208</v>
      </c>
      <c r="F3005" s="113">
        <v>155.0</v>
      </c>
      <c r="G3005" s="114" t="s">
        <v>809</v>
      </c>
      <c r="H3005" s="113">
        <v>4472.0</v>
      </c>
      <c r="I3005" s="114" t="s">
        <v>831</v>
      </c>
      <c r="J3005" s="113">
        <v>3.0</v>
      </c>
      <c r="K3005" s="113">
        <v>0.0</v>
      </c>
      <c r="L3005" s="113">
        <v>95.0</v>
      </c>
      <c r="M3005" s="113">
        <v>1.0</v>
      </c>
      <c r="N3005" s="114" t="s">
        <v>994</v>
      </c>
      <c r="O3005" s="114" t="s">
        <v>995</v>
      </c>
      <c r="P3005" s="113">
        <v>1400005.0</v>
      </c>
      <c r="Q3005" s="114" t="s">
        <v>882</v>
      </c>
      <c r="R3005" s="113">
        <v>2012.0</v>
      </c>
      <c r="S3005" s="114" t="s">
        <v>6049</v>
      </c>
      <c r="T3005" s="115">
        <v>9249104.0</v>
      </c>
      <c r="U3005" s="115">
        <v>0.0</v>
      </c>
      <c r="V3005" s="114" t="s">
        <v>6050</v>
      </c>
      <c r="W3005" s="116">
        <v>1444.0</v>
      </c>
      <c r="X3005" s="116">
        <v>1444.0</v>
      </c>
      <c r="Y3005" s="116">
        <v>1444.0</v>
      </c>
      <c r="Z3005" s="116">
        <v>1444.0</v>
      </c>
      <c r="AA3005" s="103" t="s">
        <v>814</v>
      </c>
      <c r="AB3005" s="103" t="s">
        <v>815</v>
      </c>
    </row>
    <row r="3006" ht="15.75" hidden="1" customHeight="1">
      <c r="A3006" s="113">
        <v>2021.0</v>
      </c>
      <c r="B3006" s="113">
        <v>1401.0</v>
      </c>
      <c r="C3006" s="114" t="s">
        <v>808</v>
      </c>
      <c r="D3006" s="115">
        <v>6.0</v>
      </c>
      <c r="E3006" s="114" t="s">
        <v>208</v>
      </c>
      <c r="F3006" s="113">
        <v>155.0</v>
      </c>
      <c r="G3006" s="114" t="s">
        <v>809</v>
      </c>
      <c r="H3006" s="113">
        <v>4472.0</v>
      </c>
      <c r="I3006" s="114" t="s">
        <v>831</v>
      </c>
      <c r="J3006" s="113">
        <v>3.0</v>
      </c>
      <c r="K3006" s="113">
        <v>0.0</v>
      </c>
      <c r="L3006" s="113">
        <v>95.0</v>
      </c>
      <c r="M3006" s="113">
        <v>1.0</v>
      </c>
      <c r="N3006" s="114" t="s">
        <v>994</v>
      </c>
      <c r="O3006" s="114" t="s">
        <v>995</v>
      </c>
      <c r="P3006" s="113">
        <v>1400005.0</v>
      </c>
      <c r="Q3006" s="114" t="s">
        <v>882</v>
      </c>
      <c r="R3006" s="113">
        <v>2013.0</v>
      </c>
      <c r="S3006" s="114" t="s">
        <v>6051</v>
      </c>
      <c r="T3006" s="115">
        <v>9249104.0</v>
      </c>
      <c r="U3006" s="115">
        <v>0.0</v>
      </c>
      <c r="V3006" s="114" t="s">
        <v>6052</v>
      </c>
      <c r="W3006" s="116">
        <v>1444.0</v>
      </c>
      <c r="X3006" s="116">
        <v>1444.0</v>
      </c>
      <c r="Y3006" s="116">
        <v>1444.0</v>
      </c>
      <c r="Z3006" s="116">
        <v>1444.0</v>
      </c>
      <c r="AA3006" s="103" t="s">
        <v>814</v>
      </c>
      <c r="AB3006" s="103" t="s">
        <v>815</v>
      </c>
    </row>
    <row r="3007" ht="15.75" hidden="1" customHeight="1">
      <c r="A3007" s="113">
        <v>2021.0</v>
      </c>
      <c r="B3007" s="113">
        <v>1401.0</v>
      </c>
      <c r="C3007" s="114" t="s">
        <v>808</v>
      </c>
      <c r="D3007" s="115">
        <v>6.0</v>
      </c>
      <c r="E3007" s="114" t="s">
        <v>208</v>
      </c>
      <c r="F3007" s="113">
        <v>155.0</v>
      </c>
      <c r="G3007" s="114" t="s">
        <v>809</v>
      </c>
      <c r="H3007" s="113">
        <v>4472.0</v>
      </c>
      <c r="I3007" s="114" t="s">
        <v>831</v>
      </c>
      <c r="J3007" s="113">
        <v>3.0</v>
      </c>
      <c r="K3007" s="113">
        <v>0.0</v>
      </c>
      <c r="L3007" s="113">
        <v>95.0</v>
      </c>
      <c r="M3007" s="113">
        <v>1.0</v>
      </c>
      <c r="N3007" s="114" t="s">
        <v>994</v>
      </c>
      <c r="O3007" s="114" t="s">
        <v>995</v>
      </c>
      <c r="P3007" s="113">
        <v>1400005.0</v>
      </c>
      <c r="Q3007" s="114" t="s">
        <v>882</v>
      </c>
      <c r="R3007" s="113">
        <v>2014.0</v>
      </c>
      <c r="S3007" s="114" t="s">
        <v>6053</v>
      </c>
      <c r="T3007" s="115">
        <v>9249104.0</v>
      </c>
      <c r="U3007" s="115">
        <v>0.0</v>
      </c>
      <c r="V3007" s="114" t="s">
        <v>6054</v>
      </c>
      <c r="W3007" s="116">
        <v>1444.0</v>
      </c>
      <c r="X3007" s="116">
        <v>1444.0</v>
      </c>
      <c r="Y3007" s="116">
        <v>1444.0</v>
      </c>
      <c r="Z3007" s="116">
        <v>1444.0</v>
      </c>
      <c r="AA3007" s="103" t="s">
        <v>814</v>
      </c>
      <c r="AB3007" s="103" t="s">
        <v>815</v>
      </c>
    </row>
    <row r="3008" ht="15.75" hidden="1" customHeight="1">
      <c r="A3008" s="113">
        <v>2021.0</v>
      </c>
      <c r="B3008" s="113">
        <v>1401.0</v>
      </c>
      <c r="C3008" s="114" t="s">
        <v>808</v>
      </c>
      <c r="D3008" s="115">
        <v>6.0</v>
      </c>
      <c r="E3008" s="114" t="s">
        <v>208</v>
      </c>
      <c r="F3008" s="113">
        <v>155.0</v>
      </c>
      <c r="G3008" s="114" t="s">
        <v>809</v>
      </c>
      <c r="H3008" s="113">
        <v>4472.0</v>
      </c>
      <c r="I3008" s="114" t="s">
        <v>831</v>
      </c>
      <c r="J3008" s="113">
        <v>3.0</v>
      </c>
      <c r="K3008" s="113">
        <v>0.0</v>
      </c>
      <c r="L3008" s="113">
        <v>95.0</v>
      </c>
      <c r="M3008" s="113">
        <v>1.0</v>
      </c>
      <c r="N3008" s="114" t="s">
        <v>994</v>
      </c>
      <c r="O3008" s="114" t="s">
        <v>995</v>
      </c>
      <c r="P3008" s="113">
        <v>1400005.0</v>
      </c>
      <c r="Q3008" s="114" t="s">
        <v>882</v>
      </c>
      <c r="R3008" s="113">
        <v>2015.0</v>
      </c>
      <c r="S3008" s="114" t="s">
        <v>939</v>
      </c>
      <c r="T3008" s="115">
        <v>9249104.0</v>
      </c>
      <c r="U3008" s="115">
        <v>0.0</v>
      </c>
      <c r="V3008" s="114" t="s">
        <v>940</v>
      </c>
      <c r="W3008" s="116">
        <v>1405.8</v>
      </c>
      <c r="X3008" s="116">
        <v>1405.8</v>
      </c>
      <c r="Y3008" s="116">
        <v>1405.8</v>
      </c>
      <c r="Z3008" s="116">
        <v>1405.8</v>
      </c>
      <c r="AA3008" s="103" t="s">
        <v>814</v>
      </c>
      <c r="AB3008" s="103" t="s">
        <v>815</v>
      </c>
    </row>
    <row r="3009" ht="15.75" hidden="1" customHeight="1">
      <c r="A3009" s="113">
        <v>2021.0</v>
      </c>
      <c r="B3009" s="113">
        <v>1401.0</v>
      </c>
      <c r="C3009" s="114" t="s">
        <v>808</v>
      </c>
      <c r="D3009" s="115">
        <v>6.0</v>
      </c>
      <c r="E3009" s="114" t="s">
        <v>208</v>
      </c>
      <c r="F3009" s="113">
        <v>155.0</v>
      </c>
      <c r="G3009" s="114" t="s">
        <v>809</v>
      </c>
      <c r="H3009" s="113">
        <v>4472.0</v>
      </c>
      <c r="I3009" s="114" t="s">
        <v>831</v>
      </c>
      <c r="J3009" s="113">
        <v>3.0</v>
      </c>
      <c r="K3009" s="113">
        <v>0.0</v>
      </c>
      <c r="L3009" s="113">
        <v>95.0</v>
      </c>
      <c r="M3009" s="113">
        <v>1.0</v>
      </c>
      <c r="N3009" s="114" t="s">
        <v>994</v>
      </c>
      <c r="O3009" s="114" t="s">
        <v>995</v>
      </c>
      <c r="P3009" s="113">
        <v>1400005.0</v>
      </c>
      <c r="Q3009" s="114" t="s">
        <v>882</v>
      </c>
      <c r="R3009" s="113">
        <v>2016.0</v>
      </c>
      <c r="S3009" s="114" t="s">
        <v>6055</v>
      </c>
      <c r="T3009" s="115">
        <v>9249104.0</v>
      </c>
      <c r="U3009" s="115">
        <v>0.0</v>
      </c>
      <c r="V3009" s="114" t="s">
        <v>6056</v>
      </c>
      <c r="W3009" s="116">
        <v>1444.0</v>
      </c>
      <c r="X3009" s="116">
        <v>1444.0</v>
      </c>
      <c r="Y3009" s="116">
        <v>1444.0</v>
      </c>
      <c r="Z3009" s="116">
        <v>1444.0</v>
      </c>
      <c r="AA3009" s="103" t="s">
        <v>814</v>
      </c>
      <c r="AB3009" s="103" t="s">
        <v>815</v>
      </c>
    </row>
    <row r="3010" ht="15.75" hidden="1" customHeight="1">
      <c r="A3010" s="113">
        <v>2021.0</v>
      </c>
      <c r="B3010" s="113">
        <v>1401.0</v>
      </c>
      <c r="C3010" s="114" t="s">
        <v>808</v>
      </c>
      <c r="D3010" s="115">
        <v>6.0</v>
      </c>
      <c r="E3010" s="114" t="s">
        <v>208</v>
      </c>
      <c r="F3010" s="113">
        <v>155.0</v>
      </c>
      <c r="G3010" s="114" t="s">
        <v>809</v>
      </c>
      <c r="H3010" s="113">
        <v>4472.0</v>
      </c>
      <c r="I3010" s="114" t="s">
        <v>831</v>
      </c>
      <c r="J3010" s="113">
        <v>3.0</v>
      </c>
      <c r="K3010" s="113">
        <v>0.0</v>
      </c>
      <c r="L3010" s="113">
        <v>95.0</v>
      </c>
      <c r="M3010" s="113">
        <v>1.0</v>
      </c>
      <c r="N3010" s="114" t="s">
        <v>994</v>
      </c>
      <c r="O3010" s="114" t="s">
        <v>995</v>
      </c>
      <c r="P3010" s="113">
        <v>1400005.0</v>
      </c>
      <c r="Q3010" s="114" t="s">
        <v>882</v>
      </c>
      <c r="R3010" s="113">
        <v>2017.0</v>
      </c>
      <c r="S3010" s="114" t="s">
        <v>6057</v>
      </c>
      <c r="T3010" s="115">
        <v>9249104.0</v>
      </c>
      <c r="U3010" s="115">
        <v>0.0</v>
      </c>
      <c r="V3010" s="114" t="s">
        <v>6058</v>
      </c>
      <c r="W3010" s="116">
        <v>1444.0</v>
      </c>
      <c r="X3010" s="116">
        <v>1444.0</v>
      </c>
      <c r="Y3010" s="116">
        <v>1444.0</v>
      </c>
      <c r="Z3010" s="116">
        <v>1444.0</v>
      </c>
      <c r="AA3010" s="103" t="s">
        <v>814</v>
      </c>
      <c r="AB3010" s="103" t="s">
        <v>815</v>
      </c>
    </row>
    <row r="3011" ht="15.75" hidden="1" customHeight="1">
      <c r="A3011" s="113">
        <v>2021.0</v>
      </c>
      <c r="B3011" s="113">
        <v>1401.0</v>
      </c>
      <c r="C3011" s="114" t="s">
        <v>808</v>
      </c>
      <c r="D3011" s="115">
        <v>6.0</v>
      </c>
      <c r="E3011" s="114" t="s">
        <v>208</v>
      </c>
      <c r="F3011" s="113">
        <v>155.0</v>
      </c>
      <c r="G3011" s="114" t="s">
        <v>809</v>
      </c>
      <c r="H3011" s="113">
        <v>4472.0</v>
      </c>
      <c r="I3011" s="114" t="s">
        <v>831</v>
      </c>
      <c r="J3011" s="113">
        <v>3.0</v>
      </c>
      <c r="K3011" s="113">
        <v>0.0</v>
      </c>
      <c r="L3011" s="113">
        <v>95.0</v>
      </c>
      <c r="M3011" s="113">
        <v>1.0</v>
      </c>
      <c r="N3011" s="114" t="s">
        <v>994</v>
      </c>
      <c r="O3011" s="114" t="s">
        <v>995</v>
      </c>
      <c r="P3011" s="113">
        <v>1400005.0</v>
      </c>
      <c r="Q3011" s="114" t="s">
        <v>882</v>
      </c>
      <c r="R3011" s="113">
        <v>2018.0</v>
      </c>
      <c r="S3011" s="114" t="s">
        <v>6059</v>
      </c>
      <c r="T3011" s="115">
        <v>9249104.0</v>
      </c>
      <c r="U3011" s="115">
        <v>0.0</v>
      </c>
      <c r="V3011" s="114" t="s">
        <v>6060</v>
      </c>
      <c r="W3011" s="116">
        <v>1444.0</v>
      </c>
      <c r="X3011" s="116">
        <v>1444.0</v>
      </c>
      <c r="Y3011" s="116">
        <v>1444.0</v>
      </c>
      <c r="Z3011" s="116">
        <v>1444.0</v>
      </c>
      <c r="AA3011" s="103" t="s">
        <v>814</v>
      </c>
      <c r="AB3011" s="103" t="s">
        <v>815</v>
      </c>
    </row>
    <row r="3012" ht="15.75" hidden="1" customHeight="1">
      <c r="A3012" s="113">
        <v>2021.0</v>
      </c>
      <c r="B3012" s="113">
        <v>1401.0</v>
      </c>
      <c r="C3012" s="114" t="s">
        <v>808</v>
      </c>
      <c r="D3012" s="115">
        <v>6.0</v>
      </c>
      <c r="E3012" s="114" t="s">
        <v>208</v>
      </c>
      <c r="F3012" s="113">
        <v>155.0</v>
      </c>
      <c r="G3012" s="114" t="s">
        <v>809</v>
      </c>
      <c r="H3012" s="113">
        <v>4472.0</v>
      </c>
      <c r="I3012" s="114" t="s">
        <v>831</v>
      </c>
      <c r="J3012" s="113">
        <v>3.0</v>
      </c>
      <c r="K3012" s="113">
        <v>0.0</v>
      </c>
      <c r="L3012" s="113">
        <v>95.0</v>
      </c>
      <c r="M3012" s="113">
        <v>1.0</v>
      </c>
      <c r="N3012" s="114" t="s">
        <v>994</v>
      </c>
      <c r="O3012" s="114" t="s">
        <v>995</v>
      </c>
      <c r="P3012" s="113">
        <v>1400005.0</v>
      </c>
      <c r="Q3012" s="114" t="s">
        <v>882</v>
      </c>
      <c r="R3012" s="113">
        <v>2019.0</v>
      </c>
      <c r="S3012" s="114" t="s">
        <v>6061</v>
      </c>
      <c r="T3012" s="115">
        <v>9249104.0</v>
      </c>
      <c r="U3012" s="115">
        <v>0.0</v>
      </c>
      <c r="V3012" s="114" t="s">
        <v>6062</v>
      </c>
      <c r="W3012" s="116">
        <v>1421.8</v>
      </c>
      <c r="X3012" s="116">
        <v>1421.8</v>
      </c>
      <c r="Y3012" s="116">
        <v>1421.8</v>
      </c>
      <c r="Z3012" s="116">
        <v>1421.8</v>
      </c>
      <c r="AA3012" s="103" t="s">
        <v>814</v>
      </c>
      <c r="AB3012" s="103" t="s">
        <v>815</v>
      </c>
    </row>
    <row r="3013" ht="15.75" hidden="1" customHeight="1">
      <c r="A3013" s="113">
        <v>2021.0</v>
      </c>
      <c r="B3013" s="113">
        <v>1401.0</v>
      </c>
      <c r="C3013" s="114" t="s">
        <v>808</v>
      </c>
      <c r="D3013" s="115">
        <v>6.0</v>
      </c>
      <c r="E3013" s="114" t="s">
        <v>208</v>
      </c>
      <c r="F3013" s="113">
        <v>155.0</v>
      </c>
      <c r="G3013" s="114" t="s">
        <v>809</v>
      </c>
      <c r="H3013" s="113">
        <v>4472.0</v>
      </c>
      <c r="I3013" s="114" t="s">
        <v>831</v>
      </c>
      <c r="J3013" s="113">
        <v>3.0</v>
      </c>
      <c r="K3013" s="113">
        <v>0.0</v>
      </c>
      <c r="L3013" s="113">
        <v>95.0</v>
      </c>
      <c r="M3013" s="113">
        <v>1.0</v>
      </c>
      <c r="N3013" s="114" t="s">
        <v>994</v>
      </c>
      <c r="O3013" s="114" t="s">
        <v>995</v>
      </c>
      <c r="P3013" s="113">
        <v>1400005.0</v>
      </c>
      <c r="Q3013" s="114" t="s">
        <v>882</v>
      </c>
      <c r="R3013" s="113">
        <v>2020.0</v>
      </c>
      <c r="S3013" s="114" t="s">
        <v>6063</v>
      </c>
      <c r="T3013" s="115">
        <v>9249104.0</v>
      </c>
      <c r="U3013" s="115">
        <v>0.0</v>
      </c>
      <c r="V3013" s="114" t="s">
        <v>6064</v>
      </c>
      <c r="W3013" s="116">
        <v>1444.0</v>
      </c>
      <c r="X3013" s="116">
        <v>1444.0</v>
      </c>
      <c r="Y3013" s="116">
        <v>1444.0</v>
      </c>
      <c r="Z3013" s="116">
        <v>1444.0</v>
      </c>
      <c r="AA3013" s="103" t="s">
        <v>814</v>
      </c>
      <c r="AB3013" s="103" t="s">
        <v>815</v>
      </c>
    </row>
    <row r="3014" ht="15.75" hidden="1" customHeight="1">
      <c r="A3014" s="113">
        <v>2021.0</v>
      </c>
      <c r="B3014" s="113">
        <v>1401.0</v>
      </c>
      <c r="C3014" s="114" t="s">
        <v>808</v>
      </c>
      <c r="D3014" s="115">
        <v>6.0</v>
      </c>
      <c r="E3014" s="114" t="s">
        <v>208</v>
      </c>
      <c r="F3014" s="113">
        <v>155.0</v>
      </c>
      <c r="G3014" s="114" t="s">
        <v>809</v>
      </c>
      <c r="H3014" s="113">
        <v>4472.0</v>
      </c>
      <c r="I3014" s="114" t="s">
        <v>831</v>
      </c>
      <c r="J3014" s="113">
        <v>3.0</v>
      </c>
      <c r="K3014" s="113">
        <v>0.0</v>
      </c>
      <c r="L3014" s="113">
        <v>95.0</v>
      </c>
      <c r="M3014" s="113">
        <v>1.0</v>
      </c>
      <c r="N3014" s="114" t="s">
        <v>994</v>
      </c>
      <c r="O3014" s="114" t="s">
        <v>995</v>
      </c>
      <c r="P3014" s="113">
        <v>1400005.0</v>
      </c>
      <c r="Q3014" s="114" t="s">
        <v>882</v>
      </c>
      <c r="R3014" s="113">
        <v>2021.0</v>
      </c>
      <c r="S3014" s="114" t="s">
        <v>6065</v>
      </c>
      <c r="T3014" s="115">
        <v>9249104.0</v>
      </c>
      <c r="U3014" s="115">
        <v>0.0</v>
      </c>
      <c r="V3014" s="114" t="s">
        <v>6066</v>
      </c>
      <c r="W3014" s="116">
        <v>1444.0</v>
      </c>
      <c r="X3014" s="116">
        <v>1444.0</v>
      </c>
      <c r="Y3014" s="116">
        <v>1444.0</v>
      </c>
      <c r="Z3014" s="116">
        <v>1444.0</v>
      </c>
      <c r="AA3014" s="103" t="s">
        <v>814</v>
      </c>
      <c r="AB3014" s="103" t="s">
        <v>815</v>
      </c>
    </row>
    <row r="3015" ht="15.75" hidden="1" customHeight="1">
      <c r="A3015" s="113">
        <v>2021.0</v>
      </c>
      <c r="B3015" s="113">
        <v>1401.0</v>
      </c>
      <c r="C3015" s="114" t="s">
        <v>808</v>
      </c>
      <c r="D3015" s="115">
        <v>6.0</v>
      </c>
      <c r="E3015" s="114" t="s">
        <v>208</v>
      </c>
      <c r="F3015" s="113">
        <v>155.0</v>
      </c>
      <c r="G3015" s="114" t="s">
        <v>809</v>
      </c>
      <c r="H3015" s="113">
        <v>4472.0</v>
      </c>
      <c r="I3015" s="114" t="s">
        <v>831</v>
      </c>
      <c r="J3015" s="113">
        <v>3.0</v>
      </c>
      <c r="K3015" s="113">
        <v>0.0</v>
      </c>
      <c r="L3015" s="113">
        <v>95.0</v>
      </c>
      <c r="M3015" s="113">
        <v>1.0</v>
      </c>
      <c r="N3015" s="114" t="s">
        <v>994</v>
      </c>
      <c r="O3015" s="114" t="s">
        <v>995</v>
      </c>
      <c r="P3015" s="113">
        <v>1400005.0</v>
      </c>
      <c r="Q3015" s="114" t="s">
        <v>882</v>
      </c>
      <c r="R3015" s="113">
        <v>2022.0</v>
      </c>
      <c r="S3015" s="114" t="s">
        <v>6067</v>
      </c>
      <c r="T3015" s="115">
        <v>9249104.0</v>
      </c>
      <c r="U3015" s="115">
        <v>0.0</v>
      </c>
      <c r="V3015" s="114" t="s">
        <v>6068</v>
      </c>
      <c r="W3015" s="116">
        <v>1419.7</v>
      </c>
      <c r="X3015" s="116">
        <v>1419.7</v>
      </c>
      <c r="Y3015" s="116">
        <v>1419.7</v>
      </c>
      <c r="Z3015" s="116">
        <v>1419.7</v>
      </c>
      <c r="AA3015" s="103" t="s">
        <v>814</v>
      </c>
      <c r="AB3015" s="103" t="s">
        <v>815</v>
      </c>
    </row>
    <row r="3016" ht="15.75" hidden="1" customHeight="1">
      <c r="A3016" s="113">
        <v>2021.0</v>
      </c>
      <c r="B3016" s="113">
        <v>1401.0</v>
      </c>
      <c r="C3016" s="114" t="s">
        <v>808</v>
      </c>
      <c r="D3016" s="115">
        <v>6.0</v>
      </c>
      <c r="E3016" s="114" t="s">
        <v>208</v>
      </c>
      <c r="F3016" s="113">
        <v>155.0</v>
      </c>
      <c r="G3016" s="114" t="s">
        <v>809</v>
      </c>
      <c r="H3016" s="113">
        <v>4472.0</v>
      </c>
      <c r="I3016" s="114" t="s">
        <v>831</v>
      </c>
      <c r="J3016" s="113">
        <v>3.0</v>
      </c>
      <c r="K3016" s="113">
        <v>0.0</v>
      </c>
      <c r="L3016" s="113">
        <v>95.0</v>
      </c>
      <c r="M3016" s="113">
        <v>1.0</v>
      </c>
      <c r="N3016" s="114" t="s">
        <v>994</v>
      </c>
      <c r="O3016" s="114" t="s">
        <v>995</v>
      </c>
      <c r="P3016" s="113">
        <v>1400005.0</v>
      </c>
      <c r="Q3016" s="114" t="s">
        <v>882</v>
      </c>
      <c r="R3016" s="113">
        <v>2023.0</v>
      </c>
      <c r="S3016" s="114" t="s">
        <v>6069</v>
      </c>
      <c r="T3016" s="115">
        <v>9249104.0</v>
      </c>
      <c r="U3016" s="115">
        <v>0.0</v>
      </c>
      <c r="V3016" s="114" t="s">
        <v>6070</v>
      </c>
      <c r="W3016" s="116">
        <v>1444.0</v>
      </c>
      <c r="X3016" s="116">
        <v>1444.0</v>
      </c>
      <c r="Y3016" s="116">
        <v>1444.0</v>
      </c>
      <c r="Z3016" s="116">
        <v>1444.0</v>
      </c>
      <c r="AA3016" s="103" t="s">
        <v>814</v>
      </c>
      <c r="AB3016" s="103" t="s">
        <v>815</v>
      </c>
    </row>
    <row r="3017" ht="15.75" hidden="1" customHeight="1">
      <c r="A3017" s="113">
        <v>2021.0</v>
      </c>
      <c r="B3017" s="113">
        <v>1401.0</v>
      </c>
      <c r="C3017" s="114" t="s">
        <v>808</v>
      </c>
      <c r="D3017" s="115">
        <v>6.0</v>
      </c>
      <c r="E3017" s="114" t="s">
        <v>208</v>
      </c>
      <c r="F3017" s="113">
        <v>155.0</v>
      </c>
      <c r="G3017" s="114" t="s">
        <v>809</v>
      </c>
      <c r="H3017" s="113">
        <v>4472.0</v>
      </c>
      <c r="I3017" s="114" t="s">
        <v>831</v>
      </c>
      <c r="J3017" s="113">
        <v>3.0</v>
      </c>
      <c r="K3017" s="113">
        <v>0.0</v>
      </c>
      <c r="L3017" s="113">
        <v>95.0</v>
      </c>
      <c r="M3017" s="113">
        <v>1.0</v>
      </c>
      <c r="N3017" s="114" t="s">
        <v>994</v>
      </c>
      <c r="O3017" s="114" t="s">
        <v>995</v>
      </c>
      <c r="P3017" s="113">
        <v>1400005.0</v>
      </c>
      <c r="Q3017" s="114" t="s">
        <v>882</v>
      </c>
      <c r="R3017" s="113">
        <v>2024.0</v>
      </c>
      <c r="S3017" s="114" t="s">
        <v>941</v>
      </c>
      <c r="T3017" s="115">
        <v>9249104.0</v>
      </c>
      <c r="U3017" s="115">
        <v>0.0</v>
      </c>
      <c r="V3017" s="114" t="s">
        <v>942</v>
      </c>
      <c r="W3017" s="116">
        <v>1386.0</v>
      </c>
      <c r="X3017" s="116">
        <v>1386.0</v>
      </c>
      <c r="Y3017" s="116">
        <v>1386.0</v>
      </c>
      <c r="Z3017" s="116">
        <v>1386.0</v>
      </c>
      <c r="AA3017" s="103" t="s">
        <v>814</v>
      </c>
      <c r="AB3017" s="103" t="s">
        <v>815</v>
      </c>
    </row>
    <row r="3018" ht="15.75" hidden="1" customHeight="1">
      <c r="A3018" s="113">
        <v>2021.0</v>
      </c>
      <c r="B3018" s="113">
        <v>1401.0</v>
      </c>
      <c r="C3018" s="114" t="s">
        <v>808</v>
      </c>
      <c r="D3018" s="115">
        <v>6.0</v>
      </c>
      <c r="E3018" s="114" t="s">
        <v>208</v>
      </c>
      <c r="F3018" s="113">
        <v>155.0</v>
      </c>
      <c r="G3018" s="114" t="s">
        <v>809</v>
      </c>
      <c r="H3018" s="113">
        <v>4472.0</v>
      </c>
      <c r="I3018" s="114" t="s">
        <v>831</v>
      </c>
      <c r="J3018" s="113">
        <v>3.0</v>
      </c>
      <c r="K3018" s="113">
        <v>0.0</v>
      </c>
      <c r="L3018" s="113">
        <v>95.0</v>
      </c>
      <c r="M3018" s="113">
        <v>1.0</v>
      </c>
      <c r="N3018" s="114" t="s">
        <v>994</v>
      </c>
      <c r="O3018" s="114" t="s">
        <v>995</v>
      </c>
      <c r="P3018" s="113">
        <v>1400005.0</v>
      </c>
      <c r="Q3018" s="114" t="s">
        <v>882</v>
      </c>
      <c r="R3018" s="113">
        <v>2025.0</v>
      </c>
      <c r="S3018" s="114" t="s">
        <v>943</v>
      </c>
      <c r="T3018" s="115">
        <v>9249104.0</v>
      </c>
      <c r="U3018" s="115">
        <v>0.0</v>
      </c>
      <c r="V3018" s="114" t="s">
        <v>944</v>
      </c>
      <c r="W3018" s="116">
        <v>1386.0</v>
      </c>
      <c r="X3018" s="116">
        <v>1386.0</v>
      </c>
      <c r="Y3018" s="116">
        <v>1386.0</v>
      </c>
      <c r="Z3018" s="116">
        <v>1386.0</v>
      </c>
      <c r="AA3018" s="103" t="s">
        <v>814</v>
      </c>
      <c r="AB3018" s="103" t="s">
        <v>815</v>
      </c>
    </row>
    <row r="3019" ht="15.75" hidden="1" customHeight="1">
      <c r="A3019" s="113">
        <v>2021.0</v>
      </c>
      <c r="B3019" s="113">
        <v>1401.0</v>
      </c>
      <c r="C3019" s="114" t="s">
        <v>808</v>
      </c>
      <c r="D3019" s="115">
        <v>6.0</v>
      </c>
      <c r="E3019" s="114" t="s">
        <v>208</v>
      </c>
      <c r="F3019" s="113">
        <v>155.0</v>
      </c>
      <c r="G3019" s="114" t="s">
        <v>809</v>
      </c>
      <c r="H3019" s="113">
        <v>4472.0</v>
      </c>
      <c r="I3019" s="114" t="s">
        <v>831</v>
      </c>
      <c r="J3019" s="113">
        <v>3.0</v>
      </c>
      <c r="K3019" s="113">
        <v>0.0</v>
      </c>
      <c r="L3019" s="113">
        <v>95.0</v>
      </c>
      <c r="M3019" s="113">
        <v>1.0</v>
      </c>
      <c r="N3019" s="114" t="s">
        <v>994</v>
      </c>
      <c r="O3019" s="114" t="s">
        <v>995</v>
      </c>
      <c r="P3019" s="113">
        <v>1400005.0</v>
      </c>
      <c r="Q3019" s="114" t="s">
        <v>882</v>
      </c>
      <c r="R3019" s="113">
        <v>2026.0</v>
      </c>
      <c r="S3019" s="114" t="s">
        <v>6071</v>
      </c>
      <c r="T3019" s="115">
        <v>9249104.0</v>
      </c>
      <c r="U3019" s="115">
        <v>0.0</v>
      </c>
      <c r="V3019" s="114" t="s">
        <v>6072</v>
      </c>
      <c r="W3019" s="116">
        <v>1421.8</v>
      </c>
      <c r="X3019" s="116">
        <v>1421.8</v>
      </c>
      <c r="Y3019" s="116">
        <v>1421.8</v>
      </c>
      <c r="Z3019" s="116">
        <v>1421.8</v>
      </c>
      <c r="AA3019" s="103" t="s">
        <v>814</v>
      </c>
      <c r="AB3019" s="103" t="s">
        <v>815</v>
      </c>
    </row>
    <row r="3020" ht="15.75" hidden="1" customHeight="1">
      <c r="A3020" s="113">
        <v>2021.0</v>
      </c>
      <c r="B3020" s="113">
        <v>1401.0</v>
      </c>
      <c r="C3020" s="114" t="s">
        <v>808</v>
      </c>
      <c r="D3020" s="115">
        <v>6.0</v>
      </c>
      <c r="E3020" s="114" t="s">
        <v>208</v>
      </c>
      <c r="F3020" s="113">
        <v>155.0</v>
      </c>
      <c r="G3020" s="114" t="s">
        <v>809</v>
      </c>
      <c r="H3020" s="113">
        <v>4472.0</v>
      </c>
      <c r="I3020" s="114" t="s">
        <v>831</v>
      </c>
      <c r="J3020" s="113">
        <v>3.0</v>
      </c>
      <c r="K3020" s="113">
        <v>0.0</v>
      </c>
      <c r="L3020" s="113">
        <v>95.0</v>
      </c>
      <c r="M3020" s="113">
        <v>1.0</v>
      </c>
      <c r="N3020" s="114" t="s">
        <v>994</v>
      </c>
      <c r="O3020" s="114" t="s">
        <v>995</v>
      </c>
      <c r="P3020" s="113">
        <v>1400005.0</v>
      </c>
      <c r="Q3020" s="114" t="s">
        <v>882</v>
      </c>
      <c r="R3020" s="113">
        <v>2027.0</v>
      </c>
      <c r="S3020" s="114" t="s">
        <v>6073</v>
      </c>
      <c r="T3020" s="115">
        <v>9249104.0</v>
      </c>
      <c r="U3020" s="115">
        <v>0.0</v>
      </c>
      <c r="V3020" s="114" t="s">
        <v>6074</v>
      </c>
      <c r="W3020" s="116">
        <v>1444.0</v>
      </c>
      <c r="X3020" s="116">
        <v>1444.0</v>
      </c>
      <c r="Y3020" s="116">
        <v>1444.0</v>
      </c>
      <c r="Z3020" s="116">
        <v>1444.0</v>
      </c>
      <c r="AA3020" s="103" t="s">
        <v>814</v>
      </c>
      <c r="AB3020" s="103" t="s">
        <v>815</v>
      </c>
    </row>
    <row r="3021" ht="15.75" hidden="1" customHeight="1">
      <c r="A3021" s="113">
        <v>2021.0</v>
      </c>
      <c r="B3021" s="113">
        <v>1401.0</v>
      </c>
      <c r="C3021" s="114" t="s">
        <v>808</v>
      </c>
      <c r="D3021" s="115">
        <v>6.0</v>
      </c>
      <c r="E3021" s="114" t="s">
        <v>208</v>
      </c>
      <c r="F3021" s="113">
        <v>155.0</v>
      </c>
      <c r="G3021" s="114" t="s">
        <v>809</v>
      </c>
      <c r="H3021" s="113">
        <v>4472.0</v>
      </c>
      <c r="I3021" s="114" t="s">
        <v>831</v>
      </c>
      <c r="J3021" s="113">
        <v>3.0</v>
      </c>
      <c r="K3021" s="113">
        <v>0.0</v>
      </c>
      <c r="L3021" s="113">
        <v>95.0</v>
      </c>
      <c r="M3021" s="113">
        <v>1.0</v>
      </c>
      <c r="N3021" s="114" t="s">
        <v>994</v>
      </c>
      <c r="O3021" s="114" t="s">
        <v>995</v>
      </c>
      <c r="P3021" s="113">
        <v>1400005.0</v>
      </c>
      <c r="Q3021" s="114" t="s">
        <v>882</v>
      </c>
      <c r="R3021" s="113">
        <v>2028.0</v>
      </c>
      <c r="S3021" s="114" t="s">
        <v>6075</v>
      </c>
      <c r="T3021" s="115">
        <v>9249104.0</v>
      </c>
      <c r="U3021" s="115">
        <v>0.0</v>
      </c>
      <c r="V3021" s="114" t="s">
        <v>6076</v>
      </c>
      <c r="W3021" s="116">
        <v>1444.0</v>
      </c>
      <c r="X3021" s="116">
        <v>1444.0</v>
      </c>
      <c r="Y3021" s="116">
        <v>1444.0</v>
      </c>
      <c r="Z3021" s="116">
        <v>1444.0</v>
      </c>
      <c r="AA3021" s="103" t="s">
        <v>814</v>
      </c>
      <c r="AB3021" s="103" t="s">
        <v>815</v>
      </c>
    </row>
    <row r="3022" ht="15.75" hidden="1" customHeight="1">
      <c r="A3022" s="113">
        <v>2021.0</v>
      </c>
      <c r="B3022" s="113">
        <v>1401.0</v>
      </c>
      <c r="C3022" s="114" t="s">
        <v>808</v>
      </c>
      <c r="D3022" s="115">
        <v>6.0</v>
      </c>
      <c r="E3022" s="114" t="s">
        <v>208</v>
      </c>
      <c r="F3022" s="113">
        <v>155.0</v>
      </c>
      <c r="G3022" s="114" t="s">
        <v>809</v>
      </c>
      <c r="H3022" s="113">
        <v>4472.0</v>
      </c>
      <c r="I3022" s="114" t="s">
        <v>831</v>
      </c>
      <c r="J3022" s="113">
        <v>3.0</v>
      </c>
      <c r="K3022" s="113">
        <v>0.0</v>
      </c>
      <c r="L3022" s="113">
        <v>95.0</v>
      </c>
      <c r="M3022" s="113">
        <v>1.0</v>
      </c>
      <c r="N3022" s="114" t="s">
        <v>994</v>
      </c>
      <c r="O3022" s="114" t="s">
        <v>995</v>
      </c>
      <c r="P3022" s="113">
        <v>1400005.0</v>
      </c>
      <c r="Q3022" s="114" t="s">
        <v>882</v>
      </c>
      <c r="R3022" s="113">
        <v>2029.0</v>
      </c>
      <c r="S3022" s="114" t="s">
        <v>6077</v>
      </c>
      <c r="T3022" s="115">
        <v>9249104.0</v>
      </c>
      <c r="U3022" s="115">
        <v>0.0</v>
      </c>
      <c r="V3022" s="114" t="s">
        <v>6078</v>
      </c>
      <c r="W3022" s="116">
        <v>1444.0</v>
      </c>
      <c r="X3022" s="116">
        <v>1444.0</v>
      </c>
      <c r="Y3022" s="116">
        <v>1444.0</v>
      </c>
      <c r="Z3022" s="116">
        <v>1444.0</v>
      </c>
      <c r="AA3022" s="103" t="s">
        <v>814</v>
      </c>
      <c r="AB3022" s="103" t="s">
        <v>815</v>
      </c>
    </row>
    <row r="3023" ht="15.75" hidden="1" customHeight="1">
      <c r="A3023" s="113">
        <v>2021.0</v>
      </c>
      <c r="B3023" s="113">
        <v>1401.0</v>
      </c>
      <c r="C3023" s="114" t="s">
        <v>808</v>
      </c>
      <c r="D3023" s="115">
        <v>6.0</v>
      </c>
      <c r="E3023" s="114" t="s">
        <v>208</v>
      </c>
      <c r="F3023" s="113">
        <v>155.0</v>
      </c>
      <c r="G3023" s="114" t="s">
        <v>809</v>
      </c>
      <c r="H3023" s="113">
        <v>4472.0</v>
      </c>
      <c r="I3023" s="114" t="s">
        <v>831</v>
      </c>
      <c r="J3023" s="113">
        <v>3.0</v>
      </c>
      <c r="K3023" s="113">
        <v>0.0</v>
      </c>
      <c r="L3023" s="113">
        <v>95.0</v>
      </c>
      <c r="M3023" s="113">
        <v>1.0</v>
      </c>
      <c r="N3023" s="114" t="s">
        <v>994</v>
      </c>
      <c r="O3023" s="114" t="s">
        <v>995</v>
      </c>
      <c r="P3023" s="113">
        <v>1400005.0</v>
      </c>
      <c r="Q3023" s="114" t="s">
        <v>882</v>
      </c>
      <c r="R3023" s="113">
        <v>2030.0</v>
      </c>
      <c r="S3023" s="114" t="s">
        <v>6079</v>
      </c>
      <c r="T3023" s="115">
        <v>9249104.0</v>
      </c>
      <c r="U3023" s="115">
        <v>0.0</v>
      </c>
      <c r="V3023" s="114" t="s">
        <v>6080</v>
      </c>
      <c r="W3023" s="116">
        <v>1443.8</v>
      </c>
      <c r="X3023" s="116">
        <v>1443.8</v>
      </c>
      <c r="Y3023" s="116">
        <v>1443.8</v>
      </c>
      <c r="Z3023" s="116">
        <v>1443.8</v>
      </c>
      <c r="AA3023" s="103" t="s">
        <v>814</v>
      </c>
      <c r="AB3023" s="103" t="s">
        <v>815</v>
      </c>
    </row>
    <row r="3024" ht="15.75" hidden="1" customHeight="1">
      <c r="A3024" s="113">
        <v>2021.0</v>
      </c>
      <c r="B3024" s="113">
        <v>1401.0</v>
      </c>
      <c r="C3024" s="114" t="s">
        <v>808</v>
      </c>
      <c r="D3024" s="115">
        <v>6.0</v>
      </c>
      <c r="E3024" s="114" t="s">
        <v>208</v>
      </c>
      <c r="F3024" s="113">
        <v>155.0</v>
      </c>
      <c r="G3024" s="114" t="s">
        <v>809</v>
      </c>
      <c r="H3024" s="113">
        <v>4472.0</v>
      </c>
      <c r="I3024" s="114" t="s">
        <v>831</v>
      </c>
      <c r="J3024" s="113">
        <v>3.0</v>
      </c>
      <c r="K3024" s="113">
        <v>0.0</v>
      </c>
      <c r="L3024" s="113">
        <v>95.0</v>
      </c>
      <c r="M3024" s="113">
        <v>1.0</v>
      </c>
      <c r="N3024" s="114" t="s">
        <v>994</v>
      </c>
      <c r="O3024" s="114" t="s">
        <v>995</v>
      </c>
      <c r="P3024" s="113">
        <v>1400005.0</v>
      </c>
      <c r="Q3024" s="114" t="s">
        <v>882</v>
      </c>
      <c r="R3024" s="113">
        <v>2031.0</v>
      </c>
      <c r="S3024" s="114" t="s">
        <v>6081</v>
      </c>
      <c r="T3024" s="115">
        <v>9249104.0</v>
      </c>
      <c r="U3024" s="115">
        <v>0.0</v>
      </c>
      <c r="V3024" s="114" t="s">
        <v>6082</v>
      </c>
      <c r="W3024" s="116">
        <v>1444.0</v>
      </c>
      <c r="X3024" s="116">
        <v>1444.0</v>
      </c>
      <c r="Y3024" s="116">
        <v>1444.0</v>
      </c>
      <c r="Z3024" s="116">
        <v>1444.0</v>
      </c>
      <c r="AA3024" s="103" t="s">
        <v>814</v>
      </c>
      <c r="AB3024" s="103" t="s">
        <v>815</v>
      </c>
    </row>
    <row r="3025" ht="15.75" hidden="1" customHeight="1">
      <c r="A3025" s="113">
        <v>2021.0</v>
      </c>
      <c r="B3025" s="113">
        <v>1401.0</v>
      </c>
      <c r="C3025" s="114" t="s">
        <v>808</v>
      </c>
      <c r="D3025" s="115">
        <v>6.0</v>
      </c>
      <c r="E3025" s="114" t="s">
        <v>208</v>
      </c>
      <c r="F3025" s="113">
        <v>155.0</v>
      </c>
      <c r="G3025" s="114" t="s">
        <v>809</v>
      </c>
      <c r="H3025" s="113">
        <v>4472.0</v>
      </c>
      <c r="I3025" s="114" t="s">
        <v>831</v>
      </c>
      <c r="J3025" s="113">
        <v>3.0</v>
      </c>
      <c r="K3025" s="113">
        <v>0.0</v>
      </c>
      <c r="L3025" s="113">
        <v>95.0</v>
      </c>
      <c r="M3025" s="113">
        <v>1.0</v>
      </c>
      <c r="N3025" s="114" t="s">
        <v>994</v>
      </c>
      <c r="O3025" s="114" t="s">
        <v>995</v>
      </c>
      <c r="P3025" s="113">
        <v>1400005.0</v>
      </c>
      <c r="Q3025" s="114" t="s">
        <v>882</v>
      </c>
      <c r="R3025" s="113">
        <v>2063.0</v>
      </c>
      <c r="S3025" s="114" t="s">
        <v>945</v>
      </c>
      <c r="T3025" s="115">
        <v>9249104.0</v>
      </c>
      <c r="U3025" s="115">
        <v>0.0</v>
      </c>
      <c r="V3025" s="114" t="s">
        <v>946</v>
      </c>
      <c r="W3025" s="116">
        <v>1347.8</v>
      </c>
      <c r="X3025" s="116">
        <v>1347.8</v>
      </c>
      <c r="Y3025" s="116">
        <v>1347.8</v>
      </c>
      <c r="Z3025" s="116">
        <v>1347.8</v>
      </c>
      <c r="AA3025" s="103" t="s">
        <v>814</v>
      </c>
      <c r="AB3025" s="103" t="s">
        <v>815</v>
      </c>
    </row>
    <row r="3026" ht="15.75" hidden="1" customHeight="1">
      <c r="A3026" s="113">
        <v>2021.0</v>
      </c>
      <c r="B3026" s="113">
        <v>1401.0</v>
      </c>
      <c r="C3026" s="114" t="s">
        <v>808</v>
      </c>
      <c r="D3026" s="115">
        <v>6.0</v>
      </c>
      <c r="E3026" s="114" t="s">
        <v>208</v>
      </c>
      <c r="F3026" s="113">
        <v>155.0</v>
      </c>
      <c r="G3026" s="114" t="s">
        <v>809</v>
      </c>
      <c r="H3026" s="113">
        <v>4472.0</v>
      </c>
      <c r="I3026" s="114" t="s">
        <v>831</v>
      </c>
      <c r="J3026" s="113">
        <v>3.0</v>
      </c>
      <c r="K3026" s="113">
        <v>0.0</v>
      </c>
      <c r="L3026" s="113">
        <v>95.0</v>
      </c>
      <c r="M3026" s="113">
        <v>1.0</v>
      </c>
      <c r="N3026" s="114" t="s">
        <v>994</v>
      </c>
      <c r="O3026" s="114" t="s">
        <v>995</v>
      </c>
      <c r="P3026" s="113">
        <v>1400005.0</v>
      </c>
      <c r="Q3026" s="114" t="s">
        <v>882</v>
      </c>
      <c r="R3026" s="113">
        <v>2064.0</v>
      </c>
      <c r="S3026" s="114" t="s">
        <v>6083</v>
      </c>
      <c r="T3026" s="115">
        <v>9249104.0</v>
      </c>
      <c r="U3026" s="115">
        <v>0.0</v>
      </c>
      <c r="V3026" s="114" t="s">
        <v>6084</v>
      </c>
      <c r="W3026" s="116">
        <v>914.89</v>
      </c>
      <c r="X3026" s="116">
        <v>914.89</v>
      </c>
      <c r="Y3026" s="116">
        <v>914.89</v>
      </c>
      <c r="Z3026" s="116">
        <v>914.89</v>
      </c>
      <c r="AA3026" s="103" t="s">
        <v>814</v>
      </c>
      <c r="AB3026" s="103" t="s">
        <v>815</v>
      </c>
    </row>
    <row r="3027" ht="15.75" hidden="1" customHeight="1">
      <c r="A3027" s="113">
        <v>2021.0</v>
      </c>
      <c r="B3027" s="113">
        <v>1401.0</v>
      </c>
      <c r="C3027" s="114" t="s">
        <v>808</v>
      </c>
      <c r="D3027" s="115">
        <v>6.0</v>
      </c>
      <c r="E3027" s="114" t="s">
        <v>208</v>
      </c>
      <c r="F3027" s="113">
        <v>155.0</v>
      </c>
      <c r="G3027" s="114" t="s">
        <v>809</v>
      </c>
      <c r="H3027" s="113">
        <v>4472.0</v>
      </c>
      <c r="I3027" s="114" t="s">
        <v>831</v>
      </c>
      <c r="J3027" s="113">
        <v>3.0</v>
      </c>
      <c r="K3027" s="113">
        <v>0.0</v>
      </c>
      <c r="L3027" s="113">
        <v>95.0</v>
      </c>
      <c r="M3027" s="113">
        <v>1.0</v>
      </c>
      <c r="N3027" s="114" t="s">
        <v>994</v>
      </c>
      <c r="O3027" s="114" t="s">
        <v>995</v>
      </c>
      <c r="P3027" s="113">
        <v>1400005.0</v>
      </c>
      <c r="Q3027" s="114" t="s">
        <v>882</v>
      </c>
      <c r="R3027" s="113">
        <v>2065.0</v>
      </c>
      <c r="S3027" s="114" t="s">
        <v>6085</v>
      </c>
      <c r="T3027" s="115">
        <v>9249104.0</v>
      </c>
      <c r="U3027" s="115">
        <v>0.0</v>
      </c>
      <c r="V3027" s="114" t="s">
        <v>6086</v>
      </c>
      <c r="W3027" s="116">
        <v>1444.0</v>
      </c>
      <c r="X3027" s="116">
        <v>1444.0</v>
      </c>
      <c r="Y3027" s="116">
        <v>1444.0</v>
      </c>
      <c r="Z3027" s="116">
        <v>1444.0</v>
      </c>
      <c r="AA3027" s="103" t="s">
        <v>814</v>
      </c>
      <c r="AB3027" s="103" t="s">
        <v>815</v>
      </c>
    </row>
    <row r="3028" ht="15.75" hidden="1" customHeight="1">
      <c r="A3028" s="113">
        <v>2021.0</v>
      </c>
      <c r="B3028" s="113">
        <v>1401.0</v>
      </c>
      <c r="C3028" s="114" t="s">
        <v>808</v>
      </c>
      <c r="D3028" s="115">
        <v>6.0</v>
      </c>
      <c r="E3028" s="114" t="s">
        <v>208</v>
      </c>
      <c r="F3028" s="113">
        <v>155.0</v>
      </c>
      <c r="G3028" s="114" t="s">
        <v>809</v>
      </c>
      <c r="H3028" s="113">
        <v>4472.0</v>
      </c>
      <c r="I3028" s="114" t="s">
        <v>831</v>
      </c>
      <c r="J3028" s="113">
        <v>3.0</v>
      </c>
      <c r="K3028" s="113">
        <v>0.0</v>
      </c>
      <c r="L3028" s="113">
        <v>95.0</v>
      </c>
      <c r="M3028" s="113">
        <v>1.0</v>
      </c>
      <c r="N3028" s="114" t="s">
        <v>994</v>
      </c>
      <c r="O3028" s="114" t="s">
        <v>995</v>
      </c>
      <c r="P3028" s="113">
        <v>1400005.0</v>
      </c>
      <c r="Q3028" s="114" t="s">
        <v>882</v>
      </c>
      <c r="R3028" s="113">
        <v>2066.0</v>
      </c>
      <c r="S3028" s="114" t="s">
        <v>6087</v>
      </c>
      <c r="T3028" s="115">
        <v>9249104.0</v>
      </c>
      <c r="U3028" s="115">
        <v>0.0</v>
      </c>
      <c r="V3028" s="114" t="s">
        <v>6088</v>
      </c>
      <c r="W3028" s="116">
        <v>565.0</v>
      </c>
      <c r="X3028" s="116">
        <v>565.0</v>
      </c>
      <c r="Y3028" s="116">
        <v>565.0</v>
      </c>
      <c r="Z3028" s="116">
        <v>565.0</v>
      </c>
      <c r="AA3028" s="103" t="s">
        <v>814</v>
      </c>
      <c r="AB3028" s="103" t="s">
        <v>815</v>
      </c>
    </row>
    <row r="3029" ht="15.75" hidden="1" customHeight="1">
      <c r="A3029" s="113">
        <v>2021.0</v>
      </c>
      <c r="B3029" s="113">
        <v>1401.0</v>
      </c>
      <c r="C3029" s="114" t="s">
        <v>808</v>
      </c>
      <c r="D3029" s="115">
        <v>6.0</v>
      </c>
      <c r="E3029" s="114" t="s">
        <v>208</v>
      </c>
      <c r="F3029" s="113">
        <v>155.0</v>
      </c>
      <c r="G3029" s="114" t="s">
        <v>809</v>
      </c>
      <c r="H3029" s="113">
        <v>4472.0</v>
      </c>
      <c r="I3029" s="114" t="s">
        <v>831</v>
      </c>
      <c r="J3029" s="113">
        <v>3.0</v>
      </c>
      <c r="K3029" s="113">
        <v>0.0</v>
      </c>
      <c r="L3029" s="113">
        <v>95.0</v>
      </c>
      <c r="M3029" s="113">
        <v>1.0</v>
      </c>
      <c r="N3029" s="114" t="s">
        <v>994</v>
      </c>
      <c r="O3029" s="114" t="s">
        <v>995</v>
      </c>
      <c r="P3029" s="113">
        <v>1400005.0</v>
      </c>
      <c r="Q3029" s="114" t="s">
        <v>882</v>
      </c>
      <c r="R3029" s="113">
        <v>2067.0</v>
      </c>
      <c r="S3029" s="114" t="s">
        <v>6089</v>
      </c>
      <c r="T3029" s="115">
        <v>9249104.0</v>
      </c>
      <c r="U3029" s="115">
        <v>0.0</v>
      </c>
      <c r="V3029" s="114" t="s">
        <v>6090</v>
      </c>
      <c r="W3029" s="116">
        <v>894.0</v>
      </c>
      <c r="X3029" s="116">
        <v>894.0</v>
      </c>
      <c r="Y3029" s="116">
        <v>894.0</v>
      </c>
      <c r="Z3029" s="116">
        <v>894.0</v>
      </c>
      <c r="AA3029" s="103" t="s">
        <v>814</v>
      </c>
      <c r="AB3029" s="103" t="s">
        <v>815</v>
      </c>
    </row>
    <row r="3030" ht="15.75" hidden="1" customHeight="1">
      <c r="A3030" s="113">
        <v>2021.0</v>
      </c>
      <c r="B3030" s="113">
        <v>1401.0</v>
      </c>
      <c r="C3030" s="114" t="s">
        <v>808</v>
      </c>
      <c r="D3030" s="115">
        <v>6.0</v>
      </c>
      <c r="E3030" s="114" t="s">
        <v>208</v>
      </c>
      <c r="F3030" s="113">
        <v>155.0</v>
      </c>
      <c r="G3030" s="114" t="s">
        <v>809</v>
      </c>
      <c r="H3030" s="113">
        <v>4472.0</v>
      </c>
      <c r="I3030" s="114" t="s">
        <v>831</v>
      </c>
      <c r="J3030" s="113">
        <v>3.0</v>
      </c>
      <c r="K3030" s="113">
        <v>0.0</v>
      </c>
      <c r="L3030" s="113">
        <v>95.0</v>
      </c>
      <c r="M3030" s="113">
        <v>1.0</v>
      </c>
      <c r="N3030" s="114" t="s">
        <v>994</v>
      </c>
      <c r="O3030" s="114" t="s">
        <v>995</v>
      </c>
      <c r="P3030" s="113">
        <v>1400005.0</v>
      </c>
      <c r="Q3030" s="114" t="s">
        <v>882</v>
      </c>
      <c r="R3030" s="113">
        <v>2068.0</v>
      </c>
      <c r="S3030" s="114" t="s">
        <v>947</v>
      </c>
      <c r="T3030" s="115">
        <v>9249104.0</v>
      </c>
      <c r="U3030" s="115">
        <v>0.0</v>
      </c>
      <c r="V3030" s="114" t="s">
        <v>948</v>
      </c>
      <c r="W3030" s="116">
        <v>1421.8</v>
      </c>
      <c r="X3030" s="116">
        <v>1421.8</v>
      </c>
      <c r="Y3030" s="116">
        <v>1421.8</v>
      </c>
      <c r="Z3030" s="116">
        <v>1421.8</v>
      </c>
      <c r="AA3030" s="103" t="s">
        <v>814</v>
      </c>
      <c r="AB3030" s="103" t="s">
        <v>815</v>
      </c>
    </row>
    <row r="3031" ht="15.75" hidden="1" customHeight="1">
      <c r="A3031" s="113">
        <v>2021.0</v>
      </c>
      <c r="B3031" s="113">
        <v>1401.0</v>
      </c>
      <c r="C3031" s="114" t="s">
        <v>808</v>
      </c>
      <c r="D3031" s="115">
        <v>6.0</v>
      </c>
      <c r="E3031" s="114" t="s">
        <v>208</v>
      </c>
      <c r="F3031" s="113">
        <v>155.0</v>
      </c>
      <c r="G3031" s="114" t="s">
        <v>809</v>
      </c>
      <c r="H3031" s="113">
        <v>4472.0</v>
      </c>
      <c r="I3031" s="114" t="s">
        <v>831</v>
      </c>
      <c r="J3031" s="113">
        <v>3.0</v>
      </c>
      <c r="K3031" s="113">
        <v>0.0</v>
      </c>
      <c r="L3031" s="113">
        <v>95.0</v>
      </c>
      <c r="M3031" s="113">
        <v>1.0</v>
      </c>
      <c r="N3031" s="114" t="s">
        <v>994</v>
      </c>
      <c r="O3031" s="114" t="s">
        <v>995</v>
      </c>
      <c r="P3031" s="113">
        <v>1400005.0</v>
      </c>
      <c r="Q3031" s="114" t="s">
        <v>882</v>
      </c>
      <c r="R3031" s="113">
        <v>2069.0</v>
      </c>
      <c r="S3031" s="114" t="s">
        <v>6091</v>
      </c>
      <c r="T3031" s="115">
        <v>9249104.0</v>
      </c>
      <c r="U3031" s="115">
        <v>0.0</v>
      </c>
      <c r="V3031" s="114" t="s">
        <v>6092</v>
      </c>
      <c r="W3031" s="116">
        <v>1444.0</v>
      </c>
      <c r="X3031" s="116">
        <v>1444.0</v>
      </c>
      <c r="Y3031" s="116">
        <v>1444.0</v>
      </c>
      <c r="Z3031" s="116">
        <v>1444.0</v>
      </c>
      <c r="AA3031" s="103" t="s">
        <v>814</v>
      </c>
      <c r="AB3031" s="103" t="s">
        <v>815</v>
      </c>
    </row>
    <row r="3032" ht="15.75" hidden="1" customHeight="1">
      <c r="A3032" s="113">
        <v>2021.0</v>
      </c>
      <c r="B3032" s="113">
        <v>1401.0</v>
      </c>
      <c r="C3032" s="114" t="s">
        <v>808</v>
      </c>
      <c r="D3032" s="115">
        <v>6.0</v>
      </c>
      <c r="E3032" s="114" t="s">
        <v>208</v>
      </c>
      <c r="F3032" s="113">
        <v>155.0</v>
      </c>
      <c r="G3032" s="114" t="s">
        <v>809</v>
      </c>
      <c r="H3032" s="113">
        <v>4472.0</v>
      </c>
      <c r="I3032" s="114" t="s">
        <v>831</v>
      </c>
      <c r="J3032" s="113">
        <v>3.0</v>
      </c>
      <c r="K3032" s="113">
        <v>0.0</v>
      </c>
      <c r="L3032" s="113">
        <v>95.0</v>
      </c>
      <c r="M3032" s="113">
        <v>1.0</v>
      </c>
      <c r="N3032" s="114" t="s">
        <v>994</v>
      </c>
      <c r="O3032" s="114" t="s">
        <v>995</v>
      </c>
      <c r="P3032" s="113">
        <v>1400005.0</v>
      </c>
      <c r="Q3032" s="114" t="s">
        <v>882</v>
      </c>
      <c r="R3032" s="113">
        <v>2070.0</v>
      </c>
      <c r="S3032" s="114" t="s">
        <v>6093</v>
      </c>
      <c r="T3032" s="115">
        <v>9249104.0</v>
      </c>
      <c r="U3032" s="115">
        <v>0.0</v>
      </c>
      <c r="V3032" s="114" t="s">
        <v>6094</v>
      </c>
      <c r="W3032" s="116">
        <v>1436.0</v>
      </c>
      <c r="X3032" s="116">
        <v>1436.0</v>
      </c>
      <c r="Y3032" s="116">
        <v>1436.0</v>
      </c>
      <c r="Z3032" s="116">
        <v>1436.0</v>
      </c>
      <c r="AA3032" s="103" t="s">
        <v>814</v>
      </c>
      <c r="AB3032" s="103" t="s">
        <v>815</v>
      </c>
    </row>
  </sheetData>
  <autoFilter ref="$A$1:$AC$3032">
    <filterColumn colId="17">
      <filters>
        <filter val="2306"/>
        <filter val="2305"/>
        <filter val="2304"/>
        <filter val="2303"/>
        <filter val="2302"/>
        <filter val="1455"/>
        <filter val="2301"/>
        <filter val="2300"/>
        <filter val="1453"/>
        <filter val="1452"/>
        <filter val="2309"/>
        <filter val="2308"/>
        <filter val="2307"/>
        <filter val="2320"/>
        <filter val="0"/>
        <filter val="2317"/>
        <filter val="2316"/>
        <filter val="2315"/>
        <filter val="2314"/>
        <filter val="2313"/>
        <filter val="5"/>
        <filter val="2312"/>
        <filter val="1465"/>
        <filter val="6"/>
        <filter val="2311"/>
        <filter val="7"/>
        <filter val="2310"/>
        <filter val="8"/>
        <filter val="9"/>
        <filter val="2319"/>
        <filter val="2318"/>
        <filter val="2331"/>
        <filter val="2330"/>
        <filter val="2328"/>
        <filter val="2327"/>
        <filter val="2326"/>
        <filter val="2325"/>
        <filter val="2324"/>
        <filter val="2323"/>
        <filter val="2322"/>
        <filter val="2321"/>
        <filter val="2329"/>
        <filter val="2342"/>
        <filter val="2341"/>
        <filter val="2340"/>
        <filter val="2339"/>
        <filter val="2338"/>
        <filter val="2337"/>
        <filter val="2336"/>
        <filter val="2335"/>
        <filter val="2334"/>
        <filter val="2333"/>
        <filter val="2332"/>
        <filter val="2353"/>
        <filter val="2352"/>
        <filter val="2351"/>
        <filter val="2350"/>
        <filter val="2349"/>
        <filter val="2348"/>
        <filter val="2347"/>
        <filter val="2346"/>
        <filter val="1015"/>
        <filter val="2345"/>
        <filter val="1014"/>
        <filter val="2344"/>
        <filter val="1013"/>
        <filter val="2343"/>
        <filter val="2364"/>
        <filter val="2363"/>
        <filter val="2362"/>
        <filter val="2361"/>
        <filter val="2360"/>
        <filter val="2359"/>
        <filter val="2358"/>
        <filter val="2357"/>
        <filter val="2356"/>
        <filter val="2355"/>
        <filter val="2354"/>
        <filter val="603"/>
        <filter val="2375"/>
        <filter val="2374"/>
        <filter val="2373"/>
        <filter val="2372"/>
        <filter val="2371"/>
        <filter val="2370"/>
        <filter val="2369"/>
        <filter val="2368"/>
        <filter val="2367"/>
        <filter val="611"/>
        <filter val="2366"/>
        <filter val="2365"/>
        <filter val="613"/>
        <filter val="614"/>
        <filter val="615"/>
        <filter val="617"/>
        <filter val="619"/>
        <filter val="2386"/>
        <filter val="2385"/>
        <filter val="2384"/>
        <filter val="2383"/>
        <filter val="2382"/>
        <filter val="2381"/>
        <filter val="2380"/>
        <filter val="2379"/>
        <filter val="620"/>
        <filter val="2378"/>
        <filter val="621"/>
        <filter val="1047"/>
        <filter val="2377"/>
        <filter val="1046"/>
        <filter val="623"/>
        <filter val="2376"/>
        <filter val="625"/>
        <filter val="626"/>
        <filter val="629"/>
        <filter val="2397"/>
        <filter val="2396"/>
        <filter val="2395"/>
        <filter val="2394"/>
        <filter val="2393"/>
        <filter val="2392"/>
        <filter val="2391"/>
        <filter val="2390"/>
        <filter val="630"/>
        <filter val="631"/>
        <filter val="1059"/>
        <filter val="632"/>
        <filter val="2389"/>
        <filter val="1058"/>
        <filter val="633"/>
        <filter val="2388"/>
        <filter val="1057"/>
        <filter val="634"/>
        <filter val="2387"/>
        <filter val="635"/>
        <filter val="636"/>
        <filter val="637"/>
        <filter val="638"/>
        <filter val="640"/>
        <filter val="642"/>
        <filter val="2399"/>
        <filter val="2398"/>
        <filter val="651"/>
        <filter val="652"/>
        <filter val="653"/>
        <filter val="654"/>
        <filter val="663"/>
        <filter val="664"/>
        <filter val="665"/>
        <filter val="666"/>
        <filter val="667"/>
        <filter val="681"/>
        <filter val="682"/>
        <filter val="201"/>
        <filter val="204"/>
        <filter val="206"/>
        <filter val="207"/>
        <filter val="208"/>
        <filter val="209"/>
        <filter val="210"/>
        <filter val="695"/>
        <filter val="696"/>
        <filter val="212"/>
        <filter val="697"/>
        <filter val="698"/>
        <filter val="214"/>
        <filter val="699"/>
        <filter val="215"/>
        <filter val="216"/>
        <filter val="217"/>
        <filter val="218"/>
        <filter val="219"/>
        <filter val="220"/>
        <filter val="221"/>
        <filter val="222"/>
        <filter val="223"/>
        <filter val="224"/>
        <filter val="225"/>
        <filter val="226"/>
        <filter val="227"/>
        <filter val="228"/>
        <filter val="229"/>
        <filter val="230"/>
        <filter val="231"/>
        <filter val="232"/>
        <filter val="233"/>
        <filter val="234"/>
        <filter val="235"/>
        <filter val="236"/>
        <filter val="237"/>
        <filter val="238"/>
        <filter val="239"/>
        <filter val="1909"/>
        <filter val="1908"/>
        <filter val="240"/>
        <filter val="241"/>
        <filter val="242"/>
        <filter val="243"/>
        <filter val="244"/>
        <filter val="245"/>
        <filter val="246"/>
        <filter val="247"/>
        <filter val="248"/>
        <filter val="249"/>
        <filter val="1907"/>
        <filter val="1906"/>
        <filter val="1905"/>
        <filter val="1904"/>
        <filter val="1903"/>
        <filter val="1902"/>
        <filter val="1901"/>
        <filter val="1900"/>
        <filter val="1919"/>
        <filter val="250"/>
        <filter val="251"/>
        <filter val="252"/>
        <filter val="253"/>
        <filter val="1910"/>
        <filter val="254"/>
        <filter val="255"/>
        <filter val="256"/>
        <filter val="257"/>
        <filter val="258"/>
        <filter val="259"/>
        <filter val="1918"/>
        <filter val="1917"/>
        <filter val="1916"/>
        <filter val="1915"/>
        <filter val="1914"/>
        <filter val="1913"/>
        <filter val="1912"/>
        <filter val="1911"/>
        <filter val="260"/>
        <filter val="261"/>
        <filter val="262"/>
        <filter val="264"/>
        <filter val="1921"/>
        <filter val="265"/>
        <filter val="1920"/>
        <filter val="268"/>
        <filter val="269"/>
        <filter val="1929"/>
        <filter val="1928"/>
        <filter val="1927"/>
        <filter val="1926"/>
        <filter val="1925"/>
        <filter val="1924"/>
        <filter val="1923"/>
        <filter val="1922"/>
        <filter val="1932"/>
        <filter val="1931"/>
        <filter val="1930"/>
        <filter val="1939"/>
        <filter val="1938"/>
        <filter val="1937"/>
        <filter val="1936"/>
        <filter val="1935"/>
        <filter val="1934"/>
        <filter val="1933"/>
        <filter val="282"/>
        <filter val="283"/>
        <filter val="284"/>
        <filter val="285"/>
        <filter val="286"/>
        <filter val="1943"/>
        <filter val="287"/>
        <filter val="1942"/>
        <filter val="288"/>
        <filter val="1941"/>
        <filter val="289"/>
        <filter val="1940"/>
        <filter val="1949"/>
        <filter val="1948"/>
        <filter val="1947"/>
        <filter val="1946"/>
        <filter val="1945"/>
        <filter val="1944"/>
        <filter val="290"/>
        <filter val="294"/>
        <filter val="295"/>
        <filter val="296"/>
        <filter val="297"/>
        <filter val="1954"/>
        <filter val="298"/>
        <filter val="1953"/>
        <filter val="299"/>
        <filter val="1952"/>
        <filter val="1951"/>
        <filter val="1950"/>
        <filter val="1959"/>
        <filter val="1958"/>
        <filter val="1957"/>
        <filter val="1956"/>
        <filter val="1955"/>
        <filter val="1965"/>
        <filter val="1964"/>
        <filter val="1963"/>
        <filter val="1962"/>
        <filter val="1961"/>
        <filter val="1960"/>
        <filter val="1969"/>
        <filter val="1968"/>
        <filter val="1967"/>
        <filter val="1966"/>
        <filter val="1976"/>
        <filter val="1975"/>
        <filter val="1974"/>
        <filter val="1973"/>
        <filter val="1972"/>
        <filter val="1971"/>
        <filter val="1970"/>
        <filter val="1979"/>
        <filter val="1978"/>
        <filter val="1977"/>
        <filter val="1990"/>
        <filter val="1987"/>
        <filter val="1986"/>
        <filter val="1985"/>
        <filter val="1501"/>
        <filter val="1984"/>
        <filter val="1500"/>
        <filter val="1983"/>
        <filter val="1982"/>
        <filter val="1981"/>
        <filter val="1980"/>
        <filter val="1989"/>
        <filter val="1988"/>
        <filter val="1998"/>
        <filter val="1997"/>
        <filter val="1996"/>
        <filter val="1995"/>
        <filter val="1994"/>
        <filter val="1993"/>
        <filter val="1992"/>
        <filter val="1991"/>
        <filter val="1518"/>
        <filter val="1517"/>
        <filter val="1999"/>
        <filter val="2870"/>
        <filter val="2867"/>
        <filter val="2866"/>
        <filter val="2869"/>
        <filter val="2868"/>
        <filter val="2881"/>
        <filter val="2880"/>
        <filter val="2878"/>
        <filter val="2877"/>
        <filter val="2876"/>
        <filter val="2875"/>
        <filter val="2874"/>
        <filter val="2873"/>
        <filter val="2872"/>
        <filter val="2871"/>
        <filter val="2879"/>
        <filter val="2892"/>
        <filter val="2891"/>
        <filter val="2890"/>
        <filter val="2405"/>
        <filter val="2889"/>
        <filter val="2404"/>
        <filter val="2888"/>
        <filter val="2403"/>
        <filter val="2887"/>
        <filter val="2402"/>
        <filter val="2886"/>
        <filter val="2401"/>
        <filter val="2885"/>
        <filter val="2400"/>
        <filter val="2884"/>
        <filter val="2883"/>
        <filter val="2882"/>
        <filter val="2409"/>
        <filter val="2408"/>
        <filter val="2407"/>
        <filter val="2406"/>
        <filter val="2416"/>
        <filter val="2415"/>
        <filter val="2899"/>
        <filter val="2414"/>
        <filter val="2898"/>
        <filter val="2413"/>
        <filter val="2897"/>
        <filter val="2412"/>
        <filter val="2896"/>
        <filter val="2411"/>
        <filter val="2895"/>
        <filter val="2410"/>
        <filter val="2894"/>
        <filter val="2893"/>
        <filter val="2419"/>
        <filter val="2418"/>
        <filter val="2417"/>
        <filter val="2430"/>
        <filter val="1583"/>
        <filter val="1582"/>
        <filter val="2427"/>
        <filter val="2426"/>
        <filter val="2425"/>
        <filter val="2424"/>
        <filter val="2423"/>
        <filter val="2422"/>
        <filter val="2421"/>
        <filter val="2420"/>
        <filter val="2429"/>
        <filter val="2428"/>
        <filter val="2441"/>
        <filter val="2440"/>
        <filter val="1590"/>
        <filter val="2438"/>
        <filter val="2437"/>
        <filter val="2436"/>
        <filter val="2435"/>
        <filter val="2434"/>
        <filter val="2433"/>
        <filter val="2432"/>
        <filter val="1585"/>
        <filter val="2431"/>
        <filter val="1584"/>
        <filter val="2439"/>
        <filter val="2452"/>
        <filter val="2451"/>
        <filter val="2450"/>
        <filter val="2449"/>
        <filter val="1118"/>
        <filter val="2448"/>
        <filter val="2447"/>
        <filter val="2446"/>
        <filter val="2445"/>
        <filter val="2444"/>
        <filter val="2443"/>
        <filter val="1596"/>
        <filter val="2442"/>
        <filter val="1119"/>
        <filter val="2463"/>
        <filter val="2462"/>
        <filter val="2461"/>
        <filter val="2460"/>
        <filter val="1129"/>
        <filter val="2459"/>
        <filter val="2458"/>
        <filter val="2457"/>
        <filter val="2456"/>
        <filter val="2455"/>
        <filter val="2454"/>
        <filter val="2453"/>
        <filter val="702"/>
        <filter val="2474"/>
        <filter val="2473"/>
        <filter val="2472"/>
        <filter val="2471"/>
        <filter val="2470"/>
        <filter val="2469"/>
        <filter val="1138"/>
        <filter val="2468"/>
        <filter val="1137"/>
        <filter val="2467"/>
        <filter val="2466"/>
        <filter val="2465"/>
        <filter val="2464"/>
        <filter val="2001"/>
        <filter val="2485"/>
        <filter val="2000"/>
        <filter val="2484"/>
        <filter val="2483"/>
        <filter val="2482"/>
        <filter val="2481"/>
        <filter val="2480"/>
        <filter val="2479"/>
        <filter val="2478"/>
        <filter val="720"/>
        <filter val="2477"/>
        <filter val="721"/>
        <filter val="2476"/>
        <filter val="2475"/>
        <filter val="727"/>
        <filter val="728"/>
        <filter val="729"/>
        <filter val="2012"/>
        <filter val="2496"/>
        <filter val="2011"/>
        <filter val="2495"/>
        <filter val="2010"/>
        <filter val="2494"/>
        <filter val="2493"/>
        <filter val="2492"/>
        <filter val="2491"/>
        <filter val="2490"/>
        <filter val="2009"/>
        <filter val="2008"/>
        <filter val="2007"/>
        <filter val="2006"/>
        <filter val="730"/>
        <filter val="2005"/>
        <filter val="2489"/>
        <filter val="731"/>
        <filter val="2004"/>
        <filter val="2488"/>
        <filter val="732"/>
        <filter val="2003"/>
        <filter val="2487"/>
        <filter val="733"/>
        <filter val="2002"/>
        <filter val="2486"/>
        <filter val="734"/>
        <filter val="735"/>
        <filter val="736"/>
        <filter val="738"/>
        <filter val="739"/>
        <filter val="2023"/>
        <filter val="2022"/>
        <filter val="2021"/>
        <filter val="2020"/>
        <filter val="2019"/>
        <filter val="2018"/>
        <filter val="740"/>
        <filter val="2017"/>
        <filter val="741"/>
        <filter val="2016"/>
        <filter val="742"/>
        <filter val="2015"/>
        <filter val="2499"/>
        <filter val="743"/>
        <filter val="2014"/>
        <filter val="2498"/>
        <filter val="744"/>
        <filter val="2013"/>
        <filter val="2497"/>
        <filter val="745"/>
        <filter val="746"/>
        <filter val="747"/>
        <filter val="748"/>
        <filter val="749"/>
        <filter val="2034"/>
        <filter val="2033"/>
        <filter val="2032"/>
        <filter val="2031"/>
        <filter val="2030"/>
        <filter val="750"/>
        <filter val="2029"/>
        <filter val="751"/>
        <filter val="2028"/>
        <filter val="752"/>
        <filter val="2027"/>
        <filter val="753"/>
        <filter val="2026"/>
        <filter val="754"/>
        <filter val="2025"/>
        <filter val="755"/>
        <filter val="2024"/>
        <filter val="756"/>
        <filter val="757"/>
        <filter val="758"/>
        <filter val="759"/>
        <filter val="2045"/>
        <filter val="2044"/>
        <filter val="2043"/>
        <filter val="2042"/>
        <filter val="2041"/>
        <filter val="1194"/>
        <filter val="2040"/>
        <filter val="1192"/>
        <filter val="760"/>
        <filter val="761"/>
        <filter val="762"/>
        <filter val="2039"/>
        <filter val="763"/>
        <filter val="2038"/>
        <filter val="764"/>
        <filter val="2037"/>
        <filter val="765"/>
        <filter val="2036"/>
        <filter val="766"/>
        <filter val="2035"/>
        <filter val="767"/>
        <filter val="768"/>
        <filter val="769"/>
        <filter val="2056"/>
        <filter val="2055"/>
        <filter val="2054"/>
        <filter val="2053"/>
        <filter val="2052"/>
        <filter val="2051"/>
        <filter val="2050"/>
        <filter val="770"/>
        <filter val="771"/>
        <filter val="772"/>
        <filter val="773"/>
        <filter val="774"/>
        <filter val="2049"/>
        <filter val="775"/>
        <filter val="2048"/>
        <filter val="776"/>
        <filter val="2047"/>
        <filter val="777"/>
        <filter val="2046"/>
        <filter val="778"/>
        <filter val="779"/>
        <filter val="2067"/>
        <filter val="2066"/>
        <filter val="2065"/>
        <filter val="2064"/>
        <filter val="2063"/>
        <filter val="2062"/>
        <filter val="2061"/>
        <filter val="780"/>
        <filter val="2060"/>
        <filter val="781"/>
        <filter val="782"/>
        <filter val="783"/>
        <filter val="300"/>
        <filter val="784"/>
        <filter val="301"/>
        <filter val="785"/>
        <filter val="302"/>
        <filter val="786"/>
        <filter val="2059"/>
        <filter val="303"/>
        <filter val="787"/>
        <filter val="2058"/>
        <filter val="304"/>
        <filter val="788"/>
        <filter val="2057"/>
        <filter val="305"/>
        <filter val="789"/>
        <filter val="306"/>
        <filter val="2070"/>
        <filter val="2078"/>
        <filter val="2077"/>
        <filter val="2076"/>
        <filter val="2075"/>
        <filter val="2074"/>
        <filter val="2073"/>
        <filter val="790"/>
        <filter val="2072"/>
        <filter val="791"/>
        <filter val="2071"/>
        <filter val="792"/>
        <filter val="793"/>
        <filter val="794"/>
        <filter val="310"/>
        <filter val="795"/>
        <filter val="311"/>
        <filter val="312"/>
        <filter val="796"/>
        <filter val="313"/>
        <filter val="797"/>
        <filter val="314"/>
        <filter val="798"/>
        <filter val="2069"/>
        <filter val="315"/>
        <filter val="2068"/>
        <filter val="316"/>
        <filter val="317"/>
        <filter val="318"/>
        <filter val="319"/>
        <filter val="2081"/>
        <filter val="2080"/>
        <filter val="2089"/>
        <filter val="2088"/>
        <filter val="2087"/>
        <filter val="2086"/>
        <filter val="2085"/>
        <filter val="2084"/>
        <filter val="2083"/>
        <filter val="2082"/>
        <filter val="320"/>
        <filter val="321"/>
        <filter val="323"/>
        <filter val="324"/>
        <filter val="325"/>
        <filter val="326"/>
        <filter val="2079"/>
        <filter val="327"/>
        <filter val="328"/>
        <filter val="329"/>
        <filter val="2092"/>
        <filter val="2091"/>
        <filter val="2090"/>
        <filter val="2099"/>
        <filter val="2098"/>
        <filter val="2097"/>
        <filter val="2096"/>
        <filter val="2095"/>
        <filter val="2094"/>
        <filter val="2093"/>
        <filter val="330"/>
        <filter val="331"/>
        <filter val="333"/>
        <filter val="334"/>
        <filter val="335"/>
        <filter val="336"/>
        <filter val="338"/>
        <filter val="340"/>
        <filter val="344"/>
        <filter val="345"/>
        <filter val="346"/>
        <filter val="347"/>
        <filter val="348"/>
        <filter val="349"/>
        <filter val="350"/>
        <filter val="351"/>
        <filter val="352"/>
        <filter val="353"/>
        <filter val="354"/>
        <filter val="355"/>
        <filter val="357"/>
        <filter val="358"/>
        <filter val="10"/>
        <filter val="11"/>
        <filter val="15"/>
        <filter val="17"/>
        <filter val="18"/>
        <filter val="368"/>
        <filter val="369"/>
        <filter val="20"/>
        <filter val="21"/>
        <filter val="22"/>
        <filter val="23"/>
        <filter val="24"/>
        <filter val="25"/>
        <filter val="26"/>
        <filter val="27"/>
        <filter val="28"/>
        <filter val="29"/>
        <filter val="370"/>
        <filter val="371"/>
        <filter val="372"/>
        <filter val="373"/>
        <filter val="374"/>
        <filter val="375"/>
        <filter val="376"/>
        <filter val="377"/>
        <filter val="378"/>
        <filter val="379"/>
        <filter val="30"/>
        <filter val="31"/>
        <filter val="32"/>
        <filter val="33"/>
        <filter val="34"/>
        <filter val="35"/>
        <filter val="36"/>
        <filter val="37"/>
        <filter val="38"/>
        <filter val="39"/>
        <filter val="380"/>
        <filter val="381"/>
        <filter val="382"/>
        <filter val="383"/>
        <filter val="384"/>
        <filter val="385"/>
        <filter val="386"/>
        <filter val="387"/>
        <filter val="388"/>
        <filter val="389"/>
        <filter val="40"/>
        <filter val="41"/>
        <filter val="42"/>
        <filter val="43"/>
        <filter val="44"/>
        <filter val="45"/>
        <filter val="2909"/>
        <filter val="390"/>
        <filter val="391"/>
        <filter val="392"/>
        <filter val="393"/>
        <filter val="394"/>
        <filter val="395"/>
        <filter val="396"/>
        <filter val="2900"/>
        <filter val="397"/>
        <filter val="398"/>
        <filter val="399"/>
        <filter val="2908"/>
        <filter val="2907"/>
        <filter val="2906"/>
        <filter val="2905"/>
        <filter val="2904"/>
        <filter val="2903"/>
        <filter val="2902"/>
        <filter val="2901"/>
        <filter val="2911"/>
        <filter val="2910"/>
        <filter val="2919"/>
        <filter val="2918"/>
        <filter val="2917"/>
        <filter val="61"/>
        <filter val="2916"/>
        <filter val="62"/>
        <filter val="2915"/>
        <filter val="63"/>
        <filter val="2914"/>
        <filter val="2913"/>
        <filter val="2912"/>
        <filter val="68"/>
        <filter val="69"/>
        <filter val="2922"/>
        <filter val="2921"/>
        <filter val="2920"/>
        <filter val="70"/>
        <filter val="2929"/>
        <filter val="71"/>
        <filter val="2928"/>
        <filter val="72"/>
        <filter val="2927"/>
        <filter val="73"/>
        <filter val="2926"/>
        <filter val="2925"/>
        <filter val="2924"/>
        <filter val="2923"/>
        <filter val="2933"/>
        <filter val="2932"/>
        <filter val="2931"/>
        <filter val="2930"/>
        <filter val="2939"/>
        <filter val="2938"/>
        <filter val="2937"/>
        <filter val="2936"/>
        <filter val="2935"/>
        <filter val="2934"/>
        <filter val="2944"/>
        <filter val="2943"/>
        <filter val="2942"/>
        <filter val="2941"/>
        <filter val="2940"/>
        <filter val="1619"/>
        <filter val="94"/>
        <filter val="2949"/>
        <filter val="95"/>
        <filter val="2948"/>
        <filter val="96"/>
        <filter val="2947"/>
        <filter val="97"/>
        <filter val="2946"/>
        <filter val="98"/>
        <filter val="2945"/>
        <filter val="99"/>
        <filter val="2955"/>
        <filter val="1624"/>
        <filter val="2954"/>
        <filter val="1623"/>
        <filter val="2953"/>
        <filter val="1622"/>
        <filter val="2952"/>
        <filter val="1621"/>
        <filter val="2951"/>
        <filter val="1620"/>
        <filter val="2950"/>
        <filter val="1629"/>
        <filter val="2959"/>
        <filter val="1628"/>
        <filter val="2958"/>
        <filter val="1627"/>
        <filter val="2957"/>
        <filter val="1626"/>
        <filter val="2956"/>
        <filter val="1625"/>
        <filter val="2966"/>
        <filter val="1635"/>
        <filter val="2965"/>
        <filter val="1634"/>
        <filter val="2964"/>
        <filter val="1633"/>
        <filter val="2963"/>
        <filter val="1632"/>
        <filter val="2962"/>
        <filter val="1631"/>
        <filter val="2961"/>
        <filter val="1630"/>
        <filter val="2960"/>
        <filter val="1639"/>
        <filter val="2969"/>
        <filter val="1638"/>
        <filter val="2968"/>
        <filter val="1637"/>
        <filter val="2967"/>
        <filter val="1636"/>
        <filter val="2980"/>
        <filter val="2977"/>
        <filter val="1646"/>
        <filter val="2976"/>
        <filter val="1645"/>
        <filter val="2975"/>
        <filter val="1644"/>
        <filter val="2974"/>
        <filter val="1643"/>
        <filter val="2973"/>
        <filter val="1642"/>
        <filter val="2972"/>
        <filter val="1641"/>
        <filter val="2971"/>
        <filter val="1640"/>
        <filter val="2970"/>
        <filter val="1649"/>
        <filter val="2979"/>
        <filter val="1648"/>
        <filter val="2978"/>
        <filter val="1647"/>
        <filter val="2991"/>
        <filter val="1660"/>
        <filter val="2990"/>
        <filter val="2504"/>
        <filter val="2988"/>
        <filter val="1657"/>
        <filter val="2503"/>
        <filter val="2987"/>
        <filter val="1656"/>
        <filter val="2502"/>
        <filter val="2986"/>
        <filter val="1655"/>
        <filter val="2501"/>
        <filter val="2985"/>
        <filter val="1654"/>
        <filter val="2500"/>
        <filter val="2984"/>
        <filter val="1653"/>
        <filter val="2983"/>
        <filter val="2982"/>
        <filter val="1651"/>
        <filter val="2981"/>
        <filter val="1650"/>
        <filter val="2509"/>
        <filter val="2508"/>
        <filter val="2507"/>
        <filter val="2506"/>
        <filter val="1659"/>
        <filter val="2505"/>
        <filter val="2989"/>
        <filter val="1658"/>
        <filter val="2515"/>
        <filter val="2999"/>
        <filter val="2514"/>
        <filter val="2998"/>
        <filter val="2513"/>
        <filter val="2997"/>
        <filter val="2512"/>
        <filter val="2996"/>
        <filter val="2511"/>
        <filter val="2995"/>
        <filter val="2510"/>
        <filter val="2994"/>
        <filter val="2993"/>
        <filter val="2992"/>
        <filter val="1661"/>
        <filter val="2519"/>
        <filter val="2518"/>
        <filter val="2517"/>
        <filter val="2516"/>
        <filter val="2526"/>
        <filter val="2525"/>
        <filter val="2524"/>
        <filter val="2523"/>
        <filter val="2522"/>
        <filter val="2521"/>
        <filter val="2520"/>
        <filter val="2529"/>
        <filter val="2528"/>
        <filter val="2527"/>
        <filter val="2540"/>
        <filter val="2537"/>
        <filter val="1206"/>
        <filter val="2536"/>
        <filter val="1205"/>
        <filter val="2535"/>
        <filter val="1204"/>
        <filter val="1688"/>
        <filter val="2534"/>
        <filter val="1203"/>
        <filter val="2533"/>
        <filter val="1202"/>
        <filter val="2532"/>
        <filter val="1201"/>
        <filter val="2531"/>
        <filter val="1200"/>
        <filter val="2530"/>
        <filter val="2539"/>
        <filter val="2538"/>
        <filter val="1207"/>
        <filter val="2551"/>
        <filter val="1220"/>
        <filter val="2550"/>
        <filter val="2548"/>
        <filter val="1217"/>
        <filter val="2547"/>
        <filter val="1216"/>
        <filter val="2546"/>
        <filter val="1215"/>
        <filter val="2545"/>
        <filter val="1214"/>
        <filter val="2544"/>
        <filter val="1213"/>
        <filter val="2543"/>
        <filter val="1212"/>
        <filter val="2542"/>
        <filter val="1211"/>
        <filter val="2541"/>
        <filter val="1210"/>
        <filter val="1219"/>
        <filter val="2549"/>
        <filter val="1218"/>
        <filter val="2562"/>
        <filter val="1231"/>
        <filter val="2561"/>
        <filter val="2560"/>
        <filter val="2559"/>
        <filter val="1228"/>
        <filter val="2558"/>
        <filter val="2557"/>
        <filter val="1226"/>
        <filter val="2556"/>
        <filter val="1225"/>
        <filter val="2555"/>
        <filter val="1224"/>
        <filter val="2554"/>
        <filter val="1223"/>
        <filter val="2553"/>
        <filter val="1222"/>
        <filter val="2552"/>
        <filter val="1221"/>
        <filter val="800"/>
        <filter val="801"/>
        <filter val="802"/>
        <filter val="803"/>
        <filter val="804"/>
        <filter val="805"/>
        <filter val="806"/>
        <filter val="807"/>
        <filter val="1229"/>
        <filter val="808"/>
        <filter val="809"/>
        <filter val="2573"/>
        <filter val="2572"/>
        <filter val="2571"/>
        <filter val="2570"/>
        <filter val="1239"/>
        <filter val="2569"/>
        <filter val="1238"/>
        <filter val="2568"/>
        <filter val="1237"/>
        <filter val="2567"/>
        <filter val="1236"/>
        <filter val="2566"/>
        <filter val="1235"/>
        <filter val="2565"/>
        <filter val="1234"/>
        <filter val="2564"/>
        <filter val="1233"/>
        <filter val="810"/>
        <filter val="2563"/>
        <filter val="1232"/>
        <filter val="811"/>
        <filter val="812"/>
        <filter val="813"/>
        <filter val="814"/>
        <filter val="815"/>
        <filter val="816"/>
        <filter val="817"/>
        <filter val="818"/>
        <filter val="819"/>
        <filter val="2100"/>
        <filter val="2584"/>
        <filter val="2583"/>
        <filter val="2582"/>
        <filter val="2581"/>
        <filter val="2580"/>
        <filter val="2579"/>
        <filter val="2578"/>
        <filter val="2577"/>
        <filter val="2576"/>
        <filter val="820"/>
        <filter val="2575"/>
        <filter val="821"/>
        <filter val="2574"/>
        <filter val="822"/>
        <filter val="823"/>
        <filter val="824"/>
        <filter val="825"/>
        <filter val="826"/>
        <filter val="827"/>
        <filter val="828"/>
        <filter val="829"/>
        <filter val="2111"/>
        <filter val="2595"/>
        <filter val="2110"/>
        <filter val="2594"/>
        <filter val="2593"/>
        <filter val="2592"/>
        <filter val="2591"/>
        <filter val="2590"/>
        <filter val="2108"/>
        <filter val="2107"/>
        <filter val="2106"/>
        <filter val="2105"/>
        <filter val="2589"/>
        <filter val="2104"/>
        <filter val="2588"/>
        <filter val="830"/>
        <filter val="2103"/>
        <filter val="2587"/>
        <filter val="831"/>
        <filter val="2102"/>
        <filter val="2586"/>
        <filter val="832"/>
        <filter val="2101"/>
        <filter val="2585"/>
        <filter val="833"/>
        <filter val="834"/>
        <filter val="835"/>
        <filter val="836"/>
        <filter val="837"/>
        <filter val="838"/>
        <filter val="839"/>
        <filter val="2109"/>
        <filter val="2122"/>
        <filter val="2121"/>
        <filter val="2120"/>
        <filter val="2119"/>
        <filter val="2118"/>
        <filter val="2117"/>
        <filter val="2116"/>
        <filter val="840"/>
        <filter val="2115"/>
        <filter val="2599"/>
        <filter val="841"/>
        <filter val="2114"/>
        <filter val="2598"/>
        <filter val="842"/>
        <filter val="2113"/>
        <filter val="2597"/>
        <filter val="843"/>
        <filter val="2112"/>
        <filter val="2596"/>
        <filter val="844"/>
        <filter val="845"/>
        <filter val="846"/>
        <filter val="847"/>
        <filter val="848"/>
        <filter val="849"/>
        <filter val="2133"/>
        <filter val="1286"/>
        <filter val="2132"/>
        <filter val="1285"/>
        <filter val="2131"/>
        <filter val="2130"/>
        <filter val="1282"/>
        <filter val="2129"/>
        <filter val="2128"/>
        <filter val="850"/>
        <filter val="2127"/>
        <filter val="851"/>
        <filter val="2126"/>
        <filter val="852"/>
        <filter val="2125"/>
        <filter val="853"/>
        <filter val="2124"/>
        <filter val="854"/>
        <filter val="2123"/>
        <filter val="855"/>
        <filter val="856"/>
        <filter val="857"/>
        <filter val="858"/>
        <filter val="2144"/>
        <filter val="1297"/>
        <filter val="2143"/>
        <filter val="1296"/>
        <filter val="2142"/>
        <filter val="1295"/>
        <filter val="2141"/>
        <filter val="1294"/>
        <filter val="2140"/>
        <filter val="1293"/>
        <filter val="1292"/>
        <filter val="1291"/>
        <filter val="1290"/>
        <filter val="2139"/>
        <filter val="2138"/>
        <filter val="2137"/>
        <filter val="2136"/>
        <filter val="1289"/>
        <filter val="864"/>
        <filter val="2135"/>
        <filter val="1288"/>
        <filter val="865"/>
        <filter val="2134"/>
        <filter val="1287"/>
        <filter val="866"/>
        <filter val="867"/>
        <filter val="868"/>
        <filter val="869"/>
        <filter val="2155"/>
        <filter val="3002"/>
        <filter val="2154"/>
        <filter val="3001"/>
        <filter val="2153"/>
        <filter val="3000"/>
        <filter val="2152"/>
        <filter val="2151"/>
        <filter val="2150"/>
        <filter val="870"/>
        <filter val="871"/>
        <filter val="872"/>
        <filter val="2149"/>
        <filter val="873"/>
        <filter val="2148"/>
        <filter val="874"/>
        <filter val="2147"/>
        <filter val="875"/>
        <filter val="2146"/>
        <filter val="1299"/>
        <filter val="876"/>
        <filter val="2145"/>
        <filter val="1298"/>
        <filter val="2166"/>
        <filter val="2165"/>
        <filter val="2164"/>
        <filter val="2163"/>
        <filter val="2162"/>
        <filter val="2161"/>
        <filter val="2160"/>
        <filter val="3009"/>
        <filter val="3008"/>
        <filter val="3007"/>
        <filter val="400"/>
        <filter val="2159"/>
        <filter val="3006"/>
        <filter val="401"/>
        <filter val="2158"/>
        <filter val="3005"/>
        <filter val="402"/>
        <filter val="2157"/>
        <filter val="3004"/>
        <filter val="403"/>
        <filter val="2156"/>
        <filter val="3003"/>
        <filter val="404"/>
        <filter val="405"/>
        <filter val="406"/>
        <filter val="407"/>
        <filter val="408"/>
        <filter val="409"/>
        <filter val="2177"/>
        <filter val="2176"/>
        <filter val="2175"/>
        <filter val="2174"/>
        <filter val="2173"/>
        <filter val="2172"/>
        <filter val="2171"/>
        <filter val="2170"/>
        <filter val="410"/>
        <filter val="411"/>
        <filter val="412"/>
        <filter val="2169"/>
        <filter val="413"/>
        <filter val="2168"/>
        <filter val="414"/>
        <filter val="2167"/>
        <filter val="415"/>
        <filter val="416"/>
        <filter val="417"/>
        <filter val="418"/>
        <filter val="419"/>
        <filter val="2180"/>
        <filter val="2188"/>
        <filter val="2187"/>
        <filter val="2186"/>
        <filter val="2185"/>
        <filter val="2184"/>
        <filter val="2183"/>
        <filter val="2182"/>
        <filter val="2181"/>
        <filter val="420"/>
        <filter val="421"/>
        <filter val="422"/>
        <filter val="423"/>
        <filter val="424"/>
        <filter val="2179"/>
        <filter val="425"/>
        <filter val="2178"/>
        <filter val="426"/>
        <filter val="427"/>
        <filter val="428"/>
        <filter val="429"/>
        <filter val="2191"/>
        <filter val="2190"/>
        <filter val="2199"/>
        <filter val="2198"/>
        <filter val="2197"/>
        <filter val="2196"/>
        <filter val="2195"/>
        <filter val="2194"/>
        <filter val="2193"/>
        <filter val="2192"/>
        <filter val="430"/>
        <filter val="431"/>
        <filter val="432"/>
        <filter val="433"/>
        <filter val="434"/>
        <filter val="435"/>
        <filter val="436"/>
        <filter val="2189"/>
        <filter val="437"/>
        <filter val="438"/>
        <filter val="439"/>
        <filter val="440"/>
        <filter val="441"/>
        <filter val="442"/>
        <filter val="443"/>
        <filter val="444"/>
        <filter val="445"/>
        <filter val="446"/>
        <filter val="447"/>
        <filter val="448"/>
        <filter val="449"/>
        <filter val="450"/>
        <filter val="451"/>
        <filter val="452"/>
        <filter val="453"/>
        <filter val="454"/>
        <filter val="455"/>
        <filter val="456"/>
        <filter val="457"/>
        <filter val="458"/>
        <filter val="459"/>
        <filter val="460"/>
        <filter val="461"/>
        <filter val="462"/>
        <filter val="463"/>
        <filter val="464"/>
        <filter val="465"/>
        <filter val="466"/>
        <filter val="467"/>
        <filter val="468"/>
        <filter val="470"/>
        <filter val="471"/>
        <filter val="472"/>
        <filter val="473"/>
        <filter val="474"/>
        <filter val="475"/>
        <filter val="476"/>
        <filter val="477"/>
        <filter val="478"/>
        <filter val="479"/>
        <filter val="480"/>
        <filter val="481"/>
        <filter val="482"/>
        <filter val="483"/>
        <filter val="484"/>
        <filter val="485"/>
        <filter val="486"/>
        <filter val="487"/>
        <filter val="488"/>
        <filter val="489"/>
        <filter val="490"/>
        <filter val="491"/>
        <filter val="492"/>
        <filter val="493"/>
        <filter val="494"/>
        <filter val="495"/>
        <filter val="496"/>
        <filter val="497"/>
        <filter val="498"/>
        <filter val="499"/>
        <filter val="1724"/>
        <filter val="1748"/>
        <filter val="2603"/>
        <filter val="2602"/>
        <filter val="2601"/>
        <filter val="2600"/>
        <filter val="2609"/>
        <filter val="2608"/>
        <filter val="2607"/>
        <filter val="2606"/>
        <filter val="1759"/>
        <filter val="2605"/>
        <filter val="1758"/>
        <filter val="2604"/>
        <filter val="2614"/>
        <filter val="2613"/>
        <filter val="1766"/>
        <filter val="2612"/>
        <filter val="1765"/>
        <filter val="2611"/>
        <filter val="1764"/>
        <filter val="2610"/>
        <filter val="1763"/>
        <filter val="1762"/>
        <filter val="1761"/>
        <filter val="1760"/>
        <filter val="2619"/>
        <filter val="2618"/>
        <filter val="2617"/>
        <filter val="2616"/>
        <filter val="2615"/>
        <filter val="1781"/>
        <filter val="1780"/>
        <filter val="1778"/>
        <filter val="2625"/>
        <filter val="1777"/>
        <filter val="2624"/>
        <filter val="1776"/>
        <filter val="2623"/>
        <filter val="1775"/>
        <filter val="2622"/>
        <filter val="1774"/>
        <filter val="2621"/>
        <filter val="1773"/>
        <filter val="2620"/>
        <filter val="1772"/>
        <filter val="1779"/>
        <filter val="1792"/>
        <filter val="1791"/>
        <filter val="1790"/>
        <filter val="1789"/>
        <filter val="1305"/>
        <filter val="1788"/>
        <filter val="1304"/>
        <filter val="1787"/>
        <filter val="1303"/>
        <filter val="1786"/>
        <filter val="1302"/>
        <filter val="1785"/>
        <filter val="1301"/>
        <filter val="1784"/>
        <filter val="1300"/>
        <filter val="1783"/>
        <filter val="1782"/>
        <filter val="1309"/>
        <filter val="1308"/>
        <filter val="1307"/>
        <filter val="1306"/>
        <filter val="1316"/>
        <filter val="1799"/>
        <filter val="1315"/>
        <filter val="1798"/>
        <filter val="1314"/>
        <filter val="1797"/>
        <filter val="1313"/>
        <filter val="1796"/>
        <filter val="1312"/>
        <filter val="1795"/>
        <filter val="1311"/>
        <filter val="1794"/>
        <filter val="1310"/>
        <filter val="1793"/>
        <filter val="1318"/>
        <filter val="1317"/>
        <filter val="1330"/>
        <filter val="1327"/>
        <filter val="1326"/>
        <filter val="905"/>
        <filter val="1329"/>
        <filter val="906"/>
        <filter val="1328"/>
        <filter val="1341"/>
        <filter val="1331"/>
        <filter val="913"/>
        <filter val="917"/>
        <filter val="918"/>
        <filter val="919"/>
        <filter val="1352"/>
        <filter val="920"/>
        <filter val="1342"/>
        <filter val="921"/>
        <filter val="922"/>
        <filter val="923"/>
        <filter val="927"/>
        <filter val="928"/>
        <filter val="929"/>
        <filter val="2210"/>
        <filter val="1363"/>
        <filter val="1362"/>
        <filter val="1361"/>
        <filter val="1360"/>
        <filter val="2207"/>
        <filter val="2206"/>
        <filter val="1359"/>
        <filter val="2205"/>
        <filter val="1358"/>
        <filter val="2204"/>
        <filter val="1357"/>
        <filter val="2203"/>
        <filter val="1356"/>
        <filter val="2202"/>
        <filter val="1355"/>
        <filter val="2201"/>
        <filter val="930"/>
        <filter val="1354"/>
        <filter val="2200"/>
        <filter val="931"/>
        <filter val="1353"/>
        <filter val="932"/>
        <filter val="933"/>
        <filter val="2209"/>
        <filter val="2208"/>
        <filter val="2221"/>
        <filter val="1374"/>
        <filter val="2220"/>
        <filter val="1373"/>
        <filter val="2218"/>
        <filter val="2217"/>
        <filter val="2216"/>
        <filter val="2215"/>
        <filter val="1368"/>
        <filter val="2214"/>
        <filter val="1367"/>
        <filter val="940"/>
        <filter val="2213"/>
        <filter val="1366"/>
        <filter val="2212"/>
        <filter val="1365"/>
        <filter val="942"/>
        <filter val="2211"/>
        <filter val="1364"/>
        <filter val="943"/>
        <filter val="2219"/>
        <filter val="2232"/>
        <filter val="1385"/>
        <filter val="2231"/>
        <filter val="1384"/>
        <filter val="2230"/>
        <filter val="1383"/>
        <filter val="1382"/>
        <filter val="2229"/>
        <filter val="2228"/>
        <filter val="2227"/>
        <filter val="2226"/>
        <filter val="2225"/>
        <filter val="1378"/>
        <filter val="2224"/>
        <filter val="1377"/>
        <filter val="2223"/>
        <filter val="1376"/>
        <filter val="2222"/>
        <filter val="1375"/>
        <filter val="955"/>
        <filter val="956"/>
        <filter val="957"/>
        <filter val="958"/>
        <filter val="959"/>
        <filter val="2243"/>
        <filter val="2242"/>
        <filter val="1395"/>
        <filter val="2241"/>
        <filter val="2240"/>
        <filter val="1392"/>
        <filter val="1391"/>
        <filter val="1390"/>
        <filter val="2239"/>
        <filter val="2238"/>
        <filter val="2237"/>
        <filter val="960"/>
        <filter val="2236"/>
        <filter val="961"/>
        <filter val="1389"/>
        <filter val="2235"/>
        <filter val="962"/>
        <filter val="1388"/>
        <filter val="2234"/>
        <filter val="963"/>
        <filter val="1387"/>
        <filter val="2233"/>
        <filter val="964"/>
        <filter val="1386"/>
        <filter val="965"/>
        <filter val="966"/>
        <filter val="967"/>
        <filter val="968"/>
        <filter val="2254"/>
        <filter val="2253"/>
        <filter val="2252"/>
        <filter val="2251"/>
        <filter val="2250"/>
        <filter val="2249"/>
        <filter val="2248"/>
        <filter val="2247"/>
        <filter val="2246"/>
        <filter val="2245"/>
        <filter val="2244"/>
        <filter val="2265"/>
        <filter val="2264"/>
        <filter val="2263"/>
        <filter val="2262"/>
        <filter val="2261"/>
        <filter val="2260"/>
        <filter val="2259"/>
        <filter val="2258"/>
        <filter val="983"/>
        <filter val="500"/>
        <filter val="2257"/>
        <filter val="501"/>
        <filter val="2256"/>
        <filter val="502"/>
        <filter val="2255"/>
        <filter val="503"/>
        <filter val="504"/>
        <filter val="505"/>
        <filter val="506"/>
        <filter val="507"/>
        <filter val="508"/>
        <filter val="509"/>
        <filter val="2276"/>
        <filter val="2275"/>
        <filter val="2274"/>
        <filter val="2273"/>
        <filter val="2272"/>
        <filter val="2271"/>
        <filter val="2270"/>
        <filter val="510"/>
        <filter val="2269"/>
        <filter val="511"/>
        <filter val="2268"/>
        <filter val="512"/>
        <filter val="2267"/>
        <filter val="513"/>
        <filter val="2266"/>
        <filter val="514"/>
        <filter val="515"/>
        <filter val="516"/>
        <filter val="517"/>
        <filter val="518"/>
        <filter val="519"/>
        <filter val="2287"/>
        <filter val="2286"/>
        <filter val="2285"/>
        <filter val="2284"/>
        <filter val="2283"/>
        <filter val="2282"/>
        <filter val="2281"/>
        <filter val="2280"/>
        <filter val="520"/>
        <filter val="521"/>
        <filter val="522"/>
        <filter val="2279"/>
        <filter val="523"/>
        <filter val="2278"/>
        <filter val="524"/>
        <filter val="2277"/>
        <filter val="525"/>
        <filter val="526"/>
        <filter val="527"/>
        <filter val="528"/>
        <filter val="529"/>
        <filter val="2290"/>
        <filter val="2298"/>
        <filter val="2297"/>
        <filter val="2296"/>
        <filter val="2295"/>
        <filter val="2294"/>
        <filter val="2293"/>
        <filter val="2292"/>
        <filter val="2291"/>
        <filter val="530"/>
        <filter val="531"/>
        <filter val="532"/>
        <filter val="533"/>
        <filter val="534"/>
        <filter val="2289"/>
        <filter val="535"/>
        <filter val="2288"/>
        <filter val="536"/>
        <filter val="537"/>
        <filter val="538"/>
        <filter val="539"/>
        <filter val="540"/>
        <filter val="541"/>
        <filter val="542"/>
        <filter val="543"/>
        <filter val="544"/>
        <filter val="545"/>
        <filter val="546"/>
        <filter val="2299"/>
        <filter val="547"/>
        <filter val="548"/>
        <filter val="549"/>
        <filter val="550"/>
        <filter val="551"/>
        <filter val="552"/>
        <filter val="553"/>
        <filter val="554"/>
        <filter val="555"/>
        <filter val="556"/>
        <filter val="557"/>
        <filter val="558"/>
        <filter val="559"/>
        <filter val="560"/>
        <filter val="561"/>
        <filter val="562"/>
        <filter val="563"/>
        <filter val="564"/>
        <filter val="565"/>
        <filter val="566"/>
        <filter val="567"/>
        <filter val="568"/>
        <filter val="569"/>
        <filter val="570"/>
        <filter val="571"/>
        <filter val="572"/>
        <filter val="573"/>
        <filter val="574"/>
        <filter val="575"/>
        <filter val="576"/>
        <filter val="577"/>
        <filter val="578"/>
        <filter val="579"/>
        <filter val="580"/>
        <filter val="581"/>
        <filter val="582"/>
        <filter val="583"/>
        <filter val="585"/>
        <filter val="586"/>
        <filter val="103"/>
        <filter val="587"/>
        <filter val="104"/>
        <filter val="105"/>
        <filter val="589"/>
        <filter val="590"/>
        <filter val="591"/>
        <filter val="592"/>
        <filter val="593"/>
        <filter val="596"/>
        <filter val="597"/>
        <filter val="116"/>
        <filter val="117"/>
        <filter val="119"/>
        <filter val="120"/>
        <filter val="122"/>
        <filter val="123"/>
        <filter val="124"/>
        <filter val="125"/>
        <filter val="126"/>
        <filter val="127"/>
        <filter val="128"/>
        <filter val="130"/>
        <filter val="131"/>
        <filter val="137"/>
        <filter val="138"/>
        <filter val="1809"/>
        <filter val="1800"/>
        <filter val="145"/>
        <filter val="1808"/>
        <filter val="1807"/>
        <filter val="1806"/>
        <filter val="1805"/>
        <filter val="1804"/>
        <filter val="1803"/>
        <filter val="1802"/>
        <filter val="1801"/>
        <filter val="152"/>
        <filter val="153"/>
        <filter val="154"/>
        <filter val="1811"/>
        <filter val="155"/>
        <filter val="1810"/>
        <filter val="1819"/>
        <filter val="1818"/>
        <filter val="1817"/>
        <filter val="1816"/>
        <filter val="1815"/>
        <filter val="1814"/>
        <filter val="1813"/>
        <filter val="1812"/>
        <filter val="161"/>
        <filter val="162"/>
        <filter val="163"/>
        <filter val="164"/>
        <filter val="165"/>
        <filter val="1822"/>
        <filter val="166"/>
        <filter val="1821"/>
        <filter val="167"/>
        <filter val="1820"/>
        <filter val="168"/>
        <filter val="169"/>
        <filter val="1829"/>
        <filter val="1828"/>
        <filter val="1827"/>
        <filter val="1826"/>
        <filter val="1825"/>
        <filter val="1824"/>
        <filter val="1823"/>
        <filter val="171"/>
        <filter val="172"/>
        <filter val="173"/>
        <filter val="174"/>
        <filter val="175"/>
        <filter val="176"/>
        <filter val="1833"/>
        <filter val="1832"/>
        <filter val="178"/>
        <filter val="1831"/>
        <filter val="179"/>
        <filter val="1830"/>
        <filter val="1839"/>
        <filter val="1838"/>
        <filter val="1837"/>
        <filter val="1836"/>
        <filter val="1835"/>
        <filter val="1834"/>
        <filter val="180"/>
        <filter val="181"/>
        <filter val="182"/>
        <filter val="185"/>
        <filter val="1844"/>
        <filter val="1843"/>
        <filter val="1842"/>
        <filter val="1841"/>
        <filter val="1840"/>
        <filter val="1849"/>
        <filter val="1848"/>
        <filter val="1847"/>
        <filter val="1846"/>
        <filter val="1845"/>
        <filter val="190"/>
        <filter val="191"/>
        <filter val="192"/>
        <filter val="193"/>
        <filter val="194"/>
        <filter val="197"/>
        <filter val="198"/>
        <filter val="1855"/>
        <filter val="1854"/>
        <filter val="1853"/>
        <filter val="1852"/>
        <filter val="1851"/>
        <filter val="1850"/>
        <filter val="1859"/>
        <filter val="1858"/>
        <filter val="1857"/>
        <filter val="1856"/>
        <filter val="1866"/>
        <filter val="1865"/>
        <filter val="1864"/>
        <filter val="1863"/>
        <filter val="1862"/>
        <filter val="1861"/>
        <filter val="1860"/>
        <filter val="1869"/>
        <filter val="1868"/>
        <filter val="1867"/>
        <filter val="1880"/>
        <filter val="1877"/>
        <filter val="1876"/>
        <filter val="1875"/>
        <filter val="1874"/>
        <filter val="1873"/>
        <filter val="1872"/>
        <filter val="1871"/>
        <filter val="1870"/>
        <filter val="1879"/>
        <filter val="1878"/>
        <filter val="1891"/>
        <filter val="1890"/>
        <filter val="1888"/>
        <filter val="1404"/>
        <filter val="1887"/>
        <filter val="1403"/>
        <filter val="1886"/>
        <filter val="1402"/>
        <filter val="1885"/>
        <filter val="1401"/>
        <filter val="1884"/>
        <filter val="1883"/>
        <filter val="1882"/>
        <filter val="1881"/>
        <filter val="1407"/>
        <filter val="1406"/>
        <filter val="1889"/>
        <filter val="1405"/>
        <filter val="1899"/>
        <filter val="1415"/>
        <filter val="1898"/>
        <filter val="1414"/>
        <filter val="1897"/>
        <filter val="1896"/>
        <filter val="1412"/>
        <filter val="1895"/>
        <filter val="1894"/>
        <filter val="1893"/>
        <filter val="1892"/>
        <filter val="1429"/>
        <filter val="1428"/>
        <filter val="1427"/>
        <filter val="1436"/>
        <filter val="1432"/>
        <filter val="1431"/>
        <filter val="1430"/>
        <filter val="1451"/>
        <filter val="1450"/>
        <filter val="1448"/>
        <filter val="1447"/>
        <filter val="1446"/>
        <filter val="1445"/>
        <filter val="1444"/>
        <filter val="1443"/>
        <filter val="1442"/>
        <filter val="1449"/>
      </filters>
    </filterColumn>
    <filterColumn colId="2">
      <filters>
        <filter val="DEPARTAMENTO DE EDIFICACOES E ESTRADAS DE RODAGEM DO ESTADO DE MINAS GERAIS"/>
      </filters>
    </filterColumn>
  </autoFilter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2" width="7.57"/>
    <col customWidth="1" min="23" max="23" width="11.57"/>
    <col customWidth="1" min="24" max="29" width="7.57"/>
  </cols>
  <sheetData>
    <row r="1">
      <c r="A1" s="109" t="s">
        <v>47</v>
      </c>
      <c r="B1" s="109" t="s">
        <v>178</v>
      </c>
      <c r="C1" s="109" t="s">
        <v>179</v>
      </c>
      <c r="D1" s="109" t="s">
        <v>180</v>
      </c>
      <c r="E1" s="109" t="s">
        <v>181</v>
      </c>
      <c r="F1" s="109" t="s">
        <v>182</v>
      </c>
      <c r="G1" s="109" t="s">
        <v>183</v>
      </c>
      <c r="H1" s="109" t="s">
        <v>184</v>
      </c>
      <c r="I1" s="109" t="s">
        <v>185</v>
      </c>
      <c r="J1" s="109" t="s">
        <v>186</v>
      </c>
      <c r="K1" s="109" t="s">
        <v>187</v>
      </c>
      <c r="L1" s="109" t="s">
        <v>188</v>
      </c>
      <c r="M1" s="109" t="s">
        <v>189</v>
      </c>
      <c r="N1" s="109" t="s">
        <v>190</v>
      </c>
      <c r="O1" s="109" t="s">
        <v>191</v>
      </c>
      <c r="P1" s="109" t="s">
        <v>192</v>
      </c>
      <c r="Q1" s="109" t="s">
        <v>193</v>
      </c>
      <c r="R1" s="110" t="s">
        <v>194</v>
      </c>
      <c r="S1" s="109" t="s">
        <v>195</v>
      </c>
      <c r="T1" s="111" t="s">
        <v>49</v>
      </c>
      <c r="U1" s="109" t="s">
        <v>196</v>
      </c>
      <c r="V1" s="109" t="s">
        <v>197</v>
      </c>
      <c r="W1" s="109" t="s">
        <v>198</v>
      </c>
      <c r="X1" s="109" t="s">
        <v>199</v>
      </c>
      <c r="Y1" s="109" t="s">
        <v>200</v>
      </c>
      <c r="Z1" s="109" t="s">
        <v>201</v>
      </c>
      <c r="AA1" s="112" t="s">
        <v>202</v>
      </c>
      <c r="AB1" s="112" t="s">
        <v>203</v>
      </c>
      <c r="AC1" s="112" t="s">
        <v>204</v>
      </c>
    </row>
    <row r="2" hidden="1">
      <c r="A2" s="113">
        <v>2020.0</v>
      </c>
      <c r="B2" s="113">
        <v>1401.0</v>
      </c>
      <c r="C2" s="114" t="s">
        <v>808</v>
      </c>
      <c r="D2" s="115">
        <v>10.0</v>
      </c>
      <c r="E2" s="114" t="s">
        <v>3305</v>
      </c>
      <c r="F2" s="113">
        <v>26.0</v>
      </c>
      <c r="G2" s="114" t="s">
        <v>3349</v>
      </c>
      <c r="H2" s="113">
        <v>1005.0</v>
      </c>
      <c r="I2" s="114" t="s">
        <v>3350</v>
      </c>
      <c r="J2" s="113">
        <v>3.0</v>
      </c>
      <c r="K2" s="113">
        <v>0.0</v>
      </c>
      <c r="L2" s="113">
        <v>95.0</v>
      </c>
      <c r="M2" s="113">
        <v>1.0</v>
      </c>
      <c r="N2" s="114" t="s">
        <v>870</v>
      </c>
      <c r="O2" s="114" t="s">
        <v>871</v>
      </c>
      <c r="P2" s="113">
        <v>1400014.0</v>
      </c>
      <c r="Q2" s="114" t="s">
        <v>6095</v>
      </c>
      <c r="R2" s="113">
        <v>6.0</v>
      </c>
      <c r="S2" s="114" t="s">
        <v>6096</v>
      </c>
      <c r="T2" s="115">
        <v>9245981.0</v>
      </c>
      <c r="U2" s="115">
        <v>9162192.0</v>
      </c>
      <c r="V2" s="114" t="s">
        <v>6097</v>
      </c>
      <c r="W2" s="116">
        <v>18080.65</v>
      </c>
      <c r="X2" s="116">
        <v>18080.65</v>
      </c>
      <c r="Y2" s="116">
        <v>18080.65</v>
      </c>
      <c r="Z2" s="116">
        <v>18080.65</v>
      </c>
      <c r="AA2" s="103" t="s">
        <v>814</v>
      </c>
      <c r="AB2" s="103" t="s">
        <v>3071</v>
      </c>
    </row>
    <row r="3" hidden="1">
      <c r="A3" s="113">
        <v>2020.0</v>
      </c>
      <c r="B3" s="113">
        <v>1401.0</v>
      </c>
      <c r="C3" s="114" t="s">
        <v>808</v>
      </c>
      <c r="D3" s="115">
        <v>10.0</v>
      </c>
      <c r="E3" s="114" t="s">
        <v>3305</v>
      </c>
      <c r="F3" s="113">
        <v>26.0</v>
      </c>
      <c r="G3" s="114" t="s">
        <v>3349</v>
      </c>
      <c r="H3" s="113">
        <v>1005.0</v>
      </c>
      <c r="I3" s="114" t="s">
        <v>3350</v>
      </c>
      <c r="J3" s="113">
        <v>3.0</v>
      </c>
      <c r="K3" s="113">
        <v>0.0</v>
      </c>
      <c r="L3" s="113">
        <v>95.0</v>
      </c>
      <c r="M3" s="113">
        <v>1.0</v>
      </c>
      <c r="N3" s="114" t="s">
        <v>870</v>
      </c>
      <c r="O3" s="114" t="s">
        <v>871</v>
      </c>
      <c r="P3" s="113">
        <v>1400026.0</v>
      </c>
      <c r="Q3" s="114" t="s">
        <v>6098</v>
      </c>
      <c r="R3" s="113">
        <v>9.0</v>
      </c>
      <c r="S3" s="114" t="s">
        <v>6099</v>
      </c>
      <c r="T3" s="115">
        <v>9245981.0</v>
      </c>
      <c r="U3" s="115">
        <v>9144366.0</v>
      </c>
      <c r="V3" s="114" t="s">
        <v>6100</v>
      </c>
      <c r="W3" s="116">
        <v>3000.0</v>
      </c>
      <c r="X3" s="116">
        <v>1810.0</v>
      </c>
      <c r="Y3" s="116">
        <v>1810.0</v>
      </c>
      <c r="Z3" s="116">
        <v>1810.0</v>
      </c>
      <c r="AA3" s="103" t="s">
        <v>814</v>
      </c>
      <c r="AB3" s="103" t="s">
        <v>3071</v>
      </c>
    </row>
    <row r="4" hidden="1">
      <c r="A4" s="113">
        <v>2020.0</v>
      </c>
      <c r="B4" s="113">
        <v>1401.0</v>
      </c>
      <c r="C4" s="114" t="s">
        <v>808</v>
      </c>
      <c r="D4" s="115">
        <v>10.0</v>
      </c>
      <c r="E4" s="114" t="s">
        <v>3305</v>
      </c>
      <c r="F4" s="113">
        <v>26.0</v>
      </c>
      <c r="G4" s="114" t="s">
        <v>3349</v>
      </c>
      <c r="H4" s="113">
        <v>1005.0</v>
      </c>
      <c r="I4" s="114" t="s">
        <v>3350</v>
      </c>
      <c r="J4" s="113">
        <v>3.0</v>
      </c>
      <c r="K4" s="113">
        <v>0.0</v>
      </c>
      <c r="L4" s="113">
        <v>95.0</v>
      </c>
      <c r="M4" s="113">
        <v>1.0</v>
      </c>
      <c r="N4" s="114" t="s">
        <v>870</v>
      </c>
      <c r="O4" s="114" t="s">
        <v>871</v>
      </c>
      <c r="P4" s="113">
        <v>1400009.0</v>
      </c>
      <c r="Q4" s="114" t="s">
        <v>6101</v>
      </c>
      <c r="R4" s="113">
        <v>18.0</v>
      </c>
      <c r="S4" s="114" t="s">
        <v>6102</v>
      </c>
      <c r="T4" s="115">
        <v>9245981.0</v>
      </c>
      <c r="U4" s="115">
        <v>9130976.0</v>
      </c>
      <c r="V4" s="114" t="s">
        <v>6103</v>
      </c>
      <c r="W4" s="116">
        <v>10000.0</v>
      </c>
      <c r="X4" s="116">
        <v>2596.5</v>
      </c>
      <c r="Y4" s="116">
        <v>2596.5</v>
      </c>
      <c r="Z4" s="116">
        <v>2596.5</v>
      </c>
      <c r="AA4" s="103" t="s">
        <v>814</v>
      </c>
      <c r="AB4" s="103" t="s">
        <v>3071</v>
      </c>
    </row>
    <row r="5" hidden="1">
      <c r="A5" s="113">
        <v>2020.0</v>
      </c>
      <c r="B5" s="113">
        <v>1401.0</v>
      </c>
      <c r="C5" s="114" t="s">
        <v>808</v>
      </c>
      <c r="D5" s="115">
        <v>10.0</v>
      </c>
      <c r="E5" s="114" t="s">
        <v>3305</v>
      </c>
      <c r="F5" s="113">
        <v>26.0</v>
      </c>
      <c r="G5" s="114" t="s">
        <v>3349</v>
      </c>
      <c r="H5" s="113">
        <v>1005.0</v>
      </c>
      <c r="I5" s="114" t="s">
        <v>3350</v>
      </c>
      <c r="J5" s="113">
        <v>3.0</v>
      </c>
      <c r="K5" s="113">
        <v>0.0</v>
      </c>
      <c r="L5" s="113">
        <v>95.0</v>
      </c>
      <c r="M5" s="113">
        <v>1.0</v>
      </c>
      <c r="N5" s="114" t="s">
        <v>870</v>
      </c>
      <c r="O5" s="114" t="s">
        <v>871</v>
      </c>
      <c r="P5" s="113">
        <v>1400009.0</v>
      </c>
      <c r="Q5" s="114" t="s">
        <v>6101</v>
      </c>
      <c r="R5" s="113">
        <v>19.0</v>
      </c>
      <c r="S5" s="114" t="s">
        <v>6104</v>
      </c>
      <c r="T5" s="115">
        <v>9245981.0</v>
      </c>
      <c r="U5" s="115">
        <v>9130973.0</v>
      </c>
      <c r="V5" s="114" t="s">
        <v>6105</v>
      </c>
      <c r="W5" s="116">
        <v>15720.0</v>
      </c>
      <c r="X5" s="116">
        <v>5355.4</v>
      </c>
      <c r="Y5" s="116">
        <v>5355.4</v>
      </c>
      <c r="Z5" s="116">
        <v>5355.4</v>
      </c>
      <c r="AA5" s="103" t="s">
        <v>814</v>
      </c>
      <c r="AB5" s="103" t="s">
        <v>3071</v>
      </c>
    </row>
    <row r="6" hidden="1">
      <c r="A6" s="113">
        <v>2020.0</v>
      </c>
      <c r="B6" s="113">
        <v>1401.0</v>
      </c>
      <c r="C6" s="114" t="s">
        <v>808</v>
      </c>
      <c r="D6" s="115">
        <v>10.0</v>
      </c>
      <c r="E6" s="114" t="s">
        <v>3305</v>
      </c>
      <c r="F6" s="113">
        <v>26.0</v>
      </c>
      <c r="G6" s="114" t="s">
        <v>3349</v>
      </c>
      <c r="H6" s="113">
        <v>1005.0</v>
      </c>
      <c r="I6" s="114" t="s">
        <v>3350</v>
      </c>
      <c r="J6" s="113">
        <v>3.0</v>
      </c>
      <c r="K6" s="113">
        <v>0.0</v>
      </c>
      <c r="L6" s="113">
        <v>95.0</v>
      </c>
      <c r="M6" s="113">
        <v>1.0</v>
      </c>
      <c r="N6" s="114" t="s">
        <v>870</v>
      </c>
      <c r="O6" s="114" t="s">
        <v>871</v>
      </c>
      <c r="P6" s="113">
        <v>1400024.0</v>
      </c>
      <c r="Q6" s="114" t="s">
        <v>6106</v>
      </c>
      <c r="R6" s="113">
        <v>27.0</v>
      </c>
      <c r="S6" s="114" t="s">
        <v>6107</v>
      </c>
      <c r="T6" s="115">
        <v>9245981.0</v>
      </c>
      <c r="U6" s="115">
        <v>9143410.0</v>
      </c>
      <c r="V6" s="114" t="s">
        <v>6108</v>
      </c>
      <c r="W6" s="116">
        <v>5355.0</v>
      </c>
      <c r="X6" s="116">
        <v>2372.58</v>
      </c>
      <c r="Y6" s="116">
        <v>2372.58</v>
      </c>
      <c r="Z6" s="116">
        <v>2372.58</v>
      </c>
      <c r="AA6" s="103" t="s">
        <v>814</v>
      </c>
      <c r="AB6" s="103" t="s">
        <v>3071</v>
      </c>
    </row>
    <row r="7" hidden="1">
      <c r="A7" s="113">
        <v>2020.0</v>
      </c>
      <c r="B7" s="113">
        <v>1401.0</v>
      </c>
      <c r="C7" s="114" t="s">
        <v>808</v>
      </c>
      <c r="D7" s="115">
        <v>10.0</v>
      </c>
      <c r="E7" s="114" t="s">
        <v>3305</v>
      </c>
      <c r="F7" s="113">
        <v>26.0</v>
      </c>
      <c r="G7" s="114" t="s">
        <v>3349</v>
      </c>
      <c r="H7" s="113">
        <v>1005.0</v>
      </c>
      <c r="I7" s="114" t="s">
        <v>3350</v>
      </c>
      <c r="J7" s="113">
        <v>3.0</v>
      </c>
      <c r="K7" s="113">
        <v>0.0</v>
      </c>
      <c r="L7" s="113">
        <v>95.0</v>
      </c>
      <c r="M7" s="113">
        <v>1.0</v>
      </c>
      <c r="N7" s="114" t="s">
        <v>870</v>
      </c>
      <c r="O7" s="114" t="s">
        <v>871</v>
      </c>
      <c r="P7" s="113">
        <v>1400013.0</v>
      </c>
      <c r="Q7" s="114" t="s">
        <v>6109</v>
      </c>
      <c r="R7" s="113">
        <v>28.0</v>
      </c>
      <c r="S7" s="114" t="s">
        <v>6110</v>
      </c>
      <c r="T7" s="115">
        <v>9245981.0</v>
      </c>
      <c r="U7" s="115">
        <v>9051478.0</v>
      </c>
      <c r="V7" s="114" t="s">
        <v>6111</v>
      </c>
      <c r="W7" s="116">
        <v>48982.88</v>
      </c>
      <c r="X7" s="116">
        <v>48982.88</v>
      </c>
      <c r="Y7" s="116">
        <v>48982.88</v>
      </c>
      <c r="Z7" s="116">
        <v>48982.88</v>
      </c>
      <c r="AA7" s="103" t="s">
        <v>814</v>
      </c>
      <c r="AB7" s="103" t="s">
        <v>3071</v>
      </c>
    </row>
    <row r="8" hidden="1">
      <c r="A8" s="113">
        <v>2020.0</v>
      </c>
      <c r="B8" s="113">
        <v>1401.0</v>
      </c>
      <c r="C8" s="114" t="s">
        <v>808</v>
      </c>
      <c r="D8" s="115">
        <v>10.0</v>
      </c>
      <c r="E8" s="114" t="s">
        <v>3305</v>
      </c>
      <c r="F8" s="113">
        <v>26.0</v>
      </c>
      <c r="G8" s="114" t="s">
        <v>3349</v>
      </c>
      <c r="H8" s="113">
        <v>1005.0</v>
      </c>
      <c r="I8" s="114" t="s">
        <v>3350</v>
      </c>
      <c r="J8" s="113">
        <v>3.0</v>
      </c>
      <c r="K8" s="113">
        <v>0.0</v>
      </c>
      <c r="L8" s="113">
        <v>95.0</v>
      </c>
      <c r="M8" s="113">
        <v>1.0</v>
      </c>
      <c r="N8" s="114" t="s">
        <v>870</v>
      </c>
      <c r="O8" s="114" t="s">
        <v>871</v>
      </c>
      <c r="P8" s="113">
        <v>1400024.0</v>
      </c>
      <c r="Q8" s="114" t="s">
        <v>6106</v>
      </c>
      <c r="R8" s="113">
        <v>28.0</v>
      </c>
      <c r="S8" s="114" t="s">
        <v>6112</v>
      </c>
      <c r="T8" s="115">
        <v>9245981.0</v>
      </c>
      <c r="U8" s="115">
        <v>9187798.0</v>
      </c>
      <c r="V8" s="114" t="s">
        <v>6113</v>
      </c>
      <c r="W8" s="116">
        <v>7349.95</v>
      </c>
      <c r="X8" s="116">
        <v>7349.95</v>
      </c>
      <c r="Y8" s="116">
        <v>7349.95</v>
      </c>
      <c r="Z8" s="116">
        <v>7349.95</v>
      </c>
      <c r="AA8" s="103" t="s">
        <v>814</v>
      </c>
      <c r="AB8" s="103" t="s">
        <v>3071</v>
      </c>
    </row>
    <row r="9" hidden="1">
      <c r="A9" s="113">
        <v>2020.0</v>
      </c>
      <c r="B9" s="113">
        <v>1401.0</v>
      </c>
      <c r="C9" s="114" t="s">
        <v>808</v>
      </c>
      <c r="D9" s="115">
        <v>10.0</v>
      </c>
      <c r="E9" s="114" t="s">
        <v>3305</v>
      </c>
      <c r="F9" s="113">
        <v>26.0</v>
      </c>
      <c r="G9" s="114" t="s">
        <v>3349</v>
      </c>
      <c r="H9" s="113">
        <v>1005.0</v>
      </c>
      <c r="I9" s="114" t="s">
        <v>3350</v>
      </c>
      <c r="J9" s="113">
        <v>3.0</v>
      </c>
      <c r="K9" s="113">
        <v>0.0</v>
      </c>
      <c r="L9" s="113">
        <v>95.0</v>
      </c>
      <c r="M9" s="113">
        <v>1.0</v>
      </c>
      <c r="N9" s="114" t="s">
        <v>870</v>
      </c>
      <c r="O9" s="114" t="s">
        <v>871</v>
      </c>
      <c r="P9" s="113">
        <v>1400012.0</v>
      </c>
      <c r="Q9" s="114" t="s">
        <v>6114</v>
      </c>
      <c r="R9" s="113">
        <v>29.0</v>
      </c>
      <c r="S9" s="114" t="s">
        <v>6115</v>
      </c>
      <c r="T9" s="115">
        <v>9245981.0</v>
      </c>
      <c r="U9" s="115">
        <v>9180876.0</v>
      </c>
      <c r="V9" s="114" t="s">
        <v>6116</v>
      </c>
      <c r="W9" s="116">
        <v>560.0</v>
      </c>
      <c r="X9" s="116">
        <v>220.0</v>
      </c>
      <c r="Y9" s="116">
        <v>220.0</v>
      </c>
      <c r="Z9" s="116">
        <v>220.0</v>
      </c>
      <c r="AA9" s="103" t="s">
        <v>814</v>
      </c>
      <c r="AB9" s="103" t="s">
        <v>3071</v>
      </c>
    </row>
    <row r="10" hidden="1">
      <c r="A10" s="113">
        <v>2020.0</v>
      </c>
      <c r="B10" s="113">
        <v>1401.0</v>
      </c>
      <c r="C10" s="114" t="s">
        <v>808</v>
      </c>
      <c r="D10" s="115">
        <v>10.0</v>
      </c>
      <c r="E10" s="114" t="s">
        <v>3305</v>
      </c>
      <c r="F10" s="113">
        <v>26.0</v>
      </c>
      <c r="G10" s="114" t="s">
        <v>3349</v>
      </c>
      <c r="H10" s="113">
        <v>1005.0</v>
      </c>
      <c r="I10" s="114" t="s">
        <v>3350</v>
      </c>
      <c r="J10" s="113">
        <v>3.0</v>
      </c>
      <c r="K10" s="113">
        <v>0.0</v>
      </c>
      <c r="L10" s="113">
        <v>95.0</v>
      </c>
      <c r="M10" s="113">
        <v>1.0</v>
      </c>
      <c r="N10" s="114" t="s">
        <v>870</v>
      </c>
      <c r="O10" s="114" t="s">
        <v>871</v>
      </c>
      <c r="P10" s="113">
        <v>1400013.0</v>
      </c>
      <c r="Q10" s="114" t="s">
        <v>6109</v>
      </c>
      <c r="R10" s="113">
        <v>29.0</v>
      </c>
      <c r="S10" s="114" t="s">
        <v>6117</v>
      </c>
      <c r="T10" s="115">
        <v>9245981.0</v>
      </c>
      <c r="U10" s="115">
        <v>9051358.0</v>
      </c>
      <c r="V10" s="114" t="s">
        <v>6118</v>
      </c>
      <c r="W10" s="116">
        <v>513.09</v>
      </c>
      <c r="X10" s="116">
        <v>513.09</v>
      </c>
      <c r="Y10" s="116">
        <v>513.09</v>
      </c>
      <c r="Z10" s="116">
        <v>513.09</v>
      </c>
      <c r="AA10" s="103" t="s">
        <v>814</v>
      </c>
      <c r="AB10" s="103" t="s">
        <v>3071</v>
      </c>
    </row>
    <row r="11" hidden="1">
      <c r="A11" s="113">
        <v>2020.0</v>
      </c>
      <c r="B11" s="113">
        <v>1401.0</v>
      </c>
      <c r="C11" s="114" t="s">
        <v>808</v>
      </c>
      <c r="D11" s="115">
        <v>10.0</v>
      </c>
      <c r="E11" s="114" t="s">
        <v>3305</v>
      </c>
      <c r="F11" s="113">
        <v>26.0</v>
      </c>
      <c r="G11" s="114" t="s">
        <v>3349</v>
      </c>
      <c r="H11" s="113">
        <v>1005.0</v>
      </c>
      <c r="I11" s="114" t="s">
        <v>3350</v>
      </c>
      <c r="J11" s="113">
        <v>3.0</v>
      </c>
      <c r="K11" s="113">
        <v>0.0</v>
      </c>
      <c r="L11" s="113">
        <v>95.0</v>
      </c>
      <c r="M11" s="113">
        <v>1.0</v>
      </c>
      <c r="N11" s="114" t="s">
        <v>870</v>
      </c>
      <c r="O11" s="114" t="s">
        <v>871</v>
      </c>
      <c r="P11" s="113">
        <v>1400024.0</v>
      </c>
      <c r="Q11" s="114" t="s">
        <v>6106</v>
      </c>
      <c r="R11" s="113">
        <v>29.0</v>
      </c>
      <c r="S11" s="114" t="s">
        <v>6119</v>
      </c>
      <c r="T11" s="115">
        <v>9245981.0</v>
      </c>
      <c r="U11" s="115">
        <v>9139046.0</v>
      </c>
      <c r="V11" s="114" t="s">
        <v>6120</v>
      </c>
      <c r="W11" s="116">
        <v>3373.28</v>
      </c>
      <c r="X11" s="116">
        <v>3373.28</v>
      </c>
      <c r="Y11" s="116">
        <v>3373.28</v>
      </c>
      <c r="Z11" s="116">
        <v>3373.28</v>
      </c>
      <c r="AA11" s="103" t="s">
        <v>814</v>
      </c>
      <c r="AB11" s="103" t="s">
        <v>3071</v>
      </c>
    </row>
    <row r="12" hidden="1">
      <c r="A12" s="113">
        <v>2020.0</v>
      </c>
      <c r="B12" s="113">
        <v>1401.0</v>
      </c>
      <c r="C12" s="114" t="s">
        <v>808</v>
      </c>
      <c r="D12" s="115">
        <v>10.0</v>
      </c>
      <c r="E12" s="114" t="s">
        <v>3305</v>
      </c>
      <c r="F12" s="113">
        <v>26.0</v>
      </c>
      <c r="G12" s="114" t="s">
        <v>3349</v>
      </c>
      <c r="H12" s="113">
        <v>1005.0</v>
      </c>
      <c r="I12" s="114" t="s">
        <v>3350</v>
      </c>
      <c r="J12" s="113">
        <v>3.0</v>
      </c>
      <c r="K12" s="113">
        <v>0.0</v>
      </c>
      <c r="L12" s="113">
        <v>95.0</v>
      </c>
      <c r="M12" s="113">
        <v>1.0</v>
      </c>
      <c r="N12" s="114" t="s">
        <v>870</v>
      </c>
      <c r="O12" s="114" t="s">
        <v>871</v>
      </c>
      <c r="P12" s="113">
        <v>1400013.0</v>
      </c>
      <c r="Q12" s="114" t="s">
        <v>6109</v>
      </c>
      <c r="R12" s="113">
        <v>30.0</v>
      </c>
      <c r="S12" s="114" t="s">
        <v>6121</v>
      </c>
      <c r="T12" s="115">
        <v>9245981.0</v>
      </c>
      <c r="U12" s="115">
        <v>9181815.0</v>
      </c>
      <c r="V12" s="114" t="s">
        <v>6122</v>
      </c>
      <c r="W12" s="116">
        <v>4013.23</v>
      </c>
      <c r="X12" s="116">
        <v>4013.23</v>
      </c>
      <c r="Y12" s="116">
        <v>4013.23</v>
      </c>
      <c r="Z12" s="116">
        <v>4013.23</v>
      </c>
      <c r="AA12" s="103" t="s">
        <v>814</v>
      </c>
      <c r="AB12" s="103" t="s">
        <v>3071</v>
      </c>
    </row>
    <row r="13" hidden="1">
      <c r="A13" s="113">
        <v>2020.0</v>
      </c>
      <c r="B13" s="113">
        <v>1401.0</v>
      </c>
      <c r="C13" s="114" t="s">
        <v>808</v>
      </c>
      <c r="D13" s="115">
        <v>10.0</v>
      </c>
      <c r="E13" s="114" t="s">
        <v>3305</v>
      </c>
      <c r="F13" s="113">
        <v>26.0</v>
      </c>
      <c r="G13" s="114" t="s">
        <v>3349</v>
      </c>
      <c r="H13" s="113">
        <v>1005.0</v>
      </c>
      <c r="I13" s="114" t="s">
        <v>3350</v>
      </c>
      <c r="J13" s="113">
        <v>3.0</v>
      </c>
      <c r="K13" s="113">
        <v>0.0</v>
      </c>
      <c r="L13" s="113">
        <v>95.0</v>
      </c>
      <c r="M13" s="113">
        <v>1.0</v>
      </c>
      <c r="N13" s="114" t="s">
        <v>870</v>
      </c>
      <c r="O13" s="114" t="s">
        <v>871</v>
      </c>
      <c r="P13" s="113">
        <v>1400013.0</v>
      </c>
      <c r="Q13" s="114" t="s">
        <v>6109</v>
      </c>
      <c r="R13" s="113">
        <v>31.0</v>
      </c>
      <c r="S13" s="114" t="s">
        <v>876</v>
      </c>
      <c r="T13" s="115">
        <v>9245981.0</v>
      </c>
      <c r="U13" s="115">
        <v>9181814.0</v>
      </c>
      <c r="V13" s="114" t="s">
        <v>877</v>
      </c>
      <c r="W13" s="116">
        <v>3151.26</v>
      </c>
      <c r="X13" s="116">
        <v>3151.26</v>
      </c>
      <c r="Y13" s="116">
        <v>3151.26</v>
      </c>
      <c r="Z13" s="116">
        <v>3151.26</v>
      </c>
      <c r="AA13" s="103" t="s">
        <v>814</v>
      </c>
      <c r="AB13" s="103" t="s">
        <v>3071</v>
      </c>
    </row>
    <row r="14" hidden="1">
      <c r="A14" s="113">
        <v>2020.0</v>
      </c>
      <c r="B14" s="113">
        <v>1401.0</v>
      </c>
      <c r="C14" s="114" t="s">
        <v>808</v>
      </c>
      <c r="D14" s="115">
        <v>10.0</v>
      </c>
      <c r="E14" s="114" t="s">
        <v>3305</v>
      </c>
      <c r="F14" s="113">
        <v>26.0</v>
      </c>
      <c r="G14" s="114" t="s">
        <v>3349</v>
      </c>
      <c r="H14" s="113">
        <v>1005.0</v>
      </c>
      <c r="I14" s="114" t="s">
        <v>3350</v>
      </c>
      <c r="J14" s="113">
        <v>3.0</v>
      </c>
      <c r="K14" s="113">
        <v>0.0</v>
      </c>
      <c r="L14" s="113">
        <v>95.0</v>
      </c>
      <c r="M14" s="113">
        <v>1.0</v>
      </c>
      <c r="N14" s="114" t="s">
        <v>870</v>
      </c>
      <c r="O14" s="114" t="s">
        <v>871</v>
      </c>
      <c r="P14" s="113">
        <v>1400013.0</v>
      </c>
      <c r="Q14" s="114" t="s">
        <v>6109</v>
      </c>
      <c r="R14" s="113">
        <v>33.0</v>
      </c>
      <c r="S14" s="114" t="s">
        <v>874</v>
      </c>
      <c r="T14" s="115">
        <v>9245981.0</v>
      </c>
      <c r="U14" s="115">
        <v>9181816.0</v>
      </c>
      <c r="V14" s="114" t="s">
        <v>875</v>
      </c>
      <c r="W14" s="116">
        <v>4072.88</v>
      </c>
      <c r="X14" s="116">
        <v>4072.88</v>
      </c>
      <c r="Y14" s="116">
        <v>4072.88</v>
      </c>
      <c r="Z14" s="116">
        <v>4072.88</v>
      </c>
      <c r="AA14" s="103" t="s">
        <v>814</v>
      </c>
      <c r="AB14" s="103" t="s">
        <v>3071</v>
      </c>
    </row>
    <row r="15" hidden="1">
      <c r="A15" s="113">
        <v>2020.0</v>
      </c>
      <c r="B15" s="113">
        <v>1401.0</v>
      </c>
      <c r="C15" s="114" t="s">
        <v>808</v>
      </c>
      <c r="D15" s="115">
        <v>10.0</v>
      </c>
      <c r="E15" s="114" t="s">
        <v>3305</v>
      </c>
      <c r="F15" s="113">
        <v>26.0</v>
      </c>
      <c r="G15" s="114" t="s">
        <v>3349</v>
      </c>
      <c r="H15" s="113">
        <v>1005.0</v>
      </c>
      <c r="I15" s="114" t="s">
        <v>3350</v>
      </c>
      <c r="J15" s="113">
        <v>3.0</v>
      </c>
      <c r="K15" s="113">
        <v>0.0</v>
      </c>
      <c r="L15" s="113">
        <v>95.0</v>
      </c>
      <c r="M15" s="113">
        <v>1.0</v>
      </c>
      <c r="N15" s="114" t="s">
        <v>870</v>
      </c>
      <c r="O15" s="114" t="s">
        <v>871</v>
      </c>
      <c r="P15" s="113">
        <v>1400015.0</v>
      </c>
      <c r="Q15" s="114" t="s">
        <v>6123</v>
      </c>
      <c r="R15" s="113">
        <v>34.0</v>
      </c>
      <c r="S15" s="114" t="s">
        <v>6124</v>
      </c>
      <c r="T15" s="115">
        <v>9245981.0</v>
      </c>
      <c r="U15" s="115">
        <v>9051241.0</v>
      </c>
      <c r="V15" s="114" t="s">
        <v>6125</v>
      </c>
      <c r="W15" s="116">
        <v>13663.58</v>
      </c>
      <c r="X15" s="116">
        <v>13663.58</v>
      </c>
      <c r="Y15" s="116">
        <v>13663.58</v>
      </c>
      <c r="Z15" s="116">
        <v>13663.58</v>
      </c>
      <c r="AA15" s="103" t="s">
        <v>814</v>
      </c>
      <c r="AB15" s="103" t="s">
        <v>3071</v>
      </c>
    </row>
    <row r="16" hidden="1">
      <c r="A16" s="113">
        <v>2020.0</v>
      </c>
      <c r="B16" s="113">
        <v>1401.0</v>
      </c>
      <c r="C16" s="114" t="s">
        <v>808</v>
      </c>
      <c r="D16" s="115">
        <v>10.0</v>
      </c>
      <c r="E16" s="114" t="s">
        <v>3305</v>
      </c>
      <c r="F16" s="113">
        <v>26.0</v>
      </c>
      <c r="G16" s="114" t="s">
        <v>3349</v>
      </c>
      <c r="H16" s="113">
        <v>1005.0</v>
      </c>
      <c r="I16" s="114" t="s">
        <v>3350</v>
      </c>
      <c r="J16" s="113">
        <v>3.0</v>
      </c>
      <c r="K16" s="113">
        <v>0.0</v>
      </c>
      <c r="L16" s="113">
        <v>95.0</v>
      </c>
      <c r="M16" s="113">
        <v>1.0</v>
      </c>
      <c r="N16" s="114" t="s">
        <v>870</v>
      </c>
      <c r="O16" s="114" t="s">
        <v>871</v>
      </c>
      <c r="P16" s="113">
        <v>1400015.0</v>
      </c>
      <c r="Q16" s="114" t="s">
        <v>6123</v>
      </c>
      <c r="R16" s="113">
        <v>35.0</v>
      </c>
      <c r="S16" s="114" t="s">
        <v>6126</v>
      </c>
      <c r="T16" s="115">
        <v>9245981.0</v>
      </c>
      <c r="U16" s="115">
        <v>9051247.0</v>
      </c>
      <c r="V16" s="114" t="s">
        <v>6127</v>
      </c>
      <c r="W16" s="116">
        <v>16093.54</v>
      </c>
      <c r="X16" s="116">
        <v>14687.16</v>
      </c>
      <c r="Y16" s="116">
        <v>14687.16</v>
      </c>
      <c r="Z16" s="116">
        <v>14687.16</v>
      </c>
      <c r="AA16" s="103" t="s">
        <v>814</v>
      </c>
      <c r="AB16" s="103" t="s">
        <v>3071</v>
      </c>
    </row>
    <row r="17" hidden="1">
      <c r="A17" s="113">
        <v>2020.0</v>
      </c>
      <c r="B17" s="113">
        <v>1401.0</v>
      </c>
      <c r="C17" s="114" t="s">
        <v>808</v>
      </c>
      <c r="D17" s="115">
        <v>10.0</v>
      </c>
      <c r="E17" s="114" t="s">
        <v>3305</v>
      </c>
      <c r="F17" s="113">
        <v>26.0</v>
      </c>
      <c r="G17" s="114" t="s">
        <v>3349</v>
      </c>
      <c r="H17" s="113">
        <v>1005.0</v>
      </c>
      <c r="I17" s="114" t="s">
        <v>3350</v>
      </c>
      <c r="J17" s="113">
        <v>3.0</v>
      </c>
      <c r="K17" s="113">
        <v>0.0</v>
      </c>
      <c r="L17" s="113">
        <v>95.0</v>
      </c>
      <c r="M17" s="113">
        <v>1.0</v>
      </c>
      <c r="N17" s="114" t="s">
        <v>870</v>
      </c>
      <c r="O17" s="114" t="s">
        <v>871</v>
      </c>
      <c r="P17" s="113">
        <v>1400015.0</v>
      </c>
      <c r="Q17" s="114" t="s">
        <v>6123</v>
      </c>
      <c r="R17" s="113">
        <v>36.0</v>
      </c>
      <c r="S17" s="114" t="s">
        <v>6128</v>
      </c>
      <c r="T17" s="115">
        <v>9245981.0</v>
      </c>
      <c r="U17" s="115">
        <v>9055354.0</v>
      </c>
      <c r="V17" s="114" t="s">
        <v>6129</v>
      </c>
      <c r="W17" s="116">
        <v>9397.06</v>
      </c>
      <c r="X17" s="116">
        <v>9397.06</v>
      </c>
      <c r="Y17" s="116">
        <v>9397.06</v>
      </c>
      <c r="Z17" s="116">
        <v>9397.06</v>
      </c>
      <c r="AA17" s="103" t="s">
        <v>814</v>
      </c>
      <c r="AB17" s="103" t="s">
        <v>3071</v>
      </c>
    </row>
    <row r="18" hidden="1">
      <c r="A18" s="113">
        <v>2020.0</v>
      </c>
      <c r="B18" s="113">
        <v>1401.0</v>
      </c>
      <c r="C18" s="114" t="s">
        <v>808</v>
      </c>
      <c r="D18" s="115">
        <v>6.0</v>
      </c>
      <c r="E18" s="114" t="s">
        <v>208</v>
      </c>
      <c r="F18" s="113">
        <v>155.0</v>
      </c>
      <c r="G18" s="114" t="s">
        <v>809</v>
      </c>
      <c r="H18" s="113">
        <v>4472.0</v>
      </c>
      <c r="I18" s="114" t="s">
        <v>831</v>
      </c>
      <c r="J18" s="113">
        <v>1.0</v>
      </c>
      <c r="K18" s="113">
        <v>0.0</v>
      </c>
      <c r="L18" s="113">
        <v>95.0</v>
      </c>
      <c r="M18" s="113">
        <v>1.0</v>
      </c>
      <c r="N18" s="114" t="s">
        <v>4671</v>
      </c>
      <c r="O18" s="114" t="s">
        <v>4672</v>
      </c>
      <c r="P18" s="113">
        <v>1400002.0</v>
      </c>
      <c r="Q18" s="114" t="s">
        <v>6130</v>
      </c>
      <c r="R18" s="113">
        <v>72.0</v>
      </c>
      <c r="S18" s="114" t="s">
        <v>2945</v>
      </c>
      <c r="T18" s="115">
        <v>0.0</v>
      </c>
      <c r="U18" s="115">
        <v>0.0</v>
      </c>
      <c r="V18" s="114" t="s">
        <v>2946</v>
      </c>
      <c r="W18" s="116">
        <v>3.726368425E7</v>
      </c>
      <c r="X18" s="116">
        <v>3.726368425E7</v>
      </c>
      <c r="Y18" s="116">
        <v>3.726368425E7</v>
      </c>
      <c r="Z18" s="116">
        <v>3.726368425E7</v>
      </c>
      <c r="AA18" s="103" t="s">
        <v>2936</v>
      </c>
      <c r="AB18" s="103" t="s">
        <v>2936</v>
      </c>
    </row>
    <row r="19" hidden="1">
      <c r="A19" s="113">
        <v>2020.0</v>
      </c>
      <c r="B19" s="113">
        <v>1401.0</v>
      </c>
      <c r="C19" s="114" t="s">
        <v>808</v>
      </c>
      <c r="D19" s="115">
        <v>6.0</v>
      </c>
      <c r="E19" s="114" t="s">
        <v>208</v>
      </c>
      <c r="F19" s="113">
        <v>155.0</v>
      </c>
      <c r="G19" s="114" t="s">
        <v>809</v>
      </c>
      <c r="H19" s="113">
        <v>4472.0</v>
      </c>
      <c r="I19" s="114" t="s">
        <v>831</v>
      </c>
      <c r="J19" s="113">
        <v>1.0</v>
      </c>
      <c r="K19" s="113">
        <v>0.0</v>
      </c>
      <c r="L19" s="113">
        <v>95.0</v>
      </c>
      <c r="M19" s="113">
        <v>1.0</v>
      </c>
      <c r="N19" s="114" t="s">
        <v>6131</v>
      </c>
      <c r="O19" s="114" t="s">
        <v>4640</v>
      </c>
      <c r="P19" s="113">
        <v>1400002.0</v>
      </c>
      <c r="Q19" s="114" t="s">
        <v>6130</v>
      </c>
      <c r="R19" s="113">
        <v>73.0</v>
      </c>
      <c r="S19" s="114" t="s">
        <v>2945</v>
      </c>
      <c r="T19" s="115">
        <v>0.0</v>
      </c>
      <c r="U19" s="115">
        <v>0.0</v>
      </c>
      <c r="V19" s="114" t="s">
        <v>2946</v>
      </c>
      <c r="W19" s="116">
        <v>3324054.67</v>
      </c>
      <c r="X19" s="116">
        <v>3324054.67</v>
      </c>
      <c r="Y19" s="116">
        <v>3324054.67</v>
      </c>
      <c r="Z19" s="116">
        <v>3324054.67</v>
      </c>
      <c r="AA19" s="103" t="s">
        <v>2936</v>
      </c>
      <c r="AB19" s="103" t="s">
        <v>2936</v>
      </c>
    </row>
    <row r="20" hidden="1">
      <c r="A20" s="113">
        <v>2020.0</v>
      </c>
      <c r="B20" s="113">
        <v>1401.0</v>
      </c>
      <c r="C20" s="114" t="s">
        <v>808</v>
      </c>
      <c r="D20" s="115">
        <v>6.0</v>
      </c>
      <c r="E20" s="114" t="s">
        <v>208</v>
      </c>
      <c r="F20" s="113">
        <v>155.0</v>
      </c>
      <c r="G20" s="114" t="s">
        <v>809</v>
      </c>
      <c r="H20" s="113">
        <v>4472.0</v>
      </c>
      <c r="I20" s="114" t="s">
        <v>831</v>
      </c>
      <c r="J20" s="113">
        <v>1.0</v>
      </c>
      <c r="K20" s="113">
        <v>0.0</v>
      </c>
      <c r="L20" s="113">
        <v>95.0</v>
      </c>
      <c r="M20" s="113">
        <v>1.0</v>
      </c>
      <c r="N20" s="114" t="s">
        <v>6132</v>
      </c>
      <c r="O20" s="114" t="s">
        <v>6133</v>
      </c>
      <c r="P20" s="113">
        <v>1400002.0</v>
      </c>
      <c r="Q20" s="114" t="s">
        <v>6130</v>
      </c>
      <c r="R20" s="113">
        <v>74.0</v>
      </c>
      <c r="S20" s="114" t="s">
        <v>2945</v>
      </c>
      <c r="T20" s="115">
        <v>0.0</v>
      </c>
      <c r="U20" s="115">
        <v>0.0</v>
      </c>
      <c r="V20" s="114" t="s">
        <v>2946</v>
      </c>
      <c r="W20" s="116">
        <v>88146.19</v>
      </c>
      <c r="X20" s="116">
        <v>88146.19</v>
      </c>
      <c r="Y20" s="116">
        <v>88146.19</v>
      </c>
      <c r="Z20" s="116">
        <v>88146.19</v>
      </c>
      <c r="AA20" s="103" t="s">
        <v>2936</v>
      </c>
      <c r="AB20" s="103" t="s">
        <v>2936</v>
      </c>
    </row>
    <row r="21" ht="15.75" hidden="1" customHeight="1">
      <c r="A21" s="113">
        <v>2020.0</v>
      </c>
      <c r="B21" s="113">
        <v>1401.0</v>
      </c>
      <c r="C21" s="114" t="s">
        <v>808</v>
      </c>
      <c r="D21" s="115">
        <v>6.0</v>
      </c>
      <c r="E21" s="114" t="s">
        <v>208</v>
      </c>
      <c r="F21" s="113">
        <v>155.0</v>
      </c>
      <c r="G21" s="114" t="s">
        <v>809</v>
      </c>
      <c r="H21" s="113">
        <v>4472.0</v>
      </c>
      <c r="I21" s="114" t="s">
        <v>831</v>
      </c>
      <c r="J21" s="113">
        <v>1.0</v>
      </c>
      <c r="K21" s="113">
        <v>0.0</v>
      </c>
      <c r="L21" s="113">
        <v>95.0</v>
      </c>
      <c r="M21" s="113">
        <v>1.0</v>
      </c>
      <c r="N21" s="114" t="s">
        <v>6134</v>
      </c>
      <c r="O21" s="114" t="s">
        <v>4648</v>
      </c>
      <c r="P21" s="113">
        <v>1400002.0</v>
      </c>
      <c r="Q21" s="114" t="s">
        <v>6130</v>
      </c>
      <c r="R21" s="113">
        <v>75.0</v>
      </c>
      <c r="S21" s="114" t="s">
        <v>2945</v>
      </c>
      <c r="T21" s="115">
        <v>0.0</v>
      </c>
      <c r="U21" s="115">
        <v>0.0</v>
      </c>
      <c r="V21" s="114" t="s">
        <v>2946</v>
      </c>
      <c r="W21" s="116">
        <v>531043.98</v>
      </c>
      <c r="X21" s="116">
        <v>531043.98</v>
      </c>
      <c r="Y21" s="116">
        <v>531043.98</v>
      </c>
      <c r="Z21" s="116">
        <v>531043.98</v>
      </c>
      <c r="AA21" s="103" t="s">
        <v>2936</v>
      </c>
      <c r="AB21" s="103" t="s">
        <v>2936</v>
      </c>
    </row>
    <row r="22" ht="15.75" hidden="1" customHeight="1">
      <c r="A22" s="113">
        <v>2020.0</v>
      </c>
      <c r="B22" s="113">
        <v>1401.0</v>
      </c>
      <c r="C22" s="114" t="s">
        <v>808</v>
      </c>
      <c r="D22" s="115">
        <v>6.0</v>
      </c>
      <c r="E22" s="114" t="s">
        <v>208</v>
      </c>
      <c r="F22" s="113">
        <v>155.0</v>
      </c>
      <c r="G22" s="114" t="s">
        <v>809</v>
      </c>
      <c r="H22" s="113">
        <v>4472.0</v>
      </c>
      <c r="I22" s="114" t="s">
        <v>831</v>
      </c>
      <c r="J22" s="113">
        <v>1.0</v>
      </c>
      <c r="K22" s="113">
        <v>0.0</v>
      </c>
      <c r="L22" s="113">
        <v>95.0</v>
      </c>
      <c r="M22" s="113">
        <v>1.0</v>
      </c>
      <c r="N22" s="114" t="s">
        <v>6135</v>
      </c>
      <c r="O22" s="114" t="s">
        <v>6136</v>
      </c>
      <c r="P22" s="113">
        <v>1400002.0</v>
      </c>
      <c r="Q22" s="114" t="s">
        <v>6130</v>
      </c>
      <c r="R22" s="113">
        <v>76.0</v>
      </c>
      <c r="S22" s="114" t="s">
        <v>2945</v>
      </c>
      <c r="T22" s="115">
        <v>0.0</v>
      </c>
      <c r="U22" s="115">
        <v>0.0</v>
      </c>
      <c r="V22" s="114" t="s">
        <v>2946</v>
      </c>
      <c r="W22" s="116">
        <v>163032.74</v>
      </c>
      <c r="X22" s="116">
        <v>163032.74</v>
      </c>
      <c r="Y22" s="116">
        <v>163032.74</v>
      </c>
      <c r="Z22" s="116">
        <v>163032.74</v>
      </c>
      <c r="AA22" s="103" t="s">
        <v>2936</v>
      </c>
      <c r="AB22" s="103" t="s">
        <v>2936</v>
      </c>
    </row>
    <row r="23" ht="15.75" hidden="1" customHeight="1">
      <c r="A23" s="113">
        <v>2020.0</v>
      </c>
      <c r="B23" s="113">
        <v>1401.0</v>
      </c>
      <c r="C23" s="114" t="s">
        <v>808</v>
      </c>
      <c r="D23" s="115">
        <v>6.0</v>
      </c>
      <c r="E23" s="114" t="s">
        <v>208</v>
      </c>
      <c r="F23" s="113">
        <v>155.0</v>
      </c>
      <c r="G23" s="114" t="s">
        <v>809</v>
      </c>
      <c r="H23" s="113">
        <v>4472.0</v>
      </c>
      <c r="I23" s="114" t="s">
        <v>831</v>
      </c>
      <c r="J23" s="113">
        <v>1.0</v>
      </c>
      <c r="K23" s="113">
        <v>0.0</v>
      </c>
      <c r="L23" s="113">
        <v>95.0</v>
      </c>
      <c r="M23" s="113">
        <v>1.0</v>
      </c>
      <c r="N23" s="114" t="s">
        <v>6137</v>
      </c>
      <c r="O23" s="114" t="s">
        <v>6138</v>
      </c>
      <c r="P23" s="113">
        <v>1400002.0</v>
      </c>
      <c r="Q23" s="114" t="s">
        <v>6130</v>
      </c>
      <c r="R23" s="113">
        <v>77.0</v>
      </c>
      <c r="S23" s="114" t="s">
        <v>2945</v>
      </c>
      <c r="T23" s="115">
        <v>0.0</v>
      </c>
      <c r="U23" s="115">
        <v>0.0</v>
      </c>
      <c r="V23" s="114" t="s">
        <v>2946</v>
      </c>
      <c r="W23" s="116">
        <v>2426335.1</v>
      </c>
      <c r="X23" s="116">
        <v>2426335.1</v>
      </c>
      <c r="Y23" s="116">
        <v>2426335.1</v>
      </c>
      <c r="Z23" s="116">
        <v>2426335.1</v>
      </c>
      <c r="AA23" s="103" t="s">
        <v>2936</v>
      </c>
      <c r="AB23" s="103" t="s">
        <v>2936</v>
      </c>
    </row>
    <row r="24" ht="15.75" hidden="1" customHeight="1">
      <c r="A24" s="113">
        <v>2020.0</v>
      </c>
      <c r="B24" s="113">
        <v>1401.0</v>
      </c>
      <c r="C24" s="114" t="s">
        <v>808</v>
      </c>
      <c r="D24" s="115">
        <v>6.0</v>
      </c>
      <c r="E24" s="114" t="s">
        <v>208</v>
      </c>
      <c r="F24" s="113">
        <v>155.0</v>
      </c>
      <c r="G24" s="114" t="s">
        <v>809</v>
      </c>
      <c r="H24" s="113">
        <v>4472.0</v>
      </c>
      <c r="I24" s="114" t="s">
        <v>831</v>
      </c>
      <c r="J24" s="113">
        <v>1.0</v>
      </c>
      <c r="K24" s="113">
        <v>0.0</v>
      </c>
      <c r="L24" s="113">
        <v>95.0</v>
      </c>
      <c r="M24" s="113">
        <v>1.0</v>
      </c>
      <c r="N24" s="114" t="s">
        <v>6139</v>
      </c>
      <c r="O24" s="114" t="s">
        <v>6140</v>
      </c>
      <c r="P24" s="113">
        <v>1400002.0</v>
      </c>
      <c r="Q24" s="114" t="s">
        <v>6130</v>
      </c>
      <c r="R24" s="113">
        <v>78.0</v>
      </c>
      <c r="S24" s="114" t="s">
        <v>2945</v>
      </c>
      <c r="T24" s="115">
        <v>0.0</v>
      </c>
      <c r="U24" s="115">
        <v>0.0</v>
      </c>
      <c r="V24" s="114" t="s">
        <v>2946</v>
      </c>
      <c r="W24" s="116">
        <v>1176181.96</v>
      </c>
      <c r="X24" s="116">
        <v>1176181.96</v>
      </c>
      <c r="Y24" s="116">
        <v>1176181.96</v>
      </c>
      <c r="Z24" s="116">
        <v>1176181.96</v>
      </c>
      <c r="AA24" s="103" t="s">
        <v>2936</v>
      </c>
      <c r="AB24" s="103" t="s">
        <v>2936</v>
      </c>
    </row>
    <row r="25" ht="15.75" hidden="1" customHeight="1">
      <c r="A25" s="113">
        <v>2020.0</v>
      </c>
      <c r="B25" s="113">
        <v>1401.0</v>
      </c>
      <c r="C25" s="114" t="s">
        <v>808</v>
      </c>
      <c r="D25" s="115">
        <v>6.0</v>
      </c>
      <c r="E25" s="114" t="s">
        <v>208</v>
      </c>
      <c r="F25" s="113">
        <v>155.0</v>
      </c>
      <c r="G25" s="114" t="s">
        <v>809</v>
      </c>
      <c r="H25" s="113">
        <v>4472.0</v>
      </c>
      <c r="I25" s="114" t="s">
        <v>831</v>
      </c>
      <c r="J25" s="113">
        <v>1.0</v>
      </c>
      <c r="K25" s="113">
        <v>0.0</v>
      </c>
      <c r="L25" s="113">
        <v>95.0</v>
      </c>
      <c r="M25" s="113">
        <v>1.0</v>
      </c>
      <c r="N25" s="114" t="s">
        <v>6141</v>
      </c>
      <c r="O25" s="114" t="s">
        <v>6142</v>
      </c>
      <c r="P25" s="113">
        <v>1400002.0</v>
      </c>
      <c r="Q25" s="114" t="s">
        <v>6130</v>
      </c>
      <c r="R25" s="113">
        <v>79.0</v>
      </c>
      <c r="S25" s="114" t="s">
        <v>2945</v>
      </c>
      <c r="T25" s="115">
        <v>0.0</v>
      </c>
      <c r="U25" s="115">
        <v>0.0</v>
      </c>
      <c r="V25" s="114" t="s">
        <v>2946</v>
      </c>
      <c r="W25" s="116">
        <v>27521.11</v>
      </c>
      <c r="X25" s="116">
        <v>27521.11</v>
      </c>
      <c r="Y25" s="116">
        <v>27521.11</v>
      </c>
      <c r="Z25" s="116">
        <v>27521.11</v>
      </c>
      <c r="AA25" s="103" t="s">
        <v>2936</v>
      </c>
      <c r="AB25" s="103" t="s">
        <v>2936</v>
      </c>
    </row>
    <row r="26" ht="15.75" hidden="1" customHeight="1">
      <c r="A26" s="113">
        <v>2020.0</v>
      </c>
      <c r="B26" s="113">
        <v>1401.0</v>
      </c>
      <c r="C26" s="114" t="s">
        <v>808</v>
      </c>
      <c r="D26" s="115">
        <v>10.0</v>
      </c>
      <c r="E26" s="114" t="s">
        <v>3305</v>
      </c>
      <c r="F26" s="113">
        <v>26.0</v>
      </c>
      <c r="G26" s="114" t="s">
        <v>3349</v>
      </c>
      <c r="H26" s="113">
        <v>1005.0</v>
      </c>
      <c r="I26" s="114" t="s">
        <v>3350</v>
      </c>
      <c r="J26" s="113">
        <v>3.0</v>
      </c>
      <c r="K26" s="113">
        <v>0.0</v>
      </c>
      <c r="L26" s="113">
        <v>95.0</v>
      </c>
      <c r="M26" s="113">
        <v>1.0</v>
      </c>
      <c r="N26" s="114" t="s">
        <v>211</v>
      </c>
      <c r="O26" s="114" t="s">
        <v>212</v>
      </c>
      <c r="P26" s="113">
        <v>1400023.0</v>
      </c>
      <c r="Q26" s="114" t="s">
        <v>837</v>
      </c>
      <c r="R26" s="113">
        <v>358.0</v>
      </c>
      <c r="S26" s="114" t="s">
        <v>6143</v>
      </c>
      <c r="T26" s="115">
        <v>9245981.0</v>
      </c>
      <c r="U26" s="115">
        <v>0.0</v>
      </c>
      <c r="V26" s="114" t="s">
        <v>6144</v>
      </c>
      <c r="W26" s="116">
        <v>255.74</v>
      </c>
      <c r="X26" s="116">
        <v>255.74</v>
      </c>
      <c r="Y26" s="116">
        <v>255.74</v>
      </c>
      <c r="Z26" s="116">
        <v>255.74</v>
      </c>
      <c r="AA26" s="103" t="s">
        <v>814</v>
      </c>
      <c r="AB26" s="103" t="s">
        <v>3071</v>
      </c>
    </row>
    <row r="27" ht="15.75" hidden="1" customHeight="1">
      <c r="A27" s="113">
        <v>2020.0</v>
      </c>
      <c r="B27" s="113">
        <v>1401.0</v>
      </c>
      <c r="C27" s="114" t="s">
        <v>808</v>
      </c>
      <c r="D27" s="115">
        <v>10.0</v>
      </c>
      <c r="E27" s="114" t="s">
        <v>3305</v>
      </c>
      <c r="F27" s="113">
        <v>26.0</v>
      </c>
      <c r="G27" s="114" t="s">
        <v>3349</v>
      </c>
      <c r="H27" s="113">
        <v>1005.0</v>
      </c>
      <c r="I27" s="114" t="s">
        <v>3350</v>
      </c>
      <c r="J27" s="113">
        <v>3.0</v>
      </c>
      <c r="K27" s="113">
        <v>0.0</v>
      </c>
      <c r="L27" s="113">
        <v>95.0</v>
      </c>
      <c r="M27" s="113">
        <v>1.0</v>
      </c>
      <c r="N27" s="114" t="s">
        <v>211</v>
      </c>
      <c r="O27" s="114" t="s">
        <v>212</v>
      </c>
      <c r="P27" s="113">
        <v>1400023.0</v>
      </c>
      <c r="Q27" s="114" t="s">
        <v>837</v>
      </c>
      <c r="R27" s="113">
        <v>359.0</v>
      </c>
      <c r="S27" s="114" t="s">
        <v>3361</v>
      </c>
      <c r="T27" s="115">
        <v>9245981.0</v>
      </c>
      <c r="U27" s="115">
        <v>0.0</v>
      </c>
      <c r="V27" s="114" t="s">
        <v>3362</v>
      </c>
      <c r="W27" s="116">
        <v>191.0</v>
      </c>
      <c r="X27" s="116">
        <v>191.0</v>
      </c>
      <c r="Y27" s="116">
        <v>191.0</v>
      </c>
      <c r="Z27" s="116">
        <v>191.0</v>
      </c>
      <c r="AA27" s="103" t="s">
        <v>814</v>
      </c>
      <c r="AB27" s="103" t="s">
        <v>3071</v>
      </c>
    </row>
    <row r="28" ht="15.75" hidden="1" customHeight="1">
      <c r="A28" s="113">
        <v>2020.0</v>
      </c>
      <c r="B28" s="113">
        <v>1401.0</v>
      </c>
      <c r="C28" s="114" t="s">
        <v>808</v>
      </c>
      <c r="D28" s="115">
        <v>6.0</v>
      </c>
      <c r="E28" s="114" t="s">
        <v>208</v>
      </c>
      <c r="F28" s="113">
        <v>155.0</v>
      </c>
      <c r="G28" s="114" t="s">
        <v>809</v>
      </c>
      <c r="H28" s="113">
        <v>4472.0</v>
      </c>
      <c r="I28" s="114" t="s">
        <v>831</v>
      </c>
      <c r="J28" s="113">
        <v>3.0</v>
      </c>
      <c r="K28" s="113">
        <v>0.0</v>
      </c>
      <c r="L28" s="113">
        <v>95.0</v>
      </c>
      <c r="M28" s="113">
        <v>1.0</v>
      </c>
      <c r="N28" s="114" t="s">
        <v>6145</v>
      </c>
      <c r="O28" s="114" t="s">
        <v>4662</v>
      </c>
      <c r="P28" s="113">
        <v>1400023.0</v>
      </c>
      <c r="Q28" s="114" t="s">
        <v>837</v>
      </c>
      <c r="R28" s="113">
        <v>366.0</v>
      </c>
      <c r="S28" s="114" t="s">
        <v>6146</v>
      </c>
      <c r="T28" s="115">
        <v>9245981.0</v>
      </c>
      <c r="U28" s="115">
        <v>0.0</v>
      </c>
      <c r="V28" s="114" t="s">
        <v>6147</v>
      </c>
      <c r="W28" s="116">
        <v>1444.0</v>
      </c>
      <c r="X28" s="116">
        <v>1444.0</v>
      </c>
      <c r="Y28" s="116">
        <v>1444.0</v>
      </c>
      <c r="Z28" s="116">
        <v>1444.0</v>
      </c>
      <c r="AA28" s="103" t="s">
        <v>814</v>
      </c>
      <c r="AB28" s="103" t="s">
        <v>3071</v>
      </c>
    </row>
    <row r="29" ht="15.75" hidden="1" customHeight="1">
      <c r="A29" s="113">
        <v>2020.0</v>
      </c>
      <c r="B29" s="113">
        <v>1401.0</v>
      </c>
      <c r="C29" s="114" t="s">
        <v>808</v>
      </c>
      <c r="D29" s="115">
        <v>6.0</v>
      </c>
      <c r="E29" s="114" t="s">
        <v>208</v>
      </c>
      <c r="F29" s="113">
        <v>155.0</v>
      </c>
      <c r="G29" s="114" t="s">
        <v>809</v>
      </c>
      <c r="H29" s="113">
        <v>4472.0</v>
      </c>
      <c r="I29" s="114" t="s">
        <v>831</v>
      </c>
      <c r="J29" s="113">
        <v>3.0</v>
      </c>
      <c r="K29" s="113">
        <v>0.0</v>
      </c>
      <c r="L29" s="113">
        <v>95.0</v>
      </c>
      <c r="M29" s="113">
        <v>1.0</v>
      </c>
      <c r="N29" s="114" t="s">
        <v>6145</v>
      </c>
      <c r="O29" s="114" t="s">
        <v>4662</v>
      </c>
      <c r="P29" s="113">
        <v>1400023.0</v>
      </c>
      <c r="Q29" s="114" t="s">
        <v>837</v>
      </c>
      <c r="R29" s="113">
        <v>367.0</v>
      </c>
      <c r="S29" s="114" t="s">
        <v>6148</v>
      </c>
      <c r="T29" s="115">
        <v>9245981.0</v>
      </c>
      <c r="U29" s="115">
        <v>0.0</v>
      </c>
      <c r="V29" s="114" t="s">
        <v>6149</v>
      </c>
      <c r="W29" s="116">
        <v>1294.0</v>
      </c>
      <c r="X29" s="116">
        <v>1294.0</v>
      </c>
      <c r="Y29" s="116">
        <v>1294.0</v>
      </c>
      <c r="Z29" s="116">
        <v>1294.0</v>
      </c>
      <c r="AA29" s="103" t="s">
        <v>814</v>
      </c>
      <c r="AB29" s="103" t="s">
        <v>3071</v>
      </c>
    </row>
    <row r="30" ht="15.75" hidden="1" customHeight="1">
      <c r="A30" s="113">
        <v>2020.0</v>
      </c>
      <c r="B30" s="113">
        <v>1401.0</v>
      </c>
      <c r="C30" s="114" t="s">
        <v>808</v>
      </c>
      <c r="D30" s="115">
        <v>6.0</v>
      </c>
      <c r="E30" s="114" t="s">
        <v>208</v>
      </c>
      <c r="F30" s="113">
        <v>155.0</v>
      </c>
      <c r="G30" s="114" t="s">
        <v>809</v>
      </c>
      <c r="H30" s="113">
        <v>4472.0</v>
      </c>
      <c r="I30" s="114" t="s">
        <v>831</v>
      </c>
      <c r="J30" s="113">
        <v>3.0</v>
      </c>
      <c r="K30" s="113">
        <v>0.0</v>
      </c>
      <c r="L30" s="113">
        <v>95.0</v>
      </c>
      <c r="M30" s="113">
        <v>1.0</v>
      </c>
      <c r="N30" s="114" t="s">
        <v>6145</v>
      </c>
      <c r="O30" s="114" t="s">
        <v>4662</v>
      </c>
      <c r="P30" s="113">
        <v>1400023.0</v>
      </c>
      <c r="Q30" s="114" t="s">
        <v>837</v>
      </c>
      <c r="R30" s="113">
        <v>368.0</v>
      </c>
      <c r="S30" s="114" t="s">
        <v>6150</v>
      </c>
      <c r="T30" s="115">
        <v>9245981.0</v>
      </c>
      <c r="U30" s="115">
        <v>0.0</v>
      </c>
      <c r="V30" s="114" t="s">
        <v>6151</v>
      </c>
      <c r="W30" s="116">
        <v>1241.0</v>
      </c>
      <c r="X30" s="116">
        <v>1241.0</v>
      </c>
      <c r="Y30" s="116">
        <v>1241.0</v>
      </c>
      <c r="Z30" s="116">
        <v>1241.0</v>
      </c>
      <c r="AA30" s="103" t="s">
        <v>814</v>
      </c>
      <c r="AB30" s="103" t="s">
        <v>3071</v>
      </c>
    </row>
    <row r="31" ht="15.75" hidden="1" customHeight="1">
      <c r="A31" s="113">
        <v>2020.0</v>
      </c>
      <c r="B31" s="113">
        <v>1401.0</v>
      </c>
      <c r="C31" s="114" t="s">
        <v>808</v>
      </c>
      <c r="D31" s="115">
        <v>6.0</v>
      </c>
      <c r="E31" s="114" t="s">
        <v>208</v>
      </c>
      <c r="F31" s="113">
        <v>155.0</v>
      </c>
      <c r="G31" s="114" t="s">
        <v>809</v>
      </c>
      <c r="H31" s="113">
        <v>4472.0</v>
      </c>
      <c r="I31" s="114" t="s">
        <v>831</v>
      </c>
      <c r="J31" s="113">
        <v>3.0</v>
      </c>
      <c r="K31" s="113">
        <v>0.0</v>
      </c>
      <c r="L31" s="113">
        <v>95.0</v>
      </c>
      <c r="M31" s="113">
        <v>1.0</v>
      </c>
      <c r="N31" s="114" t="s">
        <v>6145</v>
      </c>
      <c r="O31" s="114" t="s">
        <v>4662</v>
      </c>
      <c r="P31" s="113">
        <v>1400023.0</v>
      </c>
      <c r="Q31" s="114" t="s">
        <v>837</v>
      </c>
      <c r="R31" s="113">
        <v>371.0</v>
      </c>
      <c r="S31" s="114" t="s">
        <v>6152</v>
      </c>
      <c r="T31" s="115">
        <v>9245981.0</v>
      </c>
      <c r="U31" s="115">
        <v>0.0</v>
      </c>
      <c r="V31" s="114" t="s">
        <v>6153</v>
      </c>
      <c r="W31" s="116">
        <v>1421.0</v>
      </c>
      <c r="X31" s="116">
        <v>1421.0</v>
      </c>
      <c r="Y31" s="116">
        <v>1421.0</v>
      </c>
      <c r="Z31" s="116">
        <v>1421.0</v>
      </c>
      <c r="AA31" s="103" t="s">
        <v>814</v>
      </c>
      <c r="AB31" s="103" t="s">
        <v>3071</v>
      </c>
    </row>
    <row r="32" ht="15.75" hidden="1" customHeight="1">
      <c r="A32" s="113">
        <v>2020.0</v>
      </c>
      <c r="B32" s="113">
        <v>1401.0</v>
      </c>
      <c r="C32" s="114" t="s">
        <v>808</v>
      </c>
      <c r="D32" s="115">
        <v>6.0</v>
      </c>
      <c r="E32" s="114" t="s">
        <v>208</v>
      </c>
      <c r="F32" s="113">
        <v>155.0</v>
      </c>
      <c r="G32" s="114" t="s">
        <v>809</v>
      </c>
      <c r="H32" s="113">
        <v>4472.0</v>
      </c>
      <c r="I32" s="114" t="s">
        <v>831</v>
      </c>
      <c r="J32" s="113">
        <v>3.0</v>
      </c>
      <c r="K32" s="113">
        <v>0.0</v>
      </c>
      <c r="L32" s="113">
        <v>95.0</v>
      </c>
      <c r="M32" s="113">
        <v>1.0</v>
      </c>
      <c r="N32" s="114" t="s">
        <v>6145</v>
      </c>
      <c r="O32" s="114" t="s">
        <v>4662</v>
      </c>
      <c r="P32" s="113">
        <v>1400023.0</v>
      </c>
      <c r="Q32" s="114" t="s">
        <v>837</v>
      </c>
      <c r="R32" s="113">
        <v>372.0</v>
      </c>
      <c r="S32" s="114" t="s">
        <v>6154</v>
      </c>
      <c r="T32" s="115">
        <v>9245981.0</v>
      </c>
      <c r="U32" s="115">
        <v>0.0</v>
      </c>
      <c r="V32" s="114" t="s">
        <v>6155</v>
      </c>
      <c r="W32" s="116">
        <v>1444.0</v>
      </c>
      <c r="X32" s="116">
        <v>1444.0</v>
      </c>
      <c r="Y32" s="116">
        <v>1444.0</v>
      </c>
      <c r="Z32" s="116">
        <v>1444.0</v>
      </c>
      <c r="AA32" s="103" t="s">
        <v>814</v>
      </c>
      <c r="AB32" s="103" t="s">
        <v>3071</v>
      </c>
    </row>
    <row r="33" ht="15.75" hidden="1" customHeight="1">
      <c r="A33" s="113">
        <v>2020.0</v>
      </c>
      <c r="B33" s="113">
        <v>1401.0</v>
      </c>
      <c r="C33" s="114" t="s">
        <v>808</v>
      </c>
      <c r="D33" s="115">
        <v>10.0</v>
      </c>
      <c r="E33" s="114" t="s">
        <v>3305</v>
      </c>
      <c r="F33" s="113">
        <v>26.0</v>
      </c>
      <c r="G33" s="114" t="s">
        <v>3349</v>
      </c>
      <c r="H33" s="113">
        <v>1005.0</v>
      </c>
      <c r="I33" s="114" t="s">
        <v>3350</v>
      </c>
      <c r="J33" s="113">
        <v>4.0</v>
      </c>
      <c r="K33" s="113">
        <v>0.0</v>
      </c>
      <c r="L33" s="113">
        <v>95.0</v>
      </c>
      <c r="M33" s="113">
        <v>1.0</v>
      </c>
      <c r="N33" s="114" t="s">
        <v>4008</v>
      </c>
      <c r="O33" s="114" t="s">
        <v>4009</v>
      </c>
      <c r="P33" s="113">
        <v>1400019.0</v>
      </c>
      <c r="Q33" s="114" t="s">
        <v>3487</v>
      </c>
      <c r="R33" s="113">
        <v>379.0</v>
      </c>
      <c r="S33" s="114" t="s">
        <v>3254</v>
      </c>
      <c r="T33" s="115">
        <v>9245981.0</v>
      </c>
      <c r="U33" s="115">
        <v>9261578.0</v>
      </c>
      <c r="V33" s="114" t="s">
        <v>3255</v>
      </c>
      <c r="W33" s="116">
        <v>64999.8</v>
      </c>
      <c r="X33" s="116">
        <v>64999.8</v>
      </c>
      <c r="Y33" s="116">
        <v>0.0</v>
      </c>
      <c r="Z33" s="116">
        <v>0.0</v>
      </c>
      <c r="AA33" s="103" t="s">
        <v>814</v>
      </c>
      <c r="AB33" s="103" t="s">
        <v>3071</v>
      </c>
    </row>
    <row r="34" ht="15.75" hidden="1" customHeight="1">
      <c r="A34" s="113">
        <v>2020.0</v>
      </c>
      <c r="B34" s="113">
        <v>1401.0</v>
      </c>
      <c r="C34" s="114" t="s">
        <v>808</v>
      </c>
      <c r="D34" s="115">
        <v>6.0</v>
      </c>
      <c r="E34" s="114" t="s">
        <v>208</v>
      </c>
      <c r="F34" s="113">
        <v>155.0</v>
      </c>
      <c r="G34" s="114" t="s">
        <v>809</v>
      </c>
      <c r="H34" s="113">
        <v>4472.0</v>
      </c>
      <c r="I34" s="114" t="s">
        <v>831</v>
      </c>
      <c r="J34" s="113">
        <v>3.0</v>
      </c>
      <c r="K34" s="113">
        <v>0.0</v>
      </c>
      <c r="L34" s="113">
        <v>95.0</v>
      </c>
      <c r="M34" s="113">
        <v>1.0</v>
      </c>
      <c r="N34" s="114" t="s">
        <v>6145</v>
      </c>
      <c r="O34" s="114" t="s">
        <v>4662</v>
      </c>
      <c r="P34" s="113">
        <v>1400023.0</v>
      </c>
      <c r="Q34" s="114" t="s">
        <v>837</v>
      </c>
      <c r="R34" s="113">
        <v>381.0</v>
      </c>
      <c r="S34" s="114" t="s">
        <v>3443</v>
      </c>
      <c r="T34" s="115">
        <v>9245981.0</v>
      </c>
      <c r="U34" s="115">
        <v>0.0</v>
      </c>
      <c r="V34" s="114" t="s">
        <v>3444</v>
      </c>
      <c r="W34" s="116">
        <v>710.9</v>
      </c>
      <c r="X34" s="116">
        <v>710.9</v>
      </c>
      <c r="Y34" s="116">
        <v>710.9</v>
      </c>
      <c r="Z34" s="116">
        <v>710.9</v>
      </c>
      <c r="AA34" s="103" t="s">
        <v>814</v>
      </c>
      <c r="AB34" s="103" t="s">
        <v>3071</v>
      </c>
    </row>
    <row r="35" ht="15.75" hidden="1" customHeight="1">
      <c r="A35" s="113">
        <v>2020.0</v>
      </c>
      <c r="B35" s="113">
        <v>1401.0</v>
      </c>
      <c r="C35" s="114" t="s">
        <v>808</v>
      </c>
      <c r="D35" s="115">
        <v>6.0</v>
      </c>
      <c r="E35" s="114" t="s">
        <v>208</v>
      </c>
      <c r="F35" s="113">
        <v>155.0</v>
      </c>
      <c r="G35" s="114" t="s">
        <v>809</v>
      </c>
      <c r="H35" s="113">
        <v>4472.0</v>
      </c>
      <c r="I35" s="114" t="s">
        <v>831</v>
      </c>
      <c r="J35" s="113">
        <v>3.0</v>
      </c>
      <c r="K35" s="113">
        <v>0.0</v>
      </c>
      <c r="L35" s="113">
        <v>95.0</v>
      </c>
      <c r="M35" s="113">
        <v>1.0</v>
      </c>
      <c r="N35" s="114" t="s">
        <v>6145</v>
      </c>
      <c r="O35" s="114" t="s">
        <v>4662</v>
      </c>
      <c r="P35" s="113">
        <v>1400023.0</v>
      </c>
      <c r="Q35" s="114" t="s">
        <v>837</v>
      </c>
      <c r="R35" s="113">
        <v>382.0</v>
      </c>
      <c r="S35" s="114" t="s">
        <v>6156</v>
      </c>
      <c r="T35" s="115">
        <v>9245981.0</v>
      </c>
      <c r="U35" s="115">
        <v>0.0</v>
      </c>
      <c r="V35" s="114" t="s">
        <v>6157</v>
      </c>
      <c r="W35" s="116">
        <v>1121.0</v>
      </c>
      <c r="X35" s="116">
        <v>1121.0</v>
      </c>
      <c r="Y35" s="116">
        <v>1121.0</v>
      </c>
      <c r="Z35" s="116">
        <v>1121.0</v>
      </c>
      <c r="AA35" s="103" t="s">
        <v>814</v>
      </c>
      <c r="AB35" s="103" t="s">
        <v>3071</v>
      </c>
    </row>
    <row r="36" ht="15.75" hidden="1" customHeight="1">
      <c r="A36" s="113">
        <v>2020.0</v>
      </c>
      <c r="B36" s="113">
        <v>1401.0</v>
      </c>
      <c r="C36" s="114" t="s">
        <v>808</v>
      </c>
      <c r="D36" s="115">
        <v>6.0</v>
      </c>
      <c r="E36" s="114" t="s">
        <v>208</v>
      </c>
      <c r="F36" s="113">
        <v>155.0</v>
      </c>
      <c r="G36" s="114" t="s">
        <v>809</v>
      </c>
      <c r="H36" s="113">
        <v>4472.0</v>
      </c>
      <c r="I36" s="114" t="s">
        <v>831</v>
      </c>
      <c r="J36" s="113">
        <v>3.0</v>
      </c>
      <c r="K36" s="113">
        <v>0.0</v>
      </c>
      <c r="L36" s="113">
        <v>95.0</v>
      </c>
      <c r="M36" s="113">
        <v>1.0</v>
      </c>
      <c r="N36" s="114" t="s">
        <v>6145</v>
      </c>
      <c r="O36" s="114" t="s">
        <v>4662</v>
      </c>
      <c r="P36" s="113">
        <v>1400023.0</v>
      </c>
      <c r="Q36" s="114" t="s">
        <v>837</v>
      </c>
      <c r="R36" s="113">
        <v>383.0</v>
      </c>
      <c r="S36" s="114" t="s">
        <v>3483</v>
      </c>
      <c r="T36" s="115">
        <v>9245981.0</v>
      </c>
      <c r="U36" s="115">
        <v>0.0</v>
      </c>
      <c r="V36" s="114" t="s">
        <v>3484</v>
      </c>
      <c r="W36" s="116">
        <v>1144.0</v>
      </c>
      <c r="X36" s="116">
        <v>1144.0</v>
      </c>
      <c r="Y36" s="116">
        <v>1144.0</v>
      </c>
      <c r="Z36" s="116">
        <v>1144.0</v>
      </c>
      <c r="AA36" s="103" t="s">
        <v>814</v>
      </c>
      <c r="AB36" s="103" t="s">
        <v>3071</v>
      </c>
    </row>
    <row r="37" ht="15.75" hidden="1" customHeight="1">
      <c r="A37" s="113">
        <v>2020.0</v>
      </c>
      <c r="B37" s="113">
        <v>1401.0</v>
      </c>
      <c r="C37" s="114" t="s">
        <v>808</v>
      </c>
      <c r="D37" s="115">
        <v>10.0</v>
      </c>
      <c r="E37" s="114" t="s">
        <v>3305</v>
      </c>
      <c r="F37" s="113">
        <v>26.0</v>
      </c>
      <c r="G37" s="114" t="s">
        <v>3349</v>
      </c>
      <c r="H37" s="113">
        <v>1005.0</v>
      </c>
      <c r="I37" s="114" t="s">
        <v>3350</v>
      </c>
      <c r="J37" s="113">
        <v>3.0</v>
      </c>
      <c r="K37" s="113">
        <v>0.0</v>
      </c>
      <c r="L37" s="113">
        <v>95.0</v>
      </c>
      <c r="M37" s="113">
        <v>1.0</v>
      </c>
      <c r="N37" s="114" t="s">
        <v>211</v>
      </c>
      <c r="O37" s="114" t="s">
        <v>212</v>
      </c>
      <c r="P37" s="113">
        <v>1400023.0</v>
      </c>
      <c r="Q37" s="114" t="s">
        <v>837</v>
      </c>
      <c r="R37" s="113">
        <v>401.0</v>
      </c>
      <c r="S37" s="114" t="s">
        <v>3359</v>
      </c>
      <c r="T37" s="115">
        <v>9245981.0</v>
      </c>
      <c r="U37" s="115">
        <v>0.0</v>
      </c>
      <c r="V37" s="114" t="s">
        <v>3360</v>
      </c>
      <c r="W37" s="116">
        <v>191.0</v>
      </c>
      <c r="X37" s="116">
        <v>191.0</v>
      </c>
      <c r="Y37" s="116">
        <v>191.0</v>
      </c>
      <c r="Z37" s="116">
        <v>191.0</v>
      </c>
      <c r="AA37" s="103" t="s">
        <v>814</v>
      </c>
      <c r="AB37" s="103" t="s">
        <v>3071</v>
      </c>
    </row>
    <row r="38" ht="15.75" hidden="1" customHeight="1">
      <c r="A38" s="113">
        <v>2020.0</v>
      </c>
      <c r="B38" s="113">
        <v>1401.0</v>
      </c>
      <c r="C38" s="114" t="s">
        <v>808</v>
      </c>
      <c r="D38" s="115">
        <v>10.0</v>
      </c>
      <c r="E38" s="114" t="s">
        <v>3305</v>
      </c>
      <c r="F38" s="113">
        <v>26.0</v>
      </c>
      <c r="G38" s="114" t="s">
        <v>3349</v>
      </c>
      <c r="H38" s="113">
        <v>1005.0</v>
      </c>
      <c r="I38" s="114" t="s">
        <v>3350</v>
      </c>
      <c r="J38" s="113">
        <v>3.0</v>
      </c>
      <c r="K38" s="113">
        <v>0.0</v>
      </c>
      <c r="L38" s="113">
        <v>95.0</v>
      </c>
      <c r="M38" s="113">
        <v>1.0</v>
      </c>
      <c r="N38" s="114" t="s">
        <v>211</v>
      </c>
      <c r="O38" s="114" t="s">
        <v>212</v>
      </c>
      <c r="P38" s="113">
        <v>1400023.0</v>
      </c>
      <c r="Q38" s="114" t="s">
        <v>837</v>
      </c>
      <c r="R38" s="113">
        <v>402.0</v>
      </c>
      <c r="S38" s="114" t="s">
        <v>3361</v>
      </c>
      <c r="T38" s="115">
        <v>9245981.0</v>
      </c>
      <c r="U38" s="115">
        <v>0.0</v>
      </c>
      <c r="V38" s="114" t="s">
        <v>3362</v>
      </c>
      <c r="W38" s="116">
        <v>191.0</v>
      </c>
      <c r="X38" s="116">
        <v>191.0</v>
      </c>
      <c r="Y38" s="116">
        <v>191.0</v>
      </c>
      <c r="Z38" s="116">
        <v>191.0</v>
      </c>
      <c r="AA38" s="103" t="s">
        <v>814</v>
      </c>
      <c r="AB38" s="103" t="s">
        <v>3071</v>
      </c>
    </row>
    <row r="39" ht="15.75" hidden="1" customHeight="1">
      <c r="A39" s="113">
        <v>2020.0</v>
      </c>
      <c r="B39" s="113">
        <v>1401.0</v>
      </c>
      <c r="C39" s="114" t="s">
        <v>808</v>
      </c>
      <c r="D39" s="115">
        <v>10.0</v>
      </c>
      <c r="E39" s="114" t="s">
        <v>3305</v>
      </c>
      <c r="F39" s="113">
        <v>26.0</v>
      </c>
      <c r="G39" s="114" t="s">
        <v>3349</v>
      </c>
      <c r="H39" s="113">
        <v>1005.0</v>
      </c>
      <c r="I39" s="114" t="s">
        <v>3350</v>
      </c>
      <c r="J39" s="113">
        <v>4.0</v>
      </c>
      <c r="K39" s="113">
        <v>0.0</v>
      </c>
      <c r="L39" s="113">
        <v>95.0</v>
      </c>
      <c r="M39" s="113">
        <v>1.0</v>
      </c>
      <c r="N39" s="114" t="s">
        <v>4008</v>
      </c>
      <c r="O39" s="114" t="s">
        <v>4009</v>
      </c>
      <c r="P39" s="113">
        <v>1400011.0</v>
      </c>
      <c r="Q39" s="114" t="s">
        <v>811</v>
      </c>
      <c r="R39" s="113">
        <v>444.0</v>
      </c>
      <c r="S39" s="114" t="s">
        <v>6158</v>
      </c>
      <c r="T39" s="115">
        <v>1028.0</v>
      </c>
      <c r="U39" s="115">
        <v>0.0</v>
      </c>
      <c r="V39" s="114" t="s">
        <v>6159</v>
      </c>
      <c r="W39" s="116">
        <v>0.0</v>
      </c>
      <c r="X39" s="116">
        <v>0.0</v>
      </c>
      <c r="Y39" s="116">
        <v>0.0</v>
      </c>
      <c r="Z39" s="116">
        <v>0.0</v>
      </c>
      <c r="AA39" s="103" t="s">
        <v>2936</v>
      </c>
      <c r="AB39" s="103" t="s">
        <v>2936</v>
      </c>
    </row>
    <row r="40" ht="15.75" hidden="1" customHeight="1">
      <c r="A40" s="113">
        <v>2020.0</v>
      </c>
      <c r="B40" s="113">
        <v>1401.0</v>
      </c>
      <c r="C40" s="114" t="s">
        <v>808</v>
      </c>
      <c r="D40" s="115">
        <v>10.0</v>
      </c>
      <c r="E40" s="114" t="s">
        <v>3305</v>
      </c>
      <c r="F40" s="113">
        <v>26.0</v>
      </c>
      <c r="G40" s="114" t="s">
        <v>3349</v>
      </c>
      <c r="H40" s="113">
        <v>1005.0</v>
      </c>
      <c r="I40" s="114" t="s">
        <v>3350</v>
      </c>
      <c r="J40" s="113">
        <v>3.0</v>
      </c>
      <c r="K40" s="113">
        <v>0.0</v>
      </c>
      <c r="L40" s="113">
        <v>95.0</v>
      </c>
      <c r="M40" s="113">
        <v>1.0</v>
      </c>
      <c r="N40" s="114" t="s">
        <v>397</v>
      </c>
      <c r="O40" s="114" t="s">
        <v>398</v>
      </c>
      <c r="P40" s="113">
        <v>1400011.0</v>
      </c>
      <c r="Q40" s="114" t="s">
        <v>811</v>
      </c>
      <c r="R40" s="113">
        <v>445.0</v>
      </c>
      <c r="S40" s="114" t="s">
        <v>6160</v>
      </c>
      <c r="T40" s="115">
        <v>1028.0</v>
      </c>
      <c r="U40" s="115">
        <v>0.0</v>
      </c>
      <c r="V40" s="114" t="s">
        <v>6161</v>
      </c>
      <c r="W40" s="116">
        <v>0.0</v>
      </c>
      <c r="X40" s="116">
        <v>0.0</v>
      </c>
      <c r="Y40" s="116">
        <v>0.0</v>
      </c>
      <c r="Z40" s="116">
        <v>0.0</v>
      </c>
      <c r="AA40" s="103" t="s">
        <v>2936</v>
      </c>
      <c r="AB40" s="103" t="s">
        <v>2936</v>
      </c>
    </row>
    <row r="41" ht="15.75" hidden="1" customHeight="1">
      <c r="A41" s="113">
        <v>2020.0</v>
      </c>
      <c r="B41" s="113">
        <v>1401.0</v>
      </c>
      <c r="C41" s="114" t="s">
        <v>808</v>
      </c>
      <c r="D41" s="115">
        <v>10.0</v>
      </c>
      <c r="E41" s="114" t="s">
        <v>3305</v>
      </c>
      <c r="F41" s="113">
        <v>26.0</v>
      </c>
      <c r="G41" s="114" t="s">
        <v>3349</v>
      </c>
      <c r="H41" s="113">
        <v>1005.0</v>
      </c>
      <c r="I41" s="114" t="s">
        <v>3350</v>
      </c>
      <c r="J41" s="113">
        <v>4.0</v>
      </c>
      <c r="K41" s="113">
        <v>0.0</v>
      </c>
      <c r="L41" s="113">
        <v>95.0</v>
      </c>
      <c r="M41" s="113">
        <v>1.0</v>
      </c>
      <c r="N41" s="114" t="s">
        <v>458</v>
      </c>
      <c r="O41" s="114" t="s">
        <v>459</v>
      </c>
      <c r="P41" s="113">
        <v>1400011.0</v>
      </c>
      <c r="Q41" s="114" t="s">
        <v>811</v>
      </c>
      <c r="R41" s="113">
        <v>452.0</v>
      </c>
      <c r="S41" s="114" t="s">
        <v>6160</v>
      </c>
      <c r="T41" s="115">
        <v>1028.0</v>
      </c>
      <c r="U41" s="115">
        <v>0.0</v>
      </c>
      <c r="V41" s="114" t="s">
        <v>6161</v>
      </c>
      <c r="W41" s="116">
        <v>0.0</v>
      </c>
      <c r="X41" s="116">
        <v>0.0</v>
      </c>
      <c r="Y41" s="116">
        <v>0.0</v>
      </c>
      <c r="Z41" s="116">
        <v>0.0</v>
      </c>
      <c r="AA41" s="103" t="s">
        <v>2936</v>
      </c>
      <c r="AB41" s="103" t="s">
        <v>2936</v>
      </c>
    </row>
    <row r="42" ht="15.75" hidden="1" customHeight="1">
      <c r="A42" s="113">
        <v>2020.0</v>
      </c>
      <c r="B42" s="113">
        <v>1401.0</v>
      </c>
      <c r="C42" s="114" t="s">
        <v>808</v>
      </c>
      <c r="D42" s="115">
        <v>10.0</v>
      </c>
      <c r="E42" s="114" t="s">
        <v>3305</v>
      </c>
      <c r="F42" s="113">
        <v>26.0</v>
      </c>
      <c r="G42" s="114" t="s">
        <v>3349</v>
      </c>
      <c r="H42" s="113">
        <v>1005.0</v>
      </c>
      <c r="I42" s="114" t="s">
        <v>3350</v>
      </c>
      <c r="J42" s="113">
        <v>3.0</v>
      </c>
      <c r="K42" s="113">
        <v>0.0</v>
      </c>
      <c r="L42" s="113">
        <v>95.0</v>
      </c>
      <c r="M42" s="113">
        <v>1.0</v>
      </c>
      <c r="N42" s="114" t="s">
        <v>397</v>
      </c>
      <c r="O42" s="114" t="s">
        <v>398</v>
      </c>
      <c r="P42" s="113">
        <v>1400011.0</v>
      </c>
      <c r="Q42" s="114" t="s">
        <v>811</v>
      </c>
      <c r="R42" s="113">
        <v>456.0</v>
      </c>
      <c r="S42" s="114" t="s">
        <v>6160</v>
      </c>
      <c r="T42" s="115">
        <v>9245981.0</v>
      </c>
      <c r="U42" s="115">
        <v>0.0</v>
      </c>
      <c r="V42" s="114" t="s">
        <v>6161</v>
      </c>
      <c r="W42" s="116">
        <v>9896.4</v>
      </c>
      <c r="X42" s="116">
        <v>9896.4</v>
      </c>
      <c r="Y42" s="116">
        <v>9896.4</v>
      </c>
      <c r="Z42" s="116">
        <v>9896.4</v>
      </c>
      <c r="AA42" s="103" t="s">
        <v>814</v>
      </c>
      <c r="AB42" s="103" t="s">
        <v>3071</v>
      </c>
    </row>
    <row r="43" ht="15.75" hidden="1" customHeight="1">
      <c r="A43" s="113">
        <v>2020.0</v>
      </c>
      <c r="B43" s="113">
        <v>1401.0</v>
      </c>
      <c r="C43" s="114" t="s">
        <v>808</v>
      </c>
      <c r="D43" s="115">
        <v>10.0</v>
      </c>
      <c r="E43" s="114" t="s">
        <v>3305</v>
      </c>
      <c r="F43" s="113">
        <v>26.0</v>
      </c>
      <c r="G43" s="114" t="s">
        <v>3349</v>
      </c>
      <c r="H43" s="113">
        <v>1005.0</v>
      </c>
      <c r="I43" s="114" t="s">
        <v>3350</v>
      </c>
      <c r="J43" s="113">
        <v>4.0</v>
      </c>
      <c r="K43" s="113">
        <v>0.0</v>
      </c>
      <c r="L43" s="113">
        <v>95.0</v>
      </c>
      <c r="M43" s="113">
        <v>1.0</v>
      </c>
      <c r="N43" s="114" t="s">
        <v>4008</v>
      </c>
      <c r="O43" s="114" t="s">
        <v>4009</v>
      </c>
      <c r="P43" s="113">
        <v>1400011.0</v>
      </c>
      <c r="Q43" s="114" t="s">
        <v>811</v>
      </c>
      <c r="R43" s="113">
        <v>457.0</v>
      </c>
      <c r="S43" s="114" t="s">
        <v>6158</v>
      </c>
      <c r="T43" s="115">
        <v>9245981.0</v>
      </c>
      <c r="U43" s="115">
        <v>0.0</v>
      </c>
      <c r="V43" s="114" t="s">
        <v>6159</v>
      </c>
      <c r="W43" s="116">
        <v>16500.0</v>
      </c>
      <c r="X43" s="116">
        <v>16500.0</v>
      </c>
      <c r="Y43" s="116">
        <v>16500.0</v>
      </c>
      <c r="Z43" s="116">
        <v>16500.0</v>
      </c>
      <c r="AA43" s="103" t="s">
        <v>814</v>
      </c>
      <c r="AB43" s="103" t="s">
        <v>3071</v>
      </c>
    </row>
    <row r="44" ht="15.75" hidden="1" customHeight="1">
      <c r="A44" s="113">
        <v>2020.0</v>
      </c>
      <c r="B44" s="113">
        <v>1401.0</v>
      </c>
      <c r="C44" s="114" t="s">
        <v>808</v>
      </c>
      <c r="D44" s="115">
        <v>10.0</v>
      </c>
      <c r="E44" s="114" t="s">
        <v>3305</v>
      </c>
      <c r="F44" s="113">
        <v>26.0</v>
      </c>
      <c r="G44" s="114" t="s">
        <v>3349</v>
      </c>
      <c r="H44" s="113">
        <v>1005.0</v>
      </c>
      <c r="I44" s="114" t="s">
        <v>3350</v>
      </c>
      <c r="J44" s="113">
        <v>4.0</v>
      </c>
      <c r="K44" s="113">
        <v>0.0</v>
      </c>
      <c r="L44" s="113">
        <v>95.0</v>
      </c>
      <c r="M44" s="113">
        <v>1.0</v>
      </c>
      <c r="N44" s="114" t="s">
        <v>458</v>
      </c>
      <c r="O44" s="114" t="s">
        <v>459</v>
      </c>
      <c r="P44" s="113">
        <v>1400011.0</v>
      </c>
      <c r="Q44" s="114" t="s">
        <v>811</v>
      </c>
      <c r="R44" s="113">
        <v>465.0</v>
      </c>
      <c r="S44" s="114" t="s">
        <v>6160</v>
      </c>
      <c r="T44" s="115">
        <v>9245981.0</v>
      </c>
      <c r="U44" s="115">
        <v>0.0</v>
      </c>
      <c r="V44" s="114" t="s">
        <v>6161</v>
      </c>
      <c r="W44" s="116">
        <v>28000.0</v>
      </c>
      <c r="X44" s="116">
        <v>28000.0</v>
      </c>
      <c r="Y44" s="116">
        <v>28000.0</v>
      </c>
      <c r="Z44" s="116">
        <v>28000.0</v>
      </c>
      <c r="AA44" s="103" t="s">
        <v>814</v>
      </c>
      <c r="AB44" s="103" t="s">
        <v>3071</v>
      </c>
    </row>
    <row r="45" ht="15.75" hidden="1" customHeight="1">
      <c r="A45" s="113">
        <v>2020.0</v>
      </c>
      <c r="B45" s="113">
        <v>1401.0</v>
      </c>
      <c r="C45" s="114" t="s">
        <v>808</v>
      </c>
      <c r="D45" s="115">
        <v>10.0</v>
      </c>
      <c r="E45" s="114" t="s">
        <v>3305</v>
      </c>
      <c r="F45" s="113">
        <v>26.0</v>
      </c>
      <c r="G45" s="114" t="s">
        <v>3349</v>
      </c>
      <c r="H45" s="113">
        <v>1005.0</v>
      </c>
      <c r="I45" s="114" t="s">
        <v>3350</v>
      </c>
      <c r="J45" s="113">
        <v>3.0</v>
      </c>
      <c r="K45" s="113">
        <v>0.0</v>
      </c>
      <c r="L45" s="113">
        <v>95.0</v>
      </c>
      <c r="M45" s="113">
        <v>1.0</v>
      </c>
      <c r="N45" s="114" t="s">
        <v>861</v>
      </c>
      <c r="O45" s="114" t="s">
        <v>862</v>
      </c>
      <c r="P45" s="113">
        <v>1400011.0</v>
      </c>
      <c r="Q45" s="114" t="s">
        <v>811</v>
      </c>
      <c r="R45" s="113">
        <v>479.0</v>
      </c>
      <c r="S45" s="114" t="s">
        <v>6162</v>
      </c>
      <c r="T45" s="115">
        <v>9241493.0</v>
      </c>
      <c r="U45" s="115">
        <v>9241717.0</v>
      </c>
      <c r="V45" s="114" t="s">
        <v>6163</v>
      </c>
      <c r="W45" s="116">
        <v>0.0</v>
      </c>
      <c r="X45" s="116">
        <v>0.0</v>
      </c>
      <c r="Y45" s="116">
        <v>0.0</v>
      </c>
      <c r="Z45" s="116">
        <v>0.0</v>
      </c>
      <c r="AA45" s="103" t="s">
        <v>2936</v>
      </c>
      <c r="AB45" s="103" t="s">
        <v>2936</v>
      </c>
    </row>
    <row r="46" ht="15.75" hidden="1" customHeight="1">
      <c r="A46" s="113">
        <v>2020.0</v>
      </c>
      <c r="B46" s="113">
        <v>1401.0</v>
      </c>
      <c r="C46" s="114" t="s">
        <v>808</v>
      </c>
      <c r="D46" s="115">
        <v>10.0</v>
      </c>
      <c r="E46" s="114" t="s">
        <v>3305</v>
      </c>
      <c r="F46" s="113">
        <v>26.0</v>
      </c>
      <c r="G46" s="114" t="s">
        <v>3349</v>
      </c>
      <c r="H46" s="113">
        <v>1005.0</v>
      </c>
      <c r="I46" s="114" t="s">
        <v>3350</v>
      </c>
      <c r="J46" s="113">
        <v>4.0</v>
      </c>
      <c r="K46" s="113">
        <v>0.0</v>
      </c>
      <c r="L46" s="113">
        <v>95.0</v>
      </c>
      <c r="M46" s="113">
        <v>1.0</v>
      </c>
      <c r="N46" s="114" t="s">
        <v>4008</v>
      </c>
      <c r="O46" s="114" t="s">
        <v>4009</v>
      </c>
      <c r="P46" s="113">
        <v>1400011.0</v>
      </c>
      <c r="Q46" s="114" t="s">
        <v>811</v>
      </c>
      <c r="R46" s="113">
        <v>481.0</v>
      </c>
      <c r="S46" s="114" t="s">
        <v>6164</v>
      </c>
      <c r="T46" s="115">
        <v>9245981.0</v>
      </c>
      <c r="U46" s="115">
        <v>9259552.0</v>
      </c>
      <c r="V46" s="114" t="s">
        <v>6165</v>
      </c>
      <c r="W46" s="116">
        <v>1607709.4</v>
      </c>
      <c r="X46" s="116">
        <v>1607709.39</v>
      </c>
      <c r="Y46" s="116">
        <v>1607709.39</v>
      </c>
      <c r="Z46" s="116">
        <v>1607709.39</v>
      </c>
      <c r="AA46" s="103" t="s">
        <v>814</v>
      </c>
      <c r="AB46" s="103" t="s">
        <v>3071</v>
      </c>
    </row>
    <row r="47" ht="15.75" hidden="1" customHeight="1">
      <c r="A47" s="113">
        <v>2020.0</v>
      </c>
      <c r="B47" s="113">
        <v>1401.0</v>
      </c>
      <c r="C47" s="114" t="s">
        <v>808</v>
      </c>
      <c r="D47" s="115">
        <v>10.0</v>
      </c>
      <c r="E47" s="114" t="s">
        <v>3305</v>
      </c>
      <c r="F47" s="113">
        <v>26.0</v>
      </c>
      <c r="G47" s="114" t="s">
        <v>3349</v>
      </c>
      <c r="H47" s="113">
        <v>1005.0</v>
      </c>
      <c r="I47" s="114" t="s">
        <v>3350</v>
      </c>
      <c r="J47" s="113">
        <v>3.0</v>
      </c>
      <c r="K47" s="113">
        <v>0.0</v>
      </c>
      <c r="L47" s="113">
        <v>95.0</v>
      </c>
      <c r="M47" s="113">
        <v>1.0</v>
      </c>
      <c r="N47" s="114" t="s">
        <v>841</v>
      </c>
      <c r="O47" s="114" t="s">
        <v>842</v>
      </c>
      <c r="P47" s="113">
        <v>1400011.0</v>
      </c>
      <c r="Q47" s="114" t="s">
        <v>811</v>
      </c>
      <c r="R47" s="113">
        <v>482.0</v>
      </c>
      <c r="S47" s="114" t="s">
        <v>6166</v>
      </c>
      <c r="T47" s="115">
        <v>9245981.0</v>
      </c>
      <c r="U47" s="115">
        <v>0.0</v>
      </c>
      <c r="V47" s="114" t="s">
        <v>6167</v>
      </c>
      <c r="W47" s="116">
        <v>56250.0</v>
      </c>
      <c r="X47" s="116">
        <v>56250.0</v>
      </c>
      <c r="Y47" s="116">
        <v>56250.0</v>
      </c>
      <c r="Z47" s="116">
        <v>56250.0</v>
      </c>
      <c r="AA47" s="103" t="s">
        <v>814</v>
      </c>
      <c r="AB47" s="103" t="s">
        <v>3071</v>
      </c>
    </row>
    <row r="48" ht="15.75" hidden="1" customHeight="1">
      <c r="A48" s="113">
        <v>2020.0</v>
      </c>
      <c r="B48" s="113">
        <v>1401.0</v>
      </c>
      <c r="C48" s="114" t="s">
        <v>808</v>
      </c>
      <c r="D48" s="115">
        <v>10.0</v>
      </c>
      <c r="E48" s="114" t="s">
        <v>3305</v>
      </c>
      <c r="F48" s="113">
        <v>26.0</v>
      </c>
      <c r="G48" s="114" t="s">
        <v>3349</v>
      </c>
      <c r="H48" s="113">
        <v>1005.0</v>
      </c>
      <c r="I48" s="114" t="s">
        <v>3350</v>
      </c>
      <c r="J48" s="113">
        <v>3.0</v>
      </c>
      <c r="K48" s="113">
        <v>0.0</v>
      </c>
      <c r="L48" s="113">
        <v>95.0</v>
      </c>
      <c r="M48" s="113">
        <v>1.0</v>
      </c>
      <c r="N48" s="114" t="s">
        <v>397</v>
      </c>
      <c r="O48" s="114" t="s">
        <v>398</v>
      </c>
      <c r="P48" s="113">
        <v>1400011.0</v>
      </c>
      <c r="Q48" s="114" t="s">
        <v>811</v>
      </c>
      <c r="R48" s="113">
        <v>483.0</v>
      </c>
      <c r="S48" s="114" t="s">
        <v>6168</v>
      </c>
      <c r="T48" s="115">
        <v>9245981.0</v>
      </c>
      <c r="U48" s="115">
        <v>0.0</v>
      </c>
      <c r="V48" s="114" t="s">
        <v>6169</v>
      </c>
      <c r="W48" s="116">
        <v>144000.0</v>
      </c>
      <c r="X48" s="116">
        <v>144000.0</v>
      </c>
      <c r="Y48" s="116">
        <v>144000.0</v>
      </c>
      <c r="Z48" s="116">
        <v>144000.0</v>
      </c>
      <c r="AA48" s="103" t="s">
        <v>814</v>
      </c>
      <c r="AB48" s="103" t="s">
        <v>3071</v>
      </c>
    </row>
    <row r="49" ht="15.75" hidden="1" customHeight="1">
      <c r="A49" s="113">
        <v>2020.0</v>
      </c>
      <c r="B49" s="113">
        <v>1401.0</v>
      </c>
      <c r="C49" s="114" t="s">
        <v>808</v>
      </c>
      <c r="D49" s="115">
        <v>10.0</v>
      </c>
      <c r="E49" s="114" t="s">
        <v>3305</v>
      </c>
      <c r="F49" s="113">
        <v>26.0</v>
      </c>
      <c r="G49" s="114" t="s">
        <v>3349</v>
      </c>
      <c r="H49" s="113">
        <v>1005.0</v>
      </c>
      <c r="I49" s="114" t="s">
        <v>3350</v>
      </c>
      <c r="J49" s="113">
        <v>3.0</v>
      </c>
      <c r="K49" s="113">
        <v>0.0</v>
      </c>
      <c r="L49" s="113">
        <v>95.0</v>
      </c>
      <c r="M49" s="113">
        <v>1.0</v>
      </c>
      <c r="N49" s="114" t="s">
        <v>397</v>
      </c>
      <c r="O49" s="114" t="s">
        <v>398</v>
      </c>
      <c r="P49" s="113">
        <v>1400011.0</v>
      </c>
      <c r="Q49" s="114" t="s">
        <v>811</v>
      </c>
      <c r="R49" s="113">
        <v>484.0</v>
      </c>
      <c r="S49" s="114" t="s">
        <v>825</v>
      </c>
      <c r="T49" s="115">
        <v>9245981.0</v>
      </c>
      <c r="U49" s="115">
        <v>0.0</v>
      </c>
      <c r="V49" s="114" t="s">
        <v>826</v>
      </c>
      <c r="W49" s="116">
        <v>12150.0</v>
      </c>
      <c r="X49" s="116">
        <v>12150.0</v>
      </c>
      <c r="Y49" s="116">
        <v>12150.0</v>
      </c>
      <c r="Z49" s="116">
        <v>12150.0</v>
      </c>
      <c r="AA49" s="103" t="s">
        <v>814</v>
      </c>
      <c r="AB49" s="103" t="s">
        <v>3071</v>
      </c>
    </row>
    <row r="50" ht="15.75" hidden="1" customHeight="1">
      <c r="A50" s="113">
        <v>2020.0</v>
      </c>
      <c r="B50" s="113">
        <v>1401.0</v>
      </c>
      <c r="C50" s="114" t="s">
        <v>808</v>
      </c>
      <c r="D50" s="115">
        <v>10.0</v>
      </c>
      <c r="E50" s="114" t="s">
        <v>3305</v>
      </c>
      <c r="F50" s="113">
        <v>26.0</v>
      </c>
      <c r="G50" s="114" t="s">
        <v>3349</v>
      </c>
      <c r="H50" s="113">
        <v>1005.0</v>
      </c>
      <c r="I50" s="114" t="s">
        <v>3350</v>
      </c>
      <c r="J50" s="113">
        <v>3.0</v>
      </c>
      <c r="K50" s="113">
        <v>0.0</v>
      </c>
      <c r="L50" s="113">
        <v>95.0</v>
      </c>
      <c r="M50" s="113">
        <v>1.0</v>
      </c>
      <c r="N50" s="114" t="s">
        <v>397</v>
      </c>
      <c r="O50" s="114" t="s">
        <v>398</v>
      </c>
      <c r="P50" s="113">
        <v>1400011.0</v>
      </c>
      <c r="Q50" s="114" t="s">
        <v>811</v>
      </c>
      <c r="R50" s="113">
        <v>485.0</v>
      </c>
      <c r="S50" s="114" t="s">
        <v>6170</v>
      </c>
      <c r="T50" s="115">
        <v>9245981.0</v>
      </c>
      <c r="U50" s="115">
        <v>0.0</v>
      </c>
      <c r="V50" s="114" t="s">
        <v>6171</v>
      </c>
      <c r="W50" s="116">
        <v>108824.58</v>
      </c>
      <c r="X50" s="116">
        <v>0.0</v>
      </c>
      <c r="Y50" s="116">
        <v>0.0</v>
      </c>
      <c r="Z50" s="116">
        <v>0.0</v>
      </c>
      <c r="AA50" s="103" t="s">
        <v>814</v>
      </c>
      <c r="AB50" s="103" t="s">
        <v>3071</v>
      </c>
    </row>
    <row r="51" ht="15.75" hidden="1" customHeight="1">
      <c r="A51" s="113">
        <v>2020.0</v>
      </c>
      <c r="B51" s="113">
        <v>1401.0</v>
      </c>
      <c r="C51" s="114" t="s">
        <v>808</v>
      </c>
      <c r="D51" s="115">
        <v>10.0</v>
      </c>
      <c r="E51" s="114" t="s">
        <v>3305</v>
      </c>
      <c r="F51" s="113">
        <v>26.0</v>
      </c>
      <c r="G51" s="114" t="s">
        <v>3349</v>
      </c>
      <c r="H51" s="113">
        <v>1005.0</v>
      </c>
      <c r="I51" s="114" t="s">
        <v>3350</v>
      </c>
      <c r="J51" s="113">
        <v>4.0</v>
      </c>
      <c r="K51" s="113">
        <v>0.0</v>
      </c>
      <c r="L51" s="113">
        <v>95.0</v>
      </c>
      <c r="M51" s="113">
        <v>1.0</v>
      </c>
      <c r="N51" s="114" t="s">
        <v>4008</v>
      </c>
      <c r="O51" s="114" t="s">
        <v>4009</v>
      </c>
      <c r="P51" s="113">
        <v>1400019.0</v>
      </c>
      <c r="Q51" s="114" t="s">
        <v>3487</v>
      </c>
      <c r="R51" s="113">
        <v>495.0</v>
      </c>
      <c r="S51" s="114" t="s">
        <v>3254</v>
      </c>
      <c r="T51" s="115">
        <v>9245981.0</v>
      </c>
      <c r="U51" s="115">
        <v>9261578.0</v>
      </c>
      <c r="V51" s="114" t="s">
        <v>3255</v>
      </c>
      <c r="W51" s="116">
        <v>5416.65</v>
      </c>
      <c r="X51" s="116">
        <v>0.0</v>
      </c>
      <c r="Y51" s="116">
        <v>0.0</v>
      </c>
      <c r="Z51" s="116">
        <v>0.0</v>
      </c>
      <c r="AA51" s="103" t="s">
        <v>814</v>
      </c>
      <c r="AB51" s="103" t="s">
        <v>3071</v>
      </c>
    </row>
    <row r="52" ht="15.75" hidden="1" customHeight="1">
      <c r="A52" s="113">
        <v>2020.0</v>
      </c>
      <c r="B52" s="113">
        <v>1401.0</v>
      </c>
      <c r="C52" s="114" t="s">
        <v>808</v>
      </c>
      <c r="D52" s="115">
        <v>6.0</v>
      </c>
      <c r="E52" s="114" t="s">
        <v>208</v>
      </c>
      <c r="F52" s="113">
        <v>155.0</v>
      </c>
      <c r="G52" s="114" t="s">
        <v>809</v>
      </c>
      <c r="H52" s="113">
        <v>4472.0</v>
      </c>
      <c r="I52" s="114" t="s">
        <v>831</v>
      </c>
      <c r="J52" s="113">
        <v>3.0</v>
      </c>
      <c r="K52" s="113">
        <v>0.0</v>
      </c>
      <c r="L52" s="113">
        <v>95.0</v>
      </c>
      <c r="M52" s="113">
        <v>1.0</v>
      </c>
      <c r="N52" s="114" t="s">
        <v>880</v>
      </c>
      <c r="O52" s="114" t="s">
        <v>881</v>
      </c>
      <c r="P52" s="113">
        <v>1400023.0</v>
      </c>
      <c r="Q52" s="114" t="s">
        <v>837</v>
      </c>
      <c r="R52" s="113">
        <v>542.0</v>
      </c>
      <c r="S52" s="114" t="s">
        <v>3435</v>
      </c>
      <c r="T52" s="115">
        <v>9245981.0</v>
      </c>
      <c r="U52" s="115">
        <v>0.0</v>
      </c>
      <c r="V52" s="114" t="s">
        <v>3436</v>
      </c>
      <c r="W52" s="116">
        <v>994.0</v>
      </c>
      <c r="X52" s="116">
        <v>994.0</v>
      </c>
      <c r="Y52" s="116">
        <v>994.0</v>
      </c>
      <c r="Z52" s="116">
        <v>994.0</v>
      </c>
      <c r="AA52" s="103" t="s">
        <v>814</v>
      </c>
      <c r="AB52" s="103" t="s">
        <v>3071</v>
      </c>
    </row>
    <row r="53" ht="15.75" hidden="1" customHeight="1">
      <c r="A53" s="113">
        <v>2020.0</v>
      </c>
      <c r="B53" s="113">
        <v>1401.0</v>
      </c>
      <c r="C53" s="114" t="s">
        <v>808</v>
      </c>
      <c r="D53" s="115">
        <v>10.0</v>
      </c>
      <c r="E53" s="114" t="s">
        <v>3305</v>
      </c>
      <c r="F53" s="113">
        <v>26.0</v>
      </c>
      <c r="G53" s="114" t="s">
        <v>3349</v>
      </c>
      <c r="H53" s="113">
        <v>1005.0</v>
      </c>
      <c r="I53" s="114" t="s">
        <v>3350</v>
      </c>
      <c r="J53" s="113">
        <v>3.0</v>
      </c>
      <c r="K53" s="113">
        <v>0.0</v>
      </c>
      <c r="L53" s="113">
        <v>95.0</v>
      </c>
      <c r="M53" s="113">
        <v>1.0</v>
      </c>
      <c r="N53" s="114" t="s">
        <v>861</v>
      </c>
      <c r="O53" s="114" t="s">
        <v>862</v>
      </c>
      <c r="P53" s="113">
        <v>1400011.0</v>
      </c>
      <c r="Q53" s="114" t="s">
        <v>811</v>
      </c>
      <c r="R53" s="113">
        <v>544.0</v>
      </c>
      <c r="S53" s="114" t="s">
        <v>6162</v>
      </c>
      <c r="T53" s="115">
        <v>9245981.0</v>
      </c>
      <c r="U53" s="115">
        <v>9241717.0</v>
      </c>
      <c r="V53" s="114" t="s">
        <v>6163</v>
      </c>
      <c r="W53" s="116">
        <v>100000.0</v>
      </c>
      <c r="X53" s="116">
        <v>98890.03</v>
      </c>
      <c r="Y53" s="116">
        <v>98890.03</v>
      </c>
      <c r="Z53" s="116">
        <v>98890.03</v>
      </c>
      <c r="AA53" s="103" t="s">
        <v>814</v>
      </c>
      <c r="AB53" s="103" t="s">
        <v>3071</v>
      </c>
    </row>
    <row r="54" ht="15.75" hidden="1" customHeight="1">
      <c r="A54" s="113">
        <v>2020.0</v>
      </c>
      <c r="B54" s="113">
        <v>1401.0</v>
      </c>
      <c r="C54" s="114" t="s">
        <v>808</v>
      </c>
      <c r="D54" s="115">
        <v>10.0</v>
      </c>
      <c r="E54" s="114" t="s">
        <v>3305</v>
      </c>
      <c r="F54" s="113">
        <v>26.0</v>
      </c>
      <c r="G54" s="114" t="s">
        <v>3349</v>
      </c>
      <c r="H54" s="113">
        <v>1005.0</v>
      </c>
      <c r="I54" s="114" t="s">
        <v>3350</v>
      </c>
      <c r="J54" s="113">
        <v>4.0</v>
      </c>
      <c r="K54" s="113">
        <v>0.0</v>
      </c>
      <c r="L54" s="113">
        <v>95.0</v>
      </c>
      <c r="M54" s="113">
        <v>1.0</v>
      </c>
      <c r="N54" s="114" t="s">
        <v>5395</v>
      </c>
      <c r="O54" s="114" t="s">
        <v>5396</v>
      </c>
      <c r="P54" s="113">
        <v>1400011.0</v>
      </c>
      <c r="Q54" s="114" t="s">
        <v>811</v>
      </c>
      <c r="R54" s="113">
        <v>696.0</v>
      </c>
      <c r="S54" s="114" t="s">
        <v>6172</v>
      </c>
      <c r="T54" s="115">
        <v>9245981.0</v>
      </c>
      <c r="U54" s="115">
        <v>9264036.0</v>
      </c>
      <c r="V54" s="114" t="s">
        <v>6173</v>
      </c>
      <c r="W54" s="116">
        <v>822500.0</v>
      </c>
      <c r="X54" s="116">
        <v>0.0</v>
      </c>
      <c r="Y54" s="116">
        <v>0.0</v>
      </c>
      <c r="Z54" s="116">
        <v>0.0</v>
      </c>
      <c r="AA54" s="103" t="s">
        <v>814</v>
      </c>
      <c r="AB54" s="103" t="s">
        <v>3071</v>
      </c>
    </row>
    <row r="55" ht="15.75" hidden="1" customHeight="1">
      <c r="A55" s="113">
        <v>2020.0</v>
      </c>
      <c r="B55" s="113">
        <v>1401.0</v>
      </c>
      <c r="C55" s="114" t="s">
        <v>808</v>
      </c>
      <c r="D55" s="115">
        <v>10.0</v>
      </c>
      <c r="E55" s="114" t="s">
        <v>3305</v>
      </c>
      <c r="F55" s="113">
        <v>26.0</v>
      </c>
      <c r="G55" s="114" t="s">
        <v>3349</v>
      </c>
      <c r="H55" s="113">
        <v>1005.0</v>
      </c>
      <c r="I55" s="114" t="s">
        <v>3350</v>
      </c>
      <c r="J55" s="113">
        <v>4.0</v>
      </c>
      <c r="K55" s="113">
        <v>0.0</v>
      </c>
      <c r="L55" s="113">
        <v>95.0</v>
      </c>
      <c r="M55" s="113">
        <v>1.0</v>
      </c>
      <c r="N55" s="114" t="s">
        <v>458</v>
      </c>
      <c r="O55" s="114" t="s">
        <v>459</v>
      </c>
      <c r="P55" s="113">
        <v>1400011.0</v>
      </c>
      <c r="Q55" s="114" t="s">
        <v>811</v>
      </c>
      <c r="R55" s="113">
        <v>697.0</v>
      </c>
      <c r="S55" s="114" t="s">
        <v>6172</v>
      </c>
      <c r="T55" s="115">
        <v>9245981.0</v>
      </c>
      <c r="U55" s="115">
        <v>9264036.0</v>
      </c>
      <c r="V55" s="114" t="s">
        <v>6173</v>
      </c>
      <c r="W55" s="116">
        <v>280000.0</v>
      </c>
      <c r="X55" s="116">
        <v>0.0</v>
      </c>
      <c r="Y55" s="116">
        <v>0.0</v>
      </c>
      <c r="Z55" s="116">
        <v>0.0</v>
      </c>
      <c r="AA55" s="103" t="s">
        <v>814</v>
      </c>
      <c r="AB55" s="103" t="s">
        <v>3071</v>
      </c>
    </row>
    <row r="56" ht="15.75" hidden="1" customHeight="1">
      <c r="A56" s="113">
        <v>2020.0</v>
      </c>
      <c r="B56" s="113">
        <v>1401.0</v>
      </c>
      <c r="C56" s="114" t="s">
        <v>808</v>
      </c>
      <c r="D56" s="115">
        <v>10.0</v>
      </c>
      <c r="E56" s="114" t="s">
        <v>3305</v>
      </c>
      <c r="F56" s="113">
        <v>26.0</v>
      </c>
      <c r="G56" s="114" t="s">
        <v>3349</v>
      </c>
      <c r="H56" s="113">
        <v>1005.0</v>
      </c>
      <c r="I56" s="114" t="s">
        <v>3350</v>
      </c>
      <c r="J56" s="113">
        <v>3.0</v>
      </c>
      <c r="K56" s="113">
        <v>0.0</v>
      </c>
      <c r="L56" s="113">
        <v>95.0</v>
      </c>
      <c r="M56" s="113">
        <v>1.0</v>
      </c>
      <c r="N56" s="114" t="s">
        <v>5343</v>
      </c>
      <c r="O56" s="114" t="s">
        <v>5344</v>
      </c>
      <c r="P56" s="113">
        <v>1400011.0</v>
      </c>
      <c r="Q56" s="114" t="s">
        <v>811</v>
      </c>
      <c r="R56" s="113">
        <v>698.0</v>
      </c>
      <c r="S56" s="114" t="s">
        <v>6172</v>
      </c>
      <c r="T56" s="115">
        <v>9245981.0</v>
      </c>
      <c r="U56" s="115">
        <v>9264036.0</v>
      </c>
      <c r="V56" s="114" t="s">
        <v>6173</v>
      </c>
      <c r="W56" s="116">
        <v>549000.0</v>
      </c>
      <c r="X56" s="116">
        <v>0.0</v>
      </c>
      <c r="Y56" s="116">
        <v>0.0</v>
      </c>
      <c r="Z56" s="116">
        <v>0.0</v>
      </c>
      <c r="AA56" s="103" t="s">
        <v>814</v>
      </c>
      <c r="AB56" s="103" t="s">
        <v>3071</v>
      </c>
    </row>
    <row r="57" ht="15.75" hidden="1" customHeight="1">
      <c r="A57" s="113">
        <v>2020.0</v>
      </c>
      <c r="B57" s="113">
        <v>1401.0</v>
      </c>
      <c r="C57" s="114" t="s">
        <v>808</v>
      </c>
      <c r="D57" s="115">
        <v>10.0</v>
      </c>
      <c r="E57" s="114" t="s">
        <v>3305</v>
      </c>
      <c r="F57" s="113">
        <v>26.0</v>
      </c>
      <c r="G57" s="114" t="s">
        <v>3349</v>
      </c>
      <c r="H57" s="113">
        <v>1005.0</v>
      </c>
      <c r="I57" s="114" t="s">
        <v>3350</v>
      </c>
      <c r="J57" s="113">
        <v>3.0</v>
      </c>
      <c r="K57" s="113">
        <v>0.0</v>
      </c>
      <c r="L57" s="113">
        <v>95.0</v>
      </c>
      <c r="M57" s="113">
        <v>1.0</v>
      </c>
      <c r="N57" s="114" t="s">
        <v>397</v>
      </c>
      <c r="O57" s="114" t="s">
        <v>398</v>
      </c>
      <c r="P57" s="113">
        <v>1400011.0</v>
      </c>
      <c r="Q57" s="114" t="s">
        <v>811</v>
      </c>
      <c r="R57" s="113">
        <v>699.0</v>
      </c>
      <c r="S57" s="114" t="s">
        <v>6172</v>
      </c>
      <c r="T57" s="115">
        <v>9245981.0</v>
      </c>
      <c r="U57" s="115">
        <v>9264036.0</v>
      </c>
      <c r="V57" s="114" t="s">
        <v>6173</v>
      </c>
      <c r="W57" s="116">
        <v>217440.0</v>
      </c>
      <c r="X57" s="116">
        <v>0.0</v>
      </c>
      <c r="Y57" s="116">
        <v>0.0</v>
      </c>
      <c r="Z57" s="116">
        <v>0.0</v>
      </c>
      <c r="AA57" s="103" t="s">
        <v>814</v>
      </c>
      <c r="AB57" s="103" t="s">
        <v>3071</v>
      </c>
    </row>
    <row r="58" ht="15.75" hidden="1" customHeight="1">
      <c r="A58" s="113">
        <v>2020.0</v>
      </c>
      <c r="B58" s="113">
        <v>1401.0</v>
      </c>
      <c r="C58" s="114" t="s">
        <v>808</v>
      </c>
      <c r="D58" s="115">
        <v>10.0</v>
      </c>
      <c r="E58" s="114" t="s">
        <v>3305</v>
      </c>
      <c r="F58" s="113">
        <v>26.0</v>
      </c>
      <c r="G58" s="114" t="s">
        <v>3349</v>
      </c>
      <c r="H58" s="113">
        <v>1005.0</v>
      </c>
      <c r="I58" s="114" t="s">
        <v>3350</v>
      </c>
      <c r="J58" s="113">
        <v>3.0</v>
      </c>
      <c r="K58" s="113">
        <v>0.0</v>
      </c>
      <c r="L58" s="113">
        <v>95.0</v>
      </c>
      <c r="M58" s="113">
        <v>1.0</v>
      </c>
      <c r="N58" s="114" t="s">
        <v>5343</v>
      </c>
      <c r="O58" s="114" t="s">
        <v>5344</v>
      </c>
      <c r="P58" s="113">
        <v>1400011.0</v>
      </c>
      <c r="Q58" s="114" t="s">
        <v>811</v>
      </c>
      <c r="R58" s="113">
        <v>700.0</v>
      </c>
      <c r="S58" s="114" t="s">
        <v>294</v>
      </c>
      <c r="T58" s="115">
        <v>9245981.0</v>
      </c>
      <c r="U58" s="115">
        <v>9264038.0</v>
      </c>
      <c r="V58" s="114" t="s">
        <v>295</v>
      </c>
      <c r="W58" s="116">
        <v>94400.0</v>
      </c>
      <c r="X58" s="116">
        <v>0.0</v>
      </c>
      <c r="Y58" s="116">
        <v>0.0</v>
      </c>
      <c r="Z58" s="116">
        <v>0.0</v>
      </c>
      <c r="AA58" s="103" t="s">
        <v>814</v>
      </c>
      <c r="AB58" s="103" t="s">
        <v>3071</v>
      </c>
    </row>
    <row r="59" ht="15.75" hidden="1" customHeight="1">
      <c r="A59" s="113">
        <v>2020.0</v>
      </c>
      <c r="B59" s="113">
        <v>1401.0</v>
      </c>
      <c r="C59" s="114" t="s">
        <v>808</v>
      </c>
      <c r="D59" s="115">
        <v>10.0</v>
      </c>
      <c r="E59" s="114" t="s">
        <v>3305</v>
      </c>
      <c r="F59" s="113">
        <v>26.0</v>
      </c>
      <c r="G59" s="114" t="s">
        <v>3349</v>
      </c>
      <c r="H59" s="113">
        <v>1005.0</v>
      </c>
      <c r="I59" s="114" t="s">
        <v>3350</v>
      </c>
      <c r="J59" s="113">
        <v>3.0</v>
      </c>
      <c r="K59" s="113">
        <v>0.0</v>
      </c>
      <c r="L59" s="113">
        <v>95.0</v>
      </c>
      <c r="M59" s="113">
        <v>1.0</v>
      </c>
      <c r="N59" s="114" t="s">
        <v>832</v>
      </c>
      <c r="O59" s="114" t="s">
        <v>833</v>
      </c>
      <c r="P59" s="113">
        <v>1400011.0</v>
      </c>
      <c r="Q59" s="114" t="s">
        <v>811</v>
      </c>
      <c r="R59" s="113">
        <v>701.0</v>
      </c>
      <c r="S59" s="114" t="s">
        <v>4617</v>
      </c>
      <c r="T59" s="115">
        <v>9245981.0</v>
      </c>
      <c r="U59" s="115">
        <v>9265568.0</v>
      </c>
      <c r="V59" s="114" t="s">
        <v>4618</v>
      </c>
      <c r="W59" s="116">
        <v>133630.0</v>
      </c>
      <c r="X59" s="116">
        <v>0.0</v>
      </c>
      <c r="Y59" s="116">
        <v>0.0</v>
      </c>
      <c r="Z59" s="116">
        <v>0.0</v>
      </c>
      <c r="AA59" s="103" t="s">
        <v>814</v>
      </c>
      <c r="AB59" s="103" t="s">
        <v>3071</v>
      </c>
    </row>
    <row r="60" ht="15.75" hidden="1" customHeight="1">
      <c r="A60" s="113">
        <v>2020.0</v>
      </c>
      <c r="B60" s="113">
        <v>1401.0</v>
      </c>
      <c r="C60" s="114" t="s">
        <v>808</v>
      </c>
      <c r="D60" s="115">
        <v>10.0</v>
      </c>
      <c r="E60" s="114" t="s">
        <v>3305</v>
      </c>
      <c r="F60" s="113">
        <v>26.0</v>
      </c>
      <c r="G60" s="114" t="s">
        <v>3349</v>
      </c>
      <c r="H60" s="113">
        <v>1005.0</v>
      </c>
      <c r="I60" s="114" t="s">
        <v>3350</v>
      </c>
      <c r="J60" s="113">
        <v>3.0</v>
      </c>
      <c r="K60" s="113">
        <v>0.0</v>
      </c>
      <c r="L60" s="113">
        <v>95.0</v>
      </c>
      <c r="M60" s="113">
        <v>1.0</v>
      </c>
      <c r="N60" s="114" t="s">
        <v>3235</v>
      </c>
      <c r="O60" s="114" t="s">
        <v>3236</v>
      </c>
      <c r="P60" s="113">
        <v>1400011.0</v>
      </c>
      <c r="Q60" s="114" t="s">
        <v>811</v>
      </c>
      <c r="R60" s="113">
        <v>703.0</v>
      </c>
      <c r="S60" s="114" t="s">
        <v>6174</v>
      </c>
      <c r="T60" s="115">
        <v>9245981.0</v>
      </c>
      <c r="U60" s="115">
        <v>9264037.0</v>
      </c>
      <c r="V60" s="114" t="s">
        <v>6175</v>
      </c>
      <c r="W60" s="116">
        <v>57009.5</v>
      </c>
      <c r="X60" s="116">
        <v>0.0</v>
      </c>
      <c r="Y60" s="116">
        <v>0.0</v>
      </c>
      <c r="Z60" s="116">
        <v>0.0</v>
      </c>
      <c r="AA60" s="103" t="s">
        <v>814</v>
      </c>
      <c r="AB60" s="103" t="s">
        <v>3071</v>
      </c>
    </row>
    <row r="61" ht="15.75" hidden="1" customHeight="1">
      <c r="A61" s="113">
        <v>2020.0</v>
      </c>
      <c r="B61" s="113">
        <v>1401.0</v>
      </c>
      <c r="C61" s="114" t="s">
        <v>808</v>
      </c>
      <c r="D61" s="115">
        <v>10.0</v>
      </c>
      <c r="E61" s="114" t="s">
        <v>3305</v>
      </c>
      <c r="F61" s="113">
        <v>26.0</v>
      </c>
      <c r="G61" s="114" t="s">
        <v>3349</v>
      </c>
      <c r="H61" s="113">
        <v>1005.0</v>
      </c>
      <c r="I61" s="114" t="s">
        <v>3350</v>
      </c>
      <c r="J61" s="113">
        <v>3.0</v>
      </c>
      <c r="K61" s="113">
        <v>0.0</v>
      </c>
      <c r="L61" s="113">
        <v>95.0</v>
      </c>
      <c r="M61" s="113">
        <v>1.0</v>
      </c>
      <c r="N61" s="114" t="s">
        <v>397</v>
      </c>
      <c r="O61" s="114" t="s">
        <v>398</v>
      </c>
      <c r="P61" s="113">
        <v>1400011.0</v>
      </c>
      <c r="Q61" s="114" t="s">
        <v>811</v>
      </c>
      <c r="R61" s="113">
        <v>704.0</v>
      </c>
      <c r="S61" s="114" t="s">
        <v>6176</v>
      </c>
      <c r="T61" s="115">
        <v>9245981.0</v>
      </c>
      <c r="U61" s="115">
        <v>9264034.0</v>
      </c>
      <c r="V61" s="114" t="s">
        <v>6177</v>
      </c>
      <c r="W61" s="116">
        <v>11960.0</v>
      </c>
      <c r="X61" s="116">
        <v>0.0</v>
      </c>
      <c r="Y61" s="116">
        <v>0.0</v>
      </c>
      <c r="Z61" s="116">
        <v>0.0</v>
      </c>
      <c r="AA61" s="103" t="s">
        <v>814</v>
      </c>
      <c r="AB61" s="103" t="s">
        <v>3071</v>
      </c>
    </row>
    <row r="62" ht="15.75" hidden="1" customHeight="1">
      <c r="A62" s="113">
        <v>2020.0</v>
      </c>
      <c r="B62" s="113">
        <v>1401.0</v>
      </c>
      <c r="C62" s="114" t="s">
        <v>808</v>
      </c>
      <c r="D62" s="115">
        <v>10.0</v>
      </c>
      <c r="E62" s="114" t="s">
        <v>3305</v>
      </c>
      <c r="F62" s="113">
        <v>26.0</v>
      </c>
      <c r="G62" s="114" t="s">
        <v>3349</v>
      </c>
      <c r="H62" s="113">
        <v>1005.0</v>
      </c>
      <c r="I62" s="114" t="s">
        <v>3350</v>
      </c>
      <c r="J62" s="113">
        <v>4.0</v>
      </c>
      <c r="K62" s="113">
        <v>0.0</v>
      </c>
      <c r="L62" s="113">
        <v>95.0</v>
      </c>
      <c r="M62" s="113">
        <v>1.0</v>
      </c>
      <c r="N62" s="114" t="s">
        <v>827</v>
      </c>
      <c r="O62" s="114" t="s">
        <v>828</v>
      </c>
      <c r="P62" s="113">
        <v>1400011.0</v>
      </c>
      <c r="Q62" s="114" t="s">
        <v>811</v>
      </c>
      <c r="R62" s="113">
        <v>706.0</v>
      </c>
      <c r="S62" s="114" t="s">
        <v>4617</v>
      </c>
      <c r="T62" s="115">
        <v>9245981.0</v>
      </c>
      <c r="U62" s="115">
        <v>9265568.0</v>
      </c>
      <c r="V62" s="114" t="s">
        <v>4618</v>
      </c>
      <c r="W62" s="116">
        <v>15390.0</v>
      </c>
      <c r="X62" s="116">
        <v>0.0</v>
      </c>
      <c r="Y62" s="116">
        <v>0.0</v>
      </c>
      <c r="Z62" s="116">
        <v>0.0</v>
      </c>
      <c r="AA62" s="103" t="s">
        <v>814</v>
      </c>
      <c r="AB62" s="103" t="s">
        <v>3071</v>
      </c>
    </row>
    <row r="63" ht="15.75" hidden="1" customHeight="1">
      <c r="A63" s="113">
        <v>2020.0</v>
      </c>
      <c r="B63" s="113">
        <v>1401.0</v>
      </c>
      <c r="C63" s="114" t="s">
        <v>808</v>
      </c>
      <c r="D63" s="115">
        <v>10.0</v>
      </c>
      <c r="E63" s="114" t="s">
        <v>3305</v>
      </c>
      <c r="F63" s="113">
        <v>26.0</v>
      </c>
      <c r="G63" s="114" t="s">
        <v>3349</v>
      </c>
      <c r="H63" s="113">
        <v>1005.0</v>
      </c>
      <c r="I63" s="114" t="s">
        <v>3350</v>
      </c>
      <c r="J63" s="113">
        <v>3.0</v>
      </c>
      <c r="K63" s="113">
        <v>0.0</v>
      </c>
      <c r="L63" s="113">
        <v>95.0</v>
      </c>
      <c r="M63" s="113">
        <v>1.0</v>
      </c>
      <c r="N63" s="114" t="s">
        <v>841</v>
      </c>
      <c r="O63" s="114" t="s">
        <v>842</v>
      </c>
      <c r="P63" s="113">
        <v>1400011.0</v>
      </c>
      <c r="Q63" s="114" t="s">
        <v>811</v>
      </c>
      <c r="R63" s="113">
        <v>707.0</v>
      </c>
      <c r="S63" s="114" t="s">
        <v>4617</v>
      </c>
      <c r="T63" s="115">
        <v>9245981.0</v>
      </c>
      <c r="U63" s="115">
        <v>9265568.0</v>
      </c>
      <c r="V63" s="114" t="s">
        <v>4618</v>
      </c>
      <c r="W63" s="116">
        <v>31500.0</v>
      </c>
      <c r="X63" s="116">
        <v>0.0</v>
      </c>
      <c r="Y63" s="116">
        <v>0.0</v>
      </c>
      <c r="Z63" s="116">
        <v>0.0</v>
      </c>
      <c r="AA63" s="103" t="s">
        <v>814</v>
      </c>
      <c r="AB63" s="103" t="s">
        <v>3071</v>
      </c>
    </row>
    <row r="64" ht="15.75" hidden="1" customHeight="1">
      <c r="A64" s="113">
        <v>2020.0</v>
      </c>
      <c r="B64" s="113">
        <v>1401.0</v>
      </c>
      <c r="C64" s="114" t="s">
        <v>808</v>
      </c>
      <c r="D64" s="115">
        <v>10.0</v>
      </c>
      <c r="E64" s="114" t="s">
        <v>3305</v>
      </c>
      <c r="F64" s="113">
        <v>26.0</v>
      </c>
      <c r="G64" s="114" t="s">
        <v>3349</v>
      </c>
      <c r="H64" s="113">
        <v>1005.0</v>
      </c>
      <c r="I64" s="114" t="s">
        <v>3350</v>
      </c>
      <c r="J64" s="113">
        <v>4.0</v>
      </c>
      <c r="K64" s="113">
        <v>0.0</v>
      </c>
      <c r="L64" s="113">
        <v>95.0</v>
      </c>
      <c r="M64" s="113">
        <v>1.0</v>
      </c>
      <c r="N64" s="114" t="s">
        <v>5395</v>
      </c>
      <c r="O64" s="114" t="s">
        <v>5396</v>
      </c>
      <c r="P64" s="113">
        <v>1400011.0</v>
      </c>
      <c r="Q64" s="114" t="s">
        <v>811</v>
      </c>
      <c r="R64" s="113">
        <v>720.0</v>
      </c>
      <c r="S64" s="114" t="s">
        <v>6172</v>
      </c>
      <c r="T64" s="115">
        <v>9245981.0</v>
      </c>
      <c r="U64" s="115">
        <v>0.0</v>
      </c>
      <c r="V64" s="114" t="s">
        <v>6173</v>
      </c>
      <c r="W64" s="116">
        <v>201300.0</v>
      </c>
      <c r="X64" s="116">
        <v>0.0</v>
      </c>
      <c r="Y64" s="116">
        <v>0.0</v>
      </c>
      <c r="Z64" s="116">
        <v>0.0</v>
      </c>
      <c r="AA64" s="103" t="s">
        <v>814</v>
      </c>
      <c r="AB64" s="103" t="s">
        <v>3071</v>
      </c>
    </row>
    <row r="65" ht="15.75" hidden="1" customHeight="1">
      <c r="A65" s="113">
        <v>2020.0</v>
      </c>
      <c r="B65" s="113">
        <v>1401.0</v>
      </c>
      <c r="C65" s="114" t="s">
        <v>808</v>
      </c>
      <c r="D65" s="115">
        <v>6.0</v>
      </c>
      <c r="E65" s="114" t="s">
        <v>208</v>
      </c>
      <c r="F65" s="113">
        <v>155.0</v>
      </c>
      <c r="G65" s="114" t="s">
        <v>809</v>
      </c>
      <c r="H65" s="113">
        <v>4472.0</v>
      </c>
      <c r="I65" s="114" t="s">
        <v>831</v>
      </c>
      <c r="J65" s="113">
        <v>4.0</v>
      </c>
      <c r="K65" s="113">
        <v>0.0</v>
      </c>
      <c r="L65" s="113">
        <v>95.0</v>
      </c>
      <c r="M65" s="113">
        <v>1.0</v>
      </c>
      <c r="N65" s="114" t="s">
        <v>1182</v>
      </c>
      <c r="O65" s="114" t="s">
        <v>1183</v>
      </c>
      <c r="P65" s="113">
        <v>1400011.0</v>
      </c>
      <c r="Q65" s="114" t="s">
        <v>811</v>
      </c>
      <c r="R65" s="113">
        <v>721.0</v>
      </c>
      <c r="S65" s="114" t="s">
        <v>6178</v>
      </c>
      <c r="T65" s="115">
        <v>9245981.0</v>
      </c>
      <c r="U65" s="115">
        <v>0.0</v>
      </c>
      <c r="V65" s="114" t="s">
        <v>6179</v>
      </c>
      <c r="W65" s="116">
        <v>424800.0</v>
      </c>
      <c r="X65" s="116">
        <v>0.0</v>
      </c>
      <c r="Y65" s="116">
        <v>0.0</v>
      </c>
      <c r="Z65" s="116">
        <v>0.0</v>
      </c>
      <c r="AA65" s="103" t="s">
        <v>814</v>
      </c>
      <c r="AB65" s="103" t="s">
        <v>3071</v>
      </c>
    </row>
    <row r="66" ht="15.75" hidden="1" customHeight="1">
      <c r="A66" s="113">
        <v>2020.0</v>
      </c>
      <c r="B66" s="113">
        <v>1401.0</v>
      </c>
      <c r="C66" s="114" t="s">
        <v>808</v>
      </c>
      <c r="D66" s="115">
        <v>6.0</v>
      </c>
      <c r="E66" s="114" t="s">
        <v>208</v>
      </c>
      <c r="F66" s="113">
        <v>155.0</v>
      </c>
      <c r="G66" s="114" t="s">
        <v>809</v>
      </c>
      <c r="H66" s="113">
        <v>4472.0</v>
      </c>
      <c r="I66" s="114" t="s">
        <v>831</v>
      </c>
      <c r="J66" s="113">
        <v>4.0</v>
      </c>
      <c r="K66" s="113">
        <v>0.0</v>
      </c>
      <c r="L66" s="113">
        <v>95.0</v>
      </c>
      <c r="M66" s="113">
        <v>1.0</v>
      </c>
      <c r="N66" s="114" t="s">
        <v>1182</v>
      </c>
      <c r="O66" s="114" t="s">
        <v>1183</v>
      </c>
      <c r="P66" s="113">
        <v>1400011.0</v>
      </c>
      <c r="Q66" s="114" t="s">
        <v>811</v>
      </c>
      <c r="R66" s="113">
        <v>722.0</v>
      </c>
      <c r="S66" s="114" t="s">
        <v>6180</v>
      </c>
      <c r="T66" s="115">
        <v>9245981.0</v>
      </c>
      <c r="U66" s="115">
        <v>0.0</v>
      </c>
      <c r="V66" s="114" t="s">
        <v>6181</v>
      </c>
      <c r="W66" s="116">
        <v>145000.0</v>
      </c>
      <c r="X66" s="116">
        <v>0.0</v>
      </c>
      <c r="Y66" s="116">
        <v>0.0</v>
      </c>
      <c r="Z66" s="116">
        <v>0.0</v>
      </c>
      <c r="AA66" s="103" t="s">
        <v>814</v>
      </c>
      <c r="AB66" s="103" t="s">
        <v>3071</v>
      </c>
    </row>
    <row r="67" ht="15.75" hidden="1" customHeight="1">
      <c r="A67" s="113">
        <v>2020.0</v>
      </c>
      <c r="B67" s="113">
        <v>1401.0</v>
      </c>
      <c r="C67" s="114" t="s">
        <v>808</v>
      </c>
      <c r="D67" s="115">
        <v>6.0</v>
      </c>
      <c r="E67" s="114" t="s">
        <v>208</v>
      </c>
      <c r="F67" s="113">
        <v>155.0</v>
      </c>
      <c r="G67" s="114" t="s">
        <v>809</v>
      </c>
      <c r="H67" s="113">
        <v>4472.0</v>
      </c>
      <c r="I67" s="114" t="s">
        <v>831</v>
      </c>
      <c r="J67" s="113">
        <v>4.0</v>
      </c>
      <c r="K67" s="113">
        <v>0.0</v>
      </c>
      <c r="L67" s="113">
        <v>95.0</v>
      </c>
      <c r="M67" s="113">
        <v>1.0</v>
      </c>
      <c r="N67" s="114" t="s">
        <v>388</v>
      </c>
      <c r="O67" s="114" t="s">
        <v>389</v>
      </c>
      <c r="P67" s="113">
        <v>1400011.0</v>
      </c>
      <c r="Q67" s="114" t="s">
        <v>811</v>
      </c>
      <c r="R67" s="113">
        <v>726.0</v>
      </c>
      <c r="S67" s="114" t="s">
        <v>391</v>
      </c>
      <c r="T67" s="115">
        <v>9245981.0</v>
      </c>
      <c r="U67" s="115">
        <v>0.0</v>
      </c>
      <c r="V67" s="114" t="s">
        <v>392</v>
      </c>
      <c r="W67" s="116">
        <v>319800.0</v>
      </c>
      <c r="X67" s="116">
        <v>0.0</v>
      </c>
      <c r="Y67" s="116">
        <v>0.0</v>
      </c>
      <c r="Z67" s="116">
        <v>0.0</v>
      </c>
      <c r="AA67" s="103" t="s">
        <v>814</v>
      </c>
      <c r="AB67" s="103" t="s">
        <v>3071</v>
      </c>
    </row>
    <row r="68" ht="15.75" hidden="1" customHeight="1">
      <c r="A68" s="113">
        <v>2020.0</v>
      </c>
      <c r="B68" s="113">
        <v>1401.0</v>
      </c>
      <c r="C68" s="114" t="s">
        <v>808</v>
      </c>
      <c r="D68" s="115">
        <v>6.0</v>
      </c>
      <c r="E68" s="114" t="s">
        <v>208</v>
      </c>
      <c r="F68" s="113">
        <v>155.0</v>
      </c>
      <c r="G68" s="114" t="s">
        <v>809</v>
      </c>
      <c r="H68" s="113">
        <v>4472.0</v>
      </c>
      <c r="I68" s="114" t="s">
        <v>831</v>
      </c>
      <c r="J68" s="113">
        <v>4.0</v>
      </c>
      <c r="K68" s="113">
        <v>0.0</v>
      </c>
      <c r="L68" s="113">
        <v>95.0</v>
      </c>
      <c r="M68" s="113">
        <v>1.0</v>
      </c>
      <c r="N68" s="114" t="s">
        <v>388</v>
      </c>
      <c r="O68" s="114" t="s">
        <v>389</v>
      </c>
      <c r="P68" s="113">
        <v>1400011.0</v>
      </c>
      <c r="Q68" s="114" t="s">
        <v>811</v>
      </c>
      <c r="R68" s="113">
        <v>727.0</v>
      </c>
      <c r="S68" s="114" t="s">
        <v>391</v>
      </c>
      <c r="T68" s="115">
        <v>9245981.0</v>
      </c>
      <c r="U68" s="115">
        <v>0.0</v>
      </c>
      <c r="V68" s="114" t="s">
        <v>392</v>
      </c>
      <c r="W68" s="116">
        <v>6677.9</v>
      </c>
      <c r="X68" s="116">
        <v>0.0</v>
      </c>
      <c r="Y68" s="116">
        <v>0.0</v>
      </c>
      <c r="Z68" s="116">
        <v>0.0</v>
      </c>
      <c r="AA68" s="103" t="s">
        <v>814</v>
      </c>
      <c r="AB68" s="103" t="s">
        <v>3071</v>
      </c>
    </row>
    <row r="69" ht="15.75" hidden="1" customHeight="1">
      <c r="A69" s="113">
        <v>2020.0</v>
      </c>
      <c r="B69" s="113">
        <v>1401.0</v>
      </c>
      <c r="C69" s="114" t="s">
        <v>808</v>
      </c>
      <c r="D69" s="115">
        <v>10.0</v>
      </c>
      <c r="E69" s="114" t="s">
        <v>3305</v>
      </c>
      <c r="F69" s="113">
        <v>26.0</v>
      </c>
      <c r="G69" s="114" t="s">
        <v>3349</v>
      </c>
      <c r="H69" s="113">
        <v>1005.0</v>
      </c>
      <c r="I69" s="114" t="s">
        <v>3350</v>
      </c>
      <c r="J69" s="113">
        <v>4.0</v>
      </c>
      <c r="K69" s="113">
        <v>0.0</v>
      </c>
      <c r="L69" s="113">
        <v>95.0</v>
      </c>
      <c r="M69" s="113">
        <v>1.0</v>
      </c>
      <c r="N69" s="114" t="s">
        <v>5395</v>
      </c>
      <c r="O69" s="114" t="s">
        <v>5396</v>
      </c>
      <c r="P69" s="113">
        <v>1400011.0</v>
      </c>
      <c r="Q69" s="114" t="s">
        <v>811</v>
      </c>
      <c r="R69" s="113">
        <v>734.0</v>
      </c>
      <c r="S69" s="114" t="s">
        <v>6172</v>
      </c>
      <c r="T69" s="115">
        <v>9245981.0</v>
      </c>
      <c r="U69" s="115">
        <v>9264036.0</v>
      </c>
      <c r="V69" s="114" t="s">
        <v>6173</v>
      </c>
      <c r="W69" s="116">
        <v>217000.0</v>
      </c>
      <c r="X69" s="116">
        <v>0.0</v>
      </c>
      <c r="Y69" s="116">
        <v>0.0</v>
      </c>
      <c r="Z69" s="116">
        <v>0.0</v>
      </c>
      <c r="AA69" s="103" t="s">
        <v>814</v>
      </c>
      <c r="AB69" s="103" t="s">
        <v>3071</v>
      </c>
    </row>
    <row r="70" ht="15.75" hidden="1" customHeight="1">
      <c r="A70" s="113">
        <v>2020.0</v>
      </c>
      <c r="B70" s="113">
        <v>1401.0</v>
      </c>
      <c r="C70" s="114" t="s">
        <v>808</v>
      </c>
      <c r="D70" s="115">
        <v>10.0</v>
      </c>
      <c r="E70" s="114" t="s">
        <v>3305</v>
      </c>
      <c r="F70" s="113">
        <v>26.0</v>
      </c>
      <c r="G70" s="114" t="s">
        <v>3349</v>
      </c>
      <c r="H70" s="113">
        <v>1005.0</v>
      </c>
      <c r="I70" s="114" t="s">
        <v>3350</v>
      </c>
      <c r="J70" s="113">
        <v>3.0</v>
      </c>
      <c r="K70" s="113">
        <v>0.0</v>
      </c>
      <c r="L70" s="113">
        <v>95.0</v>
      </c>
      <c r="M70" s="113">
        <v>1.0</v>
      </c>
      <c r="N70" s="114" t="s">
        <v>5377</v>
      </c>
      <c r="O70" s="114" t="s">
        <v>5378</v>
      </c>
      <c r="P70" s="113">
        <v>1400011.0</v>
      </c>
      <c r="Q70" s="114" t="s">
        <v>811</v>
      </c>
      <c r="R70" s="113">
        <v>735.0</v>
      </c>
      <c r="S70" s="114" t="s">
        <v>6182</v>
      </c>
      <c r="T70" s="115">
        <v>9245981.0</v>
      </c>
      <c r="U70" s="115">
        <v>0.0</v>
      </c>
      <c r="V70" s="114" t="s">
        <v>6183</v>
      </c>
      <c r="W70" s="116">
        <v>40592.0</v>
      </c>
      <c r="X70" s="116">
        <v>0.0</v>
      </c>
      <c r="Y70" s="116">
        <v>0.0</v>
      </c>
      <c r="Z70" s="116">
        <v>0.0</v>
      </c>
      <c r="AA70" s="103" t="s">
        <v>814</v>
      </c>
      <c r="AB70" s="103" t="s">
        <v>3071</v>
      </c>
    </row>
    <row r="71" ht="15.75" hidden="1" customHeight="1">
      <c r="A71" s="113">
        <v>2020.0</v>
      </c>
      <c r="B71" s="113">
        <v>1401.0</v>
      </c>
      <c r="C71" s="114" t="s">
        <v>808</v>
      </c>
      <c r="D71" s="115">
        <v>10.0</v>
      </c>
      <c r="E71" s="114" t="s">
        <v>3305</v>
      </c>
      <c r="F71" s="113">
        <v>26.0</v>
      </c>
      <c r="G71" s="114" t="s">
        <v>3349</v>
      </c>
      <c r="H71" s="113">
        <v>1005.0</v>
      </c>
      <c r="I71" s="114" t="s">
        <v>3350</v>
      </c>
      <c r="J71" s="113">
        <v>3.0</v>
      </c>
      <c r="K71" s="113">
        <v>0.0</v>
      </c>
      <c r="L71" s="113">
        <v>95.0</v>
      </c>
      <c r="M71" s="113">
        <v>1.0</v>
      </c>
      <c r="N71" s="114" t="s">
        <v>397</v>
      </c>
      <c r="O71" s="114" t="s">
        <v>398</v>
      </c>
      <c r="P71" s="113">
        <v>1400011.0</v>
      </c>
      <c r="Q71" s="114" t="s">
        <v>811</v>
      </c>
      <c r="R71" s="113">
        <v>737.0</v>
      </c>
      <c r="S71" s="114" t="s">
        <v>4617</v>
      </c>
      <c r="T71" s="115">
        <v>9245981.0</v>
      </c>
      <c r="U71" s="115">
        <v>0.0</v>
      </c>
      <c r="V71" s="114" t="s">
        <v>4618</v>
      </c>
      <c r="W71" s="116">
        <v>483940.5</v>
      </c>
      <c r="X71" s="116">
        <v>0.0</v>
      </c>
      <c r="Y71" s="116">
        <v>0.0</v>
      </c>
      <c r="Z71" s="116">
        <v>0.0</v>
      </c>
      <c r="AA71" s="103" t="s">
        <v>814</v>
      </c>
      <c r="AB71" s="103" t="s">
        <v>3071</v>
      </c>
    </row>
    <row r="72" ht="15.75" hidden="1" customHeight="1">
      <c r="A72" s="113">
        <v>2020.0</v>
      </c>
      <c r="B72" s="113">
        <v>1401.0</v>
      </c>
      <c r="C72" s="114" t="s">
        <v>808</v>
      </c>
      <c r="D72" s="115">
        <v>10.0</v>
      </c>
      <c r="E72" s="114" t="s">
        <v>3305</v>
      </c>
      <c r="F72" s="113">
        <v>26.0</v>
      </c>
      <c r="G72" s="114" t="s">
        <v>3349</v>
      </c>
      <c r="H72" s="113">
        <v>1005.0</v>
      </c>
      <c r="I72" s="114" t="s">
        <v>3350</v>
      </c>
      <c r="J72" s="113">
        <v>3.0</v>
      </c>
      <c r="K72" s="113">
        <v>0.0</v>
      </c>
      <c r="L72" s="113">
        <v>95.0</v>
      </c>
      <c r="M72" s="113">
        <v>1.0</v>
      </c>
      <c r="N72" s="114" t="s">
        <v>841</v>
      </c>
      <c r="O72" s="114" t="s">
        <v>842</v>
      </c>
      <c r="P72" s="113">
        <v>1400011.0</v>
      </c>
      <c r="Q72" s="114" t="s">
        <v>811</v>
      </c>
      <c r="R72" s="113">
        <v>738.0</v>
      </c>
      <c r="S72" s="114" t="s">
        <v>4617</v>
      </c>
      <c r="T72" s="115">
        <v>9245981.0</v>
      </c>
      <c r="U72" s="115">
        <v>0.0</v>
      </c>
      <c r="V72" s="114" t="s">
        <v>4618</v>
      </c>
      <c r="W72" s="116">
        <v>99060.4</v>
      </c>
      <c r="X72" s="116">
        <v>0.0</v>
      </c>
      <c r="Y72" s="116">
        <v>0.0</v>
      </c>
      <c r="Z72" s="116">
        <v>0.0</v>
      </c>
      <c r="AA72" s="103" t="s">
        <v>814</v>
      </c>
      <c r="AB72" s="103" t="s">
        <v>3071</v>
      </c>
    </row>
    <row r="73" ht="15.75" hidden="1" customHeight="1">
      <c r="A73" s="113">
        <v>2020.0</v>
      </c>
      <c r="B73" s="113">
        <v>1401.0</v>
      </c>
      <c r="C73" s="114" t="s">
        <v>808</v>
      </c>
      <c r="D73" s="115">
        <v>10.0</v>
      </c>
      <c r="E73" s="114" t="s">
        <v>3305</v>
      </c>
      <c r="F73" s="113">
        <v>26.0</v>
      </c>
      <c r="G73" s="114" t="s">
        <v>3349</v>
      </c>
      <c r="H73" s="113">
        <v>1005.0</v>
      </c>
      <c r="I73" s="114" t="s">
        <v>3350</v>
      </c>
      <c r="J73" s="113">
        <v>3.0</v>
      </c>
      <c r="K73" s="113">
        <v>0.0</v>
      </c>
      <c r="L73" s="113">
        <v>95.0</v>
      </c>
      <c r="M73" s="113">
        <v>1.0</v>
      </c>
      <c r="N73" s="114" t="s">
        <v>5343</v>
      </c>
      <c r="O73" s="114" t="s">
        <v>5344</v>
      </c>
      <c r="P73" s="113">
        <v>1400011.0</v>
      </c>
      <c r="Q73" s="114" t="s">
        <v>811</v>
      </c>
      <c r="R73" s="113">
        <v>739.0</v>
      </c>
      <c r="S73" s="114" t="s">
        <v>4617</v>
      </c>
      <c r="T73" s="115">
        <v>9245981.0</v>
      </c>
      <c r="U73" s="115">
        <v>0.0</v>
      </c>
      <c r="V73" s="114" t="s">
        <v>4618</v>
      </c>
      <c r="W73" s="116">
        <v>505970.0</v>
      </c>
      <c r="X73" s="116">
        <v>0.0</v>
      </c>
      <c r="Y73" s="116">
        <v>0.0</v>
      </c>
      <c r="Z73" s="116">
        <v>0.0</v>
      </c>
      <c r="AA73" s="103" t="s">
        <v>814</v>
      </c>
      <c r="AB73" s="103" t="s">
        <v>3071</v>
      </c>
    </row>
    <row r="74" ht="15.75" hidden="1" customHeight="1">
      <c r="A74" s="113">
        <v>2020.0</v>
      </c>
      <c r="B74" s="113">
        <v>1401.0</v>
      </c>
      <c r="C74" s="114" t="s">
        <v>808</v>
      </c>
      <c r="D74" s="115">
        <v>10.0</v>
      </c>
      <c r="E74" s="114" t="s">
        <v>3305</v>
      </c>
      <c r="F74" s="113">
        <v>26.0</v>
      </c>
      <c r="G74" s="114" t="s">
        <v>3349</v>
      </c>
      <c r="H74" s="113">
        <v>1005.0</v>
      </c>
      <c r="I74" s="114" t="s">
        <v>3350</v>
      </c>
      <c r="J74" s="113">
        <v>3.0</v>
      </c>
      <c r="K74" s="113">
        <v>0.0</v>
      </c>
      <c r="L74" s="113">
        <v>95.0</v>
      </c>
      <c r="M74" s="113">
        <v>1.0</v>
      </c>
      <c r="N74" s="114" t="s">
        <v>4588</v>
      </c>
      <c r="O74" s="114" t="s">
        <v>4589</v>
      </c>
      <c r="P74" s="113">
        <v>1400011.0</v>
      </c>
      <c r="Q74" s="114" t="s">
        <v>811</v>
      </c>
      <c r="R74" s="113">
        <v>741.0</v>
      </c>
      <c r="S74" s="114" t="s">
        <v>5375</v>
      </c>
      <c r="T74" s="115">
        <v>9245981.0</v>
      </c>
      <c r="U74" s="115">
        <v>0.0</v>
      </c>
      <c r="V74" s="114" t="s">
        <v>5376</v>
      </c>
      <c r="W74" s="116">
        <v>104305.5</v>
      </c>
      <c r="X74" s="116">
        <v>0.0</v>
      </c>
      <c r="Y74" s="116">
        <v>0.0</v>
      </c>
      <c r="Z74" s="116">
        <v>0.0</v>
      </c>
      <c r="AA74" s="103" t="s">
        <v>814</v>
      </c>
      <c r="AB74" s="103" t="s">
        <v>3071</v>
      </c>
    </row>
    <row r="75" ht="15.75" hidden="1" customHeight="1">
      <c r="A75" s="113">
        <v>2020.0</v>
      </c>
      <c r="B75" s="113">
        <v>1401.0</v>
      </c>
      <c r="C75" s="114" t="s">
        <v>808</v>
      </c>
      <c r="D75" s="115">
        <v>10.0</v>
      </c>
      <c r="E75" s="114" t="s">
        <v>3305</v>
      </c>
      <c r="F75" s="113">
        <v>26.0</v>
      </c>
      <c r="G75" s="114" t="s">
        <v>3349</v>
      </c>
      <c r="H75" s="113">
        <v>1005.0</v>
      </c>
      <c r="I75" s="114" t="s">
        <v>3350</v>
      </c>
      <c r="J75" s="113">
        <v>3.0</v>
      </c>
      <c r="K75" s="113">
        <v>0.0</v>
      </c>
      <c r="L75" s="113">
        <v>95.0</v>
      </c>
      <c r="M75" s="113">
        <v>1.0</v>
      </c>
      <c r="N75" s="114" t="s">
        <v>5381</v>
      </c>
      <c r="O75" s="114" t="s">
        <v>5382</v>
      </c>
      <c r="P75" s="113">
        <v>1400011.0</v>
      </c>
      <c r="Q75" s="114" t="s">
        <v>811</v>
      </c>
      <c r="R75" s="113">
        <v>742.0</v>
      </c>
      <c r="S75" s="114" t="s">
        <v>294</v>
      </c>
      <c r="T75" s="115">
        <v>9245981.0</v>
      </c>
      <c r="U75" s="115">
        <v>0.0</v>
      </c>
      <c r="V75" s="114" t="s">
        <v>295</v>
      </c>
      <c r="W75" s="116">
        <v>122760.0</v>
      </c>
      <c r="X75" s="116">
        <v>0.0</v>
      </c>
      <c r="Y75" s="116">
        <v>0.0</v>
      </c>
      <c r="Z75" s="116">
        <v>0.0</v>
      </c>
      <c r="AA75" s="103" t="s">
        <v>814</v>
      </c>
      <c r="AB75" s="103" t="s">
        <v>3071</v>
      </c>
    </row>
    <row r="76" ht="15.75" hidden="1" customHeight="1">
      <c r="A76" s="113">
        <v>2020.0</v>
      </c>
      <c r="B76" s="113">
        <v>1401.0</v>
      </c>
      <c r="C76" s="114" t="s">
        <v>808</v>
      </c>
      <c r="D76" s="115">
        <v>10.0</v>
      </c>
      <c r="E76" s="114" t="s">
        <v>3305</v>
      </c>
      <c r="F76" s="113">
        <v>26.0</v>
      </c>
      <c r="G76" s="114" t="s">
        <v>3349</v>
      </c>
      <c r="H76" s="113">
        <v>1005.0</v>
      </c>
      <c r="I76" s="114" t="s">
        <v>3350</v>
      </c>
      <c r="J76" s="113">
        <v>3.0</v>
      </c>
      <c r="K76" s="113">
        <v>0.0</v>
      </c>
      <c r="L76" s="113">
        <v>95.0</v>
      </c>
      <c r="M76" s="113">
        <v>1.0</v>
      </c>
      <c r="N76" s="114" t="s">
        <v>397</v>
      </c>
      <c r="O76" s="114" t="s">
        <v>398</v>
      </c>
      <c r="P76" s="113">
        <v>1400011.0</v>
      </c>
      <c r="Q76" s="114" t="s">
        <v>811</v>
      </c>
      <c r="R76" s="113">
        <v>743.0</v>
      </c>
      <c r="S76" s="114" t="s">
        <v>3494</v>
      </c>
      <c r="T76" s="115">
        <v>9245981.0</v>
      </c>
      <c r="U76" s="115">
        <v>0.0</v>
      </c>
      <c r="V76" s="114" t="s">
        <v>3495</v>
      </c>
      <c r="W76" s="116">
        <v>387000.0</v>
      </c>
      <c r="X76" s="116">
        <v>0.0</v>
      </c>
      <c r="Y76" s="116">
        <v>0.0</v>
      </c>
      <c r="Z76" s="116">
        <v>0.0</v>
      </c>
      <c r="AA76" s="103" t="s">
        <v>814</v>
      </c>
      <c r="AB76" s="103" t="s">
        <v>3071</v>
      </c>
    </row>
    <row r="77" ht="15.75" hidden="1" customHeight="1">
      <c r="A77" s="113">
        <v>2020.0</v>
      </c>
      <c r="B77" s="113">
        <v>1401.0</v>
      </c>
      <c r="C77" s="114" t="s">
        <v>808</v>
      </c>
      <c r="D77" s="115">
        <v>10.0</v>
      </c>
      <c r="E77" s="114" t="s">
        <v>3305</v>
      </c>
      <c r="F77" s="113">
        <v>26.0</v>
      </c>
      <c r="G77" s="114" t="s">
        <v>3349</v>
      </c>
      <c r="H77" s="113">
        <v>1005.0</v>
      </c>
      <c r="I77" s="114" t="s">
        <v>3350</v>
      </c>
      <c r="J77" s="113">
        <v>3.0</v>
      </c>
      <c r="K77" s="113">
        <v>0.0</v>
      </c>
      <c r="L77" s="113">
        <v>95.0</v>
      </c>
      <c r="M77" s="113">
        <v>1.0</v>
      </c>
      <c r="N77" s="114" t="s">
        <v>3235</v>
      </c>
      <c r="O77" s="114" t="s">
        <v>3236</v>
      </c>
      <c r="P77" s="113">
        <v>1400011.0</v>
      </c>
      <c r="Q77" s="114" t="s">
        <v>811</v>
      </c>
      <c r="R77" s="113">
        <v>744.0</v>
      </c>
      <c r="S77" s="114" t="s">
        <v>3254</v>
      </c>
      <c r="T77" s="115">
        <v>9245981.0</v>
      </c>
      <c r="U77" s="115">
        <v>0.0</v>
      </c>
      <c r="V77" s="114" t="s">
        <v>3255</v>
      </c>
      <c r="W77" s="116">
        <v>198899.99</v>
      </c>
      <c r="X77" s="116">
        <v>0.0</v>
      </c>
      <c r="Y77" s="116">
        <v>0.0</v>
      </c>
      <c r="Z77" s="116">
        <v>0.0</v>
      </c>
      <c r="AA77" s="103" t="s">
        <v>814</v>
      </c>
      <c r="AB77" s="103" t="s">
        <v>3071</v>
      </c>
    </row>
    <row r="78" ht="15.75" hidden="1" customHeight="1">
      <c r="A78" s="113">
        <v>2020.0</v>
      </c>
      <c r="B78" s="113">
        <v>1401.0</v>
      </c>
      <c r="C78" s="114" t="s">
        <v>808</v>
      </c>
      <c r="D78" s="115">
        <v>10.0</v>
      </c>
      <c r="E78" s="114" t="s">
        <v>3305</v>
      </c>
      <c r="F78" s="113">
        <v>26.0</v>
      </c>
      <c r="G78" s="114" t="s">
        <v>3349</v>
      </c>
      <c r="H78" s="113">
        <v>1005.0</v>
      </c>
      <c r="I78" s="114" t="s">
        <v>3350</v>
      </c>
      <c r="J78" s="113">
        <v>3.0</v>
      </c>
      <c r="K78" s="113">
        <v>0.0</v>
      </c>
      <c r="L78" s="113">
        <v>95.0</v>
      </c>
      <c r="M78" s="113">
        <v>1.0</v>
      </c>
      <c r="N78" s="114" t="s">
        <v>5377</v>
      </c>
      <c r="O78" s="114" t="s">
        <v>5378</v>
      </c>
      <c r="P78" s="113">
        <v>1400011.0</v>
      </c>
      <c r="Q78" s="114" t="s">
        <v>811</v>
      </c>
      <c r="R78" s="113">
        <v>751.0</v>
      </c>
      <c r="S78" s="114" t="s">
        <v>6182</v>
      </c>
      <c r="T78" s="115">
        <v>9245981.0</v>
      </c>
      <c r="U78" s="115">
        <v>0.0</v>
      </c>
      <c r="V78" s="114" t="s">
        <v>6183</v>
      </c>
      <c r="W78" s="116">
        <v>20296.0</v>
      </c>
      <c r="X78" s="116">
        <v>0.0</v>
      </c>
      <c r="Y78" s="116">
        <v>0.0</v>
      </c>
      <c r="Z78" s="116">
        <v>0.0</v>
      </c>
      <c r="AA78" s="103" t="s">
        <v>814</v>
      </c>
      <c r="AB78" s="103" t="s">
        <v>3071</v>
      </c>
    </row>
    <row r="79" ht="15.75" hidden="1" customHeight="1">
      <c r="A79" s="113">
        <v>2020.0</v>
      </c>
      <c r="B79" s="113">
        <v>1401.0</v>
      </c>
      <c r="C79" s="114" t="s">
        <v>808</v>
      </c>
      <c r="D79" s="115">
        <v>10.0</v>
      </c>
      <c r="E79" s="114" t="s">
        <v>3305</v>
      </c>
      <c r="F79" s="113">
        <v>26.0</v>
      </c>
      <c r="G79" s="114" t="s">
        <v>3349</v>
      </c>
      <c r="H79" s="113">
        <v>1005.0</v>
      </c>
      <c r="I79" s="114" t="s">
        <v>3350</v>
      </c>
      <c r="J79" s="113">
        <v>3.0</v>
      </c>
      <c r="K79" s="113">
        <v>0.0</v>
      </c>
      <c r="L79" s="113">
        <v>95.0</v>
      </c>
      <c r="M79" s="113">
        <v>1.0</v>
      </c>
      <c r="N79" s="114" t="s">
        <v>5381</v>
      </c>
      <c r="O79" s="114" t="s">
        <v>5382</v>
      </c>
      <c r="P79" s="113">
        <v>1400011.0</v>
      </c>
      <c r="Q79" s="114" t="s">
        <v>811</v>
      </c>
      <c r="R79" s="113">
        <v>752.0</v>
      </c>
      <c r="S79" s="114" t="s">
        <v>294</v>
      </c>
      <c r="T79" s="115">
        <v>9245981.0</v>
      </c>
      <c r="U79" s="115">
        <v>0.0</v>
      </c>
      <c r="V79" s="114" t="s">
        <v>295</v>
      </c>
      <c r="W79" s="116">
        <v>61380.0</v>
      </c>
      <c r="X79" s="116">
        <v>0.0</v>
      </c>
      <c r="Y79" s="116">
        <v>0.0</v>
      </c>
      <c r="Z79" s="116">
        <v>0.0</v>
      </c>
      <c r="AA79" s="103" t="s">
        <v>814</v>
      </c>
      <c r="AB79" s="103" t="s">
        <v>3071</v>
      </c>
    </row>
    <row r="80" ht="15.75" hidden="1" customHeight="1">
      <c r="A80" s="113">
        <v>2020.0</v>
      </c>
      <c r="B80" s="113">
        <v>1401.0</v>
      </c>
      <c r="C80" s="114" t="s">
        <v>808</v>
      </c>
      <c r="D80" s="115">
        <v>10.0</v>
      </c>
      <c r="E80" s="114" t="s">
        <v>3305</v>
      </c>
      <c r="F80" s="113">
        <v>26.0</v>
      </c>
      <c r="G80" s="114" t="s">
        <v>3349</v>
      </c>
      <c r="H80" s="113">
        <v>1005.0</v>
      </c>
      <c r="I80" s="114" t="s">
        <v>3350</v>
      </c>
      <c r="J80" s="113">
        <v>3.0</v>
      </c>
      <c r="K80" s="113">
        <v>0.0</v>
      </c>
      <c r="L80" s="113">
        <v>95.0</v>
      </c>
      <c r="M80" s="113">
        <v>1.0</v>
      </c>
      <c r="N80" s="114" t="s">
        <v>3235</v>
      </c>
      <c r="O80" s="114" t="s">
        <v>3236</v>
      </c>
      <c r="P80" s="113">
        <v>1400011.0</v>
      </c>
      <c r="Q80" s="114" t="s">
        <v>811</v>
      </c>
      <c r="R80" s="113">
        <v>753.0</v>
      </c>
      <c r="S80" s="114" t="s">
        <v>3254</v>
      </c>
      <c r="T80" s="115">
        <v>9245981.0</v>
      </c>
      <c r="U80" s="115">
        <v>0.0</v>
      </c>
      <c r="V80" s="114" t="s">
        <v>3255</v>
      </c>
      <c r="W80" s="116">
        <v>29566.21</v>
      </c>
      <c r="X80" s="116">
        <v>0.0</v>
      </c>
      <c r="Y80" s="116">
        <v>0.0</v>
      </c>
      <c r="Z80" s="116">
        <v>0.0</v>
      </c>
      <c r="AA80" s="103" t="s">
        <v>814</v>
      </c>
      <c r="AB80" s="103" t="s">
        <v>3071</v>
      </c>
    </row>
    <row r="81" ht="15.75" hidden="1" customHeight="1">
      <c r="A81" s="113">
        <v>2020.0</v>
      </c>
      <c r="B81" s="113">
        <v>1401.0</v>
      </c>
      <c r="C81" s="114" t="s">
        <v>808</v>
      </c>
      <c r="D81" s="115">
        <v>10.0</v>
      </c>
      <c r="E81" s="114" t="s">
        <v>3305</v>
      </c>
      <c r="F81" s="113">
        <v>26.0</v>
      </c>
      <c r="G81" s="114" t="s">
        <v>3349</v>
      </c>
      <c r="H81" s="113">
        <v>1005.0</v>
      </c>
      <c r="I81" s="114" t="s">
        <v>3350</v>
      </c>
      <c r="J81" s="113">
        <v>3.0</v>
      </c>
      <c r="K81" s="113">
        <v>0.0</v>
      </c>
      <c r="L81" s="113">
        <v>95.0</v>
      </c>
      <c r="M81" s="113">
        <v>1.0</v>
      </c>
      <c r="N81" s="114" t="s">
        <v>397</v>
      </c>
      <c r="O81" s="114" t="s">
        <v>398</v>
      </c>
      <c r="P81" s="113">
        <v>1400011.0</v>
      </c>
      <c r="Q81" s="114" t="s">
        <v>811</v>
      </c>
      <c r="R81" s="113">
        <v>755.0</v>
      </c>
      <c r="S81" s="114" t="s">
        <v>4617</v>
      </c>
      <c r="T81" s="115">
        <v>9245981.0</v>
      </c>
      <c r="U81" s="115">
        <v>0.0</v>
      </c>
      <c r="V81" s="114" t="s">
        <v>4618</v>
      </c>
      <c r="W81" s="116">
        <v>115965.0</v>
      </c>
      <c r="X81" s="116">
        <v>0.0</v>
      </c>
      <c r="Y81" s="116">
        <v>0.0</v>
      </c>
      <c r="Z81" s="116">
        <v>0.0</v>
      </c>
      <c r="AA81" s="103" t="s">
        <v>814</v>
      </c>
      <c r="AB81" s="103" t="s">
        <v>3071</v>
      </c>
    </row>
    <row r="82" ht="15.75" hidden="1" customHeight="1">
      <c r="A82" s="113">
        <v>2020.0</v>
      </c>
      <c r="B82" s="113">
        <v>1401.0</v>
      </c>
      <c r="C82" s="114" t="s">
        <v>808</v>
      </c>
      <c r="D82" s="115">
        <v>10.0</v>
      </c>
      <c r="E82" s="114" t="s">
        <v>3305</v>
      </c>
      <c r="F82" s="113">
        <v>26.0</v>
      </c>
      <c r="G82" s="114" t="s">
        <v>3349</v>
      </c>
      <c r="H82" s="113">
        <v>1005.0</v>
      </c>
      <c r="I82" s="114" t="s">
        <v>3350</v>
      </c>
      <c r="J82" s="113">
        <v>3.0</v>
      </c>
      <c r="K82" s="113">
        <v>0.0</v>
      </c>
      <c r="L82" s="113">
        <v>95.0</v>
      </c>
      <c r="M82" s="113">
        <v>1.0</v>
      </c>
      <c r="N82" s="114" t="s">
        <v>870</v>
      </c>
      <c r="O82" s="114" t="s">
        <v>871</v>
      </c>
      <c r="P82" s="113">
        <v>1400021.0</v>
      </c>
      <c r="Q82" s="114" t="s">
        <v>836</v>
      </c>
      <c r="R82" s="113">
        <v>755.0</v>
      </c>
      <c r="S82" s="114" t="s">
        <v>6184</v>
      </c>
      <c r="T82" s="115">
        <v>9245981.0</v>
      </c>
      <c r="U82" s="115">
        <v>9245782.0</v>
      </c>
      <c r="V82" s="114" t="s">
        <v>6185</v>
      </c>
      <c r="W82" s="116">
        <v>33097.73</v>
      </c>
      <c r="X82" s="116">
        <v>33097.73</v>
      </c>
      <c r="Y82" s="116">
        <v>33097.73</v>
      </c>
      <c r="Z82" s="116">
        <v>33097.73</v>
      </c>
      <c r="AA82" s="103" t="s">
        <v>814</v>
      </c>
      <c r="AB82" s="103" t="s">
        <v>3071</v>
      </c>
    </row>
    <row r="83" ht="15.75" hidden="1" customHeight="1">
      <c r="A83" s="113">
        <v>2020.0</v>
      </c>
      <c r="B83" s="113">
        <v>1401.0</v>
      </c>
      <c r="C83" s="114" t="s">
        <v>808</v>
      </c>
      <c r="D83" s="115">
        <v>10.0</v>
      </c>
      <c r="E83" s="114" t="s">
        <v>3305</v>
      </c>
      <c r="F83" s="113">
        <v>26.0</v>
      </c>
      <c r="G83" s="114" t="s">
        <v>3349</v>
      </c>
      <c r="H83" s="113">
        <v>1005.0</v>
      </c>
      <c r="I83" s="114" t="s">
        <v>3350</v>
      </c>
      <c r="J83" s="113">
        <v>3.0</v>
      </c>
      <c r="K83" s="113">
        <v>0.0</v>
      </c>
      <c r="L83" s="113">
        <v>95.0</v>
      </c>
      <c r="M83" s="113">
        <v>1.0</v>
      </c>
      <c r="N83" s="114" t="s">
        <v>841</v>
      </c>
      <c r="O83" s="114" t="s">
        <v>842</v>
      </c>
      <c r="P83" s="113">
        <v>1400011.0</v>
      </c>
      <c r="Q83" s="114" t="s">
        <v>811</v>
      </c>
      <c r="R83" s="113">
        <v>756.0</v>
      </c>
      <c r="S83" s="114" t="s">
        <v>4617</v>
      </c>
      <c r="T83" s="115">
        <v>9245981.0</v>
      </c>
      <c r="U83" s="115">
        <v>0.0</v>
      </c>
      <c r="V83" s="114" t="s">
        <v>4618</v>
      </c>
      <c r="W83" s="116">
        <v>33960.2</v>
      </c>
      <c r="X83" s="116">
        <v>0.0</v>
      </c>
      <c r="Y83" s="116">
        <v>0.0</v>
      </c>
      <c r="Z83" s="116">
        <v>0.0</v>
      </c>
      <c r="AA83" s="103" t="s">
        <v>814</v>
      </c>
      <c r="AB83" s="103" t="s">
        <v>3071</v>
      </c>
    </row>
    <row r="84" ht="15.75" hidden="1" customHeight="1">
      <c r="A84" s="113">
        <v>2020.0</v>
      </c>
      <c r="B84" s="113">
        <v>1401.0</v>
      </c>
      <c r="C84" s="114" t="s">
        <v>808</v>
      </c>
      <c r="D84" s="115">
        <v>10.0</v>
      </c>
      <c r="E84" s="114" t="s">
        <v>3305</v>
      </c>
      <c r="F84" s="113">
        <v>26.0</v>
      </c>
      <c r="G84" s="114" t="s">
        <v>3349</v>
      </c>
      <c r="H84" s="113">
        <v>1005.0</v>
      </c>
      <c r="I84" s="114" t="s">
        <v>3350</v>
      </c>
      <c r="J84" s="113">
        <v>3.0</v>
      </c>
      <c r="K84" s="113">
        <v>0.0</v>
      </c>
      <c r="L84" s="113">
        <v>95.0</v>
      </c>
      <c r="M84" s="113">
        <v>1.0</v>
      </c>
      <c r="N84" s="114" t="s">
        <v>870</v>
      </c>
      <c r="O84" s="114" t="s">
        <v>871</v>
      </c>
      <c r="P84" s="113">
        <v>1400021.0</v>
      </c>
      <c r="Q84" s="114" t="s">
        <v>836</v>
      </c>
      <c r="R84" s="113">
        <v>756.0</v>
      </c>
      <c r="S84" s="114" t="s">
        <v>6184</v>
      </c>
      <c r="T84" s="115">
        <v>9245981.0</v>
      </c>
      <c r="U84" s="115">
        <v>9245782.0</v>
      </c>
      <c r="V84" s="114" t="s">
        <v>6185</v>
      </c>
      <c r="W84" s="116">
        <v>11764.37</v>
      </c>
      <c r="X84" s="116">
        <v>11764.37</v>
      </c>
      <c r="Y84" s="116">
        <v>11764.37</v>
      </c>
      <c r="Z84" s="116">
        <v>11764.37</v>
      </c>
      <c r="AA84" s="103" t="s">
        <v>814</v>
      </c>
      <c r="AB84" s="103" t="s">
        <v>3071</v>
      </c>
    </row>
    <row r="85" ht="15.75" hidden="1" customHeight="1">
      <c r="A85" s="113">
        <v>2020.0</v>
      </c>
      <c r="B85" s="113">
        <v>1401.0</v>
      </c>
      <c r="C85" s="114" t="s">
        <v>808</v>
      </c>
      <c r="D85" s="115">
        <v>10.0</v>
      </c>
      <c r="E85" s="114" t="s">
        <v>3305</v>
      </c>
      <c r="F85" s="113">
        <v>26.0</v>
      </c>
      <c r="G85" s="114" t="s">
        <v>3349</v>
      </c>
      <c r="H85" s="113">
        <v>1005.0</v>
      </c>
      <c r="I85" s="114" t="s">
        <v>3350</v>
      </c>
      <c r="J85" s="113">
        <v>3.0</v>
      </c>
      <c r="K85" s="113">
        <v>0.0</v>
      </c>
      <c r="L85" s="113">
        <v>95.0</v>
      </c>
      <c r="M85" s="113">
        <v>1.0</v>
      </c>
      <c r="N85" s="114" t="s">
        <v>5343</v>
      </c>
      <c r="O85" s="114" t="s">
        <v>5344</v>
      </c>
      <c r="P85" s="113">
        <v>1400011.0</v>
      </c>
      <c r="Q85" s="114" t="s">
        <v>811</v>
      </c>
      <c r="R85" s="113">
        <v>759.0</v>
      </c>
      <c r="S85" s="114" t="s">
        <v>4617</v>
      </c>
      <c r="T85" s="115">
        <v>9245981.0</v>
      </c>
      <c r="U85" s="115">
        <v>0.0</v>
      </c>
      <c r="V85" s="114" t="s">
        <v>4618</v>
      </c>
      <c r="W85" s="116">
        <v>33409.0</v>
      </c>
      <c r="X85" s="116">
        <v>0.0</v>
      </c>
      <c r="Y85" s="116">
        <v>0.0</v>
      </c>
      <c r="Z85" s="116">
        <v>0.0</v>
      </c>
      <c r="AA85" s="103" t="s">
        <v>814</v>
      </c>
      <c r="AB85" s="103" t="s">
        <v>3071</v>
      </c>
    </row>
    <row r="86" ht="15.75" hidden="1" customHeight="1">
      <c r="A86" s="113">
        <v>2020.0</v>
      </c>
      <c r="B86" s="113">
        <v>1401.0</v>
      </c>
      <c r="C86" s="114" t="s">
        <v>808</v>
      </c>
      <c r="D86" s="115">
        <v>10.0</v>
      </c>
      <c r="E86" s="114" t="s">
        <v>3305</v>
      </c>
      <c r="F86" s="113">
        <v>26.0</v>
      </c>
      <c r="G86" s="114" t="s">
        <v>3349</v>
      </c>
      <c r="H86" s="113">
        <v>1005.0</v>
      </c>
      <c r="I86" s="114" t="s">
        <v>3350</v>
      </c>
      <c r="J86" s="113">
        <v>3.0</v>
      </c>
      <c r="K86" s="113">
        <v>0.0</v>
      </c>
      <c r="L86" s="113">
        <v>95.0</v>
      </c>
      <c r="M86" s="113">
        <v>1.0</v>
      </c>
      <c r="N86" s="114" t="s">
        <v>870</v>
      </c>
      <c r="O86" s="114" t="s">
        <v>871</v>
      </c>
      <c r="P86" s="113">
        <v>1400030.0</v>
      </c>
      <c r="Q86" s="114" t="s">
        <v>839</v>
      </c>
      <c r="R86" s="113">
        <v>759.0</v>
      </c>
      <c r="S86" s="114" t="s">
        <v>6186</v>
      </c>
      <c r="T86" s="115">
        <v>9245981.0</v>
      </c>
      <c r="U86" s="115">
        <v>9219787.0</v>
      </c>
      <c r="V86" s="114" t="s">
        <v>6187</v>
      </c>
      <c r="W86" s="116">
        <v>12427.15</v>
      </c>
      <c r="X86" s="116">
        <v>3979.74</v>
      </c>
      <c r="Y86" s="116">
        <v>3979.74</v>
      </c>
      <c r="Z86" s="116">
        <v>3979.74</v>
      </c>
      <c r="AA86" s="103" t="s">
        <v>814</v>
      </c>
      <c r="AB86" s="103" t="s">
        <v>3071</v>
      </c>
    </row>
    <row r="87" ht="15.75" hidden="1" customHeight="1">
      <c r="A87" s="113">
        <v>2020.0</v>
      </c>
      <c r="B87" s="113">
        <v>1401.0</v>
      </c>
      <c r="C87" s="114" t="s">
        <v>808</v>
      </c>
      <c r="D87" s="115">
        <v>10.0</v>
      </c>
      <c r="E87" s="114" t="s">
        <v>3305</v>
      </c>
      <c r="F87" s="113">
        <v>26.0</v>
      </c>
      <c r="G87" s="114" t="s">
        <v>3349</v>
      </c>
      <c r="H87" s="113">
        <v>1005.0</v>
      </c>
      <c r="I87" s="114" t="s">
        <v>3350</v>
      </c>
      <c r="J87" s="113">
        <v>3.0</v>
      </c>
      <c r="K87" s="113">
        <v>0.0</v>
      </c>
      <c r="L87" s="113">
        <v>95.0</v>
      </c>
      <c r="M87" s="113">
        <v>1.0</v>
      </c>
      <c r="N87" s="114" t="s">
        <v>870</v>
      </c>
      <c r="O87" s="114" t="s">
        <v>871</v>
      </c>
      <c r="P87" s="113">
        <v>1400030.0</v>
      </c>
      <c r="Q87" s="114" t="s">
        <v>839</v>
      </c>
      <c r="R87" s="113">
        <v>760.0</v>
      </c>
      <c r="S87" s="114" t="s">
        <v>6188</v>
      </c>
      <c r="T87" s="115">
        <v>9245981.0</v>
      </c>
      <c r="U87" s="115">
        <v>9216956.0</v>
      </c>
      <c r="V87" s="114" t="s">
        <v>6189</v>
      </c>
      <c r="W87" s="116">
        <v>1093.14</v>
      </c>
      <c r="X87" s="116">
        <v>1093.14</v>
      </c>
      <c r="Y87" s="116">
        <v>1093.14</v>
      </c>
      <c r="Z87" s="116">
        <v>1093.14</v>
      </c>
      <c r="AA87" s="103" t="s">
        <v>814</v>
      </c>
      <c r="AB87" s="103" t="s">
        <v>3071</v>
      </c>
    </row>
    <row r="88" ht="15.75" hidden="1" customHeight="1">
      <c r="A88" s="113">
        <v>2020.0</v>
      </c>
      <c r="B88" s="113">
        <v>1401.0</v>
      </c>
      <c r="C88" s="114" t="s">
        <v>808</v>
      </c>
      <c r="D88" s="115">
        <v>10.0</v>
      </c>
      <c r="E88" s="114" t="s">
        <v>3305</v>
      </c>
      <c r="F88" s="113">
        <v>26.0</v>
      </c>
      <c r="G88" s="114" t="s">
        <v>3349</v>
      </c>
      <c r="H88" s="113">
        <v>1005.0</v>
      </c>
      <c r="I88" s="114" t="s">
        <v>3350</v>
      </c>
      <c r="J88" s="113">
        <v>3.0</v>
      </c>
      <c r="K88" s="113">
        <v>0.0</v>
      </c>
      <c r="L88" s="113">
        <v>95.0</v>
      </c>
      <c r="M88" s="113">
        <v>1.0</v>
      </c>
      <c r="N88" s="114" t="s">
        <v>870</v>
      </c>
      <c r="O88" s="114" t="s">
        <v>871</v>
      </c>
      <c r="P88" s="113">
        <v>1400030.0</v>
      </c>
      <c r="Q88" s="114" t="s">
        <v>839</v>
      </c>
      <c r="R88" s="113">
        <v>761.0</v>
      </c>
      <c r="S88" s="114" t="s">
        <v>6190</v>
      </c>
      <c r="T88" s="115">
        <v>9245981.0</v>
      </c>
      <c r="U88" s="115">
        <v>9246063.0</v>
      </c>
      <c r="V88" s="114" t="s">
        <v>6191</v>
      </c>
      <c r="W88" s="116">
        <v>8208.56</v>
      </c>
      <c r="X88" s="116">
        <v>8208.56</v>
      </c>
      <c r="Y88" s="116">
        <v>8208.56</v>
      </c>
      <c r="Z88" s="116">
        <v>8208.56</v>
      </c>
      <c r="AA88" s="103" t="s">
        <v>814</v>
      </c>
      <c r="AB88" s="103" t="s">
        <v>3071</v>
      </c>
    </row>
    <row r="89" ht="15.75" hidden="1" customHeight="1">
      <c r="A89" s="113">
        <v>2020.0</v>
      </c>
      <c r="B89" s="113">
        <v>1401.0</v>
      </c>
      <c r="C89" s="114" t="s">
        <v>808</v>
      </c>
      <c r="D89" s="115">
        <v>10.0</v>
      </c>
      <c r="E89" s="114" t="s">
        <v>3305</v>
      </c>
      <c r="F89" s="113">
        <v>26.0</v>
      </c>
      <c r="G89" s="114" t="s">
        <v>3349</v>
      </c>
      <c r="H89" s="113">
        <v>1005.0</v>
      </c>
      <c r="I89" s="114" t="s">
        <v>3350</v>
      </c>
      <c r="J89" s="113">
        <v>3.0</v>
      </c>
      <c r="K89" s="113">
        <v>0.0</v>
      </c>
      <c r="L89" s="113">
        <v>95.0</v>
      </c>
      <c r="M89" s="113">
        <v>1.0</v>
      </c>
      <c r="N89" s="114" t="s">
        <v>870</v>
      </c>
      <c r="O89" s="114" t="s">
        <v>871</v>
      </c>
      <c r="P89" s="113">
        <v>1400021.0</v>
      </c>
      <c r="Q89" s="114" t="s">
        <v>836</v>
      </c>
      <c r="R89" s="113">
        <v>803.0</v>
      </c>
      <c r="S89" s="114" t="s">
        <v>6192</v>
      </c>
      <c r="T89" s="115">
        <v>9245981.0</v>
      </c>
      <c r="U89" s="115">
        <v>9249082.0</v>
      </c>
      <c r="V89" s="114" t="s">
        <v>6193</v>
      </c>
      <c r="W89" s="116">
        <v>1644.12</v>
      </c>
      <c r="X89" s="116">
        <v>1644.12</v>
      </c>
      <c r="Y89" s="116">
        <v>1644.12</v>
      </c>
      <c r="Z89" s="116">
        <v>1644.12</v>
      </c>
      <c r="AA89" s="103" t="s">
        <v>814</v>
      </c>
      <c r="AB89" s="103" t="s">
        <v>3071</v>
      </c>
    </row>
    <row r="90" ht="15.75" hidden="1" customHeight="1">
      <c r="A90" s="113">
        <v>2020.0</v>
      </c>
      <c r="B90" s="113">
        <v>1401.0</v>
      </c>
      <c r="C90" s="114" t="s">
        <v>808</v>
      </c>
      <c r="D90" s="115">
        <v>10.0</v>
      </c>
      <c r="E90" s="114" t="s">
        <v>3305</v>
      </c>
      <c r="F90" s="113">
        <v>26.0</v>
      </c>
      <c r="G90" s="114" t="s">
        <v>3349</v>
      </c>
      <c r="H90" s="113">
        <v>1005.0</v>
      </c>
      <c r="I90" s="114" t="s">
        <v>3350</v>
      </c>
      <c r="J90" s="113">
        <v>3.0</v>
      </c>
      <c r="K90" s="113">
        <v>0.0</v>
      </c>
      <c r="L90" s="113">
        <v>95.0</v>
      </c>
      <c r="M90" s="113">
        <v>1.0</v>
      </c>
      <c r="N90" s="114" t="s">
        <v>211</v>
      </c>
      <c r="O90" s="114" t="s">
        <v>212</v>
      </c>
      <c r="P90" s="113">
        <v>1400030.0</v>
      </c>
      <c r="Q90" s="114" t="s">
        <v>839</v>
      </c>
      <c r="R90" s="113">
        <v>826.0</v>
      </c>
      <c r="S90" s="114" t="s">
        <v>6194</v>
      </c>
      <c r="T90" s="115">
        <v>9245981.0</v>
      </c>
      <c r="U90" s="115">
        <v>0.0</v>
      </c>
      <c r="V90" s="114" t="s">
        <v>6195</v>
      </c>
      <c r="W90" s="116">
        <v>382.0</v>
      </c>
      <c r="X90" s="116">
        <v>382.0</v>
      </c>
      <c r="Y90" s="116">
        <v>382.0</v>
      </c>
      <c r="Z90" s="116">
        <v>382.0</v>
      </c>
      <c r="AA90" s="103" t="s">
        <v>814</v>
      </c>
      <c r="AB90" s="103" t="s">
        <v>3071</v>
      </c>
    </row>
    <row r="91" ht="15.75" hidden="1" customHeight="1">
      <c r="A91" s="113">
        <v>2020.0</v>
      </c>
      <c r="B91" s="113">
        <v>1401.0</v>
      </c>
      <c r="C91" s="114" t="s">
        <v>808</v>
      </c>
      <c r="D91" s="115">
        <v>10.0</v>
      </c>
      <c r="E91" s="114" t="s">
        <v>3305</v>
      </c>
      <c r="F91" s="113">
        <v>26.0</v>
      </c>
      <c r="G91" s="114" t="s">
        <v>3349</v>
      </c>
      <c r="H91" s="113">
        <v>1005.0</v>
      </c>
      <c r="I91" s="114" t="s">
        <v>3350</v>
      </c>
      <c r="J91" s="113">
        <v>3.0</v>
      </c>
      <c r="K91" s="113">
        <v>0.0</v>
      </c>
      <c r="L91" s="113">
        <v>95.0</v>
      </c>
      <c r="M91" s="113">
        <v>1.0</v>
      </c>
      <c r="N91" s="114" t="s">
        <v>211</v>
      </c>
      <c r="O91" s="114" t="s">
        <v>212</v>
      </c>
      <c r="P91" s="113">
        <v>1400030.0</v>
      </c>
      <c r="Q91" s="114" t="s">
        <v>839</v>
      </c>
      <c r="R91" s="113">
        <v>827.0</v>
      </c>
      <c r="S91" s="114" t="s">
        <v>6196</v>
      </c>
      <c r="T91" s="115">
        <v>9245981.0</v>
      </c>
      <c r="U91" s="115">
        <v>0.0</v>
      </c>
      <c r="V91" s="114" t="s">
        <v>6197</v>
      </c>
      <c r="W91" s="116">
        <v>382.0</v>
      </c>
      <c r="X91" s="116">
        <v>382.0</v>
      </c>
      <c r="Y91" s="116">
        <v>382.0</v>
      </c>
      <c r="Z91" s="116">
        <v>382.0</v>
      </c>
      <c r="AA91" s="103" t="s">
        <v>814</v>
      </c>
      <c r="AB91" s="103" t="s">
        <v>3071</v>
      </c>
    </row>
    <row r="92" ht="15.75" hidden="1" customHeight="1">
      <c r="A92" s="113">
        <v>2020.0</v>
      </c>
      <c r="B92" s="113">
        <v>1401.0</v>
      </c>
      <c r="C92" s="114" t="s">
        <v>808</v>
      </c>
      <c r="D92" s="115">
        <v>10.0</v>
      </c>
      <c r="E92" s="114" t="s">
        <v>3305</v>
      </c>
      <c r="F92" s="113">
        <v>26.0</v>
      </c>
      <c r="G92" s="114" t="s">
        <v>3349</v>
      </c>
      <c r="H92" s="113">
        <v>1005.0</v>
      </c>
      <c r="I92" s="114" t="s">
        <v>3350</v>
      </c>
      <c r="J92" s="113">
        <v>3.0</v>
      </c>
      <c r="K92" s="113">
        <v>0.0</v>
      </c>
      <c r="L92" s="113">
        <v>95.0</v>
      </c>
      <c r="M92" s="113">
        <v>1.0</v>
      </c>
      <c r="N92" s="114" t="s">
        <v>211</v>
      </c>
      <c r="O92" s="114" t="s">
        <v>212</v>
      </c>
      <c r="P92" s="113">
        <v>1400005.0</v>
      </c>
      <c r="Q92" s="114" t="s">
        <v>882</v>
      </c>
      <c r="R92" s="113">
        <v>831.0</v>
      </c>
      <c r="S92" s="114" t="s">
        <v>6198</v>
      </c>
      <c r="T92" s="115">
        <v>9245981.0</v>
      </c>
      <c r="U92" s="115">
        <v>0.0</v>
      </c>
      <c r="V92" s="114" t="s">
        <v>6199</v>
      </c>
      <c r="W92" s="116">
        <v>234.0</v>
      </c>
      <c r="X92" s="116">
        <v>234.0</v>
      </c>
      <c r="Y92" s="116">
        <v>234.0</v>
      </c>
      <c r="Z92" s="116">
        <v>234.0</v>
      </c>
      <c r="AA92" s="103" t="s">
        <v>814</v>
      </c>
      <c r="AB92" s="103" t="s">
        <v>3071</v>
      </c>
    </row>
    <row r="93" ht="15.75" hidden="1" customHeight="1">
      <c r="A93" s="113">
        <v>2020.0</v>
      </c>
      <c r="B93" s="113">
        <v>1401.0</v>
      </c>
      <c r="C93" s="114" t="s">
        <v>808</v>
      </c>
      <c r="D93" s="115">
        <v>10.0</v>
      </c>
      <c r="E93" s="114" t="s">
        <v>3305</v>
      </c>
      <c r="F93" s="113">
        <v>26.0</v>
      </c>
      <c r="G93" s="114" t="s">
        <v>3349</v>
      </c>
      <c r="H93" s="113">
        <v>1005.0</v>
      </c>
      <c r="I93" s="114" t="s">
        <v>3350</v>
      </c>
      <c r="J93" s="113">
        <v>3.0</v>
      </c>
      <c r="K93" s="113">
        <v>0.0</v>
      </c>
      <c r="L93" s="113">
        <v>95.0</v>
      </c>
      <c r="M93" s="113">
        <v>1.0</v>
      </c>
      <c r="N93" s="114" t="s">
        <v>211</v>
      </c>
      <c r="O93" s="114" t="s">
        <v>212</v>
      </c>
      <c r="P93" s="113">
        <v>1400005.0</v>
      </c>
      <c r="Q93" s="114" t="s">
        <v>882</v>
      </c>
      <c r="R93" s="113">
        <v>832.0</v>
      </c>
      <c r="S93" s="114" t="s">
        <v>6200</v>
      </c>
      <c r="T93" s="115">
        <v>9245981.0</v>
      </c>
      <c r="U93" s="115">
        <v>0.0</v>
      </c>
      <c r="V93" s="114" t="s">
        <v>6201</v>
      </c>
      <c r="W93" s="116">
        <v>191.0</v>
      </c>
      <c r="X93" s="116">
        <v>191.0</v>
      </c>
      <c r="Y93" s="116">
        <v>191.0</v>
      </c>
      <c r="Z93" s="116">
        <v>191.0</v>
      </c>
      <c r="AA93" s="103" t="s">
        <v>814</v>
      </c>
      <c r="AB93" s="103" t="s">
        <v>3071</v>
      </c>
    </row>
    <row r="94" ht="15.75" hidden="1" customHeight="1">
      <c r="A94" s="113">
        <v>2020.0</v>
      </c>
      <c r="B94" s="113">
        <v>1401.0</v>
      </c>
      <c r="C94" s="114" t="s">
        <v>808</v>
      </c>
      <c r="D94" s="115">
        <v>6.0</v>
      </c>
      <c r="E94" s="114" t="s">
        <v>208</v>
      </c>
      <c r="F94" s="113">
        <v>155.0</v>
      </c>
      <c r="G94" s="114" t="s">
        <v>809</v>
      </c>
      <c r="H94" s="113">
        <v>4472.0</v>
      </c>
      <c r="I94" s="114" t="s">
        <v>831</v>
      </c>
      <c r="J94" s="113">
        <v>3.0</v>
      </c>
      <c r="K94" s="113">
        <v>0.0</v>
      </c>
      <c r="L94" s="113">
        <v>95.0</v>
      </c>
      <c r="M94" s="113">
        <v>1.0</v>
      </c>
      <c r="N94" s="114" t="s">
        <v>6145</v>
      </c>
      <c r="O94" s="114" t="s">
        <v>4662</v>
      </c>
      <c r="P94" s="113">
        <v>1400034.0</v>
      </c>
      <c r="Q94" s="114" t="s">
        <v>840</v>
      </c>
      <c r="R94" s="113">
        <v>833.0</v>
      </c>
      <c r="S94" s="114" t="s">
        <v>6202</v>
      </c>
      <c r="T94" s="115">
        <v>9245981.0</v>
      </c>
      <c r="U94" s="115">
        <v>0.0</v>
      </c>
      <c r="V94" s="114" t="s">
        <v>6203</v>
      </c>
      <c r="W94" s="116">
        <v>1343.06</v>
      </c>
      <c r="X94" s="116">
        <v>1343.06</v>
      </c>
      <c r="Y94" s="116">
        <v>1343.06</v>
      </c>
      <c r="Z94" s="116">
        <v>1343.06</v>
      </c>
      <c r="AA94" s="103" t="s">
        <v>814</v>
      </c>
      <c r="AB94" s="103" t="s">
        <v>3071</v>
      </c>
    </row>
    <row r="95" ht="15.75" hidden="1" customHeight="1">
      <c r="A95" s="113">
        <v>2020.0</v>
      </c>
      <c r="B95" s="113">
        <v>1401.0</v>
      </c>
      <c r="C95" s="114" t="s">
        <v>808</v>
      </c>
      <c r="D95" s="115">
        <v>6.0</v>
      </c>
      <c r="E95" s="114" t="s">
        <v>208</v>
      </c>
      <c r="F95" s="113">
        <v>155.0</v>
      </c>
      <c r="G95" s="114" t="s">
        <v>809</v>
      </c>
      <c r="H95" s="113">
        <v>4472.0</v>
      </c>
      <c r="I95" s="114" t="s">
        <v>831</v>
      </c>
      <c r="J95" s="113">
        <v>3.0</v>
      </c>
      <c r="K95" s="113">
        <v>0.0</v>
      </c>
      <c r="L95" s="113">
        <v>95.0</v>
      </c>
      <c r="M95" s="113">
        <v>1.0</v>
      </c>
      <c r="N95" s="114" t="s">
        <v>6145</v>
      </c>
      <c r="O95" s="114" t="s">
        <v>4662</v>
      </c>
      <c r="P95" s="113">
        <v>1400034.0</v>
      </c>
      <c r="Q95" s="114" t="s">
        <v>840</v>
      </c>
      <c r="R95" s="113">
        <v>834.0</v>
      </c>
      <c r="S95" s="114" t="s">
        <v>6204</v>
      </c>
      <c r="T95" s="115">
        <v>9245981.0</v>
      </c>
      <c r="U95" s="115">
        <v>0.0</v>
      </c>
      <c r="V95" s="114" t="s">
        <v>6205</v>
      </c>
      <c r="W95" s="116">
        <v>1343.06</v>
      </c>
      <c r="X95" s="116">
        <v>1343.06</v>
      </c>
      <c r="Y95" s="116">
        <v>1343.06</v>
      </c>
      <c r="Z95" s="116">
        <v>1343.06</v>
      </c>
      <c r="AA95" s="103" t="s">
        <v>814</v>
      </c>
      <c r="AB95" s="103" t="s">
        <v>3071</v>
      </c>
    </row>
    <row r="96" ht="15.75" hidden="1" customHeight="1">
      <c r="A96" s="113">
        <v>2020.0</v>
      </c>
      <c r="B96" s="113">
        <v>1401.0</v>
      </c>
      <c r="C96" s="114" t="s">
        <v>808</v>
      </c>
      <c r="D96" s="115">
        <v>6.0</v>
      </c>
      <c r="E96" s="114" t="s">
        <v>208</v>
      </c>
      <c r="F96" s="113">
        <v>155.0</v>
      </c>
      <c r="G96" s="114" t="s">
        <v>809</v>
      </c>
      <c r="H96" s="113">
        <v>4472.0</v>
      </c>
      <c r="I96" s="114" t="s">
        <v>831</v>
      </c>
      <c r="J96" s="113">
        <v>3.0</v>
      </c>
      <c r="K96" s="113">
        <v>0.0</v>
      </c>
      <c r="L96" s="113">
        <v>95.0</v>
      </c>
      <c r="M96" s="113">
        <v>1.0</v>
      </c>
      <c r="N96" s="114" t="s">
        <v>6145</v>
      </c>
      <c r="O96" s="114" t="s">
        <v>4662</v>
      </c>
      <c r="P96" s="113">
        <v>1400034.0</v>
      </c>
      <c r="Q96" s="114" t="s">
        <v>840</v>
      </c>
      <c r="R96" s="113">
        <v>835.0</v>
      </c>
      <c r="S96" s="114" t="s">
        <v>6206</v>
      </c>
      <c r="T96" s="115">
        <v>9245981.0</v>
      </c>
      <c r="U96" s="115">
        <v>0.0</v>
      </c>
      <c r="V96" s="114" t="s">
        <v>6207</v>
      </c>
      <c r="W96" s="116">
        <v>1343.06</v>
      </c>
      <c r="X96" s="116">
        <v>1343.06</v>
      </c>
      <c r="Y96" s="116">
        <v>1343.06</v>
      </c>
      <c r="Z96" s="116">
        <v>1343.06</v>
      </c>
      <c r="AA96" s="103" t="s">
        <v>814</v>
      </c>
      <c r="AB96" s="103" t="s">
        <v>3071</v>
      </c>
    </row>
    <row r="97" ht="15.75" hidden="1" customHeight="1">
      <c r="A97" s="113">
        <v>2020.0</v>
      </c>
      <c r="B97" s="113">
        <v>1401.0</v>
      </c>
      <c r="C97" s="114" t="s">
        <v>808</v>
      </c>
      <c r="D97" s="115">
        <v>6.0</v>
      </c>
      <c r="E97" s="114" t="s">
        <v>208</v>
      </c>
      <c r="F97" s="113">
        <v>155.0</v>
      </c>
      <c r="G97" s="114" t="s">
        <v>809</v>
      </c>
      <c r="H97" s="113">
        <v>4472.0</v>
      </c>
      <c r="I97" s="114" t="s">
        <v>831</v>
      </c>
      <c r="J97" s="113">
        <v>3.0</v>
      </c>
      <c r="K97" s="113">
        <v>0.0</v>
      </c>
      <c r="L97" s="113">
        <v>95.0</v>
      </c>
      <c r="M97" s="113">
        <v>1.0</v>
      </c>
      <c r="N97" s="114" t="s">
        <v>6145</v>
      </c>
      <c r="O97" s="114" t="s">
        <v>4662</v>
      </c>
      <c r="P97" s="113">
        <v>1400021.0</v>
      </c>
      <c r="Q97" s="114" t="s">
        <v>836</v>
      </c>
      <c r="R97" s="113">
        <v>836.0</v>
      </c>
      <c r="S97" s="114" t="s">
        <v>6208</v>
      </c>
      <c r="T97" s="115">
        <v>9245981.0</v>
      </c>
      <c r="U97" s="115">
        <v>0.0</v>
      </c>
      <c r="V97" s="114" t="s">
        <v>6209</v>
      </c>
      <c r="W97" s="116">
        <v>1474.0</v>
      </c>
      <c r="X97" s="116">
        <v>1474.0</v>
      </c>
      <c r="Y97" s="116">
        <v>1474.0</v>
      </c>
      <c r="Z97" s="116">
        <v>1474.0</v>
      </c>
      <c r="AA97" s="103" t="s">
        <v>814</v>
      </c>
      <c r="AB97" s="103" t="s">
        <v>3071</v>
      </c>
    </row>
    <row r="98" ht="15.75" hidden="1" customHeight="1">
      <c r="A98" s="113">
        <v>2020.0</v>
      </c>
      <c r="B98" s="113">
        <v>1401.0</v>
      </c>
      <c r="C98" s="114" t="s">
        <v>808</v>
      </c>
      <c r="D98" s="115">
        <v>6.0</v>
      </c>
      <c r="E98" s="114" t="s">
        <v>208</v>
      </c>
      <c r="F98" s="113">
        <v>155.0</v>
      </c>
      <c r="G98" s="114" t="s">
        <v>809</v>
      </c>
      <c r="H98" s="113">
        <v>4472.0</v>
      </c>
      <c r="I98" s="114" t="s">
        <v>831</v>
      </c>
      <c r="J98" s="113">
        <v>3.0</v>
      </c>
      <c r="K98" s="113">
        <v>0.0</v>
      </c>
      <c r="L98" s="113">
        <v>95.0</v>
      </c>
      <c r="M98" s="113">
        <v>1.0</v>
      </c>
      <c r="N98" s="114" t="s">
        <v>6145</v>
      </c>
      <c r="O98" s="114" t="s">
        <v>4662</v>
      </c>
      <c r="P98" s="113">
        <v>1400034.0</v>
      </c>
      <c r="Q98" s="114" t="s">
        <v>840</v>
      </c>
      <c r="R98" s="113">
        <v>836.0</v>
      </c>
      <c r="S98" s="114" t="s">
        <v>6210</v>
      </c>
      <c r="T98" s="115">
        <v>9245981.0</v>
      </c>
      <c r="U98" s="115">
        <v>0.0</v>
      </c>
      <c r="V98" s="114" t="s">
        <v>6211</v>
      </c>
      <c r="W98" s="116">
        <v>1343.06</v>
      </c>
      <c r="X98" s="116">
        <v>1343.06</v>
      </c>
      <c r="Y98" s="116">
        <v>1343.06</v>
      </c>
      <c r="Z98" s="116">
        <v>1343.06</v>
      </c>
      <c r="AA98" s="103" t="s">
        <v>814</v>
      </c>
      <c r="AB98" s="103" t="s">
        <v>3071</v>
      </c>
    </row>
    <row r="99" ht="15.75" hidden="1" customHeight="1">
      <c r="A99" s="113">
        <v>2020.0</v>
      </c>
      <c r="B99" s="113">
        <v>1401.0</v>
      </c>
      <c r="C99" s="114" t="s">
        <v>808</v>
      </c>
      <c r="D99" s="115">
        <v>6.0</v>
      </c>
      <c r="E99" s="114" t="s">
        <v>208</v>
      </c>
      <c r="F99" s="113">
        <v>155.0</v>
      </c>
      <c r="G99" s="114" t="s">
        <v>809</v>
      </c>
      <c r="H99" s="113">
        <v>4472.0</v>
      </c>
      <c r="I99" s="114" t="s">
        <v>831</v>
      </c>
      <c r="J99" s="113">
        <v>3.0</v>
      </c>
      <c r="K99" s="113">
        <v>0.0</v>
      </c>
      <c r="L99" s="113">
        <v>95.0</v>
      </c>
      <c r="M99" s="113">
        <v>1.0</v>
      </c>
      <c r="N99" s="114" t="s">
        <v>6145</v>
      </c>
      <c r="O99" s="114" t="s">
        <v>4662</v>
      </c>
      <c r="P99" s="113">
        <v>1400021.0</v>
      </c>
      <c r="Q99" s="114" t="s">
        <v>836</v>
      </c>
      <c r="R99" s="113">
        <v>837.0</v>
      </c>
      <c r="S99" s="114" t="s">
        <v>6212</v>
      </c>
      <c r="T99" s="115">
        <v>9245981.0</v>
      </c>
      <c r="U99" s="115">
        <v>0.0</v>
      </c>
      <c r="V99" s="114" t="s">
        <v>6213</v>
      </c>
      <c r="W99" s="116">
        <v>1444.0</v>
      </c>
      <c r="X99" s="116">
        <v>1444.0</v>
      </c>
      <c r="Y99" s="116">
        <v>1444.0</v>
      </c>
      <c r="Z99" s="116">
        <v>1444.0</v>
      </c>
      <c r="AA99" s="103" t="s">
        <v>814</v>
      </c>
      <c r="AB99" s="103" t="s">
        <v>3071</v>
      </c>
    </row>
    <row r="100" ht="15.75" hidden="1" customHeight="1">
      <c r="A100" s="113">
        <v>2020.0</v>
      </c>
      <c r="B100" s="113">
        <v>1401.0</v>
      </c>
      <c r="C100" s="114" t="s">
        <v>808</v>
      </c>
      <c r="D100" s="115">
        <v>6.0</v>
      </c>
      <c r="E100" s="114" t="s">
        <v>208</v>
      </c>
      <c r="F100" s="113">
        <v>155.0</v>
      </c>
      <c r="G100" s="114" t="s">
        <v>809</v>
      </c>
      <c r="H100" s="113">
        <v>4472.0</v>
      </c>
      <c r="I100" s="114" t="s">
        <v>831</v>
      </c>
      <c r="J100" s="113">
        <v>3.0</v>
      </c>
      <c r="K100" s="113">
        <v>0.0</v>
      </c>
      <c r="L100" s="113">
        <v>95.0</v>
      </c>
      <c r="M100" s="113">
        <v>1.0</v>
      </c>
      <c r="N100" s="114" t="s">
        <v>6145</v>
      </c>
      <c r="O100" s="114" t="s">
        <v>4662</v>
      </c>
      <c r="P100" s="113">
        <v>1400034.0</v>
      </c>
      <c r="Q100" s="114" t="s">
        <v>840</v>
      </c>
      <c r="R100" s="113">
        <v>837.0</v>
      </c>
      <c r="S100" s="114" t="s">
        <v>6214</v>
      </c>
      <c r="T100" s="115">
        <v>9245981.0</v>
      </c>
      <c r="U100" s="115">
        <v>0.0</v>
      </c>
      <c r="V100" s="114" t="s">
        <v>6215</v>
      </c>
      <c r="W100" s="116">
        <v>1444.0</v>
      </c>
      <c r="X100" s="116">
        <v>1444.0</v>
      </c>
      <c r="Y100" s="116">
        <v>1444.0</v>
      </c>
      <c r="Z100" s="116">
        <v>1444.0</v>
      </c>
      <c r="AA100" s="103" t="s">
        <v>814</v>
      </c>
      <c r="AB100" s="103" t="s">
        <v>3071</v>
      </c>
    </row>
    <row r="101" ht="15.75" hidden="1" customHeight="1">
      <c r="A101" s="113">
        <v>2020.0</v>
      </c>
      <c r="B101" s="113">
        <v>1401.0</v>
      </c>
      <c r="C101" s="114" t="s">
        <v>808</v>
      </c>
      <c r="D101" s="115">
        <v>6.0</v>
      </c>
      <c r="E101" s="114" t="s">
        <v>208</v>
      </c>
      <c r="F101" s="113">
        <v>155.0</v>
      </c>
      <c r="G101" s="114" t="s">
        <v>809</v>
      </c>
      <c r="H101" s="113">
        <v>4472.0</v>
      </c>
      <c r="I101" s="114" t="s">
        <v>831</v>
      </c>
      <c r="J101" s="113">
        <v>3.0</v>
      </c>
      <c r="K101" s="113">
        <v>0.0</v>
      </c>
      <c r="L101" s="113">
        <v>95.0</v>
      </c>
      <c r="M101" s="113">
        <v>1.0</v>
      </c>
      <c r="N101" s="114" t="s">
        <v>6145</v>
      </c>
      <c r="O101" s="114" t="s">
        <v>4662</v>
      </c>
      <c r="P101" s="113">
        <v>1400021.0</v>
      </c>
      <c r="Q101" s="114" t="s">
        <v>836</v>
      </c>
      <c r="R101" s="113">
        <v>838.0</v>
      </c>
      <c r="S101" s="114" t="s">
        <v>6216</v>
      </c>
      <c r="T101" s="115">
        <v>9245981.0</v>
      </c>
      <c r="U101" s="115">
        <v>0.0</v>
      </c>
      <c r="V101" s="114" t="s">
        <v>6217</v>
      </c>
      <c r="W101" s="116">
        <v>1314.88</v>
      </c>
      <c r="X101" s="116">
        <v>1314.88</v>
      </c>
      <c r="Y101" s="116">
        <v>1314.88</v>
      </c>
      <c r="Z101" s="116">
        <v>1314.88</v>
      </c>
      <c r="AA101" s="103" t="s">
        <v>814</v>
      </c>
      <c r="AB101" s="103" t="s">
        <v>3071</v>
      </c>
    </row>
    <row r="102" ht="15.75" hidden="1" customHeight="1">
      <c r="A102" s="113">
        <v>2020.0</v>
      </c>
      <c r="B102" s="113">
        <v>1401.0</v>
      </c>
      <c r="C102" s="114" t="s">
        <v>808</v>
      </c>
      <c r="D102" s="115">
        <v>6.0</v>
      </c>
      <c r="E102" s="114" t="s">
        <v>208</v>
      </c>
      <c r="F102" s="113">
        <v>155.0</v>
      </c>
      <c r="G102" s="114" t="s">
        <v>809</v>
      </c>
      <c r="H102" s="113">
        <v>4472.0</v>
      </c>
      <c r="I102" s="114" t="s">
        <v>831</v>
      </c>
      <c r="J102" s="113">
        <v>3.0</v>
      </c>
      <c r="K102" s="113">
        <v>0.0</v>
      </c>
      <c r="L102" s="113">
        <v>95.0</v>
      </c>
      <c r="M102" s="113">
        <v>1.0</v>
      </c>
      <c r="N102" s="114" t="s">
        <v>6145</v>
      </c>
      <c r="O102" s="114" t="s">
        <v>4662</v>
      </c>
      <c r="P102" s="113">
        <v>1400034.0</v>
      </c>
      <c r="Q102" s="114" t="s">
        <v>840</v>
      </c>
      <c r="R102" s="113">
        <v>838.0</v>
      </c>
      <c r="S102" s="114" t="s">
        <v>6218</v>
      </c>
      <c r="T102" s="115">
        <v>9245981.0</v>
      </c>
      <c r="U102" s="115">
        <v>0.0</v>
      </c>
      <c r="V102" s="114" t="s">
        <v>6219</v>
      </c>
      <c r="W102" s="116">
        <v>1343.06</v>
      </c>
      <c r="X102" s="116">
        <v>1343.06</v>
      </c>
      <c r="Y102" s="116">
        <v>1343.06</v>
      </c>
      <c r="Z102" s="116">
        <v>1343.06</v>
      </c>
      <c r="AA102" s="103" t="s">
        <v>814</v>
      </c>
      <c r="AB102" s="103" t="s">
        <v>3071</v>
      </c>
    </row>
    <row r="103" ht="15.75" hidden="1" customHeight="1">
      <c r="A103" s="113">
        <v>2020.0</v>
      </c>
      <c r="B103" s="113">
        <v>1401.0</v>
      </c>
      <c r="C103" s="114" t="s">
        <v>808</v>
      </c>
      <c r="D103" s="115">
        <v>6.0</v>
      </c>
      <c r="E103" s="114" t="s">
        <v>208</v>
      </c>
      <c r="F103" s="113">
        <v>155.0</v>
      </c>
      <c r="G103" s="114" t="s">
        <v>809</v>
      </c>
      <c r="H103" s="113">
        <v>4472.0</v>
      </c>
      <c r="I103" s="114" t="s">
        <v>831</v>
      </c>
      <c r="J103" s="113">
        <v>3.0</v>
      </c>
      <c r="K103" s="113">
        <v>0.0</v>
      </c>
      <c r="L103" s="113">
        <v>95.0</v>
      </c>
      <c r="M103" s="113">
        <v>1.0</v>
      </c>
      <c r="N103" s="114" t="s">
        <v>6145</v>
      </c>
      <c r="O103" s="114" t="s">
        <v>4662</v>
      </c>
      <c r="P103" s="113">
        <v>1400021.0</v>
      </c>
      <c r="Q103" s="114" t="s">
        <v>836</v>
      </c>
      <c r="R103" s="113">
        <v>839.0</v>
      </c>
      <c r="S103" s="114" t="s">
        <v>6220</v>
      </c>
      <c r="T103" s="115">
        <v>9245981.0</v>
      </c>
      <c r="U103" s="115">
        <v>0.0</v>
      </c>
      <c r="V103" s="114" t="s">
        <v>6221</v>
      </c>
      <c r="W103" s="116">
        <v>1421.8</v>
      </c>
      <c r="X103" s="116">
        <v>1421.8</v>
      </c>
      <c r="Y103" s="116">
        <v>1421.8</v>
      </c>
      <c r="Z103" s="116">
        <v>1421.8</v>
      </c>
      <c r="AA103" s="103" t="s">
        <v>814</v>
      </c>
      <c r="AB103" s="103" t="s">
        <v>3071</v>
      </c>
    </row>
    <row r="104" ht="15.75" hidden="1" customHeight="1">
      <c r="A104" s="113">
        <v>2020.0</v>
      </c>
      <c r="B104" s="113">
        <v>1401.0</v>
      </c>
      <c r="C104" s="114" t="s">
        <v>808</v>
      </c>
      <c r="D104" s="115">
        <v>6.0</v>
      </c>
      <c r="E104" s="114" t="s">
        <v>208</v>
      </c>
      <c r="F104" s="113">
        <v>155.0</v>
      </c>
      <c r="G104" s="114" t="s">
        <v>809</v>
      </c>
      <c r="H104" s="113">
        <v>4472.0</v>
      </c>
      <c r="I104" s="114" t="s">
        <v>831</v>
      </c>
      <c r="J104" s="113">
        <v>3.0</v>
      </c>
      <c r="K104" s="113">
        <v>0.0</v>
      </c>
      <c r="L104" s="113">
        <v>95.0</v>
      </c>
      <c r="M104" s="113">
        <v>1.0</v>
      </c>
      <c r="N104" s="114" t="s">
        <v>6145</v>
      </c>
      <c r="O104" s="114" t="s">
        <v>4662</v>
      </c>
      <c r="P104" s="113">
        <v>1400034.0</v>
      </c>
      <c r="Q104" s="114" t="s">
        <v>840</v>
      </c>
      <c r="R104" s="113">
        <v>839.0</v>
      </c>
      <c r="S104" s="114" t="s">
        <v>6222</v>
      </c>
      <c r="T104" s="115">
        <v>9245981.0</v>
      </c>
      <c r="U104" s="115">
        <v>0.0</v>
      </c>
      <c r="V104" s="114" t="s">
        <v>6223</v>
      </c>
      <c r="W104" s="116">
        <v>1444.0</v>
      </c>
      <c r="X104" s="116">
        <v>1444.0</v>
      </c>
      <c r="Y104" s="116">
        <v>1444.0</v>
      </c>
      <c r="Z104" s="116">
        <v>1444.0</v>
      </c>
      <c r="AA104" s="103" t="s">
        <v>814</v>
      </c>
      <c r="AB104" s="103" t="s">
        <v>3071</v>
      </c>
    </row>
    <row r="105" ht="15.75" hidden="1" customHeight="1">
      <c r="A105" s="113">
        <v>2020.0</v>
      </c>
      <c r="B105" s="113">
        <v>1401.0</v>
      </c>
      <c r="C105" s="114" t="s">
        <v>808</v>
      </c>
      <c r="D105" s="115">
        <v>6.0</v>
      </c>
      <c r="E105" s="114" t="s">
        <v>208</v>
      </c>
      <c r="F105" s="113">
        <v>155.0</v>
      </c>
      <c r="G105" s="114" t="s">
        <v>809</v>
      </c>
      <c r="H105" s="113">
        <v>4472.0</v>
      </c>
      <c r="I105" s="114" t="s">
        <v>831</v>
      </c>
      <c r="J105" s="113">
        <v>3.0</v>
      </c>
      <c r="K105" s="113">
        <v>0.0</v>
      </c>
      <c r="L105" s="113">
        <v>95.0</v>
      </c>
      <c r="M105" s="113">
        <v>1.0</v>
      </c>
      <c r="N105" s="114" t="s">
        <v>6145</v>
      </c>
      <c r="O105" s="114" t="s">
        <v>4662</v>
      </c>
      <c r="P105" s="113">
        <v>1400021.0</v>
      </c>
      <c r="Q105" s="114" t="s">
        <v>836</v>
      </c>
      <c r="R105" s="113">
        <v>840.0</v>
      </c>
      <c r="S105" s="114" t="s">
        <v>6224</v>
      </c>
      <c r="T105" s="115">
        <v>9245981.0</v>
      </c>
      <c r="U105" s="115">
        <v>0.0</v>
      </c>
      <c r="V105" s="114" t="s">
        <v>6225</v>
      </c>
      <c r="W105" s="116">
        <v>936.0</v>
      </c>
      <c r="X105" s="116">
        <v>936.0</v>
      </c>
      <c r="Y105" s="116">
        <v>936.0</v>
      </c>
      <c r="Z105" s="116">
        <v>936.0</v>
      </c>
      <c r="AA105" s="103" t="s">
        <v>814</v>
      </c>
      <c r="AB105" s="103" t="s">
        <v>3071</v>
      </c>
    </row>
    <row r="106" ht="15.75" hidden="1" customHeight="1">
      <c r="A106" s="113">
        <v>2020.0</v>
      </c>
      <c r="B106" s="113">
        <v>1401.0</v>
      </c>
      <c r="C106" s="114" t="s">
        <v>808</v>
      </c>
      <c r="D106" s="115">
        <v>6.0</v>
      </c>
      <c r="E106" s="114" t="s">
        <v>208</v>
      </c>
      <c r="F106" s="113">
        <v>155.0</v>
      </c>
      <c r="G106" s="114" t="s">
        <v>809</v>
      </c>
      <c r="H106" s="113">
        <v>4472.0</v>
      </c>
      <c r="I106" s="114" t="s">
        <v>831</v>
      </c>
      <c r="J106" s="113">
        <v>3.0</v>
      </c>
      <c r="K106" s="113">
        <v>0.0</v>
      </c>
      <c r="L106" s="113">
        <v>95.0</v>
      </c>
      <c r="M106" s="113">
        <v>1.0</v>
      </c>
      <c r="N106" s="114" t="s">
        <v>6145</v>
      </c>
      <c r="O106" s="114" t="s">
        <v>4662</v>
      </c>
      <c r="P106" s="113">
        <v>1400034.0</v>
      </c>
      <c r="Q106" s="114" t="s">
        <v>840</v>
      </c>
      <c r="R106" s="113">
        <v>840.0</v>
      </c>
      <c r="S106" s="114" t="s">
        <v>6226</v>
      </c>
      <c r="T106" s="115">
        <v>9245981.0</v>
      </c>
      <c r="U106" s="115">
        <v>0.0</v>
      </c>
      <c r="V106" s="114" t="s">
        <v>6227</v>
      </c>
      <c r="W106" s="116">
        <v>1343.06</v>
      </c>
      <c r="X106" s="116">
        <v>1343.06</v>
      </c>
      <c r="Y106" s="116">
        <v>1343.06</v>
      </c>
      <c r="Z106" s="116">
        <v>1343.06</v>
      </c>
      <c r="AA106" s="103" t="s">
        <v>814</v>
      </c>
      <c r="AB106" s="103" t="s">
        <v>3071</v>
      </c>
    </row>
    <row r="107" ht="15.75" hidden="1" customHeight="1">
      <c r="A107" s="113">
        <v>2020.0</v>
      </c>
      <c r="B107" s="113">
        <v>1401.0</v>
      </c>
      <c r="C107" s="114" t="s">
        <v>808</v>
      </c>
      <c r="D107" s="115">
        <v>6.0</v>
      </c>
      <c r="E107" s="114" t="s">
        <v>208</v>
      </c>
      <c r="F107" s="113">
        <v>155.0</v>
      </c>
      <c r="G107" s="114" t="s">
        <v>809</v>
      </c>
      <c r="H107" s="113">
        <v>4472.0</v>
      </c>
      <c r="I107" s="114" t="s">
        <v>831</v>
      </c>
      <c r="J107" s="113">
        <v>3.0</v>
      </c>
      <c r="K107" s="113">
        <v>0.0</v>
      </c>
      <c r="L107" s="113">
        <v>95.0</v>
      </c>
      <c r="M107" s="113">
        <v>1.0</v>
      </c>
      <c r="N107" s="114" t="s">
        <v>6145</v>
      </c>
      <c r="O107" s="114" t="s">
        <v>4662</v>
      </c>
      <c r="P107" s="113">
        <v>1400021.0</v>
      </c>
      <c r="Q107" s="114" t="s">
        <v>836</v>
      </c>
      <c r="R107" s="113">
        <v>841.0</v>
      </c>
      <c r="S107" s="114" t="s">
        <v>6228</v>
      </c>
      <c r="T107" s="115">
        <v>9245981.0</v>
      </c>
      <c r="U107" s="115">
        <v>0.0</v>
      </c>
      <c r="V107" s="114" t="s">
        <v>6229</v>
      </c>
      <c r="W107" s="116">
        <v>1421.8</v>
      </c>
      <c r="X107" s="116">
        <v>1421.8</v>
      </c>
      <c r="Y107" s="116">
        <v>1421.8</v>
      </c>
      <c r="Z107" s="116">
        <v>1421.8</v>
      </c>
      <c r="AA107" s="103" t="s">
        <v>814</v>
      </c>
      <c r="AB107" s="103" t="s">
        <v>3071</v>
      </c>
    </row>
    <row r="108" ht="15.75" hidden="1" customHeight="1">
      <c r="A108" s="113">
        <v>2020.0</v>
      </c>
      <c r="B108" s="113">
        <v>1401.0</v>
      </c>
      <c r="C108" s="114" t="s">
        <v>808</v>
      </c>
      <c r="D108" s="115">
        <v>6.0</v>
      </c>
      <c r="E108" s="114" t="s">
        <v>208</v>
      </c>
      <c r="F108" s="113">
        <v>155.0</v>
      </c>
      <c r="G108" s="114" t="s">
        <v>809</v>
      </c>
      <c r="H108" s="113">
        <v>4472.0</v>
      </c>
      <c r="I108" s="114" t="s">
        <v>831</v>
      </c>
      <c r="J108" s="113">
        <v>3.0</v>
      </c>
      <c r="K108" s="113">
        <v>0.0</v>
      </c>
      <c r="L108" s="113">
        <v>95.0</v>
      </c>
      <c r="M108" s="113">
        <v>1.0</v>
      </c>
      <c r="N108" s="114" t="s">
        <v>6145</v>
      </c>
      <c r="O108" s="114" t="s">
        <v>4662</v>
      </c>
      <c r="P108" s="113">
        <v>1400034.0</v>
      </c>
      <c r="Q108" s="114" t="s">
        <v>840</v>
      </c>
      <c r="R108" s="113">
        <v>841.0</v>
      </c>
      <c r="S108" s="114" t="s">
        <v>6230</v>
      </c>
      <c r="T108" s="115">
        <v>9245981.0</v>
      </c>
      <c r="U108" s="115">
        <v>0.0</v>
      </c>
      <c r="V108" s="114" t="s">
        <v>6231</v>
      </c>
      <c r="W108" s="116">
        <v>1343.06</v>
      </c>
      <c r="X108" s="116">
        <v>1343.06</v>
      </c>
      <c r="Y108" s="116">
        <v>1343.06</v>
      </c>
      <c r="Z108" s="116">
        <v>1343.06</v>
      </c>
      <c r="AA108" s="103" t="s">
        <v>814</v>
      </c>
      <c r="AB108" s="103" t="s">
        <v>3071</v>
      </c>
    </row>
    <row r="109" ht="15.75" hidden="1" customHeight="1">
      <c r="A109" s="113">
        <v>2020.0</v>
      </c>
      <c r="B109" s="113">
        <v>1401.0</v>
      </c>
      <c r="C109" s="114" t="s">
        <v>808</v>
      </c>
      <c r="D109" s="115">
        <v>6.0</v>
      </c>
      <c r="E109" s="114" t="s">
        <v>208</v>
      </c>
      <c r="F109" s="113">
        <v>155.0</v>
      </c>
      <c r="G109" s="114" t="s">
        <v>809</v>
      </c>
      <c r="H109" s="113">
        <v>4472.0</v>
      </c>
      <c r="I109" s="114" t="s">
        <v>831</v>
      </c>
      <c r="J109" s="113">
        <v>3.0</v>
      </c>
      <c r="K109" s="113">
        <v>0.0</v>
      </c>
      <c r="L109" s="113">
        <v>95.0</v>
      </c>
      <c r="M109" s="113">
        <v>1.0</v>
      </c>
      <c r="N109" s="114" t="s">
        <v>6145</v>
      </c>
      <c r="O109" s="114" t="s">
        <v>4662</v>
      </c>
      <c r="P109" s="113">
        <v>1400021.0</v>
      </c>
      <c r="Q109" s="114" t="s">
        <v>836</v>
      </c>
      <c r="R109" s="113">
        <v>842.0</v>
      </c>
      <c r="S109" s="114" t="s">
        <v>6232</v>
      </c>
      <c r="T109" s="115">
        <v>9245981.0</v>
      </c>
      <c r="U109" s="115">
        <v>0.0</v>
      </c>
      <c r="V109" s="114" t="s">
        <v>6233</v>
      </c>
      <c r="W109" s="116">
        <v>1444.0</v>
      </c>
      <c r="X109" s="116">
        <v>1444.0</v>
      </c>
      <c r="Y109" s="116">
        <v>1444.0</v>
      </c>
      <c r="Z109" s="116">
        <v>1444.0</v>
      </c>
      <c r="AA109" s="103" t="s">
        <v>814</v>
      </c>
      <c r="AB109" s="103" t="s">
        <v>3071</v>
      </c>
    </row>
    <row r="110" ht="15.75" hidden="1" customHeight="1">
      <c r="A110" s="113">
        <v>2020.0</v>
      </c>
      <c r="B110" s="113">
        <v>1401.0</v>
      </c>
      <c r="C110" s="114" t="s">
        <v>808</v>
      </c>
      <c r="D110" s="115">
        <v>6.0</v>
      </c>
      <c r="E110" s="114" t="s">
        <v>208</v>
      </c>
      <c r="F110" s="113">
        <v>155.0</v>
      </c>
      <c r="G110" s="114" t="s">
        <v>809</v>
      </c>
      <c r="H110" s="113">
        <v>4472.0</v>
      </c>
      <c r="I110" s="114" t="s">
        <v>831</v>
      </c>
      <c r="J110" s="113">
        <v>3.0</v>
      </c>
      <c r="K110" s="113">
        <v>0.0</v>
      </c>
      <c r="L110" s="113">
        <v>95.0</v>
      </c>
      <c r="M110" s="113">
        <v>1.0</v>
      </c>
      <c r="N110" s="114" t="s">
        <v>6145</v>
      </c>
      <c r="O110" s="114" t="s">
        <v>4662</v>
      </c>
      <c r="P110" s="113">
        <v>1400030.0</v>
      </c>
      <c r="Q110" s="114" t="s">
        <v>839</v>
      </c>
      <c r="R110" s="113">
        <v>844.0</v>
      </c>
      <c r="S110" s="114" t="s">
        <v>6234</v>
      </c>
      <c r="T110" s="115">
        <v>9245981.0</v>
      </c>
      <c r="U110" s="115">
        <v>0.0</v>
      </c>
      <c r="V110" s="114" t="s">
        <v>6235</v>
      </c>
      <c r="W110" s="116">
        <v>0.0</v>
      </c>
      <c r="X110" s="116">
        <v>0.0</v>
      </c>
      <c r="Y110" s="116">
        <v>0.0</v>
      </c>
      <c r="Z110" s="116">
        <v>0.0</v>
      </c>
      <c r="AA110" s="103" t="s">
        <v>814</v>
      </c>
      <c r="AB110" s="103" t="s">
        <v>3071</v>
      </c>
    </row>
    <row r="111" ht="15.75" hidden="1" customHeight="1">
      <c r="A111" s="113">
        <v>2020.0</v>
      </c>
      <c r="B111" s="113">
        <v>1401.0</v>
      </c>
      <c r="C111" s="114" t="s">
        <v>808</v>
      </c>
      <c r="D111" s="115">
        <v>6.0</v>
      </c>
      <c r="E111" s="114" t="s">
        <v>208</v>
      </c>
      <c r="F111" s="113">
        <v>155.0</v>
      </c>
      <c r="G111" s="114" t="s">
        <v>809</v>
      </c>
      <c r="H111" s="113">
        <v>4472.0</v>
      </c>
      <c r="I111" s="114" t="s">
        <v>831</v>
      </c>
      <c r="J111" s="113">
        <v>3.0</v>
      </c>
      <c r="K111" s="113">
        <v>0.0</v>
      </c>
      <c r="L111" s="113">
        <v>95.0</v>
      </c>
      <c r="M111" s="113">
        <v>1.0</v>
      </c>
      <c r="N111" s="114" t="s">
        <v>6145</v>
      </c>
      <c r="O111" s="114" t="s">
        <v>4662</v>
      </c>
      <c r="P111" s="113">
        <v>1400030.0</v>
      </c>
      <c r="Q111" s="114" t="s">
        <v>839</v>
      </c>
      <c r="R111" s="113">
        <v>845.0</v>
      </c>
      <c r="S111" s="114" t="s">
        <v>6234</v>
      </c>
      <c r="T111" s="115">
        <v>9245981.0</v>
      </c>
      <c r="U111" s="115">
        <v>0.0</v>
      </c>
      <c r="V111" s="114" t="s">
        <v>6235</v>
      </c>
      <c r="W111" s="116">
        <v>0.0</v>
      </c>
      <c r="X111" s="116">
        <v>0.0</v>
      </c>
      <c r="Y111" s="116">
        <v>0.0</v>
      </c>
      <c r="Z111" s="116">
        <v>0.0</v>
      </c>
      <c r="AA111" s="103" t="s">
        <v>814</v>
      </c>
      <c r="AB111" s="103" t="s">
        <v>3071</v>
      </c>
    </row>
    <row r="112" ht="15.75" hidden="1" customHeight="1">
      <c r="A112" s="113">
        <v>2020.0</v>
      </c>
      <c r="B112" s="113">
        <v>1401.0</v>
      </c>
      <c r="C112" s="114" t="s">
        <v>808</v>
      </c>
      <c r="D112" s="115">
        <v>6.0</v>
      </c>
      <c r="E112" s="114" t="s">
        <v>208</v>
      </c>
      <c r="F112" s="113">
        <v>155.0</v>
      </c>
      <c r="G112" s="114" t="s">
        <v>809</v>
      </c>
      <c r="H112" s="113">
        <v>4472.0</v>
      </c>
      <c r="I112" s="114" t="s">
        <v>831</v>
      </c>
      <c r="J112" s="113">
        <v>3.0</v>
      </c>
      <c r="K112" s="113">
        <v>0.0</v>
      </c>
      <c r="L112" s="113">
        <v>95.0</v>
      </c>
      <c r="M112" s="113">
        <v>1.0</v>
      </c>
      <c r="N112" s="114" t="s">
        <v>6145</v>
      </c>
      <c r="O112" s="114" t="s">
        <v>4662</v>
      </c>
      <c r="P112" s="113">
        <v>1400021.0</v>
      </c>
      <c r="Q112" s="114" t="s">
        <v>836</v>
      </c>
      <c r="R112" s="113">
        <v>847.0</v>
      </c>
      <c r="S112" s="114" t="s">
        <v>6236</v>
      </c>
      <c r="T112" s="115">
        <v>9245981.0</v>
      </c>
      <c r="U112" s="115">
        <v>0.0</v>
      </c>
      <c r="V112" s="114" t="s">
        <v>6237</v>
      </c>
      <c r="W112" s="116">
        <v>955.19</v>
      </c>
      <c r="X112" s="116">
        <v>955.19</v>
      </c>
      <c r="Y112" s="116">
        <v>955.19</v>
      </c>
      <c r="Z112" s="116">
        <v>955.19</v>
      </c>
      <c r="AA112" s="103" t="s">
        <v>814</v>
      </c>
      <c r="AB112" s="103" t="s">
        <v>3071</v>
      </c>
    </row>
    <row r="113" ht="15.75" hidden="1" customHeight="1">
      <c r="A113" s="113">
        <v>2020.0</v>
      </c>
      <c r="B113" s="113">
        <v>1401.0</v>
      </c>
      <c r="C113" s="114" t="s">
        <v>808</v>
      </c>
      <c r="D113" s="115">
        <v>6.0</v>
      </c>
      <c r="E113" s="114" t="s">
        <v>208</v>
      </c>
      <c r="F113" s="113">
        <v>155.0</v>
      </c>
      <c r="G113" s="114" t="s">
        <v>809</v>
      </c>
      <c r="H113" s="113">
        <v>4472.0</v>
      </c>
      <c r="I113" s="114" t="s">
        <v>831</v>
      </c>
      <c r="J113" s="113">
        <v>3.0</v>
      </c>
      <c r="K113" s="113">
        <v>0.0</v>
      </c>
      <c r="L113" s="113">
        <v>95.0</v>
      </c>
      <c r="M113" s="113">
        <v>1.0</v>
      </c>
      <c r="N113" s="114" t="s">
        <v>6145</v>
      </c>
      <c r="O113" s="114" t="s">
        <v>4662</v>
      </c>
      <c r="P113" s="113">
        <v>1400021.0</v>
      </c>
      <c r="Q113" s="114" t="s">
        <v>836</v>
      </c>
      <c r="R113" s="113">
        <v>848.0</v>
      </c>
      <c r="S113" s="114" t="s">
        <v>6238</v>
      </c>
      <c r="T113" s="115">
        <v>9245981.0</v>
      </c>
      <c r="U113" s="115">
        <v>0.0</v>
      </c>
      <c r="V113" s="114" t="s">
        <v>6239</v>
      </c>
      <c r="W113" s="116">
        <v>1421.8</v>
      </c>
      <c r="X113" s="116">
        <v>1421.8</v>
      </c>
      <c r="Y113" s="116">
        <v>1421.8</v>
      </c>
      <c r="Z113" s="116">
        <v>1421.8</v>
      </c>
      <c r="AA113" s="103" t="s">
        <v>814</v>
      </c>
      <c r="AB113" s="103" t="s">
        <v>3071</v>
      </c>
    </row>
    <row r="114" ht="15.75" hidden="1" customHeight="1">
      <c r="A114" s="113">
        <v>2020.0</v>
      </c>
      <c r="B114" s="113">
        <v>1401.0</v>
      </c>
      <c r="C114" s="114" t="s">
        <v>808</v>
      </c>
      <c r="D114" s="115">
        <v>6.0</v>
      </c>
      <c r="E114" s="114" t="s">
        <v>208</v>
      </c>
      <c r="F114" s="113">
        <v>155.0</v>
      </c>
      <c r="G114" s="114" t="s">
        <v>809</v>
      </c>
      <c r="H114" s="113">
        <v>4472.0</v>
      </c>
      <c r="I114" s="114" t="s">
        <v>831</v>
      </c>
      <c r="J114" s="113">
        <v>3.0</v>
      </c>
      <c r="K114" s="113">
        <v>0.0</v>
      </c>
      <c r="L114" s="113">
        <v>95.0</v>
      </c>
      <c r="M114" s="113">
        <v>1.0</v>
      </c>
      <c r="N114" s="114" t="s">
        <v>6145</v>
      </c>
      <c r="O114" s="114" t="s">
        <v>4662</v>
      </c>
      <c r="P114" s="113">
        <v>1400021.0</v>
      </c>
      <c r="Q114" s="114" t="s">
        <v>836</v>
      </c>
      <c r="R114" s="113">
        <v>849.0</v>
      </c>
      <c r="S114" s="114" t="s">
        <v>6240</v>
      </c>
      <c r="T114" s="115">
        <v>9245981.0</v>
      </c>
      <c r="U114" s="115">
        <v>0.0</v>
      </c>
      <c r="V114" s="114" t="s">
        <v>6241</v>
      </c>
      <c r="W114" s="116">
        <v>1110.34</v>
      </c>
      <c r="X114" s="116">
        <v>1110.34</v>
      </c>
      <c r="Y114" s="116">
        <v>1110.34</v>
      </c>
      <c r="Z114" s="116">
        <v>1110.34</v>
      </c>
      <c r="AA114" s="103" t="s">
        <v>814</v>
      </c>
      <c r="AB114" s="103" t="s">
        <v>3071</v>
      </c>
    </row>
    <row r="115" ht="15.75" hidden="1" customHeight="1">
      <c r="A115" s="113">
        <v>2020.0</v>
      </c>
      <c r="B115" s="113">
        <v>1401.0</v>
      </c>
      <c r="C115" s="114" t="s">
        <v>808</v>
      </c>
      <c r="D115" s="115">
        <v>6.0</v>
      </c>
      <c r="E115" s="114" t="s">
        <v>208</v>
      </c>
      <c r="F115" s="113">
        <v>155.0</v>
      </c>
      <c r="G115" s="114" t="s">
        <v>809</v>
      </c>
      <c r="H115" s="113">
        <v>4472.0</v>
      </c>
      <c r="I115" s="114" t="s">
        <v>831</v>
      </c>
      <c r="J115" s="113">
        <v>3.0</v>
      </c>
      <c r="K115" s="113">
        <v>0.0</v>
      </c>
      <c r="L115" s="113">
        <v>95.0</v>
      </c>
      <c r="M115" s="113">
        <v>1.0</v>
      </c>
      <c r="N115" s="114" t="s">
        <v>6145</v>
      </c>
      <c r="O115" s="114" t="s">
        <v>4662</v>
      </c>
      <c r="P115" s="113">
        <v>1400021.0</v>
      </c>
      <c r="Q115" s="114" t="s">
        <v>836</v>
      </c>
      <c r="R115" s="113">
        <v>850.0</v>
      </c>
      <c r="S115" s="114" t="s">
        <v>6242</v>
      </c>
      <c r="T115" s="115">
        <v>9245981.0</v>
      </c>
      <c r="U115" s="115">
        <v>0.0</v>
      </c>
      <c r="V115" s="114" t="s">
        <v>6243</v>
      </c>
      <c r="W115" s="116">
        <v>875.0</v>
      </c>
      <c r="X115" s="116">
        <v>875.0</v>
      </c>
      <c r="Y115" s="116">
        <v>875.0</v>
      </c>
      <c r="Z115" s="116">
        <v>875.0</v>
      </c>
      <c r="AA115" s="103" t="s">
        <v>814</v>
      </c>
      <c r="AB115" s="103" t="s">
        <v>3071</v>
      </c>
    </row>
    <row r="116" ht="15.75" hidden="1" customHeight="1">
      <c r="A116" s="113">
        <v>2020.0</v>
      </c>
      <c r="B116" s="113">
        <v>1401.0</v>
      </c>
      <c r="C116" s="114" t="s">
        <v>808</v>
      </c>
      <c r="D116" s="115">
        <v>6.0</v>
      </c>
      <c r="E116" s="114" t="s">
        <v>208</v>
      </c>
      <c r="F116" s="113">
        <v>155.0</v>
      </c>
      <c r="G116" s="114" t="s">
        <v>809</v>
      </c>
      <c r="H116" s="113">
        <v>4472.0</v>
      </c>
      <c r="I116" s="114" t="s">
        <v>831</v>
      </c>
      <c r="J116" s="113">
        <v>3.0</v>
      </c>
      <c r="K116" s="113">
        <v>0.0</v>
      </c>
      <c r="L116" s="113">
        <v>95.0</v>
      </c>
      <c r="M116" s="113">
        <v>1.0</v>
      </c>
      <c r="N116" s="114" t="s">
        <v>6145</v>
      </c>
      <c r="O116" s="114" t="s">
        <v>4662</v>
      </c>
      <c r="P116" s="113">
        <v>1400021.0</v>
      </c>
      <c r="Q116" s="114" t="s">
        <v>836</v>
      </c>
      <c r="R116" s="113">
        <v>851.0</v>
      </c>
      <c r="S116" s="114" t="s">
        <v>6244</v>
      </c>
      <c r="T116" s="115">
        <v>9245981.0</v>
      </c>
      <c r="U116" s="115">
        <v>0.0</v>
      </c>
      <c r="V116" s="114" t="s">
        <v>6245</v>
      </c>
      <c r="W116" s="116">
        <v>1405.8</v>
      </c>
      <c r="X116" s="116">
        <v>1405.8</v>
      </c>
      <c r="Y116" s="116">
        <v>1405.8</v>
      </c>
      <c r="Z116" s="116">
        <v>1405.8</v>
      </c>
      <c r="AA116" s="103" t="s">
        <v>814</v>
      </c>
      <c r="AB116" s="103" t="s">
        <v>3071</v>
      </c>
    </row>
    <row r="117" ht="15.75" hidden="1" customHeight="1">
      <c r="A117" s="113">
        <v>2020.0</v>
      </c>
      <c r="B117" s="113">
        <v>1401.0</v>
      </c>
      <c r="C117" s="114" t="s">
        <v>808</v>
      </c>
      <c r="D117" s="115">
        <v>6.0</v>
      </c>
      <c r="E117" s="114" t="s">
        <v>208</v>
      </c>
      <c r="F117" s="113">
        <v>155.0</v>
      </c>
      <c r="G117" s="114" t="s">
        <v>809</v>
      </c>
      <c r="H117" s="113">
        <v>4472.0</v>
      </c>
      <c r="I117" s="114" t="s">
        <v>831</v>
      </c>
      <c r="J117" s="113">
        <v>3.0</v>
      </c>
      <c r="K117" s="113">
        <v>0.0</v>
      </c>
      <c r="L117" s="113">
        <v>95.0</v>
      </c>
      <c r="M117" s="113">
        <v>1.0</v>
      </c>
      <c r="N117" s="114" t="s">
        <v>6145</v>
      </c>
      <c r="O117" s="114" t="s">
        <v>4662</v>
      </c>
      <c r="P117" s="113">
        <v>1400021.0</v>
      </c>
      <c r="Q117" s="114" t="s">
        <v>836</v>
      </c>
      <c r="R117" s="113">
        <v>852.0</v>
      </c>
      <c r="S117" s="114" t="s">
        <v>6246</v>
      </c>
      <c r="T117" s="115">
        <v>9245981.0</v>
      </c>
      <c r="U117" s="115">
        <v>0.0</v>
      </c>
      <c r="V117" s="114" t="s">
        <v>6247</v>
      </c>
      <c r="W117" s="116">
        <v>1421.8</v>
      </c>
      <c r="X117" s="116">
        <v>1421.8</v>
      </c>
      <c r="Y117" s="116">
        <v>1421.8</v>
      </c>
      <c r="Z117" s="116">
        <v>1421.8</v>
      </c>
      <c r="AA117" s="103" t="s">
        <v>814</v>
      </c>
      <c r="AB117" s="103" t="s">
        <v>3071</v>
      </c>
    </row>
    <row r="118" ht="15.75" hidden="1" customHeight="1">
      <c r="A118" s="113">
        <v>2020.0</v>
      </c>
      <c r="B118" s="113">
        <v>1401.0</v>
      </c>
      <c r="C118" s="114" t="s">
        <v>808</v>
      </c>
      <c r="D118" s="115">
        <v>6.0</v>
      </c>
      <c r="E118" s="114" t="s">
        <v>208</v>
      </c>
      <c r="F118" s="113">
        <v>155.0</v>
      </c>
      <c r="G118" s="114" t="s">
        <v>809</v>
      </c>
      <c r="H118" s="113">
        <v>4472.0</v>
      </c>
      <c r="I118" s="114" t="s">
        <v>831</v>
      </c>
      <c r="J118" s="113">
        <v>3.0</v>
      </c>
      <c r="K118" s="113">
        <v>0.0</v>
      </c>
      <c r="L118" s="113">
        <v>95.0</v>
      </c>
      <c r="M118" s="113">
        <v>1.0</v>
      </c>
      <c r="N118" s="114" t="s">
        <v>6145</v>
      </c>
      <c r="O118" s="114" t="s">
        <v>4662</v>
      </c>
      <c r="P118" s="113">
        <v>1400021.0</v>
      </c>
      <c r="Q118" s="114" t="s">
        <v>836</v>
      </c>
      <c r="R118" s="113">
        <v>853.0</v>
      </c>
      <c r="S118" s="114" t="s">
        <v>6248</v>
      </c>
      <c r="T118" s="115">
        <v>9245981.0</v>
      </c>
      <c r="U118" s="115">
        <v>0.0</v>
      </c>
      <c r="V118" s="114" t="s">
        <v>6249</v>
      </c>
      <c r="W118" s="116">
        <v>728.24</v>
      </c>
      <c r="X118" s="116">
        <v>728.24</v>
      </c>
      <c r="Y118" s="116">
        <v>728.24</v>
      </c>
      <c r="Z118" s="116">
        <v>728.24</v>
      </c>
      <c r="AA118" s="103" t="s">
        <v>814</v>
      </c>
      <c r="AB118" s="103" t="s">
        <v>3071</v>
      </c>
    </row>
    <row r="119" ht="15.75" hidden="1" customHeight="1">
      <c r="A119" s="113">
        <v>2020.0</v>
      </c>
      <c r="B119" s="113">
        <v>1401.0</v>
      </c>
      <c r="C119" s="114" t="s">
        <v>808</v>
      </c>
      <c r="D119" s="115">
        <v>6.0</v>
      </c>
      <c r="E119" s="114" t="s">
        <v>208</v>
      </c>
      <c r="F119" s="113">
        <v>155.0</v>
      </c>
      <c r="G119" s="114" t="s">
        <v>809</v>
      </c>
      <c r="H119" s="113">
        <v>4472.0</v>
      </c>
      <c r="I119" s="114" t="s">
        <v>831</v>
      </c>
      <c r="J119" s="113">
        <v>3.0</v>
      </c>
      <c r="K119" s="113">
        <v>0.0</v>
      </c>
      <c r="L119" s="113">
        <v>95.0</v>
      </c>
      <c r="M119" s="113">
        <v>1.0</v>
      </c>
      <c r="N119" s="114" t="s">
        <v>6145</v>
      </c>
      <c r="O119" s="114" t="s">
        <v>4662</v>
      </c>
      <c r="P119" s="113">
        <v>1400021.0</v>
      </c>
      <c r="Q119" s="114" t="s">
        <v>836</v>
      </c>
      <c r="R119" s="113">
        <v>854.0</v>
      </c>
      <c r="S119" s="114" t="s">
        <v>6250</v>
      </c>
      <c r="T119" s="115">
        <v>9245981.0</v>
      </c>
      <c r="U119" s="115">
        <v>0.0</v>
      </c>
      <c r="V119" s="114" t="s">
        <v>6251</v>
      </c>
      <c r="W119" s="116">
        <v>1444.0</v>
      </c>
      <c r="X119" s="116">
        <v>1444.0</v>
      </c>
      <c r="Y119" s="116">
        <v>1444.0</v>
      </c>
      <c r="Z119" s="116">
        <v>1444.0</v>
      </c>
      <c r="AA119" s="103" t="s">
        <v>814</v>
      </c>
      <c r="AB119" s="103" t="s">
        <v>3071</v>
      </c>
    </row>
    <row r="120" ht="15.75" hidden="1" customHeight="1">
      <c r="A120" s="113">
        <v>2020.0</v>
      </c>
      <c r="B120" s="113">
        <v>1401.0</v>
      </c>
      <c r="C120" s="114" t="s">
        <v>808</v>
      </c>
      <c r="D120" s="115">
        <v>6.0</v>
      </c>
      <c r="E120" s="114" t="s">
        <v>208</v>
      </c>
      <c r="F120" s="113">
        <v>155.0</v>
      </c>
      <c r="G120" s="114" t="s">
        <v>809</v>
      </c>
      <c r="H120" s="113">
        <v>4472.0</v>
      </c>
      <c r="I120" s="114" t="s">
        <v>831</v>
      </c>
      <c r="J120" s="113">
        <v>3.0</v>
      </c>
      <c r="K120" s="113">
        <v>0.0</v>
      </c>
      <c r="L120" s="113">
        <v>95.0</v>
      </c>
      <c r="M120" s="113">
        <v>1.0</v>
      </c>
      <c r="N120" s="114" t="s">
        <v>6145</v>
      </c>
      <c r="O120" s="114" t="s">
        <v>4662</v>
      </c>
      <c r="P120" s="113">
        <v>1400021.0</v>
      </c>
      <c r="Q120" s="114" t="s">
        <v>836</v>
      </c>
      <c r="R120" s="113">
        <v>855.0</v>
      </c>
      <c r="S120" s="114" t="s">
        <v>6252</v>
      </c>
      <c r="T120" s="115">
        <v>9245981.0</v>
      </c>
      <c r="U120" s="115">
        <v>0.0</v>
      </c>
      <c r="V120" s="114" t="s">
        <v>6253</v>
      </c>
      <c r="W120" s="116">
        <v>1421.8</v>
      </c>
      <c r="X120" s="116">
        <v>1421.8</v>
      </c>
      <c r="Y120" s="116">
        <v>1421.8</v>
      </c>
      <c r="Z120" s="116">
        <v>1421.8</v>
      </c>
      <c r="AA120" s="103" t="s">
        <v>814</v>
      </c>
      <c r="AB120" s="103" t="s">
        <v>3071</v>
      </c>
    </row>
    <row r="121" ht="15.75" hidden="1" customHeight="1">
      <c r="A121" s="113">
        <v>2020.0</v>
      </c>
      <c r="B121" s="113">
        <v>1401.0</v>
      </c>
      <c r="C121" s="114" t="s">
        <v>808</v>
      </c>
      <c r="D121" s="115">
        <v>6.0</v>
      </c>
      <c r="E121" s="114" t="s">
        <v>208</v>
      </c>
      <c r="F121" s="113">
        <v>155.0</v>
      </c>
      <c r="G121" s="114" t="s">
        <v>809</v>
      </c>
      <c r="H121" s="113">
        <v>4472.0</v>
      </c>
      <c r="I121" s="114" t="s">
        <v>831</v>
      </c>
      <c r="J121" s="113">
        <v>3.0</v>
      </c>
      <c r="K121" s="113">
        <v>0.0</v>
      </c>
      <c r="L121" s="113">
        <v>95.0</v>
      </c>
      <c r="M121" s="113">
        <v>1.0</v>
      </c>
      <c r="N121" s="114" t="s">
        <v>6145</v>
      </c>
      <c r="O121" s="114" t="s">
        <v>4662</v>
      </c>
      <c r="P121" s="113">
        <v>1400021.0</v>
      </c>
      <c r="Q121" s="114" t="s">
        <v>836</v>
      </c>
      <c r="R121" s="113">
        <v>856.0</v>
      </c>
      <c r="S121" s="114" t="s">
        <v>6254</v>
      </c>
      <c r="T121" s="115">
        <v>9245981.0</v>
      </c>
      <c r="U121" s="115">
        <v>0.0</v>
      </c>
      <c r="V121" s="114" t="s">
        <v>6255</v>
      </c>
      <c r="W121" s="116">
        <v>1421.8</v>
      </c>
      <c r="X121" s="116">
        <v>1421.8</v>
      </c>
      <c r="Y121" s="116">
        <v>1421.8</v>
      </c>
      <c r="Z121" s="116">
        <v>1421.8</v>
      </c>
      <c r="AA121" s="103" t="s">
        <v>814</v>
      </c>
      <c r="AB121" s="103" t="s">
        <v>3071</v>
      </c>
    </row>
    <row r="122" ht="15.75" hidden="1" customHeight="1">
      <c r="A122" s="113">
        <v>2020.0</v>
      </c>
      <c r="B122" s="113">
        <v>1401.0</v>
      </c>
      <c r="C122" s="114" t="s">
        <v>808</v>
      </c>
      <c r="D122" s="115">
        <v>6.0</v>
      </c>
      <c r="E122" s="114" t="s">
        <v>208</v>
      </c>
      <c r="F122" s="113">
        <v>155.0</v>
      </c>
      <c r="G122" s="114" t="s">
        <v>809</v>
      </c>
      <c r="H122" s="113">
        <v>4472.0</v>
      </c>
      <c r="I122" s="114" t="s">
        <v>831</v>
      </c>
      <c r="J122" s="113">
        <v>3.0</v>
      </c>
      <c r="K122" s="113">
        <v>0.0</v>
      </c>
      <c r="L122" s="113">
        <v>95.0</v>
      </c>
      <c r="M122" s="113">
        <v>1.0</v>
      </c>
      <c r="N122" s="114" t="s">
        <v>6145</v>
      </c>
      <c r="O122" s="114" t="s">
        <v>4662</v>
      </c>
      <c r="P122" s="113">
        <v>1400030.0</v>
      </c>
      <c r="Q122" s="114" t="s">
        <v>839</v>
      </c>
      <c r="R122" s="113">
        <v>856.0</v>
      </c>
      <c r="S122" s="114" t="s">
        <v>6234</v>
      </c>
      <c r="T122" s="115">
        <v>9245981.0</v>
      </c>
      <c r="U122" s="115">
        <v>0.0</v>
      </c>
      <c r="V122" s="114" t="s">
        <v>6235</v>
      </c>
      <c r="W122" s="116">
        <v>1444.0</v>
      </c>
      <c r="X122" s="116">
        <v>1444.0</v>
      </c>
      <c r="Y122" s="116">
        <v>1444.0</v>
      </c>
      <c r="Z122" s="116">
        <v>1444.0</v>
      </c>
      <c r="AA122" s="103" t="s">
        <v>814</v>
      </c>
      <c r="AB122" s="103" t="s">
        <v>3071</v>
      </c>
    </row>
    <row r="123" ht="15.75" hidden="1" customHeight="1">
      <c r="A123" s="113">
        <v>2020.0</v>
      </c>
      <c r="B123" s="113">
        <v>1401.0</v>
      </c>
      <c r="C123" s="114" t="s">
        <v>808</v>
      </c>
      <c r="D123" s="115">
        <v>6.0</v>
      </c>
      <c r="E123" s="114" t="s">
        <v>208</v>
      </c>
      <c r="F123" s="113">
        <v>155.0</v>
      </c>
      <c r="G123" s="114" t="s">
        <v>809</v>
      </c>
      <c r="H123" s="113">
        <v>4472.0</v>
      </c>
      <c r="I123" s="114" t="s">
        <v>831</v>
      </c>
      <c r="J123" s="113">
        <v>3.0</v>
      </c>
      <c r="K123" s="113">
        <v>0.0</v>
      </c>
      <c r="L123" s="113">
        <v>95.0</v>
      </c>
      <c r="M123" s="113">
        <v>1.0</v>
      </c>
      <c r="N123" s="114" t="s">
        <v>6145</v>
      </c>
      <c r="O123" s="114" t="s">
        <v>4662</v>
      </c>
      <c r="P123" s="113">
        <v>1400021.0</v>
      </c>
      <c r="Q123" s="114" t="s">
        <v>836</v>
      </c>
      <c r="R123" s="113">
        <v>857.0</v>
      </c>
      <c r="S123" s="114" t="s">
        <v>6256</v>
      </c>
      <c r="T123" s="115">
        <v>9245981.0</v>
      </c>
      <c r="U123" s="115">
        <v>0.0</v>
      </c>
      <c r="V123" s="114" t="s">
        <v>6257</v>
      </c>
      <c r="W123" s="116">
        <v>1444.0</v>
      </c>
      <c r="X123" s="116">
        <v>1444.0</v>
      </c>
      <c r="Y123" s="116">
        <v>1444.0</v>
      </c>
      <c r="Z123" s="116">
        <v>1444.0</v>
      </c>
      <c r="AA123" s="103" t="s">
        <v>814</v>
      </c>
      <c r="AB123" s="103" t="s">
        <v>3071</v>
      </c>
    </row>
    <row r="124" ht="15.75" hidden="1" customHeight="1">
      <c r="A124" s="113">
        <v>2020.0</v>
      </c>
      <c r="B124" s="113">
        <v>1401.0</v>
      </c>
      <c r="C124" s="114" t="s">
        <v>808</v>
      </c>
      <c r="D124" s="115">
        <v>6.0</v>
      </c>
      <c r="E124" s="114" t="s">
        <v>208</v>
      </c>
      <c r="F124" s="113">
        <v>155.0</v>
      </c>
      <c r="G124" s="114" t="s">
        <v>809</v>
      </c>
      <c r="H124" s="113">
        <v>4472.0</v>
      </c>
      <c r="I124" s="114" t="s">
        <v>831</v>
      </c>
      <c r="J124" s="113">
        <v>3.0</v>
      </c>
      <c r="K124" s="113">
        <v>0.0</v>
      </c>
      <c r="L124" s="113">
        <v>95.0</v>
      </c>
      <c r="M124" s="113">
        <v>1.0</v>
      </c>
      <c r="N124" s="114" t="s">
        <v>6145</v>
      </c>
      <c r="O124" s="114" t="s">
        <v>4662</v>
      </c>
      <c r="P124" s="113">
        <v>1400030.0</v>
      </c>
      <c r="Q124" s="114" t="s">
        <v>839</v>
      </c>
      <c r="R124" s="113">
        <v>857.0</v>
      </c>
      <c r="S124" s="114" t="s">
        <v>6258</v>
      </c>
      <c r="T124" s="115">
        <v>9245981.0</v>
      </c>
      <c r="U124" s="115">
        <v>0.0</v>
      </c>
      <c r="V124" s="114" t="s">
        <v>6259</v>
      </c>
      <c r="W124" s="116">
        <v>1444.0</v>
      </c>
      <c r="X124" s="116">
        <v>1444.0</v>
      </c>
      <c r="Y124" s="116">
        <v>1444.0</v>
      </c>
      <c r="Z124" s="116">
        <v>1444.0</v>
      </c>
      <c r="AA124" s="103" t="s">
        <v>814</v>
      </c>
      <c r="AB124" s="103" t="s">
        <v>3071</v>
      </c>
    </row>
    <row r="125" ht="15.75" hidden="1" customHeight="1">
      <c r="A125" s="113">
        <v>2020.0</v>
      </c>
      <c r="B125" s="113">
        <v>1401.0</v>
      </c>
      <c r="C125" s="114" t="s">
        <v>808</v>
      </c>
      <c r="D125" s="115">
        <v>6.0</v>
      </c>
      <c r="E125" s="114" t="s">
        <v>208</v>
      </c>
      <c r="F125" s="113">
        <v>155.0</v>
      </c>
      <c r="G125" s="114" t="s">
        <v>809</v>
      </c>
      <c r="H125" s="113">
        <v>4472.0</v>
      </c>
      <c r="I125" s="114" t="s">
        <v>831</v>
      </c>
      <c r="J125" s="113">
        <v>3.0</v>
      </c>
      <c r="K125" s="113">
        <v>0.0</v>
      </c>
      <c r="L125" s="113">
        <v>95.0</v>
      </c>
      <c r="M125" s="113">
        <v>1.0</v>
      </c>
      <c r="N125" s="114" t="s">
        <v>6145</v>
      </c>
      <c r="O125" s="114" t="s">
        <v>4662</v>
      </c>
      <c r="P125" s="113">
        <v>1400021.0</v>
      </c>
      <c r="Q125" s="114" t="s">
        <v>836</v>
      </c>
      <c r="R125" s="113">
        <v>858.0</v>
      </c>
      <c r="S125" s="114" t="s">
        <v>6260</v>
      </c>
      <c r="T125" s="115">
        <v>9245981.0</v>
      </c>
      <c r="U125" s="115">
        <v>0.0</v>
      </c>
      <c r="V125" s="114" t="s">
        <v>6261</v>
      </c>
      <c r="W125" s="116">
        <v>1396.8</v>
      </c>
      <c r="X125" s="116">
        <v>1396.8</v>
      </c>
      <c r="Y125" s="116">
        <v>1396.8</v>
      </c>
      <c r="Z125" s="116">
        <v>1396.8</v>
      </c>
      <c r="AA125" s="103" t="s">
        <v>814</v>
      </c>
      <c r="AB125" s="103" t="s">
        <v>3071</v>
      </c>
    </row>
    <row r="126" ht="15.75" hidden="1" customHeight="1">
      <c r="A126" s="113">
        <v>2020.0</v>
      </c>
      <c r="B126" s="113">
        <v>1401.0</v>
      </c>
      <c r="C126" s="114" t="s">
        <v>808</v>
      </c>
      <c r="D126" s="115">
        <v>6.0</v>
      </c>
      <c r="E126" s="114" t="s">
        <v>208</v>
      </c>
      <c r="F126" s="113">
        <v>155.0</v>
      </c>
      <c r="G126" s="114" t="s">
        <v>809</v>
      </c>
      <c r="H126" s="113">
        <v>4472.0</v>
      </c>
      <c r="I126" s="114" t="s">
        <v>831</v>
      </c>
      <c r="J126" s="113">
        <v>3.0</v>
      </c>
      <c r="K126" s="113">
        <v>0.0</v>
      </c>
      <c r="L126" s="113">
        <v>95.0</v>
      </c>
      <c r="M126" s="113">
        <v>1.0</v>
      </c>
      <c r="N126" s="114" t="s">
        <v>6145</v>
      </c>
      <c r="O126" s="114" t="s">
        <v>4662</v>
      </c>
      <c r="P126" s="113">
        <v>1400021.0</v>
      </c>
      <c r="Q126" s="114" t="s">
        <v>836</v>
      </c>
      <c r="R126" s="113">
        <v>859.0</v>
      </c>
      <c r="S126" s="114" t="s">
        <v>6262</v>
      </c>
      <c r="T126" s="115">
        <v>9245981.0</v>
      </c>
      <c r="U126" s="115">
        <v>0.0</v>
      </c>
      <c r="V126" s="114" t="s">
        <v>6263</v>
      </c>
      <c r="W126" s="116">
        <v>1444.0</v>
      </c>
      <c r="X126" s="116">
        <v>1444.0</v>
      </c>
      <c r="Y126" s="116">
        <v>1444.0</v>
      </c>
      <c r="Z126" s="116">
        <v>1444.0</v>
      </c>
      <c r="AA126" s="103" t="s">
        <v>814</v>
      </c>
      <c r="AB126" s="103" t="s">
        <v>3071</v>
      </c>
    </row>
    <row r="127" ht="15.75" hidden="1" customHeight="1">
      <c r="A127" s="113">
        <v>2020.0</v>
      </c>
      <c r="B127" s="113">
        <v>1401.0</v>
      </c>
      <c r="C127" s="114" t="s">
        <v>808</v>
      </c>
      <c r="D127" s="115">
        <v>6.0</v>
      </c>
      <c r="E127" s="114" t="s">
        <v>208</v>
      </c>
      <c r="F127" s="113">
        <v>155.0</v>
      </c>
      <c r="G127" s="114" t="s">
        <v>809</v>
      </c>
      <c r="H127" s="113">
        <v>4472.0</v>
      </c>
      <c r="I127" s="114" t="s">
        <v>831</v>
      </c>
      <c r="J127" s="113">
        <v>3.0</v>
      </c>
      <c r="K127" s="113">
        <v>0.0</v>
      </c>
      <c r="L127" s="113">
        <v>95.0</v>
      </c>
      <c r="M127" s="113">
        <v>1.0</v>
      </c>
      <c r="N127" s="114" t="s">
        <v>6145</v>
      </c>
      <c r="O127" s="114" t="s">
        <v>4662</v>
      </c>
      <c r="P127" s="113">
        <v>1400021.0</v>
      </c>
      <c r="Q127" s="114" t="s">
        <v>836</v>
      </c>
      <c r="R127" s="113">
        <v>860.0</v>
      </c>
      <c r="S127" s="114" t="s">
        <v>6264</v>
      </c>
      <c r="T127" s="115">
        <v>9245981.0</v>
      </c>
      <c r="U127" s="115">
        <v>0.0</v>
      </c>
      <c r="V127" s="114" t="s">
        <v>6265</v>
      </c>
      <c r="W127" s="116">
        <v>760.83</v>
      </c>
      <c r="X127" s="116">
        <v>760.83</v>
      </c>
      <c r="Y127" s="116">
        <v>760.83</v>
      </c>
      <c r="Z127" s="116">
        <v>760.83</v>
      </c>
      <c r="AA127" s="103" t="s">
        <v>814</v>
      </c>
      <c r="AB127" s="103" t="s">
        <v>3071</v>
      </c>
    </row>
    <row r="128" ht="15.75" hidden="1" customHeight="1">
      <c r="A128" s="113">
        <v>2020.0</v>
      </c>
      <c r="B128" s="113">
        <v>1401.0</v>
      </c>
      <c r="C128" s="114" t="s">
        <v>808</v>
      </c>
      <c r="D128" s="115">
        <v>6.0</v>
      </c>
      <c r="E128" s="114" t="s">
        <v>208</v>
      </c>
      <c r="F128" s="113">
        <v>155.0</v>
      </c>
      <c r="G128" s="114" t="s">
        <v>809</v>
      </c>
      <c r="H128" s="113">
        <v>4472.0</v>
      </c>
      <c r="I128" s="114" t="s">
        <v>831</v>
      </c>
      <c r="J128" s="113">
        <v>3.0</v>
      </c>
      <c r="K128" s="113">
        <v>0.0</v>
      </c>
      <c r="L128" s="113">
        <v>95.0</v>
      </c>
      <c r="M128" s="113">
        <v>1.0</v>
      </c>
      <c r="N128" s="114" t="s">
        <v>6145</v>
      </c>
      <c r="O128" s="114" t="s">
        <v>4662</v>
      </c>
      <c r="P128" s="113">
        <v>1400030.0</v>
      </c>
      <c r="Q128" s="114" t="s">
        <v>839</v>
      </c>
      <c r="R128" s="113">
        <v>860.0</v>
      </c>
      <c r="S128" s="114" t="s">
        <v>6266</v>
      </c>
      <c r="T128" s="115">
        <v>9245981.0</v>
      </c>
      <c r="U128" s="115">
        <v>0.0</v>
      </c>
      <c r="V128" s="114" t="s">
        <v>6267</v>
      </c>
      <c r="W128" s="116">
        <v>1344.0</v>
      </c>
      <c r="X128" s="116">
        <v>1344.0</v>
      </c>
      <c r="Y128" s="116">
        <v>1344.0</v>
      </c>
      <c r="Z128" s="116">
        <v>1344.0</v>
      </c>
      <c r="AA128" s="103" t="s">
        <v>814</v>
      </c>
      <c r="AB128" s="103" t="s">
        <v>3071</v>
      </c>
    </row>
    <row r="129" ht="15.75" hidden="1" customHeight="1">
      <c r="A129" s="113">
        <v>2020.0</v>
      </c>
      <c r="B129" s="113">
        <v>1401.0</v>
      </c>
      <c r="C129" s="114" t="s">
        <v>808</v>
      </c>
      <c r="D129" s="115">
        <v>6.0</v>
      </c>
      <c r="E129" s="114" t="s">
        <v>208</v>
      </c>
      <c r="F129" s="113">
        <v>155.0</v>
      </c>
      <c r="G129" s="114" t="s">
        <v>809</v>
      </c>
      <c r="H129" s="113">
        <v>4472.0</v>
      </c>
      <c r="I129" s="114" t="s">
        <v>831</v>
      </c>
      <c r="J129" s="113">
        <v>3.0</v>
      </c>
      <c r="K129" s="113">
        <v>0.0</v>
      </c>
      <c r="L129" s="113">
        <v>95.0</v>
      </c>
      <c r="M129" s="113">
        <v>1.0</v>
      </c>
      <c r="N129" s="114" t="s">
        <v>6145</v>
      </c>
      <c r="O129" s="114" t="s">
        <v>4662</v>
      </c>
      <c r="P129" s="113">
        <v>1400021.0</v>
      </c>
      <c r="Q129" s="114" t="s">
        <v>836</v>
      </c>
      <c r="R129" s="113">
        <v>861.0</v>
      </c>
      <c r="S129" s="114" t="s">
        <v>6268</v>
      </c>
      <c r="T129" s="115">
        <v>9245981.0</v>
      </c>
      <c r="U129" s="115">
        <v>0.0</v>
      </c>
      <c r="V129" s="114" t="s">
        <v>6269</v>
      </c>
      <c r="W129" s="116">
        <v>1421.8</v>
      </c>
      <c r="X129" s="116">
        <v>1421.8</v>
      </c>
      <c r="Y129" s="116">
        <v>1421.8</v>
      </c>
      <c r="Z129" s="116">
        <v>1421.8</v>
      </c>
      <c r="AA129" s="103" t="s">
        <v>814</v>
      </c>
      <c r="AB129" s="103" t="s">
        <v>3071</v>
      </c>
    </row>
    <row r="130" ht="15.75" hidden="1" customHeight="1">
      <c r="A130" s="113">
        <v>2020.0</v>
      </c>
      <c r="B130" s="113">
        <v>1401.0</v>
      </c>
      <c r="C130" s="114" t="s">
        <v>808</v>
      </c>
      <c r="D130" s="115">
        <v>6.0</v>
      </c>
      <c r="E130" s="114" t="s">
        <v>208</v>
      </c>
      <c r="F130" s="113">
        <v>155.0</v>
      </c>
      <c r="G130" s="114" t="s">
        <v>809</v>
      </c>
      <c r="H130" s="113">
        <v>4472.0</v>
      </c>
      <c r="I130" s="114" t="s">
        <v>831</v>
      </c>
      <c r="J130" s="113">
        <v>3.0</v>
      </c>
      <c r="K130" s="113">
        <v>0.0</v>
      </c>
      <c r="L130" s="113">
        <v>95.0</v>
      </c>
      <c r="M130" s="113">
        <v>1.0</v>
      </c>
      <c r="N130" s="114" t="s">
        <v>6145</v>
      </c>
      <c r="O130" s="114" t="s">
        <v>4662</v>
      </c>
      <c r="P130" s="113">
        <v>1400030.0</v>
      </c>
      <c r="Q130" s="114" t="s">
        <v>839</v>
      </c>
      <c r="R130" s="113">
        <v>861.0</v>
      </c>
      <c r="S130" s="114" t="s">
        <v>6270</v>
      </c>
      <c r="T130" s="115">
        <v>9245981.0</v>
      </c>
      <c r="U130" s="115">
        <v>0.0</v>
      </c>
      <c r="V130" s="114" t="s">
        <v>6271</v>
      </c>
      <c r="W130" s="116">
        <v>1412.2</v>
      </c>
      <c r="X130" s="116">
        <v>1412.2</v>
      </c>
      <c r="Y130" s="116">
        <v>1412.2</v>
      </c>
      <c r="Z130" s="116">
        <v>1412.2</v>
      </c>
      <c r="AA130" s="103" t="s">
        <v>814</v>
      </c>
      <c r="AB130" s="103" t="s">
        <v>3071</v>
      </c>
    </row>
    <row r="131" ht="15.75" hidden="1" customHeight="1">
      <c r="A131" s="113">
        <v>2020.0</v>
      </c>
      <c r="B131" s="113">
        <v>1401.0</v>
      </c>
      <c r="C131" s="114" t="s">
        <v>808</v>
      </c>
      <c r="D131" s="115">
        <v>6.0</v>
      </c>
      <c r="E131" s="114" t="s">
        <v>208</v>
      </c>
      <c r="F131" s="113">
        <v>155.0</v>
      </c>
      <c r="G131" s="114" t="s">
        <v>809</v>
      </c>
      <c r="H131" s="113">
        <v>4472.0</v>
      </c>
      <c r="I131" s="114" t="s">
        <v>831</v>
      </c>
      <c r="J131" s="113">
        <v>3.0</v>
      </c>
      <c r="K131" s="113">
        <v>0.0</v>
      </c>
      <c r="L131" s="113">
        <v>95.0</v>
      </c>
      <c r="M131" s="113">
        <v>1.0</v>
      </c>
      <c r="N131" s="114" t="s">
        <v>6145</v>
      </c>
      <c r="O131" s="114" t="s">
        <v>4662</v>
      </c>
      <c r="P131" s="113">
        <v>1400021.0</v>
      </c>
      <c r="Q131" s="114" t="s">
        <v>836</v>
      </c>
      <c r="R131" s="113">
        <v>862.0</v>
      </c>
      <c r="S131" s="114" t="s">
        <v>6272</v>
      </c>
      <c r="T131" s="115">
        <v>9245981.0</v>
      </c>
      <c r="U131" s="115">
        <v>0.0</v>
      </c>
      <c r="V131" s="114" t="s">
        <v>6273</v>
      </c>
      <c r="W131" s="116">
        <v>1444.0</v>
      </c>
      <c r="X131" s="116">
        <v>1444.0</v>
      </c>
      <c r="Y131" s="116">
        <v>1444.0</v>
      </c>
      <c r="Z131" s="116">
        <v>1444.0</v>
      </c>
      <c r="AA131" s="103" t="s">
        <v>814</v>
      </c>
      <c r="AB131" s="103" t="s">
        <v>3071</v>
      </c>
    </row>
    <row r="132" ht="15.75" hidden="1" customHeight="1">
      <c r="A132" s="113">
        <v>2020.0</v>
      </c>
      <c r="B132" s="113">
        <v>1401.0</v>
      </c>
      <c r="C132" s="114" t="s">
        <v>808</v>
      </c>
      <c r="D132" s="115">
        <v>6.0</v>
      </c>
      <c r="E132" s="114" t="s">
        <v>208</v>
      </c>
      <c r="F132" s="113">
        <v>155.0</v>
      </c>
      <c r="G132" s="114" t="s">
        <v>809</v>
      </c>
      <c r="H132" s="113">
        <v>4472.0</v>
      </c>
      <c r="I132" s="114" t="s">
        <v>831</v>
      </c>
      <c r="J132" s="113">
        <v>3.0</v>
      </c>
      <c r="K132" s="113">
        <v>0.0</v>
      </c>
      <c r="L132" s="113">
        <v>95.0</v>
      </c>
      <c r="M132" s="113">
        <v>1.0</v>
      </c>
      <c r="N132" s="114" t="s">
        <v>6145</v>
      </c>
      <c r="O132" s="114" t="s">
        <v>4662</v>
      </c>
      <c r="P132" s="113">
        <v>1400021.0</v>
      </c>
      <c r="Q132" s="114" t="s">
        <v>836</v>
      </c>
      <c r="R132" s="113">
        <v>863.0</v>
      </c>
      <c r="S132" s="114" t="s">
        <v>6274</v>
      </c>
      <c r="T132" s="115">
        <v>9245981.0</v>
      </c>
      <c r="U132" s="115">
        <v>0.0</v>
      </c>
      <c r="V132" s="114" t="s">
        <v>6275</v>
      </c>
      <c r="W132" s="116">
        <v>1444.0</v>
      </c>
      <c r="X132" s="116">
        <v>1444.0</v>
      </c>
      <c r="Y132" s="116">
        <v>1444.0</v>
      </c>
      <c r="Z132" s="116">
        <v>1444.0</v>
      </c>
      <c r="AA132" s="103" t="s">
        <v>814</v>
      </c>
      <c r="AB132" s="103" t="s">
        <v>3071</v>
      </c>
    </row>
    <row r="133" ht="15.75" hidden="1" customHeight="1">
      <c r="A133" s="113">
        <v>2020.0</v>
      </c>
      <c r="B133" s="113">
        <v>1401.0</v>
      </c>
      <c r="C133" s="114" t="s">
        <v>808</v>
      </c>
      <c r="D133" s="115">
        <v>6.0</v>
      </c>
      <c r="E133" s="114" t="s">
        <v>208</v>
      </c>
      <c r="F133" s="113">
        <v>155.0</v>
      </c>
      <c r="G133" s="114" t="s">
        <v>809</v>
      </c>
      <c r="H133" s="113">
        <v>4472.0</v>
      </c>
      <c r="I133" s="114" t="s">
        <v>831</v>
      </c>
      <c r="J133" s="113">
        <v>3.0</v>
      </c>
      <c r="K133" s="113">
        <v>0.0</v>
      </c>
      <c r="L133" s="113">
        <v>95.0</v>
      </c>
      <c r="M133" s="113">
        <v>1.0</v>
      </c>
      <c r="N133" s="114" t="s">
        <v>6145</v>
      </c>
      <c r="O133" s="114" t="s">
        <v>4662</v>
      </c>
      <c r="P133" s="113">
        <v>1400021.0</v>
      </c>
      <c r="Q133" s="114" t="s">
        <v>836</v>
      </c>
      <c r="R133" s="113">
        <v>864.0</v>
      </c>
      <c r="S133" s="114" t="s">
        <v>6276</v>
      </c>
      <c r="T133" s="115">
        <v>9245981.0</v>
      </c>
      <c r="U133" s="115">
        <v>0.0</v>
      </c>
      <c r="V133" s="114" t="s">
        <v>6277</v>
      </c>
      <c r="W133" s="116">
        <v>734.0</v>
      </c>
      <c r="X133" s="116">
        <v>734.0</v>
      </c>
      <c r="Y133" s="116">
        <v>734.0</v>
      </c>
      <c r="Z133" s="116">
        <v>734.0</v>
      </c>
      <c r="AA133" s="103" t="s">
        <v>814</v>
      </c>
      <c r="AB133" s="103" t="s">
        <v>3071</v>
      </c>
    </row>
    <row r="134" ht="15.75" hidden="1" customHeight="1">
      <c r="A134" s="113">
        <v>2020.0</v>
      </c>
      <c r="B134" s="113">
        <v>1401.0</v>
      </c>
      <c r="C134" s="114" t="s">
        <v>808</v>
      </c>
      <c r="D134" s="115">
        <v>6.0</v>
      </c>
      <c r="E134" s="114" t="s">
        <v>208</v>
      </c>
      <c r="F134" s="113">
        <v>155.0</v>
      </c>
      <c r="G134" s="114" t="s">
        <v>809</v>
      </c>
      <c r="H134" s="113">
        <v>4472.0</v>
      </c>
      <c r="I134" s="114" t="s">
        <v>831</v>
      </c>
      <c r="J134" s="113">
        <v>3.0</v>
      </c>
      <c r="K134" s="113">
        <v>0.0</v>
      </c>
      <c r="L134" s="113">
        <v>95.0</v>
      </c>
      <c r="M134" s="113">
        <v>1.0</v>
      </c>
      <c r="N134" s="114" t="s">
        <v>6145</v>
      </c>
      <c r="O134" s="114" t="s">
        <v>4662</v>
      </c>
      <c r="P134" s="113">
        <v>1400021.0</v>
      </c>
      <c r="Q134" s="114" t="s">
        <v>836</v>
      </c>
      <c r="R134" s="113">
        <v>865.0</v>
      </c>
      <c r="S134" s="114" t="s">
        <v>6278</v>
      </c>
      <c r="T134" s="115">
        <v>9245981.0</v>
      </c>
      <c r="U134" s="115">
        <v>0.0</v>
      </c>
      <c r="V134" s="114" t="s">
        <v>6279</v>
      </c>
      <c r="W134" s="116">
        <v>1444.0</v>
      </c>
      <c r="X134" s="116">
        <v>1444.0</v>
      </c>
      <c r="Y134" s="116">
        <v>1444.0</v>
      </c>
      <c r="Z134" s="116">
        <v>1444.0</v>
      </c>
      <c r="AA134" s="103" t="s">
        <v>814</v>
      </c>
      <c r="AB134" s="103" t="s">
        <v>3071</v>
      </c>
    </row>
    <row r="135" ht="15.75" hidden="1" customHeight="1">
      <c r="A135" s="113">
        <v>2020.0</v>
      </c>
      <c r="B135" s="113">
        <v>1401.0</v>
      </c>
      <c r="C135" s="114" t="s">
        <v>808</v>
      </c>
      <c r="D135" s="115">
        <v>6.0</v>
      </c>
      <c r="E135" s="114" t="s">
        <v>208</v>
      </c>
      <c r="F135" s="113">
        <v>155.0</v>
      </c>
      <c r="G135" s="114" t="s">
        <v>809</v>
      </c>
      <c r="H135" s="113">
        <v>4472.0</v>
      </c>
      <c r="I135" s="114" t="s">
        <v>831</v>
      </c>
      <c r="J135" s="113">
        <v>3.0</v>
      </c>
      <c r="K135" s="113">
        <v>0.0</v>
      </c>
      <c r="L135" s="113">
        <v>95.0</v>
      </c>
      <c r="M135" s="113">
        <v>1.0</v>
      </c>
      <c r="N135" s="114" t="s">
        <v>6145</v>
      </c>
      <c r="O135" s="114" t="s">
        <v>4662</v>
      </c>
      <c r="P135" s="113">
        <v>1400021.0</v>
      </c>
      <c r="Q135" s="114" t="s">
        <v>836</v>
      </c>
      <c r="R135" s="113">
        <v>866.0</v>
      </c>
      <c r="S135" s="114" t="s">
        <v>6280</v>
      </c>
      <c r="T135" s="115">
        <v>9245981.0</v>
      </c>
      <c r="U135" s="115">
        <v>0.0</v>
      </c>
      <c r="V135" s="114" t="s">
        <v>6281</v>
      </c>
      <c r="W135" s="116">
        <v>1419.7</v>
      </c>
      <c r="X135" s="116">
        <v>1419.7</v>
      </c>
      <c r="Y135" s="116">
        <v>1419.7</v>
      </c>
      <c r="Z135" s="116">
        <v>1419.7</v>
      </c>
      <c r="AA135" s="103" t="s">
        <v>814</v>
      </c>
      <c r="AB135" s="103" t="s">
        <v>3071</v>
      </c>
    </row>
    <row r="136" ht="15.75" hidden="1" customHeight="1">
      <c r="A136" s="113">
        <v>2020.0</v>
      </c>
      <c r="B136" s="113">
        <v>1401.0</v>
      </c>
      <c r="C136" s="114" t="s">
        <v>808</v>
      </c>
      <c r="D136" s="115">
        <v>6.0</v>
      </c>
      <c r="E136" s="114" t="s">
        <v>208</v>
      </c>
      <c r="F136" s="113">
        <v>155.0</v>
      </c>
      <c r="G136" s="114" t="s">
        <v>809</v>
      </c>
      <c r="H136" s="113">
        <v>4472.0</v>
      </c>
      <c r="I136" s="114" t="s">
        <v>831</v>
      </c>
      <c r="J136" s="113">
        <v>3.0</v>
      </c>
      <c r="K136" s="113">
        <v>0.0</v>
      </c>
      <c r="L136" s="113">
        <v>95.0</v>
      </c>
      <c r="M136" s="113">
        <v>1.0</v>
      </c>
      <c r="N136" s="114" t="s">
        <v>6145</v>
      </c>
      <c r="O136" s="114" t="s">
        <v>4662</v>
      </c>
      <c r="P136" s="113">
        <v>1400021.0</v>
      </c>
      <c r="Q136" s="114" t="s">
        <v>836</v>
      </c>
      <c r="R136" s="113">
        <v>867.0</v>
      </c>
      <c r="S136" s="114" t="s">
        <v>6282</v>
      </c>
      <c r="T136" s="115">
        <v>9245981.0</v>
      </c>
      <c r="U136" s="115">
        <v>0.0</v>
      </c>
      <c r="V136" s="114" t="s">
        <v>6283</v>
      </c>
      <c r="W136" s="116">
        <v>1421.8</v>
      </c>
      <c r="X136" s="116">
        <v>1421.8</v>
      </c>
      <c r="Y136" s="116">
        <v>1421.8</v>
      </c>
      <c r="Z136" s="116">
        <v>1421.8</v>
      </c>
      <c r="AA136" s="103" t="s">
        <v>814</v>
      </c>
      <c r="AB136" s="103" t="s">
        <v>3071</v>
      </c>
    </row>
    <row r="137" ht="15.75" hidden="1" customHeight="1">
      <c r="A137" s="113">
        <v>2020.0</v>
      </c>
      <c r="B137" s="113">
        <v>1401.0</v>
      </c>
      <c r="C137" s="114" t="s">
        <v>808</v>
      </c>
      <c r="D137" s="115">
        <v>6.0</v>
      </c>
      <c r="E137" s="114" t="s">
        <v>208</v>
      </c>
      <c r="F137" s="113">
        <v>155.0</v>
      </c>
      <c r="G137" s="114" t="s">
        <v>809</v>
      </c>
      <c r="H137" s="113">
        <v>4472.0</v>
      </c>
      <c r="I137" s="114" t="s">
        <v>831</v>
      </c>
      <c r="J137" s="113">
        <v>3.0</v>
      </c>
      <c r="K137" s="113">
        <v>0.0</v>
      </c>
      <c r="L137" s="113">
        <v>95.0</v>
      </c>
      <c r="M137" s="113">
        <v>1.0</v>
      </c>
      <c r="N137" s="114" t="s">
        <v>6145</v>
      </c>
      <c r="O137" s="114" t="s">
        <v>4662</v>
      </c>
      <c r="P137" s="113">
        <v>1400021.0</v>
      </c>
      <c r="Q137" s="114" t="s">
        <v>836</v>
      </c>
      <c r="R137" s="113">
        <v>868.0</v>
      </c>
      <c r="S137" s="114" t="s">
        <v>6284</v>
      </c>
      <c r="T137" s="115">
        <v>9245981.0</v>
      </c>
      <c r="U137" s="115">
        <v>0.0</v>
      </c>
      <c r="V137" s="114" t="s">
        <v>6285</v>
      </c>
      <c r="W137" s="116">
        <v>1321.58</v>
      </c>
      <c r="X137" s="116">
        <v>1321.58</v>
      </c>
      <c r="Y137" s="116">
        <v>1321.58</v>
      </c>
      <c r="Z137" s="116">
        <v>1321.58</v>
      </c>
      <c r="AA137" s="103" t="s">
        <v>814</v>
      </c>
      <c r="AB137" s="103" t="s">
        <v>3071</v>
      </c>
    </row>
    <row r="138" ht="15.75" hidden="1" customHeight="1">
      <c r="A138" s="113">
        <v>2020.0</v>
      </c>
      <c r="B138" s="113">
        <v>1401.0</v>
      </c>
      <c r="C138" s="114" t="s">
        <v>808</v>
      </c>
      <c r="D138" s="115">
        <v>6.0</v>
      </c>
      <c r="E138" s="114" t="s">
        <v>208</v>
      </c>
      <c r="F138" s="113">
        <v>155.0</v>
      </c>
      <c r="G138" s="114" t="s">
        <v>809</v>
      </c>
      <c r="H138" s="113">
        <v>4472.0</v>
      </c>
      <c r="I138" s="114" t="s">
        <v>831</v>
      </c>
      <c r="J138" s="113">
        <v>3.0</v>
      </c>
      <c r="K138" s="113">
        <v>0.0</v>
      </c>
      <c r="L138" s="113">
        <v>95.0</v>
      </c>
      <c r="M138" s="113">
        <v>1.0</v>
      </c>
      <c r="N138" s="114" t="s">
        <v>6145</v>
      </c>
      <c r="O138" s="114" t="s">
        <v>4662</v>
      </c>
      <c r="P138" s="113">
        <v>1400005.0</v>
      </c>
      <c r="Q138" s="114" t="s">
        <v>882</v>
      </c>
      <c r="R138" s="113">
        <v>869.0</v>
      </c>
      <c r="S138" s="114" t="s">
        <v>6286</v>
      </c>
      <c r="T138" s="115">
        <v>9245981.0</v>
      </c>
      <c r="U138" s="115">
        <v>0.0</v>
      </c>
      <c r="V138" s="114" t="s">
        <v>6287</v>
      </c>
      <c r="W138" s="116">
        <v>0.0</v>
      </c>
      <c r="X138" s="116">
        <v>0.0</v>
      </c>
      <c r="Y138" s="116">
        <v>0.0</v>
      </c>
      <c r="Z138" s="116">
        <v>0.0</v>
      </c>
      <c r="AA138" s="103" t="s">
        <v>814</v>
      </c>
      <c r="AB138" s="103" t="s">
        <v>3071</v>
      </c>
    </row>
    <row r="139" ht="15.75" hidden="1" customHeight="1">
      <c r="A139" s="113">
        <v>2020.0</v>
      </c>
      <c r="B139" s="113">
        <v>1401.0</v>
      </c>
      <c r="C139" s="114" t="s">
        <v>808</v>
      </c>
      <c r="D139" s="115">
        <v>6.0</v>
      </c>
      <c r="E139" s="114" t="s">
        <v>208</v>
      </c>
      <c r="F139" s="113">
        <v>155.0</v>
      </c>
      <c r="G139" s="114" t="s">
        <v>809</v>
      </c>
      <c r="H139" s="113">
        <v>4472.0</v>
      </c>
      <c r="I139" s="114" t="s">
        <v>831</v>
      </c>
      <c r="J139" s="113">
        <v>3.0</v>
      </c>
      <c r="K139" s="113">
        <v>0.0</v>
      </c>
      <c r="L139" s="113">
        <v>95.0</v>
      </c>
      <c r="M139" s="113">
        <v>1.0</v>
      </c>
      <c r="N139" s="114" t="s">
        <v>6145</v>
      </c>
      <c r="O139" s="114" t="s">
        <v>4662</v>
      </c>
      <c r="P139" s="113">
        <v>1400021.0</v>
      </c>
      <c r="Q139" s="114" t="s">
        <v>836</v>
      </c>
      <c r="R139" s="113">
        <v>869.0</v>
      </c>
      <c r="S139" s="114" t="s">
        <v>6288</v>
      </c>
      <c r="T139" s="115">
        <v>9245981.0</v>
      </c>
      <c r="U139" s="115">
        <v>0.0</v>
      </c>
      <c r="V139" s="114" t="s">
        <v>6289</v>
      </c>
      <c r="W139" s="116">
        <v>1444.0</v>
      </c>
      <c r="X139" s="116">
        <v>1444.0</v>
      </c>
      <c r="Y139" s="116">
        <v>1444.0</v>
      </c>
      <c r="Z139" s="116">
        <v>1444.0</v>
      </c>
      <c r="AA139" s="103" t="s">
        <v>814</v>
      </c>
      <c r="AB139" s="103" t="s">
        <v>3071</v>
      </c>
    </row>
    <row r="140" ht="15.75" hidden="1" customHeight="1">
      <c r="A140" s="113">
        <v>2020.0</v>
      </c>
      <c r="B140" s="113">
        <v>1401.0</v>
      </c>
      <c r="C140" s="114" t="s">
        <v>808</v>
      </c>
      <c r="D140" s="115">
        <v>6.0</v>
      </c>
      <c r="E140" s="114" t="s">
        <v>208</v>
      </c>
      <c r="F140" s="113">
        <v>155.0</v>
      </c>
      <c r="G140" s="114" t="s">
        <v>809</v>
      </c>
      <c r="H140" s="113">
        <v>4472.0</v>
      </c>
      <c r="I140" s="114" t="s">
        <v>831</v>
      </c>
      <c r="J140" s="113">
        <v>3.0</v>
      </c>
      <c r="K140" s="113">
        <v>0.0</v>
      </c>
      <c r="L140" s="113">
        <v>95.0</v>
      </c>
      <c r="M140" s="113">
        <v>1.0</v>
      </c>
      <c r="N140" s="114" t="s">
        <v>6145</v>
      </c>
      <c r="O140" s="114" t="s">
        <v>4662</v>
      </c>
      <c r="P140" s="113">
        <v>1400005.0</v>
      </c>
      <c r="Q140" s="114" t="s">
        <v>882</v>
      </c>
      <c r="R140" s="113">
        <v>870.0</v>
      </c>
      <c r="S140" s="114" t="s">
        <v>6290</v>
      </c>
      <c r="T140" s="115">
        <v>9245981.0</v>
      </c>
      <c r="U140" s="115">
        <v>0.0</v>
      </c>
      <c r="V140" s="114" t="s">
        <v>6291</v>
      </c>
      <c r="W140" s="116">
        <v>0.0</v>
      </c>
      <c r="X140" s="116">
        <v>0.0</v>
      </c>
      <c r="Y140" s="116">
        <v>0.0</v>
      </c>
      <c r="Z140" s="116">
        <v>0.0</v>
      </c>
      <c r="AA140" s="103" t="s">
        <v>814</v>
      </c>
      <c r="AB140" s="103" t="s">
        <v>3071</v>
      </c>
    </row>
    <row r="141" ht="15.75" hidden="1" customHeight="1">
      <c r="A141" s="113">
        <v>2020.0</v>
      </c>
      <c r="B141" s="113">
        <v>1401.0</v>
      </c>
      <c r="C141" s="114" t="s">
        <v>808</v>
      </c>
      <c r="D141" s="115">
        <v>6.0</v>
      </c>
      <c r="E141" s="114" t="s">
        <v>208</v>
      </c>
      <c r="F141" s="113">
        <v>155.0</v>
      </c>
      <c r="G141" s="114" t="s">
        <v>809</v>
      </c>
      <c r="H141" s="113">
        <v>4472.0</v>
      </c>
      <c r="I141" s="114" t="s">
        <v>831</v>
      </c>
      <c r="J141" s="113">
        <v>3.0</v>
      </c>
      <c r="K141" s="113">
        <v>0.0</v>
      </c>
      <c r="L141" s="113">
        <v>95.0</v>
      </c>
      <c r="M141" s="113">
        <v>1.0</v>
      </c>
      <c r="N141" s="114" t="s">
        <v>6145</v>
      </c>
      <c r="O141" s="114" t="s">
        <v>4662</v>
      </c>
      <c r="P141" s="113">
        <v>1400021.0</v>
      </c>
      <c r="Q141" s="114" t="s">
        <v>836</v>
      </c>
      <c r="R141" s="113">
        <v>870.0</v>
      </c>
      <c r="S141" s="114" t="s">
        <v>6292</v>
      </c>
      <c r="T141" s="115">
        <v>9245981.0</v>
      </c>
      <c r="U141" s="115">
        <v>0.0</v>
      </c>
      <c r="V141" s="114" t="s">
        <v>6293</v>
      </c>
      <c r="W141" s="116">
        <v>670.0</v>
      </c>
      <c r="X141" s="116">
        <v>670.0</v>
      </c>
      <c r="Y141" s="116">
        <v>670.0</v>
      </c>
      <c r="Z141" s="116">
        <v>670.0</v>
      </c>
      <c r="AA141" s="103" t="s">
        <v>814</v>
      </c>
      <c r="AB141" s="103" t="s">
        <v>3071</v>
      </c>
    </row>
    <row r="142" ht="15.75" hidden="1" customHeight="1">
      <c r="A142" s="113">
        <v>2020.0</v>
      </c>
      <c r="B142" s="113">
        <v>1401.0</v>
      </c>
      <c r="C142" s="114" t="s">
        <v>808</v>
      </c>
      <c r="D142" s="115">
        <v>6.0</v>
      </c>
      <c r="E142" s="114" t="s">
        <v>208</v>
      </c>
      <c r="F142" s="113">
        <v>155.0</v>
      </c>
      <c r="G142" s="114" t="s">
        <v>809</v>
      </c>
      <c r="H142" s="113">
        <v>4472.0</v>
      </c>
      <c r="I142" s="114" t="s">
        <v>831</v>
      </c>
      <c r="J142" s="113">
        <v>3.0</v>
      </c>
      <c r="K142" s="113">
        <v>0.0</v>
      </c>
      <c r="L142" s="113">
        <v>95.0</v>
      </c>
      <c r="M142" s="113">
        <v>1.0</v>
      </c>
      <c r="N142" s="114" t="s">
        <v>6145</v>
      </c>
      <c r="O142" s="114" t="s">
        <v>4662</v>
      </c>
      <c r="P142" s="113">
        <v>1400005.0</v>
      </c>
      <c r="Q142" s="114" t="s">
        <v>882</v>
      </c>
      <c r="R142" s="113">
        <v>871.0</v>
      </c>
      <c r="S142" s="114" t="s">
        <v>218</v>
      </c>
      <c r="T142" s="115">
        <v>9245981.0</v>
      </c>
      <c r="U142" s="115">
        <v>0.0</v>
      </c>
      <c r="V142" s="114" t="s">
        <v>219</v>
      </c>
      <c r="W142" s="116">
        <v>0.0</v>
      </c>
      <c r="X142" s="116">
        <v>0.0</v>
      </c>
      <c r="Y142" s="116">
        <v>0.0</v>
      </c>
      <c r="Z142" s="116">
        <v>0.0</v>
      </c>
      <c r="AA142" s="103" t="s">
        <v>814</v>
      </c>
      <c r="AB142" s="103" t="s">
        <v>3071</v>
      </c>
    </row>
    <row r="143" ht="15.75" hidden="1" customHeight="1">
      <c r="A143" s="113">
        <v>2020.0</v>
      </c>
      <c r="B143" s="113">
        <v>1401.0</v>
      </c>
      <c r="C143" s="114" t="s">
        <v>808</v>
      </c>
      <c r="D143" s="115">
        <v>6.0</v>
      </c>
      <c r="E143" s="114" t="s">
        <v>208</v>
      </c>
      <c r="F143" s="113">
        <v>155.0</v>
      </c>
      <c r="G143" s="114" t="s">
        <v>809</v>
      </c>
      <c r="H143" s="113">
        <v>4472.0</v>
      </c>
      <c r="I143" s="114" t="s">
        <v>831</v>
      </c>
      <c r="J143" s="113">
        <v>3.0</v>
      </c>
      <c r="K143" s="113">
        <v>0.0</v>
      </c>
      <c r="L143" s="113">
        <v>95.0</v>
      </c>
      <c r="M143" s="113">
        <v>1.0</v>
      </c>
      <c r="N143" s="114" t="s">
        <v>6145</v>
      </c>
      <c r="O143" s="114" t="s">
        <v>4662</v>
      </c>
      <c r="P143" s="113">
        <v>1400021.0</v>
      </c>
      <c r="Q143" s="114" t="s">
        <v>836</v>
      </c>
      <c r="R143" s="113">
        <v>871.0</v>
      </c>
      <c r="S143" s="114" t="s">
        <v>6294</v>
      </c>
      <c r="T143" s="115">
        <v>9245981.0</v>
      </c>
      <c r="U143" s="115">
        <v>0.0</v>
      </c>
      <c r="V143" s="114" t="s">
        <v>6295</v>
      </c>
      <c r="W143" s="116">
        <v>1444.0</v>
      </c>
      <c r="X143" s="116">
        <v>1444.0</v>
      </c>
      <c r="Y143" s="116">
        <v>1444.0</v>
      </c>
      <c r="Z143" s="116">
        <v>1444.0</v>
      </c>
      <c r="AA143" s="103" t="s">
        <v>814</v>
      </c>
      <c r="AB143" s="103" t="s">
        <v>3071</v>
      </c>
    </row>
    <row r="144" ht="15.75" hidden="1" customHeight="1">
      <c r="A144" s="113">
        <v>2020.0</v>
      </c>
      <c r="B144" s="113">
        <v>1401.0</v>
      </c>
      <c r="C144" s="114" t="s">
        <v>808</v>
      </c>
      <c r="D144" s="115">
        <v>6.0</v>
      </c>
      <c r="E144" s="114" t="s">
        <v>208</v>
      </c>
      <c r="F144" s="113">
        <v>155.0</v>
      </c>
      <c r="G144" s="114" t="s">
        <v>809</v>
      </c>
      <c r="H144" s="113">
        <v>4472.0</v>
      </c>
      <c r="I144" s="114" t="s">
        <v>831</v>
      </c>
      <c r="J144" s="113">
        <v>3.0</v>
      </c>
      <c r="K144" s="113">
        <v>0.0</v>
      </c>
      <c r="L144" s="113">
        <v>95.0</v>
      </c>
      <c r="M144" s="113">
        <v>1.0</v>
      </c>
      <c r="N144" s="114" t="s">
        <v>6145</v>
      </c>
      <c r="O144" s="114" t="s">
        <v>4662</v>
      </c>
      <c r="P144" s="113">
        <v>1400005.0</v>
      </c>
      <c r="Q144" s="114" t="s">
        <v>882</v>
      </c>
      <c r="R144" s="113">
        <v>872.0</v>
      </c>
      <c r="S144" s="114" t="s">
        <v>6296</v>
      </c>
      <c r="T144" s="115">
        <v>9245981.0</v>
      </c>
      <c r="U144" s="115">
        <v>0.0</v>
      </c>
      <c r="V144" s="114" t="s">
        <v>6297</v>
      </c>
      <c r="W144" s="116">
        <v>0.0</v>
      </c>
      <c r="X144" s="116">
        <v>0.0</v>
      </c>
      <c r="Y144" s="116">
        <v>0.0</v>
      </c>
      <c r="Z144" s="116">
        <v>0.0</v>
      </c>
      <c r="AA144" s="103" t="s">
        <v>814</v>
      </c>
      <c r="AB144" s="103" t="s">
        <v>3071</v>
      </c>
    </row>
    <row r="145" ht="15.75" hidden="1" customHeight="1">
      <c r="A145" s="113">
        <v>2020.0</v>
      </c>
      <c r="B145" s="113">
        <v>1401.0</v>
      </c>
      <c r="C145" s="114" t="s">
        <v>808</v>
      </c>
      <c r="D145" s="115">
        <v>6.0</v>
      </c>
      <c r="E145" s="114" t="s">
        <v>208</v>
      </c>
      <c r="F145" s="113">
        <v>155.0</v>
      </c>
      <c r="G145" s="114" t="s">
        <v>809</v>
      </c>
      <c r="H145" s="113">
        <v>4472.0</v>
      </c>
      <c r="I145" s="114" t="s">
        <v>831</v>
      </c>
      <c r="J145" s="113">
        <v>3.0</v>
      </c>
      <c r="K145" s="113">
        <v>0.0</v>
      </c>
      <c r="L145" s="113">
        <v>95.0</v>
      </c>
      <c r="M145" s="113">
        <v>1.0</v>
      </c>
      <c r="N145" s="114" t="s">
        <v>6145</v>
      </c>
      <c r="O145" s="114" t="s">
        <v>4662</v>
      </c>
      <c r="P145" s="113">
        <v>1400021.0</v>
      </c>
      <c r="Q145" s="114" t="s">
        <v>836</v>
      </c>
      <c r="R145" s="113">
        <v>872.0</v>
      </c>
      <c r="S145" s="114" t="s">
        <v>6298</v>
      </c>
      <c r="T145" s="115">
        <v>9245981.0</v>
      </c>
      <c r="U145" s="115">
        <v>0.0</v>
      </c>
      <c r="V145" s="114" t="s">
        <v>6299</v>
      </c>
      <c r="W145" s="116">
        <v>1444.0</v>
      </c>
      <c r="X145" s="116">
        <v>1444.0</v>
      </c>
      <c r="Y145" s="116">
        <v>1444.0</v>
      </c>
      <c r="Z145" s="116">
        <v>1444.0</v>
      </c>
      <c r="AA145" s="103" t="s">
        <v>814</v>
      </c>
      <c r="AB145" s="103" t="s">
        <v>3071</v>
      </c>
    </row>
    <row r="146" ht="15.75" hidden="1" customHeight="1">
      <c r="A146" s="113">
        <v>2020.0</v>
      </c>
      <c r="B146" s="113">
        <v>1401.0</v>
      </c>
      <c r="C146" s="114" t="s">
        <v>808</v>
      </c>
      <c r="D146" s="115">
        <v>6.0</v>
      </c>
      <c r="E146" s="114" t="s">
        <v>208</v>
      </c>
      <c r="F146" s="113">
        <v>155.0</v>
      </c>
      <c r="G146" s="114" t="s">
        <v>809</v>
      </c>
      <c r="H146" s="113">
        <v>4472.0</v>
      </c>
      <c r="I146" s="114" t="s">
        <v>831</v>
      </c>
      <c r="J146" s="113">
        <v>3.0</v>
      </c>
      <c r="K146" s="113">
        <v>0.0</v>
      </c>
      <c r="L146" s="113">
        <v>95.0</v>
      </c>
      <c r="M146" s="113">
        <v>1.0</v>
      </c>
      <c r="N146" s="114" t="s">
        <v>6145</v>
      </c>
      <c r="O146" s="114" t="s">
        <v>4662</v>
      </c>
      <c r="P146" s="113">
        <v>1400005.0</v>
      </c>
      <c r="Q146" s="114" t="s">
        <v>882</v>
      </c>
      <c r="R146" s="113">
        <v>873.0</v>
      </c>
      <c r="S146" s="114" t="s">
        <v>6300</v>
      </c>
      <c r="T146" s="115">
        <v>9245981.0</v>
      </c>
      <c r="U146" s="115">
        <v>0.0</v>
      </c>
      <c r="V146" s="114" t="s">
        <v>6301</v>
      </c>
      <c r="W146" s="116">
        <v>0.0</v>
      </c>
      <c r="X146" s="116">
        <v>0.0</v>
      </c>
      <c r="Y146" s="116">
        <v>0.0</v>
      </c>
      <c r="Z146" s="116">
        <v>0.0</v>
      </c>
      <c r="AA146" s="103" t="s">
        <v>814</v>
      </c>
      <c r="AB146" s="103" t="s">
        <v>3071</v>
      </c>
    </row>
    <row r="147" ht="15.75" hidden="1" customHeight="1">
      <c r="A147" s="113">
        <v>2020.0</v>
      </c>
      <c r="B147" s="113">
        <v>1401.0</v>
      </c>
      <c r="C147" s="114" t="s">
        <v>808</v>
      </c>
      <c r="D147" s="115">
        <v>6.0</v>
      </c>
      <c r="E147" s="114" t="s">
        <v>208</v>
      </c>
      <c r="F147" s="113">
        <v>155.0</v>
      </c>
      <c r="G147" s="114" t="s">
        <v>809</v>
      </c>
      <c r="H147" s="113">
        <v>4472.0</v>
      </c>
      <c r="I147" s="114" t="s">
        <v>831</v>
      </c>
      <c r="J147" s="113">
        <v>3.0</v>
      </c>
      <c r="K147" s="113">
        <v>0.0</v>
      </c>
      <c r="L147" s="113">
        <v>95.0</v>
      </c>
      <c r="M147" s="113">
        <v>1.0</v>
      </c>
      <c r="N147" s="114" t="s">
        <v>6145</v>
      </c>
      <c r="O147" s="114" t="s">
        <v>4662</v>
      </c>
      <c r="P147" s="113">
        <v>1400021.0</v>
      </c>
      <c r="Q147" s="114" t="s">
        <v>836</v>
      </c>
      <c r="R147" s="113">
        <v>873.0</v>
      </c>
      <c r="S147" s="114" t="s">
        <v>6302</v>
      </c>
      <c r="T147" s="115">
        <v>9245981.0</v>
      </c>
      <c r="U147" s="115">
        <v>0.0</v>
      </c>
      <c r="V147" s="114" t="s">
        <v>6303</v>
      </c>
      <c r="W147" s="116">
        <v>1444.0</v>
      </c>
      <c r="X147" s="116">
        <v>1444.0</v>
      </c>
      <c r="Y147" s="116">
        <v>1444.0</v>
      </c>
      <c r="Z147" s="116">
        <v>1444.0</v>
      </c>
      <c r="AA147" s="103" t="s">
        <v>814</v>
      </c>
      <c r="AB147" s="103" t="s">
        <v>3071</v>
      </c>
    </row>
    <row r="148" ht="15.75" hidden="1" customHeight="1">
      <c r="A148" s="113">
        <v>2020.0</v>
      </c>
      <c r="B148" s="113">
        <v>1401.0</v>
      </c>
      <c r="C148" s="114" t="s">
        <v>808</v>
      </c>
      <c r="D148" s="115">
        <v>6.0</v>
      </c>
      <c r="E148" s="114" t="s">
        <v>208</v>
      </c>
      <c r="F148" s="113">
        <v>155.0</v>
      </c>
      <c r="G148" s="114" t="s">
        <v>809</v>
      </c>
      <c r="H148" s="113">
        <v>4472.0</v>
      </c>
      <c r="I148" s="114" t="s">
        <v>831</v>
      </c>
      <c r="J148" s="113">
        <v>3.0</v>
      </c>
      <c r="K148" s="113">
        <v>0.0</v>
      </c>
      <c r="L148" s="113">
        <v>95.0</v>
      </c>
      <c r="M148" s="113">
        <v>1.0</v>
      </c>
      <c r="N148" s="114" t="s">
        <v>6145</v>
      </c>
      <c r="O148" s="114" t="s">
        <v>4662</v>
      </c>
      <c r="P148" s="113">
        <v>1400005.0</v>
      </c>
      <c r="Q148" s="114" t="s">
        <v>882</v>
      </c>
      <c r="R148" s="113">
        <v>874.0</v>
      </c>
      <c r="S148" s="114" t="s">
        <v>6304</v>
      </c>
      <c r="T148" s="115">
        <v>9245981.0</v>
      </c>
      <c r="U148" s="115">
        <v>0.0</v>
      </c>
      <c r="V148" s="114" t="s">
        <v>6305</v>
      </c>
      <c r="W148" s="116">
        <v>0.0</v>
      </c>
      <c r="X148" s="116">
        <v>0.0</v>
      </c>
      <c r="Y148" s="116">
        <v>0.0</v>
      </c>
      <c r="Z148" s="116">
        <v>0.0</v>
      </c>
      <c r="AA148" s="103" t="s">
        <v>814</v>
      </c>
      <c r="AB148" s="103" t="s">
        <v>3071</v>
      </c>
    </row>
    <row r="149" ht="15.75" hidden="1" customHeight="1">
      <c r="A149" s="113">
        <v>2020.0</v>
      </c>
      <c r="B149" s="113">
        <v>1401.0</v>
      </c>
      <c r="C149" s="114" t="s">
        <v>808</v>
      </c>
      <c r="D149" s="115">
        <v>6.0</v>
      </c>
      <c r="E149" s="114" t="s">
        <v>208</v>
      </c>
      <c r="F149" s="113">
        <v>155.0</v>
      </c>
      <c r="G149" s="114" t="s">
        <v>809</v>
      </c>
      <c r="H149" s="113">
        <v>4472.0</v>
      </c>
      <c r="I149" s="114" t="s">
        <v>831</v>
      </c>
      <c r="J149" s="113">
        <v>3.0</v>
      </c>
      <c r="K149" s="113">
        <v>0.0</v>
      </c>
      <c r="L149" s="113">
        <v>95.0</v>
      </c>
      <c r="M149" s="113">
        <v>1.0</v>
      </c>
      <c r="N149" s="114" t="s">
        <v>6145</v>
      </c>
      <c r="O149" s="114" t="s">
        <v>4662</v>
      </c>
      <c r="P149" s="113">
        <v>1400021.0</v>
      </c>
      <c r="Q149" s="114" t="s">
        <v>836</v>
      </c>
      <c r="R149" s="113">
        <v>874.0</v>
      </c>
      <c r="S149" s="114" t="s">
        <v>6306</v>
      </c>
      <c r="T149" s="115">
        <v>9245981.0</v>
      </c>
      <c r="U149" s="115">
        <v>0.0</v>
      </c>
      <c r="V149" s="114" t="s">
        <v>6307</v>
      </c>
      <c r="W149" s="116">
        <v>1421.8</v>
      </c>
      <c r="X149" s="116">
        <v>1421.8</v>
      </c>
      <c r="Y149" s="116">
        <v>1421.8</v>
      </c>
      <c r="Z149" s="116">
        <v>1421.8</v>
      </c>
      <c r="AA149" s="103" t="s">
        <v>814</v>
      </c>
      <c r="AB149" s="103" t="s">
        <v>3071</v>
      </c>
    </row>
    <row r="150" ht="15.75" hidden="1" customHeight="1">
      <c r="A150" s="113">
        <v>2020.0</v>
      </c>
      <c r="B150" s="113">
        <v>1401.0</v>
      </c>
      <c r="C150" s="114" t="s">
        <v>808</v>
      </c>
      <c r="D150" s="115">
        <v>6.0</v>
      </c>
      <c r="E150" s="114" t="s">
        <v>208</v>
      </c>
      <c r="F150" s="113">
        <v>155.0</v>
      </c>
      <c r="G150" s="114" t="s">
        <v>809</v>
      </c>
      <c r="H150" s="113">
        <v>4472.0</v>
      </c>
      <c r="I150" s="114" t="s">
        <v>831</v>
      </c>
      <c r="J150" s="113">
        <v>3.0</v>
      </c>
      <c r="K150" s="113">
        <v>0.0</v>
      </c>
      <c r="L150" s="113">
        <v>95.0</v>
      </c>
      <c r="M150" s="113">
        <v>1.0</v>
      </c>
      <c r="N150" s="114" t="s">
        <v>6145</v>
      </c>
      <c r="O150" s="114" t="s">
        <v>4662</v>
      </c>
      <c r="P150" s="113">
        <v>1400005.0</v>
      </c>
      <c r="Q150" s="114" t="s">
        <v>882</v>
      </c>
      <c r="R150" s="113">
        <v>875.0</v>
      </c>
      <c r="S150" s="114" t="s">
        <v>889</v>
      </c>
      <c r="T150" s="115">
        <v>9245981.0</v>
      </c>
      <c r="U150" s="115">
        <v>0.0</v>
      </c>
      <c r="V150" s="114" t="s">
        <v>890</v>
      </c>
      <c r="W150" s="116">
        <v>0.0</v>
      </c>
      <c r="X150" s="116">
        <v>0.0</v>
      </c>
      <c r="Y150" s="116">
        <v>0.0</v>
      </c>
      <c r="Z150" s="116">
        <v>0.0</v>
      </c>
      <c r="AA150" s="103" t="s">
        <v>814</v>
      </c>
      <c r="AB150" s="103" t="s">
        <v>3071</v>
      </c>
    </row>
    <row r="151" ht="15.75" hidden="1" customHeight="1">
      <c r="A151" s="113">
        <v>2020.0</v>
      </c>
      <c r="B151" s="113">
        <v>1401.0</v>
      </c>
      <c r="C151" s="114" t="s">
        <v>808</v>
      </c>
      <c r="D151" s="115">
        <v>6.0</v>
      </c>
      <c r="E151" s="114" t="s">
        <v>208</v>
      </c>
      <c r="F151" s="113">
        <v>155.0</v>
      </c>
      <c r="G151" s="114" t="s">
        <v>809</v>
      </c>
      <c r="H151" s="113">
        <v>4472.0</v>
      </c>
      <c r="I151" s="114" t="s">
        <v>831</v>
      </c>
      <c r="J151" s="113">
        <v>3.0</v>
      </c>
      <c r="K151" s="113">
        <v>0.0</v>
      </c>
      <c r="L151" s="113">
        <v>95.0</v>
      </c>
      <c r="M151" s="113">
        <v>1.0</v>
      </c>
      <c r="N151" s="114" t="s">
        <v>6145</v>
      </c>
      <c r="O151" s="114" t="s">
        <v>4662</v>
      </c>
      <c r="P151" s="113">
        <v>1400021.0</v>
      </c>
      <c r="Q151" s="114" t="s">
        <v>836</v>
      </c>
      <c r="R151" s="113">
        <v>875.0</v>
      </c>
      <c r="S151" s="114" t="s">
        <v>6308</v>
      </c>
      <c r="T151" s="115">
        <v>9245981.0</v>
      </c>
      <c r="U151" s="115">
        <v>0.0</v>
      </c>
      <c r="V151" s="114" t="s">
        <v>6309</v>
      </c>
      <c r="W151" s="116">
        <v>1444.0</v>
      </c>
      <c r="X151" s="116">
        <v>1444.0</v>
      </c>
      <c r="Y151" s="116">
        <v>1444.0</v>
      </c>
      <c r="Z151" s="116">
        <v>1444.0</v>
      </c>
      <c r="AA151" s="103" t="s">
        <v>814</v>
      </c>
      <c r="AB151" s="103" t="s">
        <v>3071</v>
      </c>
    </row>
    <row r="152" ht="15.75" hidden="1" customHeight="1">
      <c r="A152" s="113">
        <v>2020.0</v>
      </c>
      <c r="B152" s="113">
        <v>1401.0</v>
      </c>
      <c r="C152" s="114" t="s">
        <v>808</v>
      </c>
      <c r="D152" s="115">
        <v>6.0</v>
      </c>
      <c r="E152" s="114" t="s">
        <v>208</v>
      </c>
      <c r="F152" s="113">
        <v>155.0</v>
      </c>
      <c r="G152" s="114" t="s">
        <v>809</v>
      </c>
      <c r="H152" s="113">
        <v>4472.0</v>
      </c>
      <c r="I152" s="114" t="s">
        <v>831</v>
      </c>
      <c r="J152" s="113">
        <v>3.0</v>
      </c>
      <c r="K152" s="113">
        <v>0.0</v>
      </c>
      <c r="L152" s="113">
        <v>95.0</v>
      </c>
      <c r="M152" s="113">
        <v>1.0</v>
      </c>
      <c r="N152" s="114" t="s">
        <v>6145</v>
      </c>
      <c r="O152" s="114" t="s">
        <v>4662</v>
      </c>
      <c r="P152" s="113">
        <v>1400005.0</v>
      </c>
      <c r="Q152" s="114" t="s">
        <v>882</v>
      </c>
      <c r="R152" s="113">
        <v>876.0</v>
      </c>
      <c r="S152" s="114" t="s">
        <v>6310</v>
      </c>
      <c r="T152" s="115">
        <v>9245981.0</v>
      </c>
      <c r="U152" s="115">
        <v>0.0</v>
      </c>
      <c r="V152" s="114" t="s">
        <v>6311</v>
      </c>
      <c r="W152" s="116">
        <v>0.0</v>
      </c>
      <c r="X152" s="116">
        <v>0.0</v>
      </c>
      <c r="Y152" s="116">
        <v>0.0</v>
      </c>
      <c r="Z152" s="116">
        <v>0.0</v>
      </c>
      <c r="AA152" s="103" t="s">
        <v>814</v>
      </c>
      <c r="AB152" s="103" t="s">
        <v>3071</v>
      </c>
    </row>
    <row r="153" ht="15.75" hidden="1" customHeight="1">
      <c r="A153" s="113">
        <v>2020.0</v>
      </c>
      <c r="B153" s="113">
        <v>1401.0</v>
      </c>
      <c r="C153" s="114" t="s">
        <v>808</v>
      </c>
      <c r="D153" s="115">
        <v>6.0</v>
      </c>
      <c r="E153" s="114" t="s">
        <v>208</v>
      </c>
      <c r="F153" s="113">
        <v>155.0</v>
      </c>
      <c r="G153" s="114" t="s">
        <v>809</v>
      </c>
      <c r="H153" s="113">
        <v>4472.0</v>
      </c>
      <c r="I153" s="114" t="s">
        <v>831</v>
      </c>
      <c r="J153" s="113">
        <v>3.0</v>
      </c>
      <c r="K153" s="113">
        <v>0.0</v>
      </c>
      <c r="L153" s="113">
        <v>95.0</v>
      </c>
      <c r="M153" s="113">
        <v>1.0</v>
      </c>
      <c r="N153" s="114" t="s">
        <v>6145</v>
      </c>
      <c r="O153" s="114" t="s">
        <v>4662</v>
      </c>
      <c r="P153" s="113">
        <v>1400021.0</v>
      </c>
      <c r="Q153" s="114" t="s">
        <v>836</v>
      </c>
      <c r="R153" s="113">
        <v>876.0</v>
      </c>
      <c r="S153" s="114" t="s">
        <v>6312</v>
      </c>
      <c r="T153" s="115">
        <v>9245981.0</v>
      </c>
      <c r="U153" s="115">
        <v>0.0</v>
      </c>
      <c r="V153" s="114" t="s">
        <v>6313</v>
      </c>
      <c r="W153" s="116">
        <v>726.0</v>
      </c>
      <c r="X153" s="116">
        <v>726.0</v>
      </c>
      <c r="Y153" s="116">
        <v>726.0</v>
      </c>
      <c r="Z153" s="116">
        <v>726.0</v>
      </c>
      <c r="AA153" s="103" t="s">
        <v>814</v>
      </c>
      <c r="AB153" s="103" t="s">
        <v>3071</v>
      </c>
    </row>
    <row r="154" ht="15.75" hidden="1" customHeight="1">
      <c r="A154" s="113">
        <v>2020.0</v>
      </c>
      <c r="B154" s="113">
        <v>1401.0</v>
      </c>
      <c r="C154" s="114" t="s">
        <v>808</v>
      </c>
      <c r="D154" s="115">
        <v>6.0</v>
      </c>
      <c r="E154" s="114" t="s">
        <v>208</v>
      </c>
      <c r="F154" s="113">
        <v>155.0</v>
      </c>
      <c r="G154" s="114" t="s">
        <v>809</v>
      </c>
      <c r="H154" s="113">
        <v>4472.0</v>
      </c>
      <c r="I154" s="114" t="s">
        <v>831</v>
      </c>
      <c r="J154" s="113">
        <v>3.0</v>
      </c>
      <c r="K154" s="113">
        <v>0.0</v>
      </c>
      <c r="L154" s="113">
        <v>95.0</v>
      </c>
      <c r="M154" s="113">
        <v>1.0</v>
      </c>
      <c r="N154" s="114" t="s">
        <v>6145</v>
      </c>
      <c r="O154" s="114" t="s">
        <v>4662</v>
      </c>
      <c r="P154" s="113">
        <v>1400005.0</v>
      </c>
      <c r="Q154" s="114" t="s">
        <v>882</v>
      </c>
      <c r="R154" s="113">
        <v>877.0</v>
      </c>
      <c r="S154" s="114" t="s">
        <v>4453</v>
      </c>
      <c r="T154" s="115">
        <v>9245981.0</v>
      </c>
      <c r="U154" s="115">
        <v>0.0</v>
      </c>
      <c r="V154" s="114" t="s">
        <v>4454</v>
      </c>
      <c r="W154" s="116">
        <v>0.0</v>
      </c>
      <c r="X154" s="116">
        <v>0.0</v>
      </c>
      <c r="Y154" s="116">
        <v>0.0</v>
      </c>
      <c r="Z154" s="116">
        <v>0.0</v>
      </c>
      <c r="AA154" s="103" t="s">
        <v>814</v>
      </c>
      <c r="AB154" s="103" t="s">
        <v>3071</v>
      </c>
    </row>
    <row r="155" ht="15.75" hidden="1" customHeight="1">
      <c r="A155" s="113">
        <v>2020.0</v>
      </c>
      <c r="B155" s="113">
        <v>1401.0</v>
      </c>
      <c r="C155" s="114" t="s">
        <v>808</v>
      </c>
      <c r="D155" s="115">
        <v>6.0</v>
      </c>
      <c r="E155" s="114" t="s">
        <v>208</v>
      </c>
      <c r="F155" s="113">
        <v>155.0</v>
      </c>
      <c r="G155" s="114" t="s">
        <v>809</v>
      </c>
      <c r="H155" s="113">
        <v>4472.0</v>
      </c>
      <c r="I155" s="114" t="s">
        <v>831</v>
      </c>
      <c r="J155" s="113">
        <v>3.0</v>
      </c>
      <c r="K155" s="113">
        <v>0.0</v>
      </c>
      <c r="L155" s="113">
        <v>95.0</v>
      </c>
      <c r="M155" s="113">
        <v>1.0</v>
      </c>
      <c r="N155" s="114" t="s">
        <v>6145</v>
      </c>
      <c r="O155" s="114" t="s">
        <v>4662</v>
      </c>
      <c r="P155" s="113">
        <v>1400021.0</v>
      </c>
      <c r="Q155" s="114" t="s">
        <v>836</v>
      </c>
      <c r="R155" s="113">
        <v>877.0</v>
      </c>
      <c r="S155" s="114" t="s">
        <v>6314</v>
      </c>
      <c r="T155" s="115">
        <v>9245981.0</v>
      </c>
      <c r="U155" s="115">
        <v>0.0</v>
      </c>
      <c r="V155" s="114" t="s">
        <v>6315</v>
      </c>
      <c r="W155" s="116">
        <v>1444.0</v>
      </c>
      <c r="X155" s="116">
        <v>1444.0</v>
      </c>
      <c r="Y155" s="116">
        <v>1444.0</v>
      </c>
      <c r="Z155" s="116">
        <v>1444.0</v>
      </c>
      <c r="AA155" s="103" t="s">
        <v>814</v>
      </c>
      <c r="AB155" s="103" t="s">
        <v>3071</v>
      </c>
    </row>
    <row r="156" ht="15.75" hidden="1" customHeight="1">
      <c r="A156" s="113">
        <v>2020.0</v>
      </c>
      <c r="B156" s="113">
        <v>1401.0</v>
      </c>
      <c r="C156" s="114" t="s">
        <v>808</v>
      </c>
      <c r="D156" s="115">
        <v>6.0</v>
      </c>
      <c r="E156" s="114" t="s">
        <v>208</v>
      </c>
      <c r="F156" s="113">
        <v>155.0</v>
      </c>
      <c r="G156" s="114" t="s">
        <v>809</v>
      </c>
      <c r="H156" s="113">
        <v>4472.0</v>
      </c>
      <c r="I156" s="114" t="s">
        <v>831</v>
      </c>
      <c r="J156" s="113">
        <v>3.0</v>
      </c>
      <c r="K156" s="113">
        <v>0.0</v>
      </c>
      <c r="L156" s="113">
        <v>95.0</v>
      </c>
      <c r="M156" s="113">
        <v>1.0</v>
      </c>
      <c r="N156" s="114" t="s">
        <v>6145</v>
      </c>
      <c r="O156" s="114" t="s">
        <v>4662</v>
      </c>
      <c r="P156" s="113">
        <v>1400005.0</v>
      </c>
      <c r="Q156" s="114" t="s">
        <v>882</v>
      </c>
      <c r="R156" s="113">
        <v>878.0</v>
      </c>
      <c r="S156" s="114" t="s">
        <v>6316</v>
      </c>
      <c r="T156" s="115">
        <v>9245981.0</v>
      </c>
      <c r="U156" s="115">
        <v>0.0</v>
      </c>
      <c r="V156" s="114" t="s">
        <v>6317</v>
      </c>
      <c r="W156" s="116">
        <v>0.0</v>
      </c>
      <c r="X156" s="116">
        <v>0.0</v>
      </c>
      <c r="Y156" s="116">
        <v>0.0</v>
      </c>
      <c r="Z156" s="116">
        <v>0.0</v>
      </c>
      <c r="AA156" s="103" t="s">
        <v>814</v>
      </c>
      <c r="AB156" s="103" t="s">
        <v>3071</v>
      </c>
    </row>
    <row r="157" ht="15.75" hidden="1" customHeight="1">
      <c r="A157" s="113">
        <v>2020.0</v>
      </c>
      <c r="B157" s="113">
        <v>1401.0</v>
      </c>
      <c r="C157" s="114" t="s">
        <v>808</v>
      </c>
      <c r="D157" s="115">
        <v>6.0</v>
      </c>
      <c r="E157" s="114" t="s">
        <v>208</v>
      </c>
      <c r="F157" s="113">
        <v>155.0</v>
      </c>
      <c r="G157" s="114" t="s">
        <v>809</v>
      </c>
      <c r="H157" s="113">
        <v>4472.0</v>
      </c>
      <c r="I157" s="114" t="s">
        <v>831</v>
      </c>
      <c r="J157" s="113">
        <v>3.0</v>
      </c>
      <c r="K157" s="113">
        <v>0.0</v>
      </c>
      <c r="L157" s="113">
        <v>95.0</v>
      </c>
      <c r="M157" s="113">
        <v>1.0</v>
      </c>
      <c r="N157" s="114" t="s">
        <v>6145</v>
      </c>
      <c r="O157" s="114" t="s">
        <v>4662</v>
      </c>
      <c r="P157" s="113">
        <v>1400021.0</v>
      </c>
      <c r="Q157" s="114" t="s">
        <v>836</v>
      </c>
      <c r="R157" s="113">
        <v>878.0</v>
      </c>
      <c r="S157" s="114" t="s">
        <v>6318</v>
      </c>
      <c r="T157" s="115">
        <v>9245981.0</v>
      </c>
      <c r="U157" s="115">
        <v>0.0</v>
      </c>
      <c r="V157" s="114" t="s">
        <v>6319</v>
      </c>
      <c r="W157" s="116">
        <v>1444.0</v>
      </c>
      <c r="X157" s="116">
        <v>1444.0</v>
      </c>
      <c r="Y157" s="116">
        <v>1444.0</v>
      </c>
      <c r="Z157" s="116">
        <v>1444.0</v>
      </c>
      <c r="AA157" s="103" t="s">
        <v>814</v>
      </c>
      <c r="AB157" s="103" t="s">
        <v>3071</v>
      </c>
    </row>
    <row r="158" ht="15.75" hidden="1" customHeight="1">
      <c r="A158" s="113">
        <v>2020.0</v>
      </c>
      <c r="B158" s="113">
        <v>1401.0</v>
      </c>
      <c r="C158" s="114" t="s">
        <v>808</v>
      </c>
      <c r="D158" s="115">
        <v>6.0</v>
      </c>
      <c r="E158" s="114" t="s">
        <v>208</v>
      </c>
      <c r="F158" s="113">
        <v>155.0</v>
      </c>
      <c r="G158" s="114" t="s">
        <v>809</v>
      </c>
      <c r="H158" s="113">
        <v>4472.0</v>
      </c>
      <c r="I158" s="114" t="s">
        <v>831</v>
      </c>
      <c r="J158" s="113">
        <v>3.0</v>
      </c>
      <c r="K158" s="113">
        <v>0.0</v>
      </c>
      <c r="L158" s="113">
        <v>95.0</v>
      </c>
      <c r="M158" s="113">
        <v>1.0</v>
      </c>
      <c r="N158" s="114" t="s">
        <v>6145</v>
      </c>
      <c r="O158" s="114" t="s">
        <v>4662</v>
      </c>
      <c r="P158" s="113">
        <v>1400005.0</v>
      </c>
      <c r="Q158" s="114" t="s">
        <v>882</v>
      </c>
      <c r="R158" s="113">
        <v>879.0</v>
      </c>
      <c r="S158" s="114" t="s">
        <v>6320</v>
      </c>
      <c r="T158" s="115">
        <v>9245981.0</v>
      </c>
      <c r="U158" s="115">
        <v>0.0</v>
      </c>
      <c r="V158" s="114" t="s">
        <v>6321</v>
      </c>
      <c r="W158" s="116">
        <v>0.0</v>
      </c>
      <c r="X158" s="116">
        <v>0.0</v>
      </c>
      <c r="Y158" s="116">
        <v>0.0</v>
      </c>
      <c r="Z158" s="116">
        <v>0.0</v>
      </c>
      <c r="AA158" s="103" t="s">
        <v>814</v>
      </c>
      <c r="AB158" s="103" t="s">
        <v>3071</v>
      </c>
    </row>
    <row r="159" ht="15.75" hidden="1" customHeight="1">
      <c r="A159" s="113">
        <v>2020.0</v>
      </c>
      <c r="B159" s="113">
        <v>1401.0</v>
      </c>
      <c r="C159" s="114" t="s">
        <v>808</v>
      </c>
      <c r="D159" s="115">
        <v>6.0</v>
      </c>
      <c r="E159" s="114" t="s">
        <v>208</v>
      </c>
      <c r="F159" s="113">
        <v>155.0</v>
      </c>
      <c r="G159" s="114" t="s">
        <v>809</v>
      </c>
      <c r="H159" s="113">
        <v>4472.0</v>
      </c>
      <c r="I159" s="114" t="s">
        <v>831</v>
      </c>
      <c r="J159" s="113">
        <v>3.0</v>
      </c>
      <c r="K159" s="113">
        <v>0.0</v>
      </c>
      <c r="L159" s="113">
        <v>95.0</v>
      </c>
      <c r="M159" s="113">
        <v>1.0</v>
      </c>
      <c r="N159" s="114" t="s">
        <v>6145</v>
      </c>
      <c r="O159" s="114" t="s">
        <v>4662</v>
      </c>
      <c r="P159" s="113">
        <v>1400021.0</v>
      </c>
      <c r="Q159" s="114" t="s">
        <v>836</v>
      </c>
      <c r="R159" s="113">
        <v>879.0</v>
      </c>
      <c r="S159" s="114" t="s">
        <v>6322</v>
      </c>
      <c r="T159" s="115">
        <v>9245981.0</v>
      </c>
      <c r="U159" s="115">
        <v>0.0</v>
      </c>
      <c r="V159" s="114" t="s">
        <v>6323</v>
      </c>
      <c r="W159" s="116">
        <v>936.0</v>
      </c>
      <c r="X159" s="116">
        <v>936.0</v>
      </c>
      <c r="Y159" s="116">
        <v>936.0</v>
      </c>
      <c r="Z159" s="116">
        <v>936.0</v>
      </c>
      <c r="AA159" s="103" t="s">
        <v>814</v>
      </c>
      <c r="AB159" s="103" t="s">
        <v>3071</v>
      </c>
    </row>
    <row r="160" ht="15.75" hidden="1" customHeight="1">
      <c r="A160" s="113">
        <v>2020.0</v>
      </c>
      <c r="B160" s="113">
        <v>1401.0</v>
      </c>
      <c r="C160" s="114" t="s">
        <v>808</v>
      </c>
      <c r="D160" s="115">
        <v>6.0</v>
      </c>
      <c r="E160" s="114" t="s">
        <v>208</v>
      </c>
      <c r="F160" s="113">
        <v>155.0</v>
      </c>
      <c r="G160" s="114" t="s">
        <v>809</v>
      </c>
      <c r="H160" s="113">
        <v>4472.0</v>
      </c>
      <c r="I160" s="114" t="s">
        <v>831</v>
      </c>
      <c r="J160" s="113">
        <v>3.0</v>
      </c>
      <c r="K160" s="113">
        <v>0.0</v>
      </c>
      <c r="L160" s="113">
        <v>95.0</v>
      </c>
      <c r="M160" s="113">
        <v>1.0</v>
      </c>
      <c r="N160" s="114" t="s">
        <v>6145</v>
      </c>
      <c r="O160" s="114" t="s">
        <v>4662</v>
      </c>
      <c r="P160" s="113">
        <v>1400005.0</v>
      </c>
      <c r="Q160" s="114" t="s">
        <v>882</v>
      </c>
      <c r="R160" s="113">
        <v>880.0</v>
      </c>
      <c r="S160" s="114" t="s">
        <v>6324</v>
      </c>
      <c r="T160" s="115">
        <v>9245981.0</v>
      </c>
      <c r="U160" s="115">
        <v>0.0</v>
      </c>
      <c r="V160" s="114" t="s">
        <v>6325</v>
      </c>
      <c r="W160" s="116">
        <v>0.0</v>
      </c>
      <c r="X160" s="116">
        <v>0.0</v>
      </c>
      <c r="Y160" s="116">
        <v>0.0</v>
      </c>
      <c r="Z160" s="116">
        <v>0.0</v>
      </c>
      <c r="AA160" s="103" t="s">
        <v>814</v>
      </c>
      <c r="AB160" s="103" t="s">
        <v>3071</v>
      </c>
    </row>
    <row r="161" ht="15.75" hidden="1" customHeight="1">
      <c r="A161" s="113">
        <v>2020.0</v>
      </c>
      <c r="B161" s="113">
        <v>1401.0</v>
      </c>
      <c r="C161" s="114" t="s">
        <v>808</v>
      </c>
      <c r="D161" s="115">
        <v>6.0</v>
      </c>
      <c r="E161" s="114" t="s">
        <v>208</v>
      </c>
      <c r="F161" s="113">
        <v>155.0</v>
      </c>
      <c r="G161" s="114" t="s">
        <v>809</v>
      </c>
      <c r="H161" s="113">
        <v>4472.0</v>
      </c>
      <c r="I161" s="114" t="s">
        <v>831</v>
      </c>
      <c r="J161" s="113">
        <v>3.0</v>
      </c>
      <c r="K161" s="113">
        <v>0.0</v>
      </c>
      <c r="L161" s="113">
        <v>95.0</v>
      </c>
      <c r="M161" s="113">
        <v>1.0</v>
      </c>
      <c r="N161" s="114" t="s">
        <v>6145</v>
      </c>
      <c r="O161" s="114" t="s">
        <v>4662</v>
      </c>
      <c r="P161" s="113">
        <v>1400021.0</v>
      </c>
      <c r="Q161" s="114" t="s">
        <v>836</v>
      </c>
      <c r="R161" s="113">
        <v>880.0</v>
      </c>
      <c r="S161" s="114" t="s">
        <v>6326</v>
      </c>
      <c r="T161" s="115">
        <v>9245981.0</v>
      </c>
      <c r="U161" s="115">
        <v>0.0</v>
      </c>
      <c r="V161" s="114" t="s">
        <v>6327</v>
      </c>
      <c r="W161" s="116">
        <v>1444.0</v>
      </c>
      <c r="X161" s="116">
        <v>1444.0</v>
      </c>
      <c r="Y161" s="116">
        <v>1444.0</v>
      </c>
      <c r="Z161" s="116">
        <v>1444.0</v>
      </c>
      <c r="AA161" s="103" t="s">
        <v>814</v>
      </c>
      <c r="AB161" s="103" t="s">
        <v>3071</v>
      </c>
    </row>
    <row r="162" ht="15.75" hidden="1" customHeight="1">
      <c r="A162" s="113">
        <v>2020.0</v>
      </c>
      <c r="B162" s="113">
        <v>1401.0</v>
      </c>
      <c r="C162" s="114" t="s">
        <v>808</v>
      </c>
      <c r="D162" s="115">
        <v>6.0</v>
      </c>
      <c r="E162" s="114" t="s">
        <v>208</v>
      </c>
      <c r="F162" s="113">
        <v>155.0</v>
      </c>
      <c r="G162" s="114" t="s">
        <v>809</v>
      </c>
      <c r="H162" s="113">
        <v>4472.0</v>
      </c>
      <c r="I162" s="114" t="s">
        <v>831</v>
      </c>
      <c r="J162" s="113">
        <v>3.0</v>
      </c>
      <c r="K162" s="113">
        <v>0.0</v>
      </c>
      <c r="L162" s="113">
        <v>95.0</v>
      </c>
      <c r="M162" s="113">
        <v>1.0</v>
      </c>
      <c r="N162" s="114" t="s">
        <v>6145</v>
      </c>
      <c r="O162" s="114" t="s">
        <v>4662</v>
      </c>
      <c r="P162" s="113">
        <v>1400005.0</v>
      </c>
      <c r="Q162" s="114" t="s">
        <v>882</v>
      </c>
      <c r="R162" s="113">
        <v>881.0</v>
      </c>
      <c r="S162" s="114" t="s">
        <v>6328</v>
      </c>
      <c r="T162" s="115">
        <v>9245981.0</v>
      </c>
      <c r="U162" s="115">
        <v>0.0</v>
      </c>
      <c r="V162" s="114" t="s">
        <v>6329</v>
      </c>
      <c r="W162" s="116">
        <v>0.0</v>
      </c>
      <c r="X162" s="116">
        <v>0.0</v>
      </c>
      <c r="Y162" s="116">
        <v>0.0</v>
      </c>
      <c r="Z162" s="116">
        <v>0.0</v>
      </c>
      <c r="AA162" s="103" t="s">
        <v>814</v>
      </c>
      <c r="AB162" s="103" t="s">
        <v>3071</v>
      </c>
    </row>
    <row r="163" ht="15.75" hidden="1" customHeight="1">
      <c r="A163" s="113">
        <v>2020.0</v>
      </c>
      <c r="B163" s="113">
        <v>1401.0</v>
      </c>
      <c r="C163" s="114" t="s">
        <v>808</v>
      </c>
      <c r="D163" s="115">
        <v>6.0</v>
      </c>
      <c r="E163" s="114" t="s">
        <v>208</v>
      </c>
      <c r="F163" s="113">
        <v>155.0</v>
      </c>
      <c r="G163" s="114" t="s">
        <v>809</v>
      </c>
      <c r="H163" s="113">
        <v>4472.0</v>
      </c>
      <c r="I163" s="114" t="s">
        <v>831</v>
      </c>
      <c r="J163" s="113">
        <v>3.0</v>
      </c>
      <c r="K163" s="113">
        <v>0.0</v>
      </c>
      <c r="L163" s="113">
        <v>95.0</v>
      </c>
      <c r="M163" s="113">
        <v>1.0</v>
      </c>
      <c r="N163" s="114" t="s">
        <v>6145</v>
      </c>
      <c r="O163" s="114" t="s">
        <v>4662</v>
      </c>
      <c r="P163" s="113">
        <v>1400021.0</v>
      </c>
      <c r="Q163" s="114" t="s">
        <v>836</v>
      </c>
      <c r="R163" s="113">
        <v>881.0</v>
      </c>
      <c r="S163" s="114" t="s">
        <v>6330</v>
      </c>
      <c r="T163" s="115">
        <v>9245981.0</v>
      </c>
      <c r="U163" s="115">
        <v>0.0</v>
      </c>
      <c r="V163" s="114" t="s">
        <v>6331</v>
      </c>
      <c r="W163" s="116">
        <v>1444.0</v>
      </c>
      <c r="X163" s="116">
        <v>1444.0</v>
      </c>
      <c r="Y163" s="116">
        <v>1444.0</v>
      </c>
      <c r="Z163" s="116">
        <v>1444.0</v>
      </c>
      <c r="AA163" s="103" t="s">
        <v>814</v>
      </c>
      <c r="AB163" s="103" t="s">
        <v>3071</v>
      </c>
    </row>
    <row r="164" ht="15.75" hidden="1" customHeight="1">
      <c r="A164" s="113">
        <v>2020.0</v>
      </c>
      <c r="B164" s="113">
        <v>1401.0</v>
      </c>
      <c r="C164" s="114" t="s">
        <v>808</v>
      </c>
      <c r="D164" s="115">
        <v>6.0</v>
      </c>
      <c r="E164" s="114" t="s">
        <v>208</v>
      </c>
      <c r="F164" s="113">
        <v>155.0</v>
      </c>
      <c r="G164" s="114" t="s">
        <v>809</v>
      </c>
      <c r="H164" s="113">
        <v>4472.0</v>
      </c>
      <c r="I164" s="114" t="s">
        <v>831</v>
      </c>
      <c r="J164" s="113">
        <v>3.0</v>
      </c>
      <c r="K164" s="113">
        <v>0.0</v>
      </c>
      <c r="L164" s="113">
        <v>95.0</v>
      </c>
      <c r="M164" s="113">
        <v>1.0</v>
      </c>
      <c r="N164" s="114" t="s">
        <v>6145</v>
      </c>
      <c r="O164" s="114" t="s">
        <v>4662</v>
      </c>
      <c r="P164" s="113">
        <v>1400005.0</v>
      </c>
      <c r="Q164" s="114" t="s">
        <v>882</v>
      </c>
      <c r="R164" s="113">
        <v>882.0</v>
      </c>
      <c r="S164" s="114" t="s">
        <v>6290</v>
      </c>
      <c r="T164" s="115">
        <v>9245981.0</v>
      </c>
      <c r="U164" s="115">
        <v>0.0</v>
      </c>
      <c r="V164" s="114" t="s">
        <v>6291</v>
      </c>
      <c r="W164" s="116">
        <v>0.0</v>
      </c>
      <c r="X164" s="116">
        <v>0.0</v>
      </c>
      <c r="Y164" s="116">
        <v>0.0</v>
      </c>
      <c r="Z164" s="116">
        <v>0.0</v>
      </c>
      <c r="AA164" s="103" t="s">
        <v>814</v>
      </c>
      <c r="AB164" s="103" t="s">
        <v>3071</v>
      </c>
    </row>
    <row r="165" ht="15.75" hidden="1" customHeight="1">
      <c r="A165" s="113">
        <v>2020.0</v>
      </c>
      <c r="B165" s="113">
        <v>1401.0</v>
      </c>
      <c r="C165" s="114" t="s">
        <v>808</v>
      </c>
      <c r="D165" s="115">
        <v>6.0</v>
      </c>
      <c r="E165" s="114" t="s">
        <v>208</v>
      </c>
      <c r="F165" s="113">
        <v>155.0</v>
      </c>
      <c r="G165" s="114" t="s">
        <v>809</v>
      </c>
      <c r="H165" s="113">
        <v>4472.0</v>
      </c>
      <c r="I165" s="114" t="s">
        <v>831</v>
      </c>
      <c r="J165" s="113">
        <v>3.0</v>
      </c>
      <c r="K165" s="113">
        <v>0.0</v>
      </c>
      <c r="L165" s="113">
        <v>95.0</v>
      </c>
      <c r="M165" s="113">
        <v>1.0</v>
      </c>
      <c r="N165" s="114" t="s">
        <v>6145</v>
      </c>
      <c r="O165" s="114" t="s">
        <v>4662</v>
      </c>
      <c r="P165" s="113">
        <v>1400021.0</v>
      </c>
      <c r="Q165" s="114" t="s">
        <v>836</v>
      </c>
      <c r="R165" s="113">
        <v>882.0</v>
      </c>
      <c r="S165" s="114" t="s">
        <v>6332</v>
      </c>
      <c r="T165" s="115">
        <v>9245981.0</v>
      </c>
      <c r="U165" s="115">
        <v>0.0</v>
      </c>
      <c r="V165" s="114" t="s">
        <v>6333</v>
      </c>
      <c r="W165" s="116">
        <v>1421.8</v>
      </c>
      <c r="X165" s="116">
        <v>1421.8</v>
      </c>
      <c r="Y165" s="116">
        <v>1421.8</v>
      </c>
      <c r="Z165" s="116">
        <v>1421.8</v>
      </c>
      <c r="AA165" s="103" t="s">
        <v>814</v>
      </c>
      <c r="AB165" s="103" t="s">
        <v>3071</v>
      </c>
    </row>
    <row r="166" ht="15.75" hidden="1" customHeight="1">
      <c r="A166" s="113">
        <v>2020.0</v>
      </c>
      <c r="B166" s="113">
        <v>1401.0</v>
      </c>
      <c r="C166" s="114" t="s">
        <v>808</v>
      </c>
      <c r="D166" s="115">
        <v>6.0</v>
      </c>
      <c r="E166" s="114" t="s">
        <v>208</v>
      </c>
      <c r="F166" s="113">
        <v>155.0</v>
      </c>
      <c r="G166" s="114" t="s">
        <v>809</v>
      </c>
      <c r="H166" s="113">
        <v>4472.0</v>
      </c>
      <c r="I166" s="114" t="s">
        <v>831</v>
      </c>
      <c r="J166" s="113">
        <v>3.0</v>
      </c>
      <c r="K166" s="113">
        <v>0.0</v>
      </c>
      <c r="L166" s="113">
        <v>95.0</v>
      </c>
      <c r="M166" s="113">
        <v>1.0</v>
      </c>
      <c r="N166" s="114" t="s">
        <v>6145</v>
      </c>
      <c r="O166" s="114" t="s">
        <v>4662</v>
      </c>
      <c r="P166" s="113">
        <v>1400005.0</v>
      </c>
      <c r="Q166" s="114" t="s">
        <v>882</v>
      </c>
      <c r="R166" s="113">
        <v>883.0</v>
      </c>
      <c r="S166" s="114" t="s">
        <v>6334</v>
      </c>
      <c r="T166" s="115">
        <v>9245981.0</v>
      </c>
      <c r="U166" s="115">
        <v>0.0</v>
      </c>
      <c r="V166" s="114" t="s">
        <v>6335</v>
      </c>
      <c r="W166" s="116">
        <v>0.0</v>
      </c>
      <c r="X166" s="116">
        <v>0.0</v>
      </c>
      <c r="Y166" s="116">
        <v>0.0</v>
      </c>
      <c r="Z166" s="116">
        <v>0.0</v>
      </c>
      <c r="AA166" s="103" t="s">
        <v>814</v>
      </c>
      <c r="AB166" s="103" t="s">
        <v>3071</v>
      </c>
    </row>
    <row r="167" ht="15.75" hidden="1" customHeight="1">
      <c r="A167" s="113">
        <v>2020.0</v>
      </c>
      <c r="B167" s="113">
        <v>1401.0</v>
      </c>
      <c r="C167" s="114" t="s">
        <v>808</v>
      </c>
      <c r="D167" s="115">
        <v>6.0</v>
      </c>
      <c r="E167" s="114" t="s">
        <v>208</v>
      </c>
      <c r="F167" s="113">
        <v>155.0</v>
      </c>
      <c r="G167" s="114" t="s">
        <v>809</v>
      </c>
      <c r="H167" s="113">
        <v>4472.0</v>
      </c>
      <c r="I167" s="114" t="s">
        <v>831</v>
      </c>
      <c r="J167" s="113">
        <v>3.0</v>
      </c>
      <c r="K167" s="113">
        <v>0.0</v>
      </c>
      <c r="L167" s="113">
        <v>95.0</v>
      </c>
      <c r="M167" s="113">
        <v>1.0</v>
      </c>
      <c r="N167" s="114" t="s">
        <v>6145</v>
      </c>
      <c r="O167" s="114" t="s">
        <v>4662</v>
      </c>
      <c r="P167" s="113">
        <v>1400021.0</v>
      </c>
      <c r="Q167" s="114" t="s">
        <v>836</v>
      </c>
      <c r="R167" s="113">
        <v>883.0</v>
      </c>
      <c r="S167" s="114" t="s">
        <v>6336</v>
      </c>
      <c r="T167" s="115">
        <v>9245981.0</v>
      </c>
      <c r="U167" s="115">
        <v>0.0</v>
      </c>
      <c r="V167" s="114" t="s">
        <v>6337</v>
      </c>
      <c r="W167" s="116">
        <v>1474.0</v>
      </c>
      <c r="X167" s="116">
        <v>1474.0</v>
      </c>
      <c r="Y167" s="116">
        <v>1474.0</v>
      </c>
      <c r="Z167" s="116">
        <v>1474.0</v>
      </c>
      <c r="AA167" s="103" t="s">
        <v>814</v>
      </c>
      <c r="AB167" s="103" t="s">
        <v>3071</v>
      </c>
    </row>
    <row r="168" ht="15.75" hidden="1" customHeight="1">
      <c r="A168" s="113">
        <v>2020.0</v>
      </c>
      <c r="B168" s="113">
        <v>1401.0</v>
      </c>
      <c r="C168" s="114" t="s">
        <v>808</v>
      </c>
      <c r="D168" s="115">
        <v>6.0</v>
      </c>
      <c r="E168" s="114" t="s">
        <v>208</v>
      </c>
      <c r="F168" s="113">
        <v>155.0</v>
      </c>
      <c r="G168" s="114" t="s">
        <v>809</v>
      </c>
      <c r="H168" s="113">
        <v>4472.0</v>
      </c>
      <c r="I168" s="114" t="s">
        <v>831</v>
      </c>
      <c r="J168" s="113">
        <v>3.0</v>
      </c>
      <c r="K168" s="113">
        <v>0.0</v>
      </c>
      <c r="L168" s="113">
        <v>95.0</v>
      </c>
      <c r="M168" s="113">
        <v>1.0</v>
      </c>
      <c r="N168" s="114" t="s">
        <v>6145</v>
      </c>
      <c r="O168" s="114" t="s">
        <v>4662</v>
      </c>
      <c r="P168" s="113">
        <v>1400005.0</v>
      </c>
      <c r="Q168" s="114" t="s">
        <v>882</v>
      </c>
      <c r="R168" s="113">
        <v>884.0</v>
      </c>
      <c r="S168" s="114" t="s">
        <v>6338</v>
      </c>
      <c r="T168" s="115">
        <v>9245981.0</v>
      </c>
      <c r="U168" s="115">
        <v>0.0</v>
      </c>
      <c r="V168" s="114" t="s">
        <v>6339</v>
      </c>
      <c r="W168" s="116">
        <v>0.0</v>
      </c>
      <c r="X168" s="116">
        <v>0.0</v>
      </c>
      <c r="Y168" s="116">
        <v>0.0</v>
      </c>
      <c r="Z168" s="116">
        <v>0.0</v>
      </c>
      <c r="AA168" s="103" t="s">
        <v>814</v>
      </c>
      <c r="AB168" s="103" t="s">
        <v>3071</v>
      </c>
    </row>
    <row r="169" ht="15.75" hidden="1" customHeight="1">
      <c r="A169" s="113">
        <v>2020.0</v>
      </c>
      <c r="B169" s="113">
        <v>1401.0</v>
      </c>
      <c r="C169" s="114" t="s">
        <v>808</v>
      </c>
      <c r="D169" s="115">
        <v>6.0</v>
      </c>
      <c r="E169" s="114" t="s">
        <v>208</v>
      </c>
      <c r="F169" s="113">
        <v>155.0</v>
      </c>
      <c r="G169" s="114" t="s">
        <v>809</v>
      </c>
      <c r="H169" s="113">
        <v>4472.0</v>
      </c>
      <c r="I169" s="114" t="s">
        <v>831</v>
      </c>
      <c r="J169" s="113">
        <v>3.0</v>
      </c>
      <c r="K169" s="113">
        <v>0.0</v>
      </c>
      <c r="L169" s="113">
        <v>95.0</v>
      </c>
      <c r="M169" s="113">
        <v>1.0</v>
      </c>
      <c r="N169" s="114" t="s">
        <v>6145</v>
      </c>
      <c r="O169" s="114" t="s">
        <v>4662</v>
      </c>
      <c r="P169" s="113">
        <v>1400021.0</v>
      </c>
      <c r="Q169" s="114" t="s">
        <v>836</v>
      </c>
      <c r="R169" s="113">
        <v>884.0</v>
      </c>
      <c r="S169" s="114" t="s">
        <v>6340</v>
      </c>
      <c r="T169" s="115">
        <v>9245981.0</v>
      </c>
      <c r="U169" s="115">
        <v>0.0</v>
      </c>
      <c r="V169" s="114" t="s">
        <v>6341</v>
      </c>
      <c r="W169" s="116">
        <v>1444.0</v>
      </c>
      <c r="X169" s="116">
        <v>1444.0</v>
      </c>
      <c r="Y169" s="116">
        <v>1444.0</v>
      </c>
      <c r="Z169" s="116">
        <v>1444.0</v>
      </c>
      <c r="AA169" s="103" t="s">
        <v>814</v>
      </c>
      <c r="AB169" s="103" t="s">
        <v>3071</v>
      </c>
    </row>
    <row r="170" ht="15.75" hidden="1" customHeight="1">
      <c r="A170" s="113">
        <v>2020.0</v>
      </c>
      <c r="B170" s="113">
        <v>1401.0</v>
      </c>
      <c r="C170" s="114" t="s">
        <v>808</v>
      </c>
      <c r="D170" s="115">
        <v>6.0</v>
      </c>
      <c r="E170" s="114" t="s">
        <v>208</v>
      </c>
      <c r="F170" s="113">
        <v>155.0</v>
      </c>
      <c r="G170" s="114" t="s">
        <v>809</v>
      </c>
      <c r="H170" s="113">
        <v>4472.0</v>
      </c>
      <c r="I170" s="114" t="s">
        <v>831</v>
      </c>
      <c r="J170" s="113">
        <v>3.0</v>
      </c>
      <c r="K170" s="113">
        <v>0.0</v>
      </c>
      <c r="L170" s="113">
        <v>95.0</v>
      </c>
      <c r="M170" s="113">
        <v>1.0</v>
      </c>
      <c r="N170" s="114" t="s">
        <v>6145</v>
      </c>
      <c r="O170" s="114" t="s">
        <v>4662</v>
      </c>
      <c r="P170" s="113">
        <v>1400005.0</v>
      </c>
      <c r="Q170" s="114" t="s">
        <v>882</v>
      </c>
      <c r="R170" s="113">
        <v>885.0</v>
      </c>
      <c r="S170" s="114" t="s">
        <v>6342</v>
      </c>
      <c r="T170" s="115">
        <v>9245981.0</v>
      </c>
      <c r="U170" s="115">
        <v>0.0</v>
      </c>
      <c r="V170" s="114" t="s">
        <v>6343</v>
      </c>
      <c r="W170" s="116">
        <v>0.0</v>
      </c>
      <c r="X170" s="116">
        <v>0.0</v>
      </c>
      <c r="Y170" s="116">
        <v>0.0</v>
      </c>
      <c r="Z170" s="116">
        <v>0.0</v>
      </c>
      <c r="AA170" s="103" t="s">
        <v>814</v>
      </c>
      <c r="AB170" s="103" t="s">
        <v>3071</v>
      </c>
    </row>
    <row r="171" ht="15.75" hidden="1" customHeight="1">
      <c r="A171" s="113">
        <v>2020.0</v>
      </c>
      <c r="B171" s="113">
        <v>1401.0</v>
      </c>
      <c r="C171" s="114" t="s">
        <v>808</v>
      </c>
      <c r="D171" s="115">
        <v>6.0</v>
      </c>
      <c r="E171" s="114" t="s">
        <v>208</v>
      </c>
      <c r="F171" s="113">
        <v>155.0</v>
      </c>
      <c r="G171" s="114" t="s">
        <v>809</v>
      </c>
      <c r="H171" s="113">
        <v>4472.0</v>
      </c>
      <c r="I171" s="114" t="s">
        <v>831</v>
      </c>
      <c r="J171" s="113">
        <v>3.0</v>
      </c>
      <c r="K171" s="113">
        <v>0.0</v>
      </c>
      <c r="L171" s="113">
        <v>95.0</v>
      </c>
      <c r="M171" s="113">
        <v>1.0</v>
      </c>
      <c r="N171" s="114" t="s">
        <v>6145</v>
      </c>
      <c r="O171" s="114" t="s">
        <v>4662</v>
      </c>
      <c r="P171" s="113">
        <v>1400021.0</v>
      </c>
      <c r="Q171" s="114" t="s">
        <v>836</v>
      </c>
      <c r="R171" s="113">
        <v>885.0</v>
      </c>
      <c r="S171" s="114" t="s">
        <v>6344</v>
      </c>
      <c r="T171" s="115">
        <v>9245981.0</v>
      </c>
      <c r="U171" s="115">
        <v>0.0</v>
      </c>
      <c r="V171" s="114" t="s">
        <v>6345</v>
      </c>
      <c r="W171" s="116">
        <v>894.0</v>
      </c>
      <c r="X171" s="116">
        <v>894.0</v>
      </c>
      <c r="Y171" s="116">
        <v>894.0</v>
      </c>
      <c r="Z171" s="116">
        <v>894.0</v>
      </c>
      <c r="AA171" s="103" t="s">
        <v>814</v>
      </c>
      <c r="AB171" s="103" t="s">
        <v>3071</v>
      </c>
    </row>
    <row r="172" ht="15.75" hidden="1" customHeight="1">
      <c r="A172" s="113">
        <v>2020.0</v>
      </c>
      <c r="B172" s="113">
        <v>1401.0</v>
      </c>
      <c r="C172" s="114" t="s">
        <v>808</v>
      </c>
      <c r="D172" s="115">
        <v>6.0</v>
      </c>
      <c r="E172" s="114" t="s">
        <v>208</v>
      </c>
      <c r="F172" s="113">
        <v>155.0</v>
      </c>
      <c r="G172" s="114" t="s">
        <v>809</v>
      </c>
      <c r="H172" s="113">
        <v>4472.0</v>
      </c>
      <c r="I172" s="114" t="s">
        <v>831</v>
      </c>
      <c r="J172" s="113">
        <v>3.0</v>
      </c>
      <c r="K172" s="113">
        <v>0.0</v>
      </c>
      <c r="L172" s="113">
        <v>95.0</v>
      </c>
      <c r="M172" s="113">
        <v>1.0</v>
      </c>
      <c r="N172" s="114" t="s">
        <v>6145</v>
      </c>
      <c r="O172" s="114" t="s">
        <v>4662</v>
      </c>
      <c r="P172" s="113">
        <v>1400005.0</v>
      </c>
      <c r="Q172" s="114" t="s">
        <v>882</v>
      </c>
      <c r="R172" s="113">
        <v>886.0</v>
      </c>
      <c r="S172" s="114" t="s">
        <v>6346</v>
      </c>
      <c r="T172" s="115">
        <v>9245981.0</v>
      </c>
      <c r="U172" s="115">
        <v>0.0</v>
      </c>
      <c r="V172" s="114" t="s">
        <v>6347</v>
      </c>
      <c r="W172" s="116">
        <v>0.0</v>
      </c>
      <c r="X172" s="116">
        <v>0.0</v>
      </c>
      <c r="Y172" s="116">
        <v>0.0</v>
      </c>
      <c r="Z172" s="116">
        <v>0.0</v>
      </c>
      <c r="AA172" s="103" t="s">
        <v>814</v>
      </c>
      <c r="AB172" s="103" t="s">
        <v>3071</v>
      </c>
    </row>
    <row r="173" ht="15.75" hidden="1" customHeight="1">
      <c r="A173" s="113">
        <v>2020.0</v>
      </c>
      <c r="B173" s="113">
        <v>1401.0</v>
      </c>
      <c r="C173" s="114" t="s">
        <v>808</v>
      </c>
      <c r="D173" s="115">
        <v>6.0</v>
      </c>
      <c r="E173" s="114" t="s">
        <v>208</v>
      </c>
      <c r="F173" s="113">
        <v>155.0</v>
      </c>
      <c r="G173" s="114" t="s">
        <v>809</v>
      </c>
      <c r="H173" s="113">
        <v>4472.0</v>
      </c>
      <c r="I173" s="114" t="s">
        <v>831</v>
      </c>
      <c r="J173" s="113">
        <v>3.0</v>
      </c>
      <c r="K173" s="113">
        <v>0.0</v>
      </c>
      <c r="L173" s="113">
        <v>95.0</v>
      </c>
      <c r="M173" s="113">
        <v>1.0</v>
      </c>
      <c r="N173" s="114" t="s">
        <v>6145</v>
      </c>
      <c r="O173" s="114" t="s">
        <v>4662</v>
      </c>
      <c r="P173" s="113">
        <v>1400021.0</v>
      </c>
      <c r="Q173" s="114" t="s">
        <v>836</v>
      </c>
      <c r="R173" s="113">
        <v>886.0</v>
      </c>
      <c r="S173" s="114" t="s">
        <v>6348</v>
      </c>
      <c r="T173" s="115">
        <v>9245981.0</v>
      </c>
      <c r="U173" s="115">
        <v>0.0</v>
      </c>
      <c r="V173" s="114" t="s">
        <v>6349</v>
      </c>
      <c r="W173" s="116">
        <v>1421.8</v>
      </c>
      <c r="X173" s="116">
        <v>1421.8</v>
      </c>
      <c r="Y173" s="116">
        <v>1421.8</v>
      </c>
      <c r="Z173" s="116">
        <v>1421.8</v>
      </c>
      <c r="AA173" s="103" t="s">
        <v>814</v>
      </c>
      <c r="AB173" s="103" t="s">
        <v>3071</v>
      </c>
    </row>
    <row r="174" ht="15.75" hidden="1" customHeight="1">
      <c r="A174" s="113">
        <v>2020.0</v>
      </c>
      <c r="B174" s="113">
        <v>1401.0</v>
      </c>
      <c r="C174" s="114" t="s">
        <v>808</v>
      </c>
      <c r="D174" s="115">
        <v>6.0</v>
      </c>
      <c r="E174" s="114" t="s">
        <v>208</v>
      </c>
      <c r="F174" s="113">
        <v>155.0</v>
      </c>
      <c r="G174" s="114" t="s">
        <v>809</v>
      </c>
      <c r="H174" s="113">
        <v>4472.0</v>
      </c>
      <c r="I174" s="114" t="s">
        <v>831</v>
      </c>
      <c r="J174" s="113">
        <v>3.0</v>
      </c>
      <c r="K174" s="113">
        <v>0.0</v>
      </c>
      <c r="L174" s="113">
        <v>95.0</v>
      </c>
      <c r="M174" s="113">
        <v>1.0</v>
      </c>
      <c r="N174" s="114" t="s">
        <v>6145</v>
      </c>
      <c r="O174" s="114" t="s">
        <v>4662</v>
      </c>
      <c r="P174" s="113">
        <v>1400005.0</v>
      </c>
      <c r="Q174" s="114" t="s">
        <v>882</v>
      </c>
      <c r="R174" s="113">
        <v>887.0</v>
      </c>
      <c r="S174" s="114" t="s">
        <v>6350</v>
      </c>
      <c r="T174" s="115">
        <v>9245981.0</v>
      </c>
      <c r="U174" s="115">
        <v>0.0</v>
      </c>
      <c r="V174" s="114" t="s">
        <v>6351</v>
      </c>
      <c r="W174" s="116">
        <v>0.0</v>
      </c>
      <c r="X174" s="116">
        <v>0.0</v>
      </c>
      <c r="Y174" s="116">
        <v>0.0</v>
      </c>
      <c r="Z174" s="116">
        <v>0.0</v>
      </c>
      <c r="AA174" s="103" t="s">
        <v>814</v>
      </c>
      <c r="AB174" s="103" t="s">
        <v>3071</v>
      </c>
    </row>
    <row r="175" ht="15.75" hidden="1" customHeight="1">
      <c r="A175" s="113">
        <v>2020.0</v>
      </c>
      <c r="B175" s="113">
        <v>1401.0</v>
      </c>
      <c r="C175" s="114" t="s">
        <v>808</v>
      </c>
      <c r="D175" s="115">
        <v>6.0</v>
      </c>
      <c r="E175" s="114" t="s">
        <v>208</v>
      </c>
      <c r="F175" s="113">
        <v>155.0</v>
      </c>
      <c r="G175" s="114" t="s">
        <v>809</v>
      </c>
      <c r="H175" s="113">
        <v>4472.0</v>
      </c>
      <c r="I175" s="114" t="s">
        <v>831</v>
      </c>
      <c r="J175" s="113">
        <v>3.0</v>
      </c>
      <c r="K175" s="113">
        <v>0.0</v>
      </c>
      <c r="L175" s="113">
        <v>95.0</v>
      </c>
      <c r="M175" s="113">
        <v>1.0</v>
      </c>
      <c r="N175" s="114" t="s">
        <v>6145</v>
      </c>
      <c r="O175" s="114" t="s">
        <v>4662</v>
      </c>
      <c r="P175" s="113">
        <v>1400021.0</v>
      </c>
      <c r="Q175" s="114" t="s">
        <v>836</v>
      </c>
      <c r="R175" s="113">
        <v>887.0</v>
      </c>
      <c r="S175" s="114" t="s">
        <v>6352</v>
      </c>
      <c r="T175" s="115">
        <v>9245981.0</v>
      </c>
      <c r="U175" s="115">
        <v>0.0</v>
      </c>
      <c r="V175" s="114" t="s">
        <v>6353</v>
      </c>
      <c r="W175" s="116">
        <v>1401.8</v>
      </c>
      <c r="X175" s="116">
        <v>1401.8</v>
      </c>
      <c r="Y175" s="116">
        <v>1401.8</v>
      </c>
      <c r="Z175" s="116">
        <v>1401.8</v>
      </c>
      <c r="AA175" s="103" t="s">
        <v>814</v>
      </c>
      <c r="AB175" s="103" t="s">
        <v>3071</v>
      </c>
    </row>
    <row r="176" ht="15.75" hidden="1" customHeight="1">
      <c r="A176" s="113">
        <v>2020.0</v>
      </c>
      <c r="B176" s="113">
        <v>1401.0</v>
      </c>
      <c r="C176" s="114" t="s">
        <v>808</v>
      </c>
      <c r="D176" s="115">
        <v>6.0</v>
      </c>
      <c r="E176" s="114" t="s">
        <v>208</v>
      </c>
      <c r="F176" s="113">
        <v>155.0</v>
      </c>
      <c r="G176" s="114" t="s">
        <v>809</v>
      </c>
      <c r="H176" s="113">
        <v>4472.0</v>
      </c>
      <c r="I176" s="114" t="s">
        <v>831</v>
      </c>
      <c r="J176" s="113">
        <v>3.0</v>
      </c>
      <c r="K176" s="113">
        <v>0.0</v>
      </c>
      <c r="L176" s="113">
        <v>95.0</v>
      </c>
      <c r="M176" s="113">
        <v>1.0</v>
      </c>
      <c r="N176" s="114" t="s">
        <v>6145</v>
      </c>
      <c r="O176" s="114" t="s">
        <v>4662</v>
      </c>
      <c r="P176" s="113">
        <v>1400005.0</v>
      </c>
      <c r="Q176" s="114" t="s">
        <v>882</v>
      </c>
      <c r="R176" s="113">
        <v>888.0</v>
      </c>
      <c r="S176" s="114" t="s">
        <v>6354</v>
      </c>
      <c r="T176" s="115">
        <v>9245981.0</v>
      </c>
      <c r="U176" s="115">
        <v>0.0</v>
      </c>
      <c r="V176" s="114" t="s">
        <v>6355</v>
      </c>
      <c r="W176" s="116">
        <v>0.0</v>
      </c>
      <c r="X176" s="116">
        <v>0.0</v>
      </c>
      <c r="Y176" s="116">
        <v>0.0</v>
      </c>
      <c r="Z176" s="116">
        <v>0.0</v>
      </c>
      <c r="AA176" s="103" t="s">
        <v>814</v>
      </c>
      <c r="AB176" s="103" t="s">
        <v>3071</v>
      </c>
    </row>
    <row r="177" ht="15.75" hidden="1" customHeight="1">
      <c r="A177" s="113">
        <v>2020.0</v>
      </c>
      <c r="B177" s="113">
        <v>1401.0</v>
      </c>
      <c r="C177" s="114" t="s">
        <v>808</v>
      </c>
      <c r="D177" s="115">
        <v>6.0</v>
      </c>
      <c r="E177" s="114" t="s">
        <v>208</v>
      </c>
      <c r="F177" s="113">
        <v>155.0</v>
      </c>
      <c r="G177" s="114" t="s">
        <v>809</v>
      </c>
      <c r="H177" s="113">
        <v>4472.0</v>
      </c>
      <c r="I177" s="114" t="s">
        <v>831</v>
      </c>
      <c r="J177" s="113">
        <v>3.0</v>
      </c>
      <c r="K177" s="113">
        <v>0.0</v>
      </c>
      <c r="L177" s="113">
        <v>95.0</v>
      </c>
      <c r="M177" s="113">
        <v>1.0</v>
      </c>
      <c r="N177" s="114" t="s">
        <v>6145</v>
      </c>
      <c r="O177" s="114" t="s">
        <v>4662</v>
      </c>
      <c r="P177" s="113">
        <v>1400021.0</v>
      </c>
      <c r="Q177" s="114" t="s">
        <v>836</v>
      </c>
      <c r="R177" s="113">
        <v>888.0</v>
      </c>
      <c r="S177" s="114" t="s">
        <v>6356</v>
      </c>
      <c r="T177" s="115">
        <v>9245981.0</v>
      </c>
      <c r="U177" s="115">
        <v>0.0</v>
      </c>
      <c r="V177" s="114" t="s">
        <v>6357</v>
      </c>
      <c r="W177" s="116">
        <v>1444.0</v>
      </c>
      <c r="X177" s="116">
        <v>1444.0</v>
      </c>
      <c r="Y177" s="116">
        <v>1444.0</v>
      </c>
      <c r="Z177" s="116">
        <v>1444.0</v>
      </c>
      <c r="AA177" s="103" t="s">
        <v>814</v>
      </c>
      <c r="AB177" s="103" t="s">
        <v>3071</v>
      </c>
    </row>
    <row r="178" ht="15.75" hidden="1" customHeight="1">
      <c r="A178" s="113">
        <v>2020.0</v>
      </c>
      <c r="B178" s="113">
        <v>1401.0</v>
      </c>
      <c r="C178" s="114" t="s">
        <v>808</v>
      </c>
      <c r="D178" s="115">
        <v>6.0</v>
      </c>
      <c r="E178" s="114" t="s">
        <v>208</v>
      </c>
      <c r="F178" s="113">
        <v>155.0</v>
      </c>
      <c r="G178" s="114" t="s">
        <v>809</v>
      </c>
      <c r="H178" s="113">
        <v>4472.0</v>
      </c>
      <c r="I178" s="114" t="s">
        <v>831</v>
      </c>
      <c r="J178" s="113">
        <v>3.0</v>
      </c>
      <c r="K178" s="113">
        <v>0.0</v>
      </c>
      <c r="L178" s="113">
        <v>95.0</v>
      </c>
      <c r="M178" s="113">
        <v>1.0</v>
      </c>
      <c r="N178" s="114" t="s">
        <v>6145</v>
      </c>
      <c r="O178" s="114" t="s">
        <v>4662</v>
      </c>
      <c r="P178" s="113">
        <v>1400005.0</v>
      </c>
      <c r="Q178" s="114" t="s">
        <v>882</v>
      </c>
      <c r="R178" s="113">
        <v>889.0</v>
      </c>
      <c r="S178" s="114" t="s">
        <v>6358</v>
      </c>
      <c r="T178" s="115">
        <v>9245981.0</v>
      </c>
      <c r="U178" s="115">
        <v>0.0</v>
      </c>
      <c r="V178" s="114" t="s">
        <v>6359</v>
      </c>
      <c r="W178" s="116">
        <v>0.0</v>
      </c>
      <c r="X178" s="116">
        <v>0.0</v>
      </c>
      <c r="Y178" s="116">
        <v>0.0</v>
      </c>
      <c r="Z178" s="116">
        <v>0.0</v>
      </c>
      <c r="AA178" s="103" t="s">
        <v>814</v>
      </c>
      <c r="AB178" s="103" t="s">
        <v>3071</v>
      </c>
    </row>
    <row r="179" ht="15.75" hidden="1" customHeight="1">
      <c r="A179" s="113">
        <v>2020.0</v>
      </c>
      <c r="B179" s="113">
        <v>1401.0</v>
      </c>
      <c r="C179" s="114" t="s">
        <v>808</v>
      </c>
      <c r="D179" s="115">
        <v>6.0</v>
      </c>
      <c r="E179" s="114" t="s">
        <v>208</v>
      </c>
      <c r="F179" s="113">
        <v>155.0</v>
      </c>
      <c r="G179" s="114" t="s">
        <v>809</v>
      </c>
      <c r="H179" s="113">
        <v>4472.0</v>
      </c>
      <c r="I179" s="114" t="s">
        <v>831</v>
      </c>
      <c r="J179" s="113">
        <v>3.0</v>
      </c>
      <c r="K179" s="113">
        <v>0.0</v>
      </c>
      <c r="L179" s="113">
        <v>95.0</v>
      </c>
      <c r="M179" s="113">
        <v>1.0</v>
      </c>
      <c r="N179" s="114" t="s">
        <v>6145</v>
      </c>
      <c r="O179" s="114" t="s">
        <v>4662</v>
      </c>
      <c r="P179" s="113">
        <v>1400021.0</v>
      </c>
      <c r="Q179" s="114" t="s">
        <v>836</v>
      </c>
      <c r="R179" s="113">
        <v>889.0</v>
      </c>
      <c r="S179" s="114" t="s">
        <v>6360</v>
      </c>
      <c r="T179" s="115">
        <v>9245981.0</v>
      </c>
      <c r="U179" s="115">
        <v>0.0</v>
      </c>
      <c r="V179" s="114" t="s">
        <v>6361</v>
      </c>
      <c r="W179" s="116">
        <v>1421.8</v>
      </c>
      <c r="X179" s="116">
        <v>1421.8</v>
      </c>
      <c r="Y179" s="116">
        <v>1421.8</v>
      </c>
      <c r="Z179" s="116">
        <v>1421.8</v>
      </c>
      <c r="AA179" s="103" t="s">
        <v>814</v>
      </c>
      <c r="AB179" s="103" t="s">
        <v>3071</v>
      </c>
    </row>
    <row r="180" ht="15.75" hidden="1" customHeight="1">
      <c r="A180" s="113">
        <v>2020.0</v>
      </c>
      <c r="B180" s="113">
        <v>1401.0</v>
      </c>
      <c r="C180" s="114" t="s">
        <v>808</v>
      </c>
      <c r="D180" s="115">
        <v>6.0</v>
      </c>
      <c r="E180" s="114" t="s">
        <v>208</v>
      </c>
      <c r="F180" s="113">
        <v>155.0</v>
      </c>
      <c r="G180" s="114" t="s">
        <v>809</v>
      </c>
      <c r="H180" s="113">
        <v>4472.0</v>
      </c>
      <c r="I180" s="114" t="s">
        <v>831</v>
      </c>
      <c r="J180" s="113">
        <v>3.0</v>
      </c>
      <c r="K180" s="113">
        <v>0.0</v>
      </c>
      <c r="L180" s="113">
        <v>95.0</v>
      </c>
      <c r="M180" s="113">
        <v>1.0</v>
      </c>
      <c r="N180" s="114" t="s">
        <v>6145</v>
      </c>
      <c r="O180" s="114" t="s">
        <v>4662</v>
      </c>
      <c r="P180" s="113">
        <v>1400005.0</v>
      </c>
      <c r="Q180" s="114" t="s">
        <v>882</v>
      </c>
      <c r="R180" s="113">
        <v>890.0</v>
      </c>
      <c r="S180" s="114" t="s">
        <v>6362</v>
      </c>
      <c r="T180" s="115">
        <v>9245981.0</v>
      </c>
      <c r="U180" s="115">
        <v>0.0</v>
      </c>
      <c r="V180" s="114" t="s">
        <v>6363</v>
      </c>
      <c r="W180" s="116">
        <v>0.0</v>
      </c>
      <c r="X180" s="116">
        <v>0.0</v>
      </c>
      <c r="Y180" s="116">
        <v>0.0</v>
      </c>
      <c r="Z180" s="116">
        <v>0.0</v>
      </c>
      <c r="AA180" s="103" t="s">
        <v>814</v>
      </c>
      <c r="AB180" s="103" t="s">
        <v>3071</v>
      </c>
    </row>
    <row r="181" ht="15.75" hidden="1" customHeight="1">
      <c r="A181" s="113">
        <v>2020.0</v>
      </c>
      <c r="B181" s="113">
        <v>1401.0</v>
      </c>
      <c r="C181" s="114" t="s">
        <v>808</v>
      </c>
      <c r="D181" s="115">
        <v>6.0</v>
      </c>
      <c r="E181" s="114" t="s">
        <v>208</v>
      </c>
      <c r="F181" s="113">
        <v>155.0</v>
      </c>
      <c r="G181" s="114" t="s">
        <v>809</v>
      </c>
      <c r="H181" s="113">
        <v>4472.0</v>
      </c>
      <c r="I181" s="114" t="s">
        <v>831</v>
      </c>
      <c r="J181" s="113">
        <v>3.0</v>
      </c>
      <c r="K181" s="113">
        <v>0.0</v>
      </c>
      <c r="L181" s="113">
        <v>95.0</v>
      </c>
      <c r="M181" s="113">
        <v>1.0</v>
      </c>
      <c r="N181" s="114" t="s">
        <v>6145</v>
      </c>
      <c r="O181" s="114" t="s">
        <v>4662</v>
      </c>
      <c r="P181" s="113">
        <v>1400021.0</v>
      </c>
      <c r="Q181" s="114" t="s">
        <v>836</v>
      </c>
      <c r="R181" s="113">
        <v>890.0</v>
      </c>
      <c r="S181" s="114" t="s">
        <v>6364</v>
      </c>
      <c r="T181" s="115">
        <v>9245981.0</v>
      </c>
      <c r="U181" s="115">
        <v>0.0</v>
      </c>
      <c r="V181" s="114" t="s">
        <v>6365</v>
      </c>
      <c r="W181" s="116">
        <v>1421.8</v>
      </c>
      <c r="X181" s="116">
        <v>1421.8</v>
      </c>
      <c r="Y181" s="116">
        <v>1421.8</v>
      </c>
      <c r="Z181" s="116">
        <v>1421.8</v>
      </c>
      <c r="AA181" s="103" t="s">
        <v>814</v>
      </c>
      <c r="AB181" s="103" t="s">
        <v>3071</v>
      </c>
    </row>
    <row r="182" ht="15.75" hidden="1" customHeight="1">
      <c r="A182" s="113">
        <v>2020.0</v>
      </c>
      <c r="B182" s="113">
        <v>1401.0</v>
      </c>
      <c r="C182" s="114" t="s">
        <v>808</v>
      </c>
      <c r="D182" s="115">
        <v>6.0</v>
      </c>
      <c r="E182" s="114" t="s">
        <v>208</v>
      </c>
      <c r="F182" s="113">
        <v>155.0</v>
      </c>
      <c r="G182" s="114" t="s">
        <v>809</v>
      </c>
      <c r="H182" s="113">
        <v>4472.0</v>
      </c>
      <c r="I182" s="114" t="s">
        <v>831</v>
      </c>
      <c r="J182" s="113">
        <v>3.0</v>
      </c>
      <c r="K182" s="113">
        <v>0.0</v>
      </c>
      <c r="L182" s="113">
        <v>95.0</v>
      </c>
      <c r="M182" s="113">
        <v>1.0</v>
      </c>
      <c r="N182" s="114" t="s">
        <v>6145</v>
      </c>
      <c r="O182" s="114" t="s">
        <v>4662</v>
      </c>
      <c r="P182" s="113">
        <v>1400005.0</v>
      </c>
      <c r="Q182" s="114" t="s">
        <v>882</v>
      </c>
      <c r="R182" s="113">
        <v>891.0</v>
      </c>
      <c r="S182" s="114" t="s">
        <v>6366</v>
      </c>
      <c r="T182" s="115">
        <v>9245981.0</v>
      </c>
      <c r="U182" s="115">
        <v>0.0</v>
      </c>
      <c r="V182" s="114" t="s">
        <v>6367</v>
      </c>
      <c r="W182" s="116">
        <v>0.0</v>
      </c>
      <c r="X182" s="116">
        <v>0.0</v>
      </c>
      <c r="Y182" s="116">
        <v>0.0</v>
      </c>
      <c r="Z182" s="116">
        <v>0.0</v>
      </c>
      <c r="AA182" s="103" t="s">
        <v>814</v>
      </c>
      <c r="AB182" s="103" t="s">
        <v>3071</v>
      </c>
    </row>
    <row r="183" ht="15.75" hidden="1" customHeight="1">
      <c r="A183" s="113">
        <v>2020.0</v>
      </c>
      <c r="B183" s="113">
        <v>1401.0</v>
      </c>
      <c r="C183" s="114" t="s">
        <v>808</v>
      </c>
      <c r="D183" s="115">
        <v>6.0</v>
      </c>
      <c r="E183" s="114" t="s">
        <v>208</v>
      </c>
      <c r="F183" s="113">
        <v>155.0</v>
      </c>
      <c r="G183" s="114" t="s">
        <v>809</v>
      </c>
      <c r="H183" s="113">
        <v>4472.0</v>
      </c>
      <c r="I183" s="114" t="s">
        <v>831</v>
      </c>
      <c r="J183" s="113">
        <v>3.0</v>
      </c>
      <c r="K183" s="113">
        <v>0.0</v>
      </c>
      <c r="L183" s="113">
        <v>95.0</v>
      </c>
      <c r="M183" s="113">
        <v>1.0</v>
      </c>
      <c r="N183" s="114" t="s">
        <v>6145</v>
      </c>
      <c r="O183" s="114" t="s">
        <v>4662</v>
      </c>
      <c r="P183" s="113">
        <v>1400021.0</v>
      </c>
      <c r="Q183" s="114" t="s">
        <v>836</v>
      </c>
      <c r="R183" s="113">
        <v>891.0</v>
      </c>
      <c r="S183" s="114" t="s">
        <v>6368</v>
      </c>
      <c r="T183" s="115">
        <v>9245981.0</v>
      </c>
      <c r="U183" s="115">
        <v>0.0</v>
      </c>
      <c r="V183" s="114" t="s">
        <v>6369</v>
      </c>
      <c r="W183" s="116">
        <v>1444.0</v>
      </c>
      <c r="X183" s="116">
        <v>1444.0</v>
      </c>
      <c r="Y183" s="116">
        <v>1444.0</v>
      </c>
      <c r="Z183" s="116">
        <v>1444.0</v>
      </c>
      <c r="AA183" s="103" t="s">
        <v>814</v>
      </c>
      <c r="AB183" s="103" t="s">
        <v>3071</v>
      </c>
    </row>
    <row r="184" ht="15.75" hidden="1" customHeight="1">
      <c r="A184" s="113">
        <v>2020.0</v>
      </c>
      <c r="B184" s="113">
        <v>1401.0</v>
      </c>
      <c r="C184" s="114" t="s">
        <v>808</v>
      </c>
      <c r="D184" s="115">
        <v>6.0</v>
      </c>
      <c r="E184" s="114" t="s">
        <v>208</v>
      </c>
      <c r="F184" s="113">
        <v>155.0</v>
      </c>
      <c r="G184" s="114" t="s">
        <v>809</v>
      </c>
      <c r="H184" s="113">
        <v>4472.0</v>
      </c>
      <c r="I184" s="114" t="s">
        <v>831</v>
      </c>
      <c r="J184" s="113">
        <v>3.0</v>
      </c>
      <c r="K184" s="113">
        <v>0.0</v>
      </c>
      <c r="L184" s="113">
        <v>95.0</v>
      </c>
      <c r="M184" s="113">
        <v>1.0</v>
      </c>
      <c r="N184" s="114" t="s">
        <v>6145</v>
      </c>
      <c r="O184" s="114" t="s">
        <v>4662</v>
      </c>
      <c r="P184" s="113">
        <v>1400005.0</v>
      </c>
      <c r="Q184" s="114" t="s">
        <v>882</v>
      </c>
      <c r="R184" s="113">
        <v>892.0</v>
      </c>
      <c r="S184" s="114" t="s">
        <v>6370</v>
      </c>
      <c r="T184" s="115">
        <v>9245981.0</v>
      </c>
      <c r="U184" s="115">
        <v>0.0</v>
      </c>
      <c r="V184" s="114" t="s">
        <v>6371</v>
      </c>
      <c r="W184" s="116">
        <v>0.0</v>
      </c>
      <c r="X184" s="116">
        <v>0.0</v>
      </c>
      <c r="Y184" s="116">
        <v>0.0</v>
      </c>
      <c r="Z184" s="116">
        <v>0.0</v>
      </c>
      <c r="AA184" s="103" t="s">
        <v>814</v>
      </c>
      <c r="AB184" s="103" t="s">
        <v>3071</v>
      </c>
    </row>
    <row r="185" ht="15.75" hidden="1" customHeight="1">
      <c r="A185" s="113">
        <v>2020.0</v>
      </c>
      <c r="B185" s="113">
        <v>1401.0</v>
      </c>
      <c r="C185" s="114" t="s">
        <v>808</v>
      </c>
      <c r="D185" s="115">
        <v>6.0</v>
      </c>
      <c r="E185" s="114" t="s">
        <v>208</v>
      </c>
      <c r="F185" s="113">
        <v>155.0</v>
      </c>
      <c r="G185" s="114" t="s">
        <v>809</v>
      </c>
      <c r="H185" s="113">
        <v>4472.0</v>
      </c>
      <c r="I185" s="114" t="s">
        <v>831</v>
      </c>
      <c r="J185" s="113">
        <v>3.0</v>
      </c>
      <c r="K185" s="113">
        <v>0.0</v>
      </c>
      <c r="L185" s="113">
        <v>95.0</v>
      </c>
      <c r="M185" s="113">
        <v>1.0</v>
      </c>
      <c r="N185" s="114" t="s">
        <v>6145</v>
      </c>
      <c r="O185" s="114" t="s">
        <v>4662</v>
      </c>
      <c r="P185" s="113">
        <v>1400021.0</v>
      </c>
      <c r="Q185" s="114" t="s">
        <v>836</v>
      </c>
      <c r="R185" s="113">
        <v>892.0</v>
      </c>
      <c r="S185" s="114" t="s">
        <v>6372</v>
      </c>
      <c r="T185" s="115">
        <v>9245981.0</v>
      </c>
      <c r="U185" s="115">
        <v>0.0</v>
      </c>
      <c r="V185" s="114" t="s">
        <v>6373</v>
      </c>
      <c r="W185" s="116">
        <v>1444.0</v>
      </c>
      <c r="X185" s="116">
        <v>1444.0</v>
      </c>
      <c r="Y185" s="116">
        <v>1444.0</v>
      </c>
      <c r="Z185" s="116">
        <v>1444.0</v>
      </c>
      <c r="AA185" s="103" t="s">
        <v>814</v>
      </c>
      <c r="AB185" s="103" t="s">
        <v>3071</v>
      </c>
    </row>
    <row r="186" ht="15.75" hidden="1" customHeight="1">
      <c r="A186" s="113">
        <v>2020.0</v>
      </c>
      <c r="B186" s="113">
        <v>1401.0</v>
      </c>
      <c r="C186" s="114" t="s">
        <v>808</v>
      </c>
      <c r="D186" s="115">
        <v>6.0</v>
      </c>
      <c r="E186" s="114" t="s">
        <v>208</v>
      </c>
      <c r="F186" s="113">
        <v>155.0</v>
      </c>
      <c r="G186" s="114" t="s">
        <v>809</v>
      </c>
      <c r="H186" s="113">
        <v>4472.0</v>
      </c>
      <c r="I186" s="114" t="s">
        <v>831</v>
      </c>
      <c r="J186" s="113">
        <v>3.0</v>
      </c>
      <c r="K186" s="113">
        <v>0.0</v>
      </c>
      <c r="L186" s="113">
        <v>95.0</v>
      </c>
      <c r="M186" s="113">
        <v>1.0</v>
      </c>
      <c r="N186" s="114" t="s">
        <v>6145</v>
      </c>
      <c r="O186" s="114" t="s">
        <v>4662</v>
      </c>
      <c r="P186" s="113">
        <v>1400005.0</v>
      </c>
      <c r="Q186" s="114" t="s">
        <v>882</v>
      </c>
      <c r="R186" s="113">
        <v>893.0</v>
      </c>
      <c r="S186" s="114" t="s">
        <v>6374</v>
      </c>
      <c r="T186" s="115">
        <v>9245981.0</v>
      </c>
      <c r="U186" s="115">
        <v>0.0</v>
      </c>
      <c r="V186" s="114" t="s">
        <v>6375</v>
      </c>
      <c r="W186" s="116">
        <v>0.0</v>
      </c>
      <c r="X186" s="116">
        <v>0.0</v>
      </c>
      <c r="Y186" s="116">
        <v>0.0</v>
      </c>
      <c r="Z186" s="116">
        <v>0.0</v>
      </c>
      <c r="AA186" s="103" t="s">
        <v>814</v>
      </c>
      <c r="AB186" s="103" t="s">
        <v>3071</v>
      </c>
    </row>
    <row r="187" ht="15.75" hidden="1" customHeight="1">
      <c r="A187" s="113">
        <v>2020.0</v>
      </c>
      <c r="B187" s="113">
        <v>1401.0</v>
      </c>
      <c r="C187" s="114" t="s">
        <v>808</v>
      </c>
      <c r="D187" s="115">
        <v>6.0</v>
      </c>
      <c r="E187" s="114" t="s">
        <v>208</v>
      </c>
      <c r="F187" s="113">
        <v>155.0</v>
      </c>
      <c r="G187" s="114" t="s">
        <v>809</v>
      </c>
      <c r="H187" s="113">
        <v>4472.0</v>
      </c>
      <c r="I187" s="114" t="s">
        <v>831</v>
      </c>
      <c r="J187" s="113">
        <v>3.0</v>
      </c>
      <c r="K187" s="113">
        <v>0.0</v>
      </c>
      <c r="L187" s="113">
        <v>95.0</v>
      </c>
      <c r="M187" s="113">
        <v>1.0</v>
      </c>
      <c r="N187" s="114" t="s">
        <v>6145</v>
      </c>
      <c r="O187" s="114" t="s">
        <v>4662</v>
      </c>
      <c r="P187" s="113">
        <v>1400021.0</v>
      </c>
      <c r="Q187" s="114" t="s">
        <v>836</v>
      </c>
      <c r="R187" s="113">
        <v>893.0</v>
      </c>
      <c r="S187" s="114" t="s">
        <v>6376</v>
      </c>
      <c r="T187" s="115">
        <v>9245981.0</v>
      </c>
      <c r="U187" s="115">
        <v>0.0</v>
      </c>
      <c r="V187" s="114" t="s">
        <v>6377</v>
      </c>
      <c r="W187" s="116">
        <v>1444.0</v>
      </c>
      <c r="X187" s="116">
        <v>1444.0</v>
      </c>
      <c r="Y187" s="116">
        <v>1444.0</v>
      </c>
      <c r="Z187" s="116">
        <v>1444.0</v>
      </c>
      <c r="AA187" s="103" t="s">
        <v>814</v>
      </c>
      <c r="AB187" s="103" t="s">
        <v>3071</v>
      </c>
    </row>
    <row r="188" ht="15.75" hidden="1" customHeight="1">
      <c r="A188" s="113">
        <v>2020.0</v>
      </c>
      <c r="B188" s="113">
        <v>1401.0</v>
      </c>
      <c r="C188" s="114" t="s">
        <v>808</v>
      </c>
      <c r="D188" s="115">
        <v>6.0</v>
      </c>
      <c r="E188" s="114" t="s">
        <v>208</v>
      </c>
      <c r="F188" s="113">
        <v>155.0</v>
      </c>
      <c r="G188" s="114" t="s">
        <v>809</v>
      </c>
      <c r="H188" s="113">
        <v>4472.0</v>
      </c>
      <c r="I188" s="114" t="s">
        <v>831</v>
      </c>
      <c r="J188" s="113">
        <v>3.0</v>
      </c>
      <c r="K188" s="113">
        <v>0.0</v>
      </c>
      <c r="L188" s="113">
        <v>95.0</v>
      </c>
      <c r="M188" s="113">
        <v>1.0</v>
      </c>
      <c r="N188" s="114" t="s">
        <v>6145</v>
      </c>
      <c r="O188" s="114" t="s">
        <v>4662</v>
      </c>
      <c r="P188" s="113">
        <v>1400005.0</v>
      </c>
      <c r="Q188" s="114" t="s">
        <v>882</v>
      </c>
      <c r="R188" s="113">
        <v>894.0</v>
      </c>
      <c r="S188" s="114" t="s">
        <v>6378</v>
      </c>
      <c r="T188" s="115">
        <v>9245981.0</v>
      </c>
      <c r="U188" s="115">
        <v>0.0</v>
      </c>
      <c r="V188" s="114" t="s">
        <v>6379</v>
      </c>
      <c r="W188" s="116">
        <v>0.0</v>
      </c>
      <c r="X188" s="116">
        <v>0.0</v>
      </c>
      <c r="Y188" s="116">
        <v>0.0</v>
      </c>
      <c r="Z188" s="116">
        <v>0.0</v>
      </c>
      <c r="AA188" s="103" t="s">
        <v>814</v>
      </c>
      <c r="AB188" s="103" t="s">
        <v>3071</v>
      </c>
    </row>
    <row r="189" ht="15.75" hidden="1" customHeight="1">
      <c r="A189" s="113">
        <v>2020.0</v>
      </c>
      <c r="B189" s="113">
        <v>1401.0</v>
      </c>
      <c r="C189" s="114" t="s">
        <v>808</v>
      </c>
      <c r="D189" s="115">
        <v>6.0</v>
      </c>
      <c r="E189" s="114" t="s">
        <v>208</v>
      </c>
      <c r="F189" s="113">
        <v>155.0</v>
      </c>
      <c r="G189" s="114" t="s">
        <v>809</v>
      </c>
      <c r="H189" s="113">
        <v>4472.0</v>
      </c>
      <c r="I189" s="114" t="s">
        <v>831</v>
      </c>
      <c r="J189" s="113">
        <v>3.0</v>
      </c>
      <c r="K189" s="113">
        <v>0.0</v>
      </c>
      <c r="L189" s="113">
        <v>95.0</v>
      </c>
      <c r="M189" s="113">
        <v>1.0</v>
      </c>
      <c r="N189" s="114" t="s">
        <v>6145</v>
      </c>
      <c r="O189" s="114" t="s">
        <v>4662</v>
      </c>
      <c r="P189" s="113">
        <v>1400021.0</v>
      </c>
      <c r="Q189" s="114" t="s">
        <v>836</v>
      </c>
      <c r="R189" s="113">
        <v>894.0</v>
      </c>
      <c r="S189" s="114" t="s">
        <v>6380</v>
      </c>
      <c r="T189" s="115">
        <v>9245981.0</v>
      </c>
      <c r="U189" s="115">
        <v>0.0</v>
      </c>
      <c r="V189" s="114" t="s">
        <v>6381</v>
      </c>
      <c r="W189" s="116">
        <v>1444.0</v>
      </c>
      <c r="X189" s="116">
        <v>1444.0</v>
      </c>
      <c r="Y189" s="116">
        <v>1444.0</v>
      </c>
      <c r="Z189" s="116">
        <v>1444.0</v>
      </c>
      <c r="AA189" s="103" t="s">
        <v>814</v>
      </c>
      <c r="AB189" s="103" t="s">
        <v>3071</v>
      </c>
    </row>
    <row r="190" ht="15.75" hidden="1" customHeight="1">
      <c r="A190" s="113">
        <v>2020.0</v>
      </c>
      <c r="B190" s="113">
        <v>1401.0</v>
      </c>
      <c r="C190" s="114" t="s">
        <v>808</v>
      </c>
      <c r="D190" s="115">
        <v>6.0</v>
      </c>
      <c r="E190" s="114" t="s">
        <v>208</v>
      </c>
      <c r="F190" s="113">
        <v>155.0</v>
      </c>
      <c r="G190" s="114" t="s">
        <v>809</v>
      </c>
      <c r="H190" s="113">
        <v>4472.0</v>
      </c>
      <c r="I190" s="114" t="s">
        <v>831</v>
      </c>
      <c r="J190" s="113">
        <v>3.0</v>
      </c>
      <c r="K190" s="113">
        <v>0.0</v>
      </c>
      <c r="L190" s="113">
        <v>95.0</v>
      </c>
      <c r="M190" s="113">
        <v>1.0</v>
      </c>
      <c r="N190" s="114" t="s">
        <v>6145</v>
      </c>
      <c r="O190" s="114" t="s">
        <v>4662</v>
      </c>
      <c r="P190" s="113">
        <v>1400021.0</v>
      </c>
      <c r="Q190" s="114" t="s">
        <v>836</v>
      </c>
      <c r="R190" s="113">
        <v>895.0</v>
      </c>
      <c r="S190" s="114" t="s">
        <v>6382</v>
      </c>
      <c r="T190" s="115">
        <v>9245981.0</v>
      </c>
      <c r="U190" s="115">
        <v>0.0</v>
      </c>
      <c r="V190" s="114" t="s">
        <v>6383</v>
      </c>
      <c r="W190" s="116">
        <v>970.0</v>
      </c>
      <c r="X190" s="116">
        <v>970.0</v>
      </c>
      <c r="Y190" s="116">
        <v>970.0</v>
      </c>
      <c r="Z190" s="116">
        <v>970.0</v>
      </c>
      <c r="AA190" s="103" t="s">
        <v>814</v>
      </c>
      <c r="AB190" s="103" t="s">
        <v>3071</v>
      </c>
    </row>
    <row r="191" ht="15.75" hidden="1" customHeight="1">
      <c r="A191" s="113">
        <v>2020.0</v>
      </c>
      <c r="B191" s="113">
        <v>1401.0</v>
      </c>
      <c r="C191" s="114" t="s">
        <v>808</v>
      </c>
      <c r="D191" s="115">
        <v>6.0</v>
      </c>
      <c r="E191" s="114" t="s">
        <v>208</v>
      </c>
      <c r="F191" s="113">
        <v>155.0</v>
      </c>
      <c r="G191" s="114" t="s">
        <v>809</v>
      </c>
      <c r="H191" s="113">
        <v>4472.0</v>
      </c>
      <c r="I191" s="114" t="s">
        <v>831</v>
      </c>
      <c r="J191" s="113">
        <v>3.0</v>
      </c>
      <c r="K191" s="113">
        <v>0.0</v>
      </c>
      <c r="L191" s="113">
        <v>95.0</v>
      </c>
      <c r="M191" s="113">
        <v>1.0</v>
      </c>
      <c r="N191" s="114" t="s">
        <v>6145</v>
      </c>
      <c r="O191" s="114" t="s">
        <v>4662</v>
      </c>
      <c r="P191" s="113">
        <v>1400005.0</v>
      </c>
      <c r="Q191" s="114" t="s">
        <v>882</v>
      </c>
      <c r="R191" s="113">
        <v>896.0</v>
      </c>
      <c r="S191" s="114" t="s">
        <v>6384</v>
      </c>
      <c r="T191" s="115">
        <v>9245981.0</v>
      </c>
      <c r="U191" s="115">
        <v>0.0</v>
      </c>
      <c r="V191" s="114" t="s">
        <v>6385</v>
      </c>
      <c r="W191" s="116">
        <v>0.0</v>
      </c>
      <c r="X191" s="116">
        <v>0.0</v>
      </c>
      <c r="Y191" s="116">
        <v>0.0</v>
      </c>
      <c r="Z191" s="116">
        <v>0.0</v>
      </c>
      <c r="AA191" s="103" t="s">
        <v>814</v>
      </c>
      <c r="AB191" s="103" t="s">
        <v>3071</v>
      </c>
    </row>
    <row r="192" ht="15.75" hidden="1" customHeight="1">
      <c r="A192" s="113">
        <v>2020.0</v>
      </c>
      <c r="B192" s="113">
        <v>1401.0</v>
      </c>
      <c r="C192" s="114" t="s">
        <v>808</v>
      </c>
      <c r="D192" s="115">
        <v>6.0</v>
      </c>
      <c r="E192" s="114" t="s">
        <v>208</v>
      </c>
      <c r="F192" s="113">
        <v>155.0</v>
      </c>
      <c r="G192" s="114" t="s">
        <v>809</v>
      </c>
      <c r="H192" s="113">
        <v>4472.0</v>
      </c>
      <c r="I192" s="114" t="s">
        <v>831</v>
      </c>
      <c r="J192" s="113">
        <v>3.0</v>
      </c>
      <c r="K192" s="113">
        <v>0.0</v>
      </c>
      <c r="L192" s="113">
        <v>95.0</v>
      </c>
      <c r="M192" s="113">
        <v>1.0</v>
      </c>
      <c r="N192" s="114" t="s">
        <v>6145</v>
      </c>
      <c r="O192" s="114" t="s">
        <v>4662</v>
      </c>
      <c r="P192" s="113">
        <v>1400021.0</v>
      </c>
      <c r="Q192" s="114" t="s">
        <v>836</v>
      </c>
      <c r="R192" s="113">
        <v>896.0</v>
      </c>
      <c r="S192" s="114" t="s">
        <v>6386</v>
      </c>
      <c r="T192" s="115">
        <v>9245981.0</v>
      </c>
      <c r="U192" s="115">
        <v>0.0</v>
      </c>
      <c r="V192" s="114" t="s">
        <v>6387</v>
      </c>
      <c r="W192" s="116">
        <v>1184.2</v>
      </c>
      <c r="X192" s="116">
        <v>1184.2</v>
      </c>
      <c r="Y192" s="116">
        <v>1184.2</v>
      </c>
      <c r="Z192" s="116">
        <v>1184.2</v>
      </c>
      <c r="AA192" s="103" t="s">
        <v>814</v>
      </c>
      <c r="AB192" s="103" t="s">
        <v>3071</v>
      </c>
    </row>
    <row r="193" ht="15.75" hidden="1" customHeight="1">
      <c r="A193" s="113">
        <v>2020.0</v>
      </c>
      <c r="B193" s="113">
        <v>1401.0</v>
      </c>
      <c r="C193" s="114" t="s">
        <v>808</v>
      </c>
      <c r="D193" s="115">
        <v>6.0</v>
      </c>
      <c r="E193" s="114" t="s">
        <v>208</v>
      </c>
      <c r="F193" s="113">
        <v>155.0</v>
      </c>
      <c r="G193" s="114" t="s">
        <v>809</v>
      </c>
      <c r="H193" s="113">
        <v>4472.0</v>
      </c>
      <c r="I193" s="114" t="s">
        <v>831</v>
      </c>
      <c r="J193" s="113">
        <v>3.0</v>
      </c>
      <c r="K193" s="113">
        <v>0.0</v>
      </c>
      <c r="L193" s="113">
        <v>95.0</v>
      </c>
      <c r="M193" s="113">
        <v>1.0</v>
      </c>
      <c r="N193" s="114" t="s">
        <v>6145</v>
      </c>
      <c r="O193" s="114" t="s">
        <v>4662</v>
      </c>
      <c r="P193" s="113">
        <v>1400005.0</v>
      </c>
      <c r="Q193" s="114" t="s">
        <v>882</v>
      </c>
      <c r="R193" s="113">
        <v>897.0</v>
      </c>
      <c r="S193" s="114" t="s">
        <v>6388</v>
      </c>
      <c r="T193" s="115">
        <v>9245981.0</v>
      </c>
      <c r="U193" s="115">
        <v>0.0</v>
      </c>
      <c r="V193" s="114" t="s">
        <v>6389</v>
      </c>
      <c r="W193" s="116">
        <v>0.0</v>
      </c>
      <c r="X193" s="116">
        <v>0.0</v>
      </c>
      <c r="Y193" s="116">
        <v>0.0</v>
      </c>
      <c r="Z193" s="116">
        <v>0.0</v>
      </c>
      <c r="AA193" s="103" t="s">
        <v>814</v>
      </c>
      <c r="AB193" s="103" t="s">
        <v>3071</v>
      </c>
    </row>
    <row r="194" ht="15.75" hidden="1" customHeight="1">
      <c r="A194" s="113">
        <v>2020.0</v>
      </c>
      <c r="B194" s="113">
        <v>1401.0</v>
      </c>
      <c r="C194" s="114" t="s">
        <v>808</v>
      </c>
      <c r="D194" s="115">
        <v>6.0</v>
      </c>
      <c r="E194" s="114" t="s">
        <v>208</v>
      </c>
      <c r="F194" s="113">
        <v>155.0</v>
      </c>
      <c r="G194" s="114" t="s">
        <v>809</v>
      </c>
      <c r="H194" s="113">
        <v>4472.0</v>
      </c>
      <c r="I194" s="114" t="s">
        <v>831</v>
      </c>
      <c r="J194" s="113">
        <v>3.0</v>
      </c>
      <c r="K194" s="113">
        <v>0.0</v>
      </c>
      <c r="L194" s="113">
        <v>95.0</v>
      </c>
      <c r="M194" s="113">
        <v>1.0</v>
      </c>
      <c r="N194" s="114" t="s">
        <v>6145</v>
      </c>
      <c r="O194" s="114" t="s">
        <v>4662</v>
      </c>
      <c r="P194" s="113">
        <v>1400021.0</v>
      </c>
      <c r="Q194" s="114" t="s">
        <v>836</v>
      </c>
      <c r="R194" s="113">
        <v>897.0</v>
      </c>
      <c r="S194" s="114" t="s">
        <v>6390</v>
      </c>
      <c r="T194" s="115">
        <v>9245981.0</v>
      </c>
      <c r="U194" s="115">
        <v>0.0</v>
      </c>
      <c r="V194" s="114" t="s">
        <v>6391</v>
      </c>
      <c r="W194" s="116">
        <v>1421.8</v>
      </c>
      <c r="X194" s="116">
        <v>1421.8</v>
      </c>
      <c r="Y194" s="116">
        <v>1421.8</v>
      </c>
      <c r="Z194" s="116">
        <v>1421.8</v>
      </c>
      <c r="AA194" s="103" t="s">
        <v>814</v>
      </c>
      <c r="AB194" s="103" t="s">
        <v>3071</v>
      </c>
    </row>
    <row r="195" ht="15.75" hidden="1" customHeight="1">
      <c r="A195" s="113">
        <v>2020.0</v>
      </c>
      <c r="B195" s="113">
        <v>1401.0</v>
      </c>
      <c r="C195" s="114" t="s">
        <v>808</v>
      </c>
      <c r="D195" s="115">
        <v>6.0</v>
      </c>
      <c r="E195" s="114" t="s">
        <v>208</v>
      </c>
      <c r="F195" s="113">
        <v>155.0</v>
      </c>
      <c r="G195" s="114" t="s">
        <v>809</v>
      </c>
      <c r="H195" s="113">
        <v>4472.0</v>
      </c>
      <c r="I195" s="114" t="s">
        <v>831</v>
      </c>
      <c r="J195" s="113">
        <v>3.0</v>
      </c>
      <c r="K195" s="113">
        <v>0.0</v>
      </c>
      <c r="L195" s="113">
        <v>95.0</v>
      </c>
      <c r="M195" s="113">
        <v>1.0</v>
      </c>
      <c r="N195" s="114" t="s">
        <v>6145</v>
      </c>
      <c r="O195" s="114" t="s">
        <v>4662</v>
      </c>
      <c r="P195" s="113">
        <v>1400005.0</v>
      </c>
      <c r="Q195" s="114" t="s">
        <v>882</v>
      </c>
      <c r="R195" s="113">
        <v>898.0</v>
      </c>
      <c r="S195" s="114" t="s">
        <v>6392</v>
      </c>
      <c r="T195" s="115">
        <v>9245981.0</v>
      </c>
      <c r="U195" s="115">
        <v>0.0</v>
      </c>
      <c r="V195" s="114" t="s">
        <v>6393</v>
      </c>
      <c r="W195" s="116">
        <v>0.0</v>
      </c>
      <c r="X195" s="116">
        <v>0.0</v>
      </c>
      <c r="Y195" s="116">
        <v>0.0</v>
      </c>
      <c r="Z195" s="116">
        <v>0.0</v>
      </c>
      <c r="AA195" s="103" t="s">
        <v>814</v>
      </c>
      <c r="AB195" s="103" t="s">
        <v>3071</v>
      </c>
    </row>
    <row r="196" ht="15.75" hidden="1" customHeight="1">
      <c r="A196" s="113">
        <v>2020.0</v>
      </c>
      <c r="B196" s="113">
        <v>1401.0</v>
      </c>
      <c r="C196" s="114" t="s">
        <v>808</v>
      </c>
      <c r="D196" s="115">
        <v>6.0</v>
      </c>
      <c r="E196" s="114" t="s">
        <v>208</v>
      </c>
      <c r="F196" s="113">
        <v>155.0</v>
      </c>
      <c r="G196" s="114" t="s">
        <v>809</v>
      </c>
      <c r="H196" s="113">
        <v>4472.0</v>
      </c>
      <c r="I196" s="114" t="s">
        <v>831</v>
      </c>
      <c r="J196" s="113">
        <v>3.0</v>
      </c>
      <c r="K196" s="113">
        <v>0.0</v>
      </c>
      <c r="L196" s="113">
        <v>95.0</v>
      </c>
      <c r="M196" s="113">
        <v>1.0</v>
      </c>
      <c r="N196" s="114" t="s">
        <v>6145</v>
      </c>
      <c r="O196" s="114" t="s">
        <v>4662</v>
      </c>
      <c r="P196" s="113">
        <v>1400021.0</v>
      </c>
      <c r="Q196" s="114" t="s">
        <v>836</v>
      </c>
      <c r="R196" s="113">
        <v>898.0</v>
      </c>
      <c r="S196" s="114" t="s">
        <v>6394</v>
      </c>
      <c r="T196" s="115">
        <v>9245981.0</v>
      </c>
      <c r="U196" s="115">
        <v>0.0</v>
      </c>
      <c r="V196" s="114" t="s">
        <v>6395</v>
      </c>
      <c r="W196" s="116">
        <v>1444.0</v>
      </c>
      <c r="X196" s="116">
        <v>1444.0</v>
      </c>
      <c r="Y196" s="116">
        <v>1444.0</v>
      </c>
      <c r="Z196" s="116">
        <v>1444.0</v>
      </c>
      <c r="AA196" s="103" t="s">
        <v>814</v>
      </c>
      <c r="AB196" s="103" t="s">
        <v>3071</v>
      </c>
    </row>
    <row r="197" ht="15.75" hidden="1" customHeight="1">
      <c r="A197" s="113">
        <v>2020.0</v>
      </c>
      <c r="B197" s="113">
        <v>1401.0</v>
      </c>
      <c r="C197" s="114" t="s">
        <v>808</v>
      </c>
      <c r="D197" s="115">
        <v>6.0</v>
      </c>
      <c r="E197" s="114" t="s">
        <v>208</v>
      </c>
      <c r="F197" s="113">
        <v>155.0</v>
      </c>
      <c r="G197" s="114" t="s">
        <v>809</v>
      </c>
      <c r="H197" s="113">
        <v>4472.0</v>
      </c>
      <c r="I197" s="114" t="s">
        <v>831</v>
      </c>
      <c r="J197" s="113">
        <v>3.0</v>
      </c>
      <c r="K197" s="113">
        <v>0.0</v>
      </c>
      <c r="L197" s="113">
        <v>95.0</v>
      </c>
      <c r="M197" s="113">
        <v>1.0</v>
      </c>
      <c r="N197" s="114" t="s">
        <v>6145</v>
      </c>
      <c r="O197" s="114" t="s">
        <v>4662</v>
      </c>
      <c r="P197" s="113">
        <v>1400005.0</v>
      </c>
      <c r="Q197" s="114" t="s">
        <v>882</v>
      </c>
      <c r="R197" s="113">
        <v>899.0</v>
      </c>
      <c r="S197" s="114" t="s">
        <v>6396</v>
      </c>
      <c r="T197" s="115">
        <v>9245981.0</v>
      </c>
      <c r="U197" s="115">
        <v>0.0</v>
      </c>
      <c r="V197" s="114" t="s">
        <v>6397</v>
      </c>
      <c r="W197" s="116">
        <v>0.0</v>
      </c>
      <c r="X197" s="116">
        <v>0.0</v>
      </c>
      <c r="Y197" s="116">
        <v>0.0</v>
      </c>
      <c r="Z197" s="116">
        <v>0.0</v>
      </c>
      <c r="AA197" s="103" t="s">
        <v>814</v>
      </c>
      <c r="AB197" s="103" t="s">
        <v>3071</v>
      </c>
    </row>
    <row r="198" ht="15.75" hidden="1" customHeight="1">
      <c r="A198" s="113">
        <v>2020.0</v>
      </c>
      <c r="B198" s="113">
        <v>1401.0</v>
      </c>
      <c r="C198" s="114" t="s">
        <v>808</v>
      </c>
      <c r="D198" s="115">
        <v>6.0</v>
      </c>
      <c r="E198" s="114" t="s">
        <v>208</v>
      </c>
      <c r="F198" s="113">
        <v>155.0</v>
      </c>
      <c r="G198" s="114" t="s">
        <v>809</v>
      </c>
      <c r="H198" s="113">
        <v>4472.0</v>
      </c>
      <c r="I198" s="114" t="s">
        <v>831</v>
      </c>
      <c r="J198" s="113">
        <v>3.0</v>
      </c>
      <c r="K198" s="113">
        <v>0.0</v>
      </c>
      <c r="L198" s="113">
        <v>95.0</v>
      </c>
      <c r="M198" s="113">
        <v>1.0</v>
      </c>
      <c r="N198" s="114" t="s">
        <v>6145</v>
      </c>
      <c r="O198" s="114" t="s">
        <v>4662</v>
      </c>
      <c r="P198" s="113">
        <v>1400021.0</v>
      </c>
      <c r="Q198" s="114" t="s">
        <v>836</v>
      </c>
      <c r="R198" s="113">
        <v>899.0</v>
      </c>
      <c r="S198" s="114" t="s">
        <v>6398</v>
      </c>
      <c r="T198" s="115">
        <v>9245981.0</v>
      </c>
      <c r="U198" s="115">
        <v>0.0</v>
      </c>
      <c r="V198" s="114" t="s">
        <v>6399</v>
      </c>
      <c r="W198" s="116">
        <v>1421.8</v>
      </c>
      <c r="X198" s="116">
        <v>1421.8</v>
      </c>
      <c r="Y198" s="116">
        <v>1421.8</v>
      </c>
      <c r="Z198" s="116">
        <v>1421.8</v>
      </c>
      <c r="AA198" s="103" t="s">
        <v>814</v>
      </c>
      <c r="AB198" s="103" t="s">
        <v>3071</v>
      </c>
    </row>
    <row r="199" ht="15.75" hidden="1" customHeight="1">
      <c r="A199" s="113">
        <v>2020.0</v>
      </c>
      <c r="B199" s="113">
        <v>1401.0</v>
      </c>
      <c r="C199" s="114" t="s">
        <v>808</v>
      </c>
      <c r="D199" s="115">
        <v>10.0</v>
      </c>
      <c r="E199" s="114" t="s">
        <v>3305</v>
      </c>
      <c r="F199" s="113">
        <v>26.0</v>
      </c>
      <c r="G199" s="114" t="s">
        <v>3349</v>
      </c>
      <c r="H199" s="113">
        <v>1005.0</v>
      </c>
      <c r="I199" s="114" t="s">
        <v>3350</v>
      </c>
      <c r="J199" s="113">
        <v>3.0</v>
      </c>
      <c r="K199" s="113">
        <v>0.0</v>
      </c>
      <c r="L199" s="113">
        <v>95.0</v>
      </c>
      <c r="M199" s="113">
        <v>1.0</v>
      </c>
      <c r="N199" s="114" t="s">
        <v>870</v>
      </c>
      <c r="O199" s="114" t="s">
        <v>871</v>
      </c>
      <c r="P199" s="113">
        <v>1400029.0</v>
      </c>
      <c r="Q199" s="114" t="s">
        <v>838</v>
      </c>
      <c r="R199" s="113">
        <v>899.0</v>
      </c>
      <c r="S199" s="114" t="s">
        <v>6400</v>
      </c>
      <c r="T199" s="115">
        <v>9245981.0</v>
      </c>
      <c r="U199" s="115">
        <v>9247103.0</v>
      </c>
      <c r="V199" s="114" t="s">
        <v>6401</v>
      </c>
      <c r="W199" s="116">
        <v>8181.6</v>
      </c>
      <c r="X199" s="116">
        <v>5491.68</v>
      </c>
      <c r="Y199" s="116">
        <v>5491.68</v>
      </c>
      <c r="Z199" s="116">
        <v>5491.68</v>
      </c>
      <c r="AA199" s="103" t="s">
        <v>814</v>
      </c>
      <c r="AB199" s="103" t="s">
        <v>3071</v>
      </c>
    </row>
    <row r="200" ht="15.75" hidden="1" customHeight="1">
      <c r="A200" s="113">
        <v>2020.0</v>
      </c>
      <c r="B200" s="113">
        <v>1401.0</v>
      </c>
      <c r="C200" s="114" t="s">
        <v>808</v>
      </c>
      <c r="D200" s="115">
        <v>6.0</v>
      </c>
      <c r="E200" s="114" t="s">
        <v>208</v>
      </c>
      <c r="F200" s="113">
        <v>155.0</v>
      </c>
      <c r="G200" s="114" t="s">
        <v>809</v>
      </c>
      <c r="H200" s="113">
        <v>4472.0</v>
      </c>
      <c r="I200" s="114" t="s">
        <v>831</v>
      </c>
      <c r="J200" s="113">
        <v>3.0</v>
      </c>
      <c r="K200" s="113">
        <v>0.0</v>
      </c>
      <c r="L200" s="113">
        <v>95.0</v>
      </c>
      <c r="M200" s="113">
        <v>1.0</v>
      </c>
      <c r="N200" s="114" t="s">
        <v>6145</v>
      </c>
      <c r="O200" s="114" t="s">
        <v>4662</v>
      </c>
      <c r="P200" s="113">
        <v>1400005.0</v>
      </c>
      <c r="Q200" s="114" t="s">
        <v>882</v>
      </c>
      <c r="R200" s="113">
        <v>900.0</v>
      </c>
      <c r="S200" s="114" t="s">
        <v>6402</v>
      </c>
      <c r="T200" s="115">
        <v>9245981.0</v>
      </c>
      <c r="U200" s="115">
        <v>0.0</v>
      </c>
      <c r="V200" s="114" t="s">
        <v>6403</v>
      </c>
      <c r="W200" s="116">
        <v>0.0</v>
      </c>
      <c r="X200" s="116">
        <v>0.0</v>
      </c>
      <c r="Y200" s="116">
        <v>0.0</v>
      </c>
      <c r="Z200" s="116">
        <v>0.0</v>
      </c>
      <c r="AA200" s="103" t="s">
        <v>814</v>
      </c>
      <c r="AB200" s="103" t="s">
        <v>3071</v>
      </c>
    </row>
    <row r="201" ht="15.75" hidden="1" customHeight="1">
      <c r="A201" s="113">
        <v>2020.0</v>
      </c>
      <c r="B201" s="113">
        <v>1401.0</v>
      </c>
      <c r="C201" s="114" t="s">
        <v>808</v>
      </c>
      <c r="D201" s="115">
        <v>6.0</v>
      </c>
      <c r="E201" s="114" t="s">
        <v>208</v>
      </c>
      <c r="F201" s="113">
        <v>155.0</v>
      </c>
      <c r="G201" s="114" t="s">
        <v>809</v>
      </c>
      <c r="H201" s="113">
        <v>4472.0</v>
      </c>
      <c r="I201" s="114" t="s">
        <v>831</v>
      </c>
      <c r="J201" s="113">
        <v>3.0</v>
      </c>
      <c r="K201" s="113">
        <v>0.0</v>
      </c>
      <c r="L201" s="113">
        <v>95.0</v>
      </c>
      <c r="M201" s="113">
        <v>1.0</v>
      </c>
      <c r="N201" s="114" t="s">
        <v>6145</v>
      </c>
      <c r="O201" s="114" t="s">
        <v>4662</v>
      </c>
      <c r="P201" s="113">
        <v>1400021.0</v>
      </c>
      <c r="Q201" s="114" t="s">
        <v>836</v>
      </c>
      <c r="R201" s="113">
        <v>900.0</v>
      </c>
      <c r="S201" s="114" t="s">
        <v>6404</v>
      </c>
      <c r="T201" s="115">
        <v>9245981.0</v>
      </c>
      <c r="U201" s="115">
        <v>0.0</v>
      </c>
      <c r="V201" s="114" t="s">
        <v>6405</v>
      </c>
      <c r="W201" s="116">
        <v>1444.0</v>
      </c>
      <c r="X201" s="116">
        <v>1444.0</v>
      </c>
      <c r="Y201" s="116">
        <v>1444.0</v>
      </c>
      <c r="Z201" s="116">
        <v>1444.0</v>
      </c>
      <c r="AA201" s="103" t="s">
        <v>814</v>
      </c>
      <c r="AB201" s="103" t="s">
        <v>3071</v>
      </c>
    </row>
    <row r="202" ht="15.75" hidden="1" customHeight="1">
      <c r="A202" s="113">
        <v>2020.0</v>
      </c>
      <c r="B202" s="113">
        <v>1401.0</v>
      </c>
      <c r="C202" s="114" t="s">
        <v>808</v>
      </c>
      <c r="D202" s="115">
        <v>10.0</v>
      </c>
      <c r="E202" s="114" t="s">
        <v>3305</v>
      </c>
      <c r="F202" s="113">
        <v>26.0</v>
      </c>
      <c r="G202" s="114" t="s">
        <v>3349</v>
      </c>
      <c r="H202" s="113">
        <v>1005.0</v>
      </c>
      <c r="I202" s="114" t="s">
        <v>3350</v>
      </c>
      <c r="J202" s="113">
        <v>3.0</v>
      </c>
      <c r="K202" s="113">
        <v>0.0</v>
      </c>
      <c r="L202" s="113">
        <v>95.0</v>
      </c>
      <c r="M202" s="113">
        <v>1.0</v>
      </c>
      <c r="N202" s="114" t="s">
        <v>870</v>
      </c>
      <c r="O202" s="114" t="s">
        <v>871</v>
      </c>
      <c r="P202" s="113">
        <v>1400029.0</v>
      </c>
      <c r="Q202" s="114" t="s">
        <v>838</v>
      </c>
      <c r="R202" s="113">
        <v>900.0</v>
      </c>
      <c r="S202" s="114" t="s">
        <v>6406</v>
      </c>
      <c r="T202" s="115">
        <v>9245981.0</v>
      </c>
      <c r="U202" s="115">
        <v>9245708.0</v>
      </c>
      <c r="V202" s="114" t="s">
        <v>6407</v>
      </c>
      <c r="W202" s="116">
        <v>41545.29</v>
      </c>
      <c r="X202" s="116">
        <v>22940.14</v>
      </c>
      <c r="Y202" s="116">
        <v>22940.14</v>
      </c>
      <c r="Z202" s="116">
        <v>22940.14</v>
      </c>
      <c r="AA202" s="103" t="s">
        <v>814</v>
      </c>
      <c r="AB202" s="103" t="s">
        <v>3071</v>
      </c>
    </row>
    <row r="203" ht="15.75" hidden="1" customHeight="1">
      <c r="A203" s="113">
        <v>2020.0</v>
      </c>
      <c r="B203" s="113">
        <v>1401.0</v>
      </c>
      <c r="C203" s="114" t="s">
        <v>808</v>
      </c>
      <c r="D203" s="115">
        <v>6.0</v>
      </c>
      <c r="E203" s="114" t="s">
        <v>208</v>
      </c>
      <c r="F203" s="113">
        <v>155.0</v>
      </c>
      <c r="G203" s="114" t="s">
        <v>809</v>
      </c>
      <c r="H203" s="113">
        <v>4472.0</v>
      </c>
      <c r="I203" s="114" t="s">
        <v>831</v>
      </c>
      <c r="J203" s="113">
        <v>3.0</v>
      </c>
      <c r="K203" s="113">
        <v>0.0</v>
      </c>
      <c r="L203" s="113">
        <v>95.0</v>
      </c>
      <c r="M203" s="113">
        <v>1.0</v>
      </c>
      <c r="N203" s="114" t="s">
        <v>6145</v>
      </c>
      <c r="O203" s="114" t="s">
        <v>4662</v>
      </c>
      <c r="P203" s="113">
        <v>1400005.0</v>
      </c>
      <c r="Q203" s="114" t="s">
        <v>882</v>
      </c>
      <c r="R203" s="113">
        <v>901.0</v>
      </c>
      <c r="S203" s="114" t="s">
        <v>6408</v>
      </c>
      <c r="T203" s="115">
        <v>9245981.0</v>
      </c>
      <c r="U203" s="115">
        <v>0.0</v>
      </c>
      <c r="V203" s="114" t="s">
        <v>6409</v>
      </c>
      <c r="W203" s="116">
        <v>0.0</v>
      </c>
      <c r="X203" s="116">
        <v>0.0</v>
      </c>
      <c r="Y203" s="116">
        <v>0.0</v>
      </c>
      <c r="Z203" s="116">
        <v>0.0</v>
      </c>
      <c r="AA203" s="103" t="s">
        <v>814</v>
      </c>
      <c r="AB203" s="103" t="s">
        <v>3071</v>
      </c>
    </row>
    <row r="204" ht="15.75" hidden="1" customHeight="1">
      <c r="A204" s="113">
        <v>2020.0</v>
      </c>
      <c r="B204" s="113">
        <v>1401.0</v>
      </c>
      <c r="C204" s="114" t="s">
        <v>808</v>
      </c>
      <c r="D204" s="115">
        <v>6.0</v>
      </c>
      <c r="E204" s="114" t="s">
        <v>208</v>
      </c>
      <c r="F204" s="113">
        <v>155.0</v>
      </c>
      <c r="G204" s="114" t="s">
        <v>809</v>
      </c>
      <c r="H204" s="113">
        <v>4472.0</v>
      </c>
      <c r="I204" s="114" t="s">
        <v>831</v>
      </c>
      <c r="J204" s="113">
        <v>3.0</v>
      </c>
      <c r="K204" s="113">
        <v>0.0</v>
      </c>
      <c r="L204" s="113">
        <v>95.0</v>
      </c>
      <c r="M204" s="113">
        <v>1.0</v>
      </c>
      <c r="N204" s="114" t="s">
        <v>6145</v>
      </c>
      <c r="O204" s="114" t="s">
        <v>4662</v>
      </c>
      <c r="P204" s="113">
        <v>1400021.0</v>
      </c>
      <c r="Q204" s="114" t="s">
        <v>836</v>
      </c>
      <c r="R204" s="113">
        <v>901.0</v>
      </c>
      <c r="S204" s="114" t="s">
        <v>6410</v>
      </c>
      <c r="T204" s="115">
        <v>9245981.0</v>
      </c>
      <c r="U204" s="115">
        <v>0.0</v>
      </c>
      <c r="V204" s="114" t="s">
        <v>6411</v>
      </c>
      <c r="W204" s="116">
        <v>1421.8</v>
      </c>
      <c r="X204" s="116">
        <v>1421.8</v>
      </c>
      <c r="Y204" s="116">
        <v>1421.8</v>
      </c>
      <c r="Z204" s="116">
        <v>1421.8</v>
      </c>
      <c r="AA204" s="103" t="s">
        <v>814</v>
      </c>
      <c r="AB204" s="103" t="s">
        <v>3071</v>
      </c>
    </row>
    <row r="205" ht="15.75" hidden="1" customHeight="1">
      <c r="A205" s="113">
        <v>2020.0</v>
      </c>
      <c r="B205" s="113">
        <v>1401.0</v>
      </c>
      <c r="C205" s="114" t="s">
        <v>808</v>
      </c>
      <c r="D205" s="115">
        <v>6.0</v>
      </c>
      <c r="E205" s="114" t="s">
        <v>208</v>
      </c>
      <c r="F205" s="113">
        <v>155.0</v>
      </c>
      <c r="G205" s="114" t="s">
        <v>809</v>
      </c>
      <c r="H205" s="113">
        <v>4472.0</v>
      </c>
      <c r="I205" s="114" t="s">
        <v>831</v>
      </c>
      <c r="J205" s="113">
        <v>3.0</v>
      </c>
      <c r="K205" s="113">
        <v>0.0</v>
      </c>
      <c r="L205" s="113">
        <v>95.0</v>
      </c>
      <c r="M205" s="113">
        <v>1.0</v>
      </c>
      <c r="N205" s="114" t="s">
        <v>6145</v>
      </c>
      <c r="O205" s="114" t="s">
        <v>4662</v>
      </c>
      <c r="P205" s="113">
        <v>1400005.0</v>
      </c>
      <c r="Q205" s="114" t="s">
        <v>882</v>
      </c>
      <c r="R205" s="113">
        <v>902.0</v>
      </c>
      <c r="S205" s="114" t="s">
        <v>6412</v>
      </c>
      <c r="T205" s="115">
        <v>9245981.0</v>
      </c>
      <c r="U205" s="115">
        <v>0.0</v>
      </c>
      <c r="V205" s="114" t="s">
        <v>6413</v>
      </c>
      <c r="W205" s="116">
        <v>0.0</v>
      </c>
      <c r="X205" s="116">
        <v>0.0</v>
      </c>
      <c r="Y205" s="116">
        <v>0.0</v>
      </c>
      <c r="Z205" s="116">
        <v>0.0</v>
      </c>
      <c r="AA205" s="103" t="s">
        <v>814</v>
      </c>
      <c r="AB205" s="103" t="s">
        <v>3071</v>
      </c>
    </row>
    <row r="206" ht="15.75" hidden="1" customHeight="1">
      <c r="A206" s="113">
        <v>2020.0</v>
      </c>
      <c r="B206" s="113">
        <v>1401.0</v>
      </c>
      <c r="C206" s="114" t="s">
        <v>808</v>
      </c>
      <c r="D206" s="115">
        <v>6.0</v>
      </c>
      <c r="E206" s="114" t="s">
        <v>208</v>
      </c>
      <c r="F206" s="113">
        <v>155.0</v>
      </c>
      <c r="G206" s="114" t="s">
        <v>809</v>
      </c>
      <c r="H206" s="113">
        <v>4472.0</v>
      </c>
      <c r="I206" s="114" t="s">
        <v>831</v>
      </c>
      <c r="J206" s="113">
        <v>3.0</v>
      </c>
      <c r="K206" s="113">
        <v>0.0</v>
      </c>
      <c r="L206" s="113">
        <v>95.0</v>
      </c>
      <c r="M206" s="113">
        <v>1.0</v>
      </c>
      <c r="N206" s="114" t="s">
        <v>6145</v>
      </c>
      <c r="O206" s="114" t="s">
        <v>4662</v>
      </c>
      <c r="P206" s="113">
        <v>1400021.0</v>
      </c>
      <c r="Q206" s="114" t="s">
        <v>836</v>
      </c>
      <c r="R206" s="113">
        <v>902.0</v>
      </c>
      <c r="S206" s="114" t="s">
        <v>6414</v>
      </c>
      <c r="T206" s="115">
        <v>9245981.0</v>
      </c>
      <c r="U206" s="115">
        <v>0.0</v>
      </c>
      <c r="V206" s="114" t="s">
        <v>6415</v>
      </c>
      <c r="W206" s="116">
        <v>1444.0</v>
      </c>
      <c r="X206" s="116">
        <v>1444.0</v>
      </c>
      <c r="Y206" s="116">
        <v>1444.0</v>
      </c>
      <c r="Z206" s="116">
        <v>1444.0</v>
      </c>
      <c r="AA206" s="103" t="s">
        <v>814</v>
      </c>
      <c r="AB206" s="103" t="s">
        <v>3071</v>
      </c>
    </row>
    <row r="207" ht="15.75" hidden="1" customHeight="1">
      <c r="A207" s="113">
        <v>2020.0</v>
      </c>
      <c r="B207" s="113">
        <v>1401.0</v>
      </c>
      <c r="C207" s="114" t="s">
        <v>808</v>
      </c>
      <c r="D207" s="115">
        <v>6.0</v>
      </c>
      <c r="E207" s="114" t="s">
        <v>208</v>
      </c>
      <c r="F207" s="113">
        <v>155.0</v>
      </c>
      <c r="G207" s="114" t="s">
        <v>809</v>
      </c>
      <c r="H207" s="113">
        <v>4472.0</v>
      </c>
      <c r="I207" s="114" t="s">
        <v>831</v>
      </c>
      <c r="J207" s="113">
        <v>3.0</v>
      </c>
      <c r="K207" s="113">
        <v>0.0</v>
      </c>
      <c r="L207" s="113">
        <v>95.0</v>
      </c>
      <c r="M207" s="113">
        <v>1.0</v>
      </c>
      <c r="N207" s="114" t="s">
        <v>6145</v>
      </c>
      <c r="O207" s="114" t="s">
        <v>4662</v>
      </c>
      <c r="P207" s="113">
        <v>1400005.0</v>
      </c>
      <c r="Q207" s="114" t="s">
        <v>882</v>
      </c>
      <c r="R207" s="113">
        <v>903.0</v>
      </c>
      <c r="S207" s="114" t="s">
        <v>6416</v>
      </c>
      <c r="T207" s="115">
        <v>9245981.0</v>
      </c>
      <c r="U207" s="115">
        <v>0.0</v>
      </c>
      <c r="V207" s="114" t="s">
        <v>6417</v>
      </c>
      <c r="W207" s="116">
        <v>0.0</v>
      </c>
      <c r="X207" s="116">
        <v>0.0</v>
      </c>
      <c r="Y207" s="116">
        <v>0.0</v>
      </c>
      <c r="Z207" s="116">
        <v>0.0</v>
      </c>
      <c r="AA207" s="103" t="s">
        <v>814</v>
      </c>
      <c r="AB207" s="103" t="s">
        <v>3071</v>
      </c>
    </row>
    <row r="208" ht="15.75" hidden="1" customHeight="1">
      <c r="A208" s="113">
        <v>2020.0</v>
      </c>
      <c r="B208" s="113">
        <v>1401.0</v>
      </c>
      <c r="C208" s="114" t="s">
        <v>808</v>
      </c>
      <c r="D208" s="115">
        <v>6.0</v>
      </c>
      <c r="E208" s="114" t="s">
        <v>208</v>
      </c>
      <c r="F208" s="113">
        <v>155.0</v>
      </c>
      <c r="G208" s="114" t="s">
        <v>809</v>
      </c>
      <c r="H208" s="113">
        <v>4472.0</v>
      </c>
      <c r="I208" s="114" t="s">
        <v>831</v>
      </c>
      <c r="J208" s="113">
        <v>3.0</v>
      </c>
      <c r="K208" s="113">
        <v>0.0</v>
      </c>
      <c r="L208" s="113">
        <v>95.0</v>
      </c>
      <c r="M208" s="113">
        <v>1.0</v>
      </c>
      <c r="N208" s="114" t="s">
        <v>6145</v>
      </c>
      <c r="O208" s="114" t="s">
        <v>4662</v>
      </c>
      <c r="P208" s="113">
        <v>1400021.0</v>
      </c>
      <c r="Q208" s="114" t="s">
        <v>836</v>
      </c>
      <c r="R208" s="113">
        <v>903.0</v>
      </c>
      <c r="S208" s="114" t="s">
        <v>6418</v>
      </c>
      <c r="T208" s="115">
        <v>9245981.0</v>
      </c>
      <c r="U208" s="115">
        <v>0.0</v>
      </c>
      <c r="V208" s="114" t="s">
        <v>6419</v>
      </c>
      <c r="W208" s="116">
        <v>1444.0</v>
      </c>
      <c r="X208" s="116">
        <v>1444.0</v>
      </c>
      <c r="Y208" s="116">
        <v>1444.0</v>
      </c>
      <c r="Z208" s="116">
        <v>1444.0</v>
      </c>
      <c r="AA208" s="103" t="s">
        <v>814</v>
      </c>
      <c r="AB208" s="103" t="s">
        <v>3071</v>
      </c>
    </row>
    <row r="209" ht="15.75" hidden="1" customHeight="1">
      <c r="A209" s="113">
        <v>2020.0</v>
      </c>
      <c r="B209" s="113">
        <v>1401.0</v>
      </c>
      <c r="C209" s="114" t="s">
        <v>808</v>
      </c>
      <c r="D209" s="115">
        <v>6.0</v>
      </c>
      <c r="E209" s="114" t="s">
        <v>208</v>
      </c>
      <c r="F209" s="113">
        <v>155.0</v>
      </c>
      <c r="G209" s="114" t="s">
        <v>809</v>
      </c>
      <c r="H209" s="113">
        <v>4472.0</v>
      </c>
      <c r="I209" s="114" t="s">
        <v>831</v>
      </c>
      <c r="J209" s="113">
        <v>3.0</v>
      </c>
      <c r="K209" s="113">
        <v>0.0</v>
      </c>
      <c r="L209" s="113">
        <v>95.0</v>
      </c>
      <c r="M209" s="113">
        <v>1.0</v>
      </c>
      <c r="N209" s="114" t="s">
        <v>6145</v>
      </c>
      <c r="O209" s="114" t="s">
        <v>4662</v>
      </c>
      <c r="P209" s="113">
        <v>1400005.0</v>
      </c>
      <c r="Q209" s="114" t="s">
        <v>882</v>
      </c>
      <c r="R209" s="113">
        <v>904.0</v>
      </c>
      <c r="S209" s="114" t="s">
        <v>6420</v>
      </c>
      <c r="T209" s="115">
        <v>9245981.0</v>
      </c>
      <c r="U209" s="115">
        <v>0.0</v>
      </c>
      <c r="V209" s="114" t="s">
        <v>6421</v>
      </c>
      <c r="W209" s="116">
        <v>0.0</v>
      </c>
      <c r="X209" s="116">
        <v>0.0</v>
      </c>
      <c r="Y209" s="116">
        <v>0.0</v>
      </c>
      <c r="Z209" s="116">
        <v>0.0</v>
      </c>
      <c r="AA209" s="103" t="s">
        <v>814</v>
      </c>
      <c r="AB209" s="103" t="s">
        <v>3071</v>
      </c>
    </row>
    <row r="210" ht="15.75" hidden="1" customHeight="1">
      <c r="A210" s="113">
        <v>2020.0</v>
      </c>
      <c r="B210" s="113">
        <v>1401.0</v>
      </c>
      <c r="C210" s="114" t="s">
        <v>808</v>
      </c>
      <c r="D210" s="115">
        <v>6.0</v>
      </c>
      <c r="E210" s="114" t="s">
        <v>208</v>
      </c>
      <c r="F210" s="113">
        <v>155.0</v>
      </c>
      <c r="G210" s="114" t="s">
        <v>809</v>
      </c>
      <c r="H210" s="113">
        <v>4472.0</v>
      </c>
      <c r="I210" s="114" t="s">
        <v>831</v>
      </c>
      <c r="J210" s="113">
        <v>3.0</v>
      </c>
      <c r="K210" s="113">
        <v>0.0</v>
      </c>
      <c r="L210" s="113">
        <v>95.0</v>
      </c>
      <c r="M210" s="113">
        <v>1.0</v>
      </c>
      <c r="N210" s="114" t="s">
        <v>6145</v>
      </c>
      <c r="O210" s="114" t="s">
        <v>4662</v>
      </c>
      <c r="P210" s="113">
        <v>1400021.0</v>
      </c>
      <c r="Q210" s="114" t="s">
        <v>836</v>
      </c>
      <c r="R210" s="113">
        <v>904.0</v>
      </c>
      <c r="S210" s="114" t="s">
        <v>6422</v>
      </c>
      <c r="T210" s="115">
        <v>9245981.0</v>
      </c>
      <c r="U210" s="115">
        <v>0.0</v>
      </c>
      <c r="V210" s="114" t="s">
        <v>6423</v>
      </c>
      <c r="W210" s="116">
        <v>1444.0</v>
      </c>
      <c r="X210" s="116">
        <v>1444.0</v>
      </c>
      <c r="Y210" s="116">
        <v>1444.0</v>
      </c>
      <c r="Z210" s="116">
        <v>1444.0</v>
      </c>
      <c r="AA210" s="103" t="s">
        <v>814</v>
      </c>
      <c r="AB210" s="103" t="s">
        <v>3071</v>
      </c>
    </row>
    <row r="211" ht="15.75" hidden="1" customHeight="1">
      <c r="A211" s="113">
        <v>2020.0</v>
      </c>
      <c r="B211" s="113">
        <v>1401.0</v>
      </c>
      <c r="C211" s="114" t="s">
        <v>808</v>
      </c>
      <c r="D211" s="115">
        <v>6.0</v>
      </c>
      <c r="E211" s="114" t="s">
        <v>208</v>
      </c>
      <c r="F211" s="113">
        <v>155.0</v>
      </c>
      <c r="G211" s="114" t="s">
        <v>809</v>
      </c>
      <c r="H211" s="113">
        <v>4472.0</v>
      </c>
      <c r="I211" s="114" t="s">
        <v>831</v>
      </c>
      <c r="J211" s="113">
        <v>3.0</v>
      </c>
      <c r="K211" s="113">
        <v>0.0</v>
      </c>
      <c r="L211" s="113">
        <v>95.0</v>
      </c>
      <c r="M211" s="113">
        <v>1.0</v>
      </c>
      <c r="N211" s="114" t="s">
        <v>6145</v>
      </c>
      <c r="O211" s="114" t="s">
        <v>4662</v>
      </c>
      <c r="P211" s="113">
        <v>1400005.0</v>
      </c>
      <c r="Q211" s="114" t="s">
        <v>882</v>
      </c>
      <c r="R211" s="113">
        <v>905.0</v>
      </c>
      <c r="S211" s="114" t="s">
        <v>6286</v>
      </c>
      <c r="T211" s="115">
        <v>9245981.0</v>
      </c>
      <c r="U211" s="115">
        <v>0.0</v>
      </c>
      <c r="V211" s="114" t="s">
        <v>6287</v>
      </c>
      <c r="W211" s="116">
        <v>0.0</v>
      </c>
      <c r="X211" s="116">
        <v>0.0</v>
      </c>
      <c r="Y211" s="116">
        <v>0.0</v>
      </c>
      <c r="Z211" s="116">
        <v>0.0</v>
      </c>
      <c r="AA211" s="103" t="s">
        <v>814</v>
      </c>
      <c r="AB211" s="103" t="s">
        <v>3071</v>
      </c>
    </row>
    <row r="212" ht="15.75" hidden="1" customHeight="1">
      <c r="A212" s="113">
        <v>2020.0</v>
      </c>
      <c r="B212" s="113">
        <v>1401.0</v>
      </c>
      <c r="C212" s="114" t="s">
        <v>808</v>
      </c>
      <c r="D212" s="115">
        <v>6.0</v>
      </c>
      <c r="E212" s="114" t="s">
        <v>208</v>
      </c>
      <c r="F212" s="113">
        <v>155.0</v>
      </c>
      <c r="G212" s="114" t="s">
        <v>809</v>
      </c>
      <c r="H212" s="113">
        <v>4472.0</v>
      </c>
      <c r="I212" s="114" t="s">
        <v>831</v>
      </c>
      <c r="J212" s="113">
        <v>3.0</v>
      </c>
      <c r="K212" s="113">
        <v>0.0</v>
      </c>
      <c r="L212" s="113">
        <v>95.0</v>
      </c>
      <c r="M212" s="113">
        <v>1.0</v>
      </c>
      <c r="N212" s="114" t="s">
        <v>6145</v>
      </c>
      <c r="O212" s="114" t="s">
        <v>4662</v>
      </c>
      <c r="P212" s="113">
        <v>1400021.0</v>
      </c>
      <c r="Q212" s="114" t="s">
        <v>836</v>
      </c>
      <c r="R212" s="113">
        <v>905.0</v>
      </c>
      <c r="S212" s="114" t="s">
        <v>6424</v>
      </c>
      <c r="T212" s="115">
        <v>9245981.0</v>
      </c>
      <c r="U212" s="115">
        <v>0.0</v>
      </c>
      <c r="V212" s="114" t="s">
        <v>6425</v>
      </c>
      <c r="W212" s="116">
        <v>1351.65</v>
      </c>
      <c r="X212" s="116">
        <v>1351.65</v>
      </c>
      <c r="Y212" s="116">
        <v>1351.65</v>
      </c>
      <c r="Z212" s="116">
        <v>1351.65</v>
      </c>
      <c r="AA212" s="103" t="s">
        <v>814</v>
      </c>
      <c r="AB212" s="103" t="s">
        <v>3071</v>
      </c>
    </row>
    <row r="213" ht="15.75" hidden="1" customHeight="1">
      <c r="A213" s="113">
        <v>2020.0</v>
      </c>
      <c r="B213" s="113">
        <v>1401.0</v>
      </c>
      <c r="C213" s="114" t="s">
        <v>808</v>
      </c>
      <c r="D213" s="115">
        <v>6.0</v>
      </c>
      <c r="E213" s="114" t="s">
        <v>208</v>
      </c>
      <c r="F213" s="113">
        <v>155.0</v>
      </c>
      <c r="G213" s="114" t="s">
        <v>809</v>
      </c>
      <c r="H213" s="113">
        <v>4472.0</v>
      </c>
      <c r="I213" s="114" t="s">
        <v>831</v>
      </c>
      <c r="J213" s="113">
        <v>3.0</v>
      </c>
      <c r="K213" s="113">
        <v>0.0</v>
      </c>
      <c r="L213" s="113">
        <v>95.0</v>
      </c>
      <c r="M213" s="113">
        <v>1.0</v>
      </c>
      <c r="N213" s="114" t="s">
        <v>6145</v>
      </c>
      <c r="O213" s="114" t="s">
        <v>4662</v>
      </c>
      <c r="P213" s="113">
        <v>1400005.0</v>
      </c>
      <c r="Q213" s="114" t="s">
        <v>882</v>
      </c>
      <c r="R213" s="113">
        <v>906.0</v>
      </c>
      <c r="S213" s="114" t="s">
        <v>6296</v>
      </c>
      <c r="T213" s="115">
        <v>9245981.0</v>
      </c>
      <c r="U213" s="115">
        <v>0.0</v>
      </c>
      <c r="V213" s="114" t="s">
        <v>6297</v>
      </c>
      <c r="W213" s="116">
        <v>0.0</v>
      </c>
      <c r="X213" s="116">
        <v>0.0</v>
      </c>
      <c r="Y213" s="116">
        <v>0.0</v>
      </c>
      <c r="Z213" s="116">
        <v>0.0</v>
      </c>
      <c r="AA213" s="103" t="s">
        <v>814</v>
      </c>
      <c r="AB213" s="103" t="s">
        <v>3071</v>
      </c>
    </row>
    <row r="214" ht="15.75" hidden="1" customHeight="1">
      <c r="A214" s="113">
        <v>2020.0</v>
      </c>
      <c r="B214" s="113">
        <v>1401.0</v>
      </c>
      <c r="C214" s="114" t="s">
        <v>808</v>
      </c>
      <c r="D214" s="115">
        <v>6.0</v>
      </c>
      <c r="E214" s="114" t="s">
        <v>208</v>
      </c>
      <c r="F214" s="113">
        <v>155.0</v>
      </c>
      <c r="G214" s="114" t="s">
        <v>809</v>
      </c>
      <c r="H214" s="113">
        <v>4472.0</v>
      </c>
      <c r="I214" s="114" t="s">
        <v>831</v>
      </c>
      <c r="J214" s="113">
        <v>3.0</v>
      </c>
      <c r="K214" s="113">
        <v>0.0</v>
      </c>
      <c r="L214" s="113">
        <v>95.0</v>
      </c>
      <c r="M214" s="113">
        <v>1.0</v>
      </c>
      <c r="N214" s="114" t="s">
        <v>6145</v>
      </c>
      <c r="O214" s="114" t="s">
        <v>4662</v>
      </c>
      <c r="P214" s="113">
        <v>1400005.0</v>
      </c>
      <c r="Q214" s="114" t="s">
        <v>882</v>
      </c>
      <c r="R214" s="113">
        <v>907.0</v>
      </c>
      <c r="S214" s="114" t="s">
        <v>6324</v>
      </c>
      <c r="T214" s="115">
        <v>9245981.0</v>
      </c>
      <c r="U214" s="115">
        <v>0.0</v>
      </c>
      <c r="V214" s="114" t="s">
        <v>6325</v>
      </c>
      <c r="W214" s="116">
        <v>0.0</v>
      </c>
      <c r="X214" s="116">
        <v>0.0</v>
      </c>
      <c r="Y214" s="116">
        <v>0.0</v>
      </c>
      <c r="Z214" s="116">
        <v>0.0</v>
      </c>
      <c r="AA214" s="103" t="s">
        <v>814</v>
      </c>
      <c r="AB214" s="103" t="s">
        <v>3071</v>
      </c>
    </row>
    <row r="215" ht="15.75" hidden="1" customHeight="1">
      <c r="A215" s="113">
        <v>2020.0</v>
      </c>
      <c r="B215" s="113">
        <v>1401.0</v>
      </c>
      <c r="C215" s="114" t="s">
        <v>808</v>
      </c>
      <c r="D215" s="115">
        <v>6.0</v>
      </c>
      <c r="E215" s="114" t="s">
        <v>208</v>
      </c>
      <c r="F215" s="113">
        <v>155.0</v>
      </c>
      <c r="G215" s="114" t="s">
        <v>809</v>
      </c>
      <c r="H215" s="113">
        <v>4472.0</v>
      </c>
      <c r="I215" s="114" t="s">
        <v>831</v>
      </c>
      <c r="J215" s="113">
        <v>3.0</v>
      </c>
      <c r="K215" s="113">
        <v>0.0</v>
      </c>
      <c r="L215" s="113">
        <v>95.0</v>
      </c>
      <c r="M215" s="113">
        <v>1.0</v>
      </c>
      <c r="N215" s="114" t="s">
        <v>6145</v>
      </c>
      <c r="O215" s="114" t="s">
        <v>4662</v>
      </c>
      <c r="P215" s="113">
        <v>1400021.0</v>
      </c>
      <c r="Q215" s="114" t="s">
        <v>836</v>
      </c>
      <c r="R215" s="113">
        <v>907.0</v>
      </c>
      <c r="S215" s="114" t="s">
        <v>6426</v>
      </c>
      <c r="T215" s="115">
        <v>9245981.0</v>
      </c>
      <c r="U215" s="115">
        <v>0.0</v>
      </c>
      <c r="V215" s="114" t="s">
        <v>6427</v>
      </c>
      <c r="W215" s="116">
        <v>1421.8</v>
      </c>
      <c r="X215" s="116">
        <v>1421.8</v>
      </c>
      <c r="Y215" s="116">
        <v>1421.8</v>
      </c>
      <c r="Z215" s="116">
        <v>1421.8</v>
      </c>
      <c r="AA215" s="103" t="s">
        <v>814</v>
      </c>
      <c r="AB215" s="103" t="s">
        <v>3071</v>
      </c>
    </row>
    <row r="216" ht="15.75" hidden="1" customHeight="1">
      <c r="A216" s="113">
        <v>2020.0</v>
      </c>
      <c r="B216" s="113">
        <v>1401.0</v>
      </c>
      <c r="C216" s="114" t="s">
        <v>808</v>
      </c>
      <c r="D216" s="115">
        <v>6.0</v>
      </c>
      <c r="E216" s="114" t="s">
        <v>208</v>
      </c>
      <c r="F216" s="113">
        <v>155.0</v>
      </c>
      <c r="G216" s="114" t="s">
        <v>809</v>
      </c>
      <c r="H216" s="113">
        <v>4472.0</v>
      </c>
      <c r="I216" s="114" t="s">
        <v>831</v>
      </c>
      <c r="J216" s="113">
        <v>3.0</v>
      </c>
      <c r="K216" s="113">
        <v>0.0</v>
      </c>
      <c r="L216" s="113">
        <v>95.0</v>
      </c>
      <c r="M216" s="113">
        <v>1.0</v>
      </c>
      <c r="N216" s="114" t="s">
        <v>6145</v>
      </c>
      <c r="O216" s="114" t="s">
        <v>4662</v>
      </c>
      <c r="P216" s="113">
        <v>1400005.0</v>
      </c>
      <c r="Q216" s="114" t="s">
        <v>882</v>
      </c>
      <c r="R216" s="113">
        <v>908.0</v>
      </c>
      <c r="S216" s="114" t="s">
        <v>6286</v>
      </c>
      <c r="T216" s="115">
        <v>9245981.0</v>
      </c>
      <c r="U216" s="115">
        <v>0.0</v>
      </c>
      <c r="V216" s="114" t="s">
        <v>6287</v>
      </c>
      <c r="W216" s="116">
        <v>964.0</v>
      </c>
      <c r="X216" s="116">
        <v>964.0</v>
      </c>
      <c r="Y216" s="116">
        <v>964.0</v>
      </c>
      <c r="Z216" s="116">
        <v>964.0</v>
      </c>
      <c r="AA216" s="103" t="s">
        <v>814</v>
      </c>
      <c r="AB216" s="103" t="s">
        <v>3071</v>
      </c>
    </row>
    <row r="217" ht="15.75" hidden="1" customHeight="1">
      <c r="A217" s="113">
        <v>2020.0</v>
      </c>
      <c r="B217" s="113">
        <v>1401.0</v>
      </c>
      <c r="C217" s="114" t="s">
        <v>808</v>
      </c>
      <c r="D217" s="115">
        <v>6.0</v>
      </c>
      <c r="E217" s="114" t="s">
        <v>208</v>
      </c>
      <c r="F217" s="113">
        <v>155.0</v>
      </c>
      <c r="G217" s="114" t="s">
        <v>809</v>
      </c>
      <c r="H217" s="113">
        <v>4472.0</v>
      </c>
      <c r="I217" s="114" t="s">
        <v>831</v>
      </c>
      <c r="J217" s="113">
        <v>3.0</v>
      </c>
      <c r="K217" s="113">
        <v>0.0</v>
      </c>
      <c r="L217" s="113">
        <v>95.0</v>
      </c>
      <c r="M217" s="113">
        <v>1.0</v>
      </c>
      <c r="N217" s="114" t="s">
        <v>6145</v>
      </c>
      <c r="O217" s="114" t="s">
        <v>4662</v>
      </c>
      <c r="P217" s="113">
        <v>1400005.0</v>
      </c>
      <c r="Q217" s="114" t="s">
        <v>882</v>
      </c>
      <c r="R217" s="113">
        <v>909.0</v>
      </c>
      <c r="S217" s="114" t="s">
        <v>6296</v>
      </c>
      <c r="T217" s="115">
        <v>9245981.0</v>
      </c>
      <c r="U217" s="115">
        <v>0.0</v>
      </c>
      <c r="V217" s="114" t="s">
        <v>6297</v>
      </c>
      <c r="W217" s="116">
        <v>1426.0</v>
      </c>
      <c r="X217" s="116">
        <v>1426.0</v>
      </c>
      <c r="Y217" s="116">
        <v>1426.0</v>
      </c>
      <c r="Z217" s="116">
        <v>1426.0</v>
      </c>
      <c r="AA217" s="103" t="s">
        <v>814</v>
      </c>
      <c r="AB217" s="103" t="s">
        <v>3071</v>
      </c>
    </row>
    <row r="218" ht="15.75" hidden="1" customHeight="1">
      <c r="A218" s="113">
        <v>2020.0</v>
      </c>
      <c r="B218" s="113">
        <v>1401.0</v>
      </c>
      <c r="C218" s="114" t="s">
        <v>808</v>
      </c>
      <c r="D218" s="115">
        <v>6.0</v>
      </c>
      <c r="E218" s="114" t="s">
        <v>208</v>
      </c>
      <c r="F218" s="113">
        <v>155.0</v>
      </c>
      <c r="G218" s="114" t="s">
        <v>809</v>
      </c>
      <c r="H218" s="113">
        <v>4472.0</v>
      </c>
      <c r="I218" s="114" t="s">
        <v>831</v>
      </c>
      <c r="J218" s="113">
        <v>3.0</v>
      </c>
      <c r="K218" s="113">
        <v>0.0</v>
      </c>
      <c r="L218" s="113">
        <v>95.0</v>
      </c>
      <c r="M218" s="113">
        <v>1.0</v>
      </c>
      <c r="N218" s="114" t="s">
        <v>6145</v>
      </c>
      <c r="O218" s="114" t="s">
        <v>4662</v>
      </c>
      <c r="P218" s="113">
        <v>1400021.0</v>
      </c>
      <c r="Q218" s="114" t="s">
        <v>836</v>
      </c>
      <c r="R218" s="113">
        <v>909.0</v>
      </c>
      <c r="S218" s="114" t="s">
        <v>6428</v>
      </c>
      <c r="T218" s="115">
        <v>9245981.0</v>
      </c>
      <c r="U218" s="115">
        <v>0.0</v>
      </c>
      <c r="V218" s="114" t="s">
        <v>6429</v>
      </c>
      <c r="W218" s="116">
        <v>1444.0</v>
      </c>
      <c r="X218" s="116">
        <v>1444.0</v>
      </c>
      <c r="Y218" s="116">
        <v>1444.0</v>
      </c>
      <c r="Z218" s="116">
        <v>1444.0</v>
      </c>
      <c r="AA218" s="103" t="s">
        <v>814</v>
      </c>
      <c r="AB218" s="103" t="s">
        <v>3071</v>
      </c>
    </row>
    <row r="219" ht="15.75" hidden="1" customHeight="1">
      <c r="A219" s="113">
        <v>2020.0</v>
      </c>
      <c r="B219" s="113">
        <v>1401.0</v>
      </c>
      <c r="C219" s="114" t="s">
        <v>808</v>
      </c>
      <c r="D219" s="115">
        <v>6.0</v>
      </c>
      <c r="E219" s="114" t="s">
        <v>208</v>
      </c>
      <c r="F219" s="113">
        <v>155.0</v>
      </c>
      <c r="G219" s="114" t="s">
        <v>809</v>
      </c>
      <c r="H219" s="113">
        <v>4472.0</v>
      </c>
      <c r="I219" s="114" t="s">
        <v>831</v>
      </c>
      <c r="J219" s="113">
        <v>3.0</v>
      </c>
      <c r="K219" s="113">
        <v>0.0</v>
      </c>
      <c r="L219" s="113">
        <v>95.0</v>
      </c>
      <c r="M219" s="113">
        <v>1.0</v>
      </c>
      <c r="N219" s="114" t="s">
        <v>6145</v>
      </c>
      <c r="O219" s="114" t="s">
        <v>4662</v>
      </c>
      <c r="P219" s="113">
        <v>1400005.0</v>
      </c>
      <c r="Q219" s="114" t="s">
        <v>882</v>
      </c>
      <c r="R219" s="113">
        <v>910.0</v>
      </c>
      <c r="S219" s="114" t="s">
        <v>6324</v>
      </c>
      <c r="T219" s="115">
        <v>9245981.0</v>
      </c>
      <c r="U219" s="115">
        <v>0.0</v>
      </c>
      <c r="V219" s="114" t="s">
        <v>6325</v>
      </c>
      <c r="W219" s="116">
        <v>0.0</v>
      </c>
      <c r="X219" s="116">
        <v>0.0</v>
      </c>
      <c r="Y219" s="116">
        <v>0.0</v>
      </c>
      <c r="Z219" s="116">
        <v>0.0</v>
      </c>
      <c r="AA219" s="103" t="s">
        <v>814</v>
      </c>
      <c r="AB219" s="103" t="s">
        <v>3071</v>
      </c>
    </row>
    <row r="220" ht="15.75" hidden="1" customHeight="1">
      <c r="A220" s="113">
        <v>2020.0</v>
      </c>
      <c r="B220" s="113">
        <v>1401.0</v>
      </c>
      <c r="C220" s="114" t="s">
        <v>808</v>
      </c>
      <c r="D220" s="115">
        <v>6.0</v>
      </c>
      <c r="E220" s="114" t="s">
        <v>208</v>
      </c>
      <c r="F220" s="113">
        <v>155.0</v>
      </c>
      <c r="G220" s="114" t="s">
        <v>809</v>
      </c>
      <c r="H220" s="113">
        <v>4472.0</v>
      </c>
      <c r="I220" s="114" t="s">
        <v>831</v>
      </c>
      <c r="J220" s="113">
        <v>3.0</v>
      </c>
      <c r="K220" s="113">
        <v>0.0</v>
      </c>
      <c r="L220" s="113">
        <v>95.0</v>
      </c>
      <c r="M220" s="113">
        <v>1.0</v>
      </c>
      <c r="N220" s="114" t="s">
        <v>6145</v>
      </c>
      <c r="O220" s="114" t="s">
        <v>4662</v>
      </c>
      <c r="P220" s="113">
        <v>1400021.0</v>
      </c>
      <c r="Q220" s="114" t="s">
        <v>836</v>
      </c>
      <c r="R220" s="113">
        <v>910.0</v>
      </c>
      <c r="S220" s="114" t="s">
        <v>6430</v>
      </c>
      <c r="T220" s="115">
        <v>9245981.0</v>
      </c>
      <c r="U220" s="115">
        <v>0.0</v>
      </c>
      <c r="V220" s="114" t="s">
        <v>6431</v>
      </c>
      <c r="W220" s="116">
        <v>1421.8</v>
      </c>
      <c r="X220" s="116">
        <v>1421.8</v>
      </c>
      <c r="Y220" s="116">
        <v>1421.8</v>
      </c>
      <c r="Z220" s="116">
        <v>1421.8</v>
      </c>
      <c r="AA220" s="103" t="s">
        <v>814</v>
      </c>
      <c r="AB220" s="103" t="s">
        <v>3071</v>
      </c>
    </row>
    <row r="221" ht="15.75" hidden="1" customHeight="1">
      <c r="A221" s="113">
        <v>2020.0</v>
      </c>
      <c r="B221" s="113">
        <v>1401.0</v>
      </c>
      <c r="C221" s="114" t="s">
        <v>808</v>
      </c>
      <c r="D221" s="115">
        <v>6.0</v>
      </c>
      <c r="E221" s="114" t="s">
        <v>208</v>
      </c>
      <c r="F221" s="113">
        <v>155.0</v>
      </c>
      <c r="G221" s="114" t="s">
        <v>809</v>
      </c>
      <c r="H221" s="113">
        <v>4472.0</v>
      </c>
      <c r="I221" s="114" t="s">
        <v>831</v>
      </c>
      <c r="J221" s="113">
        <v>3.0</v>
      </c>
      <c r="K221" s="113">
        <v>0.0</v>
      </c>
      <c r="L221" s="113">
        <v>95.0</v>
      </c>
      <c r="M221" s="113">
        <v>1.0</v>
      </c>
      <c r="N221" s="114" t="s">
        <v>6145</v>
      </c>
      <c r="O221" s="114" t="s">
        <v>4662</v>
      </c>
      <c r="P221" s="113">
        <v>1400005.0</v>
      </c>
      <c r="Q221" s="114" t="s">
        <v>882</v>
      </c>
      <c r="R221" s="113">
        <v>911.0</v>
      </c>
      <c r="S221" s="114" t="s">
        <v>6328</v>
      </c>
      <c r="T221" s="115">
        <v>9245981.0</v>
      </c>
      <c r="U221" s="115">
        <v>0.0</v>
      </c>
      <c r="V221" s="114" t="s">
        <v>6329</v>
      </c>
      <c r="W221" s="116">
        <v>1444.0</v>
      </c>
      <c r="X221" s="116">
        <v>1444.0</v>
      </c>
      <c r="Y221" s="116">
        <v>1444.0</v>
      </c>
      <c r="Z221" s="116">
        <v>1444.0</v>
      </c>
      <c r="AA221" s="103" t="s">
        <v>814</v>
      </c>
      <c r="AB221" s="103" t="s">
        <v>3071</v>
      </c>
    </row>
    <row r="222" ht="15.75" hidden="1" customHeight="1">
      <c r="A222" s="113">
        <v>2020.0</v>
      </c>
      <c r="B222" s="113">
        <v>1401.0</v>
      </c>
      <c r="C222" s="114" t="s">
        <v>808</v>
      </c>
      <c r="D222" s="115">
        <v>6.0</v>
      </c>
      <c r="E222" s="114" t="s">
        <v>208</v>
      </c>
      <c r="F222" s="113">
        <v>155.0</v>
      </c>
      <c r="G222" s="114" t="s">
        <v>809</v>
      </c>
      <c r="H222" s="113">
        <v>4472.0</v>
      </c>
      <c r="I222" s="114" t="s">
        <v>831</v>
      </c>
      <c r="J222" s="113">
        <v>3.0</v>
      </c>
      <c r="K222" s="113">
        <v>0.0</v>
      </c>
      <c r="L222" s="113">
        <v>95.0</v>
      </c>
      <c r="M222" s="113">
        <v>1.0</v>
      </c>
      <c r="N222" s="114" t="s">
        <v>6145</v>
      </c>
      <c r="O222" s="114" t="s">
        <v>4662</v>
      </c>
      <c r="P222" s="113">
        <v>1400021.0</v>
      </c>
      <c r="Q222" s="114" t="s">
        <v>836</v>
      </c>
      <c r="R222" s="113">
        <v>911.0</v>
      </c>
      <c r="S222" s="114" t="s">
        <v>6432</v>
      </c>
      <c r="T222" s="115">
        <v>9245981.0</v>
      </c>
      <c r="U222" s="115">
        <v>0.0</v>
      </c>
      <c r="V222" s="114" t="s">
        <v>6433</v>
      </c>
      <c r="W222" s="116">
        <v>1444.0</v>
      </c>
      <c r="X222" s="116">
        <v>1444.0</v>
      </c>
      <c r="Y222" s="116">
        <v>1444.0</v>
      </c>
      <c r="Z222" s="116">
        <v>1444.0</v>
      </c>
      <c r="AA222" s="103" t="s">
        <v>814</v>
      </c>
      <c r="AB222" s="103" t="s">
        <v>3071</v>
      </c>
    </row>
    <row r="223" ht="15.75" hidden="1" customHeight="1">
      <c r="A223" s="113">
        <v>2020.0</v>
      </c>
      <c r="B223" s="113">
        <v>1401.0</v>
      </c>
      <c r="C223" s="114" t="s">
        <v>808</v>
      </c>
      <c r="D223" s="115">
        <v>6.0</v>
      </c>
      <c r="E223" s="114" t="s">
        <v>208</v>
      </c>
      <c r="F223" s="113">
        <v>155.0</v>
      </c>
      <c r="G223" s="114" t="s">
        <v>809</v>
      </c>
      <c r="H223" s="113">
        <v>4472.0</v>
      </c>
      <c r="I223" s="114" t="s">
        <v>831</v>
      </c>
      <c r="J223" s="113">
        <v>3.0</v>
      </c>
      <c r="K223" s="113">
        <v>0.0</v>
      </c>
      <c r="L223" s="113">
        <v>95.0</v>
      </c>
      <c r="M223" s="113">
        <v>1.0</v>
      </c>
      <c r="N223" s="114" t="s">
        <v>6145</v>
      </c>
      <c r="O223" s="114" t="s">
        <v>4662</v>
      </c>
      <c r="P223" s="113">
        <v>1400005.0</v>
      </c>
      <c r="Q223" s="114" t="s">
        <v>882</v>
      </c>
      <c r="R223" s="113">
        <v>912.0</v>
      </c>
      <c r="S223" s="114" t="s">
        <v>6310</v>
      </c>
      <c r="T223" s="115">
        <v>9245981.0</v>
      </c>
      <c r="U223" s="115">
        <v>0.0</v>
      </c>
      <c r="V223" s="114" t="s">
        <v>6311</v>
      </c>
      <c r="W223" s="116">
        <v>0.0</v>
      </c>
      <c r="X223" s="116">
        <v>0.0</v>
      </c>
      <c r="Y223" s="116">
        <v>0.0</v>
      </c>
      <c r="Z223" s="116">
        <v>0.0</v>
      </c>
      <c r="AA223" s="103" t="s">
        <v>814</v>
      </c>
      <c r="AB223" s="103" t="s">
        <v>3071</v>
      </c>
    </row>
    <row r="224" ht="15.75" hidden="1" customHeight="1">
      <c r="A224" s="113">
        <v>2020.0</v>
      </c>
      <c r="B224" s="113">
        <v>1401.0</v>
      </c>
      <c r="C224" s="114" t="s">
        <v>808</v>
      </c>
      <c r="D224" s="115">
        <v>6.0</v>
      </c>
      <c r="E224" s="114" t="s">
        <v>208</v>
      </c>
      <c r="F224" s="113">
        <v>155.0</v>
      </c>
      <c r="G224" s="114" t="s">
        <v>809</v>
      </c>
      <c r="H224" s="113">
        <v>4472.0</v>
      </c>
      <c r="I224" s="114" t="s">
        <v>831</v>
      </c>
      <c r="J224" s="113">
        <v>3.0</v>
      </c>
      <c r="K224" s="113">
        <v>0.0</v>
      </c>
      <c r="L224" s="113">
        <v>95.0</v>
      </c>
      <c r="M224" s="113">
        <v>1.0</v>
      </c>
      <c r="N224" s="114" t="s">
        <v>6145</v>
      </c>
      <c r="O224" s="114" t="s">
        <v>4662</v>
      </c>
      <c r="P224" s="113">
        <v>1400021.0</v>
      </c>
      <c r="Q224" s="114" t="s">
        <v>836</v>
      </c>
      <c r="R224" s="113">
        <v>912.0</v>
      </c>
      <c r="S224" s="114" t="s">
        <v>6434</v>
      </c>
      <c r="T224" s="115">
        <v>9245981.0</v>
      </c>
      <c r="U224" s="115">
        <v>0.0</v>
      </c>
      <c r="V224" s="114" t="s">
        <v>6435</v>
      </c>
      <c r="W224" s="116">
        <v>1444.0</v>
      </c>
      <c r="X224" s="116">
        <v>1444.0</v>
      </c>
      <c r="Y224" s="116">
        <v>1444.0</v>
      </c>
      <c r="Z224" s="116">
        <v>1444.0</v>
      </c>
      <c r="AA224" s="103" t="s">
        <v>814</v>
      </c>
      <c r="AB224" s="103" t="s">
        <v>3071</v>
      </c>
    </row>
    <row r="225" ht="15.75" hidden="1" customHeight="1">
      <c r="A225" s="113">
        <v>2020.0</v>
      </c>
      <c r="B225" s="113">
        <v>1401.0</v>
      </c>
      <c r="C225" s="114" t="s">
        <v>808</v>
      </c>
      <c r="D225" s="115">
        <v>6.0</v>
      </c>
      <c r="E225" s="114" t="s">
        <v>208</v>
      </c>
      <c r="F225" s="113">
        <v>155.0</v>
      </c>
      <c r="G225" s="114" t="s">
        <v>809</v>
      </c>
      <c r="H225" s="113">
        <v>4472.0</v>
      </c>
      <c r="I225" s="114" t="s">
        <v>831</v>
      </c>
      <c r="J225" s="113">
        <v>3.0</v>
      </c>
      <c r="K225" s="113">
        <v>0.0</v>
      </c>
      <c r="L225" s="113">
        <v>95.0</v>
      </c>
      <c r="M225" s="113">
        <v>1.0</v>
      </c>
      <c r="N225" s="114" t="s">
        <v>6145</v>
      </c>
      <c r="O225" s="114" t="s">
        <v>4662</v>
      </c>
      <c r="P225" s="113">
        <v>1400005.0</v>
      </c>
      <c r="Q225" s="114" t="s">
        <v>882</v>
      </c>
      <c r="R225" s="113">
        <v>913.0</v>
      </c>
      <c r="S225" s="114" t="s">
        <v>6300</v>
      </c>
      <c r="T225" s="115">
        <v>9245981.0</v>
      </c>
      <c r="U225" s="115">
        <v>0.0</v>
      </c>
      <c r="V225" s="114" t="s">
        <v>6301</v>
      </c>
      <c r="W225" s="116">
        <v>1444.0</v>
      </c>
      <c r="X225" s="116">
        <v>1444.0</v>
      </c>
      <c r="Y225" s="116">
        <v>1444.0</v>
      </c>
      <c r="Z225" s="116">
        <v>1444.0</v>
      </c>
      <c r="AA225" s="103" t="s">
        <v>814</v>
      </c>
      <c r="AB225" s="103" t="s">
        <v>3071</v>
      </c>
    </row>
    <row r="226" ht="15.75" hidden="1" customHeight="1">
      <c r="A226" s="113">
        <v>2020.0</v>
      </c>
      <c r="B226" s="113">
        <v>1401.0</v>
      </c>
      <c r="C226" s="114" t="s">
        <v>808</v>
      </c>
      <c r="D226" s="115">
        <v>6.0</v>
      </c>
      <c r="E226" s="114" t="s">
        <v>208</v>
      </c>
      <c r="F226" s="113">
        <v>155.0</v>
      </c>
      <c r="G226" s="114" t="s">
        <v>809</v>
      </c>
      <c r="H226" s="113">
        <v>4472.0</v>
      </c>
      <c r="I226" s="114" t="s">
        <v>831</v>
      </c>
      <c r="J226" s="113">
        <v>3.0</v>
      </c>
      <c r="K226" s="113">
        <v>0.0</v>
      </c>
      <c r="L226" s="113">
        <v>95.0</v>
      </c>
      <c r="M226" s="113">
        <v>1.0</v>
      </c>
      <c r="N226" s="114" t="s">
        <v>6145</v>
      </c>
      <c r="O226" s="114" t="s">
        <v>4662</v>
      </c>
      <c r="P226" s="113">
        <v>1400005.0</v>
      </c>
      <c r="Q226" s="114" t="s">
        <v>882</v>
      </c>
      <c r="R226" s="113">
        <v>914.0</v>
      </c>
      <c r="S226" s="114" t="s">
        <v>6304</v>
      </c>
      <c r="T226" s="115">
        <v>9245981.0</v>
      </c>
      <c r="U226" s="115">
        <v>0.0</v>
      </c>
      <c r="V226" s="114" t="s">
        <v>6305</v>
      </c>
      <c r="W226" s="116">
        <v>1421.8</v>
      </c>
      <c r="X226" s="116">
        <v>1421.8</v>
      </c>
      <c r="Y226" s="116">
        <v>1421.8</v>
      </c>
      <c r="Z226" s="116">
        <v>1421.8</v>
      </c>
      <c r="AA226" s="103" t="s">
        <v>814</v>
      </c>
      <c r="AB226" s="103" t="s">
        <v>3071</v>
      </c>
    </row>
    <row r="227" ht="15.75" hidden="1" customHeight="1">
      <c r="A227" s="113">
        <v>2020.0</v>
      </c>
      <c r="B227" s="113">
        <v>1401.0</v>
      </c>
      <c r="C227" s="114" t="s">
        <v>808</v>
      </c>
      <c r="D227" s="115">
        <v>6.0</v>
      </c>
      <c r="E227" s="114" t="s">
        <v>208</v>
      </c>
      <c r="F227" s="113">
        <v>155.0</v>
      </c>
      <c r="G227" s="114" t="s">
        <v>809</v>
      </c>
      <c r="H227" s="113">
        <v>4472.0</v>
      </c>
      <c r="I227" s="114" t="s">
        <v>831</v>
      </c>
      <c r="J227" s="113">
        <v>3.0</v>
      </c>
      <c r="K227" s="113">
        <v>0.0</v>
      </c>
      <c r="L227" s="113">
        <v>95.0</v>
      </c>
      <c r="M227" s="113">
        <v>1.0</v>
      </c>
      <c r="N227" s="114" t="s">
        <v>6145</v>
      </c>
      <c r="O227" s="114" t="s">
        <v>4662</v>
      </c>
      <c r="P227" s="113">
        <v>1400021.0</v>
      </c>
      <c r="Q227" s="114" t="s">
        <v>836</v>
      </c>
      <c r="R227" s="113">
        <v>914.0</v>
      </c>
      <c r="S227" s="114" t="s">
        <v>6436</v>
      </c>
      <c r="T227" s="115">
        <v>9245981.0</v>
      </c>
      <c r="U227" s="115">
        <v>0.0</v>
      </c>
      <c r="V227" s="114" t="s">
        <v>6437</v>
      </c>
      <c r="W227" s="116">
        <v>1421.8</v>
      </c>
      <c r="X227" s="116">
        <v>1421.8</v>
      </c>
      <c r="Y227" s="116">
        <v>1421.8</v>
      </c>
      <c r="Z227" s="116">
        <v>1421.8</v>
      </c>
      <c r="AA227" s="103" t="s">
        <v>814</v>
      </c>
      <c r="AB227" s="103" t="s">
        <v>3071</v>
      </c>
    </row>
    <row r="228" ht="15.75" hidden="1" customHeight="1">
      <c r="A228" s="113">
        <v>2020.0</v>
      </c>
      <c r="B228" s="113">
        <v>1401.0</v>
      </c>
      <c r="C228" s="114" t="s">
        <v>808</v>
      </c>
      <c r="D228" s="115">
        <v>6.0</v>
      </c>
      <c r="E228" s="114" t="s">
        <v>208</v>
      </c>
      <c r="F228" s="113">
        <v>155.0</v>
      </c>
      <c r="G228" s="114" t="s">
        <v>809</v>
      </c>
      <c r="H228" s="113">
        <v>4472.0</v>
      </c>
      <c r="I228" s="114" t="s">
        <v>831</v>
      </c>
      <c r="J228" s="113">
        <v>3.0</v>
      </c>
      <c r="K228" s="113">
        <v>0.0</v>
      </c>
      <c r="L228" s="113">
        <v>95.0</v>
      </c>
      <c r="M228" s="113">
        <v>1.0</v>
      </c>
      <c r="N228" s="114" t="s">
        <v>6145</v>
      </c>
      <c r="O228" s="114" t="s">
        <v>4662</v>
      </c>
      <c r="P228" s="113">
        <v>1400005.0</v>
      </c>
      <c r="Q228" s="114" t="s">
        <v>882</v>
      </c>
      <c r="R228" s="113">
        <v>915.0</v>
      </c>
      <c r="S228" s="114" t="s">
        <v>889</v>
      </c>
      <c r="T228" s="115">
        <v>9245981.0</v>
      </c>
      <c r="U228" s="115">
        <v>0.0</v>
      </c>
      <c r="V228" s="114" t="s">
        <v>890</v>
      </c>
      <c r="W228" s="116">
        <v>1282.0</v>
      </c>
      <c r="X228" s="116">
        <v>1282.0</v>
      </c>
      <c r="Y228" s="116">
        <v>1282.0</v>
      </c>
      <c r="Z228" s="116">
        <v>1282.0</v>
      </c>
      <c r="AA228" s="103" t="s">
        <v>814</v>
      </c>
      <c r="AB228" s="103" t="s">
        <v>3071</v>
      </c>
    </row>
    <row r="229" ht="15.75" hidden="1" customHeight="1">
      <c r="A229" s="113">
        <v>2020.0</v>
      </c>
      <c r="B229" s="113">
        <v>1401.0</v>
      </c>
      <c r="C229" s="114" t="s">
        <v>808</v>
      </c>
      <c r="D229" s="115">
        <v>6.0</v>
      </c>
      <c r="E229" s="114" t="s">
        <v>208</v>
      </c>
      <c r="F229" s="113">
        <v>155.0</v>
      </c>
      <c r="G229" s="114" t="s">
        <v>809</v>
      </c>
      <c r="H229" s="113">
        <v>4472.0</v>
      </c>
      <c r="I229" s="114" t="s">
        <v>831</v>
      </c>
      <c r="J229" s="113">
        <v>3.0</v>
      </c>
      <c r="K229" s="113">
        <v>0.0</v>
      </c>
      <c r="L229" s="113">
        <v>95.0</v>
      </c>
      <c r="M229" s="113">
        <v>1.0</v>
      </c>
      <c r="N229" s="114" t="s">
        <v>6145</v>
      </c>
      <c r="O229" s="114" t="s">
        <v>4662</v>
      </c>
      <c r="P229" s="113">
        <v>1400005.0</v>
      </c>
      <c r="Q229" s="114" t="s">
        <v>882</v>
      </c>
      <c r="R229" s="113">
        <v>916.0</v>
      </c>
      <c r="S229" s="114" t="s">
        <v>218</v>
      </c>
      <c r="T229" s="115">
        <v>9245981.0</v>
      </c>
      <c r="U229" s="115">
        <v>0.0</v>
      </c>
      <c r="V229" s="114" t="s">
        <v>219</v>
      </c>
      <c r="W229" s="116">
        <v>1444.0</v>
      </c>
      <c r="X229" s="116">
        <v>1444.0</v>
      </c>
      <c r="Y229" s="116">
        <v>1444.0</v>
      </c>
      <c r="Z229" s="116">
        <v>1444.0</v>
      </c>
      <c r="AA229" s="103" t="s">
        <v>814</v>
      </c>
      <c r="AB229" s="103" t="s">
        <v>3071</v>
      </c>
    </row>
    <row r="230" ht="15.75" hidden="1" customHeight="1">
      <c r="A230" s="113">
        <v>2020.0</v>
      </c>
      <c r="B230" s="113">
        <v>1401.0</v>
      </c>
      <c r="C230" s="114" t="s">
        <v>808</v>
      </c>
      <c r="D230" s="115">
        <v>6.0</v>
      </c>
      <c r="E230" s="114" t="s">
        <v>208</v>
      </c>
      <c r="F230" s="113">
        <v>155.0</v>
      </c>
      <c r="G230" s="114" t="s">
        <v>809</v>
      </c>
      <c r="H230" s="113">
        <v>4472.0</v>
      </c>
      <c r="I230" s="114" t="s">
        <v>831</v>
      </c>
      <c r="J230" s="113">
        <v>3.0</v>
      </c>
      <c r="K230" s="113">
        <v>0.0</v>
      </c>
      <c r="L230" s="113">
        <v>95.0</v>
      </c>
      <c r="M230" s="113">
        <v>1.0</v>
      </c>
      <c r="N230" s="114" t="s">
        <v>6145</v>
      </c>
      <c r="O230" s="114" t="s">
        <v>4662</v>
      </c>
      <c r="P230" s="113">
        <v>1400021.0</v>
      </c>
      <c r="Q230" s="114" t="s">
        <v>836</v>
      </c>
      <c r="R230" s="113">
        <v>916.0</v>
      </c>
      <c r="S230" s="114" t="s">
        <v>6438</v>
      </c>
      <c r="T230" s="115">
        <v>9245981.0</v>
      </c>
      <c r="U230" s="115">
        <v>0.0</v>
      </c>
      <c r="V230" s="114" t="s">
        <v>6439</v>
      </c>
      <c r="W230" s="116">
        <v>1444.0</v>
      </c>
      <c r="X230" s="116">
        <v>1444.0</v>
      </c>
      <c r="Y230" s="116">
        <v>1444.0</v>
      </c>
      <c r="Z230" s="116">
        <v>1444.0</v>
      </c>
      <c r="AA230" s="103" t="s">
        <v>814</v>
      </c>
      <c r="AB230" s="103" t="s">
        <v>3071</v>
      </c>
    </row>
    <row r="231" ht="15.75" hidden="1" customHeight="1">
      <c r="A231" s="113">
        <v>2020.0</v>
      </c>
      <c r="B231" s="113">
        <v>1401.0</v>
      </c>
      <c r="C231" s="114" t="s">
        <v>808</v>
      </c>
      <c r="D231" s="115">
        <v>6.0</v>
      </c>
      <c r="E231" s="114" t="s">
        <v>208</v>
      </c>
      <c r="F231" s="113">
        <v>155.0</v>
      </c>
      <c r="G231" s="114" t="s">
        <v>809</v>
      </c>
      <c r="H231" s="113">
        <v>4472.0</v>
      </c>
      <c r="I231" s="114" t="s">
        <v>831</v>
      </c>
      <c r="J231" s="113">
        <v>3.0</v>
      </c>
      <c r="K231" s="113">
        <v>0.0</v>
      </c>
      <c r="L231" s="113">
        <v>95.0</v>
      </c>
      <c r="M231" s="113">
        <v>1.0</v>
      </c>
      <c r="N231" s="114" t="s">
        <v>6145</v>
      </c>
      <c r="O231" s="114" t="s">
        <v>4662</v>
      </c>
      <c r="P231" s="113">
        <v>1400005.0</v>
      </c>
      <c r="Q231" s="114" t="s">
        <v>882</v>
      </c>
      <c r="R231" s="113">
        <v>917.0</v>
      </c>
      <c r="S231" s="114" t="s">
        <v>6320</v>
      </c>
      <c r="T231" s="115">
        <v>9245981.0</v>
      </c>
      <c r="U231" s="115">
        <v>0.0</v>
      </c>
      <c r="V231" s="114" t="s">
        <v>6321</v>
      </c>
      <c r="W231" s="116">
        <v>914.0</v>
      </c>
      <c r="X231" s="116">
        <v>914.0</v>
      </c>
      <c r="Y231" s="116">
        <v>914.0</v>
      </c>
      <c r="Z231" s="116">
        <v>914.0</v>
      </c>
      <c r="AA231" s="103" t="s">
        <v>814</v>
      </c>
      <c r="AB231" s="103" t="s">
        <v>3071</v>
      </c>
    </row>
    <row r="232" ht="15.75" hidden="1" customHeight="1">
      <c r="A232" s="113">
        <v>2020.0</v>
      </c>
      <c r="B232" s="113">
        <v>1401.0</v>
      </c>
      <c r="C232" s="114" t="s">
        <v>808</v>
      </c>
      <c r="D232" s="115">
        <v>6.0</v>
      </c>
      <c r="E232" s="114" t="s">
        <v>208</v>
      </c>
      <c r="F232" s="113">
        <v>155.0</v>
      </c>
      <c r="G232" s="114" t="s">
        <v>809</v>
      </c>
      <c r="H232" s="113">
        <v>4472.0</v>
      </c>
      <c r="I232" s="114" t="s">
        <v>831</v>
      </c>
      <c r="J232" s="113">
        <v>3.0</v>
      </c>
      <c r="K232" s="113">
        <v>0.0</v>
      </c>
      <c r="L232" s="113">
        <v>95.0</v>
      </c>
      <c r="M232" s="113">
        <v>1.0</v>
      </c>
      <c r="N232" s="114" t="s">
        <v>6145</v>
      </c>
      <c r="O232" s="114" t="s">
        <v>4662</v>
      </c>
      <c r="P232" s="113">
        <v>1400021.0</v>
      </c>
      <c r="Q232" s="114" t="s">
        <v>836</v>
      </c>
      <c r="R232" s="113">
        <v>917.0</v>
      </c>
      <c r="S232" s="114" t="s">
        <v>6440</v>
      </c>
      <c r="T232" s="115">
        <v>9245981.0</v>
      </c>
      <c r="U232" s="115">
        <v>0.0</v>
      </c>
      <c r="V232" s="114" t="s">
        <v>6441</v>
      </c>
      <c r="W232" s="116">
        <v>1444.0</v>
      </c>
      <c r="X232" s="116">
        <v>1444.0</v>
      </c>
      <c r="Y232" s="116">
        <v>1444.0</v>
      </c>
      <c r="Z232" s="116">
        <v>1444.0</v>
      </c>
      <c r="AA232" s="103" t="s">
        <v>814</v>
      </c>
      <c r="AB232" s="103" t="s">
        <v>3071</v>
      </c>
    </row>
    <row r="233" ht="15.75" hidden="1" customHeight="1">
      <c r="A233" s="113">
        <v>2020.0</v>
      </c>
      <c r="B233" s="113">
        <v>1401.0</v>
      </c>
      <c r="C233" s="114" t="s">
        <v>808</v>
      </c>
      <c r="D233" s="115">
        <v>6.0</v>
      </c>
      <c r="E233" s="114" t="s">
        <v>208</v>
      </c>
      <c r="F233" s="113">
        <v>155.0</v>
      </c>
      <c r="G233" s="114" t="s">
        <v>809</v>
      </c>
      <c r="H233" s="113">
        <v>4472.0</v>
      </c>
      <c r="I233" s="114" t="s">
        <v>831</v>
      </c>
      <c r="J233" s="113">
        <v>3.0</v>
      </c>
      <c r="K233" s="113">
        <v>0.0</v>
      </c>
      <c r="L233" s="113">
        <v>95.0</v>
      </c>
      <c r="M233" s="113">
        <v>1.0</v>
      </c>
      <c r="N233" s="114" t="s">
        <v>6145</v>
      </c>
      <c r="O233" s="114" t="s">
        <v>4662</v>
      </c>
      <c r="P233" s="113">
        <v>1400005.0</v>
      </c>
      <c r="Q233" s="114" t="s">
        <v>882</v>
      </c>
      <c r="R233" s="113">
        <v>918.0</v>
      </c>
      <c r="S233" s="114" t="s">
        <v>6316</v>
      </c>
      <c r="T233" s="115">
        <v>9245981.0</v>
      </c>
      <c r="U233" s="115">
        <v>0.0</v>
      </c>
      <c r="V233" s="114" t="s">
        <v>6317</v>
      </c>
      <c r="W233" s="116">
        <v>1426.0</v>
      </c>
      <c r="X233" s="116">
        <v>1426.0</v>
      </c>
      <c r="Y233" s="116">
        <v>1426.0</v>
      </c>
      <c r="Z233" s="116">
        <v>1426.0</v>
      </c>
      <c r="AA233" s="103" t="s">
        <v>814</v>
      </c>
      <c r="AB233" s="103" t="s">
        <v>3071</v>
      </c>
    </row>
    <row r="234" ht="15.75" hidden="1" customHeight="1">
      <c r="A234" s="113">
        <v>2020.0</v>
      </c>
      <c r="B234" s="113">
        <v>1401.0</v>
      </c>
      <c r="C234" s="114" t="s">
        <v>808</v>
      </c>
      <c r="D234" s="115">
        <v>6.0</v>
      </c>
      <c r="E234" s="114" t="s">
        <v>208</v>
      </c>
      <c r="F234" s="113">
        <v>155.0</v>
      </c>
      <c r="G234" s="114" t="s">
        <v>809</v>
      </c>
      <c r="H234" s="113">
        <v>4472.0</v>
      </c>
      <c r="I234" s="114" t="s">
        <v>831</v>
      </c>
      <c r="J234" s="113">
        <v>3.0</v>
      </c>
      <c r="K234" s="113">
        <v>0.0</v>
      </c>
      <c r="L234" s="113">
        <v>95.0</v>
      </c>
      <c r="M234" s="113">
        <v>1.0</v>
      </c>
      <c r="N234" s="114" t="s">
        <v>6145</v>
      </c>
      <c r="O234" s="114" t="s">
        <v>4662</v>
      </c>
      <c r="P234" s="113">
        <v>1400021.0</v>
      </c>
      <c r="Q234" s="114" t="s">
        <v>836</v>
      </c>
      <c r="R234" s="113">
        <v>918.0</v>
      </c>
      <c r="S234" s="114" t="s">
        <v>6442</v>
      </c>
      <c r="T234" s="115">
        <v>9245981.0</v>
      </c>
      <c r="U234" s="115">
        <v>0.0</v>
      </c>
      <c r="V234" s="114" t="s">
        <v>6443</v>
      </c>
      <c r="W234" s="116">
        <v>1444.0</v>
      </c>
      <c r="X234" s="116">
        <v>1444.0</v>
      </c>
      <c r="Y234" s="116">
        <v>1444.0</v>
      </c>
      <c r="Z234" s="116">
        <v>1444.0</v>
      </c>
      <c r="AA234" s="103" t="s">
        <v>814</v>
      </c>
      <c r="AB234" s="103" t="s">
        <v>3071</v>
      </c>
    </row>
    <row r="235" ht="15.75" hidden="1" customHeight="1">
      <c r="A235" s="113">
        <v>2020.0</v>
      </c>
      <c r="B235" s="113">
        <v>1401.0</v>
      </c>
      <c r="C235" s="114" t="s">
        <v>808</v>
      </c>
      <c r="D235" s="115">
        <v>6.0</v>
      </c>
      <c r="E235" s="114" t="s">
        <v>208</v>
      </c>
      <c r="F235" s="113">
        <v>155.0</v>
      </c>
      <c r="G235" s="114" t="s">
        <v>809</v>
      </c>
      <c r="H235" s="113">
        <v>4472.0</v>
      </c>
      <c r="I235" s="114" t="s">
        <v>831</v>
      </c>
      <c r="J235" s="113">
        <v>3.0</v>
      </c>
      <c r="K235" s="113">
        <v>0.0</v>
      </c>
      <c r="L235" s="113">
        <v>95.0</v>
      </c>
      <c r="M235" s="113">
        <v>1.0</v>
      </c>
      <c r="N235" s="114" t="s">
        <v>6145</v>
      </c>
      <c r="O235" s="114" t="s">
        <v>4662</v>
      </c>
      <c r="P235" s="113">
        <v>1400005.0</v>
      </c>
      <c r="Q235" s="114" t="s">
        <v>882</v>
      </c>
      <c r="R235" s="113">
        <v>919.0</v>
      </c>
      <c r="S235" s="114" t="s">
        <v>4453</v>
      </c>
      <c r="T235" s="115">
        <v>9245981.0</v>
      </c>
      <c r="U235" s="115">
        <v>0.0</v>
      </c>
      <c r="V235" s="114" t="s">
        <v>4454</v>
      </c>
      <c r="W235" s="116">
        <v>604.0</v>
      </c>
      <c r="X235" s="116">
        <v>604.0</v>
      </c>
      <c r="Y235" s="116">
        <v>604.0</v>
      </c>
      <c r="Z235" s="116">
        <v>604.0</v>
      </c>
      <c r="AA235" s="103" t="s">
        <v>814</v>
      </c>
      <c r="AB235" s="103" t="s">
        <v>3071</v>
      </c>
    </row>
    <row r="236" ht="15.75" hidden="1" customHeight="1">
      <c r="A236" s="113">
        <v>2020.0</v>
      </c>
      <c r="B236" s="113">
        <v>1401.0</v>
      </c>
      <c r="C236" s="114" t="s">
        <v>808</v>
      </c>
      <c r="D236" s="115">
        <v>6.0</v>
      </c>
      <c r="E236" s="114" t="s">
        <v>208</v>
      </c>
      <c r="F236" s="113">
        <v>155.0</v>
      </c>
      <c r="G236" s="114" t="s">
        <v>809</v>
      </c>
      <c r="H236" s="113">
        <v>4472.0</v>
      </c>
      <c r="I236" s="114" t="s">
        <v>831</v>
      </c>
      <c r="J236" s="113">
        <v>3.0</v>
      </c>
      <c r="K236" s="113">
        <v>0.0</v>
      </c>
      <c r="L236" s="113">
        <v>95.0</v>
      </c>
      <c r="M236" s="113">
        <v>1.0</v>
      </c>
      <c r="N236" s="114" t="s">
        <v>6145</v>
      </c>
      <c r="O236" s="114" t="s">
        <v>4662</v>
      </c>
      <c r="P236" s="113">
        <v>1400021.0</v>
      </c>
      <c r="Q236" s="114" t="s">
        <v>836</v>
      </c>
      <c r="R236" s="113">
        <v>919.0</v>
      </c>
      <c r="S236" s="114" t="s">
        <v>6444</v>
      </c>
      <c r="T236" s="115">
        <v>9245981.0</v>
      </c>
      <c r="U236" s="115">
        <v>0.0</v>
      </c>
      <c r="V236" s="114" t="s">
        <v>6445</v>
      </c>
      <c r="W236" s="116">
        <v>1421.8</v>
      </c>
      <c r="X236" s="116">
        <v>1421.8</v>
      </c>
      <c r="Y236" s="116">
        <v>1421.8</v>
      </c>
      <c r="Z236" s="116">
        <v>1421.8</v>
      </c>
      <c r="AA236" s="103" t="s">
        <v>814</v>
      </c>
      <c r="AB236" s="103" t="s">
        <v>3071</v>
      </c>
    </row>
    <row r="237" ht="15.75" hidden="1" customHeight="1">
      <c r="A237" s="113">
        <v>2020.0</v>
      </c>
      <c r="B237" s="113">
        <v>1401.0</v>
      </c>
      <c r="C237" s="114" t="s">
        <v>808</v>
      </c>
      <c r="D237" s="115">
        <v>6.0</v>
      </c>
      <c r="E237" s="114" t="s">
        <v>208</v>
      </c>
      <c r="F237" s="113">
        <v>155.0</v>
      </c>
      <c r="G237" s="114" t="s">
        <v>809</v>
      </c>
      <c r="H237" s="113">
        <v>4472.0</v>
      </c>
      <c r="I237" s="114" t="s">
        <v>831</v>
      </c>
      <c r="J237" s="113">
        <v>3.0</v>
      </c>
      <c r="K237" s="113">
        <v>0.0</v>
      </c>
      <c r="L237" s="113">
        <v>95.0</v>
      </c>
      <c r="M237" s="113">
        <v>1.0</v>
      </c>
      <c r="N237" s="114" t="s">
        <v>6145</v>
      </c>
      <c r="O237" s="114" t="s">
        <v>4662</v>
      </c>
      <c r="P237" s="113">
        <v>1400005.0</v>
      </c>
      <c r="Q237" s="114" t="s">
        <v>882</v>
      </c>
      <c r="R237" s="113">
        <v>920.0</v>
      </c>
      <c r="S237" s="114" t="s">
        <v>6290</v>
      </c>
      <c r="T237" s="115">
        <v>9245981.0</v>
      </c>
      <c r="U237" s="115">
        <v>0.0</v>
      </c>
      <c r="V237" s="114" t="s">
        <v>6291</v>
      </c>
      <c r="W237" s="116">
        <v>0.0</v>
      </c>
      <c r="X237" s="116">
        <v>0.0</v>
      </c>
      <c r="Y237" s="116">
        <v>0.0</v>
      </c>
      <c r="Z237" s="116">
        <v>0.0</v>
      </c>
      <c r="AA237" s="103" t="s">
        <v>814</v>
      </c>
      <c r="AB237" s="103" t="s">
        <v>3071</v>
      </c>
    </row>
    <row r="238" ht="15.75" hidden="1" customHeight="1">
      <c r="A238" s="113">
        <v>2020.0</v>
      </c>
      <c r="B238" s="113">
        <v>1401.0</v>
      </c>
      <c r="C238" s="114" t="s">
        <v>808</v>
      </c>
      <c r="D238" s="115">
        <v>6.0</v>
      </c>
      <c r="E238" s="114" t="s">
        <v>208</v>
      </c>
      <c r="F238" s="113">
        <v>155.0</v>
      </c>
      <c r="G238" s="114" t="s">
        <v>809</v>
      </c>
      <c r="H238" s="113">
        <v>4472.0</v>
      </c>
      <c r="I238" s="114" t="s">
        <v>831</v>
      </c>
      <c r="J238" s="113">
        <v>3.0</v>
      </c>
      <c r="K238" s="113">
        <v>0.0</v>
      </c>
      <c r="L238" s="113">
        <v>95.0</v>
      </c>
      <c r="M238" s="113">
        <v>1.0</v>
      </c>
      <c r="N238" s="114" t="s">
        <v>6145</v>
      </c>
      <c r="O238" s="114" t="s">
        <v>4662</v>
      </c>
      <c r="P238" s="113">
        <v>1400005.0</v>
      </c>
      <c r="Q238" s="114" t="s">
        <v>882</v>
      </c>
      <c r="R238" s="113">
        <v>921.0</v>
      </c>
      <c r="S238" s="114" t="s">
        <v>6334</v>
      </c>
      <c r="T238" s="115">
        <v>9245981.0</v>
      </c>
      <c r="U238" s="115">
        <v>0.0</v>
      </c>
      <c r="V238" s="114" t="s">
        <v>6335</v>
      </c>
      <c r="W238" s="116">
        <v>1444.0</v>
      </c>
      <c r="X238" s="116">
        <v>1444.0</v>
      </c>
      <c r="Y238" s="116">
        <v>1444.0</v>
      </c>
      <c r="Z238" s="116">
        <v>1444.0</v>
      </c>
      <c r="AA238" s="103" t="s">
        <v>814</v>
      </c>
      <c r="AB238" s="103" t="s">
        <v>3071</v>
      </c>
    </row>
    <row r="239" ht="15.75" hidden="1" customHeight="1">
      <c r="A239" s="113">
        <v>2020.0</v>
      </c>
      <c r="B239" s="113">
        <v>1401.0</v>
      </c>
      <c r="C239" s="114" t="s">
        <v>808</v>
      </c>
      <c r="D239" s="115">
        <v>6.0</v>
      </c>
      <c r="E239" s="114" t="s">
        <v>208</v>
      </c>
      <c r="F239" s="113">
        <v>155.0</v>
      </c>
      <c r="G239" s="114" t="s">
        <v>809</v>
      </c>
      <c r="H239" s="113">
        <v>4472.0</v>
      </c>
      <c r="I239" s="114" t="s">
        <v>831</v>
      </c>
      <c r="J239" s="113">
        <v>3.0</v>
      </c>
      <c r="K239" s="113">
        <v>0.0</v>
      </c>
      <c r="L239" s="113">
        <v>95.0</v>
      </c>
      <c r="M239" s="113">
        <v>1.0</v>
      </c>
      <c r="N239" s="114" t="s">
        <v>6145</v>
      </c>
      <c r="O239" s="114" t="s">
        <v>4662</v>
      </c>
      <c r="P239" s="113">
        <v>1400005.0</v>
      </c>
      <c r="Q239" s="114" t="s">
        <v>882</v>
      </c>
      <c r="R239" s="113">
        <v>922.0</v>
      </c>
      <c r="S239" s="114" t="s">
        <v>6338</v>
      </c>
      <c r="T239" s="115">
        <v>9245981.0</v>
      </c>
      <c r="U239" s="115">
        <v>0.0</v>
      </c>
      <c r="V239" s="114" t="s">
        <v>6339</v>
      </c>
      <c r="W239" s="116">
        <v>919.0</v>
      </c>
      <c r="X239" s="116">
        <v>919.0</v>
      </c>
      <c r="Y239" s="116">
        <v>919.0</v>
      </c>
      <c r="Z239" s="116">
        <v>919.0</v>
      </c>
      <c r="AA239" s="103" t="s">
        <v>814</v>
      </c>
      <c r="AB239" s="103" t="s">
        <v>3071</v>
      </c>
    </row>
    <row r="240" ht="15.75" hidden="1" customHeight="1">
      <c r="A240" s="113">
        <v>2020.0</v>
      </c>
      <c r="B240" s="113">
        <v>1401.0</v>
      </c>
      <c r="C240" s="114" t="s">
        <v>808</v>
      </c>
      <c r="D240" s="115">
        <v>6.0</v>
      </c>
      <c r="E240" s="114" t="s">
        <v>208</v>
      </c>
      <c r="F240" s="113">
        <v>155.0</v>
      </c>
      <c r="G240" s="114" t="s">
        <v>809</v>
      </c>
      <c r="H240" s="113">
        <v>4472.0</v>
      </c>
      <c r="I240" s="114" t="s">
        <v>831</v>
      </c>
      <c r="J240" s="113">
        <v>3.0</v>
      </c>
      <c r="K240" s="113">
        <v>0.0</v>
      </c>
      <c r="L240" s="113">
        <v>95.0</v>
      </c>
      <c r="M240" s="113">
        <v>1.0</v>
      </c>
      <c r="N240" s="114" t="s">
        <v>6145</v>
      </c>
      <c r="O240" s="114" t="s">
        <v>4662</v>
      </c>
      <c r="P240" s="113">
        <v>1400021.0</v>
      </c>
      <c r="Q240" s="114" t="s">
        <v>836</v>
      </c>
      <c r="R240" s="113">
        <v>922.0</v>
      </c>
      <c r="S240" s="114" t="s">
        <v>6446</v>
      </c>
      <c r="T240" s="115">
        <v>9245981.0</v>
      </c>
      <c r="U240" s="115">
        <v>0.0</v>
      </c>
      <c r="V240" s="114" t="s">
        <v>6447</v>
      </c>
      <c r="W240" s="116">
        <v>1421.8</v>
      </c>
      <c r="X240" s="116">
        <v>1421.8</v>
      </c>
      <c r="Y240" s="116">
        <v>1421.8</v>
      </c>
      <c r="Z240" s="116">
        <v>1421.8</v>
      </c>
      <c r="AA240" s="103" t="s">
        <v>814</v>
      </c>
      <c r="AB240" s="103" t="s">
        <v>3071</v>
      </c>
    </row>
    <row r="241" ht="15.75" hidden="1" customHeight="1">
      <c r="A241" s="113">
        <v>2020.0</v>
      </c>
      <c r="B241" s="113">
        <v>1401.0</v>
      </c>
      <c r="C241" s="114" t="s">
        <v>808</v>
      </c>
      <c r="D241" s="115">
        <v>6.0</v>
      </c>
      <c r="E241" s="114" t="s">
        <v>208</v>
      </c>
      <c r="F241" s="113">
        <v>155.0</v>
      </c>
      <c r="G241" s="114" t="s">
        <v>809</v>
      </c>
      <c r="H241" s="113">
        <v>4472.0</v>
      </c>
      <c r="I241" s="114" t="s">
        <v>831</v>
      </c>
      <c r="J241" s="113">
        <v>3.0</v>
      </c>
      <c r="K241" s="113">
        <v>0.0</v>
      </c>
      <c r="L241" s="113">
        <v>95.0</v>
      </c>
      <c r="M241" s="113">
        <v>1.0</v>
      </c>
      <c r="N241" s="114" t="s">
        <v>6145</v>
      </c>
      <c r="O241" s="114" t="s">
        <v>4662</v>
      </c>
      <c r="P241" s="113">
        <v>1400005.0</v>
      </c>
      <c r="Q241" s="114" t="s">
        <v>882</v>
      </c>
      <c r="R241" s="113">
        <v>923.0</v>
      </c>
      <c r="S241" s="114" t="s">
        <v>6342</v>
      </c>
      <c r="T241" s="115">
        <v>9245981.0</v>
      </c>
      <c r="U241" s="115">
        <v>0.0</v>
      </c>
      <c r="V241" s="114" t="s">
        <v>6343</v>
      </c>
      <c r="W241" s="116">
        <v>1444.0</v>
      </c>
      <c r="X241" s="116">
        <v>1444.0</v>
      </c>
      <c r="Y241" s="116">
        <v>1444.0</v>
      </c>
      <c r="Z241" s="116">
        <v>1444.0</v>
      </c>
      <c r="AA241" s="103" t="s">
        <v>814</v>
      </c>
      <c r="AB241" s="103" t="s">
        <v>3071</v>
      </c>
    </row>
    <row r="242" ht="15.75" hidden="1" customHeight="1">
      <c r="A242" s="113">
        <v>2020.0</v>
      </c>
      <c r="B242" s="113">
        <v>1401.0</v>
      </c>
      <c r="C242" s="114" t="s">
        <v>808</v>
      </c>
      <c r="D242" s="115">
        <v>6.0</v>
      </c>
      <c r="E242" s="114" t="s">
        <v>208</v>
      </c>
      <c r="F242" s="113">
        <v>155.0</v>
      </c>
      <c r="G242" s="114" t="s">
        <v>809</v>
      </c>
      <c r="H242" s="113">
        <v>4472.0</v>
      </c>
      <c r="I242" s="114" t="s">
        <v>831</v>
      </c>
      <c r="J242" s="113">
        <v>3.0</v>
      </c>
      <c r="K242" s="113">
        <v>0.0</v>
      </c>
      <c r="L242" s="113">
        <v>95.0</v>
      </c>
      <c r="M242" s="113">
        <v>1.0</v>
      </c>
      <c r="N242" s="114" t="s">
        <v>6145</v>
      </c>
      <c r="O242" s="114" t="s">
        <v>4662</v>
      </c>
      <c r="P242" s="113">
        <v>1400005.0</v>
      </c>
      <c r="Q242" s="114" t="s">
        <v>882</v>
      </c>
      <c r="R242" s="113">
        <v>924.0</v>
      </c>
      <c r="S242" s="114" t="s">
        <v>6346</v>
      </c>
      <c r="T242" s="115">
        <v>9245981.0</v>
      </c>
      <c r="U242" s="115">
        <v>0.0</v>
      </c>
      <c r="V242" s="114" t="s">
        <v>6347</v>
      </c>
      <c r="W242" s="116">
        <v>1444.0</v>
      </c>
      <c r="X242" s="116">
        <v>1444.0</v>
      </c>
      <c r="Y242" s="116">
        <v>1444.0</v>
      </c>
      <c r="Z242" s="116">
        <v>1444.0</v>
      </c>
      <c r="AA242" s="103" t="s">
        <v>814</v>
      </c>
      <c r="AB242" s="103" t="s">
        <v>3071</v>
      </c>
    </row>
    <row r="243" ht="15.75" hidden="1" customHeight="1">
      <c r="A243" s="113">
        <v>2020.0</v>
      </c>
      <c r="B243" s="113">
        <v>1401.0</v>
      </c>
      <c r="C243" s="114" t="s">
        <v>808</v>
      </c>
      <c r="D243" s="115">
        <v>6.0</v>
      </c>
      <c r="E243" s="114" t="s">
        <v>208</v>
      </c>
      <c r="F243" s="113">
        <v>155.0</v>
      </c>
      <c r="G243" s="114" t="s">
        <v>809</v>
      </c>
      <c r="H243" s="113">
        <v>4472.0</v>
      </c>
      <c r="I243" s="114" t="s">
        <v>831</v>
      </c>
      <c r="J243" s="113">
        <v>3.0</v>
      </c>
      <c r="K243" s="113">
        <v>0.0</v>
      </c>
      <c r="L243" s="113">
        <v>95.0</v>
      </c>
      <c r="M243" s="113">
        <v>1.0</v>
      </c>
      <c r="N243" s="114" t="s">
        <v>6145</v>
      </c>
      <c r="O243" s="114" t="s">
        <v>4662</v>
      </c>
      <c r="P243" s="113">
        <v>1400005.0</v>
      </c>
      <c r="Q243" s="114" t="s">
        <v>882</v>
      </c>
      <c r="R243" s="113">
        <v>925.0</v>
      </c>
      <c r="S243" s="114" t="s">
        <v>6350</v>
      </c>
      <c r="T243" s="115">
        <v>9245981.0</v>
      </c>
      <c r="U243" s="115">
        <v>0.0</v>
      </c>
      <c r="V243" s="114" t="s">
        <v>6351</v>
      </c>
      <c r="W243" s="116">
        <v>1444.0</v>
      </c>
      <c r="X243" s="116">
        <v>1444.0</v>
      </c>
      <c r="Y243" s="116">
        <v>1444.0</v>
      </c>
      <c r="Z243" s="116">
        <v>1444.0</v>
      </c>
      <c r="AA243" s="103" t="s">
        <v>814</v>
      </c>
      <c r="AB243" s="103" t="s">
        <v>3071</v>
      </c>
    </row>
    <row r="244" ht="15.75" hidden="1" customHeight="1">
      <c r="A244" s="113">
        <v>2020.0</v>
      </c>
      <c r="B244" s="113">
        <v>1401.0</v>
      </c>
      <c r="C244" s="114" t="s">
        <v>808</v>
      </c>
      <c r="D244" s="115">
        <v>6.0</v>
      </c>
      <c r="E244" s="114" t="s">
        <v>208</v>
      </c>
      <c r="F244" s="113">
        <v>155.0</v>
      </c>
      <c r="G244" s="114" t="s">
        <v>809</v>
      </c>
      <c r="H244" s="113">
        <v>4472.0</v>
      </c>
      <c r="I244" s="114" t="s">
        <v>831</v>
      </c>
      <c r="J244" s="113">
        <v>3.0</v>
      </c>
      <c r="K244" s="113">
        <v>0.0</v>
      </c>
      <c r="L244" s="113">
        <v>95.0</v>
      </c>
      <c r="M244" s="113">
        <v>1.0</v>
      </c>
      <c r="N244" s="114" t="s">
        <v>6145</v>
      </c>
      <c r="O244" s="114" t="s">
        <v>4662</v>
      </c>
      <c r="P244" s="113">
        <v>1400005.0</v>
      </c>
      <c r="Q244" s="114" t="s">
        <v>882</v>
      </c>
      <c r="R244" s="113">
        <v>926.0</v>
      </c>
      <c r="S244" s="114" t="s">
        <v>6354</v>
      </c>
      <c r="T244" s="115">
        <v>9245981.0</v>
      </c>
      <c r="U244" s="115">
        <v>0.0</v>
      </c>
      <c r="V244" s="114" t="s">
        <v>6355</v>
      </c>
      <c r="W244" s="116">
        <v>1444.0</v>
      </c>
      <c r="X244" s="116">
        <v>1444.0</v>
      </c>
      <c r="Y244" s="116">
        <v>1444.0</v>
      </c>
      <c r="Z244" s="116">
        <v>1444.0</v>
      </c>
      <c r="AA244" s="103" t="s">
        <v>814</v>
      </c>
      <c r="AB244" s="103" t="s">
        <v>3071</v>
      </c>
    </row>
    <row r="245" ht="15.75" hidden="1" customHeight="1">
      <c r="A245" s="113">
        <v>2020.0</v>
      </c>
      <c r="B245" s="113">
        <v>1401.0</v>
      </c>
      <c r="C245" s="114" t="s">
        <v>808</v>
      </c>
      <c r="D245" s="115">
        <v>6.0</v>
      </c>
      <c r="E245" s="114" t="s">
        <v>208</v>
      </c>
      <c r="F245" s="113">
        <v>155.0</v>
      </c>
      <c r="G245" s="114" t="s">
        <v>809</v>
      </c>
      <c r="H245" s="113">
        <v>4472.0</v>
      </c>
      <c r="I245" s="114" t="s">
        <v>831</v>
      </c>
      <c r="J245" s="113">
        <v>3.0</v>
      </c>
      <c r="K245" s="113">
        <v>0.0</v>
      </c>
      <c r="L245" s="113">
        <v>95.0</v>
      </c>
      <c r="M245" s="113">
        <v>1.0</v>
      </c>
      <c r="N245" s="114" t="s">
        <v>6145</v>
      </c>
      <c r="O245" s="114" t="s">
        <v>4662</v>
      </c>
      <c r="P245" s="113">
        <v>1400005.0</v>
      </c>
      <c r="Q245" s="114" t="s">
        <v>882</v>
      </c>
      <c r="R245" s="113">
        <v>927.0</v>
      </c>
      <c r="S245" s="114" t="s">
        <v>6358</v>
      </c>
      <c r="T245" s="115">
        <v>9245981.0</v>
      </c>
      <c r="U245" s="115">
        <v>0.0</v>
      </c>
      <c r="V245" s="114" t="s">
        <v>6359</v>
      </c>
      <c r="W245" s="116">
        <v>1423.9</v>
      </c>
      <c r="X245" s="116">
        <v>1423.9</v>
      </c>
      <c r="Y245" s="116">
        <v>1423.9</v>
      </c>
      <c r="Z245" s="116">
        <v>1423.9</v>
      </c>
      <c r="AA245" s="103" t="s">
        <v>814</v>
      </c>
      <c r="AB245" s="103" t="s">
        <v>3071</v>
      </c>
    </row>
    <row r="246" ht="15.75" hidden="1" customHeight="1">
      <c r="A246" s="113">
        <v>2020.0</v>
      </c>
      <c r="B246" s="113">
        <v>1401.0</v>
      </c>
      <c r="C246" s="114" t="s">
        <v>808</v>
      </c>
      <c r="D246" s="115">
        <v>6.0</v>
      </c>
      <c r="E246" s="114" t="s">
        <v>208</v>
      </c>
      <c r="F246" s="113">
        <v>155.0</v>
      </c>
      <c r="G246" s="114" t="s">
        <v>809</v>
      </c>
      <c r="H246" s="113">
        <v>4472.0</v>
      </c>
      <c r="I246" s="114" t="s">
        <v>831</v>
      </c>
      <c r="J246" s="113">
        <v>3.0</v>
      </c>
      <c r="K246" s="113">
        <v>0.0</v>
      </c>
      <c r="L246" s="113">
        <v>95.0</v>
      </c>
      <c r="M246" s="113">
        <v>1.0</v>
      </c>
      <c r="N246" s="114" t="s">
        <v>6145</v>
      </c>
      <c r="O246" s="114" t="s">
        <v>4662</v>
      </c>
      <c r="P246" s="113">
        <v>1400005.0</v>
      </c>
      <c r="Q246" s="114" t="s">
        <v>882</v>
      </c>
      <c r="R246" s="113">
        <v>928.0</v>
      </c>
      <c r="S246" s="114" t="s">
        <v>6362</v>
      </c>
      <c r="T246" s="115">
        <v>9245981.0</v>
      </c>
      <c r="U246" s="115">
        <v>0.0</v>
      </c>
      <c r="V246" s="114" t="s">
        <v>6363</v>
      </c>
      <c r="W246" s="116">
        <v>1444.0</v>
      </c>
      <c r="X246" s="116">
        <v>1444.0</v>
      </c>
      <c r="Y246" s="116">
        <v>1444.0</v>
      </c>
      <c r="Z246" s="116">
        <v>1444.0</v>
      </c>
      <c r="AA246" s="103" t="s">
        <v>814</v>
      </c>
      <c r="AB246" s="103" t="s">
        <v>3071</v>
      </c>
    </row>
    <row r="247" ht="15.75" hidden="1" customHeight="1">
      <c r="A247" s="113">
        <v>2020.0</v>
      </c>
      <c r="B247" s="113">
        <v>1401.0</v>
      </c>
      <c r="C247" s="114" t="s">
        <v>808</v>
      </c>
      <c r="D247" s="115">
        <v>6.0</v>
      </c>
      <c r="E247" s="114" t="s">
        <v>208</v>
      </c>
      <c r="F247" s="113">
        <v>155.0</v>
      </c>
      <c r="G247" s="114" t="s">
        <v>809</v>
      </c>
      <c r="H247" s="113">
        <v>4472.0</v>
      </c>
      <c r="I247" s="114" t="s">
        <v>831</v>
      </c>
      <c r="J247" s="113">
        <v>3.0</v>
      </c>
      <c r="K247" s="113">
        <v>0.0</v>
      </c>
      <c r="L247" s="113">
        <v>95.0</v>
      </c>
      <c r="M247" s="113">
        <v>1.0</v>
      </c>
      <c r="N247" s="114" t="s">
        <v>6145</v>
      </c>
      <c r="O247" s="114" t="s">
        <v>4662</v>
      </c>
      <c r="P247" s="113">
        <v>1400005.0</v>
      </c>
      <c r="Q247" s="114" t="s">
        <v>882</v>
      </c>
      <c r="R247" s="113">
        <v>929.0</v>
      </c>
      <c r="S247" s="114" t="s">
        <v>6366</v>
      </c>
      <c r="T247" s="115">
        <v>9245981.0</v>
      </c>
      <c r="U247" s="115">
        <v>0.0</v>
      </c>
      <c r="V247" s="114" t="s">
        <v>6367</v>
      </c>
      <c r="W247" s="116">
        <v>1444.0</v>
      </c>
      <c r="X247" s="116">
        <v>1444.0</v>
      </c>
      <c r="Y247" s="116">
        <v>1444.0</v>
      </c>
      <c r="Z247" s="116">
        <v>1444.0</v>
      </c>
      <c r="AA247" s="103" t="s">
        <v>814</v>
      </c>
      <c r="AB247" s="103" t="s">
        <v>3071</v>
      </c>
    </row>
    <row r="248" ht="15.75" hidden="1" customHeight="1">
      <c r="A248" s="113">
        <v>2020.0</v>
      </c>
      <c r="B248" s="113">
        <v>1401.0</v>
      </c>
      <c r="C248" s="114" t="s">
        <v>808</v>
      </c>
      <c r="D248" s="115">
        <v>6.0</v>
      </c>
      <c r="E248" s="114" t="s">
        <v>208</v>
      </c>
      <c r="F248" s="113">
        <v>155.0</v>
      </c>
      <c r="G248" s="114" t="s">
        <v>809</v>
      </c>
      <c r="H248" s="113">
        <v>4472.0</v>
      </c>
      <c r="I248" s="114" t="s">
        <v>831</v>
      </c>
      <c r="J248" s="113">
        <v>3.0</v>
      </c>
      <c r="K248" s="113">
        <v>0.0</v>
      </c>
      <c r="L248" s="113">
        <v>95.0</v>
      </c>
      <c r="M248" s="113">
        <v>1.0</v>
      </c>
      <c r="N248" s="114" t="s">
        <v>6145</v>
      </c>
      <c r="O248" s="114" t="s">
        <v>4662</v>
      </c>
      <c r="P248" s="113">
        <v>1400005.0</v>
      </c>
      <c r="Q248" s="114" t="s">
        <v>882</v>
      </c>
      <c r="R248" s="113">
        <v>930.0</v>
      </c>
      <c r="S248" s="114" t="s">
        <v>6370</v>
      </c>
      <c r="T248" s="115">
        <v>9245981.0</v>
      </c>
      <c r="U248" s="115">
        <v>0.0</v>
      </c>
      <c r="V248" s="114" t="s">
        <v>6371</v>
      </c>
      <c r="W248" s="116">
        <v>1444.0</v>
      </c>
      <c r="X248" s="116">
        <v>1444.0</v>
      </c>
      <c r="Y248" s="116">
        <v>1444.0</v>
      </c>
      <c r="Z248" s="116">
        <v>1444.0</v>
      </c>
      <c r="AA248" s="103" t="s">
        <v>814</v>
      </c>
      <c r="AB248" s="103" t="s">
        <v>3071</v>
      </c>
    </row>
    <row r="249" ht="15.75" hidden="1" customHeight="1">
      <c r="A249" s="113">
        <v>2020.0</v>
      </c>
      <c r="B249" s="113">
        <v>1401.0</v>
      </c>
      <c r="C249" s="114" t="s">
        <v>808</v>
      </c>
      <c r="D249" s="115">
        <v>6.0</v>
      </c>
      <c r="E249" s="114" t="s">
        <v>208</v>
      </c>
      <c r="F249" s="113">
        <v>155.0</v>
      </c>
      <c r="G249" s="114" t="s">
        <v>809</v>
      </c>
      <c r="H249" s="113">
        <v>4472.0</v>
      </c>
      <c r="I249" s="114" t="s">
        <v>831</v>
      </c>
      <c r="J249" s="113">
        <v>3.0</v>
      </c>
      <c r="K249" s="113">
        <v>0.0</v>
      </c>
      <c r="L249" s="113">
        <v>95.0</v>
      </c>
      <c r="M249" s="113">
        <v>1.0</v>
      </c>
      <c r="N249" s="114" t="s">
        <v>6145</v>
      </c>
      <c r="O249" s="114" t="s">
        <v>4662</v>
      </c>
      <c r="P249" s="113">
        <v>1400005.0</v>
      </c>
      <c r="Q249" s="114" t="s">
        <v>882</v>
      </c>
      <c r="R249" s="113">
        <v>931.0</v>
      </c>
      <c r="S249" s="114" t="s">
        <v>6374</v>
      </c>
      <c r="T249" s="115">
        <v>9245981.0</v>
      </c>
      <c r="U249" s="115">
        <v>0.0</v>
      </c>
      <c r="V249" s="114" t="s">
        <v>6375</v>
      </c>
      <c r="W249" s="116">
        <v>1421.8</v>
      </c>
      <c r="X249" s="116">
        <v>1421.8</v>
      </c>
      <c r="Y249" s="116">
        <v>1421.8</v>
      </c>
      <c r="Z249" s="116">
        <v>1421.8</v>
      </c>
      <c r="AA249" s="103" t="s">
        <v>814</v>
      </c>
      <c r="AB249" s="103" t="s">
        <v>3071</v>
      </c>
    </row>
    <row r="250" ht="15.75" hidden="1" customHeight="1">
      <c r="A250" s="113">
        <v>2020.0</v>
      </c>
      <c r="B250" s="113">
        <v>1401.0</v>
      </c>
      <c r="C250" s="114" t="s">
        <v>808</v>
      </c>
      <c r="D250" s="115">
        <v>6.0</v>
      </c>
      <c r="E250" s="114" t="s">
        <v>208</v>
      </c>
      <c r="F250" s="113">
        <v>155.0</v>
      </c>
      <c r="G250" s="114" t="s">
        <v>809</v>
      </c>
      <c r="H250" s="113">
        <v>4472.0</v>
      </c>
      <c r="I250" s="114" t="s">
        <v>831</v>
      </c>
      <c r="J250" s="113">
        <v>3.0</v>
      </c>
      <c r="K250" s="113">
        <v>0.0</v>
      </c>
      <c r="L250" s="113">
        <v>95.0</v>
      </c>
      <c r="M250" s="113">
        <v>1.0</v>
      </c>
      <c r="N250" s="114" t="s">
        <v>6145</v>
      </c>
      <c r="O250" s="114" t="s">
        <v>4662</v>
      </c>
      <c r="P250" s="113">
        <v>1400005.0</v>
      </c>
      <c r="Q250" s="114" t="s">
        <v>882</v>
      </c>
      <c r="R250" s="113">
        <v>932.0</v>
      </c>
      <c r="S250" s="114" t="s">
        <v>6378</v>
      </c>
      <c r="T250" s="115">
        <v>9245981.0</v>
      </c>
      <c r="U250" s="115">
        <v>0.0</v>
      </c>
      <c r="V250" s="114" t="s">
        <v>6379</v>
      </c>
      <c r="W250" s="116">
        <v>1421.8</v>
      </c>
      <c r="X250" s="116">
        <v>1421.8</v>
      </c>
      <c r="Y250" s="116">
        <v>1421.8</v>
      </c>
      <c r="Z250" s="116">
        <v>1421.8</v>
      </c>
      <c r="AA250" s="103" t="s">
        <v>814</v>
      </c>
      <c r="AB250" s="103" t="s">
        <v>3071</v>
      </c>
    </row>
    <row r="251" ht="15.75" hidden="1" customHeight="1">
      <c r="A251" s="113">
        <v>2020.0</v>
      </c>
      <c r="B251" s="113">
        <v>1401.0</v>
      </c>
      <c r="C251" s="114" t="s">
        <v>808</v>
      </c>
      <c r="D251" s="115">
        <v>6.0</v>
      </c>
      <c r="E251" s="114" t="s">
        <v>208</v>
      </c>
      <c r="F251" s="113">
        <v>155.0</v>
      </c>
      <c r="G251" s="114" t="s">
        <v>809</v>
      </c>
      <c r="H251" s="113">
        <v>4472.0</v>
      </c>
      <c r="I251" s="114" t="s">
        <v>831</v>
      </c>
      <c r="J251" s="113">
        <v>3.0</v>
      </c>
      <c r="K251" s="113">
        <v>0.0</v>
      </c>
      <c r="L251" s="113">
        <v>95.0</v>
      </c>
      <c r="M251" s="113">
        <v>1.0</v>
      </c>
      <c r="N251" s="114" t="s">
        <v>6145</v>
      </c>
      <c r="O251" s="114" t="s">
        <v>4662</v>
      </c>
      <c r="P251" s="113">
        <v>1400005.0</v>
      </c>
      <c r="Q251" s="114" t="s">
        <v>882</v>
      </c>
      <c r="R251" s="113">
        <v>933.0</v>
      </c>
      <c r="S251" s="114" t="s">
        <v>6384</v>
      </c>
      <c r="T251" s="115">
        <v>9245981.0</v>
      </c>
      <c r="U251" s="115">
        <v>0.0</v>
      </c>
      <c r="V251" s="114" t="s">
        <v>6385</v>
      </c>
      <c r="W251" s="116">
        <v>1114.0</v>
      </c>
      <c r="X251" s="116">
        <v>1114.0</v>
      </c>
      <c r="Y251" s="116">
        <v>1114.0</v>
      </c>
      <c r="Z251" s="116">
        <v>1114.0</v>
      </c>
      <c r="AA251" s="103" t="s">
        <v>814</v>
      </c>
      <c r="AB251" s="103" t="s">
        <v>3071</v>
      </c>
    </row>
    <row r="252" ht="15.75" hidden="1" customHeight="1">
      <c r="A252" s="113">
        <v>2020.0</v>
      </c>
      <c r="B252" s="113">
        <v>1401.0</v>
      </c>
      <c r="C252" s="114" t="s">
        <v>808</v>
      </c>
      <c r="D252" s="115">
        <v>6.0</v>
      </c>
      <c r="E252" s="114" t="s">
        <v>208</v>
      </c>
      <c r="F252" s="113">
        <v>155.0</v>
      </c>
      <c r="G252" s="114" t="s">
        <v>809</v>
      </c>
      <c r="H252" s="113">
        <v>4472.0</v>
      </c>
      <c r="I252" s="114" t="s">
        <v>831</v>
      </c>
      <c r="J252" s="113">
        <v>3.0</v>
      </c>
      <c r="K252" s="113">
        <v>0.0</v>
      </c>
      <c r="L252" s="113">
        <v>95.0</v>
      </c>
      <c r="M252" s="113">
        <v>1.0</v>
      </c>
      <c r="N252" s="114" t="s">
        <v>6145</v>
      </c>
      <c r="O252" s="114" t="s">
        <v>4662</v>
      </c>
      <c r="P252" s="113">
        <v>1400005.0</v>
      </c>
      <c r="Q252" s="114" t="s">
        <v>882</v>
      </c>
      <c r="R252" s="113">
        <v>934.0</v>
      </c>
      <c r="S252" s="114" t="s">
        <v>6388</v>
      </c>
      <c r="T252" s="115">
        <v>9245981.0</v>
      </c>
      <c r="U252" s="115">
        <v>0.0</v>
      </c>
      <c r="V252" s="114" t="s">
        <v>6389</v>
      </c>
      <c r="W252" s="116">
        <v>890.0</v>
      </c>
      <c r="X252" s="116">
        <v>890.0</v>
      </c>
      <c r="Y252" s="116">
        <v>890.0</v>
      </c>
      <c r="Z252" s="116">
        <v>890.0</v>
      </c>
      <c r="AA252" s="103" t="s">
        <v>814</v>
      </c>
      <c r="AB252" s="103" t="s">
        <v>3071</v>
      </c>
    </row>
    <row r="253" ht="15.75" hidden="1" customHeight="1">
      <c r="A253" s="113">
        <v>2020.0</v>
      </c>
      <c r="B253" s="113">
        <v>1401.0</v>
      </c>
      <c r="C253" s="114" t="s">
        <v>808</v>
      </c>
      <c r="D253" s="115">
        <v>6.0</v>
      </c>
      <c r="E253" s="114" t="s">
        <v>208</v>
      </c>
      <c r="F253" s="113">
        <v>155.0</v>
      </c>
      <c r="G253" s="114" t="s">
        <v>809</v>
      </c>
      <c r="H253" s="113">
        <v>4472.0</v>
      </c>
      <c r="I253" s="114" t="s">
        <v>831</v>
      </c>
      <c r="J253" s="113">
        <v>3.0</v>
      </c>
      <c r="K253" s="113">
        <v>0.0</v>
      </c>
      <c r="L253" s="113">
        <v>95.0</v>
      </c>
      <c r="M253" s="113">
        <v>1.0</v>
      </c>
      <c r="N253" s="114" t="s">
        <v>6145</v>
      </c>
      <c r="O253" s="114" t="s">
        <v>4662</v>
      </c>
      <c r="P253" s="113">
        <v>1400005.0</v>
      </c>
      <c r="Q253" s="114" t="s">
        <v>882</v>
      </c>
      <c r="R253" s="113">
        <v>935.0</v>
      </c>
      <c r="S253" s="114" t="s">
        <v>6392</v>
      </c>
      <c r="T253" s="115">
        <v>9245981.0</v>
      </c>
      <c r="U253" s="115">
        <v>0.0</v>
      </c>
      <c r="V253" s="114" t="s">
        <v>6393</v>
      </c>
      <c r="W253" s="116">
        <v>1444.0</v>
      </c>
      <c r="X253" s="116">
        <v>1444.0</v>
      </c>
      <c r="Y253" s="116">
        <v>1444.0</v>
      </c>
      <c r="Z253" s="116">
        <v>1444.0</v>
      </c>
      <c r="AA253" s="103" t="s">
        <v>814</v>
      </c>
      <c r="AB253" s="103" t="s">
        <v>3071</v>
      </c>
    </row>
    <row r="254" ht="15.75" hidden="1" customHeight="1">
      <c r="A254" s="113">
        <v>2020.0</v>
      </c>
      <c r="B254" s="113">
        <v>1401.0</v>
      </c>
      <c r="C254" s="114" t="s">
        <v>808</v>
      </c>
      <c r="D254" s="115">
        <v>6.0</v>
      </c>
      <c r="E254" s="114" t="s">
        <v>208</v>
      </c>
      <c r="F254" s="113">
        <v>155.0</v>
      </c>
      <c r="G254" s="114" t="s">
        <v>809</v>
      </c>
      <c r="H254" s="113">
        <v>4472.0</v>
      </c>
      <c r="I254" s="114" t="s">
        <v>831</v>
      </c>
      <c r="J254" s="113">
        <v>3.0</v>
      </c>
      <c r="K254" s="113">
        <v>0.0</v>
      </c>
      <c r="L254" s="113">
        <v>95.0</v>
      </c>
      <c r="M254" s="113">
        <v>1.0</v>
      </c>
      <c r="N254" s="114" t="s">
        <v>6145</v>
      </c>
      <c r="O254" s="114" t="s">
        <v>4662</v>
      </c>
      <c r="P254" s="113">
        <v>1400005.0</v>
      </c>
      <c r="Q254" s="114" t="s">
        <v>882</v>
      </c>
      <c r="R254" s="113">
        <v>936.0</v>
      </c>
      <c r="S254" s="114" t="s">
        <v>6396</v>
      </c>
      <c r="T254" s="115">
        <v>9245981.0</v>
      </c>
      <c r="U254" s="115">
        <v>0.0</v>
      </c>
      <c r="V254" s="114" t="s">
        <v>6397</v>
      </c>
      <c r="W254" s="116">
        <v>1405.8</v>
      </c>
      <c r="X254" s="116">
        <v>1405.8</v>
      </c>
      <c r="Y254" s="116">
        <v>1405.8</v>
      </c>
      <c r="Z254" s="116">
        <v>1405.8</v>
      </c>
      <c r="AA254" s="103" t="s">
        <v>814</v>
      </c>
      <c r="AB254" s="103" t="s">
        <v>3071</v>
      </c>
    </row>
    <row r="255" ht="15.75" hidden="1" customHeight="1">
      <c r="A255" s="113">
        <v>2020.0</v>
      </c>
      <c r="B255" s="113">
        <v>1401.0</v>
      </c>
      <c r="C255" s="114" t="s">
        <v>808</v>
      </c>
      <c r="D255" s="115">
        <v>6.0</v>
      </c>
      <c r="E255" s="114" t="s">
        <v>208</v>
      </c>
      <c r="F255" s="113">
        <v>155.0</v>
      </c>
      <c r="G255" s="114" t="s">
        <v>809</v>
      </c>
      <c r="H255" s="113">
        <v>4472.0</v>
      </c>
      <c r="I255" s="114" t="s">
        <v>831</v>
      </c>
      <c r="J255" s="113">
        <v>3.0</v>
      </c>
      <c r="K255" s="113">
        <v>0.0</v>
      </c>
      <c r="L255" s="113">
        <v>95.0</v>
      </c>
      <c r="M255" s="113">
        <v>1.0</v>
      </c>
      <c r="N255" s="114" t="s">
        <v>6145</v>
      </c>
      <c r="O255" s="114" t="s">
        <v>4662</v>
      </c>
      <c r="P255" s="113">
        <v>1400005.0</v>
      </c>
      <c r="Q255" s="114" t="s">
        <v>882</v>
      </c>
      <c r="R255" s="113">
        <v>937.0</v>
      </c>
      <c r="S255" s="114" t="s">
        <v>6402</v>
      </c>
      <c r="T255" s="115">
        <v>9245981.0</v>
      </c>
      <c r="U255" s="115">
        <v>0.0</v>
      </c>
      <c r="V255" s="114" t="s">
        <v>6403</v>
      </c>
      <c r="W255" s="116">
        <v>1426.0</v>
      </c>
      <c r="X255" s="116">
        <v>1426.0</v>
      </c>
      <c r="Y255" s="116">
        <v>1426.0</v>
      </c>
      <c r="Z255" s="116">
        <v>1426.0</v>
      </c>
      <c r="AA255" s="103" t="s">
        <v>814</v>
      </c>
      <c r="AB255" s="103" t="s">
        <v>3071</v>
      </c>
    </row>
    <row r="256" ht="15.75" hidden="1" customHeight="1">
      <c r="A256" s="113">
        <v>2020.0</v>
      </c>
      <c r="B256" s="113">
        <v>1401.0</v>
      </c>
      <c r="C256" s="114" t="s">
        <v>808</v>
      </c>
      <c r="D256" s="115">
        <v>6.0</v>
      </c>
      <c r="E256" s="114" t="s">
        <v>208</v>
      </c>
      <c r="F256" s="113">
        <v>155.0</v>
      </c>
      <c r="G256" s="114" t="s">
        <v>809</v>
      </c>
      <c r="H256" s="113">
        <v>4472.0</v>
      </c>
      <c r="I256" s="114" t="s">
        <v>831</v>
      </c>
      <c r="J256" s="113">
        <v>3.0</v>
      </c>
      <c r="K256" s="113">
        <v>0.0</v>
      </c>
      <c r="L256" s="113">
        <v>95.0</v>
      </c>
      <c r="M256" s="113">
        <v>1.0</v>
      </c>
      <c r="N256" s="114" t="s">
        <v>6145</v>
      </c>
      <c r="O256" s="114" t="s">
        <v>4662</v>
      </c>
      <c r="P256" s="113">
        <v>1400005.0</v>
      </c>
      <c r="Q256" s="114" t="s">
        <v>882</v>
      </c>
      <c r="R256" s="113">
        <v>938.0</v>
      </c>
      <c r="S256" s="114" t="s">
        <v>6408</v>
      </c>
      <c r="T256" s="115">
        <v>9245981.0</v>
      </c>
      <c r="U256" s="115">
        <v>0.0</v>
      </c>
      <c r="V256" s="114" t="s">
        <v>6409</v>
      </c>
      <c r="W256" s="116">
        <v>1444.0</v>
      </c>
      <c r="X256" s="116">
        <v>1444.0</v>
      </c>
      <c r="Y256" s="116">
        <v>1444.0</v>
      </c>
      <c r="Z256" s="116">
        <v>1444.0</v>
      </c>
      <c r="AA256" s="103" t="s">
        <v>814</v>
      </c>
      <c r="AB256" s="103" t="s">
        <v>3071</v>
      </c>
    </row>
    <row r="257" ht="15.75" hidden="1" customHeight="1">
      <c r="A257" s="113">
        <v>2020.0</v>
      </c>
      <c r="B257" s="113">
        <v>1401.0</v>
      </c>
      <c r="C257" s="114" t="s">
        <v>808</v>
      </c>
      <c r="D257" s="115">
        <v>6.0</v>
      </c>
      <c r="E257" s="114" t="s">
        <v>208</v>
      </c>
      <c r="F257" s="113">
        <v>155.0</v>
      </c>
      <c r="G257" s="114" t="s">
        <v>809</v>
      </c>
      <c r="H257" s="113">
        <v>4472.0</v>
      </c>
      <c r="I257" s="114" t="s">
        <v>831</v>
      </c>
      <c r="J257" s="113">
        <v>3.0</v>
      </c>
      <c r="K257" s="113">
        <v>0.0</v>
      </c>
      <c r="L257" s="113">
        <v>95.0</v>
      </c>
      <c r="M257" s="113">
        <v>1.0</v>
      </c>
      <c r="N257" s="114" t="s">
        <v>6145</v>
      </c>
      <c r="O257" s="114" t="s">
        <v>4662</v>
      </c>
      <c r="P257" s="113">
        <v>1400005.0</v>
      </c>
      <c r="Q257" s="114" t="s">
        <v>882</v>
      </c>
      <c r="R257" s="113">
        <v>939.0</v>
      </c>
      <c r="S257" s="114" t="s">
        <v>6412</v>
      </c>
      <c r="T257" s="115">
        <v>9245981.0</v>
      </c>
      <c r="U257" s="115">
        <v>0.0</v>
      </c>
      <c r="V257" s="114" t="s">
        <v>6413</v>
      </c>
      <c r="W257" s="116">
        <v>1396.8</v>
      </c>
      <c r="X257" s="116">
        <v>1396.8</v>
      </c>
      <c r="Y257" s="116">
        <v>1396.8</v>
      </c>
      <c r="Z257" s="116">
        <v>1396.8</v>
      </c>
      <c r="AA257" s="103" t="s">
        <v>814</v>
      </c>
      <c r="AB257" s="103" t="s">
        <v>3071</v>
      </c>
    </row>
    <row r="258" ht="15.75" hidden="1" customHeight="1">
      <c r="A258" s="113">
        <v>2020.0</v>
      </c>
      <c r="B258" s="113">
        <v>1401.0</v>
      </c>
      <c r="C258" s="114" t="s">
        <v>808</v>
      </c>
      <c r="D258" s="115">
        <v>6.0</v>
      </c>
      <c r="E258" s="114" t="s">
        <v>208</v>
      </c>
      <c r="F258" s="113">
        <v>155.0</v>
      </c>
      <c r="G258" s="114" t="s">
        <v>809</v>
      </c>
      <c r="H258" s="113">
        <v>4472.0</v>
      </c>
      <c r="I258" s="114" t="s">
        <v>831</v>
      </c>
      <c r="J258" s="113">
        <v>3.0</v>
      </c>
      <c r="K258" s="113">
        <v>0.0</v>
      </c>
      <c r="L258" s="113">
        <v>95.0</v>
      </c>
      <c r="M258" s="113">
        <v>1.0</v>
      </c>
      <c r="N258" s="114" t="s">
        <v>6145</v>
      </c>
      <c r="O258" s="114" t="s">
        <v>4662</v>
      </c>
      <c r="P258" s="113">
        <v>1400005.0</v>
      </c>
      <c r="Q258" s="114" t="s">
        <v>882</v>
      </c>
      <c r="R258" s="113">
        <v>940.0</v>
      </c>
      <c r="S258" s="114" t="s">
        <v>6416</v>
      </c>
      <c r="T258" s="115">
        <v>9245981.0</v>
      </c>
      <c r="U258" s="115">
        <v>0.0</v>
      </c>
      <c r="V258" s="114" t="s">
        <v>6417</v>
      </c>
      <c r="W258" s="116">
        <v>1444.0</v>
      </c>
      <c r="X258" s="116">
        <v>1444.0</v>
      </c>
      <c r="Y258" s="116">
        <v>1444.0</v>
      </c>
      <c r="Z258" s="116">
        <v>1444.0</v>
      </c>
      <c r="AA258" s="103" t="s">
        <v>814</v>
      </c>
      <c r="AB258" s="103" t="s">
        <v>3071</v>
      </c>
    </row>
    <row r="259" ht="15.75" hidden="1" customHeight="1">
      <c r="A259" s="113">
        <v>2020.0</v>
      </c>
      <c r="B259" s="113">
        <v>1401.0</v>
      </c>
      <c r="C259" s="114" t="s">
        <v>808</v>
      </c>
      <c r="D259" s="115">
        <v>6.0</v>
      </c>
      <c r="E259" s="114" t="s">
        <v>208</v>
      </c>
      <c r="F259" s="113">
        <v>155.0</v>
      </c>
      <c r="G259" s="114" t="s">
        <v>809</v>
      </c>
      <c r="H259" s="113">
        <v>4472.0</v>
      </c>
      <c r="I259" s="114" t="s">
        <v>831</v>
      </c>
      <c r="J259" s="113">
        <v>3.0</v>
      </c>
      <c r="K259" s="113">
        <v>0.0</v>
      </c>
      <c r="L259" s="113">
        <v>95.0</v>
      </c>
      <c r="M259" s="113">
        <v>1.0</v>
      </c>
      <c r="N259" s="114" t="s">
        <v>6145</v>
      </c>
      <c r="O259" s="114" t="s">
        <v>4662</v>
      </c>
      <c r="P259" s="113">
        <v>1400005.0</v>
      </c>
      <c r="Q259" s="114" t="s">
        <v>882</v>
      </c>
      <c r="R259" s="113">
        <v>941.0</v>
      </c>
      <c r="S259" s="114" t="s">
        <v>6420</v>
      </c>
      <c r="T259" s="115">
        <v>9245981.0</v>
      </c>
      <c r="U259" s="115">
        <v>0.0</v>
      </c>
      <c r="V259" s="114" t="s">
        <v>6421</v>
      </c>
      <c r="W259" s="116">
        <v>1444.0</v>
      </c>
      <c r="X259" s="116">
        <v>1444.0</v>
      </c>
      <c r="Y259" s="116">
        <v>1444.0</v>
      </c>
      <c r="Z259" s="116">
        <v>1444.0</v>
      </c>
      <c r="AA259" s="103" t="s">
        <v>814</v>
      </c>
      <c r="AB259" s="103" t="s">
        <v>3071</v>
      </c>
    </row>
    <row r="260" ht="15.75" hidden="1" customHeight="1">
      <c r="A260" s="113">
        <v>2020.0</v>
      </c>
      <c r="B260" s="113">
        <v>1401.0</v>
      </c>
      <c r="C260" s="114" t="s">
        <v>808</v>
      </c>
      <c r="D260" s="115">
        <v>6.0</v>
      </c>
      <c r="E260" s="114" t="s">
        <v>208</v>
      </c>
      <c r="F260" s="113">
        <v>155.0</v>
      </c>
      <c r="G260" s="114" t="s">
        <v>809</v>
      </c>
      <c r="H260" s="113">
        <v>4472.0</v>
      </c>
      <c r="I260" s="114" t="s">
        <v>831</v>
      </c>
      <c r="J260" s="113">
        <v>3.0</v>
      </c>
      <c r="K260" s="113">
        <v>0.0</v>
      </c>
      <c r="L260" s="113">
        <v>95.0</v>
      </c>
      <c r="M260" s="113">
        <v>1.0</v>
      </c>
      <c r="N260" s="114" t="s">
        <v>6145</v>
      </c>
      <c r="O260" s="114" t="s">
        <v>4662</v>
      </c>
      <c r="P260" s="113">
        <v>1400005.0</v>
      </c>
      <c r="Q260" s="114" t="s">
        <v>882</v>
      </c>
      <c r="R260" s="113">
        <v>942.0</v>
      </c>
      <c r="S260" s="114" t="s">
        <v>6448</v>
      </c>
      <c r="T260" s="115">
        <v>9245981.0</v>
      </c>
      <c r="U260" s="115">
        <v>0.0</v>
      </c>
      <c r="V260" s="114" t="s">
        <v>6449</v>
      </c>
      <c r="W260" s="116">
        <v>1444.0</v>
      </c>
      <c r="X260" s="116">
        <v>1444.0</v>
      </c>
      <c r="Y260" s="116">
        <v>1444.0</v>
      </c>
      <c r="Z260" s="116">
        <v>1444.0</v>
      </c>
      <c r="AA260" s="103" t="s">
        <v>814</v>
      </c>
      <c r="AB260" s="103" t="s">
        <v>3071</v>
      </c>
    </row>
    <row r="261" ht="15.75" hidden="1" customHeight="1">
      <c r="A261" s="113">
        <v>2020.0</v>
      </c>
      <c r="B261" s="113">
        <v>1401.0</v>
      </c>
      <c r="C261" s="114" t="s">
        <v>808</v>
      </c>
      <c r="D261" s="115">
        <v>6.0</v>
      </c>
      <c r="E261" s="114" t="s">
        <v>208</v>
      </c>
      <c r="F261" s="113">
        <v>155.0</v>
      </c>
      <c r="G261" s="114" t="s">
        <v>809</v>
      </c>
      <c r="H261" s="113">
        <v>4472.0</v>
      </c>
      <c r="I261" s="114" t="s">
        <v>831</v>
      </c>
      <c r="J261" s="113">
        <v>3.0</v>
      </c>
      <c r="K261" s="113">
        <v>0.0</v>
      </c>
      <c r="L261" s="113">
        <v>95.0</v>
      </c>
      <c r="M261" s="113">
        <v>1.0</v>
      </c>
      <c r="N261" s="114" t="s">
        <v>6145</v>
      </c>
      <c r="O261" s="114" t="s">
        <v>4662</v>
      </c>
      <c r="P261" s="113">
        <v>1400005.0</v>
      </c>
      <c r="Q261" s="114" t="s">
        <v>882</v>
      </c>
      <c r="R261" s="113">
        <v>943.0</v>
      </c>
      <c r="S261" s="114" t="s">
        <v>6450</v>
      </c>
      <c r="T261" s="115">
        <v>9245981.0</v>
      </c>
      <c r="U261" s="115">
        <v>0.0</v>
      </c>
      <c r="V261" s="114" t="s">
        <v>6451</v>
      </c>
      <c r="W261" s="116">
        <v>1423.9</v>
      </c>
      <c r="X261" s="116">
        <v>1423.9</v>
      </c>
      <c r="Y261" s="116">
        <v>1423.9</v>
      </c>
      <c r="Z261" s="116">
        <v>1423.9</v>
      </c>
      <c r="AA261" s="103" t="s">
        <v>814</v>
      </c>
      <c r="AB261" s="103" t="s">
        <v>3071</v>
      </c>
    </row>
    <row r="262" ht="15.75" hidden="1" customHeight="1">
      <c r="A262" s="113">
        <v>2020.0</v>
      </c>
      <c r="B262" s="113">
        <v>1401.0</v>
      </c>
      <c r="C262" s="114" t="s">
        <v>808</v>
      </c>
      <c r="D262" s="115">
        <v>10.0</v>
      </c>
      <c r="E262" s="114" t="s">
        <v>3305</v>
      </c>
      <c r="F262" s="113">
        <v>26.0</v>
      </c>
      <c r="G262" s="114" t="s">
        <v>3349</v>
      </c>
      <c r="H262" s="113">
        <v>1005.0</v>
      </c>
      <c r="I262" s="114" t="s">
        <v>3350</v>
      </c>
      <c r="J262" s="113">
        <v>3.0</v>
      </c>
      <c r="K262" s="113">
        <v>0.0</v>
      </c>
      <c r="L262" s="113">
        <v>95.0</v>
      </c>
      <c r="M262" s="113">
        <v>1.0</v>
      </c>
      <c r="N262" s="114" t="s">
        <v>870</v>
      </c>
      <c r="O262" s="114" t="s">
        <v>871</v>
      </c>
      <c r="P262" s="113">
        <v>1400021.0</v>
      </c>
      <c r="Q262" s="114" t="s">
        <v>836</v>
      </c>
      <c r="R262" s="113">
        <v>943.0</v>
      </c>
      <c r="S262" s="114" t="s">
        <v>6452</v>
      </c>
      <c r="T262" s="115">
        <v>9245981.0</v>
      </c>
      <c r="U262" s="115">
        <v>9245995.0</v>
      </c>
      <c r="V262" s="114" t="s">
        <v>6453</v>
      </c>
      <c r="W262" s="116">
        <v>1126.9</v>
      </c>
      <c r="X262" s="116">
        <v>1126.9</v>
      </c>
      <c r="Y262" s="116">
        <v>1126.9</v>
      </c>
      <c r="Z262" s="116">
        <v>1126.9</v>
      </c>
      <c r="AA262" s="103" t="s">
        <v>814</v>
      </c>
      <c r="AB262" s="103" t="s">
        <v>3071</v>
      </c>
    </row>
    <row r="263" ht="15.75" hidden="1" customHeight="1">
      <c r="A263" s="113">
        <v>2020.0</v>
      </c>
      <c r="B263" s="113">
        <v>1401.0</v>
      </c>
      <c r="C263" s="114" t="s">
        <v>808</v>
      </c>
      <c r="D263" s="115">
        <v>6.0</v>
      </c>
      <c r="E263" s="114" t="s">
        <v>208</v>
      </c>
      <c r="F263" s="113">
        <v>155.0</v>
      </c>
      <c r="G263" s="114" t="s">
        <v>809</v>
      </c>
      <c r="H263" s="113">
        <v>4472.0</v>
      </c>
      <c r="I263" s="114" t="s">
        <v>831</v>
      </c>
      <c r="J263" s="113">
        <v>3.0</v>
      </c>
      <c r="K263" s="113">
        <v>0.0</v>
      </c>
      <c r="L263" s="113">
        <v>95.0</v>
      </c>
      <c r="M263" s="113">
        <v>1.0</v>
      </c>
      <c r="N263" s="114" t="s">
        <v>6145</v>
      </c>
      <c r="O263" s="114" t="s">
        <v>4662</v>
      </c>
      <c r="P263" s="113">
        <v>1400005.0</v>
      </c>
      <c r="Q263" s="114" t="s">
        <v>882</v>
      </c>
      <c r="R263" s="113">
        <v>944.0</v>
      </c>
      <c r="S263" s="114" t="s">
        <v>6454</v>
      </c>
      <c r="T263" s="115">
        <v>9245981.0</v>
      </c>
      <c r="U263" s="115">
        <v>0.0</v>
      </c>
      <c r="V263" s="114" t="s">
        <v>6455</v>
      </c>
      <c r="W263" s="116">
        <v>1444.0</v>
      </c>
      <c r="X263" s="116">
        <v>1444.0</v>
      </c>
      <c r="Y263" s="116">
        <v>1444.0</v>
      </c>
      <c r="Z263" s="116">
        <v>1444.0</v>
      </c>
      <c r="AA263" s="103" t="s">
        <v>814</v>
      </c>
      <c r="AB263" s="103" t="s">
        <v>3071</v>
      </c>
    </row>
    <row r="264" ht="15.75" hidden="1" customHeight="1">
      <c r="A264" s="113">
        <v>2020.0</v>
      </c>
      <c r="B264" s="113">
        <v>1401.0</v>
      </c>
      <c r="C264" s="114" t="s">
        <v>808</v>
      </c>
      <c r="D264" s="115">
        <v>6.0</v>
      </c>
      <c r="E264" s="114" t="s">
        <v>208</v>
      </c>
      <c r="F264" s="113">
        <v>155.0</v>
      </c>
      <c r="G264" s="114" t="s">
        <v>809</v>
      </c>
      <c r="H264" s="113">
        <v>4472.0</v>
      </c>
      <c r="I264" s="114" t="s">
        <v>831</v>
      </c>
      <c r="J264" s="113">
        <v>3.0</v>
      </c>
      <c r="K264" s="113">
        <v>0.0</v>
      </c>
      <c r="L264" s="113">
        <v>95.0</v>
      </c>
      <c r="M264" s="113">
        <v>1.0</v>
      </c>
      <c r="N264" s="114" t="s">
        <v>6145</v>
      </c>
      <c r="O264" s="114" t="s">
        <v>4662</v>
      </c>
      <c r="P264" s="113">
        <v>1400005.0</v>
      </c>
      <c r="Q264" s="114" t="s">
        <v>882</v>
      </c>
      <c r="R264" s="113">
        <v>945.0</v>
      </c>
      <c r="S264" s="114" t="s">
        <v>6456</v>
      </c>
      <c r="T264" s="115">
        <v>9245981.0</v>
      </c>
      <c r="U264" s="115">
        <v>0.0</v>
      </c>
      <c r="V264" s="114" t="s">
        <v>6457</v>
      </c>
      <c r="W264" s="116">
        <v>1410.0</v>
      </c>
      <c r="X264" s="116">
        <v>1410.0</v>
      </c>
      <c r="Y264" s="116">
        <v>1410.0</v>
      </c>
      <c r="Z264" s="116">
        <v>1410.0</v>
      </c>
      <c r="AA264" s="103" t="s">
        <v>814</v>
      </c>
      <c r="AB264" s="103" t="s">
        <v>3071</v>
      </c>
    </row>
    <row r="265" ht="15.75" hidden="1" customHeight="1">
      <c r="A265" s="113">
        <v>2020.0</v>
      </c>
      <c r="B265" s="113">
        <v>1401.0</v>
      </c>
      <c r="C265" s="114" t="s">
        <v>808</v>
      </c>
      <c r="D265" s="115">
        <v>6.0</v>
      </c>
      <c r="E265" s="114" t="s">
        <v>208</v>
      </c>
      <c r="F265" s="113">
        <v>155.0</v>
      </c>
      <c r="G265" s="114" t="s">
        <v>809</v>
      </c>
      <c r="H265" s="113">
        <v>4472.0</v>
      </c>
      <c r="I265" s="114" t="s">
        <v>831</v>
      </c>
      <c r="J265" s="113">
        <v>3.0</v>
      </c>
      <c r="K265" s="113">
        <v>0.0</v>
      </c>
      <c r="L265" s="113">
        <v>95.0</v>
      </c>
      <c r="M265" s="113">
        <v>1.0</v>
      </c>
      <c r="N265" s="114" t="s">
        <v>6145</v>
      </c>
      <c r="O265" s="114" t="s">
        <v>4662</v>
      </c>
      <c r="P265" s="113">
        <v>1400005.0</v>
      </c>
      <c r="Q265" s="114" t="s">
        <v>882</v>
      </c>
      <c r="R265" s="113">
        <v>946.0</v>
      </c>
      <c r="S265" s="114" t="s">
        <v>6458</v>
      </c>
      <c r="T265" s="115">
        <v>9245981.0</v>
      </c>
      <c r="U265" s="115">
        <v>0.0</v>
      </c>
      <c r="V265" s="114" t="s">
        <v>6459</v>
      </c>
      <c r="W265" s="116">
        <v>1444.0</v>
      </c>
      <c r="X265" s="116">
        <v>1444.0</v>
      </c>
      <c r="Y265" s="116">
        <v>1444.0</v>
      </c>
      <c r="Z265" s="116">
        <v>1444.0</v>
      </c>
      <c r="AA265" s="103" t="s">
        <v>814</v>
      </c>
      <c r="AB265" s="103" t="s">
        <v>3071</v>
      </c>
    </row>
    <row r="266" ht="15.75" hidden="1" customHeight="1">
      <c r="A266" s="113">
        <v>2020.0</v>
      </c>
      <c r="B266" s="113">
        <v>1401.0</v>
      </c>
      <c r="C266" s="114" t="s">
        <v>808</v>
      </c>
      <c r="D266" s="115">
        <v>6.0</v>
      </c>
      <c r="E266" s="114" t="s">
        <v>208</v>
      </c>
      <c r="F266" s="113">
        <v>155.0</v>
      </c>
      <c r="G266" s="114" t="s">
        <v>809</v>
      </c>
      <c r="H266" s="113">
        <v>4472.0</v>
      </c>
      <c r="I266" s="114" t="s">
        <v>831</v>
      </c>
      <c r="J266" s="113">
        <v>3.0</v>
      </c>
      <c r="K266" s="113">
        <v>0.0</v>
      </c>
      <c r="L266" s="113">
        <v>95.0</v>
      </c>
      <c r="M266" s="113">
        <v>1.0</v>
      </c>
      <c r="N266" s="114" t="s">
        <v>6145</v>
      </c>
      <c r="O266" s="114" t="s">
        <v>4662</v>
      </c>
      <c r="P266" s="113">
        <v>1400005.0</v>
      </c>
      <c r="Q266" s="114" t="s">
        <v>882</v>
      </c>
      <c r="R266" s="113">
        <v>947.0</v>
      </c>
      <c r="S266" s="114" t="s">
        <v>6460</v>
      </c>
      <c r="T266" s="115">
        <v>9245981.0</v>
      </c>
      <c r="U266" s="115">
        <v>0.0</v>
      </c>
      <c r="V266" s="114" t="s">
        <v>6461</v>
      </c>
      <c r="W266" s="116">
        <v>1444.0</v>
      </c>
      <c r="X266" s="116">
        <v>1444.0</v>
      </c>
      <c r="Y266" s="116">
        <v>1444.0</v>
      </c>
      <c r="Z266" s="116">
        <v>1444.0</v>
      </c>
      <c r="AA266" s="103" t="s">
        <v>814</v>
      </c>
      <c r="AB266" s="103" t="s">
        <v>3071</v>
      </c>
    </row>
    <row r="267" ht="15.75" hidden="1" customHeight="1">
      <c r="A267" s="113">
        <v>2020.0</v>
      </c>
      <c r="B267" s="113">
        <v>1401.0</v>
      </c>
      <c r="C267" s="114" t="s">
        <v>808</v>
      </c>
      <c r="D267" s="115">
        <v>6.0</v>
      </c>
      <c r="E267" s="114" t="s">
        <v>208</v>
      </c>
      <c r="F267" s="113">
        <v>155.0</v>
      </c>
      <c r="G267" s="114" t="s">
        <v>809</v>
      </c>
      <c r="H267" s="113">
        <v>4472.0</v>
      </c>
      <c r="I267" s="114" t="s">
        <v>831</v>
      </c>
      <c r="J267" s="113">
        <v>3.0</v>
      </c>
      <c r="K267" s="113">
        <v>0.0</v>
      </c>
      <c r="L267" s="113">
        <v>95.0</v>
      </c>
      <c r="M267" s="113">
        <v>1.0</v>
      </c>
      <c r="N267" s="114" t="s">
        <v>6145</v>
      </c>
      <c r="O267" s="114" t="s">
        <v>4662</v>
      </c>
      <c r="P267" s="113">
        <v>1400005.0</v>
      </c>
      <c r="Q267" s="114" t="s">
        <v>882</v>
      </c>
      <c r="R267" s="113">
        <v>948.0</v>
      </c>
      <c r="S267" s="114" t="s">
        <v>6462</v>
      </c>
      <c r="T267" s="115">
        <v>9245981.0</v>
      </c>
      <c r="U267" s="115">
        <v>0.0</v>
      </c>
      <c r="V267" s="114" t="s">
        <v>6463</v>
      </c>
      <c r="W267" s="116">
        <v>1444.0</v>
      </c>
      <c r="X267" s="116">
        <v>1444.0</v>
      </c>
      <c r="Y267" s="116">
        <v>1444.0</v>
      </c>
      <c r="Z267" s="116">
        <v>1444.0</v>
      </c>
      <c r="AA267" s="103" t="s">
        <v>814</v>
      </c>
      <c r="AB267" s="103" t="s">
        <v>3071</v>
      </c>
    </row>
    <row r="268" ht="15.75" hidden="1" customHeight="1">
      <c r="A268" s="113">
        <v>2020.0</v>
      </c>
      <c r="B268" s="113">
        <v>1401.0</v>
      </c>
      <c r="C268" s="114" t="s">
        <v>808</v>
      </c>
      <c r="D268" s="115">
        <v>6.0</v>
      </c>
      <c r="E268" s="114" t="s">
        <v>208</v>
      </c>
      <c r="F268" s="113">
        <v>155.0</v>
      </c>
      <c r="G268" s="114" t="s">
        <v>809</v>
      </c>
      <c r="H268" s="113">
        <v>4472.0</v>
      </c>
      <c r="I268" s="114" t="s">
        <v>831</v>
      </c>
      <c r="J268" s="113">
        <v>3.0</v>
      </c>
      <c r="K268" s="113">
        <v>0.0</v>
      </c>
      <c r="L268" s="113">
        <v>95.0</v>
      </c>
      <c r="M268" s="113">
        <v>1.0</v>
      </c>
      <c r="N268" s="114" t="s">
        <v>6145</v>
      </c>
      <c r="O268" s="114" t="s">
        <v>4662</v>
      </c>
      <c r="P268" s="113">
        <v>1400005.0</v>
      </c>
      <c r="Q268" s="114" t="s">
        <v>882</v>
      </c>
      <c r="R268" s="113">
        <v>949.0</v>
      </c>
      <c r="S268" s="114" t="s">
        <v>6464</v>
      </c>
      <c r="T268" s="115">
        <v>9245981.0</v>
      </c>
      <c r="U268" s="115">
        <v>0.0</v>
      </c>
      <c r="V268" s="114" t="s">
        <v>6465</v>
      </c>
      <c r="W268" s="116">
        <v>1444.0</v>
      </c>
      <c r="X268" s="116">
        <v>1444.0</v>
      </c>
      <c r="Y268" s="116">
        <v>1444.0</v>
      </c>
      <c r="Z268" s="116">
        <v>1444.0</v>
      </c>
      <c r="AA268" s="103" t="s">
        <v>814</v>
      </c>
      <c r="AB268" s="103" t="s">
        <v>3071</v>
      </c>
    </row>
    <row r="269" ht="15.75" hidden="1" customHeight="1">
      <c r="A269" s="113">
        <v>2020.0</v>
      </c>
      <c r="B269" s="113">
        <v>1401.0</v>
      </c>
      <c r="C269" s="114" t="s">
        <v>808</v>
      </c>
      <c r="D269" s="115">
        <v>6.0</v>
      </c>
      <c r="E269" s="114" t="s">
        <v>208</v>
      </c>
      <c r="F269" s="113">
        <v>155.0</v>
      </c>
      <c r="G269" s="114" t="s">
        <v>809</v>
      </c>
      <c r="H269" s="113">
        <v>4472.0</v>
      </c>
      <c r="I269" s="114" t="s">
        <v>831</v>
      </c>
      <c r="J269" s="113">
        <v>3.0</v>
      </c>
      <c r="K269" s="113">
        <v>0.0</v>
      </c>
      <c r="L269" s="113">
        <v>95.0</v>
      </c>
      <c r="M269" s="113">
        <v>1.0</v>
      </c>
      <c r="N269" s="114" t="s">
        <v>6145</v>
      </c>
      <c r="O269" s="114" t="s">
        <v>4662</v>
      </c>
      <c r="P269" s="113">
        <v>1400005.0</v>
      </c>
      <c r="Q269" s="114" t="s">
        <v>882</v>
      </c>
      <c r="R269" s="113">
        <v>950.0</v>
      </c>
      <c r="S269" s="114" t="s">
        <v>6466</v>
      </c>
      <c r="T269" s="115">
        <v>9245981.0</v>
      </c>
      <c r="U269" s="115">
        <v>0.0</v>
      </c>
      <c r="V269" s="114" t="s">
        <v>6467</v>
      </c>
      <c r="W269" s="116">
        <v>1425.8</v>
      </c>
      <c r="X269" s="116">
        <v>1425.8</v>
      </c>
      <c r="Y269" s="116">
        <v>1425.8</v>
      </c>
      <c r="Z269" s="116">
        <v>1425.8</v>
      </c>
      <c r="AA269" s="103" t="s">
        <v>814</v>
      </c>
      <c r="AB269" s="103" t="s">
        <v>3071</v>
      </c>
    </row>
    <row r="270" ht="15.75" hidden="1" customHeight="1">
      <c r="A270" s="113">
        <v>2020.0</v>
      </c>
      <c r="B270" s="113">
        <v>1401.0</v>
      </c>
      <c r="C270" s="114" t="s">
        <v>808</v>
      </c>
      <c r="D270" s="115">
        <v>6.0</v>
      </c>
      <c r="E270" s="114" t="s">
        <v>208</v>
      </c>
      <c r="F270" s="113">
        <v>155.0</v>
      </c>
      <c r="G270" s="114" t="s">
        <v>809</v>
      </c>
      <c r="H270" s="113">
        <v>4472.0</v>
      </c>
      <c r="I270" s="114" t="s">
        <v>831</v>
      </c>
      <c r="J270" s="113">
        <v>3.0</v>
      </c>
      <c r="K270" s="113">
        <v>0.0</v>
      </c>
      <c r="L270" s="113">
        <v>95.0</v>
      </c>
      <c r="M270" s="113">
        <v>1.0</v>
      </c>
      <c r="N270" s="114" t="s">
        <v>6145</v>
      </c>
      <c r="O270" s="114" t="s">
        <v>4662</v>
      </c>
      <c r="P270" s="113">
        <v>1400005.0</v>
      </c>
      <c r="Q270" s="114" t="s">
        <v>882</v>
      </c>
      <c r="R270" s="113">
        <v>951.0</v>
      </c>
      <c r="S270" s="114" t="s">
        <v>6468</v>
      </c>
      <c r="T270" s="115">
        <v>9245981.0</v>
      </c>
      <c r="U270" s="115">
        <v>0.0</v>
      </c>
      <c r="V270" s="114" t="s">
        <v>6469</v>
      </c>
      <c r="W270" s="116">
        <v>1423.9</v>
      </c>
      <c r="X270" s="116">
        <v>1423.9</v>
      </c>
      <c r="Y270" s="116">
        <v>1423.9</v>
      </c>
      <c r="Z270" s="116">
        <v>1423.9</v>
      </c>
      <c r="AA270" s="103" t="s">
        <v>814</v>
      </c>
      <c r="AB270" s="103" t="s">
        <v>3071</v>
      </c>
    </row>
    <row r="271" ht="15.75" hidden="1" customHeight="1">
      <c r="A271" s="113">
        <v>2020.0</v>
      </c>
      <c r="B271" s="113">
        <v>1401.0</v>
      </c>
      <c r="C271" s="114" t="s">
        <v>808</v>
      </c>
      <c r="D271" s="115">
        <v>6.0</v>
      </c>
      <c r="E271" s="114" t="s">
        <v>208</v>
      </c>
      <c r="F271" s="113">
        <v>155.0</v>
      </c>
      <c r="G271" s="114" t="s">
        <v>809</v>
      </c>
      <c r="H271" s="113">
        <v>4472.0</v>
      </c>
      <c r="I271" s="114" t="s">
        <v>831</v>
      </c>
      <c r="J271" s="113">
        <v>3.0</v>
      </c>
      <c r="K271" s="113">
        <v>0.0</v>
      </c>
      <c r="L271" s="113">
        <v>95.0</v>
      </c>
      <c r="M271" s="113">
        <v>1.0</v>
      </c>
      <c r="N271" s="114" t="s">
        <v>6145</v>
      </c>
      <c r="O271" s="114" t="s">
        <v>4662</v>
      </c>
      <c r="P271" s="113">
        <v>1400005.0</v>
      </c>
      <c r="Q271" s="114" t="s">
        <v>882</v>
      </c>
      <c r="R271" s="113">
        <v>952.0</v>
      </c>
      <c r="S271" s="114" t="s">
        <v>6470</v>
      </c>
      <c r="T271" s="115">
        <v>9245981.0</v>
      </c>
      <c r="U271" s="115">
        <v>0.0</v>
      </c>
      <c r="V271" s="114" t="s">
        <v>6471</v>
      </c>
      <c r="W271" s="116">
        <v>1330.0</v>
      </c>
      <c r="X271" s="116">
        <v>1330.0</v>
      </c>
      <c r="Y271" s="116">
        <v>1330.0</v>
      </c>
      <c r="Z271" s="116">
        <v>1330.0</v>
      </c>
      <c r="AA271" s="103" t="s">
        <v>814</v>
      </c>
      <c r="AB271" s="103" t="s">
        <v>3071</v>
      </c>
    </row>
    <row r="272" ht="15.75" hidden="1" customHeight="1">
      <c r="A272" s="113">
        <v>2020.0</v>
      </c>
      <c r="B272" s="113">
        <v>1401.0</v>
      </c>
      <c r="C272" s="114" t="s">
        <v>808</v>
      </c>
      <c r="D272" s="115">
        <v>6.0</v>
      </c>
      <c r="E272" s="114" t="s">
        <v>208</v>
      </c>
      <c r="F272" s="113">
        <v>155.0</v>
      </c>
      <c r="G272" s="114" t="s">
        <v>809</v>
      </c>
      <c r="H272" s="113">
        <v>4472.0</v>
      </c>
      <c r="I272" s="114" t="s">
        <v>831</v>
      </c>
      <c r="J272" s="113">
        <v>3.0</v>
      </c>
      <c r="K272" s="113">
        <v>0.0</v>
      </c>
      <c r="L272" s="113">
        <v>95.0</v>
      </c>
      <c r="M272" s="113">
        <v>1.0</v>
      </c>
      <c r="N272" s="114" t="s">
        <v>6145</v>
      </c>
      <c r="O272" s="114" t="s">
        <v>4662</v>
      </c>
      <c r="P272" s="113">
        <v>1400005.0</v>
      </c>
      <c r="Q272" s="114" t="s">
        <v>882</v>
      </c>
      <c r="R272" s="113">
        <v>953.0</v>
      </c>
      <c r="S272" s="114" t="s">
        <v>6472</v>
      </c>
      <c r="T272" s="115">
        <v>9245981.0</v>
      </c>
      <c r="U272" s="115">
        <v>0.0</v>
      </c>
      <c r="V272" s="114" t="s">
        <v>6473</v>
      </c>
      <c r="W272" s="116">
        <v>1444.0</v>
      </c>
      <c r="X272" s="116">
        <v>1444.0</v>
      </c>
      <c r="Y272" s="116">
        <v>1444.0</v>
      </c>
      <c r="Z272" s="116">
        <v>1444.0</v>
      </c>
      <c r="AA272" s="103" t="s">
        <v>814</v>
      </c>
      <c r="AB272" s="103" t="s">
        <v>3071</v>
      </c>
    </row>
    <row r="273" ht="15.75" hidden="1" customHeight="1">
      <c r="A273" s="113">
        <v>2020.0</v>
      </c>
      <c r="B273" s="113">
        <v>1401.0</v>
      </c>
      <c r="C273" s="114" t="s">
        <v>808</v>
      </c>
      <c r="D273" s="115">
        <v>6.0</v>
      </c>
      <c r="E273" s="114" t="s">
        <v>208</v>
      </c>
      <c r="F273" s="113">
        <v>155.0</v>
      </c>
      <c r="G273" s="114" t="s">
        <v>809</v>
      </c>
      <c r="H273" s="113">
        <v>4472.0</v>
      </c>
      <c r="I273" s="114" t="s">
        <v>831</v>
      </c>
      <c r="J273" s="113">
        <v>3.0</v>
      </c>
      <c r="K273" s="113">
        <v>0.0</v>
      </c>
      <c r="L273" s="113">
        <v>95.0</v>
      </c>
      <c r="M273" s="113">
        <v>1.0</v>
      </c>
      <c r="N273" s="114" t="s">
        <v>6145</v>
      </c>
      <c r="O273" s="114" t="s">
        <v>4662</v>
      </c>
      <c r="P273" s="113">
        <v>1400005.0</v>
      </c>
      <c r="Q273" s="114" t="s">
        <v>882</v>
      </c>
      <c r="R273" s="113">
        <v>954.0</v>
      </c>
      <c r="S273" s="114" t="s">
        <v>6474</v>
      </c>
      <c r="T273" s="115">
        <v>9245981.0</v>
      </c>
      <c r="U273" s="115">
        <v>0.0</v>
      </c>
      <c r="V273" s="114" t="s">
        <v>6475</v>
      </c>
      <c r="W273" s="116">
        <v>1444.0</v>
      </c>
      <c r="X273" s="116">
        <v>1444.0</v>
      </c>
      <c r="Y273" s="116">
        <v>1444.0</v>
      </c>
      <c r="Z273" s="116">
        <v>1444.0</v>
      </c>
      <c r="AA273" s="103" t="s">
        <v>814</v>
      </c>
      <c r="AB273" s="103" t="s">
        <v>3071</v>
      </c>
    </row>
    <row r="274" ht="15.75" hidden="1" customHeight="1">
      <c r="A274" s="113">
        <v>2020.0</v>
      </c>
      <c r="B274" s="113">
        <v>1401.0</v>
      </c>
      <c r="C274" s="114" t="s">
        <v>808</v>
      </c>
      <c r="D274" s="115">
        <v>6.0</v>
      </c>
      <c r="E274" s="114" t="s">
        <v>208</v>
      </c>
      <c r="F274" s="113">
        <v>155.0</v>
      </c>
      <c r="G274" s="114" t="s">
        <v>809</v>
      </c>
      <c r="H274" s="113">
        <v>4472.0</v>
      </c>
      <c r="I274" s="114" t="s">
        <v>831</v>
      </c>
      <c r="J274" s="113">
        <v>3.0</v>
      </c>
      <c r="K274" s="113">
        <v>0.0</v>
      </c>
      <c r="L274" s="113">
        <v>95.0</v>
      </c>
      <c r="M274" s="113">
        <v>1.0</v>
      </c>
      <c r="N274" s="114" t="s">
        <v>6145</v>
      </c>
      <c r="O274" s="114" t="s">
        <v>4662</v>
      </c>
      <c r="P274" s="113">
        <v>1400005.0</v>
      </c>
      <c r="Q274" s="114" t="s">
        <v>882</v>
      </c>
      <c r="R274" s="113">
        <v>955.0</v>
      </c>
      <c r="S274" s="114" t="s">
        <v>6476</v>
      </c>
      <c r="T274" s="115">
        <v>9245981.0</v>
      </c>
      <c r="U274" s="115">
        <v>0.0</v>
      </c>
      <c r="V274" s="114" t="s">
        <v>6477</v>
      </c>
      <c r="W274" s="116">
        <v>894.0</v>
      </c>
      <c r="X274" s="116">
        <v>894.0</v>
      </c>
      <c r="Y274" s="116">
        <v>894.0</v>
      </c>
      <c r="Z274" s="116">
        <v>894.0</v>
      </c>
      <c r="AA274" s="103" t="s">
        <v>814</v>
      </c>
      <c r="AB274" s="103" t="s">
        <v>3071</v>
      </c>
    </row>
    <row r="275" ht="15.75" hidden="1" customHeight="1">
      <c r="A275" s="113">
        <v>2020.0</v>
      </c>
      <c r="B275" s="113">
        <v>1401.0</v>
      </c>
      <c r="C275" s="114" t="s">
        <v>808</v>
      </c>
      <c r="D275" s="115">
        <v>6.0</v>
      </c>
      <c r="E275" s="114" t="s">
        <v>208</v>
      </c>
      <c r="F275" s="113">
        <v>155.0</v>
      </c>
      <c r="G275" s="114" t="s">
        <v>809</v>
      </c>
      <c r="H275" s="113">
        <v>4472.0</v>
      </c>
      <c r="I275" s="114" t="s">
        <v>831</v>
      </c>
      <c r="J275" s="113">
        <v>3.0</v>
      </c>
      <c r="K275" s="113">
        <v>0.0</v>
      </c>
      <c r="L275" s="113">
        <v>95.0</v>
      </c>
      <c r="M275" s="113">
        <v>1.0</v>
      </c>
      <c r="N275" s="114" t="s">
        <v>6145</v>
      </c>
      <c r="O275" s="114" t="s">
        <v>4662</v>
      </c>
      <c r="P275" s="113">
        <v>1400005.0</v>
      </c>
      <c r="Q275" s="114" t="s">
        <v>882</v>
      </c>
      <c r="R275" s="113">
        <v>956.0</v>
      </c>
      <c r="S275" s="114" t="s">
        <v>6478</v>
      </c>
      <c r="T275" s="115">
        <v>9245981.0</v>
      </c>
      <c r="U275" s="115">
        <v>0.0</v>
      </c>
      <c r="V275" s="114" t="s">
        <v>6479</v>
      </c>
      <c r="W275" s="116">
        <v>1374.0</v>
      </c>
      <c r="X275" s="116">
        <v>1374.0</v>
      </c>
      <c r="Y275" s="116">
        <v>1374.0</v>
      </c>
      <c r="Z275" s="116">
        <v>1374.0</v>
      </c>
      <c r="AA275" s="103" t="s">
        <v>814</v>
      </c>
      <c r="AB275" s="103" t="s">
        <v>3071</v>
      </c>
    </row>
    <row r="276" ht="15.75" hidden="1" customHeight="1">
      <c r="A276" s="113">
        <v>2020.0</v>
      </c>
      <c r="B276" s="113">
        <v>1401.0</v>
      </c>
      <c r="C276" s="114" t="s">
        <v>808</v>
      </c>
      <c r="D276" s="115">
        <v>6.0</v>
      </c>
      <c r="E276" s="114" t="s">
        <v>208</v>
      </c>
      <c r="F276" s="113">
        <v>155.0</v>
      </c>
      <c r="G276" s="114" t="s">
        <v>809</v>
      </c>
      <c r="H276" s="113">
        <v>4472.0</v>
      </c>
      <c r="I276" s="114" t="s">
        <v>831</v>
      </c>
      <c r="J276" s="113">
        <v>3.0</v>
      </c>
      <c r="K276" s="113">
        <v>0.0</v>
      </c>
      <c r="L276" s="113">
        <v>95.0</v>
      </c>
      <c r="M276" s="113">
        <v>1.0</v>
      </c>
      <c r="N276" s="114" t="s">
        <v>6145</v>
      </c>
      <c r="O276" s="114" t="s">
        <v>4662</v>
      </c>
      <c r="P276" s="113">
        <v>1400005.0</v>
      </c>
      <c r="Q276" s="114" t="s">
        <v>882</v>
      </c>
      <c r="R276" s="113">
        <v>957.0</v>
      </c>
      <c r="S276" s="114" t="s">
        <v>6480</v>
      </c>
      <c r="T276" s="115">
        <v>9245981.0</v>
      </c>
      <c r="U276" s="115">
        <v>0.0</v>
      </c>
      <c r="V276" s="114" t="s">
        <v>6481</v>
      </c>
      <c r="W276" s="116">
        <v>896.0</v>
      </c>
      <c r="X276" s="116">
        <v>896.0</v>
      </c>
      <c r="Y276" s="116">
        <v>896.0</v>
      </c>
      <c r="Z276" s="116">
        <v>896.0</v>
      </c>
      <c r="AA276" s="103" t="s">
        <v>814</v>
      </c>
      <c r="AB276" s="103" t="s">
        <v>3071</v>
      </c>
    </row>
    <row r="277" ht="15.75" hidden="1" customHeight="1">
      <c r="A277" s="113">
        <v>2020.0</v>
      </c>
      <c r="B277" s="113">
        <v>1401.0</v>
      </c>
      <c r="C277" s="114" t="s">
        <v>808</v>
      </c>
      <c r="D277" s="115">
        <v>6.0</v>
      </c>
      <c r="E277" s="114" t="s">
        <v>208</v>
      </c>
      <c r="F277" s="113">
        <v>155.0</v>
      </c>
      <c r="G277" s="114" t="s">
        <v>809</v>
      </c>
      <c r="H277" s="113">
        <v>4472.0</v>
      </c>
      <c r="I277" s="114" t="s">
        <v>831</v>
      </c>
      <c r="J277" s="113">
        <v>3.0</v>
      </c>
      <c r="K277" s="113">
        <v>0.0</v>
      </c>
      <c r="L277" s="113">
        <v>95.0</v>
      </c>
      <c r="M277" s="113">
        <v>1.0</v>
      </c>
      <c r="N277" s="114" t="s">
        <v>6145</v>
      </c>
      <c r="O277" s="114" t="s">
        <v>4662</v>
      </c>
      <c r="P277" s="113">
        <v>1400005.0</v>
      </c>
      <c r="Q277" s="114" t="s">
        <v>882</v>
      </c>
      <c r="R277" s="113">
        <v>958.0</v>
      </c>
      <c r="S277" s="114" t="s">
        <v>6482</v>
      </c>
      <c r="T277" s="115">
        <v>9245981.0</v>
      </c>
      <c r="U277" s="115">
        <v>0.0</v>
      </c>
      <c r="V277" s="114" t="s">
        <v>6483</v>
      </c>
      <c r="W277" s="116">
        <v>1444.0</v>
      </c>
      <c r="X277" s="116">
        <v>1444.0</v>
      </c>
      <c r="Y277" s="116">
        <v>1444.0</v>
      </c>
      <c r="Z277" s="116">
        <v>1444.0</v>
      </c>
      <c r="AA277" s="103" t="s">
        <v>814</v>
      </c>
      <c r="AB277" s="103" t="s">
        <v>3071</v>
      </c>
    </row>
    <row r="278" ht="15.75" hidden="1" customHeight="1">
      <c r="A278" s="113">
        <v>2020.0</v>
      </c>
      <c r="B278" s="113">
        <v>1401.0</v>
      </c>
      <c r="C278" s="114" t="s">
        <v>808</v>
      </c>
      <c r="D278" s="115">
        <v>6.0</v>
      </c>
      <c r="E278" s="114" t="s">
        <v>208</v>
      </c>
      <c r="F278" s="113">
        <v>155.0</v>
      </c>
      <c r="G278" s="114" t="s">
        <v>809</v>
      </c>
      <c r="H278" s="113">
        <v>4472.0</v>
      </c>
      <c r="I278" s="114" t="s">
        <v>831</v>
      </c>
      <c r="J278" s="113">
        <v>3.0</v>
      </c>
      <c r="K278" s="113">
        <v>0.0</v>
      </c>
      <c r="L278" s="113">
        <v>95.0</v>
      </c>
      <c r="M278" s="113">
        <v>1.0</v>
      </c>
      <c r="N278" s="114" t="s">
        <v>6145</v>
      </c>
      <c r="O278" s="114" t="s">
        <v>4662</v>
      </c>
      <c r="P278" s="113">
        <v>1400005.0</v>
      </c>
      <c r="Q278" s="114" t="s">
        <v>882</v>
      </c>
      <c r="R278" s="113">
        <v>959.0</v>
      </c>
      <c r="S278" s="114" t="s">
        <v>6484</v>
      </c>
      <c r="T278" s="115">
        <v>9245981.0</v>
      </c>
      <c r="U278" s="115">
        <v>0.0</v>
      </c>
      <c r="V278" s="114" t="s">
        <v>6485</v>
      </c>
      <c r="W278" s="116">
        <v>1444.0</v>
      </c>
      <c r="X278" s="116">
        <v>1444.0</v>
      </c>
      <c r="Y278" s="116">
        <v>1444.0</v>
      </c>
      <c r="Z278" s="116">
        <v>1444.0</v>
      </c>
      <c r="AA278" s="103" t="s">
        <v>814</v>
      </c>
      <c r="AB278" s="103" t="s">
        <v>3071</v>
      </c>
    </row>
    <row r="279" ht="15.75" hidden="1" customHeight="1">
      <c r="A279" s="113">
        <v>2020.0</v>
      </c>
      <c r="B279" s="113">
        <v>1401.0</v>
      </c>
      <c r="C279" s="114" t="s">
        <v>808</v>
      </c>
      <c r="D279" s="115">
        <v>6.0</v>
      </c>
      <c r="E279" s="114" t="s">
        <v>208</v>
      </c>
      <c r="F279" s="113">
        <v>155.0</v>
      </c>
      <c r="G279" s="114" t="s">
        <v>809</v>
      </c>
      <c r="H279" s="113">
        <v>4472.0</v>
      </c>
      <c r="I279" s="114" t="s">
        <v>831</v>
      </c>
      <c r="J279" s="113">
        <v>3.0</v>
      </c>
      <c r="K279" s="113">
        <v>0.0</v>
      </c>
      <c r="L279" s="113">
        <v>95.0</v>
      </c>
      <c r="M279" s="113">
        <v>1.0</v>
      </c>
      <c r="N279" s="114" t="s">
        <v>6145</v>
      </c>
      <c r="O279" s="114" t="s">
        <v>4662</v>
      </c>
      <c r="P279" s="113">
        <v>1400005.0</v>
      </c>
      <c r="Q279" s="114" t="s">
        <v>882</v>
      </c>
      <c r="R279" s="113">
        <v>960.0</v>
      </c>
      <c r="S279" s="114" t="s">
        <v>6486</v>
      </c>
      <c r="T279" s="115">
        <v>9245981.0</v>
      </c>
      <c r="U279" s="115">
        <v>0.0</v>
      </c>
      <c r="V279" s="114" t="s">
        <v>6487</v>
      </c>
      <c r="W279" s="116">
        <v>1444.0</v>
      </c>
      <c r="X279" s="116">
        <v>1444.0</v>
      </c>
      <c r="Y279" s="116">
        <v>1444.0</v>
      </c>
      <c r="Z279" s="116">
        <v>1444.0</v>
      </c>
      <c r="AA279" s="103" t="s">
        <v>814</v>
      </c>
      <c r="AB279" s="103" t="s">
        <v>3071</v>
      </c>
    </row>
    <row r="280" ht="15.75" hidden="1" customHeight="1">
      <c r="A280" s="113">
        <v>2020.0</v>
      </c>
      <c r="B280" s="113">
        <v>1401.0</v>
      </c>
      <c r="C280" s="114" t="s">
        <v>808</v>
      </c>
      <c r="D280" s="115">
        <v>6.0</v>
      </c>
      <c r="E280" s="114" t="s">
        <v>208</v>
      </c>
      <c r="F280" s="113">
        <v>155.0</v>
      </c>
      <c r="G280" s="114" t="s">
        <v>809</v>
      </c>
      <c r="H280" s="113">
        <v>4472.0</v>
      </c>
      <c r="I280" s="114" t="s">
        <v>831</v>
      </c>
      <c r="J280" s="113">
        <v>3.0</v>
      </c>
      <c r="K280" s="113">
        <v>0.0</v>
      </c>
      <c r="L280" s="113">
        <v>95.0</v>
      </c>
      <c r="M280" s="113">
        <v>1.0</v>
      </c>
      <c r="N280" s="114" t="s">
        <v>6145</v>
      </c>
      <c r="O280" s="114" t="s">
        <v>4662</v>
      </c>
      <c r="P280" s="113">
        <v>1400005.0</v>
      </c>
      <c r="Q280" s="114" t="s">
        <v>882</v>
      </c>
      <c r="R280" s="113">
        <v>961.0</v>
      </c>
      <c r="S280" s="114" t="s">
        <v>6488</v>
      </c>
      <c r="T280" s="115">
        <v>9245981.0</v>
      </c>
      <c r="U280" s="115">
        <v>0.0</v>
      </c>
      <c r="V280" s="114" t="s">
        <v>6489</v>
      </c>
      <c r="W280" s="116">
        <v>1423.9</v>
      </c>
      <c r="X280" s="116">
        <v>1423.9</v>
      </c>
      <c r="Y280" s="116">
        <v>1423.9</v>
      </c>
      <c r="Z280" s="116">
        <v>1423.9</v>
      </c>
      <c r="AA280" s="103" t="s">
        <v>814</v>
      </c>
      <c r="AB280" s="103" t="s">
        <v>3071</v>
      </c>
    </row>
    <row r="281" ht="15.75" hidden="1" customHeight="1">
      <c r="A281" s="113">
        <v>2020.0</v>
      </c>
      <c r="B281" s="113">
        <v>1401.0</v>
      </c>
      <c r="C281" s="114" t="s">
        <v>808</v>
      </c>
      <c r="D281" s="115">
        <v>6.0</v>
      </c>
      <c r="E281" s="114" t="s">
        <v>208</v>
      </c>
      <c r="F281" s="113">
        <v>155.0</v>
      </c>
      <c r="G281" s="114" t="s">
        <v>809</v>
      </c>
      <c r="H281" s="113">
        <v>4472.0</v>
      </c>
      <c r="I281" s="114" t="s">
        <v>831</v>
      </c>
      <c r="J281" s="113">
        <v>3.0</v>
      </c>
      <c r="K281" s="113">
        <v>0.0</v>
      </c>
      <c r="L281" s="113">
        <v>95.0</v>
      </c>
      <c r="M281" s="113">
        <v>1.0</v>
      </c>
      <c r="N281" s="114" t="s">
        <v>6145</v>
      </c>
      <c r="O281" s="114" t="s">
        <v>4662</v>
      </c>
      <c r="P281" s="113">
        <v>1400005.0</v>
      </c>
      <c r="Q281" s="114" t="s">
        <v>882</v>
      </c>
      <c r="R281" s="113">
        <v>962.0</v>
      </c>
      <c r="S281" s="114" t="s">
        <v>6490</v>
      </c>
      <c r="T281" s="115">
        <v>9245981.0</v>
      </c>
      <c r="U281" s="115">
        <v>0.0</v>
      </c>
      <c r="V281" s="114" t="s">
        <v>6491</v>
      </c>
      <c r="W281" s="116">
        <v>1444.0</v>
      </c>
      <c r="X281" s="116">
        <v>1444.0</v>
      </c>
      <c r="Y281" s="116">
        <v>1444.0</v>
      </c>
      <c r="Z281" s="116">
        <v>1444.0</v>
      </c>
      <c r="AA281" s="103" t="s">
        <v>814</v>
      </c>
      <c r="AB281" s="103" t="s">
        <v>3071</v>
      </c>
    </row>
    <row r="282" ht="15.75" hidden="1" customHeight="1">
      <c r="A282" s="113">
        <v>2020.0</v>
      </c>
      <c r="B282" s="113">
        <v>1401.0</v>
      </c>
      <c r="C282" s="114" t="s">
        <v>808</v>
      </c>
      <c r="D282" s="115">
        <v>6.0</v>
      </c>
      <c r="E282" s="114" t="s">
        <v>208</v>
      </c>
      <c r="F282" s="113">
        <v>155.0</v>
      </c>
      <c r="G282" s="114" t="s">
        <v>809</v>
      </c>
      <c r="H282" s="113">
        <v>4472.0</v>
      </c>
      <c r="I282" s="114" t="s">
        <v>831</v>
      </c>
      <c r="J282" s="113">
        <v>3.0</v>
      </c>
      <c r="K282" s="113">
        <v>0.0</v>
      </c>
      <c r="L282" s="113">
        <v>95.0</v>
      </c>
      <c r="M282" s="113">
        <v>1.0</v>
      </c>
      <c r="N282" s="114" t="s">
        <v>6145</v>
      </c>
      <c r="O282" s="114" t="s">
        <v>4662</v>
      </c>
      <c r="P282" s="113">
        <v>1400005.0</v>
      </c>
      <c r="Q282" s="114" t="s">
        <v>882</v>
      </c>
      <c r="R282" s="113">
        <v>963.0</v>
      </c>
      <c r="S282" s="114" t="s">
        <v>6492</v>
      </c>
      <c r="T282" s="115">
        <v>9245981.0</v>
      </c>
      <c r="U282" s="115">
        <v>0.0</v>
      </c>
      <c r="V282" s="114" t="s">
        <v>6493</v>
      </c>
      <c r="W282" s="116">
        <v>1423.9</v>
      </c>
      <c r="X282" s="116">
        <v>1423.9</v>
      </c>
      <c r="Y282" s="116">
        <v>1423.9</v>
      </c>
      <c r="Z282" s="116">
        <v>1423.9</v>
      </c>
      <c r="AA282" s="103" t="s">
        <v>814</v>
      </c>
      <c r="AB282" s="103" t="s">
        <v>3071</v>
      </c>
    </row>
    <row r="283" ht="15.75" hidden="1" customHeight="1">
      <c r="A283" s="113">
        <v>2020.0</v>
      </c>
      <c r="B283" s="113">
        <v>1401.0</v>
      </c>
      <c r="C283" s="114" t="s">
        <v>808</v>
      </c>
      <c r="D283" s="115">
        <v>6.0</v>
      </c>
      <c r="E283" s="114" t="s">
        <v>208</v>
      </c>
      <c r="F283" s="113">
        <v>155.0</v>
      </c>
      <c r="G283" s="114" t="s">
        <v>809</v>
      </c>
      <c r="H283" s="113">
        <v>4472.0</v>
      </c>
      <c r="I283" s="114" t="s">
        <v>831</v>
      </c>
      <c r="J283" s="113">
        <v>3.0</v>
      </c>
      <c r="K283" s="113">
        <v>0.0</v>
      </c>
      <c r="L283" s="113">
        <v>95.0</v>
      </c>
      <c r="M283" s="113">
        <v>1.0</v>
      </c>
      <c r="N283" s="114" t="s">
        <v>6145</v>
      </c>
      <c r="O283" s="114" t="s">
        <v>4662</v>
      </c>
      <c r="P283" s="113">
        <v>1400005.0</v>
      </c>
      <c r="Q283" s="114" t="s">
        <v>882</v>
      </c>
      <c r="R283" s="113">
        <v>964.0</v>
      </c>
      <c r="S283" s="114" t="s">
        <v>6494</v>
      </c>
      <c r="T283" s="115">
        <v>9245981.0</v>
      </c>
      <c r="U283" s="115">
        <v>0.0</v>
      </c>
      <c r="V283" s="114" t="s">
        <v>6495</v>
      </c>
      <c r="W283" s="116">
        <v>1423.9</v>
      </c>
      <c r="X283" s="116">
        <v>1423.9</v>
      </c>
      <c r="Y283" s="116">
        <v>1423.9</v>
      </c>
      <c r="Z283" s="116">
        <v>1423.9</v>
      </c>
      <c r="AA283" s="103" t="s">
        <v>814</v>
      </c>
      <c r="AB283" s="103" t="s">
        <v>3071</v>
      </c>
    </row>
    <row r="284" ht="15.75" hidden="1" customHeight="1">
      <c r="A284" s="113">
        <v>2020.0</v>
      </c>
      <c r="B284" s="113">
        <v>1401.0</v>
      </c>
      <c r="C284" s="114" t="s">
        <v>808</v>
      </c>
      <c r="D284" s="115">
        <v>6.0</v>
      </c>
      <c r="E284" s="114" t="s">
        <v>208</v>
      </c>
      <c r="F284" s="113">
        <v>155.0</v>
      </c>
      <c r="G284" s="114" t="s">
        <v>809</v>
      </c>
      <c r="H284" s="113">
        <v>4472.0</v>
      </c>
      <c r="I284" s="114" t="s">
        <v>831</v>
      </c>
      <c r="J284" s="113">
        <v>3.0</v>
      </c>
      <c r="K284" s="113">
        <v>0.0</v>
      </c>
      <c r="L284" s="113">
        <v>95.0</v>
      </c>
      <c r="M284" s="113">
        <v>1.0</v>
      </c>
      <c r="N284" s="114" t="s">
        <v>6145</v>
      </c>
      <c r="O284" s="114" t="s">
        <v>4662</v>
      </c>
      <c r="P284" s="113">
        <v>1400005.0</v>
      </c>
      <c r="Q284" s="114" t="s">
        <v>882</v>
      </c>
      <c r="R284" s="113">
        <v>965.0</v>
      </c>
      <c r="S284" s="114" t="s">
        <v>6496</v>
      </c>
      <c r="T284" s="115">
        <v>9245981.0</v>
      </c>
      <c r="U284" s="115">
        <v>0.0</v>
      </c>
      <c r="V284" s="114" t="s">
        <v>6497</v>
      </c>
      <c r="W284" s="116">
        <v>894.0</v>
      </c>
      <c r="X284" s="116">
        <v>894.0</v>
      </c>
      <c r="Y284" s="116">
        <v>894.0</v>
      </c>
      <c r="Z284" s="116">
        <v>894.0</v>
      </c>
      <c r="AA284" s="103" t="s">
        <v>814</v>
      </c>
      <c r="AB284" s="103" t="s">
        <v>3071</v>
      </c>
    </row>
    <row r="285" ht="15.75" hidden="1" customHeight="1">
      <c r="A285" s="113">
        <v>2020.0</v>
      </c>
      <c r="B285" s="113">
        <v>1401.0</v>
      </c>
      <c r="C285" s="114" t="s">
        <v>808</v>
      </c>
      <c r="D285" s="115">
        <v>6.0</v>
      </c>
      <c r="E285" s="114" t="s">
        <v>208</v>
      </c>
      <c r="F285" s="113">
        <v>155.0</v>
      </c>
      <c r="G285" s="114" t="s">
        <v>809</v>
      </c>
      <c r="H285" s="113">
        <v>4472.0</v>
      </c>
      <c r="I285" s="114" t="s">
        <v>831</v>
      </c>
      <c r="J285" s="113">
        <v>3.0</v>
      </c>
      <c r="K285" s="113">
        <v>0.0</v>
      </c>
      <c r="L285" s="113">
        <v>95.0</v>
      </c>
      <c r="M285" s="113">
        <v>1.0</v>
      </c>
      <c r="N285" s="114" t="s">
        <v>6145</v>
      </c>
      <c r="O285" s="114" t="s">
        <v>4662</v>
      </c>
      <c r="P285" s="113">
        <v>1400005.0</v>
      </c>
      <c r="Q285" s="114" t="s">
        <v>882</v>
      </c>
      <c r="R285" s="113">
        <v>966.0</v>
      </c>
      <c r="S285" s="114" t="s">
        <v>6498</v>
      </c>
      <c r="T285" s="115">
        <v>9245981.0</v>
      </c>
      <c r="U285" s="115">
        <v>0.0</v>
      </c>
      <c r="V285" s="114" t="s">
        <v>6499</v>
      </c>
      <c r="W285" s="116">
        <v>1124.0</v>
      </c>
      <c r="X285" s="116">
        <v>1124.0</v>
      </c>
      <c r="Y285" s="116">
        <v>1124.0</v>
      </c>
      <c r="Z285" s="116">
        <v>1124.0</v>
      </c>
      <c r="AA285" s="103" t="s">
        <v>814</v>
      </c>
      <c r="AB285" s="103" t="s">
        <v>3071</v>
      </c>
    </row>
    <row r="286" ht="15.75" hidden="1" customHeight="1">
      <c r="A286" s="113">
        <v>2020.0</v>
      </c>
      <c r="B286" s="113">
        <v>1401.0</v>
      </c>
      <c r="C286" s="114" t="s">
        <v>808</v>
      </c>
      <c r="D286" s="115">
        <v>6.0</v>
      </c>
      <c r="E286" s="114" t="s">
        <v>208</v>
      </c>
      <c r="F286" s="113">
        <v>155.0</v>
      </c>
      <c r="G286" s="114" t="s">
        <v>809</v>
      </c>
      <c r="H286" s="113">
        <v>4472.0</v>
      </c>
      <c r="I286" s="114" t="s">
        <v>831</v>
      </c>
      <c r="J286" s="113">
        <v>3.0</v>
      </c>
      <c r="K286" s="113">
        <v>0.0</v>
      </c>
      <c r="L286" s="113">
        <v>95.0</v>
      </c>
      <c r="M286" s="113">
        <v>1.0</v>
      </c>
      <c r="N286" s="114" t="s">
        <v>6145</v>
      </c>
      <c r="O286" s="114" t="s">
        <v>4662</v>
      </c>
      <c r="P286" s="113">
        <v>1400005.0</v>
      </c>
      <c r="Q286" s="114" t="s">
        <v>882</v>
      </c>
      <c r="R286" s="113">
        <v>967.0</v>
      </c>
      <c r="S286" s="114" t="s">
        <v>6500</v>
      </c>
      <c r="T286" s="115">
        <v>9245981.0</v>
      </c>
      <c r="U286" s="115">
        <v>0.0</v>
      </c>
      <c r="V286" s="114" t="s">
        <v>6501</v>
      </c>
      <c r="W286" s="116">
        <v>1444.0</v>
      </c>
      <c r="X286" s="116">
        <v>1444.0</v>
      </c>
      <c r="Y286" s="116">
        <v>1444.0</v>
      </c>
      <c r="Z286" s="116">
        <v>1444.0</v>
      </c>
      <c r="AA286" s="103" t="s">
        <v>814</v>
      </c>
      <c r="AB286" s="103" t="s">
        <v>3071</v>
      </c>
    </row>
    <row r="287" ht="15.75" hidden="1" customHeight="1">
      <c r="A287" s="113">
        <v>2020.0</v>
      </c>
      <c r="B287" s="113">
        <v>1401.0</v>
      </c>
      <c r="C287" s="114" t="s">
        <v>808</v>
      </c>
      <c r="D287" s="115">
        <v>6.0</v>
      </c>
      <c r="E287" s="114" t="s">
        <v>208</v>
      </c>
      <c r="F287" s="113">
        <v>155.0</v>
      </c>
      <c r="G287" s="114" t="s">
        <v>809</v>
      </c>
      <c r="H287" s="113">
        <v>4472.0</v>
      </c>
      <c r="I287" s="114" t="s">
        <v>831</v>
      </c>
      <c r="J287" s="113">
        <v>3.0</v>
      </c>
      <c r="K287" s="113">
        <v>0.0</v>
      </c>
      <c r="L287" s="113">
        <v>95.0</v>
      </c>
      <c r="M287" s="113">
        <v>1.0</v>
      </c>
      <c r="N287" s="114" t="s">
        <v>6145</v>
      </c>
      <c r="O287" s="114" t="s">
        <v>4662</v>
      </c>
      <c r="P287" s="113">
        <v>1400005.0</v>
      </c>
      <c r="Q287" s="114" t="s">
        <v>882</v>
      </c>
      <c r="R287" s="113">
        <v>968.0</v>
      </c>
      <c r="S287" s="114" t="s">
        <v>6502</v>
      </c>
      <c r="T287" s="115">
        <v>9245981.0</v>
      </c>
      <c r="U287" s="115">
        <v>0.0</v>
      </c>
      <c r="V287" s="114" t="s">
        <v>6503</v>
      </c>
      <c r="W287" s="116">
        <v>1449.0</v>
      </c>
      <c r="X287" s="116">
        <v>1449.0</v>
      </c>
      <c r="Y287" s="116">
        <v>1449.0</v>
      </c>
      <c r="Z287" s="116">
        <v>1449.0</v>
      </c>
      <c r="AA287" s="103" t="s">
        <v>814</v>
      </c>
      <c r="AB287" s="103" t="s">
        <v>3071</v>
      </c>
    </row>
    <row r="288" ht="15.75" hidden="1" customHeight="1">
      <c r="A288" s="113">
        <v>2020.0</v>
      </c>
      <c r="B288" s="113">
        <v>1401.0</v>
      </c>
      <c r="C288" s="114" t="s">
        <v>808</v>
      </c>
      <c r="D288" s="115">
        <v>6.0</v>
      </c>
      <c r="E288" s="114" t="s">
        <v>208</v>
      </c>
      <c r="F288" s="113">
        <v>155.0</v>
      </c>
      <c r="G288" s="114" t="s">
        <v>809</v>
      </c>
      <c r="H288" s="113">
        <v>4472.0</v>
      </c>
      <c r="I288" s="114" t="s">
        <v>831</v>
      </c>
      <c r="J288" s="113">
        <v>3.0</v>
      </c>
      <c r="K288" s="113">
        <v>0.0</v>
      </c>
      <c r="L288" s="113">
        <v>95.0</v>
      </c>
      <c r="M288" s="113">
        <v>1.0</v>
      </c>
      <c r="N288" s="114" t="s">
        <v>6145</v>
      </c>
      <c r="O288" s="114" t="s">
        <v>4662</v>
      </c>
      <c r="P288" s="113">
        <v>1400005.0</v>
      </c>
      <c r="Q288" s="114" t="s">
        <v>882</v>
      </c>
      <c r="R288" s="113">
        <v>969.0</v>
      </c>
      <c r="S288" s="114" t="s">
        <v>6504</v>
      </c>
      <c r="T288" s="115">
        <v>9245981.0</v>
      </c>
      <c r="U288" s="115">
        <v>0.0</v>
      </c>
      <c r="V288" s="114" t="s">
        <v>6505</v>
      </c>
      <c r="W288" s="116">
        <v>1444.0</v>
      </c>
      <c r="X288" s="116">
        <v>1444.0</v>
      </c>
      <c r="Y288" s="116">
        <v>1444.0</v>
      </c>
      <c r="Z288" s="116">
        <v>1444.0</v>
      </c>
      <c r="AA288" s="103" t="s">
        <v>814</v>
      </c>
      <c r="AB288" s="103" t="s">
        <v>3071</v>
      </c>
    </row>
    <row r="289" ht="15.75" hidden="1" customHeight="1">
      <c r="A289" s="113">
        <v>2020.0</v>
      </c>
      <c r="B289" s="113">
        <v>1401.0</v>
      </c>
      <c r="C289" s="114" t="s">
        <v>808</v>
      </c>
      <c r="D289" s="115">
        <v>6.0</v>
      </c>
      <c r="E289" s="114" t="s">
        <v>208</v>
      </c>
      <c r="F289" s="113">
        <v>155.0</v>
      </c>
      <c r="G289" s="114" t="s">
        <v>809</v>
      </c>
      <c r="H289" s="113">
        <v>4472.0</v>
      </c>
      <c r="I289" s="114" t="s">
        <v>831</v>
      </c>
      <c r="J289" s="113">
        <v>3.0</v>
      </c>
      <c r="K289" s="113">
        <v>0.0</v>
      </c>
      <c r="L289" s="113">
        <v>95.0</v>
      </c>
      <c r="M289" s="113">
        <v>1.0</v>
      </c>
      <c r="N289" s="114" t="s">
        <v>6145</v>
      </c>
      <c r="O289" s="114" t="s">
        <v>4662</v>
      </c>
      <c r="P289" s="113">
        <v>1400005.0</v>
      </c>
      <c r="Q289" s="114" t="s">
        <v>882</v>
      </c>
      <c r="R289" s="113">
        <v>970.0</v>
      </c>
      <c r="S289" s="114" t="s">
        <v>6506</v>
      </c>
      <c r="T289" s="115">
        <v>9245981.0</v>
      </c>
      <c r="U289" s="115">
        <v>0.0</v>
      </c>
      <c r="V289" s="114" t="s">
        <v>6507</v>
      </c>
      <c r="W289" s="116">
        <v>885.0</v>
      </c>
      <c r="X289" s="116">
        <v>885.0</v>
      </c>
      <c r="Y289" s="116">
        <v>885.0</v>
      </c>
      <c r="Z289" s="116">
        <v>885.0</v>
      </c>
      <c r="AA289" s="103" t="s">
        <v>814</v>
      </c>
      <c r="AB289" s="103" t="s">
        <v>3071</v>
      </c>
    </row>
    <row r="290" ht="15.75" hidden="1" customHeight="1">
      <c r="A290" s="113">
        <v>2020.0</v>
      </c>
      <c r="B290" s="113">
        <v>1401.0</v>
      </c>
      <c r="C290" s="114" t="s">
        <v>808</v>
      </c>
      <c r="D290" s="115">
        <v>6.0</v>
      </c>
      <c r="E290" s="114" t="s">
        <v>208</v>
      </c>
      <c r="F290" s="113">
        <v>155.0</v>
      </c>
      <c r="G290" s="114" t="s">
        <v>809</v>
      </c>
      <c r="H290" s="113">
        <v>4472.0</v>
      </c>
      <c r="I290" s="114" t="s">
        <v>831</v>
      </c>
      <c r="J290" s="113">
        <v>3.0</v>
      </c>
      <c r="K290" s="113">
        <v>0.0</v>
      </c>
      <c r="L290" s="113">
        <v>95.0</v>
      </c>
      <c r="M290" s="113">
        <v>1.0</v>
      </c>
      <c r="N290" s="114" t="s">
        <v>6145</v>
      </c>
      <c r="O290" s="114" t="s">
        <v>4662</v>
      </c>
      <c r="P290" s="113">
        <v>1400005.0</v>
      </c>
      <c r="Q290" s="114" t="s">
        <v>882</v>
      </c>
      <c r="R290" s="113">
        <v>971.0</v>
      </c>
      <c r="S290" s="114" t="s">
        <v>6508</v>
      </c>
      <c r="T290" s="115">
        <v>9245981.0</v>
      </c>
      <c r="U290" s="115">
        <v>0.0</v>
      </c>
      <c r="V290" s="114" t="s">
        <v>6509</v>
      </c>
      <c r="W290" s="116">
        <v>1444.0</v>
      </c>
      <c r="X290" s="116">
        <v>1444.0</v>
      </c>
      <c r="Y290" s="116">
        <v>1444.0</v>
      </c>
      <c r="Z290" s="116">
        <v>1444.0</v>
      </c>
      <c r="AA290" s="103" t="s">
        <v>814</v>
      </c>
      <c r="AB290" s="103" t="s">
        <v>3071</v>
      </c>
    </row>
    <row r="291" ht="15.75" hidden="1" customHeight="1">
      <c r="A291" s="113">
        <v>2020.0</v>
      </c>
      <c r="B291" s="113">
        <v>1401.0</v>
      </c>
      <c r="C291" s="114" t="s">
        <v>808</v>
      </c>
      <c r="D291" s="115">
        <v>6.0</v>
      </c>
      <c r="E291" s="114" t="s">
        <v>208</v>
      </c>
      <c r="F291" s="113">
        <v>155.0</v>
      </c>
      <c r="G291" s="114" t="s">
        <v>809</v>
      </c>
      <c r="H291" s="113">
        <v>4472.0</v>
      </c>
      <c r="I291" s="114" t="s">
        <v>831</v>
      </c>
      <c r="J291" s="113">
        <v>3.0</v>
      </c>
      <c r="K291" s="113">
        <v>0.0</v>
      </c>
      <c r="L291" s="113">
        <v>95.0</v>
      </c>
      <c r="M291" s="113">
        <v>1.0</v>
      </c>
      <c r="N291" s="114" t="s">
        <v>6145</v>
      </c>
      <c r="O291" s="114" t="s">
        <v>4662</v>
      </c>
      <c r="P291" s="113">
        <v>1400005.0</v>
      </c>
      <c r="Q291" s="114" t="s">
        <v>882</v>
      </c>
      <c r="R291" s="113">
        <v>972.0</v>
      </c>
      <c r="S291" s="114" t="s">
        <v>6510</v>
      </c>
      <c r="T291" s="115">
        <v>9245981.0</v>
      </c>
      <c r="U291" s="115">
        <v>0.0</v>
      </c>
      <c r="V291" s="114" t="s">
        <v>6511</v>
      </c>
      <c r="W291" s="116">
        <v>1444.0</v>
      </c>
      <c r="X291" s="116">
        <v>1444.0</v>
      </c>
      <c r="Y291" s="116">
        <v>1444.0</v>
      </c>
      <c r="Z291" s="116">
        <v>1444.0</v>
      </c>
      <c r="AA291" s="103" t="s">
        <v>814</v>
      </c>
      <c r="AB291" s="103" t="s">
        <v>3071</v>
      </c>
    </row>
    <row r="292" ht="15.75" hidden="1" customHeight="1">
      <c r="A292" s="113">
        <v>2020.0</v>
      </c>
      <c r="B292" s="113">
        <v>1401.0</v>
      </c>
      <c r="C292" s="114" t="s">
        <v>808</v>
      </c>
      <c r="D292" s="115">
        <v>6.0</v>
      </c>
      <c r="E292" s="114" t="s">
        <v>208</v>
      </c>
      <c r="F292" s="113">
        <v>155.0</v>
      </c>
      <c r="G292" s="114" t="s">
        <v>809</v>
      </c>
      <c r="H292" s="113">
        <v>4472.0</v>
      </c>
      <c r="I292" s="114" t="s">
        <v>831</v>
      </c>
      <c r="J292" s="113">
        <v>3.0</v>
      </c>
      <c r="K292" s="113">
        <v>0.0</v>
      </c>
      <c r="L292" s="113">
        <v>95.0</v>
      </c>
      <c r="M292" s="113">
        <v>1.0</v>
      </c>
      <c r="N292" s="114" t="s">
        <v>6145</v>
      </c>
      <c r="O292" s="114" t="s">
        <v>4662</v>
      </c>
      <c r="P292" s="113">
        <v>1400029.0</v>
      </c>
      <c r="Q292" s="114" t="s">
        <v>838</v>
      </c>
      <c r="R292" s="113">
        <v>972.0</v>
      </c>
      <c r="S292" s="114" t="s">
        <v>4131</v>
      </c>
      <c r="T292" s="115">
        <v>9245981.0</v>
      </c>
      <c r="U292" s="115">
        <v>0.0</v>
      </c>
      <c r="V292" s="114" t="s">
        <v>4132</v>
      </c>
      <c r="W292" s="116">
        <v>0.0</v>
      </c>
      <c r="X292" s="116">
        <v>0.0</v>
      </c>
      <c r="Y292" s="116">
        <v>0.0</v>
      </c>
      <c r="Z292" s="116">
        <v>0.0</v>
      </c>
      <c r="AA292" s="103" t="s">
        <v>814</v>
      </c>
      <c r="AB292" s="103" t="s">
        <v>3071</v>
      </c>
    </row>
    <row r="293" ht="15.75" hidden="1" customHeight="1">
      <c r="A293" s="113">
        <v>2020.0</v>
      </c>
      <c r="B293" s="113">
        <v>1221.0</v>
      </c>
      <c r="C293" s="114" t="s">
        <v>336</v>
      </c>
      <c r="D293" s="115">
        <v>23.0</v>
      </c>
      <c r="E293" s="114" t="s">
        <v>471</v>
      </c>
      <c r="F293" s="113">
        <v>66.0</v>
      </c>
      <c r="G293" s="114" t="s">
        <v>6512</v>
      </c>
      <c r="H293" s="113">
        <v>1055.0</v>
      </c>
      <c r="I293" s="114" t="s">
        <v>6513</v>
      </c>
      <c r="J293" s="113">
        <v>1.0</v>
      </c>
      <c r="K293" s="113">
        <v>0.0</v>
      </c>
      <c r="L293" s="113">
        <v>95.0</v>
      </c>
      <c r="M293" s="113">
        <v>1.0</v>
      </c>
      <c r="N293" s="114" t="s">
        <v>340</v>
      </c>
      <c r="O293" s="114" t="s">
        <v>341</v>
      </c>
      <c r="P293" s="113">
        <v>1220003.0</v>
      </c>
      <c r="Q293" s="114" t="s">
        <v>342</v>
      </c>
      <c r="R293" s="113">
        <v>158.0</v>
      </c>
      <c r="S293" s="114" t="s">
        <v>343</v>
      </c>
      <c r="T293" s="115">
        <v>0.0</v>
      </c>
      <c r="U293" s="115">
        <v>0.0</v>
      </c>
      <c r="V293" s="114" t="s">
        <v>344</v>
      </c>
      <c r="W293" s="116">
        <v>36862.54</v>
      </c>
      <c r="X293" s="116">
        <v>36862.54</v>
      </c>
      <c r="Y293" s="116">
        <v>36862.54</v>
      </c>
      <c r="Z293" s="116">
        <v>36862.54</v>
      </c>
      <c r="AA293" s="103" t="s">
        <v>2936</v>
      </c>
      <c r="AB293" s="103" t="s">
        <v>2936</v>
      </c>
    </row>
    <row r="294" ht="15.75" hidden="1" customHeight="1">
      <c r="A294" s="113">
        <v>2020.0</v>
      </c>
      <c r="B294" s="113">
        <v>1221.0</v>
      </c>
      <c r="C294" s="114" t="s">
        <v>336</v>
      </c>
      <c r="D294" s="115">
        <v>23.0</v>
      </c>
      <c r="E294" s="114" t="s">
        <v>471</v>
      </c>
      <c r="F294" s="113">
        <v>66.0</v>
      </c>
      <c r="G294" s="114" t="s">
        <v>6512</v>
      </c>
      <c r="H294" s="113">
        <v>1055.0</v>
      </c>
      <c r="I294" s="114" t="s">
        <v>6513</v>
      </c>
      <c r="J294" s="113">
        <v>1.0</v>
      </c>
      <c r="K294" s="113">
        <v>0.0</v>
      </c>
      <c r="L294" s="113">
        <v>95.0</v>
      </c>
      <c r="M294" s="113">
        <v>1.0</v>
      </c>
      <c r="N294" s="114" t="s">
        <v>347</v>
      </c>
      <c r="O294" s="114" t="s">
        <v>348</v>
      </c>
      <c r="P294" s="113">
        <v>1220003.0</v>
      </c>
      <c r="Q294" s="114" t="s">
        <v>342</v>
      </c>
      <c r="R294" s="113">
        <v>159.0</v>
      </c>
      <c r="S294" s="114" t="s">
        <v>264</v>
      </c>
      <c r="T294" s="115">
        <v>0.0</v>
      </c>
      <c r="U294" s="115">
        <v>0.0</v>
      </c>
      <c r="V294" s="114" t="s">
        <v>265</v>
      </c>
      <c r="W294" s="116">
        <v>7618.02</v>
      </c>
      <c r="X294" s="116">
        <v>7618.02</v>
      </c>
      <c r="Y294" s="116">
        <v>7618.02</v>
      </c>
      <c r="Z294" s="116">
        <v>7618.02</v>
      </c>
      <c r="AA294" s="103" t="s">
        <v>2936</v>
      </c>
      <c r="AB294" s="103" t="s">
        <v>2936</v>
      </c>
    </row>
    <row r="295" ht="15.75" hidden="1" customHeight="1">
      <c r="A295" s="113">
        <v>2020.0</v>
      </c>
      <c r="B295" s="113">
        <v>1221.0</v>
      </c>
      <c r="C295" s="114" t="s">
        <v>336</v>
      </c>
      <c r="D295" s="115">
        <v>23.0</v>
      </c>
      <c r="E295" s="114" t="s">
        <v>471</v>
      </c>
      <c r="F295" s="113">
        <v>66.0</v>
      </c>
      <c r="G295" s="114" t="s">
        <v>6512</v>
      </c>
      <c r="H295" s="113">
        <v>1055.0</v>
      </c>
      <c r="I295" s="114" t="s">
        <v>6513</v>
      </c>
      <c r="J295" s="113">
        <v>1.0</v>
      </c>
      <c r="K295" s="113">
        <v>0.0</v>
      </c>
      <c r="L295" s="113">
        <v>95.0</v>
      </c>
      <c r="M295" s="113">
        <v>1.0</v>
      </c>
      <c r="N295" s="114" t="s">
        <v>349</v>
      </c>
      <c r="O295" s="114" t="s">
        <v>350</v>
      </c>
      <c r="P295" s="113">
        <v>1220003.0</v>
      </c>
      <c r="Q295" s="114" t="s">
        <v>342</v>
      </c>
      <c r="R295" s="113">
        <v>160.0</v>
      </c>
      <c r="S295" s="114" t="s">
        <v>351</v>
      </c>
      <c r="T295" s="115">
        <v>0.0</v>
      </c>
      <c r="U295" s="115">
        <v>0.0</v>
      </c>
      <c r="V295" s="114" t="s">
        <v>352</v>
      </c>
      <c r="W295" s="116">
        <v>98.26</v>
      </c>
      <c r="X295" s="116">
        <v>98.26</v>
      </c>
      <c r="Y295" s="116">
        <v>98.26</v>
      </c>
      <c r="Z295" s="116">
        <v>98.26</v>
      </c>
      <c r="AA295" s="103" t="s">
        <v>2936</v>
      </c>
      <c r="AB295" s="103" t="s">
        <v>2936</v>
      </c>
    </row>
    <row r="296" ht="15.75" hidden="1" customHeight="1">
      <c r="A296" s="113">
        <v>2020.0</v>
      </c>
      <c r="B296" s="113">
        <v>1221.0</v>
      </c>
      <c r="C296" s="114" t="s">
        <v>336</v>
      </c>
      <c r="D296" s="115">
        <v>23.0</v>
      </c>
      <c r="E296" s="114" t="s">
        <v>471</v>
      </c>
      <c r="F296" s="113">
        <v>66.0</v>
      </c>
      <c r="G296" s="114" t="s">
        <v>6512</v>
      </c>
      <c r="H296" s="113">
        <v>1055.0</v>
      </c>
      <c r="I296" s="114" t="s">
        <v>6513</v>
      </c>
      <c r="J296" s="113">
        <v>3.0</v>
      </c>
      <c r="K296" s="113">
        <v>0.0</v>
      </c>
      <c r="L296" s="113">
        <v>95.0</v>
      </c>
      <c r="M296" s="113">
        <v>7.0</v>
      </c>
      <c r="N296" s="114" t="s">
        <v>353</v>
      </c>
      <c r="O296" s="114" t="s">
        <v>354</v>
      </c>
      <c r="P296" s="113">
        <v>1220003.0</v>
      </c>
      <c r="Q296" s="114" t="s">
        <v>342</v>
      </c>
      <c r="R296" s="113">
        <v>161.0</v>
      </c>
      <c r="S296" s="114" t="s">
        <v>343</v>
      </c>
      <c r="T296" s="115">
        <v>0.0</v>
      </c>
      <c r="U296" s="115">
        <v>0.0</v>
      </c>
      <c r="V296" s="114" t="s">
        <v>344</v>
      </c>
      <c r="W296" s="116">
        <v>9306.0</v>
      </c>
      <c r="X296" s="116">
        <v>9306.0</v>
      </c>
      <c r="Y296" s="116">
        <v>9306.0</v>
      </c>
      <c r="Z296" s="116">
        <v>9306.0</v>
      </c>
      <c r="AA296" s="103" t="s">
        <v>2936</v>
      </c>
      <c r="AB296" s="103" t="s">
        <v>2936</v>
      </c>
    </row>
    <row r="297" ht="15.75" hidden="1" customHeight="1">
      <c r="A297" s="113">
        <v>2020.0</v>
      </c>
      <c r="B297" s="113">
        <v>1221.0</v>
      </c>
      <c r="C297" s="114" t="s">
        <v>336</v>
      </c>
      <c r="D297" s="115">
        <v>23.0</v>
      </c>
      <c r="E297" s="114" t="s">
        <v>471</v>
      </c>
      <c r="F297" s="113">
        <v>66.0</v>
      </c>
      <c r="G297" s="114" t="s">
        <v>6512</v>
      </c>
      <c r="H297" s="113">
        <v>1055.0</v>
      </c>
      <c r="I297" s="114" t="s">
        <v>6513</v>
      </c>
      <c r="J297" s="113">
        <v>3.0</v>
      </c>
      <c r="K297" s="113">
        <v>0.0</v>
      </c>
      <c r="L297" s="113">
        <v>95.0</v>
      </c>
      <c r="M297" s="113">
        <v>7.0</v>
      </c>
      <c r="N297" s="114" t="s">
        <v>355</v>
      </c>
      <c r="O297" s="114" t="s">
        <v>356</v>
      </c>
      <c r="P297" s="113">
        <v>1220003.0</v>
      </c>
      <c r="Q297" s="114" t="s">
        <v>342</v>
      </c>
      <c r="R297" s="113">
        <v>162.0</v>
      </c>
      <c r="S297" s="114" t="s">
        <v>343</v>
      </c>
      <c r="T297" s="115">
        <v>0.0</v>
      </c>
      <c r="U297" s="115">
        <v>0.0</v>
      </c>
      <c r="V297" s="114" t="s">
        <v>344</v>
      </c>
      <c r="W297" s="116">
        <v>360.0</v>
      </c>
      <c r="X297" s="116">
        <v>360.0</v>
      </c>
      <c r="Y297" s="116">
        <v>360.0</v>
      </c>
      <c r="Z297" s="116">
        <v>360.0</v>
      </c>
      <c r="AA297" s="103" t="s">
        <v>2936</v>
      </c>
      <c r="AB297" s="103" t="s">
        <v>2936</v>
      </c>
    </row>
    <row r="298" ht="15.75" hidden="1" customHeight="1">
      <c r="A298" s="113">
        <v>2020.0</v>
      </c>
      <c r="B298" s="113">
        <v>1231.0</v>
      </c>
      <c r="C298" s="114" t="s">
        <v>369</v>
      </c>
      <c r="D298" s="115">
        <v>20.0</v>
      </c>
      <c r="E298" s="114" t="s">
        <v>373</v>
      </c>
      <c r="F298" s="113">
        <v>164.0</v>
      </c>
      <c r="G298" s="114" t="s">
        <v>5398</v>
      </c>
      <c r="H298" s="113">
        <v>4517.0</v>
      </c>
      <c r="I298" s="114" t="s">
        <v>5399</v>
      </c>
      <c r="J298" s="113">
        <v>1.0</v>
      </c>
      <c r="K298" s="113">
        <v>0.0</v>
      </c>
      <c r="L298" s="113">
        <v>95.0</v>
      </c>
      <c r="M298" s="113">
        <v>1.0</v>
      </c>
      <c r="N298" s="114" t="s">
        <v>340</v>
      </c>
      <c r="O298" s="114" t="s">
        <v>341</v>
      </c>
      <c r="P298" s="113">
        <v>1230009.0</v>
      </c>
      <c r="Q298" s="114" t="s">
        <v>372</v>
      </c>
      <c r="R298" s="113">
        <v>144.0</v>
      </c>
      <c r="S298" s="114" t="s">
        <v>343</v>
      </c>
      <c r="T298" s="115">
        <v>0.0</v>
      </c>
      <c r="U298" s="115">
        <v>0.0</v>
      </c>
      <c r="V298" s="114" t="s">
        <v>344</v>
      </c>
      <c r="W298" s="116">
        <v>6876.27</v>
      </c>
      <c r="X298" s="116">
        <v>6876.27</v>
      </c>
      <c r="Y298" s="116">
        <v>6876.27</v>
      </c>
      <c r="Z298" s="116">
        <v>6876.27</v>
      </c>
      <c r="AA298" s="103" t="s">
        <v>2936</v>
      </c>
      <c r="AB298" s="103" t="s">
        <v>2936</v>
      </c>
    </row>
    <row r="299" ht="15.75" hidden="1" customHeight="1">
      <c r="A299" s="113">
        <v>2020.0</v>
      </c>
      <c r="B299" s="113">
        <v>1231.0</v>
      </c>
      <c r="C299" s="114" t="s">
        <v>369</v>
      </c>
      <c r="D299" s="115">
        <v>20.0</v>
      </c>
      <c r="E299" s="114" t="s">
        <v>373</v>
      </c>
      <c r="F299" s="113">
        <v>164.0</v>
      </c>
      <c r="G299" s="114" t="s">
        <v>5398</v>
      </c>
      <c r="H299" s="113">
        <v>4517.0</v>
      </c>
      <c r="I299" s="114" t="s">
        <v>5399</v>
      </c>
      <c r="J299" s="113">
        <v>1.0</v>
      </c>
      <c r="K299" s="113">
        <v>0.0</v>
      </c>
      <c r="L299" s="113">
        <v>95.0</v>
      </c>
      <c r="M299" s="113">
        <v>1.0</v>
      </c>
      <c r="N299" s="114" t="s">
        <v>347</v>
      </c>
      <c r="O299" s="114" t="s">
        <v>348</v>
      </c>
      <c r="P299" s="113">
        <v>1230009.0</v>
      </c>
      <c r="Q299" s="114" t="s">
        <v>372</v>
      </c>
      <c r="R299" s="113">
        <v>145.0</v>
      </c>
      <c r="S299" s="114" t="s">
        <v>264</v>
      </c>
      <c r="T299" s="115">
        <v>0.0</v>
      </c>
      <c r="U299" s="115">
        <v>0.0</v>
      </c>
      <c r="V299" s="114" t="s">
        <v>265</v>
      </c>
      <c r="W299" s="116">
        <v>1444.02</v>
      </c>
      <c r="X299" s="116">
        <v>1444.02</v>
      </c>
      <c r="Y299" s="116">
        <v>1444.02</v>
      </c>
      <c r="Z299" s="116">
        <v>1444.02</v>
      </c>
      <c r="AA299" s="103" t="s">
        <v>2936</v>
      </c>
      <c r="AB299" s="103" t="s">
        <v>2936</v>
      </c>
    </row>
    <row r="300" ht="15.75" hidden="1" customHeight="1">
      <c r="A300" s="113">
        <v>2020.0</v>
      </c>
      <c r="B300" s="113">
        <v>1231.0</v>
      </c>
      <c r="C300" s="114" t="s">
        <v>369</v>
      </c>
      <c r="D300" s="115">
        <v>20.0</v>
      </c>
      <c r="E300" s="114" t="s">
        <v>373</v>
      </c>
      <c r="F300" s="113">
        <v>164.0</v>
      </c>
      <c r="G300" s="114" t="s">
        <v>5398</v>
      </c>
      <c r="H300" s="113">
        <v>4517.0</v>
      </c>
      <c r="I300" s="114" t="s">
        <v>5399</v>
      </c>
      <c r="J300" s="113">
        <v>3.0</v>
      </c>
      <c r="K300" s="113">
        <v>0.0</v>
      </c>
      <c r="L300" s="113">
        <v>95.0</v>
      </c>
      <c r="M300" s="113">
        <v>7.0</v>
      </c>
      <c r="N300" s="114" t="s">
        <v>353</v>
      </c>
      <c r="O300" s="114" t="s">
        <v>354</v>
      </c>
      <c r="P300" s="113">
        <v>1230009.0</v>
      </c>
      <c r="Q300" s="114" t="s">
        <v>372</v>
      </c>
      <c r="R300" s="113">
        <v>151.0</v>
      </c>
      <c r="S300" s="114" t="s">
        <v>343</v>
      </c>
      <c r="T300" s="115">
        <v>0.0</v>
      </c>
      <c r="U300" s="115">
        <v>0.0</v>
      </c>
      <c r="V300" s="114" t="s">
        <v>344</v>
      </c>
      <c r="W300" s="116">
        <v>2538.0</v>
      </c>
      <c r="X300" s="116">
        <v>2538.0</v>
      </c>
      <c r="Y300" s="116">
        <v>2538.0</v>
      </c>
      <c r="Z300" s="116">
        <v>2538.0</v>
      </c>
      <c r="AA300" s="103" t="s">
        <v>2936</v>
      </c>
      <c r="AB300" s="103" t="s">
        <v>2936</v>
      </c>
    </row>
    <row r="301" ht="15.75" hidden="1" customHeight="1">
      <c r="A301" s="113">
        <v>2020.0</v>
      </c>
      <c r="B301" s="113">
        <v>1231.0</v>
      </c>
      <c r="C301" s="114" t="s">
        <v>369</v>
      </c>
      <c r="D301" s="115">
        <v>20.0</v>
      </c>
      <c r="E301" s="114" t="s">
        <v>373</v>
      </c>
      <c r="F301" s="113">
        <v>164.0</v>
      </c>
      <c r="G301" s="114" t="s">
        <v>5398</v>
      </c>
      <c r="H301" s="113">
        <v>4517.0</v>
      </c>
      <c r="I301" s="114" t="s">
        <v>5399</v>
      </c>
      <c r="J301" s="113">
        <v>3.0</v>
      </c>
      <c r="K301" s="113">
        <v>0.0</v>
      </c>
      <c r="L301" s="113">
        <v>95.0</v>
      </c>
      <c r="M301" s="113">
        <v>7.0</v>
      </c>
      <c r="N301" s="114" t="s">
        <v>355</v>
      </c>
      <c r="O301" s="114" t="s">
        <v>356</v>
      </c>
      <c r="P301" s="113">
        <v>1230009.0</v>
      </c>
      <c r="Q301" s="114" t="s">
        <v>372</v>
      </c>
      <c r="R301" s="113">
        <v>152.0</v>
      </c>
      <c r="S301" s="114" t="s">
        <v>343</v>
      </c>
      <c r="T301" s="115">
        <v>0.0</v>
      </c>
      <c r="U301" s="115">
        <v>0.0</v>
      </c>
      <c r="V301" s="114" t="s">
        <v>344</v>
      </c>
      <c r="W301" s="116">
        <v>72.0</v>
      </c>
      <c r="X301" s="116">
        <v>72.0</v>
      </c>
      <c r="Y301" s="116">
        <v>72.0</v>
      </c>
      <c r="Z301" s="116">
        <v>72.0</v>
      </c>
      <c r="AA301" s="103" t="s">
        <v>2936</v>
      </c>
      <c r="AB301" s="103" t="s">
        <v>2936</v>
      </c>
    </row>
    <row r="302" ht="15.75" hidden="1" customHeight="1">
      <c r="A302" s="113">
        <v>2020.0</v>
      </c>
      <c r="B302" s="113">
        <v>1231.0</v>
      </c>
      <c r="C302" s="114" t="s">
        <v>369</v>
      </c>
      <c r="D302" s="115">
        <v>21.0</v>
      </c>
      <c r="E302" s="114" t="s">
        <v>382</v>
      </c>
      <c r="F302" s="113">
        <v>126.0</v>
      </c>
      <c r="G302" s="114" t="s">
        <v>383</v>
      </c>
      <c r="H302" s="113">
        <v>4342.0</v>
      </c>
      <c r="I302" s="114" t="s">
        <v>384</v>
      </c>
      <c r="J302" s="113">
        <v>1.0</v>
      </c>
      <c r="K302" s="113">
        <v>1.0</v>
      </c>
      <c r="L302" s="113">
        <v>95.0</v>
      </c>
      <c r="M302" s="113">
        <v>1.0</v>
      </c>
      <c r="N302" s="114" t="s">
        <v>340</v>
      </c>
      <c r="O302" s="114" t="s">
        <v>341</v>
      </c>
      <c r="P302" s="113">
        <v>1230009.0</v>
      </c>
      <c r="Q302" s="114" t="s">
        <v>372</v>
      </c>
      <c r="R302" s="113">
        <v>146.0</v>
      </c>
      <c r="S302" s="114" t="s">
        <v>343</v>
      </c>
      <c r="T302" s="115">
        <v>0.0</v>
      </c>
      <c r="U302" s="115">
        <v>0.0</v>
      </c>
      <c r="V302" s="114" t="s">
        <v>344</v>
      </c>
      <c r="W302" s="116">
        <v>15660.49</v>
      </c>
      <c r="X302" s="116">
        <v>15660.49</v>
      </c>
      <c r="Y302" s="116">
        <v>15660.49</v>
      </c>
      <c r="Z302" s="116">
        <v>15660.49</v>
      </c>
      <c r="AA302" s="103" t="s">
        <v>2936</v>
      </c>
      <c r="AB302" s="103" t="s">
        <v>2936</v>
      </c>
    </row>
    <row r="303" ht="15.75" hidden="1" customHeight="1">
      <c r="A303" s="113">
        <v>2020.0</v>
      </c>
      <c r="B303" s="113">
        <v>1231.0</v>
      </c>
      <c r="C303" s="114" t="s">
        <v>369</v>
      </c>
      <c r="D303" s="115">
        <v>21.0</v>
      </c>
      <c r="E303" s="114" t="s">
        <v>382</v>
      </c>
      <c r="F303" s="113">
        <v>126.0</v>
      </c>
      <c r="G303" s="114" t="s">
        <v>383</v>
      </c>
      <c r="H303" s="113">
        <v>4342.0</v>
      </c>
      <c r="I303" s="114" t="s">
        <v>384</v>
      </c>
      <c r="J303" s="113">
        <v>1.0</v>
      </c>
      <c r="K303" s="113">
        <v>1.0</v>
      </c>
      <c r="L303" s="113">
        <v>95.0</v>
      </c>
      <c r="M303" s="113">
        <v>1.0</v>
      </c>
      <c r="N303" s="114" t="s">
        <v>347</v>
      </c>
      <c r="O303" s="114" t="s">
        <v>348</v>
      </c>
      <c r="P303" s="113">
        <v>1230009.0</v>
      </c>
      <c r="Q303" s="114" t="s">
        <v>372</v>
      </c>
      <c r="R303" s="113">
        <v>147.0</v>
      </c>
      <c r="S303" s="114" t="s">
        <v>264</v>
      </c>
      <c r="T303" s="115">
        <v>0.0</v>
      </c>
      <c r="U303" s="115">
        <v>0.0</v>
      </c>
      <c r="V303" s="114" t="s">
        <v>265</v>
      </c>
      <c r="W303" s="116">
        <v>3288.7</v>
      </c>
      <c r="X303" s="116">
        <v>3288.7</v>
      </c>
      <c r="Y303" s="116">
        <v>3288.7</v>
      </c>
      <c r="Z303" s="116">
        <v>3288.7</v>
      </c>
      <c r="AA303" s="103" t="s">
        <v>2936</v>
      </c>
      <c r="AB303" s="103" t="s">
        <v>2936</v>
      </c>
    </row>
    <row r="304" ht="15.75" hidden="1" customHeight="1">
      <c r="A304" s="113">
        <v>2020.0</v>
      </c>
      <c r="B304" s="113">
        <v>1231.0</v>
      </c>
      <c r="C304" s="114" t="s">
        <v>369</v>
      </c>
      <c r="D304" s="115">
        <v>21.0</v>
      </c>
      <c r="E304" s="114" t="s">
        <v>382</v>
      </c>
      <c r="F304" s="113">
        <v>126.0</v>
      </c>
      <c r="G304" s="114" t="s">
        <v>383</v>
      </c>
      <c r="H304" s="113">
        <v>4342.0</v>
      </c>
      <c r="I304" s="114" t="s">
        <v>384</v>
      </c>
      <c r="J304" s="113">
        <v>1.0</v>
      </c>
      <c r="K304" s="113">
        <v>1.0</v>
      </c>
      <c r="L304" s="113">
        <v>95.0</v>
      </c>
      <c r="M304" s="113">
        <v>1.0</v>
      </c>
      <c r="N304" s="114" t="s">
        <v>349</v>
      </c>
      <c r="O304" s="114" t="s">
        <v>350</v>
      </c>
      <c r="P304" s="113">
        <v>1230009.0</v>
      </c>
      <c r="Q304" s="114" t="s">
        <v>372</v>
      </c>
      <c r="R304" s="113">
        <v>148.0</v>
      </c>
      <c r="S304" s="114" t="s">
        <v>351</v>
      </c>
      <c r="T304" s="115">
        <v>0.0</v>
      </c>
      <c r="U304" s="115">
        <v>0.0</v>
      </c>
      <c r="V304" s="114" t="s">
        <v>352</v>
      </c>
      <c r="W304" s="116">
        <v>126.84</v>
      </c>
      <c r="X304" s="116">
        <v>126.84</v>
      </c>
      <c r="Y304" s="116">
        <v>126.84</v>
      </c>
      <c r="Z304" s="116">
        <v>126.84</v>
      </c>
      <c r="AA304" s="103" t="s">
        <v>2936</v>
      </c>
      <c r="AB304" s="103" t="s">
        <v>2936</v>
      </c>
    </row>
    <row r="305" ht="15.75" hidden="1" customHeight="1">
      <c r="A305" s="113">
        <v>2020.0</v>
      </c>
      <c r="B305" s="113">
        <v>1231.0</v>
      </c>
      <c r="C305" s="114" t="s">
        <v>369</v>
      </c>
      <c r="D305" s="115">
        <v>21.0</v>
      </c>
      <c r="E305" s="114" t="s">
        <v>382</v>
      </c>
      <c r="F305" s="113">
        <v>126.0</v>
      </c>
      <c r="G305" s="114" t="s">
        <v>383</v>
      </c>
      <c r="H305" s="113">
        <v>4342.0</v>
      </c>
      <c r="I305" s="114" t="s">
        <v>384</v>
      </c>
      <c r="J305" s="113">
        <v>3.0</v>
      </c>
      <c r="K305" s="113">
        <v>1.0</v>
      </c>
      <c r="L305" s="113">
        <v>95.0</v>
      </c>
      <c r="M305" s="113">
        <v>7.0</v>
      </c>
      <c r="N305" s="114" t="s">
        <v>353</v>
      </c>
      <c r="O305" s="114" t="s">
        <v>354</v>
      </c>
      <c r="P305" s="113">
        <v>1230009.0</v>
      </c>
      <c r="Q305" s="114" t="s">
        <v>372</v>
      </c>
      <c r="R305" s="113">
        <v>149.0</v>
      </c>
      <c r="S305" s="114" t="s">
        <v>343</v>
      </c>
      <c r="T305" s="115">
        <v>0.0</v>
      </c>
      <c r="U305" s="115">
        <v>0.0</v>
      </c>
      <c r="V305" s="114" t="s">
        <v>344</v>
      </c>
      <c r="W305" s="116">
        <v>7614.0</v>
      </c>
      <c r="X305" s="116">
        <v>7614.0</v>
      </c>
      <c r="Y305" s="116">
        <v>7614.0</v>
      </c>
      <c r="Z305" s="116">
        <v>7614.0</v>
      </c>
      <c r="AA305" s="103" t="s">
        <v>2936</v>
      </c>
      <c r="AB305" s="103" t="s">
        <v>2936</v>
      </c>
    </row>
    <row r="306" ht="15.75" hidden="1" customHeight="1">
      <c r="A306" s="113">
        <v>2020.0</v>
      </c>
      <c r="B306" s="113">
        <v>1231.0</v>
      </c>
      <c r="C306" s="114" t="s">
        <v>369</v>
      </c>
      <c r="D306" s="115">
        <v>21.0</v>
      </c>
      <c r="E306" s="114" t="s">
        <v>382</v>
      </c>
      <c r="F306" s="113">
        <v>126.0</v>
      </c>
      <c r="G306" s="114" t="s">
        <v>383</v>
      </c>
      <c r="H306" s="113">
        <v>4342.0</v>
      </c>
      <c r="I306" s="114" t="s">
        <v>384</v>
      </c>
      <c r="J306" s="113">
        <v>3.0</v>
      </c>
      <c r="K306" s="113">
        <v>1.0</v>
      </c>
      <c r="L306" s="113">
        <v>95.0</v>
      </c>
      <c r="M306" s="113">
        <v>7.0</v>
      </c>
      <c r="N306" s="114" t="s">
        <v>355</v>
      </c>
      <c r="O306" s="114" t="s">
        <v>356</v>
      </c>
      <c r="P306" s="113">
        <v>1230009.0</v>
      </c>
      <c r="Q306" s="114" t="s">
        <v>372</v>
      </c>
      <c r="R306" s="113">
        <v>150.0</v>
      </c>
      <c r="S306" s="114" t="s">
        <v>343</v>
      </c>
      <c r="T306" s="115">
        <v>0.0</v>
      </c>
      <c r="U306" s="115">
        <v>0.0</v>
      </c>
      <c r="V306" s="114" t="s">
        <v>344</v>
      </c>
      <c r="W306" s="116">
        <v>306.0</v>
      </c>
      <c r="X306" s="116">
        <v>306.0</v>
      </c>
      <c r="Y306" s="116">
        <v>306.0</v>
      </c>
      <c r="Z306" s="116">
        <v>306.0</v>
      </c>
      <c r="AA306" s="103" t="s">
        <v>2936</v>
      </c>
      <c r="AB306" s="103" t="s">
        <v>2936</v>
      </c>
    </row>
    <row r="307" ht="15.75" hidden="1" customHeight="1">
      <c r="A307" s="113">
        <v>2020.0</v>
      </c>
      <c r="B307" s="113">
        <v>1251.0</v>
      </c>
      <c r="C307" s="114" t="s">
        <v>385</v>
      </c>
      <c r="D307" s="115">
        <v>6.0</v>
      </c>
      <c r="E307" s="114" t="s">
        <v>208</v>
      </c>
      <c r="F307" s="113">
        <v>34.0</v>
      </c>
      <c r="G307" s="114" t="s">
        <v>386</v>
      </c>
      <c r="H307" s="113">
        <v>4048.0</v>
      </c>
      <c r="I307" s="114" t="s">
        <v>396</v>
      </c>
      <c r="J307" s="113">
        <v>1.0</v>
      </c>
      <c r="K307" s="113">
        <v>1.0</v>
      </c>
      <c r="L307" s="113">
        <v>95.0</v>
      </c>
      <c r="M307" s="113">
        <v>1.0</v>
      </c>
      <c r="N307" s="114" t="s">
        <v>2943</v>
      </c>
      <c r="O307" s="114" t="s">
        <v>2944</v>
      </c>
      <c r="P307" s="113">
        <v>1250004.0</v>
      </c>
      <c r="Q307" s="114" t="s">
        <v>4673</v>
      </c>
      <c r="R307" s="113">
        <v>478.0</v>
      </c>
      <c r="S307" s="114" t="s">
        <v>2945</v>
      </c>
      <c r="T307" s="115">
        <v>0.0</v>
      </c>
      <c r="U307" s="115">
        <v>0.0</v>
      </c>
      <c r="V307" s="114" t="s">
        <v>2946</v>
      </c>
      <c r="W307" s="116">
        <v>777833.17</v>
      </c>
      <c r="X307" s="116">
        <v>777833.17</v>
      </c>
      <c r="Y307" s="116">
        <v>777833.17</v>
      </c>
      <c r="Z307" s="116">
        <v>777833.17</v>
      </c>
      <c r="AA307" s="103" t="s">
        <v>2936</v>
      </c>
      <c r="AB307" s="103" t="s">
        <v>2936</v>
      </c>
    </row>
    <row r="308" ht="15.75" hidden="1" customHeight="1">
      <c r="A308" s="113">
        <v>2020.0</v>
      </c>
      <c r="B308" s="113">
        <v>1251.0</v>
      </c>
      <c r="C308" s="114" t="s">
        <v>385</v>
      </c>
      <c r="D308" s="115">
        <v>6.0</v>
      </c>
      <c r="E308" s="114" t="s">
        <v>208</v>
      </c>
      <c r="F308" s="113">
        <v>34.0</v>
      </c>
      <c r="G308" s="114" t="s">
        <v>386</v>
      </c>
      <c r="H308" s="113">
        <v>4048.0</v>
      </c>
      <c r="I308" s="114" t="s">
        <v>396</v>
      </c>
      <c r="J308" s="113">
        <v>1.0</v>
      </c>
      <c r="K308" s="113">
        <v>1.0</v>
      </c>
      <c r="L308" s="113">
        <v>95.0</v>
      </c>
      <c r="M308" s="113">
        <v>1.0</v>
      </c>
      <c r="N308" s="114" t="s">
        <v>4639</v>
      </c>
      <c r="O308" s="114" t="s">
        <v>4640</v>
      </c>
      <c r="P308" s="113">
        <v>1250004.0</v>
      </c>
      <c r="Q308" s="114" t="s">
        <v>4673</v>
      </c>
      <c r="R308" s="113">
        <v>479.0</v>
      </c>
      <c r="S308" s="114" t="s">
        <v>2945</v>
      </c>
      <c r="T308" s="115">
        <v>0.0</v>
      </c>
      <c r="U308" s="115">
        <v>0.0</v>
      </c>
      <c r="V308" s="114" t="s">
        <v>2946</v>
      </c>
      <c r="W308" s="116">
        <v>17722.16</v>
      </c>
      <c r="X308" s="116">
        <v>17722.16</v>
      </c>
      <c r="Y308" s="116">
        <v>17722.16</v>
      </c>
      <c r="Z308" s="116">
        <v>17722.16</v>
      </c>
      <c r="AA308" s="103" t="s">
        <v>2936</v>
      </c>
      <c r="AB308" s="103" t="s">
        <v>2936</v>
      </c>
    </row>
    <row r="309" ht="15.75" hidden="1" customHeight="1">
      <c r="A309" s="113">
        <v>2020.0</v>
      </c>
      <c r="B309" s="113">
        <v>1251.0</v>
      </c>
      <c r="C309" s="114" t="s">
        <v>385</v>
      </c>
      <c r="D309" s="115">
        <v>6.0</v>
      </c>
      <c r="E309" s="114" t="s">
        <v>208</v>
      </c>
      <c r="F309" s="113">
        <v>34.0</v>
      </c>
      <c r="G309" s="114" t="s">
        <v>386</v>
      </c>
      <c r="H309" s="113">
        <v>4048.0</v>
      </c>
      <c r="I309" s="114" t="s">
        <v>396</v>
      </c>
      <c r="J309" s="113">
        <v>1.0</v>
      </c>
      <c r="K309" s="113">
        <v>1.0</v>
      </c>
      <c r="L309" s="113">
        <v>95.0</v>
      </c>
      <c r="M309" s="113">
        <v>1.0</v>
      </c>
      <c r="N309" s="114" t="s">
        <v>4645</v>
      </c>
      <c r="O309" s="114" t="s">
        <v>4646</v>
      </c>
      <c r="P309" s="113">
        <v>1250004.0</v>
      </c>
      <c r="Q309" s="114" t="s">
        <v>4673</v>
      </c>
      <c r="R309" s="113">
        <v>480.0</v>
      </c>
      <c r="S309" s="114" t="s">
        <v>2945</v>
      </c>
      <c r="T309" s="115">
        <v>0.0</v>
      </c>
      <c r="U309" s="115">
        <v>0.0</v>
      </c>
      <c r="V309" s="114" t="s">
        <v>2946</v>
      </c>
      <c r="W309" s="116">
        <v>10435.65</v>
      </c>
      <c r="X309" s="116">
        <v>10435.65</v>
      </c>
      <c r="Y309" s="116">
        <v>10435.65</v>
      </c>
      <c r="Z309" s="116">
        <v>10435.65</v>
      </c>
      <c r="AA309" s="103" t="s">
        <v>2936</v>
      </c>
      <c r="AB309" s="103" t="s">
        <v>2936</v>
      </c>
    </row>
    <row r="310" ht="15.75" hidden="1" customHeight="1">
      <c r="A310" s="113">
        <v>2020.0</v>
      </c>
      <c r="B310" s="113">
        <v>1251.0</v>
      </c>
      <c r="C310" s="114" t="s">
        <v>385</v>
      </c>
      <c r="D310" s="115">
        <v>6.0</v>
      </c>
      <c r="E310" s="114" t="s">
        <v>208</v>
      </c>
      <c r="F310" s="113">
        <v>34.0</v>
      </c>
      <c r="G310" s="114" t="s">
        <v>386</v>
      </c>
      <c r="H310" s="113">
        <v>4048.0</v>
      </c>
      <c r="I310" s="114" t="s">
        <v>396</v>
      </c>
      <c r="J310" s="113">
        <v>1.0</v>
      </c>
      <c r="K310" s="113">
        <v>1.0</v>
      </c>
      <c r="L310" s="113">
        <v>95.0</v>
      </c>
      <c r="M310" s="113">
        <v>1.0</v>
      </c>
      <c r="N310" s="114" t="s">
        <v>4647</v>
      </c>
      <c r="O310" s="114" t="s">
        <v>4648</v>
      </c>
      <c r="P310" s="113">
        <v>1250004.0</v>
      </c>
      <c r="Q310" s="114" t="s">
        <v>4673</v>
      </c>
      <c r="R310" s="113">
        <v>481.0</v>
      </c>
      <c r="S310" s="114" t="s">
        <v>2945</v>
      </c>
      <c r="T310" s="115">
        <v>0.0</v>
      </c>
      <c r="U310" s="115">
        <v>0.0</v>
      </c>
      <c r="V310" s="114" t="s">
        <v>2946</v>
      </c>
      <c r="W310" s="116">
        <v>12270.68</v>
      </c>
      <c r="X310" s="116">
        <v>12270.68</v>
      </c>
      <c r="Y310" s="116">
        <v>12270.68</v>
      </c>
      <c r="Z310" s="116">
        <v>12270.68</v>
      </c>
      <c r="AA310" s="103" t="s">
        <v>2936</v>
      </c>
      <c r="AB310" s="103" t="s">
        <v>2936</v>
      </c>
    </row>
    <row r="311" ht="15.75" hidden="1" customHeight="1">
      <c r="A311" s="113">
        <v>2020.0</v>
      </c>
      <c r="B311" s="113">
        <v>1251.0</v>
      </c>
      <c r="C311" s="114" t="s">
        <v>385</v>
      </c>
      <c r="D311" s="115">
        <v>6.0</v>
      </c>
      <c r="E311" s="114" t="s">
        <v>208</v>
      </c>
      <c r="F311" s="113">
        <v>34.0</v>
      </c>
      <c r="G311" s="114" t="s">
        <v>386</v>
      </c>
      <c r="H311" s="113">
        <v>4048.0</v>
      </c>
      <c r="I311" s="114" t="s">
        <v>396</v>
      </c>
      <c r="J311" s="113">
        <v>1.0</v>
      </c>
      <c r="K311" s="113">
        <v>1.0</v>
      </c>
      <c r="L311" s="113">
        <v>95.0</v>
      </c>
      <c r="M311" s="113">
        <v>1.0</v>
      </c>
      <c r="N311" s="114" t="s">
        <v>4649</v>
      </c>
      <c r="O311" s="114" t="s">
        <v>4650</v>
      </c>
      <c r="P311" s="113">
        <v>1250004.0</v>
      </c>
      <c r="Q311" s="114" t="s">
        <v>4673</v>
      </c>
      <c r="R311" s="113">
        <v>482.0</v>
      </c>
      <c r="S311" s="114" t="s">
        <v>2945</v>
      </c>
      <c r="T311" s="115">
        <v>0.0</v>
      </c>
      <c r="U311" s="115">
        <v>0.0</v>
      </c>
      <c r="V311" s="114" t="s">
        <v>2946</v>
      </c>
      <c r="W311" s="116">
        <v>6389253.32</v>
      </c>
      <c r="X311" s="116">
        <v>6389253.32</v>
      </c>
      <c r="Y311" s="116">
        <v>6389253.32</v>
      </c>
      <c r="Z311" s="116">
        <v>6389253.32</v>
      </c>
      <c r="AA311" s="103" t="s">
        <v>2936</v>
      </c>
      <c r="AB311" s="103" t="s">
        <v>2936</v>
      </c>
    </row>
    <row r="312" ht="15.75" hidden="1" customHeight="1">
      <c r="A312" s="113">
        <v>2020.0</v>
      </c>
      <c r="B312" s="113">
        <v>1251.0</v>
      </c>
      <c r="C312" s="114" t="s">
        <v>385</v>
      </c>
      <c r="D312" s="115">
        <v>6.0</v>
      </c>
      <c r="E312" s="114" t="s">
        <v>208</v>
      </c>
      <c r="F312" s="113">
        <v>34.0</v>
      </c>
      <c r="G312" s="114" t="s">
        <v>386</v>
      </c>
      <c r="H312" s="113">
        <v>4048.0</v>
      </c>
      <c r="I312" s="114" t="s">
        <v>396</v>
      </c>
      <c r="J312" s="113">
        <v>1.0</v>
      </c>
      <c r="K312" s="113">
        <v>1.0</v>
      </c>
      <c r="L312" s="113">
        <v>95.0</v>
      </c>
      <c r="M312" s="113">
        <v>1.0</v>
      </c>
      <c r="N312" s="114" t="s">
        <v>4653</v>
      </c>
      <c r="O312" s="114" t="s">
        <v>4654</v>
      </c>
      <c r="P312" s="113">
        <v>1250004.0</v>
      </c>
      <c r="Q312" s="114" t="s">
        <v>4673</v>
      </c>
      <c r="R312" s="113">
        <v>483.0</v>
      </c>
      <c r="S312" s="114" t="s">
        <v>2945</v>
      </c>
      <c r="T312" s="115">
        <v>0.0</v>
      </c>
      <c r="U312" s="115">
        <v>0.0</v>
      </c>
      <c r="V312" s="114" t="s">
        <v>2946</v>
      </c>
      <c r="W312" s="116">
        <v>10856.34</v>
      </c>
      <c r="X312" s="116">
        <v>10856.34</v>
      </c>
      <c r="Y312" s="116">
        <v>10856.34</v>
      </c>
      <c r="Z312" s="116">
        <v>10856.34</v>
      </c>
      <c r="AA312" s="103" t="s">
        <v>2936</v>
      </c>
      <c r="AB312" s="103" t="s">
        <v>2936</v>
      </c>
    </row>
    <row r="313" ht="15.75" hidden="1" customHeight="1">
      <c r="A313" s="113">
        <v>2020.0</v>
      </c>
      <c r="B313" s="113">
        <v>1251.0</v>
      </c>
      <c r="C313" s="114" t="s">
        <v>385</v>
      </c>
      <c r="D313" s="115">
        <v>6.0</v>
      </c>
      <c r="E313" s="114" t="s">
        <v>208</v>
      </c>
      <c r="F313" s="113">
        <v>34.0</v>
      </c>
      <c r="G313" s="114" t="s">
        <v>386</v>
      </c>
      <c r="H313" s="113">
        <v>4048.0</v>
      </c>
      <c r="I313" s="114" t="s">
        <v>396</v>
      </c>
      <c r="J313" s="113">
        <v>1.0</v>
      </c>
      <c r="K313" s="113">
        <v>1.0</v>
      </c>
      <c r="L313" s="113">
        <v>95.0</v>
      </c>
      <c r="M313" s="113">
        <v>1.0</v>
      </c>
      <c r="N313" s="114" t="s">
        <v>6514</v>
      </c>
      <c r="O313" s="114" t="s">
        <v>6515</v>
      </c>
      <c r="P313" s="113">
        <v>1250004.0</v>
      </c>
      <c r="Q313" s="114" t="s">
        <v>4673</v>
      </c>
      <c r="R313" s="113">
        <v>484.0</v>
      </c>
      <c r="S313" s="114" t="s">
        <v>2945</v>
      </c>
      <c r="T313" s="115">
        <v>0.0</v>
      </c>
      <c r="U313" s="115">
        <v>0.0</v>
      </c>
      <c r="V313" s="114" t="s">
        <v>2946</v>
      </c>
      <c r="W313" s="116">
        <v>50563.11</v>
      </c>
      <c r="X313" s="116">
        <v>50563.11</v>
      </c>
      <c r="Y313" s="116">
        <v>50563.11</v>
      </c>
      <c r="Z313" s="116">
        <v>50563.11</v>
      </c>
      <c r="AA313" s="103" t="s">
        <v>2936</v>
      </c>
      <c r="AB313" s="103" t="s">
        <v>2936</v>
      </c>
    </row>
    <row r="314" ht="15.75" hidden="1" customHeight="1">
      <c r="A314" s="113">
        <v>2020.0</v>
      </c>
      <c r="B314" s="113">
        <v>1251.0</v>
      </c>
      <c r="C314" s="114" t="s">
        <v>385</v>
      </c>
      <c r="D314" s="115">
        <v>6.0</v>
      </c>
      <c r="E314" s="114" t="s">
        <v>208</v>
      </c>
      <c r="F314" s="113">
        <v>34.0</v>
      </c>
      <c r="G314" s="114" t="s">
        <v>386</v>
      </c>
      <c r="H314" s="113">
        <v>4048.0</v>
      </c>
      <c r="I314" s="114" t="s">
        <v>396</v>
      </c>
      <c r="J314" s="113">
        <v>1.0</v>
      </c>
      <c r="K314" s="113">
        <v>1.0</v>
      </c>
      <c r="L314" s="113">
        <v>95.0</v>
      </c>
      <c r="M314" s="113">
        <v>1.0</v>
      </c>
      <c r="N314" s="114" t="s">
        <v>6516</v>
      </c>
      <c r="O314" s="114" t="s">
        <v>6517</v>
      </c>
      <c r="P314" s="113">
        <v>1250004.0</v>
      </c>
      <c r="Q314" s="114" t="s">
        <v>4673</v>
      </c>
      <c r="R314" s="113">
        <v>485.0</v>
      </c>
      <c r="S314" s="114" t="s">
        <v>2945</v>
      </c>
      <c r="T314" s="115">
        <v>0.0</v>
      </c>
      <c r="U314" s="115">
        <v>0.0</v>
      </c>
      <c r="V314" s="114" t="s">
        <v>2946</v>
      </c>
      <c r="W314" s="116">
        <v>3464.01</v>
      </c>
      <c r="X314" s="116">
        <v>3464.01</v>
      </c>
      <c r="Y314" s="116">
        <v>3464.01</v>
      </c>
      <c r="Z314" s="116">
        <v>3464.01</v>
      </c>
      <c r="AA314" s="103" t="s">
        <v>2936</v>
      </c>
      <c r="AB314" s="103" t="s">
        <v>2936</v>
      </c>
    </row>
    <row r="315" ht="15.75" hidden="1" customHeight="1">
      <c r="A315" s="113">
        <v>2020.0</v>
      </c>
      <c r="B315" s="113">
        <v>1251.0</v>
      </c>
      <c r="C315" s="114" t="s">
        <v>385</v>
      </c>
      <c r="D315" s="115">
        <v>6.0</v>
      </c>
      <c r="E315" s="114" t="s">
        <v>208</v>
      </c>
      <c r="F315" s="113">
        <v>34.0</v>
      </c>
      <c r="G315" s="114" t="s">
        <v>386</v>
      </c>
      <c r="H315" s="113">
        <v>4048.0</v>
      </c>
      <c r="I315" s="114" t="s">
        <v>396</v>
      </c>
      <c r="J315" s="113">
        <v>1.0</v>
      </c>
      <c r="K315" s="113">
        <v>1.0</v>
      </c>
      <c r="L315" s="113">
        <v>95.0</v>
      </c>
      <c r="M315" s="113">
        <v>1.0</v>
      </c>
      <c r="N315" s="114" t="s">
        <v>6518</v>
      </c>
      <c r="O315" s="114" t="s">
        <v>6519</v>
      </c>
      <c r="P315" s="113">
        <v>1250004.0</v>
      </c>
      <c r="Q315" s="114" t="s">
        <v>4673</v>
      </c>
      <c r="R315" s="113">
        <v>486.0</v>
      </c>
      <c r="S315" s="114" t="s">
        <v>2945</v>
      </c>
      <c r="T315" s="115">
        <v>0.0</v>
      </c>
      <c r="U315" s="115">
        <v>0.0</v>
      </c>
      <c r="V315" s="114" t="s">
        <v>2946</v>
      </c>
      <c r="W315" s="116">
        <v>3452031.68</v>
      </c>
      <c r="X315" s="116">
        <v>3452031.68</v>
      </c>
      <c r="Y315" s="116">
        <v>3452031.68</v>
      </c>
      <c r="Z315" s="116">
        <v>3452031.68</v>
      </c>
      <c r="AA315" s="103" t="s">
        <v>2936</v>
      </c>
      <c r="AB315" s="103" t="s">
        <v>2936</v>
      </c>
    </row>
    <row r="316" ht="15.75" hidden="1" customHeight="1">
      <c r="A316" s="113">
        <v>2020.0</v>
      </c>
      <c r="B316" s="113">
        <v>1251.0</v>
      </c>
      <c r="C316" s="114" t="s">
        <v>385</v>
      </c>
      <c r="D316" s="115">
        <v>6.0</v>
      </c>
      <c r="E316" s="114" t="s">
        <v>208</v>
      </c>
      <c r="F316" s="113">
        <v>34.0</v>
      </c>
      <c r="G316" s="114" t="s">
        <v>386</v>
      </c>
      <c r="H316" s="113">
        <v>4048.0</v>
      </c>
      <c r="I316" s="114" t="s">
        <v>396</v>
      </c>
      <c r="J316" s="113">
        <v>1.0</v>
      </c>
      <c r="K316" s="113">
        <v>1.0</v>
      </c>
      <c r="L316" s="113">
        <v>95.0</v>
      </c>
      <c r="M316" s="113">
        <v>1.0</v>
      </c>
      <c r="N316" s="114" t="s">
        <v>6520</v>
      </c>
      <c r="O316" s="114" t="s">
        <v>6521</v>
      </c>
      <c r="P316" s="113">
        <v>1250004.0</v>
      </c>
      <c r="Q316" s="114" t="s">
        <v>4673</v>
      </c>
      <c r="R316" s="113">
        <v>487.0</v>
      </c>
      <c r="S316" s="114" t="s">
        <v>2945</v>
      </c>
      <c r="T316" s="115">
        <v>0.0</v>
      </c>
      <c r="U316" s="115">
        <v>0.0</v>
      </c>
      <c r="V316" s="114" t="s">
        <v>2946</v>
      </c>
      <c r="W316" s="116">
        <v>2499583.53</v>
      </c>
      <c r="X316" s="116">
        <v>2499583.53</v>
      </c>
      <c r="Y316" s="116">
        <v>2499583.53</v>
      </c>
      <c r="Z316" s="116">
        <v>2499583.53</v>
      </c>
      <c r="AA316" s="103" t="s">
        <v>2936</v>
      </c>
      <c r="AB316" s="103" t="s">
        <v>2936</v>
      </c>
    </row>
    <row r="317" ht="15.75" hidden="1" customHeight="1">
      <c r="A317" s="113">
        <v>2020.0</v>
      </c>
      <c r="B317" s="113">
        <v>1251.0</v>
      </c>
      <c r="C317" s="114" t="s">
        <v>385</v>
      </c>
      <c r="D317" s="115">
        <v>6.0</v>
      </c>
      <c r="E317" s="114" t="s">
        <v>208</v>
      </c>
      <c r="F317" s="113">
        <v>34.0</v>
      </c>
      <c r="G317" s="114" t="s">
        <v>386</v>
      </c>
      <c r="H317" s="113">
        <v>4048.0</v>
      </c>
      <c r="I317" s="114" t="s">
        <v>396</v>
      </c>
      <c r="J317" s="113">
        <v>1.0</v>
      </c>
      <c r="K317" s="113">
        <v>1.0</v>
      </c>
      <c r="L317" s="113">
        <v>95.0</v>
      </c>
      <c r="M317" s="113">
        <v>1.0</v>
      </c>
      <c r="N317" s="114" t="s">
        <v>4671</v>
      </c>
      <c r="O317" s="114" t="s">
        <v>4672</v>
      </c>
      <c r="P317" s="113">
        <v>1250004.0</v>
      </c>
      <c r="Q317" s="114" t="s">
        <v>4673</v>
      </c>
      <c r="R317" s="113">
        <v>488.0</v>
      </c>
      <c r="S317" s="114" t="s">
        <v>2945</v>
      </c>
      <c r="T317" s="115">
        <v>0.0</v>
      </c>
      <c r="U317" s="115">
        <v>0.0</v>
      </c>
      <c r="V317" s="114" t="s">
        <v>2946</v>
      </c>
      <c r="W317" s="116">
        <v>1.8278687921E8</v>
      </c>
      <c r="X317" s="116">
        <v>1.8278687921E8</v>
      </c>
      <c r="Y317" s="116">
        <v>1.8278687921E8</v>
      </c>
      <c r="Z317" s="116">
        <v>1.8278687921E8</v>
      </c>
      <c r="AA317" s="103" t="s">
        <v>2936</v>
      </c>
      <c r="AB317" s="103" t="s">
        <v>2936</v>
      </c>
    </row>
    <row r="318" ht="15.75" hidden="1" customHeight="1">
      <c r="A318" s="113">
        <v>2020.0</v>
      </c>
      <c r="B318" s="113">
        <v>1251.0</v>
      </c>
      <c r="C318" s="114" t="s">
        <v>385</v>
      </c>
      <c r="D318" s="115">
        <v>6.0</v>
      </c>
      <c r="E318" s="114" t="s">
        <v>208</v>
      </c>
      <c r="F318" s="113">
        <v>34.0</v>
      </c>
      <c r="G318" s="114" t="s">
        <v>386</v>
      </c>
      <c r="H318" s="113">
        <v>4048.0</v>
      </c>
      <c r="I318" s="114" t="s">
        <v>396</v>
      </c>
      <c r="J318" s="113">
        <v>1.0</v>
      </c>
      <c r="K318" s="113">
        <v>1.0</v>
      </c>
      <c r="L318" s="113">
        <v>95.0</v>
      </c>
      <c r="M318" s="113">
        <v>1.0</v>
      </c>
      <c r="N318" s="114" t="s">
        <v>6131</v>
      </c>
      <c r="O318" s="114" t="s">
        <v>4640</v>
      </c>
      <c r="P318" s="113">
        <v>1250004.0</v>
      </c>
      <c r="Q318" s="114" t="s">
        <v>4673</v>
      </c>
      <c r="R318" s="113">
        <v>489.0</v>
      </c>
      <c r="S318" s="114" t="s">
        <v>2945</v>
      </c>
      <c r="T318" s="115">
        <v>0.0</v>
      </c>
      <c r="U318" s="115">
        <v>0.0</v>
      </c>
      <c r="V318" s="114" t="s">
        <v>2946</v>
      </c>
      <c r="W318" s="116">
        <v>2.751916367E7</v>
      </c>
      <c r="X318" s="116">
        <v>2.751916367E7</v>
      </c>
      <c r="Y318" s="116">
        <v>2.751916367E7</v>
      </c>
      <c r="Z318" s="116">
        <v>2.751916367E7</v>
      </c>
      <c r="AA318" s="103" t="s">
        <v>2936</v>
      </c>
      <c r="AB318" s="103" t="s">
        <v>2936</v>
      </c>
    </row>
    <row r="319" ht="15.75" hidden="1" customHeight="1">
      <c r="A319" s="113">
        <v>2020.0</v>
      </c>
      <c r="B319" s="113">
        <v>1251.0</v>
      </c>
      <c r="C319" s="114" t="s">
        <v>385</v>
      </c>
      <c r="D319" s="115">
        <v>6.0</v>
      </c>
      <c r="E319" s="114" t="s">
        <v>208</v>
      </c>
      <c r="F319" s="113">
        <v>34.0</v>
      </c>
      <c r="G319" s="114" t="s">
        <v>386</v>
      </c>
      <c r="H319" s="113">
        <v>4048.0</v>
      </c>
      <c r="I319" s="114" t="s">
        <v>396</v>
      </c>
      <c r="J319" s="113">
        <v>1.0</v>
      </c>
      <c r="K319" s="113">
        <v>1.0</v>
      </c>
      <c r="L319" s="113">
        <v>95.0</v>
      </c>
      <c r="M319" s="113">
        <v>1.0</v>
      </c>
      <c r="N319" s="114" t="s">
        <v>6522</v>
      </c>
      <c r="O319" s="114" t="s">
        <v>6523</v>
      </c>
      <c r="P319" s="113">
        <v>1250004.0</v>
      </c>
      <c r="Q319" s="114" t="s">
        <v>4673</v>
      </c>
      <c r="R319" s="113">
        <v>490.0</v>
      </c>
      <c r="S319" s="114" t="s">
        <v>2945</v>
      </c>
      <c r="T319" s="115">
        <v>0.0</v>
      </c>
      <c r="U319" s="115">
        <v>0.0</v>
      </c>
      <c r="V319" s="114" t="s">
        <v>2946</v>
      </c>
      <c r="W319" s="116">
        <v>5288028.85</v>
      </c>
      <c r="X319" s="116">
        <v>5288028.85</v>
      </c>
      <c r="Y319" s="116">
        <v>5288028.85</v>
      </c>
      <c r="Z319" s="116">
        <v>5288028.85</v>
      </c>
      <c r="AA319" s="103" t="s">
        <v>2936</v>
      </c>
      <c r="AB319" s="103" t="s">
        <v>2936</v>
      </c>
    </row>
    <row r="320" ht="15.75" hidden="1" customHeight="1">
      <c r="A320" s="113">
        <v>2020.0</v>
      </c>
      <c r="B320" s="113">
        <v>1251.0</v>
      </c>
      <c r="C320" s="114" t="s">
        <v>385</v>
      </c>
      <c r="D320" s="115">
        <v>6.0</v>
      </c>
      <c r="E320" s="114" t="s">
        <v>208</v>
      </c>
      <c r="F320" s="113">
        <v>34.0</v>
      </c>
      <c r="G320" s="114" t="s">
        <v>386</v>
      </c>
      <c r="H320" s="113">
        <v>4048.0</v>
      </c>
      <c r="I320" s="114" t="s">
        <v>396</v>
      </c>
      <c r="J320" s="113">
        <v>1.0</v>
      </c>
      <c r="K320" s="113">
        <v>1.0</v>
      </c>
      <c r="L320" s="113">
        <v>95.0</v>
      </c>
      <c r="M320" s="113">
        <v>1.0</v>
      </c>
      <c r="N320" s="114" t="s">
        <v>6134</v>
      </c>
      <c r="O320" s="114" t="s">
        <v>4648</v>
      </c>
      <c r="P320" s="113">
        <v>1250004.0</v>
      </c>
      <c r="Q320" s="114" t="s">
        <v>4673</v>
      </c>
      <c r="R320" s="113">
        <v>491.0</v>
      </c>
      <c r="S320" s="114" t="s">
        <v>2945</v>
      </c>
      <c r="T320" s="115">
        <v>0.0</v>
      </c>
      <c r="U320" s="115">
        <v>0.0</v>
      </c>
      <c r="V320" s="114" t="s">
        <v>2946</v>
      </c>
      <c r="W320" s="116">
        <v>6139441.89</v>
      </c>
      <c r="X320" s="116">
        <v>6139441.89</v>
      </c>
      <c r="Y320" s="116">
        <v>6139441.89</v>
      </c>
      <c r="Z320" s="116">
        <v>6139441.89</v>
      </c>
      <c r="AA320" s="103" t="s">
        <v>2936</v>
      </c>
      <c r="AB320" s="103" t="s">
        <v>2936</v>
      </c>
    </row>
    <row r="321" ht="15.75" hidden="1" customHeight="1">
      <c r="A321" s="113">
        <v>2020.0</v>
      </c>
      <c r="B321" s="113">
        <v>1251.0</v>
      </c>
      <c r="C321" s="114" t="s">
        <v>385</v>
      </c>
      <c r="D321" s="115">
        <v>6.0</v>
      </c>
      <c r="E321" s="114" t="s">
        <v>208</v>
      </c>
      <c r="F321" s="113">
        <v>34.0</v>
      </c>
      <c r="G321" s="114" t="s">
        <v>386</v>
      </c>
      <c r="H321" s="113">
        <v>4048.0</v>
      </c>
      <c r="I321" s="114" t="s">
        <v>396</v>
      </c>
      <c r="J321" s="113">
        <v>1.0</v>
      </c>
      <c r="K321" s="113">
        <v>1.0</v>
      </c>
      <c r="L321" s="113">
        <v>95.0</v>
      </c>
      <c r="M321" s="113">
        <v>1.0</v>
      </c>
      <c r="N321" s="114" t="s">
        <v>6135</v>
      </c>
      <c r="O321" s="114" t="s">
        <v>6136</v>
      </c>
      <c r="P321" s="113">
        <v>1250004.0</v>
      </c>
      <c r="Q321" s="114" t="s">
        <v>4673</v>
      </c>
      <c r="R321" s="113">
        <v>492.0</v>
      </c>
      <c r="S321" s="114" t="s">
        <v>2945</v>
      </c>
      <c r="T321" s="115">
        <v>0.0</v>
      </c>
      <c r="U321" s="115">
        <v>0.0</v>
      </c>
      <c r="V321" s="114" t="s">
        <v>2946</v>
      </c>
      <c r="W321" s="116">
        <v>691548.62</v>
      </c>
      <c r="X321" s="116">
        <v>691548.62</v>
      </c>
      <c r="Y321" s="116">
        <v>691548.62</v>
      </c>
      <c r="Z321" s="116">
        <v>691548.62</v>
      </c>
      <c r="AA321" s="103" t="s">
        <v>2936</v>
      </c>
      <c r="AB321" s="103" t="s">
        <v>2936</v>
      </c>
    </row>
    <row r="322" ht="15.75" hidden="1" customHeight="1">
      <c r="A322" s="113">
        <v>2020.0</v>
      </c>
      <c r="B322" s="113">
        <v>1251.0</v>
      </c>
      <c r="C322" s="114" t="s">
        <v>385</v>
      </c>
      <c r="D322" s="115">
        <v>6.0</v>
      </c>
      <c r="E322" s="114" t="s">
        <v>208</v>
      </c>
      <c r="F322" s="113">
        <v>34.0</v>
      </c>
      <c r="G322" s="114" t="s">
        <v>386</v>
      </c>
      <c r="H322" s="113">
        <v>4048.0</v>
      </c>
      <c r="I322" s="114" t="s">
        <v>396</v>
      </c>
      <c r="J322" s="113">
        <v>1.0</v>
      </c>
      <c r="K322" s="113">
        <v>1.0</v>
      </c>
      <c r="L322" s="113">
        <v>95.0</v>
      </c>
      <c r="M322" s="113">
        <v>1.0</v>
      </c>
      <c r="N322" s="114" t="s">
        <v>6524</v>
      </c>
      <c r="O322" s="114" t="s">
        <v>4650</v>
      </c>
      <c r="P322" s="113">
        <v>1250004.0</v>
      </c>
      <c r="Q322" s="114" t="s">
        <v>4673</v>
      </c>
      <c r="R322" s="113">
        <v>493.0</v>
      </c>
      <c r="S322" s="114" t="s">
        <v>2945</v>
      </c>
      <c r="T322" s="115">
        <v>0.0</v>
      </c>
      <c r="U322" s="115">
        <v>0.0</v>
      </c>
      <c r="V322" s="114" t="s">
        <v>2946</v>
      </c>
      <c r="W322" s="116">
        <v>2.3153413503E8</v>
      </c>
      <c r="X322" s="116">
        <v>2.3153413503E8</v>
      </c>
      <c r="Y322" s="116">
        <v>2.3153413503E8</v>
      </c>
      <c r="Z322" s="116">
        <v>2.3153413503E8</v>
      </c>
      <c r="AA322" s="103" t="s">
        <v>2936</v>
      </c>
      <c r="AB322" s="103" t="s">
        <v>2936</v>
      </c>
    </row>
    <row r="323" ht="15.75" hidden="1" customHeight="1">
      <c r="A323" s="113">
        <v>2020.0</v>
      </c>
      <c r="B323" s="113">
        <v>1251.0</v>
      </c>
      <c r="C323" s="114" t="s">
        <v>385</v>
      </c>
      <c r="D323" s="115">
        <v>6.0</v>
      </c>
      <c r="E323" s="114" t="s">
        <v>208</v>
      </c>
      <c r="F323" s="113">
        <v>34.0</v>
      </c>
      <c r="G323" s="114" t="s">
        <v>386</v>
      </c>
      <c r="H323" s="113">
        <v>4048.0</v>
      </c>
      <c r="I323" s="114" t="s">
        <v>396</v>
      </c>
      <c r="J323" s="113">
        <v>1.0</v>
      </c>
      <c r="K323" s="113">
        <v>1.0</v>
      </c>
      <c r="L323" s="113">
        <v>95.0</v>
      </c>
      <c r="M323" s="113">
        <v>1.0</v>
      </c>
      <c r="N323" s="114" t="s">
        <v>6137</v>
      </c>
      <c r="O323" s="114" t="s">
        <v>6138</v>
      </c>
      <c r="P323" s="113">
        <v>1250004.0</v>
      </c>
      <c r="Q323" s="114" t="s">
        <v>4673</v>
      </c>
      <c r="R323" s="113">
        <v>494.0</v>
      </c>
      <c r="S323" s="114" t="s">
        <v>2945</v>
      </c>
      <c r="T323" s="115">
        <v>0.0</v>
      </c>
      <c r="U323" s="115">
        <v>0.0</v>
      </c>
      <c r="V323" s="114" t="s">
        <v>2946</v>
      </c>
      <c r="W323" s="116">
        <v>2.00714062E7</v>
      </c>
      <c r="X323" s="116">
        <v>2.00714062E7</v>
      </c>
      <c r="Y323" s="116">
        <v>2.00714062E7</v>
      </c>
      <c r="Z323" s="116">
        <v>2.00714062E7</v>
      </c>
      <c r="AA323" s="103" t="s">
        <v>2936</v>
      </c>
      <c r="AB323" s="103" t="s">
        <v>2936</v>
      </c>
    </row>
    <row r="324" ht="15.75" hidden="1" customHeight="1">
      <c r="A324" s="113">
        <v>2020.0</v>
      </c>
      <c r="B324" s="113">
        <v>1251.0</v>
      </c>
      <c r="C324" s="114" t="s">
        <v>385</v>
      </c>
      <c r="D324" s="115">
        <v>6.0</v>
      </c>
      <c r="E324" s="114" t="s">
        <v>208</v>
      </c>
      <c r="F324" s="113">
        <v>34.0</v>
      </c>
      <c r="G324" s="114" t="s">
        <v>386</v>
      </c>
      <c r="H324" s="113">
        <v>4048.0</v>
      </c>
      <c r="I324" s="114" t="s">
        <v>396</v>
      </c>
      <c r="J324" s="113">
        <v>1.0</v>
      </c>
      <c r="K324" s="113">
        <v>1.0</v>
      </c>
      <c r="L324" s="113">
        <v>95.0</v>
      </c>
      <c r="M324" s="113">
        <v>1.0</v>
      </c>
      <c r="N324" s="114" t="s">
        <v>6139</v>
      </c>
      <c r="O324" s="114" t="s">
        <v>6140</v>
      </c>
      <c r="P324" s="113">
        <v>1250004.0</v>
      </c>
      <c r="Q324" s="114" t="s">
        <v>4673</v>
      </c>
      <c r="R324" s="113">
        <v>495.0</v>
      </c>
      <c r="S324" s="114" t="s">
        <v>2945</v>
      </c>
      <c r="T324" s="115">
        <v>0.0</v>
      </c>
      <c r="U324" s="115">
        <v>0.0</v>
      </c>
      <c r="V324" s="114" t="s">
        <v>2946</v>
      </c>
      <c r="W324" s="116">
        <v>8258532.82</v>
      </c>
      <c r="X324" s="116">
        <v>8258532.82</v>
      </c>
      <c r="Y324" s="116">
        <v>8258532.82</v>
      </c>
      <c r="Z324" s="116">
        <v>8258532.82</v>
      </c>
      <c r="AA324" s="103" t="s">
        <v>2936</v>
      </c>
      <c r="AB324" s="103" t="s">
        <v>2936</v>
      </c>
    </row>
    <row r="325" ht="15.75" hidden="1" customHeight="1">
      <c r="A325" s="113">
        <v>2020.0</v>
      </c>
      <c r="B325" s="113">
        <v>1251.0</v>
      </c>
      <c r="C325" s="114" t="s">
        <v>385</v>
      </c>
      <c r="D325" s="115">
        <v>6.0</v>
      </c>
      <c r="E325" s="114" t="s">
        <v>208</v>
      </c>
      <c r="F325" s="113">
        <v>34.0</v>
      </c>
      <c r="G325" s="114" t="s">
        <v>386</v>
      </c>
      <c r="H325" s="113">
        <v>4048.0</v>
      </c>
      <c r="I325" s="114" t="s">
        <v>396</v>
      </c>
      <c r="J325" s="113">
        <v>1.0</v>
      </c>
      <c r="K325" s="113">
        <v>1.0</v>
      </c>
      <c r="L325" s="113">
        <v>95.0</v>
      </c>
      <c r="M325" s="113">
        <v>1.0</v>
      </c>
      <c r="N325" s="114" t="s">
        <v>6525</v>
      </c>
      <c r="O325" s="114" t="s">
        <v>6526</v>
      </c>
      <c r="P325" s="113">
        <v>1250004.0</v>
      </c>
      <c r="Q325" s="114" t="s">
        <v>4673</v>
      </c>
      <c r="R325" s="113">
        <v>496.0</v>
      </c>
      <c r="S325" s="114" t="s">
        <v>2945</v>
      </c>
      <c r="T325" s="115">
        <v>0.0</v>
      </c>
      <c r="U325" s="115">
        <v>0.0</v>
      </c>
      <c r="V325" s="114" t="s">
        <v>2946</v>
      </c>
      <c r="W325" s="116">
        <v>7048833.02</v>
      </c>
      <c r="X325" s="116">
        <v>7048833.02</v>
      </c>
      <c r="Y325" s="116">
        <v>7048833.02</v>
      </c>
      <c r="Z325" s="116">
        <v>7048833.02</v>
      </c>
      <c r="AA325" s="103" t="s">
        <v>2936</v>
      </c>
      <c r="AB325" s="103" t="s">
        <v>2936</v>
      </c>
    </row>
    <row r="326" ht="15.75" hidden="1" customHeight="1">
      <c r="A326" s="113">
        <v>2020.0</v>
      </c>
      <c r="B326" s="113">
        <v>1251.0</v>
      </c>
      <c r="C326" s="114" t="s">
        <v>385</v>
      </c>
      <c r="D326" s="115">
        <v>6.0</v>
      </c>
      <c r="E326" s="114" t="s">
        <v>208</v>
      </c>
      <c r="F326" s="113">
        <v>34.0</v>
      </c>
      <c r="G326" s="114" t="s">
        <v>386</v>
      </c>
      <c r="H326" s="113">
        <v>4048.0</v>
      </c>
      <c r="I326" s="114" t="s">
        <v>396</v>
      </c>
      <c r="J326" s="113">
        <v>1.0</v>
      </c>
      <c r="K326" s="113">
        <v>1.0</v>
      </c>
      <c r="L326" s="113">
        <v>95.0</v>
      </c>
      <c r="M326" s="113">
        <v>1.0</v>
      </c>
      <c r="N326" s="114" t="s">
        <v>4657</v>
      </c>
      <c r="O326" s="114" t="s">
        <v>4658</v>
      </c>
      <c r="P326" s="113">
        <v>1250004.0</v>
      </c>
      <c r="Q326" s="114" t="s">
        <v>4673</v>
      </c>
      <c r="R326" s="113">
        <v>497.0</v>
      </c>
      <c r="S326" s="114" t="s">
        <v>264</v>
      </c>
      <c r="T326" s="115">
        <v>0.0</v>
      </c>
      <c r="U326" s="115">
        <v>0.0</v>
      </c>
      <c r="V326" s="114" t="s">
        <v>265</v>
      </c>
      <c r="W326" s="116">
        <v>576569.4</v>
      </c>
      <c r="X326" s="116">
        <v>576569.4</v>
      </c>
      <c r="Y326" s="116">
        <v>576569.4</v>
      </c>
      <c r="Z326" s="116">
        <v>576569.4</v>
      </c>
      <c r="AA326" s="103" t="s">
        <v>2936</v>
      </c>
      <c r="AB326" s="103" t="s">
        <v>2936</v>
      </c>
    </row>
    <row r="327" ht="15.75" hidden="1" customHeight="1">
      <c r="A327" s="113">
        <v>2020.0</v>
      </c>
      <c r="B327" s="113">
        <v>1251.0</v>
      </c>
      <c r="C327" s="114" t="s">
        <v>385</v>
      </c>
      <c r="D327" s="115">
        <v>6.0</v>
      </c>
      <c r="E327" s="114" t="s">
        <v>208</v>
      </c>
      <c r="F327" s="113">
        <v>34.0</v>
      </c>
      <c r="G327" s="114" t="s">
        <v>386</v>
      </c>
      <c r="H327" s="113">
        <v>4048.0</v>
      </c>
      <c r="I327" s="114" t="s">
        <v>396</v>
      </c>
      <c r="J327" s="113">
        <v>1.0</v>
      </c>
      <c r="K327" s="113">
        <v>1.0</v>
      </c>
      <c r="L327" s="113">
        <v>95.0</v>
      </c>
      <c r="M327" s="113">
        <v>1.0</v>
      </c>
      <c r="N327" s="114" t="s">
        <v>6527</v>
      </c>
      <c r="O327" s="114" t="s">
        <v>6528</v>
      </c>
      <c r="P327" s="113">
        <v>1250004.0</v>
      </c>
      <c r="Q327" s="114" t="s">
        <v>4673</v>
      </c>
      <c r="R327" s="113">
        <v>498.0</v>
      </c>
      <c r="S327" s="114" t="s">
        <v>2945</v>
      </c>
      <c r="T327" s="115">
        <v>0.0</v>
      </c>
      <c r="U327" s="115">
        <v>0.0</v>
      </c>
      <c r="V327" s="114" t="s">
        <v>2946</v>
      </c>
      <c r="W327" s="116">
        <v>869704.9</v>
      </c>
      <c r="X327" s="116">
        <v>869704.9</v>
      </c>
      <c r="Y327" s="116">
        <v>869704.9</v>
      </c>
      <c r="Z327" s="116">
        <v>869704.9</v>
      </c>
      <c r="AA327" s="103" t="s">
        <v>2936</v>
      </c>
      <c r="AB327" s="103" t="s">
        <v>2936</v>
      </c>
    </row>
    <row r="328" ht="15.75" hidden="1" customHeight="1">
      <c r="A328" s="113">
        <v>2020.0</v>
      </c>
      <c r="B328" s="113">
        <v>1251.0</v>
      </c>
      <c r="C328" s="114" t="s">
        <v>385</v>
      </c>
      <c r="D328" s="115">
        <v>6.0</v>
      </c>
      <c r="E328" s="114" t="s">
        <v>208</v>
      </c>
      <c r="F328" s="113">
        <v>34.0</v>
      </c>
      <c r="G328" s="114" t="s">
        <v>386</v>
      </c>
      <c r="H328" s="113">
        <v>4048.0</v>
      </c>
      <c r="I328" s="114" t="s">
        <v>396</v>
      </c>
      <c r="J328" s="113">
        <v>1.0</v>
      </c>
      <c r="K328" s="113">
        <v>1.0</v>
      </c>
      <c r="L328" s="113">
        <v>95.0</v>
      </c>
      <c r="M328" s="113">
        <v>1.0</v>
      </c>
      <c r="N328" s="114" t="s">
        <v>4661</v>
      </c>
      <c r="O328" s="114" t="s">
        <v>4662</v>
      </c>
      <c r="P328" s="113">
        <v>1250004.0</v>
      </c>
      <c r="Q328" s="114" t="s">
        <v>4673</v>
      </c>
      <c r="R328" s="113">
        <v>499.0</v>
      </c>
      <c r="S328" s="114" t="s">
        <v>2945</v>
      </c>
      <c r="T328" s="115">
        <v>0.0</v>
      </c>
      <c r="U328" s="115">
        <v>0.0</v>
      </c>
      <c r="V328" s="114" t="s">
        <v>2946</v>
      </c>
      <c r="W328" s="116">
        <v>97589.18</v>
      </c>
      <c r="X328" s="116">
        <v>97589.18</v>
      </c>
      <c r="Y328" s="116">
        <v>97589.18</v>
      </c>
      <c r="Z328" s="116">
        <v>97589.18</v>
      </c>
      <c r="AA328" s="103" t="s">
        <v>2936</v>
      </c>
      <c r="AB328" s="103" t="s">
        <v>2936</v>
      </c>
    </row>
    <row r="329" ht="15.75" hidden="1" customHeight="1">
      <c r="A329" s="113">
        <v>2020.0</v>
      </c>
      <c r="B329" s="113">
        <v>1251.0</v>
      </c>
      <c r="C329" s="114" t="s">
        <v>385</v>
      </c>
      <c r="D329" s="115">
        <v>6.0</v>
      </c>
      <c r="E329" s="114" t="s">
        <v>208</v>
      </c>
      <c r="F329" s="113">
        <v>34.0</v>
      </c>
      <c r="G329" s="114" t="s">
        <v>386</v>
      </c>
      <c r="H329" s="113">
        <v>4048.0</v>
      </c>
      <c r="I329" s="114" t="s">
        <v>396</v>
      </c>
      <c r="J329" s="113">
        <v>1.0</v>
      </c>
      <c r="K329" s="113">
        <v>1.0</v>
      </c>
      <c r="L329" s="113">
        <v>95.0</v>
      </c>
      <c r="M329" s="113">
        <v>1.0</v>
      </c>
      <c r="N329" s="114" t="s">
        <v>5537</v>
      </c>
      <c r="O329" s="114" t="s">
        <v>5538</v>
      </c>
      <c r="P329" s="113">
        <v>1250004.0</v>
      </c>
      <c r="Q329" s="114" t="s">
        <v>4673</v>
      </c>
      <c r="R329" s="113">
        <v>500.0</v>
      </c>
      <c r="S329" s="114" t="s">
        <v>351</v>
      </c>
      <c r="T329" s="115">
        <v>0.0</v>
      </c>
      <c r="U329" s="115">
        <v>0.0</v>
      </c>
      <c r="V329" s="114" t="s">
        <v>352</v>
      </c>
      <c r="W329" s="116">
        <v>89314.27</v>
      </c>
      <c r="X329" s="116">
        <v>89314.27</v>
      </c>
      <c r="Y329" s="116">
        <v>89314.27</v>
      </c>
      <c r="Z329" s="116">
        <v>89314.27</v>
      </c>
      <c r="AA329" s="103" t="s">
        <v>2936</v>
      </c>
      <c r="AB329" s="103" t="s">
        <v>2936</v>
      </c>
    </row>
    <row r="330" ht="15.75" hidden="1" customHeight="1">
      <c r="A330" s="113">
        <v>2020.0</v>
      </c>
      <c r="B330" s="113">
        <v>1251.0</v>
      </c>
      <c r="C330" s="114" t="s">
        <v>385</v>
      </c>
      <c r="D330" s="115">
        <v>6.0</v>
      </c>
      <c r="E330" s="114" t="s">
        <v>208</v>
      </c>
      <c r="F330" s="113">
        <v>34.0</v>
      </c>
      <c r="G330" s="114" t="s">
        <v>386</v>
      </c>
      <c r="H330" s="113">
        <v>4048.0</v>
      </c>
      <c r="I330" s="114" t="s">
        <v>396</v>
      </c>
      <c r="J330" s="113">
        <v>1.0</v>
      </c>
      <c r="K330" s="113">
        <v>1.0</v>
      </c>
      <c r="L330" s="113">
        <v>95.0</v>
      </c>
      <c r="M330" s="113">
        <v>1.0</v>
      </c>
      <c r="N330" s="114" t="s">
        <v>5537</v>
      </c>
      <c r="O330" s="114" t="s">
        <v>5538</v>
      </c>
      <c r="P330" s="113">
        <v>1250004.0</v>
      </c>
      <c r="Q330" s="114" t="s">
        <v>4673</v>
      </c>
      <c r="R330" s="113">
        <v>501.0</v>
      </c>
      <c r="S330" s="114" t="s">
        <v>6529</v>
      </c>
      <c r="T330" s="115">
        <v>0.0</v>
      </c>
      <c r="U330" s="115">
        <v>0.0</v>
      </c>
      <c r="V330" s="114" t="s">
        <v>6530</v>
      </c>
      <c r="W330" s="116">
        <v>804838.97</v>
      </c>
      <c r="X330" s="116">
        <v>804838.97</v>
      </c>
      <c r="Y330" s="116">
        <v>804838.97</v>
      </c>
      <c r="Z330" s="116">
        <v>804838.97</v>
      </c>
      <c r="AA330" s="103" t="s">
        <v>2936</v>
      </c>
      <c r="AB330" s="103" t="s">
        <v>2936</v>
      </c>
    </row>
    <row r="331" ht="15.75" hidden="1" customHeight="1">
      <c r="A331" s="113">
        <v>2020.0</v>
      </c>
      <c r="B331" s="113">
        <v>1251.0</v>
      </c>
      <c r="C331" s="114" t="s">
        <v>385</v>
      </c>
      <c r="D331" s="115">
        <v>10.0</v>
      </c>
      <c r="E331" s="114" t="s">
        <v>3305</v>
      </c>
      <c r="F331" s="113">
        <v>26.0</v>
      </c>
      <c r="G331" s="114" t="s">
        <v>3349</v>
      </c>
      <c r="H331" s="113">
        <v>1078.0</v>
      </c>
      <c r="I331" s="114" t="s">
        <v>6531</v>
      </c>
      <c r="J331" s="113">
        <v>3.0</v>
      </c>
      <c r="K331" s="113">
        <v>0.0</v>
      </c>
      <c r="L331" s="113">
        <v>95.0</v>
      </c>
      <c r="M331" s="113">
        <v>1.0</v>
      </c>
      <c r="N331" s="114" t="s">
        <v>794</v>
      </c>
      <c r="O331" s="114" t="s">
        <v>795</v>
      </c>
      <c r="P331" s="113">
        <v>1250091.0</v>
      </c>
      <c r="Q331" s="114" t="s">
        <v>399</v>
      </c>
      <c r="R331" s="113">
        <v>194.0</v>
      </c>
      <c r="S331" s="114" t="s">
        <v>4609</v>
      </c>
      <c r="T331" s="115">
        <v>9245981.0</v>
      </c>
      <c r="U331" s="115">
        <v>0.0</v>
      </c>
      <c r="V331" s="114" t="s">
        <v>4610</v>
      </c>
      <c r="W331" s="116">
        <v>3253.5</v>
      </c>
      <c r="X331" s="116">
        <v>3253.5</v>
      </c>
      <c r="Y331" s="116">
        <v>3253.5</v>
      </c>
      <c r="Z331" s="116">
        <v>3253.5</v>
      </c>
      <c r="AA331" s="103" t="s">
        <v>814</v>
      </c>
      <c r="AB331" s="103" t="s">
        <v>3071</v>
      </c>
    </row>
    <row r="332" ht="15.75" hidden="1" customHeight="1">
      <c r="A332" s="113">
        <v>2020.0</v>
      </c>
      <c r="B332" s="113">
        <v>1251.0</v>
      </c>
      <c r="C332" s="114" t="s">
        <v>385</v>
      </c>
      <c r="D332" s="115">
        <v>10.0</v>
      </c>
      <c r="E332" s="114" t="s">
        <v>3305</v>
      </c>
      <c r="F332" s="113">
        <v>26.0</v>
      </c>
      <c r="G332" s="114" t="s">
        <v>3349</v>
      </c>
      <c r="H332" s="113">
        <v>1078.0</v>
      </c>
      <c r="I332" s="114" t="s">
        <v>6531</v>
      </c>
      <c r="J332" s="113">
        <v>3.0</v>
      </c>
      <c r="K332" s="113">
        <v>0.0</v>
      </c>
      <c r="L332" s="113">
        <v>95.0</v>
      </c>
      <c r="M332" s="113">
        <v>1.0</v>
      </c>
      <c r="N332" s="114" t="s">
        <v>794</v>
      </c>
      <c r="O332" s="114" t="s">
        <v>795</v>
      </c>
      <c r="P332" s="113">
        <v>1250114.0</v>
      </c>
      <c r="Q332" s="114" t="s">
        <v>5331</v>
      </c>
      <c r="R332" s="113">
        <v>248.0</v>
      </c>
      <c r="S332" s="114" t="s">
        <v>5385</v>
      </c>
      <c r="T332" s="115">
        <v>9245981.0</v>
      </c>
      <c r="U332" s="115">
        <v>0.0</v>
      </c>
      <c r="V332" s="114" t="s">
        <v>5386</v>
      </c>
      <c r="W332" s="116">
        <v>49999.95</v>
      </c>
      <c r="X332" s="116">
        <v>30564.0</v>
      </c>
      <c r="Y332" s="116">
        <v>30564.0</v>
      </c>
      <c r="Z332" s="116">
        <v>30564.0</v>
      </c>
      <c r="AA332" s="103" t="s">
        <v>814</v>
      </c>
      <c r="AB332" s="103" t="s">
        <v>3071</v>
      </c>
    </row>
    <row r="333" ht="15.75" hidden="1" customHeight="1">
      <c r="A333" s="113">
        <v>2020.0</v>
      </c>
      <c r="B333" s="113">
        <v>1251.0</v>
      </c>
      <c r="C333" s="114" t="s">
        <v>385</v>
      </c>
      <c r="D333" s="115">
        <v>10.0</v>
      </c>
      <c r="E333" s="114" t="s">
        <v>3305</v>
      </c>
      <c r="F333" s="113">
        <v>26.0</v>
      </c>
      <c r="G333" s="114" t="s">
        <v>3349</v>
      </c>
      <c r="H333" s="113">
        <v>1078.0</v>
      </c>
      <c r="I333" s="114" t="s">
        <v>6531</v>
      </c>
      <c r="J333" s="113">
        <v>3.0</v>
      </c>
      <c r="K333" s="113">
        <v>0.0</v>
      </c>
      <c r="L333" s="113">
        <v>95.0</v>
      </c>
      <c r="M333" s="113">
        <v>1.0</v>
      </c>
      <c r="N333" s="114" t="s">
        <v>794</v>
      </c>
      <c r="O333" s="114" t="s">
        <v>795</v>
      </c>
      <c r="P333" s="113">
        <v>1250118.0</v>
      </c>
      <c r="Q333" s="114" t="s">
        <v>6532</v>
      </c>
      <c r="R333" s="113">
        <v>112.0</v>
      </c>
      <c r="S333" s="114" t="s">
        <v>6533</v>
      </c>
      <c r="T333" s="115">
        <v>9245981.0</v>
      </c>
      <c r="U333" s="115">
        <v>0.0</v>
      </c>
      <c r="V333" s="114" t="s">
        <v>6534</v>
      </c>
      <c r="W333" s="116">
        <v>31800.0</v>
      </c>
      <c r="X333" s="116">
        <v>31800.0</v>
      </c>
      <c r="Y333" s="116">
        <v>31800.0</v>
      </c>
      <c r="Z333" s="116">
        <v>31800.0</v>
      </c>
      <c r="AA333" s="103" t="s">
        <v>814</v>
      </c>
      <c r="AB333" s="103" t="s">
        <v>3071</v>
      </c>
    </row>
    <row r="334" ht="15.75" hidden="1" customHeight="1">
      <c r="A334" s="113">
        <v>2020.0</v>
      </c>
      <c r="B334" s="113">
        <v>1251.0</v>
      </c>
      <c r="C334" s="114" t="s">
        <v>385</v>
      </c>
      <c r="D334" s="115">
        <v>10.0</v>
      </c>
      <c r="E334" s="114" t="s">
        <v>3305</v>
      </c>
      <c r="F334" s="113">
        <v>26.0</v>
      </c>
      <c r="G334" s="114" t="s">
        <v>3349</v>
      </c>
      <c r="H334" s="113">
        <v>1078.0</v>
      </c>
      <c r="I334" s="114" t="s">
        <v>6531</v>
      </c>
      <c r="J334" s="113">
        <v>3.0</v>
      </c>
      <c r="K334" s="113">
        <v>0.0</v>
      </c>
      <c r="L334" s="113">
        <v>95.0</v>
      </c>
      <c r="M334" s="113">
        <v>1.0</v>
      </c>
      <c r="N334" s="114" t="s">
        <v>5336</v>
      </c>
      <c r="O334" s="114" t="s">
        <v>5337</v>
      </c>
      <c r="P334" s="113">
        <v>1250022.0</v>
      </c>
      <c r="Q334" s="114" t="s">
        <v>4832</v>
      </c>
      <c r="R334" s="113">
        <v>963.0</v>
      </c>
      <c r="S334" s="114" t="s">
        <v>5341</v>
      </c>
      <c r="T334" s="115">
        <v>9245981.0</v>
      </c>
      <c r="U334" s="115">
        <v>0.0</v>
      </c>
      <c r="V334" s="114" t="s">
        <v>5342</v>
      </c>
      <c r="W334" s="116">
        <v>135.0</v>
      </c>
      <c r="X334" s="116">
        <v>0.0</v>
      </c>
      <c r="Y334" s="116">
        <v>0.0</v>
      </c>
      <c r="Z334" s="116">
        <v>0.0</v>
      </c>
      <c r="AA334" s="103" t="s">
        <v>814</v>
      </c>
      <c r="AB334" s="103" t="s">
        <v>3071</v>
      </c>
    </row>
    <row r="335" ht="15.75" hidden="1" customHeight="1">
      <c r="A335" s="113">
        <v>2020.0</v>
      </c>
      <c r="B335" s="113">
        <v>1251.0</v>
      </c>
      <c r="C335" s="114" t="s">
        <v>385</v>
      </c>
      <c r="D335" s="115">
        <v>10.0</v>
      </c>
      <c r="E335" s="114" t="s">
        <v>3305</v>
      </c>
      <c r="F335" s="113">
        <v>26.0</v>
      </c>
      <c r="G335" s="114" t="s">
        <v>3349</v>
      </c>
      <c r="H335" s="113">
        <v>1078.0</v>
      </c>
      <c r="I335" s="114" t="s">
        <v>6531</v>
      </c>
      <c r="J335" s="113">
        <v>3.0</v>
      </c>
      <c r="K335" s="113">
        <v>0.0</v>
      </c>
      <c r="L335" s="113">
        <v>95.0</v>
      </c>
      <c r="M335" s="113">
        <v>1.0</v>
      </c>
      <c r="N335" s="114" t="s">
        <v>5336</v>
      </c>
      <c r="O335" s="114" t="s">
        <v>5337</v>
      </c>
      <c r="P335" s="113">
        <v>1250031.0</v>
      </c>
      <c r="Q335" s="114" t="s">
        <v>4880</v>
      </c>
      <c r="R335" s="113">
        <v>760.0</v>
      </c>
      <c r="S335" s="114" t="s">
        <v>4609</v>
      </c>
      <c r="T335" s="115">
        <v>9245981.0</v>
      </c>
      <c r="U335" s="115">
        <v>0.0</v>
      </c>
      <c r="V335" s="114" t="s">
        <v>4610</v>
      </c>
      <c r="W335" s="116">
        <v>122.75</v>
      </c>
      <c r="X335" s="116">
        <v>122.75</v>
      </c>
      <c r="Y335" s="116">
        <v>0.0</v>
      </c>
      <c r="Z335" s="116">
        <v>0.0</v>
      </c>
      <c r="AA335" s="103" t="s">
        <v>814</v>
      </c>
      <c r="AB335" s="103" t="s">
        <v>3071</v>
      </c>
    </row>
    <row r="336" ht="15.75" hidden="1" customHeight="1">
      <c r="A336" s="113">
        <v>2020.0</v>
      </c>
      <c r="B336" s="113">
        <v>1251.0</v>
      </c>
      <c r="C336" s="114" t="s">
        <v>385</v>
      </c>
      <c r="D336" s="115">
        <v>10.0</v>
      </c>
      <c r="E336" s="114" t="s">
        <v>3305</v>
      </c>
      <c r="F336" s="113">
        <v>26.0</v>
      </c>
      <c r="G336" s="114" t="s">
        <v>3349</v>
      </c>
      <c r="H336" s="113">
        <v>1078.0</v>
      </c>
      <c r="I336" s="114" t="s">
        <v>6531</v>
      </c>
      <c r="J336" s="113">
        <v>3.0</v>
      </c>
      <c r="K336" s="113">
        <v>0.0</v>
      </c>
      <c r="L336" s="113">
        <v>95.0</v>
      </c>
      <c r="M336" s="113">
        <v>1.0</v>
      </c>
      <c r="N336" s="114" t="s">
        <v>5336</v>
      </c>
      <c r="O336" s="114" t="s">
        <v>5337</v>
      </c>
      <c r="P336" s="113">
        <v>1250038.0</v>
      </c>
      <c r="Q336" s="114" t="s">
        <v>5348</v>
      </c>
      <c r="R336" s="113">
        <v>625.0</v>
      </c>
      <c r="S336" s="114" t="s">
        <v>3244</v>
      </c>
      <c r="T336" s="115">
        <v>9245981.0</v>
      </c>
      <c r="U336" s="115">
        <v>0.0</v>
      </c>
      <c r="V336" s="114" t="s">
        <v>3245</v>
      </c>
      <c r="W336" s="116">
        <v>130.0</v>
      </c>
      <c r="X336" s="116">
        <v>130.0</v>
      </c>
      <c r="Y336" s="116">
        <v>130.0</v>
      </c>
      <c r="Z336" s="116">
        <v>130.0</v>
      </c>
      <c r="AA336" s="103" t="s">
        <v>814</v>
      </c>
      <c r="AB336" s="103" t="s">
        <v>3071</v>
      </c>
    </row>
    <row r="337" ht="15.75" hidden="1" customHeight="1">
      <c r="A337" s="113">
        <v>2020.0</v>
      </c>
      <c r="B337" s="113">
        <v>1251.0</v>
      </c>
      <c r="C337" s="114" t="s">
        <v>385</v>
      </c>
      <c r="D337" s="115">
        <v>10.0</v>
      </c>
      <c r="E337" s="114" t="s">
        <v>3305</v>
      </c>
      <c r="F337" s="113">
        <v>26.0</v>
      </c>
      <c r="G337" s="114" t="s">
        <v>3349</v>
      </c>
      <c r="H337" s="113">
        <v>1078.0</v>
      </c>
      <c r="I337" s="114" t="s">
        <v>6531</v>
      </c>
      <c r="J337" s="113">
        <v>3.0</v>
      </c>
      <c r="K337" s="113">
        <v>0.0</v>
      </c>
      <c r="L337" s="113">
        <v>95.0</v>
      </c>
      <c r="M337" s="113">
        <v>1.0</v>
      </c>
      <c r="N337" s="114" t="s">
        <v>5336</v>
      </c>
      <c r="O337" s="114" t="s">
        <v>5337</v>
      </c>
      <c r="P337" s="113">
        <v>1250043.0</v>
      </c>
      <c r="Q337" s="114" t="s">
        <v>429</v>
      </c>
      <c r="R337" s="113">
        <v>481.0</v>
      </c>
      <c r="S337" s="114" t="s">
        <v>3244</v>
      </c>
      <c r="T337" s="115">
        <v>9245981.0</v>
      </c>
      <c r="U337" s="115">
        <v>0.0</v>
      </c>
      <c r="V337" s="114" t="s">
        <v>3245</v>
      </c>
      <c r="W337" s="116">
        <v>35.4</v>
      </c>
      <c r="X337" s="116">
        <v>35.4</v>
      </c>
      <c r="Y337" s="116">
        <v>35.4</v>
      </c>
      <c r="Z337" s="116">
        <v>35.4</v>
      </c>
      <c r="AA337" s="103" t="s">
        <v>814</v>
      </c>
      <c r="AB337" s="103" t="s">
        <v>3071</v>
      </c>
    </row>
    <row r="338" ht="15.75" hidden="1" customHeight="1">
      <c r="A338" s="113">
        <v>2020.0</v>
      </c>
      <c r="B338" s="113">
        <v>1251.0</v>
      </c>
      <c r="C338" s="114" t="s">
        <v>385</v>
      </c>
      <c r="D338" s="115">
        <v>10.0</v>
      </c>
      <c r="E338" s="114" t="s">
        <v>3305</v>
      </c>
      <c r="F338" s="113">
        <v>26.0</v>
      </c>
      <c r="G338" s="114" t="s">
        <v>3349</v>
      </c>
      <c r="H338" s="113">
        <v>1078.0</v>
      </c>
      <c r="I338" s="114" t="s">
        <v>6531</v>
      </c>
      <c r="J338" s="113">
        <v>3.0</v>
      </c>
      <c r="K338" s="113">
        <v>0.0</v>
      </c>
      <c r="L338" s="113">
        <v>95.0</v>
      </c>
      <c r="M338" s="113">
        <v>1.0</v>
      </c>
      <c r="N338" s="114" t="s">
        <v>5336</v>
      </c>
      <c r="O338" s="114" t="s">
        <v>5337</v>
      </c>
      <c r="P338" s="113">
        <v>1250045.0</v>
      </c>
      <c r="Q338" s="114" t="s">
        <v>5155</v>
      </c>
      <c r="R338" s="113">
        <v>711.0</v>
      </c>
      <c r="S338" s="114" t="s">
        <v>4609</v>
      </c>
      <c r="T338" s="115">
        <v>9245981.0</v>
      </c>
      <c r="U338" s="115">
        <v>0.0</v>
      </c>
      <c r="V338" s="114" t="s">
        <v>4610</v>
      </c>
      <c r="W338" s="116">
        <v>17.98</v>
      </c>
      <c r="X338" s="116">
        <v>17.98</v>
      </c>
      <c r="Y338" s="116">
        <v>0.0</v>
      </c>
      <c r="Z338" s="116">
        <v>0.0</v>
      </c>
      <c r="AA338" s="103" t="s">
        <v>814</v>
      </c>
      <c r="AB338" s="103" t="s">
        <v>3071</v>
      </c>
    </row>
    <row r="339" ht="15.75" hidden="1" customHeight="1">
      <c r="A339" s="113">
        <v>2020.0</v>
      </c>
      <c r="B339" s="113">
        <v>1251.0</v>
      </c>
      <c r="C339" s="114" t="s">
        <v>385</v>
      </c>
      <c r="D339" s="115">
        <v>10.0</v>
      </c>
      <c r="E339" s="114" t="s">
        <v>3305</v>
      </c>
      <c r="F339" s="113">
        <v>26.0</v>
      </c>
      <c r="G339" s="114" t="s">
        <v>3349</v>
      </c>
      <c r="H339" s="113">
        <v>1078.0</v>
      </c>
      <c r="I339" s="114" t="s">
        <v>6531</v>
      </c>
      <c r="J339" s="113">
        <v>3.0</v>
      </c>
      <c r="K339" s="113">
        <v>0.0</v>
      </c>
      <c r="L339" s="113">
        <v>95.0</v>
      </c>
      <c r="M339" s="113">
        <v>1.0</v>
      </c>
      <c r="N339" s="114" t="s">
        <v>5336</v>
      </c>
      <c r="O339" s="114" t="s">
        <v>5337</v>
      </c>
      <c r="P339" s="113">
        <v>1250086.0</v>
      </c>
      <c r="Q339" s="114" t="s">
        <v>432</v>
      </c>
      <c r="R339" s="113">
        <v>983.0</v>
      </c>
      <c r="S339" s="114" t="s">
        <v>4609</v>
      </c>
      <c r="T339" s="115">
        <v>9245981.0</v>
      </c>
      <c r="U339" s="115">
        <v>0.0</v>
      </c>
      <c r="V339" s="114" t="s">
        <v>4610</v>
      </c>
      <c r="W339" s="116">
        <v>79.38</v>
      </c>
      <c r="X339" s="116">
        <v>79.38</v>
      </c>
      <c r="Y339" s="116">
        <v>79.38</v>
      </c>
      <c r="Z339" s="116">
        <v>79.38</v>
      </c>
      <c r="AA339" s="103" t="s">
        <v>814</v>
      </c>
      <c r="AB339" s="103" t="s">
        <v>3071</v>
      </c>
    </row>
    <row r="340" ht="15.75" hidden="1" customHeight="1">
      <c r="A340" s="113">
        <v>2020.0</v>
      </c>
      <c r="B340" s="113">
        <v>1251.0</v>
      </c>
      <c r="C340" s="114" t="s">
        <v>385</v>
      </c>
      <c r="D340" s="115">
        <v>10.0</v>
      </c>
      <c r="E340" s="114" t="s">
        <v>3305</v>
      </c>
      <c r="F340" s="113">
        <v>26.0</v>
      </c>
      <c r="G340" s="114" t="s">
        <v>3349</v>
      </c>
      <c r="H340" s="113">
        <v>1078.0</v>
      </c>
      <c r="I340" s="114" t="s">
        <v>6531</v>
      </c>
      <c r="J340" s="113">
        <v>3.0</v>
      </c>
      <c r="K340" s="113">
        <v>0.0</v>
      </c>
      <c r="L340" s="113">
        <v>95.0</v>
      </c>
      <c r="M340" s="113">
        <v>1.0</v>
      </c>
      <c r="N340" s="114" t="s">
        <v>6535</v>
      </c>
      <c r="O340" s="114" t="s">
        <v>6536</v>
      </c>
      <c r="P340" s="113">
        <v>1250118.0</v>
      </c>
      <c r="Q340" s="114" t="s">
        <v>6532</v>
      </c>
      <c r="R340" s="113">
        <v>125.0</v>
      </c>
      <c r="S340" s="114" t="s">
        <v>6537</v>
      </c>
      <c r="T340" s="115">
        <v>9245981.0</v>
      </c>
      <c r="U340" s="115">
        <v>0.0</v>
      </c>
      <c r="V340" s="114" t="s">
        <v>6538</v>
      </c>
      <c r="W340" s="116">
        <v>21956.74</v>
      </c>
      <c r="X340" s="116">
        <v>21956.74</v>
      </c>
      <c r="Y340" s="116">
        <v>21956.74</v>
      </c>
      <c r="Z340" s="116">
        <v>21956.74</v>
      </c>
      <c r="AA340" s="103" t="s">
        <v>814</v>
      </c>
      <c r="AB340" s="103" t="s">
        <v>3071</v>
      </c>
    </row>
    <row r="341" ht="15.75" hidden="1" customHeight="1">
      <c r="A341" s="113">
        <v>2020.0</v>
      </c>
      <c r="B341" s="113">
        <v>1251.0</v>
      </c>
      <c r="C341" s="114" t="s">
        <v>385</v>
      </c>
      <c r="D341" s="115">
        <v>10.0</v>
      </c>
      <c r="E341" s="114" t="s">
        <v>3305</v>
      </c>
      <c r="F341" s="113">
        <v>26.0</v>
      </c>
      <c r="G341" s="114" t="s">
        <v>3349</v>
      </c>
      <c r="H341" s="113">
        <v>1078.0</v>
      </c>
      <c r="I341" s="114" t="s">
        <v>6531</v>
      </c>
      <c r="J341" s="113">
        <v>3.0</v>
      </c>
      <c r="K341" s="113">
        <v>0.0</v>
      </c>
      <c r="L341" s="113">
        <v>95.0</v>
      </c>
      <c r="M341" s="113">
        <v>1.0</v>
      </c>
      <c r="N341" s="114" t="s">
        <v>6535</v>
      </c>
      <c r="O341" s="114" t="s">
        <v>6536</v>
      </c>
      <c r="P341" s="113">
        <v>1250118.0</v>
      </c>
      <c r="Q341" s="114" t="s">
        <v>6532</v>
      </c>
      <c r="R341" s="113">
        <v>133.0</v>
      </c>
      <c r="S341" s="114" t="s">
        <v>6539</v>
      </c>
      <c r="T341" s="115">
        <v>9245981.0</v>
      </c>
      <c r="U341" s="115">
        <v>0.0</v>
      </c>
      <c r="V341" s="114" t="s">
        <v>6540</v>
      </c>
      <c r="W341" s="116">
        <v>0.0</v>
      </c>
      <c r="X341" s="116">
        <v>0.0</v>
      </c>
      <c r="Y341" s="116">
        <v>0.0</v>
      </c>
      <c r="Z341" s="116">
        <v>0.0</v>
      </c>
      <c r="AA341" s="103" t="s">
        <v>814</v>
      </c>
      <c r="AB341" s="103" t="s">
        <v>3071</v>
      </c>
    </row>
    <row r="342" ht="15.75" hidden="1" customHeight="1">
      <c r="A342" s="113">
        <v>2020.0</v>
      </c>
      <c r="B342" s="113">
        <v>1251.0</v>
      </c>
      <c r="C342" s="114" t="s">
        <v>385</v>
      </c>
      <c r="D342" s="115">
        <v>10.0</v>
      </c>
      <c r="E342" s="114" t="s">
        <v>3305</v>
      </c>
      <c r="F342" s="113">
        <v>26.0</v>
      </c>
      <c r="G342" s="114" t="s">
        <v>3349</v>
      </c>
      <c r="H342" s="113">
        <v>1078.0</v>
      </c>
      <c r="I342" s="114" t="s">
        <v>6531</v>
      </c>
      <c r="J342" s="113">
        <v>3.0</v>
      </c>
      <c r="K342" s="113">
        <v>0.0</v>
      </c>
      <c r="L342" s="113">
        <v>95.0</v>
      </c>
      <c r="M342" s="113">
        <v>1.0</v>
      </c>
      <c r="N342" s="114" t="s">
        <v>6535</v>
      </c>
      <c r="O342" s="114" t="s">
        <v>6536</v>
      </c>
      <c r="P342" s="113">
        <v>1250118.0</v>
      </c>
      <c r="Q342" s="114" t="s">
        <v>6532</v>
      </c>
      <c r="R342" s="113">
        <v>136.0</v>
      </c>
      <c r="S342" s="114" t="s">
        <v>6541</v>
      </c>
      <c r="T342" s="115">
        <v>9245981.0</v>
      </c>
      <c r="U342" s="115">
        <v>0.0</v>
      </c>
      <c r="V342" s="114" t="s">
        <v>6542</v>
      </c>
      <c r="W342" s="116">
        <v>42367.8</v>
      </c>
      <c r="X342" s="116">
        <v>42367.8</v>
      </c>
      <c r="Y342" s="116">
        <v>42367.8</v>
      </c>
      <c r="Z342" s="116">
        <v>42367.8</v>
      </c>
      <c r="AA342" s="103" t="s">
        <v>814</v>
      </c>
      <c r="AB342" s="103" t="s">
        <v>3071</v>
      </c>
    </row>
    <row r="343" ht="15.75" hidden="1" customHeight="1">
      <c r="A343" s="113">
        <v>2020.0</v>
      </c>
      <c r="B343" s="113">
        <v>1251.0</v>
      </c>
      <c r="C343" s="114" t="s">
        <v>385</v>
      </c>
      <c r="D343" s="115">
        <v>10.0</v>
      </c>
      <c r="E343" s="114" t="s">
        <v>3305</v>
      </c>
      <c r="F343" s="113">
        <v>26.0</v>
      </c>
      <c r="G343" s="114" t="s">
        <v>3349</v>
      </c>
      <c r="H343" s="113">
        <v>1078.0</v>
      </c>
      <c r="I343" s="114" t="s">
        <v>6531</v>
      </c>
      <c r="J343" s="113">
        <v>3.0</v>
      </c>
      <c r="K343" s="113">
        <v>0.0</v>
      </c>
      <c r="L343" s="113">
        <v>95.0</v>
      </c>
      <c r="M343" s="113">
        <v>1.0</v>
      </c>
      <c r="N343" s="114" t="s">
        <v>5343</v>
      </c>
      <c r="O343" s="114" t="s">
        <v>5344</v>
      </c>
      <c r="P343" s="113">
        <v>1250017.0</v>
      </c>
      <c r="Q343" s="114" t="s">
        <v>5345</v>
      </c>
      <c r="R343" s="113">
        <v>1168.0</v>
      </c>
      <c r="S343" s="114" t="s">
        <v>6182</v>
      </c>
      <c r="T343" s="115">
        <v>9245981.0</v>
      </c>
      <c r="U343" s="115">
        <v>0.0</v>
      </c>
      <c r="V343" s="114" t="s">
        <v>6183</v>
      </c>
      <c r="W343" s="116">
        <v>1870.5</v>
      </c>
      <c r="X343" s="116">
        <v>1870.5</v>
      </c>
      <c r="Y343" s="116">
        <v>0.0</v>
      </c>
      <c r="Z343" s="116">
        <v>0.0</v>
      </c>
      <c r="AA343" s="103" t="s">
        <v>814</v>
      </c>
      <c r="AB343" s="103" t="s">
        <v>3071</v>
      </c>
    </row>
    <row r="344" ht="15.75" hidden="1" customHeight="1">
      <c r="A344" s="113">
        <v>2020.0</v>
      </c>
      <c r="B344" s="113">
        <v>1251.0</v>
      </c>
      <c r="C344" s="114" t="s">
        <v>385</v>
      </c>
      <c r="D344" s="115">
        <v>10.0</v>
      </c>
      <c r="E344" s="114" t="s">
        <v>3305</v>
      </c>
      <c r="F344" s="113">
        <v>26.0</v>
      </c>
      <c r="G344" s="114" t="s">
        <v>3349</v>
      </c>
      <c r="H344" s="113">
        <v>1078.0</v>
      </c>
      <c r="I344" s="114" t="s">
        <v>6531</v>
      </c>
      <c r="J344" s="113">
        <v>3.0</v>
      </c>
      <c r="K344" s="113">
        <v>0.0</v>
      </c>
      <c r="L344" s="113">
        <v>95.0</v>
      </c>
      <c r="M344" s="113">
        <v>1.0</v>
      </c>
      <c r="N344" s="114" t="s">
        <v>5343</v>
      </c>
      <c r="O344" s="114" t="s">
        <v>5344</v>
      </c>
      <c r="P344" s="113">
        <v>1250022.0</v>
      </c>
      <c r="Q344" s="114" t="s">
        <v>4832</v>
      </c>
      <c r="R344" s="113">
        <v>966.0</v>
      </c>
      <c r="S344" s="114" t="s">
        <v>5341</v>
      </c>
      <c r="T344" s="115">
        <v>9245981.0</v>
      </c>
      <c r="U344" s="115">
        <v>0.0</v>
      </c>
      <c r="V344" s="114" t="s">
        <v>5342</v>
      </c>
      <c r="W344" s="116">
        <v>559.0</v>
      </c>
      <c r="X344" s="116">
        <v>559.0</v>
      </c>
      <c r="Y344" s="116">
        <v>559.0</v>
      </c>
      <c r="Z344" s="116">
        <v>559.0</v>
      </c>
      <c r="AA344" s="103" t="s">
        <v>814</v>
      </c>
      <c r="AB344" s="103" t="s">
        <v>3071</v>
      </c>
    </row>
    <row r="345" ht="15.75" hidden="1" customHeight="1">
      <c r="A345" s="113">
        <v>2020.0</v>
      </c>
      <c r="B345" s="113">
        <v>1251.0</v>
      </c>
      <c r="C345" s="114" t="s">
        <v>385</v>
      </c>
      <c r="D345" s="115">
        <v>10.0</v>
      </c>
      <c r="E345" s="114" t="s">
        <v>3305</v>
      </c>
      <c r="F345" s="113">
        <v>26.0</v>
      </c>
      <c r="G345" s="114" t="s">
        <v>3349</v>
      </c>
      <c r="H345" s="113">
        <v>1078.0</v>
      </c>
      <c r="I345" s="114" t="s">
        <v>6531</v>
      </c>
      <c r="J345" s="113">
        <v>3.0</v>
      </c>
      <c r="K345" s="113">
        <v>0.0</v>
      </c>
      <c r="L345" s="113">
        <v>95.0</v>
      </c>
      <c r="M345" s="113">
        <v>1.0</v>
      </c>
      <c r="N345" s="114" t="s">
        <v>5343</v>
      </c>
      <c r="O345" s="114" t="s">
        <v>5344</v>
      </c>
      <c r="P345" s="113">
        <v>1250031.0</v>
      </c>
      <c r="Q345" s="114" t="s">
        <v>4880</v>
      </c>
      <c r="R345" s="113">
        <v>762.0</v>
      </c>
      <c r="S345" s="114" t="s">
        <v>4609</v>
      </c>
      <c r="T345" s="115">
        <v>9245981.0</v>
      </c>
      <c r="U345" s="115">
        <v>0.0</v>
      </c>
      <c r="V345" s="114" t="s">
        <v>4610</v>
      </c>
      <c r="W345" s="116">
        <v>1055.4</v>
      </c>
      <c r="X345" s="116">
        <v>1055.4</v>
      </c>
      <c r="Y345" s="116">
        <v>0.0</v>
      </c>
      <c r="Z345" s="116">
        <v>0.0</v>
      </c>
      <c r="AA345" s="103" t="s">
        <v>814</v>
      </c>
      <c r="AB345" s="103" t="s">
        <v>3071</v>
      </c>
    </row>
    <row r="346" ht="15.75" hidden="1" customHeight="1">
      <c r="A346" s="113">
        <v>2020.0</v>
      </c>
      <c r="B346" s="113">
        <v>1251.0</v>
      </c>
      <c r="C346" s="114" t="s">
        <v>385</v>
      </c>
      <c r="D346" s="115">
        <v>10.0</v>
      </c>
      <c r="E346" s="114" t="s">
        <v>3305</v>
      </c>
      <c r="F346" s="113">
        <v>26.0</v>
      </c>
      <c r="G346" s="114" t="s">
        <v>3349</v>
      </c>
      <c r="H346" s="113">
        <v>1078.0</v>
      </c>
      <c r="I346" s="114" t="s">
        <v>6531</v>
      </c>
      <c r="J346" s="113">
        <v>3.0</v>
      </c>
      <c r="K346" s="113">
        <v>0.0</v>
      </c>
      <c r="L346" s="113">
        <v>95.0</v>
      </c>
      <c r="M346" s="113">
        <v>1.0</v>
      </c>
      <c r="N346" s="114" t="s">
        <v>5343</v>
      </c>
      <c r="O346" s="114" t="s">
        <v>5344</v>
      </c>
      <c r="P346" s="113">
        <v>1250038.0</v>
      </c>
      <c r="Q346" s="114" t="s">
        <v>5348</v>
      </c>
      <c r="R346" s="113">
        <v>626.0</v>
      </c>
      <c r="S346" s="114" t="s">
        <v>3244</v>
      </c>
      <c r="T346" s="115">
        <v>9245981.0</v>
      </c>
      <c r="U346" s="115">
        <v>0.0</v>
      </c>
      <c r="V346" s="114" t="s">
        <v>3245</v>
      </c>
      <c r="W346" s="116">
        <v>474.0</v>
      </c>
      <c r="X346" s="116">
        <v>474.0</v>
      </c>
      <c r="Y346" s="116">
        <v>474.0</v>
      </c>
      <c r="Z346" s="116">
        <v>474.0</v>
      </c>
      <c r="AA346" s="103" t="s">
        <v>814</v>
      </c>
      <c r="AB346" s="103" t="s">
        <v>3071</v>
      </c>
    </row>
    <row r="347" ht="15.75" hidden="1" customHeight="1">
      <c r="A347" s="113">
        <v>2020.0</v>
      </c>
      <c r="B347" s="113">
        <v>1251.0</v>
      </c>
      <c r="C347" s="114" t="s">
        <v>385</v>
      </c>
      <c r="D347" s="115">
        <v>10.0</v>
      </c>
      <c r="E347" s="114" t="s">
        <v>3305</v>
      </c>
      <c r="F347" s="113">
        <v>26.0</v>
      </c>
      <c r="G347" s="114" t="s">
        <v>3349</v>
      </c>
      <c r="H347" s="113">
        <v>1078.0</v>
      </c>
      <c r="I347" s="114" t="s">
        <v>6531</v>
      </c>
      <c r="J347" s="113">
        <v>3.0</v>
      </c>
      <c r="K347" s="113">
        <v>0.0</v>
      </c>
      <c r="L347" s="113">
        <v>95.0</v>
      </c>
      <c r="M347" s="113">
        <v>1.0</v>
      </c>
      <c r="N347" s="114" t="s">
        <v>5343</v>
      </c>
      <c r="O347" s="114" t="s">
        <v>5344</v>
      </c>
      <c r="P347" s="113">
        <v>1250041.0</v>
      </c>
      <c r="Q347" s="114" t="s">
        <v>426</v>
      </c>
      <c r="R347" s="113">
        <v>1204.0</v>
      </c>
      <c r="S347" s="114" t="s">
        <v>5341</v>
      </c>
      <c r="T347" s="115">
        <v>9245981.0</v>
      </c>
      <c r="U347" s="115">
        <v>0.0</v>
      </c>
      <c r="V347" s="114" t="s">
        <v>5342</v>
      </c>
      <c r="W347" s="116">
        <v>433.5</v>
      </c>
      <c r="X347" s="116">
        <v>433.5</v>
      </c>
      <c r="Y347" s="116">
        <v>0.0</v>
      </c>
      <c r="Z347" s="116">
        <v>0.0</v>
      </c>
      <c r="AA347" s="103" t="s">
        <v>814</v>
      </c>
      <c r="AB347" s="103" t="s">
        <v>3071</v>
      </c>
    </row>
    <row r="348" ht="15.75" hidden="1" customHeight="1">
      <c r="A348" s="113">
        <v>2020.0</v>
      </c>
      <c r="B348" s="113">
        <v>1251.0</v>
      </c>
      <c r="C348" s="114" t="s">
        <v>385</v>
      </c>
      <c r="D348" s="115">
        <v>10.0</v>
      </c>
      <c r="E348" s="114" t="s">
        <v>3305</v>
      </c>
      <c r="F348" s="113">
        <v>26.0</v>
      </c>
      <c r="G348" s="114" t="s">
        <v>3349</v>
      </c>
      <c r="H348" s="113">
        <v>1078.0</v>
      </c>
      <c r="I348" s="114" t="s">
        <v>6531</v>
      </c>
      <c r="J348" s="113">
        <v>3.0</v>
      </c>
      <c r="K348" s="113">
        <v>0.0</v>
      </c>
      <c r="L348" s="113">
        <v>95.0</v>
      </c>
      <c r="M348" s="113">
        <v>1.0</v>
      </c>
      <c r="N348" s="114" t="s">
        <v>5343</v>
      </c>
      <c r="O348" s="114" t="s">
        <v>5344</v>
      </c>
      <c r="P348" s="113">
        <v>1250043.0</v>
      </c>
      <c r="Q348" s="114" t="s">
        <v>429</v>
      </c>
      <c r="R348" s="113">
        <v>480.0</v>
      </c>
      <c r="S348" s="114" t="s">
        <v>3244</v>
      </c>
      <c r="T348" s="115">
        <v>9245981.0</v>
      </c>
      <c r="U348" s="115">
        <v>0.0</v>
      </c>
      <c r="V348" s="114" t="s">
        <v>3245</v>
      </c>
      <c r="W348" s="116">
        <v>146.7</v>
      </c>
      <c r="X348" s="116">
        <v>146.7</v>
      </c>
      <c r="Y348" s="116">
        <v>146.7</v>
      </c>
      <c r="Z348" s="116">
        <v>146.7</v>
      </c>
      <c r="AA348" s="103" t="s">
        <v>814</v>
      </c>
      <c r="AB348" s="103" t="s">
        <v>3071</v>
      </c>
    </row>
    <row r="349" ht="15.75" hidden="1" customHeight="1">
      <c r="A349" s="113">
        <v>2020.0</v>
      </c>
      <c r="B349" s="113">
        <v>1251.0</v>
      </c>
      <c r="C349" s="114" t="s">
        <v>385</v>
      </c>
      <c r="D349" s="115">
        <v>10.0</v>
      </c>
      <c r="E349" s="114" t="s">
        <v>3305</v>
      </c>
      <c r="F349" s="113">
        <v>26.0</v>
      </c>
      <c r="G349" s="114" t="s">
        <v>3349</v>
      </c>
      <c r="H349" s="113">
        <v>1078.0</v>
      </c>
      <c r="I349" s="114" t="s">
        <v>6531</v>
      </c>
      <c r="J349" s="113">
        <v>3.0</v>
      </c>
      <c r="K349" s="113">
        <v>0.0</v>
      </c>
      <c r="L349" s="113">
        <v>95.0</v>
      </c>
      <c r="M349" s="113">
        <v>1.0</v>
      </c>
      <c r="N349" s="114" t="s">
        <v>5343</v>
      </c>
      <c r="O349" s="114" t="s">
        <v>5344</v>
      </c>
      <c r="P349" s="113">
        <v>1250086.0</v>
      </c>
      <c r="Q349" s="114" t="s">
        <v>432</v>
      </c>
      <c r="R349" s="113">
        <v>982.0</v>
      </c>
      <c r="S349" s="114" t="s">
        <v>4609</v>
      </c>
      <c r="T349" s="115">
        <v>9245981.0</v>
      </c>
      <c r="U349" s="115">
        <v>0.0</v>
      </c>
      <c r="V349" s="114" t="s">
        <v>4610</v>
      </c>
      <c r="W349" s="116">
        <v>488.4</v>
      </c>
      <c r="X349" s="116">
        <v>488.4</v>
      </c>
      <c r="Y349" s="116">
        <v>488.4</v>
      </c>
      <c r="Z349" s="116">
        <v>488.4</v>
      </c>
      <c r="AA349" s="103" t="s">
        <v>814</v>
      </c>
      <c r="AB349" s="103" t="s">
        <v>3071</v>
      </c>
    </row>
    <row r="350" ht="15.75" hidden="1" customHeight="1">
      <c r="A350" s="113">
        <v>2020.0</v>
      </c>
      <c r="B350" s="113">
        <v>1251.0</v>
      </c>
      <c r="C350" s="114" t="s">
        <v>385</v>
      </c>
      <c r="D350" s="115">
        <v>10.0</v>
      </c>
      <c r="E350" s="114" t="s">
        <v>3305</v>
      </c>
      <c r="F350" s="113">
        <v>26.0</v>
      </c>
      <c r="G350" s="114" t="s">
        <v>3349</v>
      </c>
      <c r="H350" s="113">
        <v>1078.0</v>
      </c>
      <c r="I350" s="114" t="s">
        <v>6531</v>
      </c>
      <c r="J350" s="113">
        <v>3.0</v>
      </c>
      <c r="K350" s="113">
        <v>0.0</v>
      </c>
      <c r="L350" s="113">
        <v>95.0</v>
      </c>
      <c r="M350" s="113">
        <v>1.0</v>
      </c>
      <c r="N350" s="114" t="s">
        <v>5343</v>
      </c>
      <c r="O350" s="114" t="s">
        <v>5344</v>
      </c>
      <c r="P350" s="113">
        <v>1250118.0</v>
      </c>
      <c r="Q350" s="114" t="s">
        <v>6532</v>
      </c>
      <c r="R350" s="113">
        <v>10.0</v>
      </c>
      <c r="S350" s="114" t="s">
        <v>6543</v>
      </c>
      <c r="T350" s="115">
        <v>9245981.0</v>
      </c>
      <c r="U350" s="115">
        <v>9247068.0</v>
      </c>
      <c r="V350" s="114" t="s">
        <v>6544</v>
      </c>
      <c r="W350" s="116">
        <v>33535.0</v>
      </c>
      <c r="X350" s="116">
        <v>33535.0</v>
      </c>
      <c r="Y350" s="116">
        <v>33535.0</v>
      </c>
      <c r="Z350" s="116">
        <v>33535.0</v>
      </c>
      <c r="AA350" s="103" t="s">
        <v>814</v>
      </c>
      <c r="AB350" s="103" t="s">
        <v>3071</v>
      </c>
    </row>
    <row r="351" ht="15.75" hidden="1" customHeight="1">
      <c r="A351" s="113">
        <v>2020.0</v>
      </c>
      <c r="B351" s="113">
        <v>1251.0</v>
      </c>
      <c r="C351" s="114" t="s">
        <v>385</v>
      </c>
      <c r="D351" s="115">
        <v>10.0</v>
      </c>
      <c r="E351" s="114" t="s">
        <v>3305</v>
      </c>
      <c r="F351" s="113">
        <v>26.0</v>
      </c>
      <c r="G351" s="114" t="s">
        <v>3349</v>
      </c>
      <c r="H351" s="113">
        <v>1078.0</v>
      </c>
      <c r="I351" s="114" t="s">
        <v>6531</v>
      </c>
      <c r="J351" s="113">
        <v>3.0</v>
      </c>
      <c r="K351" s="113">
        <v>0.0</v>
      </c>
      <c r="L351" s="113">
        <v>95.0</v>
      </c>
      <c r="M351" s="113">
        <v>1.0</v>
      </c>
      <c r="N351" s="114" t="s">
        <v>5343</v>
      </c>
      <c r="O351" s="114" t="s">
        <v>5344</v>
      </c>
      <c r="P351" s="113">
        <v>1250118.0</v>
      </c>
      <c r="Q351" s="114" t="s">
        <v>6532</v>
      </c>
      <c r="R351" s="113">
        <v>68.0</v>
      </c>
      <c r="S351" s="114" t="s">
        <v>6545</v>
      </c>
      <c r="T351" s="115">
        <v>9245981.0</v>
      </c>
      <c r="U351" s="115">
        <v>9245765.0</v>
      </c>
      <c r="V351" s="114" t="s">
        <v>6546</v>
      </c>
      <c r="W351" s="116">
        <v>10157.64</v>
      </c>
      <c r="X351" s="116">
        <v>10157.64</v>
      </c>
      <c r="Y351" s="116">
        <v>10157.64</v>
      </c>
      <c r="Z351" s="116">
        <v>10157.64</v>
      </c>
      <c r="AA351" s="103" t="s">
        <v>814</v>
      </c>
      <c r="AB351" s="103" t="s">
        <v>3071</v>
      </c>
    </row>
    <row r="352" ht="15.75" hidden="1" customHeight="1">
      <c r="A352" s="113">
        <v>2020.0</v>
      </c>
      <c r="B352" s="113">
        <v>1251.0</v>
      </c>
      <c r="C352" s="114" t="s">
        <v>385</v>
      </c>
      <c r="D352" s="115">
        <v>10.0</v>
      </c>
      <c r="E352" s="114" t="s">
        <v>3305</v>
      </c>
      <c r="F352" s="113">
        <v>26.0</v>
      </c>
      <c r="G352" s="114" t="s">
        <v>3349</v>
      </c>
      <c r="H352" s="113">
        <v>1078.0</v>
      </c>
      <c r="I352" s="114" t="s">
        <v>6531</v>
      </c>
      <c r="J352" s="113">
        <v>3.0</v>
      </c>
      <c r="K352" s="113">
        <v>0.0</v>
      </c>
      <c r="L352" s="113">
        <v>95.0</v>
      </c>
      <c r="M352" s="113">
        <v>1.0</v>
      </c>
      <c r="N352" s="114" t="s">
        <v>5343</v>
      </c>
      <c r="O352" s="114" t="s">
        <v>5344</v>
      </c>
      <c r="P352" s="113">
        <v>1250118.0</v>
      </c>
      <c r="Q352" s="114" t="s">
        <v>6532</v>
      </c>
      <c r="R352" s="113">
        <v>76.0</v>
      </c>
      <c r="S352" s="114" t="s">
        <v>6547</v>
      </c>
      <c r="T352" s="115">
        <v>9245981.0</v>
      </c>
      <c r="U352" s="115">
        <v>0.0</v>
      </c>
      <c r="V352" s="114" t="s">
        <v>6548</v>
      </c>
      <c r="W352" s="116">
        <v>5345.25</v>
      </c>
      <c r="X352" s="116">
        <v>5345.25</v>
      </c>
      <c r="Y352" s="116">
        <v>5345.25</v>
      </c>
      <c r="Z352" s="116">
        <v>5345.25</v>
      </c>
      <c r="AA352" s="103" t="s">
        <v>814</v>
      </c>
      <c r="AB352" s="103" t="s">
        <v>3071</v>
      </c>
    </row>
    <row r="353" ht="15.75" hidden="1" customHeight="1">
      <c r="A353" s="113">
        <v>2020.0</v>
      </c>
      <c r="B353" s="113">
        <v>1251.0</v>
      </c>
      <c r="C353" s="114" t="s">
        <v>385</v>
      </c>
      <c r="D353" s="115">
        <v>10.0</v>
      </c>
      <c r="E353" s="114" t="s">
        <v>3305</v>
      </c>
      <c r="F353" s="113">
        <v>26.0</v>
      </c>
      <c r="G353" s="114" t="s">
        <v>3349</v>
      </c>
      <c r="H353" s="113">
        <v>1078.0</v>
      </c>
      <c r="I353" s="114" t="s">
        <v>6531</v>
      </c>
      <c r="J353" s="113">
        <v>3.0</v>
      </c>
      <c r="K353" s="113">
        <v>0.0</v>
      </c>
      <c r="L353" s="113">
        <v>95.0</v>
      </c>
      <c r="M353" s="113">
        <v>1.0</v>
      </c>
      <c r="N353" s="114" t="s">
        <v>5343</v>
      </c>
      <c r="O353" s="114" t="s">
        <v>5344</v>
      </c>
      <c r="P353" s="113">
        <v>1250118.0</v>
      </c>
      <c r="Q353" s="114" t="s">
        <v>6532</v>
      </c>
      <c r="R353" s="113">
        <v>77.0</v>
      </c>
      <c r="S353" s="114" t="s">
        <v>6549</v>
      </c>
      <c r="T353" s="115">
        <v>9245981.0</v>
      </c>
      <c r="U353" s="115">
        <v>0.0</v>
      </c>
      <c r="V353" s="114" t="s">
        <v>6550</v>
      </c>
      <c r="W353" s="116">
        <v>330.0</v>
      </c>
      <c r="X353" s="116">
        <v>330.0</v>
      </c>
      <c r="Y353" s="116">
        <v>330.0</v>
      </c>
      <c r="Z353" s="116">
        <v>330.0</v>
      </c>
      <c r="AA353" s="103" t="s">
        <v>814</v>
      </c>
      <c r="AB353" s="103" t="s">
        <v>3071</v>
      </c>
    </row>
    <row r="354" ht="15.75" hidden="1" customHeight="1">
      <c r="A354" s="113">
        <v>2020.0</v>
      </c>
      <c r="B354" s="113">
        <v>1251.0</v>
      </c>
      <c r="C354" s="114" t="s">
        <v>385</v>
      </c>
      <c r="D354" s="115">
        <v>10.0</v>
      </c>
      <c r="E354" s="114" t="s">
        <v>3305</v>
      </c>
      <c r="F354" s="113">
        <v>26.0</v>
      </c>
      <c r="G354" s="114" t="s">
        <v>3349</v>
      </c>
      <c r="H354" s="113">
        <v>1078.0</v>
      </c>
      <c r="I354" s="114" t="s">
        <v>6531</v>
      </c>
      <c r="J354" s="113">
        <v>3.0</v>
      </c>
      <c r="K354" s="113">
        <v>0.0</v>
      </c>
      <c r="L354" s="113">
        <v>95.0</v>
      </c>
      <c r="M354" s="113">
        <v>1.0</v>
      </c>
      <c r="N354" s="114" t="s">
        <v>5343</v>
      </c>
      <c r="O354" s="114" t="s">
        <v>5344</v>
      </c>
      <c r="P354" s="113">
        <v>1250118.0</v>
      </c>
      <c r="Q354" s="114" t="s">
        <v>6532</v>
      </c>
      <c r="R354" s="113">
        <v>78.0</v>
      </c>
      <c r="S354" s="114" t="s">
        <v>6551</v>
      </c>
      <c r="T354" s="115">
        <v>9245981.0</v>
      </c>
      <c r="U354" s="115">
        <v>0.0</v>
      </c>
      <c r="V354" s="114" t="s">
        <v>6552</v>
      </c>
      <c r="W354" s="116">
        <v>4230.71</v>
      </c>
      <c r="X354" s="116">
        <v>4230.71</v>
      </c>
      <c r="Y354" s="116">
        <v>4230.71</v>
      </c>
      <c r="Z354" s="116">
        <v>4230.71</v>
      </c>
      <c r="AA354" s="103" t="s">
        <v>814</v>
      </c>
      <c r="AB354" s="103" t="s">
        <v>3071</v>
      </c>
    </row>
    <row r="355" ht="15.75" hidden="1" customHeight="1">
      <c r="A355" s="113">
        <v>2020.0</v>
      </c>
      <c r="B355" s="113">
        <v>1251.0</v>
      </c>
      <c r="C355" s="114" t="s">
        <v>385</v>
      </c>
      <c r="D355" s="115">
        <v>10.0</v>
      </c>
      <c r="E355" s="114" t="s">
        <v>3305</v>
      </c>
      <c r="F355" s="113">
        <v>26.0</v>
      </c>
      <c r="G355" s="114" t="s">
        <v>3349</v>
      </c>
      <c r="H355" s="113">
        <v>1078.0</v>
      </c>
      <c r="I355" s="114" t="s">
        <v>6531</v>
      </c>
      <c r="J355" s="113">
        <v>3.0</v>
      </c>
      <c r="K355" s="113">
        <v>0.0</v>
      </c>
      <c r="L355" s="113">
        <v>95.0</v>
      </c>
      <c r="M355" s="113">
        <v>1.0</v>
      </c>
      <c r="N355" s="114" t="s">
        <v>5343</v>
      </c>
      <c r="O355" s="114" t="s">
        <v>5344</v>
      </c>
      <c r="P355" s="113">
        <v>1250118.0</v>
      </c>
      <c r="Q355" s="114" t="s">
        <v>6532</v>
      </c>
      <c r="R355" s="113">
        <v>79.0</v>
      </c>
      <c r="S355" s="114" t="s">
        <v>6553</v>
      </c>
      <c r="T355" s="115">
        <v>9245981.0</v>
      </c>
      <c r="U355" s="115">
        <v>0.0</v>
      </c>
      <c r="V355" s="114" t="s">
        <v>6554</v>
      </c>
      <c r="W355" s="116">
        <v>2000.0</v>
      </c>
      <c r="X355" s="116">
        <v>2000.0</v>
      </c>
      <c r="Y355" s="116">
        <v>2000.0</v>
      </c>
      <c r="Z355" s="116">
        <v>2000.0</v>
      </c>
      <c r="AA355" s="103" t="s">
        <v>814</v>
      </c>
      <c r="AB355" s="103" t="s">
        <v>3071</v>
      </c>
    </row>
    <row r="356" ht="15.75" hidden="1" customHeight="1">
      <c r="A356" s="113">
        <v>2020.0</v>
      </c>
      <c r="B356" s="113">
        <v>1251.0</v>
      </c>
      <c r="C356" s="114" t="s">
        <v>385</v>
      </c>
      <c r="D356" s="115">
        <v>10.0</v>
      </c>
      <c r="E356" s="114" t="s">
        <v>3305</v>
      </c>
      <c r="F356" s="113">
        <v>26.0</v>
      </c>
      <c r="G356" s="114" t="s">
        <v>3349</v>
      </c>
      <c r="H356" s="113">
        <v>1078.0</v>
      </c>
      <c r="I356" s="114" t="s">
        <v>6531</v>
      </c>
      <c r="J356" s="113">
        <v>3.0</v>
      </c>
      <c r="K356" s="113">
        <v>0.0</v>
      </c>
      <c r="L356" s="113">
        <v>95.0</v>
      </c>
      <c r="M356" s="113">
        <v>1.0</v>
      </c>
      <c r="N356" s="114" t="s">
        <v>5343</v>
      </c>
      <c r="O356" s="114" t="s">
        <v>5344</v>
      </c>
      <c r="P356" s="113">
        <v>1250118.0</v>
      </c>
      <c r="Q356" s="114" t="s">
        <v>6532</v>
      </c>
      <c r="R356" s="113">
        <v>80.0</v>
      </c>
      <c r="S356" s="114" t="s">
        <v>6555</v>
      </c>
      <c r="T356" s="115">
        <v>9245981.0</v>
      </c>
      <c r="U356" s="115">
        <v>0.0</v>
      </c>
      <c r="V356" s="114" t="s">
        <v>6556</v>
      </c>
      <c r="W356" s="116">
        <v>580.24</v>
      </c>
      <c r="X356" s="116">
        <v>580.24</v>
      </c>
      <c r="Y356" s="116">
        <v>580.24</v>
      </c>
      <c r="Z356" s="116">
        <v>580.24</v>
      </c>
      <c r="AA356" s="103" t="s">
        <v>814</v>
      </c>
      <c r="AB356" s="103" t="s">
        <v>3071</v>
      </c>
    </row>
    <row r="357" ht="15.75" hidden="1" customHeight="1">
      <c r="A357" s="113">
        <v>2020.0</v>
      </c>
      <c r="B357" s="113">
        <v>1251.0</v>
      </c>
      <c r="C357" s="114" t="s">
        <v>385</v>
      </c>
      <c r="D357" s="115">
        <v>10.0</v>
      </c>
      <c r="E357" s="114" t="s">
        <v>3305</v>
      </c>
      <c r="F357" s="113">
        <v>26.0</v>
      </c>
      <c r="G357" s="114" t="s">
        <v>3349</v>
      </c>
      <c r="H357" s="113">
        <v>1078.0</v>
      </c>
      <c r="I357" s="114" t="s">
        <v>6531</v>
      </c>
      <c r="J357" s="113">
        <v>3.0</v>
      </c>
      <c r="K357" s="113">
        <v>0.0</v>
      </c>
      <c r="L357" s="113">
        <v>95.0</v>
      </c>
      <c r="M357" s="113">
        <v>1.0</v>
      </c>
      <c r="N357" s="114" t="s">
        <v>5343</v>
      </c>
      <c r="O357" s="114" t="s">
        <v>5344</v>
      </c>
      <c r="P357" s="113">
        <v>1250118.0</v>
      </c>
      <c r="Q357" s="114" t="s">
        <v>6532</v>
      </c>
      <c r="R357" s="113">
        <v>81.0</v>
      </c>
      <c r="S357" s="114" t="s">
        <v>5357</v>
      </c>
      <c r="T357" s="115">
        <v>9245981.0</v>
      </c>
      <c r="U357" s="115">
        <v>0.0</v>
      </c>
      <c r="V357" s="114" t="s">
        <v>5358</v>
      </c>
      <c r="W357" s="116">
        <v>2121.0</v>
      </c>
      <c r="X357" s="116">
        <v>2121.0</v>
      </c>
      <c r="Y357" s="116">
        <v>2121.0</v>
      </c>
      <c r="Z357" s="116">
        <v>2121.0</v>
      </c>
      <c r="AA357" s="103" t="s">
        <v>814</v>
      </c>
      <c r="AB357" s="103" t="s">
        <v>3071</v>
      </c>
    </row>
    <row r="358" ht="15.75" hidden="1" customHeight="1">
      <c r="A358" s="113">
        <v>2020.0</v>
      </c>
      <c r="B358" s="113">
        <v>1251.0</v>
      </c>
      <c r="C358" s="114" t="s">
        <v>385</v>
      </c>
      <c r="D358" s="115">
        <v>10.0</v>
      </c>
      <c r="E358" s="114" t="s">
        <v>3305</v>
      </c>
      <c r="F358" s="113">
        <v>26.0</v>
      </c>
      <c r="G358" s="114" t="s">
        <v>3349</v>
      </c>
      <c r="H358" s="113">
        <v>1078.0</v>
      </c>
      <c r="I358" s="114" t="s">
        <v>6531</v>
      </c>
      <c r="J358" s="113">
        <v>3.0</v>
      </c>
      <c r="K358" s="113">
        <v>0.0</v>
      </c>
      <c r="L358" s="113">
        <v>95.0</v>
      </c>
      <c r="M358" s="113">
        <v>1.0</v>
      </c>
      <c r="N358" s="114" t="s">
        <v>5343</v>
      </c>
      <c r="O358" s="114" t="s">
        <v>5344</v>
      </c>
      <c r="P358" s="113">
        <v>1250118.0</v>
      </c>
      <c r="Q358" s="114" t="s">
        <v>6532</v>
      </c>
      <c r="R358" s="113">
        <v>82.0</v>
      </c>
      <c r="S358" s="114" t="s">
        <v>6557</v>
      </c>
      <c r="T358" s="115">
        <v>9245981.0</v>
      </c>
      <c r="U358" s="115">
        <v>0.0</v>
      </c>
      <c r="V358" s="114" t="s">
        <v>6558</v>
      </c>
      <c r="W358" s="116">
        <v>12988.98</v>
      </c>
      <c r="X358" s="116">
        <v>12988.98</v>
      </c>
      <c r="Y358" s="116">
        <v>12988.98</v>
      </c>
      <c r="Z358" s="116">
        <v>12988.98</v>
      </c>
      <c r="AA358" s="103" t="s">
        <v>814</v>
      </c>
      <c r="AB358" s="103" t="s">
        <v>3071</v>
      </c>
    </row>
    <row r="359" ht="15.75" hidden="1" customHeight="1">
      <c r="A359" s="113">
        <v>2020.0</v>
      </c>
      <c r="B359" s="113">
        <v>1251.0</v>
      </c>
      <c r="C359" s="114" t="s">
        <v>385</v>
      </c>
      <c r="D359" s="115">
        <v>10.0</v>
      </c>
      <c r="E359" s="114" t="s">
        <v>3305</v>
      </c>
      <c r="F359" s="113">
        <v>26.0</v>
      </c>
      <c r="G359" s="114" t="s">
        <v>3349</v>
      </c>
      <c r="H359" s="113">
        <v>1078.0</v>
      </c>
      <c r="I359" s="114" t="s">
        <v>6531</v>
      </c>
      <c r="J359" s="113">
        <v>3.0</v>
      </c>
      <c r="K359" s="113">
        <v>0.0</v>
      </c>
      <c r="L359" s="113">
        <v>95.0</v>
      </c>
      <c r="M359" s="113">
        <v>1.0</v>
      </c>
      <c r="N359" s="114" t="s">
        <v>5343</v>
      </c>
      <c r="O359" s="114" t="s">
        <v>5344</v>
      </c>
      <c r="P359" s="113">
        <v>1250118.0</v>
      </c>
      <c r="Q359" s="114" t="s">
        <v>6532</v>
      </c>
      <c r="R359" s="113">
        <v>83.0</v>
      </c>
      <c r="S359" s="114" t="s">
        <v>6559</v>
      </c>
      <c r="T359" s="115">
        <v>9245981.0</v>
      </c>
      <c r="U359" s="115">
        <v>0.0</v>
      </c>
      <c r="V359" s="114" t="s">
        <v>6560</v>
      </c>
      <c r="W359" s="116">
        <v>0.0</v>
      </c>
      <c r="X359" s="116">
        <v>0.0</v>
      </c>
      <c r="Y359" s="116">
        <v>0.0</v>
      </c>
      <c r="Z359" s="116">
        <v>0.0</v>
      </c>
      <c r="AA359" s="103" t="s">
        <v>814</v>
      </c>
      <c r="AB359" s="103" t="s">
        <v>3071</v>
      </c>
    </row>
    <row r="360" ht="15.75" hidden="1" customHeight="1">
      <c r="A360" s="113">
        <v>2020.0</v>
      </c>
      <c r="B360" s="113">
        <v>1251.0</v>
      </c>
      <c r="C360" s="114" t="s">
        <v>385</v>
      </c>
      <c r="D360" s="115">
        <v>10.0</v>
      </c>
      <c r="E360" s="114" t="s">
        <v>3305</v>
      </c>
      <c r="F360" s="113">
        <v>26.0</v>
      </c>
      <c r="G360" s="114" t="s">
        <v>3349</v>
      </c>
      <c r="H360" s="113">
        <v>1078.0</v>
      </c>
      <c r="I360" s="114" t="s">
        <v>6531</v>
      </c>
      <c r="J360" s="113">
        <v>3.0</v>
      </c>
      <c r="K360" s="113">
        <v>0.0</v>
      </c>
      <c r="L360" s="113">
        <v>95.0</v>
      </c>
      <c r="M360" s="113">
        <v>1.0</v>
      </c>
      <c r="N360" s="114" t="s">
        <v>5343</v>
      </c>
      <c r="O360" s="114" t="s">
        <v>5344</v>
      </c>
      <c r="P360" s="113">
        <v>1250118.0</v>
      </c>
      <c r="Q360" s="114" t="s">
        <v>6532</v>
      </c>
      <c r="R360" s="113">
        <v>84.0</v>
      </c>
      <c r="S360" s="114" t="s">
        <v>6561</v>
      </c>
      <c r="T360" s="115">
        <v>9245981.0</v>
      </c>
      <c r="U360" s="115">
        <v>0.0</v>
      </c>
      <c r="V360" s="114" t="s">
        <v>6562</v>
      </c>
      <c r="W360" s="116">
        <v>0.0</v>
      </c>
      <c r="X360" s="116">
        <v>0.0</v>
      </c>
      <c r="Y360" s="116">
        <v>0.0</v>
      </c>
      <c r="Z360" s="116">
        <v>0.0</v>
      </c>
      <c r="AA360" s="103" t="s">
        <v>814</v>
      </c>
      <c r="AB360" s="103" t="s">
        <v>3071</v>
      </c>
    </row>
    <row r="361" ht="15.75" hidden="1" customHeight="1">
      <c r="A361" s="113">
        <v>2020.0</v>
      </c>
      <c r="B361" s="113">
        <v>1251.0</v>
      </c>
      <c r="C361" s="114" t="s">
        <v>385</v>
      </c>
      <c r="D361" s="115">
        <v>10.0</v>
      </c>
      <c r="E361" s="114" t="s">
        <v>3305</v>
      </c>
      <c r="F361" s="113">
        <v>26.0</v>
      </c>
      <c r="G361" s="114" t="s">
        <v>3349</v>
      </c>
      <c r="H361" s="113">
        <v>1078.0</v>
      </c>
      <c r="I361" s="114" t="s">
        <v>6531</v>
      </c>
      <c r="J361" s="113">
        <v>3.0</v>
      </c>
      <c r="K361" s="113">
        <v>0.0</v>
      </c>
      <c r="L361" s="113">
        <v>95.0</v>
      </c>
      <c r="M361" s="113">
        <v>1.0</v>
      </c>
      <c r="N361" s="114" t="s">
        <v>5343</v>
      </c>
      <c r="O361" s="114" t="s">
        <v>5344</v>
      </c>
      <c r="P361" s="113">
        <v>1250118.0</v>
      </c>
      <c r="Q361" s="114" t="s">
        <v>6532</v>
      </c>
      <c r="R361" s="113">
        <v>86.0</v>
      </c>
      <c r="S361" s="114" t="s">
        <v>6563</v>
      </c>
      <c r="T361" s="115">
        <v>9245981.0</v>
      </c>
      <c r="U361" s="115">
        <v>0.0</v>
      </c>
      <c r="V361" s="114" t="s">
        <v>6564</v>
      </c>
      <c r="W361" s="116">
        <v>1740.0</v>
      </c>
      <c r="X361" s="116">
        <v>1740.0</v>
      </c>
      <c r="Y361" s="116">
        <v>1740.0</v>
      </c>
      <c r="Z361" s="116">
        <v>1740.0</v>
      </c>
      <c r="AA361" s="103" t="s">
        <v>814</v>
      </c>
      <c r="AB361" s="103" t="s">
        <v>3071</v>
      </c>
    </row>
    <row r="362" ht="15.75" hidden="1" customHeight="1">
      <c r="A362" s="113">
        <v>2020.0</v>
      </c>
      <c r="B362" s="113">
        <v>1251.0</v>
      </c>
      <c r="C362" s="114" t="s">
        <v>385</v>
      </c>
      <c r="D362" s="115">
        <v>10.0</v>
      </c>
      <c r="E362" s="114" t="s">
        <v>3305</v>
      </c>
      <c r="F362" s="113">
        <v>26.0</v>
      </c>
      <c r="G362" s="114" t="s">
        <v>3349</v>
      </c>
      <c r="H362" s="113">
        <v>1078.0</v>
      </c>
      <c r="I362" s="114" t="s">
        <v>6531</v>
      </c>
      <c r="J362" s="113">
        <v>3.0</v>
      </c>
      <c r="K362" s="113">
        <v>0.0</v>
      </c>
      <c r="L362" s="113">
        <v>95.0</v>
      </c>
      <c r="M362" s="113">
        <v>1.0</v>
      </c>
      <c r="N362" s="114" t="s">
        <v>5343</v>
      </c>
      <c r="O362" s="114" t="s">
        <v>5344</v>
      </c>
      <c r="P362" s="113">
        <v>1250118.0</v>
      </c>
      <c r="Q362" s="114" t="s">
        <v>6532</v>
      </c>
      <c r="R362" s="113">
        <v>116.0</v>
      </c>
      <c r="S362" s="114" t="s">
        <v>6565</v>
      </c>
      <c r="T362" s="115">
        <v>9245981.0</v>
      </c>
      <c r="U362" s="115">
        <v>0.0</v>
      </c>
      <c r="V362" s="114" t="s">
        <v>6566</v>
      </c>
      <c r="W362" s="116">
        <v>3285.74</v>
      </c>
      <c r="X362" s="116">
        <v>3285.74</v>
      </c>
      <c r="Y362" s="116">
        <v>3285.74</v>
      </c>
      <c r="Z362" s="116">
        <v>3285.74</v>
      </c>
      <c r="AA362" s="103" t="s">
        <v>814</v>
      </c>
      <c r="AB362" s="103" t="s">
        <v>3071</v>
      </c>
    </row>
    <row r="363" ht="15.75" hidden="1" customHeight="1">
      <c r="A363" s="113">
        <v>2020.0</v>
      </c>
      <c r="B363" s="113">
        <v>1251.0</v>
      </c>
      <c r="C363" s="114" t="s">
        <v>385</v>
      </c>
      <c r="D363" s="115">
        <v>10.0</v>
      </c>
      <c r="E363" s="114" t="s">
        <v>3305</v>
      </c>
      <c r="F363" s="113">
        <v>26.0</v>
      </c>
      <c r="G363" s="114" t="s">
        <v>3349</v>
      </c>
      <c r="H363" s="113">
        <v>1078.0</v>
      </c>
      <c r="I363" s="114" t="s">
        <v>6531</v>
      </c>
      <c r="J363" s="113">
        <v>3.0</v>
      </c>
      <c r="K363" s="113">
        <v>0.0</v>
      </c>
      <c r="L363" s="113">
        <v>95.0</v>
      </c>
      <c r="M363" s="113">
        <v>1.0</v>
      </c>
      <c r="N363" s="114" t="s">
        <v>5343</v>
      </c>
      <c r="O363" s="114" t="s">
        <v>5344</v>
      </c>
      <c r="P363" s="113">
        <v>1250118.0</v>
      </c>
      <c r="Q363" s="114" t="s">
        <v>6532</v>
      </c>
      <c r="R363" s="113">
        <v>123.0</v>
      </c>
      <c r="S363" s="114" t="s">
        <v>6567</v>
      </c>
      <c r="T363" s="115">
        <v>9245981.0</v>
      </c>
      <c r="U363" s="115">
        <v>0.0</v>
      </c>
      <c r="V363" s="114" t="s">
        <v>6568</v>
      </c>
      <c r="W363" s="116">
        <v>240.0</v>
      </c>
      <c r="X363" s="116">
        <v>240.0</v>
      </c>
      <c r="Y363" s="116">
        <v>240.0</v>
      </c>
      <c r="Z363" s="116">
        <v>240.0</v>
      </c>
      <c r="AA363" s="103" t="s">
        <v>814</v>
      </c>
      <c r="AB363" s="103" t="s">
        <v>3071</v>
      </c>
    </row>
    <row r="364" ht="15.75" hidden="1" customHeight="1">
      <c r="A364" s="113">
        <v>2020.0</v>
      </c>
      <c r="B364" s="113">
        <v>1251.0</v>
      </c>
      <c r="C364" s="114" t="s">
        <v>385</v>
      </c>
      <c r="D364" s="115">
        <v>10.0</v>
      </c>
      <c r="E364" s="114" t="s">
        <v>3305</v>
      </c>
      <c r="F364" s="113">
        <v>26.0</v>
      </c>
      <c r="G364" s="114" t="s">
        <v>3349</v>
      </c>
      <c r="H364" s="113">
        <v>1078.0</v>
      </c>
      <c r="I364" s="114" t="s">
        <v>6531</v>
      </c>
      <c r="J364" s="113">
        <v>3.0</v>
      </c>
      <c r="K364" s="113">
        <v>0.0</v>
      </c>
      <c r="L364" s="113">
        <v>95.0</v>
      </c>
      <c r="M364" s="113">
        <v>1.0</v>
      </c>
      <c r="N364" s="114" t="s">
        <v>5343</v>
      </c>
      <c r="O364" s="114" t="s">
        <v>5344</v>
      </c>
      <c r="P364" s="113">
        <v>1250118.0</v>
      </c>
      <c r="Q364" s="114" t="s">
        <v>6532</v>
      </c>
      <c r="R364" s="113">
        <v>124.0</v>
      </c>
      <c r="S364" s="114" t="s">
        <v>6569</v>
      </c>
      <c r="T364" s="115">
        <v>9245981.0</v>
      </c>
      <c r="U364" s="115">
        <v>0.0</v>
      </c>
      <c r="V364" s="114" t="s">
        <v>6570</v>
      </c>
      <c r="W364" s="116">
        <v>404.0</v>
      </c>
      <c r="X364" s="116">
        <v>404.0</v>
      </c>
      <c r="Y364" s="116">
        <v>404.0</v>
      </c>
      <c r="Z364" s="116">
        <v>404.0</v>
      </c>
      <c r="AA364" s="103" t="s">
        <v>814</v>
      </c>
      <c r="AB364" s="103" t="s">
        <v>3071</v>
      </c>
    </row>
    <row r="365" ht="15.75" hidden="1" customHeight="1">
      <c r="A365" s="113">
        <v>2020.0</v>
      </c>
      <c r="B365" s="113">
        <v>1251.0</v>
      </c>
      <c r="C365" s="114" t="s">
        <v>385</v>
      </c>
      <c r="D365" s="115">
        <v>10.0</v>
      </c>
      <c r="E365" s="114" t="s">
        <v>3305</v>
      </c>
      <c r="F365" s="113">
        <v>26.0</v>
      </c>
      <c r="G365" s="114" t="s">
        <v>3349</v>
      </c>
      <c r="H365" s="113">
        <v>1078.0</v>
      </c>
      <c r="I365" s="114" t="s">
        <v>6531</v>
      </c>
      <c r="J365" s="113">
        <v>3.0</v>
      </c>
      <c r="K365" s="113">
        <v>0.0</v>
      </c>
      <c r="L365" s="113">
        <v>95.0</v>
      </c>
      <c r="M365" s="113">
        <v>1.0</v>
      </c>
      <c r="N365" s="114" t="s">
        <v>5343</v>
      </c>
      <c r="O365" s="114" t="s">
        <v>5344</v>
      </c>
      <c r="P365" s="113">
        <v>1250118.0</v>
      </c>
      <c r="Q365" s="114" t="s">
        <v>6532</v>
      </c>
      <c r="R365" s="113">
        <v>126.0</v>
      </c>
      <c r="S365" s="114" t="s">
        <v>6541</v>
      </c>
      <c r="T365" s="115">
        <v>9245981.0</v>
      </c>
      <c r="U365" s="115">
        <v>0.0</v>
      </c>
      <c r="V365" s="114" t="s">
        <v>6542</v>
      </c>
      <c r="W365" s="116">
        <v>29920.0</v>
      </c>
      <c r="X365" s="116">
        <v>29920.0</v>
      </c>
      <c r="Y365" s="116">
        <v>29920.0</v>
      </c>
      <c r="Z365" s="116">
        <v>29920.0</v>
      </c>
      <c r="AA365" s="103" t="s">
        <v>814</v>
      </c>
      <c r="AB365" s="103" t="s">
        <v>3071</v>
      </c>
    </row>
    <row r="366" ht="15.75" hidden="1" customHeight="1">
      <c r="A366" s="113">
        <v>2020.0</v>
      </c>
      <c r="B366" s="113">
        <v>1251.0</v>
      </c>
      <c r="C366" s="114" t="s">
        <v>385</v>
      </c>
      <c r="D366" s="115">
        <v>10.0</v>
      </c>
      <c r="E366" s="114" t="s">
        <v>3305</v>
      </c>
      <c r="F366" s="113">
        <v>26.0</v>
      </c>
      <c r="G366" s="114" t="s">
        <v>3349</v>
      </c>
      <c r="H366" s="113">
        <v>1078.0</v>
      </c>
      <c r="I366" s="114" t="s">
        <v>6531</v>
      </c>
      <c r="J366" s="113">
        <v>3.0</v>
      </c>
      <c r="K366" s="113">
        <v>0.0</v>
      </c>
      <c r="L366" s="113">
        <v>95.0</v>
      </c>
      <c r="M366" s="113">
        <v>1.0</v>
      </c>
      <c r="N366" s="114" t="s">
        <v>5343</v>
      </c>
      <c r="O366" s="114" t="s">
        <v>5344</v>
      </c>
      <c r="P366" s="113">
        <v>1250118.0</v>
      </c>
      <c r="Q366" s="114" t="s">
        <v>6532</v>
      </c>
      <c r="R366" s="113">
        <v>127.0</v>
      </c>
      <c r="S366" s="114" t="s">
        <v>6555</v>
      </c>
      <c r="T366" s="115">
        <v>9245981.0</v>
      </c>
      <c r="U366" s="115">
        <v>0.0</v>
      </c>
      <c r="V366" s="114" t="s">
        <v>6556</v>
      </c>
      <c r="W366" s="116">
        <v>454.14</v>
      </c>
      <c r="X366" s="116">
        <v>454.14</v>
      </c>
      <c r="Y366" s="116">
        <v>454.14</v>
      </c>
      <c r="Z366" s="116">
        <v>454.14</v>
      </c>
      <c r="AA366" s="103" t="s">
        <v>814</v>
      </c>
      <c r="AB366" s="103" t="s">
        <v>3071</v>
      </c>
    </row>
    <row r="367" ht="15.75" hidden="1" customHeight="1">
      <c r="A367" s="113">
        <v>2020.0</v>
      </c>
      <c r="B367" s="113">
        <v>1251.0</v>
      </c>
      <c r="C367" s="114" t="s">
        <v>385</v>
      </c>
      <c r="D367" s="115">
        <v>10.0</v>
      </c>
      <c r="E367" s="114" t="s">
        <v>3305</v>
      </c>
      <c r="F367" s="113">
        <v>26.0</v>
      </c>
      <c r="G367" s="114" t="s">
        <v>3349</v>
      </c>
      <c r="H367" s="113">
        <v>1078.0</v>
      </c>
      <c r="I367" s="114" t="s">
        <v>6531</v>
      </c>
      <c r="J367" s="113">
        <v>3.0</v>
      </c>
      <c r="K367" s="113">
        <v>0.0</v>
      </c>
      <c r="L367" s="113">
        <v>95.0</v>
      </c>
      <c r="M367" s="113">
        <v>1.0</v>
      </c>
      <c r="N367" s="114" t="s">
        <v>5343</v>
      </c>
      <c r="O367" s="114" t="s">
        <v>5344</v>
      </c>
      <c r="P367" s="113">
        <v>1250118.0</v>
      </c>
      <c r="Q367" s="114" t="s">
        <v>6532</v>
      </c>
      <c r="R367" s="113">
        <v>128.0</v>
      </c>
      <c r="S367" s="114" t="s">
        <v>6571</v>
      </c>
      <c r="T367" s="115">
        <v>9245981.0</v>
      </c>
      <c r="U367" s="115">
        <v>0.0</v>
      </c>
      <c r="V367" s="114" t="s">
        <v>6572</v>
      </c>
      <c r="W367" s="116">
        <v>560.0</v>
      </c>
      <c r="X367" s="116">
        <v>560.0</v>
      </c>
      <c r="Y367" s="116">
        <v>560.0</v>
      </c>
      <c r="Z367" s="116">
        <v>560.0</v>
      </c>
      <c r="AA367" s="103" t="s">
        <v>814</v>
      </c>
      <c r="AB367" s="103" t="s">
        <v>3071</v>
      </c>
    </row>
    <row r="368" ht="15.75" hidden="1" customHeight="1">
      <c r="A368" s="113">
        <v>2020.0</v>
      </c>
      <c r="B368" s="113">
        <v>1251.0</v>
      </c>
      <c r="C368" s="114" t="s">
        <v>385</v>
      </c>
      <c r="D368" s="115">
        <v>10.0</v>
      </c>
      <c r="E368" s="114" t="s">
        <v>3305</v>
      </c>
      <c r="F368" s="113">
        <v>26.0</v>
      </c>
      <c r="G368" s="114" t="s">
        <v>3349</v>
      </c>
      <c r="H368" s="113">
        <v>1078.0</v>
      </c>
      <c r="I368" s="114" t="s">
        <v>6531</v>
      </c>
      <c r="J368" s="113">
        <v>3.0</v>
      </c>
      <c r="K368" s="113">
        <v>0.0</v>
      </c>
      <c r="L368" s="113">
        <v>95.0</v>
      </c>
      <c r="M368" s="113">
        <v>1.0</v>
      </c>
      <c r="N368" s="114" t="s">
        <v>5343</v>
      </c>
      <c r="O368" s="114" t="s">
        <v>5344</v>
      </c>
      <c r="P368" s="113">
        <v>1250118.0</v>
      </c>
      <c r="Q368" s="114" t="s">
        <v>6532</v>
      </c>
      <c r="R368" s="113">
        <v>129.0</v>
      </c>
      <c r="S368" s="114" t="s">
        <v>6573</v>
      </c>
      <c r="T368" s="115">
        <v>9245981.0</v>
      </c>
      <c r="U368" s="115">
        <v>0.0</v>
      </c>
      <c r="V368" s="114" t="s">
        <v>6574</v>
      </c>
      <c r="W368" s="116">
        <v>2852.4</v>
      </c>
      <c r="X368" s="116">
        <v>2852.4</v>
      </c>
      <c r="Y368" s="116">
        <v>2852.4</v>
      </c>
      <c r="Z368" s="116">
        <v>2852.4</v>
      </c>
      <c r="AA368" s="103" t="s">
        <v>814</v>
      </c>
      <c r="AB368" s="103" t="s">
        <v>3071</v>
      </c>
    </row>
    <row r="369" ht="15.75" hidden="1" customHeight="1">
      <c r="A369" s="113">
        <v>2020.0</v>
      </c>
      <c r="B369" s="113">
        <v>1251.0</v>
      </c>
      <c r="C369" s="114" t="s">
        <v>385</v>
      </c>
      <c r="D369" s="115">
        <v>10.0</v>
      </c>
      <c r="E369" s="114" t="s">
        <v>3305</v>
      </c>
      <c r="F369" s="113">
        <v>26.0</v>
      </c>
      <c r="G369" s="114" t="s">
        <v>3349</v>
      </c>
      <c r="H369" s="113">
        <v>1078.0</v>
      </c>
      <c r="I369" s="114" t="s">
        <v>6531</v>
      </c>
      <c r="J369" s="113">
        <v>3.0</v>
      </c>
      <c r="K369" s="113">
        <v>0.0</v>
      </c>
      <c r="L369" s="113">
        <v>95.0</v>
      </c>
      <c r="M369" s="113">
        <v>1.0</v>
      </c>
      <c r="N369" s="114" t="s">
        <v>5343</v>
      </c>
      <c r="O369" s="114" t="s">
        <v>5344</v>
      </c>
      <c r="P369" s="113">
        <v>1250118.0</v>
      </c>
      <c r="Q369" s="114" t="s">
        <v>6532</v>
      </c>
      <c r="R369" s="113">
        <v>130.0</v>
      </c>
      <c r="S369" s="114" t="s">
        <v>6174</v>
      </c>
      <c r="T369" s="115">
        <v>9245981.0</v>
      </c>
      <c r="U369" s="115">
        <v>0.0</v>
      </c>
      <c r="V369" s="114" t="s">
        <v>6175</v>
      </c>
      <c r="W369" s="116">
        <v>408.0</v>
      </c>
      <c r="X369" s="116">
        <v>408.0</v>
      </c>
      <c r="Y369" s="116">
        <v>408.0</v>
      </c>
      <c r="Z369" s="116">
        <v>408.0</v>
      </c>
      <c r="AA369" s="103" t="s">
        <v>814</v>
      </c>
      <c r="AB369" s="103" t="s">
        <v>3071</v>
      </c>
    </row>
    <row r="370" ht="15.75" hidden="1" customHeight="1">
      <c r="A370" s="113">
        <v>2020.0</v>
      </c>
      <c r="B370" s="113">
        <v>1251.0</v>
      </c>
      <c r="C370" s="114" t="s">
        <v>385</v>
      </c>
      <c r="D370" s="115">
        <v>10.0</v>
      </c>
      <c r="E370" s="114" t="s">
        <v>3305</v>
      </c>
      <c r="F370" s="113">
        <v>26.0</v>
      </c>
      <c r="G370" s="114" t="s">
        <v>3349</v>
      </c>
      <c r="H370" s="113">
        <v>1078.0</v>
      </c>
      <c r="I370" s="114" t="s">
        <v>6531</v>
      </c>
      <c r="J370" s="113">
        <v>3.0</v>
      </c>
      <c r="K370" s="113">
        <v>0.0</v>
      </c>
      <c r="L370" s="113">
        <v>95.0</v>
      </c>
      <c r="M370" s="113">
        <v>1.0</v>
      </c>
      <c r="N370" s="114" t="s">
        <v>5343</v>
      </c>
      <c r="O370" s="114" t="s">
        <v>5344</v>
      </c>
      <c r="P370" s="113">
        <v>1250118.0</v>
      </c>
      <c r="Q370" s="114" t="s">
        <v>6532</v>
      </c>
      <c r="R370" s="113">
        <v>131.0</v>
      </c>
      <c r="S370" s="114" t="s">
        <v>6575</v>
      </c>
      <c r="T370" s="115">
        <v>9245981.0</v>
      </c>
      <c r="U370" s="115">
        <v>0.0</v>
      </c>
      <c r="V370" s="114" t="s">
        <v>6576</v>
      </c>
      <c r="W370" s="116">
        <v>1980.0</v>
      </c>
      <c r="X370" s="116">
        <v>1980.0</v>
      </c>
      <c r="Y370" s="116">
        <v>1980.0</v>
      </c>
      <c r="Z370" s="116">
        <v>1980.0</v>
      </c>
      <c r="AA370" s="103" t="s">
        <v>814</v>
      </c>
      <c r="AB370" s="103" t="s">
        <v>3071</v>
      </c>
    </row>
    <row r="371" ht="15.75" hidden="1" customHeight="1">
      <c r="A371" s="113">
        <v>2020.0</v>
      </c>
      <c r="B371" s="113">
        <v>1251.0</v>
      </c>
      <c r="C371" s="114" t="s">
        <v>385</v>
      </c>
      <c r="D371" s="115">
        <v>10.0</v>
      </c>
      <c r="E371" s="114" t="s">
        <v>3305</v>
      </c>
      <c r="F371" s="113">
        <v>26.0</v>
      </c>
      <c r="G371" s="114" t="s">
        <v>3349</v>
      </c>
      <c r="H371" s="113">
        <v>1078.0</v>
      </c>
      <c r="I371" s="114" t="s">
        <v>6531</v>
      </c>
      <c r="J371" s="113">
        <v>3.0</v>
      </c>
      <c r="K371" s="113">
        <v>0.0</v>
      </c>
      <c r="L371" s="113">
        <v>95.0</v>
      </c>
      <c r="M371" s="113">
        <v>1.0</v>
      </c>
      <c r="N371" s="114" t="s">
        <v>5343</v>
      </c>
      <c r="O371" s="114" t="s">
        <v>5344</v>
      </c>
      <c r="P371" s="113">
        <v>1250118.0</v>
      </c>
      <c r="Q371" s="114" t="s">
        <v>6532</v>
      </c>
      <c r="R371" s="113">
        <v>132.0</v>
      </c>
      <c r="S371" s="114" t="s">
        <v>6561</v>
      </c>
      <c r="T371" s="115">
        <v>9245981.0</v>
      </c>
      <c r="U371" s="115">
        <v>0.0</v>
      </c>
      <c r="V371" s="114" t="s">
        <v>6562</v>
      </c>
      <c r="W371" s="116">
        <v>8760.0</v>
      </c>
      <c r="X371" s="116">
        <v>8760.0</v>
      </c>
      <c r="Y371" s="116">
        <v>8760.0</v>
      </c>
      <c r="Z371" s="116">
        <v>8760.0</v>
      </c>
      <c r="AA371" s="103" t="s">
        <v>814</v>
      </c>
      <c r="AB371" s="103" t="s">
        <v>3071</v>
      </c>
    </row>
    <row r="372" ht="15.75" hidden="1" customHeight="1">
      <c r="A372" s="113">
        <v>2020.0</v>
      </c>
      <c r="B372" s="113">
        <v>1251.0</v>
      </c>
      <c r="C372" s="114" t="s">
        <v>385</v>
      </c>
      <c r="D372" s="115">
        <v>10.0</v>
      </c>
      <c r="E372" s="114" t="s">
        <v>3305</v>
      </c>
      <c r="F372" s="113">
        <v>26.0</v>
      </c>
      <c r="G372" s="114" t="s">
        <v>3349</v>
      </c>
      <c r="H372" s="113">
        <v>1078.0</v>
      </c>
      <c r="I372" s="114" t="s">
        <v>6531</v>
      </c>
      <c r="J372" s="113">
        <v>3.0</v>
      </c>
      <c r="K372" s="113">
        <v>0.0</v>
      </c>
      <c r="L372" s="113">
        <v>95.0</v>
      </c>
      <c r="M372" s="113">
        <v>1.0</v>
      </c>
      <c r="N372" s="114" t="s">
        <v>5343</v>
      </c>
      <c r="O372" s="114" t="s">
        <v>5344</v>
      </c>
      <c r="P372" s="113">
        <v>1250118.0</v>
      </c>
      <c r="Q372" s="114" t="s">
        <v>6532</v>
      </c>
      <c r="R372" s="113">
        <v>135.0</v>
      </c>
      <c r="S372" s="114" t="s">
        <v>6557</v>
      </c>
      <c r="T372" s="115">
        <v>9245981.0</v>
      </c>
      <c r="U372" s="115">
        <v>9255643.0</v>
      </c>
      <c r="V372" s="114" t="s">
        <v>6558</v>
      </c>
      <c r="W372" s="116">
        <v>10492.5</v>
      </c>
      <c r="X372" s="116">
        <v>10492.5</v>
      </c>
      <c r="Y372" s="116">
        <v>10492.5</v>
      </c>
      <c r="Z372" s="116">
        <v>10492.5</v>
      </c>
      <c r="AA372" s="103" t="s">
        <v>814</v>
      </c>
      <c r="AB372" s="103" t="s">
        <v>3071</v>
      </c>
    </row>
    <row r="373" ht="15.75" hidden="1" customHeight="1">
      <c r="A373" s="113">
        <v>2020.0</v>
      </c>
      <c r="B373" s="113">
        <v>1251.0</v>
      </c>
      <c r="C373" s="114" t="s">
        <v>385</v>
      </c>
      <c r="D373" s="115">
        <v>10.0</v>
      </c>
      <c r="E373" s="114" t="s">
        <v>3305</v>
      </c>
      <c r="F373" s="113">
        <v>26.0</v>
      </c>
      <c r="G373" s="114" t="s">
        <v>3349</v>
      </c>
      <c r="H373" s="113">
        <v>1078.0</v>
      </c>
      <c r="I373" s="114" t="s">
        <v>6531</v>
      </c>
      <c r="J373" s="113">
        <v>3.0</v>
      </c>
      <c r="K373" s="113">
        <v>0.0</v>
      </c>
      <c r="L373" s="113">
        <v>95.0</v>
      </c>
      <c r="M373" s="113">
        <v>1.0</v>
      </c>
      <c r="N373" s="114" t="s">
        <v>5343</v>
      </c>
      <c r="O373" s="114" t="s">
        <v>5344</v>
      </c>
      <c r="P373" s="113">
        <v>1250118.0</v>
      </c>
      <c r="Q373" s="114" t="s">
        <v>6532</v>
      </c>
      <c r="R373" s="113">
        <v>137.0</v>
      </c>
      <c r="S373" s="114" t="s">
        <v>6577</v>
      </c>
      <c r="T373" s="115">
        <v>9245981.0</v>
      </c>
      <c r="U373" s="115">
        <v>0.0</v>
      </c>
      <c r="V373" s="114" t="s">
        <v>6578</v>
      </c>
      <c r="W373" s="116">
        <v>0.0</v>
      </c>
      <c r="X373" s="116">
        <v>0.0</v>
      </c>
      <c r="Y373" s="116">
        <v>0.0</v>
      </c>
      <c r="Z373" s="116">
        <v>0.0</v>
      </c>
      <c r="AA373" s="103" t="s">
        <v>814</v>
      </c>
      <c r="AB373" s="103" t="s">
        <v>3071</v>
      </c>
    </row>
    <row r="374" ht="15.75" hidden="1" customHeight="1">
      <c r="A374" s="113">
        <v>2020.0</v>
      </c>
      <c r="B374" s="113">
        <v>1251.0</v>
      </c>
      <c r="C374" s="114" t="s">
        <v>385</v>
      </c>
      <c r="D374" s="115">
        <v>10.0</v>
      </c>
      <c r="E374" s="114" t="s">
        <v>3305</v>
      </c>
      <c r="F374" s="113">
        <v>26.0</v>
      </c>
      <c r="G374" s="114" t="s">
        <v>3349</v>
      </c>
      <c r="H374" s="113">
        <v>1078.0</v>
      </c>
      <c r="I374" s="114" t="s">
        <v>6531</v>
      </c>
      <c r="J374" s="113">
        <v>3.0</v>
      </c>
      <c r="K374" s="113">
        <v>0.0</v>
      </c>
      <c r="L374" s="113">
        <v>95.0</v>
      </c>
      <c r="M374" s="113">
        <v>1.0</v>
      </c>
      <c r="N374" s="114" t="s">
        <v>5343</v>
      </c>
      <c r="O374" s="114" t="s">
        <v>5344</v>
      </c>
      <c r="P374" s="113">
        <v>1250118.0</v>
      </c>
      <c r="Q374" s="114" t="s">
        <v>6532</v>
      </c>
      <c r="R374" s="113">
        <v>138.0</v>
      </c>
      <c r="S374" s="114" t="s">
        <v>6174</v>
      </c>
      <c r="T374" s="115">
        <v>9245981.0</v>
      </c>
      <c r="U374" s="115">
        <v>0.0</v>
      </c>
      <c r="V374" s="114" t="s">
        <v>6175</v>
      </c>
      <c r="W374" s="116">
        <v>0.0</v>
      </c>
      <c r="X374" s="116">
        <v>0.0</v>
      </c>
      <c r="Y374" s="116">
        <v>0.0</v>
      </c>
      <c r="Z374" s="116">
        <v>0.0</v>
      </c>
      <c r="AA374" s="103" t="s">
        <v>814</v>
      </c>
      <c r="AB374" s="103" t="s">
        <v>3071</v>
      </c>
    </row>
    <row r="375" ht="15.75" hidden="1" customHeight="1">
      <c r="A375" s="113">
        <v>2020.0</v>
      </c>
      <c r="B375" s="113">
        <v>1251.0</v>
      </c>
      <c r="C375" s="114" t="s">
        <v>385</v>
      </c>
      <c r="D375" s="115">
        <v>10.0</v>
      </c>
      <c r="E375" s="114" t="s">
        <v>3305</v>
      </c>
      <c r="F375" s="113">
        <v>26.0</v>
      </c>
      <c r="G375" s="114" t="s">
        <v>3349</v>
      </c>
      <c r="H375" s="113">
        <v>1078.0</v>
      </c>
      <c r="I375" s="114" t="s">
        <v>6531</v>
      </c>
      <c r="J375" s="113">
        <v>3.0</v>
      </c>
      <c r="K375" s="113">
        <v>0.0</v>
      </c>
      <c r="L375" s="113">
        <v>95.0</v>
      </c>
      <c r="M375" s="113">
        <v>1.0</v>
      </c>
      <c r="N375" s="114" t="s">
        <v>5343</v>
      </c>
      <c r="O375" s="114" t="s">
        <v>5344</v>
      </c>
      <c r="P375" s="113">
        <v>1250118.0</v>
      </c>
      <c r="Q375" s="114" t="s">
        <v>6532</v>
      </c>
      <c r="R375" s="113">
        <v>139.0</v>
      </c>
      <c r="S375" s="114" t="s">
        <v>6573</v>
      </c>
      <c r="T375" s="115">
        <v>9245981.0</v>
      </c>
      <c r="U375" s="115">
        <v>0.0</v>
      </c>
      <c r="V375" s="114" t="s">
        <v>6574</v>
      </c>
      <c r="W375" s="116">
        <v>0.0</v>
      </c>
      <c r="X375" s="116">
        <v>0.0</v>
      </c>
      <c r="Y375" s="116">
        <v>0.0</v>
      </c>
      <c r="Z375" s="116">
        <v>0.0</v>
      </c>
      <c r="AA375" s="103" t="s">
        <v>814</v>
      </c>
      <c r="AB375" s="103" t="s">
        <v>3071</v>
      </c>
    </row>
    <row r="376" ht="15.75" hidden="1" customHeight="1">
      <c r="A376" s="113">
        <v>2020.0</v>
      </c>
      <c r="B376" s="113">
        <v>1251.0</v>
      </c>
      <c r="C376" s="114" t="s">
        <v>385</v>
      </c>
      <c r="D376" s="115">
        <v>10.0</v>
      </c>
      <c r="E376" s="114" t="s">
        <v>3305</v>
      </c>
      <c r="F376" s="113">
        <v>26.0</v>
      </c>
      <c r="G376" s="114" t="s">
        <v>3349</v>
      </c>
      <c r="H376" s="113">
        <v>1078.0</v>
      </c>
      <c r="I376" s="114" t="s">
        <v>6531</v>
      </c>
      <c r="J376" s="113">
        <v>3.0</v>
      </c>
      <c r="K376" s="113">
        <v>0.0</v>
      </c>
      <c r="L376" s="113">
        <v>95.0</v>
      </c>
      <c r="M376" s="113">
        <v>1.0</v>
      </c>
      <c r="N376" s="114" t="s">
        <v>5343</v>
      </c>
      <c r="O376" s="114" t="s">
        <v>5344</v>
      </c>
      <c r="P376" s="113">
        <v>1250118.0</v>
      </c>
      <c r="Q376" s="114" t="s">
        <v>6532</v>
      </c>
      <c r="R376" s="113">
        <v>140.0</v>
      </c>
      <c r="S376" s="114" t="s">
        <v>6579</v>
      </c>
      <c r="T376" s="115">
        <v>9245981.0</v>
      </c>
      <c r="U376" s="115">
        <v>0.0</v>
      </c>
      <c r="V376" s="114" t="s">
        <v>6580</v>
      </c>
      <c r="W376" s="116">
        <v>0.0</v>
      </c>
      <c r="X376" s="116">
        <v>0.0</v>
      </c>
      <c r="Y376" s="116">
        <v>0.0</v>
      </c>
      <c r="Z376" s="116">
        <v>0.0</v>
      </c>
      <c r="AA376" s="103" t="s">
        <v>814</v>
      </c>
      <c r="AB376" s="103" t="s">
        <v>3071</v>
      </c>
    </row>
    <row r="377" ht="15.75" hidden="1" customHeight="1">
      <c r="A377" s="113">
        <v>2020.0</v>
      </c>
      <c r="B377" s="113">
        <v>1251.0</v>
      </c>
      <c r="C377" s="114" t="s">
        <v>385</v>
      </c>
      <c r="D377" s="115">
        <v>10.0</v>
      </c>
      <c r="E377" s="114" t="s">
        <v>3305</v>
      </c>
      <c r="F377" s="113">
        <v>26.0</v>
      </c>
      <c r="G377" s="114" t="s">
        <v>3349</v>
      </c>
      <c r="H377" s="113">
        <v>1078.0</v>
      </c>
      <c r="I377" s="114" t="s">
        <v>6531</v>
      </c>
      <c r="J377" s="113">
        <v>3.0</v>
      </c>
      <c r="K377" s="113">
        <v>0.0</v>
      </c>
      <c r="L377" s="113">
        <v>95.0</v>
      </c>
      <c r="M377" s="113">
        <v>1.0</v>
      </c>
      <c r="N377" s="114" t="s">
        <v>5352</v>
      </c>
      <c r="O377" s="114" t="s">
        <v>5353</v>
      </c>
      <c r="P377" s="113">
        <v>1250118.0</v>
      </c>
      <c r="Q377" s="114" t="s">
        <v>6532</v>
      </c>
      <c r="R377" s="113">
        <v>11.0</v>
      </c>
      <c r="S377" s="114" t="s">
        <v>5355</v>
      </c>
      <c r="T377" s="115">
        <v>9245981.0</v>
      </c>
      <c r="U377" s="115">
        <v>0.0</v>
      </c>
      <c r="V377" s="114" t="s">
        <v>5356</v>
      </c>
      <c r="W377" s="116">
        <v>555.0</v>
      </c>
      <c r="X377" s="116">
        <v>555.0</v>
      </c>
      <c r="Y377" s="116">
        <v>555.0</v>
      </c>
      <c r="Z377" s="116">
        <v>555.0</v>
      </c>
      <c r="AA377" s="103" t="s">
        <v>814</v>
      </c>
      <c r="AB377" s="103" t="s">
        <v>3071</v>
      </c>
    </row>
    <row r="378" ht="15.75" hidden="1" customHeight="1">
      <c r="A378" s="113">
        <v>2020.0</v>
      </c>
      <c r="B378" s="113">
        <v>1251.0</v>
      </c>
      <c r="C378" s="114" t="s">
        <v>385</v>
      </c>
      <c r="D378" s="115">
        <v>10.0</v>
      </c>
      <c r="E378" s="114" t="s">
        <v>3305</v>
      </c>
      <c r="F378" s="113">
        <v>26.0</v>
      </c>
      <c r="G378" s="114" t="s">
        <v>3349</v>
      </c>
      <c r="H378" s="113">
        <v>1078.0</v>
      </c>
      <c r="I378" s="114" t="s">
        <v>6531</v>
      </c>
      <c r="J378" s="113">
        <v>3.0</v>
      </c>
      <c r="K378" s="113">
        <v>0.0</v>
      </c>
      <c r="L378" s="113">
        <v>95.0</v>
      </c>
      <c r="M378" s="113">
        <v>1.0</v>
      </c>
      <c r="N378" s="114" t="s">
        <v>5352</v>
      </c>
      <c r="O378" s="114" t="s">
        <v>5353</v>
      </c>
      <c r="P378" s="113">
        <v>1250118.0</v>
      </c>
      <c r="Q378" s="114" t="s">
        <v>6532</v>
      </c>
      <c r="R378" s="113">
        <v>12.0</v>
      </c>
      <c r="S378" s="114" t="s">
        <v>6537</v>
      </c>
      <c r="T378" s="115">
        <v>9245981.0</v>
      </c>
      <c r="U378" s="115">
        <v>0.0</v>
      </c>
      <c r="V378" s="114" t="s">
        <v>6538</v>
      </c>
      <c r="W378" s="116">
        <v>70.5</v>
      </c>
      <c r="X378" s="116">
        <v>70.5</v>
      </c>
      <c r="Y378" s="116">
        <v>70.5</v>
      </c>
      <c r="Z378" s="116">
        <v>70.5</v>
      </c>
      <c r="AA378" s="103" t="s">
        <v>814</v>
      </c>
      <c r="AB378" s="103" t="s">
        <v>3071</v>
      </c>
    </row>
    <row r="379" ht="15.75" hidden="1" customHeight="1">
      <c r="A379" s="113">
        <v>2020.0</v>
      </c>
      <c r="B379" s="113">
        <v>1251.0</v>
      </c>
      <c r="C379" s="114" t="s">
        <v>385</v>
      </c>
      <c r="D379" s="115">
        <v>10.0</v>
      </c>
      <c r="E379" s="114" t="s">
        <v>3305</v>
      </c>
      <c r="F379" s="113">
        <v>26.0</v>
      </c>
      <c r="G379" s="114" t="s">
        <v>3349</v>
      </c>
      <c r="H379" s="113">
        <v>1078.0</v>
      </c>
      <c r="I379" s="114" t="s">
        <v>6531</v>
      </c>
      <c r="J379" s="113">
        <v>3.0</v>
      </c>
      <c r="K379" s="113">
        <v>0.0</v>
      </c>
      <c r="L379" s="113">
        <v>95.0</v>
      </c>
      <c r="M379" s="113">
        <v>1.0</v>
      </c>
      <c r="N379" s="114" t="s">
        <v>5352</v>
      </c>
      <c r="O379" s="114" t="s">
        <v>5353</v>
      </c>
      <c r="P379" s="113">
        <v>1250118.0</v>
      </c>
      <c r="Q379" s="114" t="s">
        <v>6532</v>
      </c>
      <c r="R379" s="113">
        <v>13.0</v>
      </c>
      <c r="S379" s="114" t="s">
        <v>6581</v>
      </c>
      <c r="T379" s="115">
        <v>9245981.0</v>
      </c>
      <c r="U379" s="115">
        <v>0.0</v>
      </c>
      <c r="V379" s="114" t="s">
        <v>6582</v>
      </c>
      <c r="W379" s="116">
        <v>46.2</v>
      </c>
      <c r="X379" s="116">
        <v>46.2</v>
      </c>
      <c r="Y379" s="116">
        <v>46.2</v>
      </c>
      <c r="Z379" s="116">
        <v>46.2</v>
      </c>
      <c r="AA379" s="103" t="s">
        <v>814</v>
      </c>
      <c r="AB379" s="103" t="s">
        <v>3071</v>
      </c>
    </row>
    <row r="380" ht="15.75" hidden="1" customHeight="1">
      <c r="A380" s="113">
        <v>2020.0</v>
      </c>
      <c r="B380" s="113">
        <v>1251.0</v>
      </c>
      <c r="C380" s="114" t="s">
        <v>385</v>
      </c>
      <c r="D380" s="115">
        <v>10.0</v>
      </c>
      <c r="E380" s="114" t="s">
        <v>3305</v>
      </c>
      <c r="F380" s="113">
        <v>26.0</v>
      </c>
      <c r="G380" s="114" t="s">
        <v>3349</v>
      </c>
      <c r="H380" s="113">
        <v>1078.0</v>
      </c>
      <c r="I380" s="114" t="s">
        <v>6531</v>
      </c>
      <c r="J380" s="113">
        <v>3.0</v>
      </c>
      <c r="K380" s="113">
        <v>0.0</v>
      </c>
      <c r="L380" s="113">
        <v>95.0</v>
      </c>
      <c r="M380" s="113">
        <v>1.0</v>
      </c>
      <c r="N380" s="114" t="s">
        <v>5352</v>
      </c>
      <c r="O380" s="114" t="s">
        <v>5353</v>
      </c>
      <c r="P380" s="113">
        <v>1250118.0</v>
      </c>
      <c r="Q380" s="114" t="s">
        <v>6532</v>
      </c>
      <c r="R380" s="113">
        <v>14.0</v>
      </c>
      <c r="S380" s="114" t="s">
        <v>6583</v>
      </c>
      <c r="T380" s="115">
        <v>9245981.0</v>
      </c>
      <c r="U380" s="115">
        <v>0.0</v>
      </c>
      <c r="V380" s="114" t="s">
        <v>6584</v>
      </c>
      <c r="W380" s="116">
        <v>0.0</v>
      </c>
      <c r="X380" s="116">
        <v>0.0</v>
      </c>
      <c r="Y380" s="116">
        <v>0.0</v>
      </c>
      <c r="Z380" s="116">
        <v>0.0</v>
      </c>
      <c r="AA380" s="103" t="s">
        <v>814</v>
      </c>
      <c r="AB380" s="103" t="s">
        <v>3071</v>
      </c>
    </row>
    <row r="381" ht="15.75" hidden="1" customHeight="1">
      <c r="A381" s="113">
        <v>2020.0</v>
      </c>
      <c r="B381" s="113">
        <v>1251.0</v>
      </c>
      <c r="C381" s="114" t="s">
        <v>385</v>
      </c>
      <c r="D381" s="115">
        <v>10.0</v>
      </c>
      <c r="E381" s="114" t="s">
        <v>3305</v>
      </c>
      <c r="F381" s="113">
        <v>26.0</v>
      </c>
      <c r="G381" s="114" t="s">
        <v>3349</v>
      </c>
      <c r="H381" s="113">
        <v>1078.0</v>
      </c>
      <c r="I381" s="114" t="s">
        <v>6531</v>
      </c>
      <c r="J381" s="113">
        <v>3.0</v>
      </c>
      <c r="K381" s="113">
        <v>0.0</v>
      </c>
      <c r="L381" s="113">
        <v>95.0</v>
      </c>
      <c r="M381" s="113">
        <v>1.0</v>
      </c>
      <c r="N381" s="114" t="s">
        <v>5352</v>
      </c>
      <c r="O381" s="114" t="s">
        <v>5353</v>
      </c>
      <c r="P381" s="113">
        <v>1250118.0</v>
      </c>
      <c r="Q381" s="114" t="s">
        <v>6532</v>
      </c>
      <c r="R381" s="113">
        <v>15.0</v>
      </c>
      <c r="S381" s="114" t="s">
        <v>6537</v>
      </c>
      <c r="T381" s="115">
        <v>9245981.0</v>
      </c>
      <c r="U381" s="115">
        <v>0.0</v>
      </c>
      <c r="V381" s="114" t="s">
        <v>6538</v>
      </c>
      <c r="W381" s="116">
        <v>36308.0</v>
      </c>
      <c r="X381" s="116">
        <v>36308.0</v>
      </c>
      <c r="Y381" s="116">
        <v>36308.0</v>
      </c>
      <c r="Z381" s="116">
        <v>36308.0</v>
      </c>
      <c r="AA381" s="103" t="s">
        <v>814</v>
      </c>
      <c r="AB381" s="103" t="s">
        <v>3071</v>
      </c>
    </row>
    <row r="382" ht="15.75" hidden="1" customHeight="1">
      <c r="A382" s="113">
        <v>2020.0</v>
      </c>
      <c r="B382" s="113">
        <v>1251.0</v>
      </c>
      <c r="C382" s="114" t="s">
        <v>385</v>
      </c>
      <c r="D382" s="115">
        <v>10.0</v>
      </c>
      <c r="E382" s="114" t="s">
        <v>3305</v>
      </c>
      <c r="F382" s="113">
        <v>26.0</v>
      </c>
      <c r="G382" s="114" t="s">
        <v>3349</v>
      </c>
      <c r="H382" s="113">
        <v>1078.0</v>
      </c>
      <c r="I382" s="114" t="s">
        <v>6531</v>
      </c>
      <c r="J382" s="113">
        <v>3.0</v>
      </c>
      <c r="K382" s="113">
        <v>0.0</v>
      </c>
      <c r="L382" s="113">
        <v>95.0</v>
      </c>
      <c r="M382" s="113">
        <v>1.0</v>
      </c>
      <c r="N382" s="114" t="s">
        <v>5352</v>
      </c>
      <c r="O382" s="114" t="s">
        <v>5353</v>
      </c>
      <c r="P382" s="113">
        <v>1250118.0</v>
      </c>
      <c r="Q382" s="114" t="s">
        <v>6532</v>
      </c>
      <c r="R382" s="113">
        <v>16.0</v>
      </c>
      <c r="S382" s="114" t="s">
        <v>5355</v>
      </c>
      <c r="T382" s="115">
        <v>9245981.0</v>
      </c>
      <c r="U382" s="115">
        <v>0.0</v>
      </c>
      <c r="V382" s="114" t="s">
        <v>5356</v>
      </c>
      <c r="W382" s="116">
        <v>11691.0</v>
      </c>
      <c r="X382" s="116">
        <v>11691.0</v>
      </c>
      <c r="Y382" s="116">
        <v>11691.0</v>
      </c>
      <c r="Z382" s="116">
        <v>11691.0</v>
      </c>
      <c r="AA382" s="103" t="s">
        <v>814</v>
      </c>
      <c r="AB382" s="103" t="s">
        <v>3071</v>
      </c>
    </row>
    <row r="383" ht="15.75" hidden="1" customHeight="1">
      <c r="A383" s="113">
        <v>2020.0</v>
      </c>
      <c r="B383" s="113">
        <v>1251.0</v>
      </c>
      <c r="C383" s="114" t="s">
        <v>385</v>
      </c>
      <c r="D383" s="115">
        <v>10.0</v>
      </c>
      <c r="E383" s="114" t="s">
        <v>3305</v>
      </c>
      <c r="F383" s="113">
        <v>26.0</v>
      </c>
      <c r="G383" s="114" t="s">
        <v>3349</v>
      </c>
      <c r="H383" s="113">
        <v>1078.0</v>
      </c>
      <c r="I383" s="114" t="s">
        <v>6531</v>
      </c>
      <c r="J383" s="113">
        <v>3.0</v>
      </c>
      <c r="K383" s="113">
        <v>0.0</v>
      </c>
      <c r="L383" s="113">
        <v>95.0</v>
      </c>
      <c r="M383" s="113">
        <v>1.0</v>
      </c>
      <c r="N383" s="114" t="s">
        <v>5352</v>
      </c>
      <c r="O383" s="114" t="s">
        <v>5353</v>
      </c>
      <c r="P383" s="113">
        <v>1250118.0</v>
      </c>
      <c r="Q383" s="114" t="s">
        <v>6532</v>
      </c>
      <c r="R383" s="113">
        <v>17.0</v>
      </c>
      <c r="S383" s="114" t="s">
        <v>5357</v>
      </c>
      <c r="T383" s="115">
        <v>9245981.0</v>
      </c>
      <c r="U383" s="115">
        <v>0.0</v>
      </c>
      <c r="V383" s="114" t="s">
        <v>5358</v>
      </c>
      <c r="W383" s="116">
        <v>0.0</v>
      </c>
      <c r="X383" s="116">
        <v>0.0</v>
      </c>
      <c r="Y383" s="116">
        <v>0.0</v>
      </c>
      <c r="Z383" s="116">
        <v>0.0</v>
      </c>
      <c r="AA383" s="103" t="s">
        <v>814</v>
      </c>
      <c r="AB383" s="103" t="s">
        <v>3071</v>
      </c>
    </row>
    <row r="384" ht="15.75" hidden="1" customHeight="1">
      <c r="A384" s="113">
        <v>2020.0</v>
      </c>
      <c r="B384" s="113">
        <v>1251.0</v>
      </c>
      <c r="C384" s="114" t="s">
        <v>385</v>
      </c>
      <c r="D384" s="115">
        <v>10.0</v>
      </c>
      <c r="E384" s="114" t="s">
        <v>3305</v>
      </c>
      <c r="F384" s="113">
        <v>26.0</v>
      </c>
      <c r="G384" s="114" t="s">
        <v>3349</v>
      </c>
      <c r="H384" s="113">
        <v>1078.0</v>
      </c>
      <c r="I384" s="114" t="s">
        <v>6531</v>
      </c>
      <c r="J384" s="113">
        <v>3.0</v>
      </c>
      <c r="K384" s="113">
        <v>0.0</v>
      </c>
      <c r="L384" s="113">
        <v>95.0</v>
      </c>
      <c r="M384" s="113">
        <v>1.0</v>
      </c>
      <c r="N384" s="114" t="s">
        <v>5352</v>
      </c>
      <c r="O384" s="114" t="s">
        <v>5353</v>
      </c>
      <c r="P384" s="113">
        <v>1250118.0</v>
      </c>
      <c r="Q384" s="114" t="s">
        <v>6532</v>
      </c>
      <c r="R384" s="113">
        <v>18.0</v>
      </c>
      <c r="S384" s="114" t="s">
        <v>6585</v>
      </c>
      <c r="T384" s="115">
        <v>9245981.0</v>
      </c>
      <c r="U384" s="115">
        <v>0.0</v>
      </c>
      <c r="V384" s="114" t="s">
        <v>6586</v>
      </c>
      <c r="W384" s="116">
        <v>184.95</v>
      </c>
      <c r="X384" s="116">
        <v>184.95</v>
      </c>
      <c r="Y384" s="116">
        <v>184.95</v>
      </c>
      <c r="Z384" s="116">
        <v>184.95</v>
      </c>
      <c r="AA384" s="103" t="s">
        <v>814</v>
      </c>
      <c r="AB384" s="103" t="s">
        <v>3071</v>
      </c>
    </row>
    <row r="385" ht="15.75" hidden="1" customHeight="1">
      <c r="A385" s="113">
        <v>2020.0</v>
      </c>
      <c r="B385" s="113">
        <v>1251.0</v>
      </c>
      <c r="C385" s="114" t="s">
        <v>385</v>
      </c>
      <c r="D385" s="115">
        <v>10.0</v>
      </c>
      <c r="E385" s="114" t="s">
        <v>3305</v>
      </c>
      <c r="F385" s="113">
        <v>26.0</v>
      </c>
      <c r="G385" s="114" t="s">
        <v>3349</v>
      </c>
      <c r="H385" s="113">
        <v>1078.0</v>
      </c>
      <c r="I385" s="114" t="s">
        <v>6531</v>
      </c>
      <c r="J385" s="113">
        <v>3.0</v>
      </c>
      <c r="K385" s="113">
        <v>0.0</v>
      </c>
      <c r="L385" s="113">
        <v>95.0</v>
      </c>
      <c r="M385" s="113">
        <v>1.0</v>
      </c>
      <c r="N385" s="114" t="s">
        <v>5352</v>
      </c>
      <c r="O385" s="114" t="s">
        <v>5353</v>
      </c>
      <c r="P385" s="113">
        <v>1250118.0</v>
      </c>
      <c r="Q385" s="114" t="s">
        <v>6532</v>
      </c>
      <c r="R385" s="113">
        <v>19.0</v>
      </c>
      <c r="S385" s="114" t="s">
        <v>6587</v>
      </c>
      <c r="T385" s="115">
        <v>9245981.0</v>
      </c>
      <c r="U385" s="115">
        <v>0.0</v>
      </c>
      <c r="V385" s="114" t="s">
        <v>6588</v>
      </c>
      <c r="W385" s="116">
        <v>798.76</v>
      </c>
      <c r="X385" s="116">
        <v>798.76</v>
      </c>
      <c r="Y385" s="116">
        <v>798.76</v>
      </c>
      <c r="Z385" s="116">
        <v>798.76</v>
      </c>
      <c r="AA385" s="103" t="s">
        <v>814</v>
      </c>
      <c r="AB385" s="103" t="s">
        <v>3071</v>
      </c>
    </row>
    <row r="386" ht="15.75" hidden="1" customHeight="1">
      <c r="A386" s="113">
        <v>2020.0</v>
      </c>
      <c r="B386" s="113">
        <v>1251.0</v>
      </c>
      <c r="C386" s="114" t="s">
        <v>385</v>
      </c>
      <c r="D386" s="115">
        <v>10.0</v>
      </c>
      <c r="E386" s="114" t="s">
        <v>3305</v>
      </c>
      <c r="F386" s="113">
        <v>26.0</v>
      </c>
      <c r="G386" s="114" t="s">
        <v>3349</v>
      </c>
      <c r="H386" s="113">
        <v>1078.0</v>
      </c>
      <c r="I386" s="114" t="s">
        <v>6531</v>
      </c>
      <c r="J386" s="113">
        <v>3.0</v>
      </c>
      <c r="K386" s="113">
        <v>0.0</v>
      </c>
      <c r="L386" s="113">
        <v>95.0</v>
      </c>
      <c r="M386" s="113">
        <v>1.0</v>
      </c>
      <c r="N386" s="114" t="s">
        <v>5352</v>
      </c>
      <c r="O386" s="114" t="s">
        <v>5353</v>
      </c>
      <c r="P386" s="113">
        <v>1250118.0</v>
      </c>
      <c r="Q386" s="114" t="s">
        <v>6532</v>
      </c>
      <c r="R386" s="113">
        <v>20.0</v>
      </c>
      <c r="S386" s="114" t="s">
        <v>6561</v>
      </c>
      <c r="T386" s="115">
        <v>9245981.0</v>
      </c>
      <c r="U386" s="115">
        <v>0.0</v>
      </c>
      <c r="V386" s="114" t="s">
        <v>6562</v>
      </c>
      <c r="W386" s="116">
        <v>0.0</v>
      </c>
      <c r="X386" s="116">
        <v>0.0</v>
      </c>
      <c r="Y386" s="116">
        <v>0.0</v>
      </c>
      <c r="Z386" s="116">
        <v>0.0</v>
      </c>
      <c r="AA386" s="103" t="s">
        <v>814</v>
      </c>
      <c r="AB386" s="103" t="s">
        <v>3071</v>
      </c>
    </row>
    <row r="387" ht="15.75" hidden="1" customHeight="1">
      <c r="A387" s="113">
        <v>2020.0</v>
      </c>
      <c r="B387" s="113">
        <v>1251.0</v>
      </c>
      <c r="C387" s="114" t="s">
        <v>385</v>
      </c>
      <c r="D387" s="115">
        <v>10.0</v>
      </c>
      <c r="E387" s="114" t="s">
        <v>3305</v>
      </c>
      <c r="F387" s="113">
        <v>26.0</v>
      </c>
      <c r="G387" s="114" t="s">
        <v>3349</v>
      </c>
      <c r="H387" s="113">
        <v>1078.0</v>
      </c>
      <c r="I387" s="114" t="s">
        <v>6531</v>
      </c>
      <c r="J387" s="113">
        <v>3.0</v>
      </c>
      <c r="K387" s="113">
        <v>0.0</v>
      </c>
      <c r="L387" s="113">
        <v>95.0</v>
      </c>
      <c r="M387" s="113">
        <v>1.0</v>
      </c>
      <c r="N387" s="114" t="s">
        <v>5352</v>
      </c>
      <c r="O387" s="114" t="s">
        <v>5353</v>
      </c>
      <c r="P387" s="113">
        <v>1250118.0</v>
      </c>
      <c r="Q387" s="114" t="s">
        <v>6532</v>
      </c>
      <c r="R387" s="113">
        <v>21.0</v>
      </c>
      <c r="S387" s="114" t="s">
        <v>6587</v>
      </c>
      <c r="T387" s="115">
        <v>9245981.0</v>
      </c>
      <c r="U387" s="115">
        <v>0.0</v>
      </c>
      <c r="V387" s="114" t="s">
        <v>6588</v>
      </c>
      <c r="W387" s="116">
        <v>5261.1</v>
      </c>
      <c r="X387" s="116">
        <v>5261.1</v>
      </c>
      <c r="Y387" s="116">
        <v>5261.1</v>
      </c>
      <c r="Z387" s="116">
        <v>5261.1</v>
      </c>
      <c r="AA387" s="103" t="s">
        <v>814</v>
      </c>
      <c r="AB387" s="103" t="s">
        <v>3071</v>
      </c>
    </row>
    <row r="388" ht="15.75" hidden="1" customHeight="1">
      <c r="A388" s="113">
        <v>2020.0</v>
      </c>
      <c r="B388" s="113">
        <v>1251.0</v>
      </c>
      <c r="C388" s="114" t="s">
        <v>385</v>
      </c>
      <c r="D388" s="115">
        <v>10.0</v>
      </c>
      <c r="E388" s="114" t="s">
        <v>3305</v>
      </c>
      <c r="F388" s="113">
        <v>26.0</v>
      </c>
      <c r="G388" s="114" t="s">
        <v>3349</v>
      </c>
      <c r="H388" s="113">
        <v>1078.0</v>
      </c>
      <c r="I388" s="114" t="s">
        <v>6531</v>
      </c>
      <c r="J388" s="113">
        <v>3.0</v>
      </c>
      <c r="K388" s="113">
        <v>0.0</v>
      </c>
      <c r="L388" s="113">
        <v>95.0</v>
      </c>
      <c r="M388" s="113">
        <v>1.0</v>
      </c>
      <c r="N388" s="114" t="s">
        <v>5352</v>
      </c>
      <c r="O388" s="114" t="s">
        <v>5353</v>
      </c>
      <c r="P388" s="113">
        <v>1250118.0</v>
      </c>
      <c r="Q388" s="114" t="s">
        <v>6532</v>
      </c>
      <c r="R388" s="113">
        <v>22.0</v>
      </c>
      <c r="S388" s="114" t="s">
        <v>6537</v>
      </c>
      <c r="T388" s="115">
        <v>9245981.0</v>
      </c>
      <c r="U388" s="115">
        <v>0.0</v>
      </c>
      <c r="V388" s="114" t="s">
        <v>6538</v>
      </c>
      <c r="W388" s="116">
        <v>35995.0</v>
      </c>
      <c r="X388" s="116">
        <v>35995.0</v>
      </c>
      <c r="Y388" s="116">
        <v>35995.0</v>
      </c>
      <c r="Z388" s="116">
        <v>35995.0</v>
      </c>
      <c r="AA388" s="103" t="s">
        <v>814</v>
      </c>
      <c r="AB388" s="103" t="s">
        <v>3071</v>
      </c>
    </row>
    <row r="389" ht="15.75" hidden="1" customHeight="1">
      <c r="A389" s="113">
        <v>2020.0</v>
      </c>
      <c r="B389" s="113">
        <v>1251.0</v>
      </c>
      <c r="C389" s="114" t="s">
        <v>385</v>
      </c>
      <c r="D389" s="115">
        <v>10.0</v>
      </c>
      <c r="E389" s="114" t="s">
        <v>3305</v>
      </c>
      <c r="F389" s="113">
        <v>26.0</v>
      </c>
      <c r="G389" s="114" t="s">
        <v>3349</v>
      </c>
      <c r="H389" s="113">
        <v>1078.0</v>
      </c>
      <c r="I389" s="114" t="s">
        <v>6531</v>
      </c>
      <c r="J389" s="113">
        <v>3.0</v>
      </c>
      <c r="K389" s="113">
        <v>0.0</v>
      </c>
      <c r="L389" s="113">
        <v>95.0</v>
      </c>
      <c r="M389" s="113">
        <v>1.0</v>
      </c>
      <c r="N389" s="114" t="s">
        <v>5352</v>
      </c>
      <c r="O389" s="114" t="s">
        <v>5353</v>
      </c>
      <c r="P389" s="113">
        <v>1250118.0</v>
      </c>
      <c r="Q389" s="114" t="s">
        <v>6532</v>
      </c>
      <c r="R389" s="113">
        <v>23.0</v>
      </c>
      <c r="S389" s="114" t="s">
        <v>6589</v>
      </c>
      <c r="T389" s="115">
        <v>9245981.0</v>
      </c>
      <c r="U389" s="115">
        <v>0.0</v>
      </c>
      <c r="V389" s="114" t="s">
        <v>6590</v>
      </c>
      <c r="W389" s="116">
        <v>5318.34</v>
      </c>
      <c r="X389" s="116">
        <v>5318.34</v>
      </c>
      <c r="Y389" s="116">
        <v>5318.34</v>
      </c>
      <c r="Z389" s="116">
        <v>5318.34</v>
      </c>
      <c r="AA389" s="103" t="s">
        <v>814</v>
      </c>
      <c r="AB389" s="103" t="s">
        <v>3071</v>
      </c>
    </row>
    <row r="390" ht="15.75" hidden="1" customHeight="1">
      <c r="A390" s="113">
        <v>2020.0</v>
      </c>
      <c r="B390" s="113">
        <v>1251.0</v>
      </c>
      <c r="C390" s="114" t="s">
        <v>385</v>
      </c>
      <c r="D390" s="115">
        <v>10.0</v>
      </c>
      <c r="E390" s="114" t="s">
        <v>3305</v>
      </c>
      <c r="F390" s="113">
        <v>26.0</v>
      </c>
      <c r="G390" s="114" t="s">
        <v>3349</v>
      </c>
      <c r="H390" s="113">
        <v>1078.0</v>
      </c>
      <c r="I390" s="114" t="s">
        <v>6531</v>
      </c>
      <c r="J390" s="113">
        <v>3.0</v>
      </c>
      <c r="K390" s="113">
        <v>0.0</v>
      </c>
      <c r="L390" s="113">
        <v>95.0</v>
      </c>
      <c r="M390" s="113">
        <v>1.0</v>
      </c>
      <c r="N390" s="114" t="s">
        <v>5352</v>
      </c>
      <c r="O390" s="114" t="s">
        <v>5353</v>
      </c>
      <c r="P390" s="113">
        <v>1250118.0</v>
      </c>
      <c r="Q390" s="114" t="s">
        <v>6532</v>
      </c>
      <c r="R390" s="113">
        <v>24.0</v>
      </c>
      <c r="S390" s="114" t="s">
        <v>6557</v>
      </c>
      <c r="T390" s="115">
        <v>9245981.0</v>
      </c>
      <c r="U390" s="115">
        <v>0.0</v>
      </c>
      <c r="V390" s="114" t="s">
        <v>6558</v>
      </c>
      <c r="W390" s="116">
        <v>32550.0</v>
      </c>
      <c r="X390" s="116">
        <v>32550.0</v>
      </c>
      <c r="Y390" s="116">
        <v>32550.0</v>
      </c>
      <c r="Z390" s="116">
        <v>32550.0</v>
      </c>
      <c r="AA390" s="103" t="s">
        <v>814</v>
      </c>
      <c r="AB390" s="103" t="s">
        <v>3071</v>
      </c>
    </row>
    <row r="391" ht="15.75" hidden="1" customHeight="1">
      <c r="A391" s="113">
        <v>2020.0</v>
      </c>
      <c r="B391" s="113">
        <v>1251.0</v>
      </c>
      <c r="C391" s="114" t="s">
        <v>385</v>
      </c>
      <c r="D391" s="115">
        <v>10.0</v>
      </c>
      <c r="E391" s="114" t="s">
        <v>3305</v>
      </c>
      <c r="F391" s="113">
        <v>26.0</v>
      </c>
      <c r="G391" s="114" t="s">
        <v>3349</v>
      </c>
      <c r="H391" s="113">
        <v>1078.0</v>
      </c>
      <c r="I391" s="114" t="s">
        <v>6531</v>
      </c>
      <c r="J391" s="113">
        <v>3.0</v>
      </c>
      <c r="K391" s="113">
        <v>0.0</v>
      </c>
      <c r="L391" s="113">
        <v>95.0</v>
      </c>
      <c r="M391" s="113">
        <v>1.0</v>
      </c>
      <c r="N391" s="114" t="s">
        <v>5352</v>
      </c>
      <c r="O391" s="114" t="s">
        <v>5353</v>
      </c>
      <c r="P391" s="113">
        <v>1250118.0</v>
      </c>
      <c r="Q391" s="114" t="s">
        <v>6532</v>
      </c>
      <c r="R391" s="113">
        <v>25.0</v>
      </c>
      <c r="S391" s="114" t="s">
        <v>5357</v>
      </c>
      <c r="T391" s="115">
        <v>9245981.0</v>
      </c>
      <c r="U391" s="115">
        <v>0.0</v>
      </c>
      <c r="V391" s="114" t="s">
        <v>5358</v>
      </c>
      <c r="W391" s="116">
        <v>11773.6</v>
      </c>
      <c r="X391" s="116">
        <v>11773.6</v>
      </c>
      <c r="Y391" s="116">
        <v>11773.6</v>
      </c>
      <c r="Z391" s="116">
        <v>11773.6</v>
      </c>
      <c r="AA391" s="103" t="s">
        <v>814</v>
      </c>
      <c r="AB391" s="103" t="s">
        <v>3071</v>
      </c>
    </row>
    <row r="392" ht="15.75" hidden="1" customHeight="1">
      <c r="A392" s="113">
        <v>2020.0</v>
      </c>
      <c r="B392" s="113">
        <v>1251.0</v>
      </c>
      <c r="C392" s="114" t="s">
        <v>385</v>
      </c>
      <c r="D392" s="115">
        <v>10.0</v>
      </c>
      <c r="E392" s="114" t="s">
        <v>3305</v>
      </c>
      <c r="F392" s="113">
        <v>26.0</v>
      </c>
      <c r="G392" s="114" t="s">
        <v>3349</v>
      </c>
      <c r="H392" s="113">
        <v>1078.0</v>
      </c>
      <c r="I392" s="114" t="s">
        <v>6531</v>
      </c>
      <c r="J392" s="113">
        <v>3.0</v>
      </c>
      <c r="K392" s="113">
        <v>0.0</v>
      </c>
      <c r="L392" s="113">
        <v>95.0</v>
      </c>
      <c r="M392" s="113">
        <v>1.0</v>
      </c>
      <c r="N392" s="114" t="s">
        <v>5352</v>
      </c>
      <c r="O392" s="114" t="s">
        <v>5353</v>
      </c>
      <c r="P392" s="113">
        <v>1250118.0</v>
      </c>
      <c r="Q392" s="114" t="s">
        <v>6532</v>
      </c>
      <c r="R392" s="113">
        <v>26.0</v>
      </c>
      <c r="S392" s="114" t="s">
        <v>6587</v>
      </c>
      <c r="T392" s="115">
        <v>9245981.0</v>
      </c>
      <c r="U392" s="115">
        <v>0.0</v>
      </c>
      <c r="V392" s="114" t="s">
        <v>6588</v>
      </c>
      <c r="W392" s="116">
        <v>43.74</v>
      </c>
      <c r="X392" s="116">
        <v>43.74</v>
      </c>
      <c r="Y392" s="116">
        <v>43.74</v>
      </c>
      <c r="Z392" s="116">
        <v>43.74</v>
      </c>
      <c r="AA392" s="103" t="s">
        <v>814</v>
      </c>
      <c r="AB392" s="103" t="s">
        <v>3071</v>
      </c>
    </row>
    <row r="393" ht="15.75" hidden="1" customHeight="1">
      <c r="A393" s="113">
        <v>2020.0</v>
      </c>
      <c r="B393" s="113">
        <v>1251.0</v>
      </c>
      <c r="C393" s="114" t="s">
        <v>385</v>
      </c>
      <c r="D393" s="115">
        <v>10.0</v>
      </c>
      <c r="E393" s="114" t="s">
        <v>3305</v>
      </c>
      <c r="F393" s="113">
        <v>26.0</v>
      </c>
      <c r="G393" s="114" t="s">
        <v>3349</v>
      </c>
      <c r="H393" s="113">
        <v>1078.0</v>
      </c>
      <c r="I393" s="114" t="s">
        <v>6531</v>
      </c>
      <c r="J393" s="113">
        <v>3.0</v>
      </c>
      <c r="K393" s="113">
        <v>0.0</v>
      </c>
      <c r="L393" s="113">
        <v>95.0</v>
      </c>
      <c r="M393" s="113">
        <v>1.0</v>
      </c>
      <c r="N393" s="114" t="s">
        <v>5352</v>
      </c>
      <c r="O393" s="114" t="s">
        <v>5353</v>
      </c>
      <c r="P393" s="113">
        <v>1250118.0</v>
      </c>
      <c r="Q393" s="114" t="s">
        <v>6532</v>
      </c>
      <c r="R393" s="113">
        <v>27.0</v>
      </c>
      <c r="S393" s="114" t="s">
        <v>6561</v>
      </c>
      <c r="T393" s="115">
        <v>9245981.0</v>
      </c>
      <c r="U393" s="115">
        <v>0.0</v>
      </c>
      <c r="V393" s="114" t="s">
        <v>6562</v>
      </c>
      <c r="W393" s="116">
        <v>0.0</v>
      </c>
      <c r="X393" s="116">
        <v>0.0</v>
      </c>
      <c r="Y393" s="116">
        <v>0.0</v>
      </c>
      <c r="Z393" s="116">
        <v>0.0</v>
      </c>
      <c r="AA393" s="103" t="s">
        <v>814</v>
      </c>
      <c r="AB393" s="103" t="s">
        <v>3071</v>
      </c>
    </row>
    <row r="394" ht="15.75" hidden="1" customHeight="1">
      <c r="A394" s="113">
        <v>2020.0</v>
      </c>
      <c r="B394" s="113">
        <v>1251.0</v>
      </c>
      <c r="C394" s="114" t="s">
        <v>385</v>
      </c>
      <c r="D394" s="115">
        <v>10.0</v>
      </c>
      <c r="E394" s="114" t="s">
        <v>3305</v>
      </c>
      <c r="F394" s="113">
        <v>26.0</v>
      </c>
      <c r="G394" s="114" t="s">
        <v>3349</v>
      </c>
      <c r="H394" s="113">
        <v>1078.0</v>
      </c>
      <c r="I394" s="114" t="s">
        <v>6531</v>
      </c>
      <c r="J394" s="113">
        <v>3.0</v>
      </c>
      <c r="K394" s="113">
        <v>0.0</v>
      </c>
      <c r="L394" s="113">
        <v>95.0</v>
      </c>
      <c r="M394" s="113">
        <v>1.0</v>
      </c>
      <c r="N394" s="114" t="s">
        <v>5352</v>
      </c>
      <c r="O394" s="114" t="s">
        <v>5353</v>
      </c>
      <c r="P394" s="113">
        <v>1250118.0</v>
      </c>
      <c r="Q394" s="114" t="s">
        <v>6532</v>
      </c>
      <c r="R394" s="113">
        <v>28.0</v>
      </c>
      <c r="S394" s="114" t="s">
        <v>6166</v>
      </c>
      <c r="T394" s="115">
        <v>9245981.0</v>
      </c>
      <c r="U394" s="115">
        <v>0.0</v>
      </c>
      <c r="V394" s="114" t="s">
        <v>6167</v>
      </c>
      <c r="W394" s="116">
        <v>1719.0</v>
      </c>
      <c r="X394" s="116">
        <v>1719.0</v>
      </c>
      <c r="Y394" s="116">
        <v>1719.0</v>
      </c>
      <c r="Z394" s="116">
        <v>1719.0</v>
      </c>
      <c r="AA394" s="103" t="s">
        <v>814</v>
      </c>
      <c r="AB394" s="103" t="s">
        <v>3071</v>
      </c>
    </row>
    <row r="395" ht="15.75" hidden="1" customHeight="1">
      <c r="A395" s="113">
        <v>2020.0</v>
      </c>
      <c r="B395" s="113">
        <v>1251.0</v>
      </c>
      <c r="C395" s="114" t="s">
        <v>385</v>
      </c>
      <c r="D395" s="115">
        <v>10.0</v>
      </c>
      <c r="E395" s="114" t="s">
        <v>3305</v>
      </c>
      <c r="F395" s="113">
        <v>26.0</v>
      </c>
      <c r="G395" s="114" t="s">
        <v>3349</v>
      </c>
      <c r="H395" s="113">
        <v>1078.0</v>
      </c>
      <c r="I395" s="114" t="s">
        <v>6531</v>
      </c>
      <c r="J395" s="113">
        <v>3.0</v>
      </c>
      <c r="K395" s="113">
        <v>0.0</v>
      </c>
      <c r="L395" s="113">
        <v>95.0</v>
      </c>
      <c r="M395" s="113">
        <v>1.0</v>
      </c>
      <c r="N395" s="114" t="s">
        <v>5352</v>
      </c>
      <c r="O395" s="114" t="s">
        <v>5353</v>
      </c>
      <c r="P395" s="113">
        <v>1250118.0</v>
      </c>
      <c r="Q395" s="114" t="s">
        <v>6532</v>
      </c>
      <c r="R395" s="113">
        <v>29.0</v>
      </c>
      <c r="S395" s="114" t="s">
        <v>5357</v>
      </c>
      <c r="T395" s="115">
        <v>9245981.0</v>
      </c>
      <c r="U395" s="115">
        <v>0.0</v>
      </c>
      <c r="V395" s="114" t="s">
        <v>5358</v>
      </c>
      <c r="W395" s="116">
        <v>55.6</v>
      </c>
      <c r="X395" s="116">
        <v>55.6</v>
      </c>
      <c r="Y395" s="116">
        <v>55.6</v>
      </c>
      <c r="Z395" s="116">
        <v>55.6</v>
      </c>
      <c r="AA395" s="103" t="s">
        <v>814</v>
      </c>
      <c r="AB395" s="103" t="s">
        <v>3071</v>
      </c>
    </row>
    <row r="396" ht="15.75" hidden="1" customHeight="1">
      <c r="A396" s="113">
        <v>2020.0</v>
      </c>
      <c r="B396" s="113">
        <v>1251.0</v>
      </c>
      <c r="C396" s="114" t="s">
        <v>385</v>
      </c>
      <c r="D396" s="115">
        <v>10.0</v>
      </c>
      <c r="E396" s="114" t="s">
        <v>3305</v>
      </c>
      <c r="F396" s="113">
        <v>26.0</v>
      </c>
      <c r="G396" s="114" t="s">
        <v>3349</v>
      </c>
      <c r="H396" s="113">
        <v>1078.0</v>
      </c>
      <c r="I396" s="114" t="s">
        <v>6531</v>
      </c>
      <c r="J396" s="113">
        <v>3.0</v>
      </c>
      <c r="K396" s="113">
        <v>0.0</v>
      </c>
      <c r="L396" s="113">
        <v>95.0</v>
      </c>
      <c r="M396" s="113">
        <v>1.0</v>
      </c>
      <c r="N396" s="114" t="s">
        <v>5352</v>
      </c>
      <c r="O396" s="114" t="s">
        <v>5353</v>
      </c>
      <c r="P396" s="113">
        <v>1250118.0</v>
      </c>
      <c r="Q396" s="114" t="s">
        <v>6532</v>
      </c>
      <c r="R396" s="113">
        <v>30.0</v>
      </c>
      <c r="S396" s="114" t="s">
        <v>4582</v>
      </c>
      <c r="T396" s="115">
        <v>9245981.0</v>
      </c>
      <c r="U396" s="115">
        <v>0.0</v>
      </c>
      <c r="V396" s="114" t="s">
        <v>4583</v>
      </c>
      <c r="W396" s="116">
        <v>96.85</v>
      </c>
      <c r="X396" s="116">
        <v>96.85</v>
      </c>
      <c r="Y396" s="116">
        <v>96.85</v>
      </c>
      <c r="Z396" s="116">
        <v>96.85</v>
      </c>
      <c r="AA396" s="103" t="s">
        <v>814</v>
      </c>
      <c r="AB396" s="103" t="s">
        <v>3071</v>
      </c>
    </row>
    <row r="397" ht="15.75" hidden="1" customHeight="1">
      <c r="A397" s="113">
        <v>2020.0</v>
      </c>
      <c r="B397" s="113">
        <v>1251.0</v>
      </c>
      <c r="C397" s="114" t="s">
        <v>385</v>
      </c>
      <c r="D397" s="115">
        <v>10.0</v>
      </c>
      <c r="E397" s="114" t="s">
        <v>3305</v>
      </c>
      <c r="F397" s="113">
        <v>26.0</v>
      </c>
      <c r="G397" s="114" t="s">
        <v>3349</v>
      </c>
      <c r="H397" s="113">
        <v>1078.0</v>
      </c>
      <c r="I397" s="114" t="s">
        <v>6531</v>
      </c>
      <c r="J397" s="113">
        <v>3.0</v>
      </c>
      <c r="K397" s="113">
        <v>0.0</v>
      </c>
      <c r="L397" s="113">
        <v>95.0</v>
      </c>
      <c r="M397" s="113">
        <v>1.0</v>
      </c>
      <c r="N397" s="114" t="s">
        <v>5352</v>
      </c>
      <c r="O397" s="114" t="s">
        <v>5353</v>
      </c>
      <c r="P397" s="113">
        <v>1250118.0</v>
      </c>
      <c r="Q397" s="114" t="s">
        <v>6532</v>
      </c>
      <c r="R397" s="113">
        <v>31.0</v>
      </c>
      <c r="S397" s="114" t="s">
        <v>6565</v>
      </c>
      <c r="T397" s="115">
        <v>9245981.0</v>
      </c>
      <c r="U397" s="115">
        <v>0.0</v>
      </c>
      <c r="V397" s="114" t="s">
        <v>6566</v>
      </c>
      <c r="W397" s="116">
        <v>2236.0</v>
      </c>
      <c r="X397" s="116">
        <v>2236.0</v>
      </c>
      <c r="Y397" s="116">
        <v>2236.0</v>
      </c>
      <c r="Z397" s="116">
        <v>2236.0</v>
      </c>
      <c r="AA397" s="103" t="s">
        <v>814</v>
      </c>
      <c r="AB397" s="103" t="s">
        <v>3071</v>
      </c>
    </row>
    <row r="398" ht="15.75" hidden="1" customHeight="1">
      <c r="A398" s="113">
        <v>2020.0</v>
      </c>
      <c r="B398" s="113">
        <v>1251.0</v>
      </c>
      <c r="C398" s="114" t="s">
        <v>385</v>
      </c>
      <c r="D398" s="115">
        <v>10.0</v>
      </c>
      <c r="E398" s="114" t="s">
        <v>3305</v>
      </c>
      <c r="F398" s="113">
        <v>26.0</v>
      </c>
      <c r="G398" s="114" t="s">
        <v>3349</v>
      </c>
      <c r="H398" s="113">
        <v>1078.0</v>
      </c>
      <c r="I398" s="114" t="s">
        <v>6531</v>
      </c>
      <c r="J398" s="113">
        <v>3.0</v>
      </c>
      <c r="K398" s="113">
        <v>0.0</v>
      </c>
      <c r="L398" s="113">
        <v>95.0</v>
      </c>
      <c r="M398" s="113">
        <v>1.0</v>
      </c>
      <c r="N398" s="114" t="s">
        <v>5352</v>
      </c>
      <c r="O398" s="114" t="s">
        <v>5353</v>
      </c>
      <c r="P398" s="113">
        <v>1250118.0</v>
      </c>
      <c r="Q398" s="114" t="s">
        <v>6532</v>
      </c>
      <c r="R398" s="113">
        <v>32.0</v>
      </c>
      <c r="S398" s="114" t="s">
        <v>5357</v>
      </c>
      <c r="T398" s="115">
        <v>9245981.0</v>
      </c>
      <c r="U398" s="115">
        <v>0.0</v>
      </c>
      <c r="V398" s="114" t="s">
        <v>5358</v>
      </c>
      <c r="W398" s="116">
        <v>1022.0</v>
      </c>
      <c r="X398" s="116">
        <v>1022.0</v>
      </c>
      <c r="Y398" s="116">
        <v>1022.0</v>
      </c>
      <c r="Z398" s="116">
        <v>1022.0</v>
      </c>
      <c r="AA398" s="103" t="s">
        <v>814</v>
      </c>
      <c r="AB398" s="103" t="s">
        <v>3071</v>
      </c>
    </row>
    <row r="399" ht="15.75" hidden="1" customHeight="1">
      <c r="A399" s="113">
        <v>2020.0</v>
      </c>
      <c r="B399" s="113">
        <v>1251.0</v>
      </c>
      <c r="C399" s="114" t="s">
        <v>385</v>
      </c>
      <c r="D399" s="115">
        <v>10.0</v>
      </c>
      <c r="E399" s="114" t="s">
        <v>3305</v>
      </c>
      <c r="F399" s="113">
        <v>26.0</v>
      </c>
      <c r="G399" s="114" t="s">
        <v>3349</v>
      </c>
      <c r="H399" s="113">
        <v>1078.0</v>
      </c>
      <c r="I399" s="114" t="s">
        <v>6531</v>
      </c>
      <c r="J399" s="113">
        <v>3.0</v>
      </c>
      <c r="K399" s="113">
        <v>0.0</v>
      </c>
      <c r="L399" s="113">
        <v>95.0</v>
      </c>
      <c r="M399" s="113">
        <v>1.0</v>
      </c>
      <c r="N399" s="114" t="s">
        <v>5352</v>
      </c>
      <c r="O399" s="114" t="s">
        <v>5353</v>
      </c>
      <c r="P399" s="113">
        <v>1250118.0</v>
      </c>
      <c r="Q399" s="114" t="s">
        <v>6532</v>
      </c>
      <c r="R399" s="113">
        <v>33.0</v>
      </c>
      <c r="S399" s="114" t="s">
        <v>6591</v>
      </c>
      <c r="T399" s="115">
        <v>9245981.0</v>
      </c>
      <c r="U399" s="115">
        <v>0.0</v>
      </c>
      <c r="V399" s="114" t="s">
        <v>6592</v>
      </c>
      <c r="W399" s="116">
        <v>0.0</v>
      </c>
      <c r="X399" s="116">
        <v>0.0</v>
      </c>
      <c r="Y399" s="116">
        <v>0.0</v>
      </c>
      <c r="Z399" s="116">
        <v>0.0</v>
      </c>
      <c r="AA399" s="103" t="s">
        <v>814</v>
      </c>
      <c r="AB399" s="103" t="s">
        <v>3071</v>
      </c>
    </row>
    <row r="400" ht="15.75" hidden="1" customHeight="1">
      <c r="A400" s="113">
        <v>2020.0</v>
      </c>
      <c r="B400" s="113">
        <v>1251.0</v>
      </c>
      <c r="C400" s="114" t="s">
        <v>385</v>
      </c>
      <c r="D400" s="115">
        <v>10.0</v>
      </c>
      <c r="E400" s="114" t="s">
        <v>3305</v>
      </c>
      <c r="F400" s="113">
        <v>26.0</v>
      </c>
      <c r="G400" s="114" t="s">
        <v>3349</v>
      </c>
      <c r="H400" s="113">
        <v>1078.0</v>
      </c>
      <c r="I400" s="114" t="s">
        <v>6531</v>
      </c>
      <c r="J400" s="113">
        <v>3.0</v>
      </c>
      <c r="K400" s="113">
        <v>0.0</v>
      </c>
      <c r="L400" s="113">
        <v>95.0</v>
      </c>
      <c r="M400" s="113">
        <v>1.0</v>
      </c>
      <c r="N400" s="114" t="s">
        <v>5352</v>
      </c>
      <c r="O400" s="114" t="s">
        <v>5353</v>
      </c>
      <c r="P400" s="113">
        <v>1250118.0</v>
      </c>
      <c r="Q400" s="114" t="s">
        <v>6532</v>
      </c>
      <c r="R400" s="113">
        <v>34.0</v>
      </c>
      <c r="S400" s="114" t="s">
        <v>6537</v>
      </c>
      <c r="T400" s="115">
        <v>9245981.0</v>
      </c>
      <c r="U400" s="115">
        <v>0.0</v>
      </c>
      <c r="V400" s="114" t="s">
        <v>6538</v>
      </c>
      <c r="W400" s="116">
        <v>6506.21</v>
      </c>
      <c r="X400" s="116">
        <v>6506.21</v>
      </c>
      <c r="Y400" s="116">
        <v>6506.21</v>
      </c>
      <c r="Z400" s="116">
        <v>6506.21</v>
      </c>
      <c r="AA400" s="103" t="s">
        <v>814</v>
      </c>
      <c r="AB400" s="103" t="s">
        <v>3071</v>
      </c>
    </row>
    <row r="401" ht="15.75" hidden="1" customHeight="1">
      <c r="A401" s="113">
        <v>2020.0</v>
      </c>
      <c r="B401" s="113">
        <v>1251.0</v>
      </c>
      <c r="C401" s="114" t="s">
        <v>385</v>
      </c>
      <c r="D401" s="115">
        <v>10.0</v>
      </c>
      <c r="E401" s="114" t="s">
        <v>3305</v>
      </c>
      <c r="F401" s="113">
        <v>26.0</v>
      </c>
      <c r="G401" s="114" t="s">
        <v>3349</v>
      </c>
      <c r="H401" s="113">
        <v>1078.0</v>
      </c>
      <c r="I401" s="114" t="s">
        <v>6531</v>
      </c>
      <c r="J401" s="113">
        <v>3.0</v>
      </c>
      <c r="K401" s="113">
        <v>0.0</v>
      </c>
      <c r="L401" s="113">
        <v>95.0</v>
      </c>
      <c r="M401" s="113">
        <v>1.0</v>
      </c>
      <c r="N401" s="114" t="s">
        <v>5352</v>
      </c>
      <c r="O401" s="114" t="s">
        <v>5353</v>
      </c>
      <c r="P401" s="113">
        <v>1250118.0</v>
      </c>
      <c r="Q401" s="114" t="s">
        <v>6532</v>
      </c>
      <c r="R401" s="113">
        <v>35.0</v>
      </c>
      <c r="S401" s="114" t="s">
        <v>6539</v>
      </c>
      <c r="T401" s="115">
        <v>9245981.0</v>
      </c>
      <c r="U401" s="115">
        <v>0.0</v>
      </c>
      <c r="V401" s="114" t="s">
        <v>6540</v>
      </c>
      <c r="W401" s="116">
        <v>6450.0</v>
      </c>
      <c r="X401" s="116">
        <v>6450.0</v>
      </c>
      <c r="Y401" s="116">
        <v>6450.0</v>
      </c>
      <c r="Z401" s="116">
        <v>6450.0</v>
      </c>
      <c r="AA401" s="103" t="s">
        <v>814</v>
      </c>
      <c r="AB401" s="103" t="s">
        <v>3071</v>
      </c>
    </row>
    <row r="402" ht="15.75" hidden="1" customHeight="1">
      <c r="A402" s="113">
        <v>2020.0</v>
      </c>
      <c r="B402" s="113">
        <v>1251.0</v>
      </c>
      <c r="C402" s="114" t="s">
        <v>385</v>
      </c>
      <c r="D402" s="115">
        <v>10.0</v>
      </c>
      <c r="E402" s="114" t="s">
        <v>3305</v>
      </c>
      <c r="F402" s="113">
        <v>26.0</v>
      </c>
      <c r="G402" s="114" t="s">
        <v>3349</v>
      </c>
      <c r="H402" s="113">
        <v>1078.0</v>
      </c>
      <c r="I402" s="114" t="s">
        <v>6531</v>
      </c>
      <c r="J402" s="113">
        <v>3.0</v>
      </c>
      <c r="K402" s="113">
        <v>0.0</v>
      </c>
      <c r="L402" s="113">
        <v>95.0</v>
      </c>
      <c r="M402" s="113">
        <v>1.0</v>
      </c>
      <c r="N402" s="114" t="s">
        <v>5352</v>
      </c>
      <c r="O402" s="114" t="s">
        <v>5353</v>
      </c>
      <c r="P402" s="113">
        <v>1250118.0</v>
      </c>
      <c r="Q402" s="114" t="s">
        <v>6532</v>
      </c>
      <c r="R402" s="113">
        <v>36.0</v>
      </c>
      <c r="S402" s="114" t="s">
        <v>6559</v>
      </c>
      <c r="T402" s="115">
        <v>9245981.0</v>
      </c>
      <c r="U402" s="115">
        <v>0.0</v>
      </c>
      <c r="V402" s="114" t="s">
        <v>6560</v>
      </c>
      <c r="W402" s="116">
        <v>129.0</v>
      </c>
      <c r="X402" s="116">
        <v>129.0</v>
      </c>
      <c r="Y402" s="116">
        <v>129.0</v>
      </c>
      <c r="Z402" s="116">
        <v>129.0</v>
      </c>
      <c r="AA402" s="103" t="s">
        <v>814</v>
      </c>
      <c r="AB402" s="103" t="s">
        <v>3071</v>
      </c>
    </row>
    <row r="403" ht="15.75" hidden="1" customHeight="1">
      <c r="A403" s="113">
        <v>2020.0</v>
      </c>
      <c r="B403" s="113">
        <v>1251.0</v>
      </c>
      <c r="C403" s="114" t="s">
        <v>385</v>
      </c>
      <c r="D403" s="115">
        <v>10.0</v>
      </c>
      <c r="E403" s="114" t="s">
        <v>3305</v>
      </c>
      <c r="F403" s="113">
        <v>26.0</v>
      </c>
      <c r="G403" s="114" t="s">
        <v>3349</v>
      </c>
      <c r="H403" s="113">
        <v>1078.0</v>
      </c>
      <c r="I403" s="114" t="s">
        <v>6531</v>
      </c>
      <c r="J403" s="113">
        <v>3.0</v>
      </c>
      <c r="K403" s="113">
        <v>0.0</v>
      </c>
      <c r="L403" s="113">
        <v>95.0</v>
      </c>
      <c r="M403" s="113">
        <v>1.0</v>
      </c>
      <c r="N403" s="114" t="s">
        <v>5352</v>
      </c>
      <c r="O403" s="114" t="s">
        <v>5353</v>
      </c>
      <c r="P403" s="113">
        <v>1250118.0</v>
      </c>
      <c r="Q403" s="114" t="s">
        <v>6532</v>
      </c>
      <c r="R403" s="113">
        <v>37.0</v>
      </c>
      <c r="S403" s="114" t="s">
        <v>5357</v>
      </c>
      <c r="T403" s="115">
        <v>9245981.0</v>
      </c>
      <c r="U403" s="115">
        <v>0.0</v>
      </c>
      <c r="V403" s="114" t="s">
        <v>5358</v>
      </c>
      <c r="W403" s="116">
        <v>0.0</v>
      </c>
      <c r="X403" s="116">
        <v>0.0</v>
      </c>
      <c r="Y403" s="116">
        <v>0.0</v>
      </c>
      <c r="Z403" s="116">
        <v>0.0</v>
      </c>
      <c r="AA403" s="103" t="s">
        <v>814</v>
      </c>
      <c r="AB403" s="103" t="s">
        <v>3071</v>
      </c>
    </row>
    <row r="404" ht="15.75" hidden="1" customHeight="1">
      <c r="A404" s="113">
        <v>2020.0</v>
      </c>
      <c r="B404" s="113">
        <v>1251.0</v>
      </c>
      <c r="C404" s="114" t="s">
        <v>385</v>
      </c>
      <c r="D404" s="115">
        <v>10.0</v>
      </c>
      <c r="E404" s="114" t="s">
        <v>3305</v>
      </c>
      <c r="F404" s="113">
        <v>26.0</v>
      </c>
      <c r="G404" s="114" t="s">
        <v>3349</v>
      </c>
      <c r="H404" s="113">
        <v>1078.0</v>
      </c>
      <c r="I404" s="114" t="s">
        <v>6531</v>
      </c>
      <c r="J404" s="113">
        <v>3.0</v>
      </c>
      <c r="K404" s="113">
        <v>0.0</v>
      </c>
      <c r="L404" s="113">
        <v>95.0</v>
      </c>
      <c r="M404" s="113">
        <v>1.0</v>
      </c>
      <c r="N404" s="114" t="s">
        <v>5352</v>
      </c>
      <c r="O404" s="114" t="s">
        <v>5353</v>
      </c>
      <c r="P404" s="113">
        <v>1250118.0</v>
      </c>
      <c r="Q404" s="114" t="s">
        <v>6532</v>
      </c>
      <c r="R404" s="113">
        <v>38.0</v>
      </c>
      <c r="S404" s="114" t="s">
        <v>6587</v>
      </c>
      <c r="T404" s="115">
        <v>9245981.0</v>
      </c>
      <c r="U404" s="115">
        <v>0.0</v>
      </c>
      <c r="V404" s="114" t="s">
        <v>6588</v>
      </c>
      <c r="W404" s="116">
        <v>33.12</v>
      </c>
      <c r="X404" s="116">
        <v>33.12</v>
      </c>
      <c r="Y404" s="116">
        <v>33.12</v>
      </c>
      <c r="Z404" s="116">
        <v>33.12</v>
      </c>
      <c r="AA404" s="103" t="s">
        <v>814</v>
      </c>
      <c r="AB404" s="103" t="s">
        <v>3071</v>
      </c>
    </row>
    <row r="405" ht="15.75" hidden="1" customHeight="1">
      <c r="A405" s="113">
        <v>2020.0</v>
      </c>
      <c r="B405" s="113">
        <v>1251.0</v>
      </c>
      <c r="C405" s="114" t="s">
        <v>385</v>
      </c>
      <c r="D405" s="115">
        <v>10.0</v>
      </c>
      <c r="E405" s="114" t="s">
        <v>3305</v>
      </c>
      <c r="F405" s="113">
        <v>26.0</v>
      </c>
      <c r="G405" s="114" t="s">
        <v>3349</v>
      </c>
      <c r="H405" s="113">
        <v>1078.0</v>
      </c>
      <c r="I405" s="114" t="s">
        <v>6531</v>
      </c>
      <c r="J405" s="113">
        <v>3.0</v>
      </c>
      <c r="K405" s="113">
        <v>0.0</v>
      </c>
      <c r="L405" s="113">
        <v>95.0</v>
      </c>
      <c r="M405" s="113">
        <v>1.0</v>
      </c>
      <c r="N405" s="114" t="s">
        <v>5352</v>
      </c>
      <c r="O405" s="114" t="s">
        <v>5353</v>
      </c>
      <c r="P405" s="113">
        <v>1250118.0</v>
      </c>
      <c r="Q405" s="114" t="s">
        <v>6532</v>
      </c>
      <c r="R405" s="113">
        <v>39.0</v>
      </c>
      <c r="S405" s="114" t="s">
        <v>6561</v>
      </c>
      <c r="T405" s="115">
        <v>9245981.0</v>
      </c>
      <c r="U405" s="115">
        <v>0.0</v>
      </c>
      <c r="V405" s="114" t="s">
        <v>6562</v>
      </c>
      <c r="W405" s="116">
        <v>0.0</v>
      </c>
      <c r="X405" s="116">
        <v>0.0</v>
      </c>
      <c r="Y405" s="116">
        <v>0.0</v>
      </c>
      <c r="Z405" s="116">
        <v>0.0</v>
      </c>
      <c r="AA405" s="103" t="s">
        <v>814</v>
      </c>
      <c r="AB405" s="103" t="s">
        <v>3071</v>
      </c>
    </row>
    <row r="406" ht="15.75" hidden="1" customHeight="1">
      <c r="A406" s="113">
        <v>2020.0</v>
      </c>
      <c r="B406" s="113">
        <v>1251.0</v>
      </c>
      <c r="C406" s="114" t="s">
        <v>385</v>
      </c>
      <c r="D406" s="115">
        <v>10.0</v>
      </c>
      <c r="E406" s="114" t="s">
        <v>3305</v>
      </c>
      <c r="F406" s="113">
        <v>26.0</v>
      </c>
      <c r="G406" s="114" t="s">
        <v>3349</v>
      </c>
      <c r="H406" s="113">
        <v>1078.0</v>
      </c>
      <c r="I406" s="114" t="s">
        <v>6531</v>
      </c>
      <c r="J406" s="113">
        <v>3.0</v>
      </c>
      <c r="K406" s="113">
        <v>0.0</v>
      </c>
      <c r="L406" s="113">
        <v>95.0</v>
      </c>
      <c r="M406" s="113">
        <v>1.0</v>
      </c>
      <c r="N406" s="114" t="s">
        <v>5352</v>
      </c>
      <c r="O406" s="114" t="s">
        <v>5353</v>
      </c>
      <c r="P406" s="113">
        <v>1250118.0</v>
      </c>
      <c r="Q406" s="114" t="s">
        <v>6532</v>
      </c>
      <c r="R406" s="113">
        <v>40.0</v>
      </c>
      <c r="S406" s="114" t="s">
        <v>5359</v>
      </c>
      <c r="T406" s="115">
        <v>9245981.0</v>
      </c>
      <c r="U406" s="115">
        <v>0.0</v>
      </c>
      <c r="V406" s="114" t="s">
        <v>5360</v>
      </c>
      <c r="W406" s="116">
        <v>381.0</v>
      </c>
      <c r="X406" s="116">
        <v>381.0</v>
      </c>
      <c r="Y406" s="116">
        <v>381.0</v>
      </c>
      <c r="Z406" s="116">
        <v>381.0</v>
      </c>
      <c r="AA406" s="103" t="s">
        <v>814</v>
      </c>
      <c r="AB406" s="103" t="s">
        <v>3071</v>
      </c>
    </row>
    <row r="407" ht="15.75" hidden="1" customHeight="1">
      <c r="A407" s="113">
        <v>2020.0</v>
      </c>
      <c r="B407" s="113">
        <v>1251.0</v>
      </c>
      <c r="C407" s="114" t="s">
        <v>385</v>
      </c>
      <c r="D407" s="115">
        <v>10.0</v>
      </c>
      <c r="E407" s="114" t="s">
        <v>3305</v>
      </c>
      <c r="F407" s="113">
        <v>26.0</v>
      </c>
      <c r="G407" s="114" t="s">
        <v>3349</v>
      </c>
      <c r="H407" s="113">
        <v>1078.0</v>
      </c>
      <c r="I407" s="114" t="s">
        <v>6531</v>
      </c>
      <c r="J407" s="113">
        <v>3.0</v>
      </c>
      <c r="K407" s="113">
        <v>0.0</v>
      </c>
      <c r="L407" s="113">
        <v>95.0</v>
      </c>
      <c r="M407" s="113">
        <v>1.0</v>
      </c>
      <c r="N407" s="114" t="s">
        <v>5352</v>
      </c>
      <c r="O407" s="114" t="s">
        <v>5353</v>
      </c>
      <c r="P407" s="113">
        <v>1250118.0</v>
      </c>
      <c r="Q407" s="114" t="s">
        <v>6532</v>
      </c>
      <c r="R407" s="113">
        <v>41.0</v>
      </c>
      <c r="S407" s="114" t="s">
        <v>5361</v>
      </c>
      <c r="T407" s="115">
        <v>9245981.0</v>
      </c>
      <c r="U407" s="115">
        <v>0.0</v>
      </c>
      <c r="V407" s="114" t="s">
        <v>5362</v>
      </c>
      <c r="W407" s="116">
        <v>2124.4</v>
      </c>
      <c r="X407" s="116">
        <v>2124.4</v>
      </c>
      <c r="Y407" s="116">
        <v>2124.4</v>
      </c>
      <c r="Z407" s="116">
        <v>2124.4</v>
      </c>
      <c r="AA407" s="103" t="s">
        <v>814</v>
      </c>
      <c r="AB407" s="103" t="s">
        <v>3071</v>
      </c>
    </row>
    <row r="408" ht="15.75" hidden="1" customHeight="1">
      <c r="A408" s="113">
        <v>2020.0</v>
      </c>
      <c r="B408" s="113">
        <v>1251.0</v>
      </c>
      <c r="C408" s="114" t="s">
        <v>385</v>
      </c>
      <c r="D408" s="115">
        <v>10.0</v>
      </c>
      <c r="E408" s="114" t="s">
        <v>3305</v>
      </c>
      <c r="F408" s="113">
        <v>26.0</v>
      </c>
      <c r="G408" s="114" t="s">
        <v>3349</v>
      </c>
      <c r="H408" s="113">
        <v>1078.0</v>
      </c>
      <c r="I408" s="114" t="s">
        <v>6531</v>
      </c>
      <c r="J408" s="113">
        <v>3.0</v>
      </c>
      <c r="K408" s="113">
        <v>0.0</v>
      </c>
      <c r="L408" s="113">
        <v>95.0</v>
      </c>
      <c r="M408" s="113">
        <v>1.0</v>
      </c>
      <c r="N408" s="114" t="s">
        <v>5352</v>
      </c>
      <c r="O408" s="114" t="s">
        <v>5353</v>
      </c>
      <c r="P408" s="113">
        <v>1250118.0</v>
      </c>
      <c r="Q408" s="114" t="s">
        <v>6532</v>
      </c>
      <c r="R408" s="113">
        <v>42.0</v>
      </c>
      <c r="S408" s="114" t="s">
        <v>6170</v>
      </c>
      <c r="T408" s="115">
        <v>9245981.0</v>
      </c>
      <c r="U408" s="115">
        <v>0.0</v>
      </c>
      <c r="V408" s="114" t="s">
        <v>6171</v>
      </c>
      <c r="W408" s="116">
        <v>2040.0</v>
      </c>
      <c r="X408" s="116">
        <v>2040.0</v>
      </c>
      <c r="Y408" s="116">
        <v>2040.0</v>
      </c>
      <c r="Z408" s="116">
        <v>2040.0</v>
      </c>
      <c r="AA408" s="103" t="s">
        <v>814</v>
      </c>
      <c r="AB408" s="103" t="s">
        <v>3071</v>
      </c>
    </row>
    <row r="409" ht="15.75" hidden="1" customHeight="1">
      <c r="A409" s="113">
        <v>2020.0</v>
      </c>
      <c r="B409" s="113">
        <v>1251.0</v>
      </c>
      <c r="C409" s="114" t="s">
        <v>385</v>
      </c>
      <c r="D409" s="115">
        <v>10.0</v>
      </c>
      <c r="E409" s="114" t="s">
        <v>3305</v>
      </c>
      <c r="F409" s="113">
        <v>26.0</v>
      </c>
      <c r="G409" s="114" t="s">
        <v>3349</v>
      </c>
      <c r="H409" s="113">
        <v>1078.0</v>
      </c>
      <c r="I409" s="114" t="s">
        <v>6531</v>
      </c>
      <c r="J409" s="113">
        <v>3.0</v>
      </c>
      <c r="K409" s="113">
        <v>0.0</v>
      </c>
      <c r="L409" s="113">
        <v>95.0</v>
      </c>
      <c r="M409" s="113">
        <v>1.0</v>
      </c>
      <c r="N409" s="114" t="s">
        <v>5352</v>
      </c>
      <c r="O409" s="114" t="s">
        <v>5353</v>
      </c>
      <c r="P409" s="113">
        <v>1250118.0</v>
      </c>
      <c r="Q409" s="114" t="s">
        <v>6532</v>
      </c>
      <c r="R409" s="113">
        <v>43.0</v>
      </c>
      <c r="S409" s="114" t="s">
        <v>6593</v>
      </c>
      <c r="T409" s="115">
        <v>9245981.0</v>
      </c>
      <c r="U409" s="115">
        <v>0.0</v>
      </c>
      <c r="V409" s="114" t="s">
        <v>6594</v>
      </c>
      <c r="W409" s="116">
        <v>96.39</v>
      </c>
      <c r="X409" s="116">
        <v>96.39</v>
      </c>
      <c r="Y409" s="116">
        <v>96.39</v>
      </c>
      <c r="Z409" s="116">
        <v>96.39</v>
      </c>
      <c r="AA409" s="103" t="s">
        <v>814</v>
      </c>
      <c r="AB409" s="103" t="s">
        <v>3071</v>
      </c>
    </row>
    <row r="410" ht="15.75" hidden="1" customHeight="1">
      <c r="A410" s="113">
        <v>2020.0</v>
      </c>
      <c r="B410" s="113">
        <v>1251.0</v>
      </c>
      <c r="C410" s="114" t="s">
        <v>385</v>
      </c>
      <c r="D410" s="115">
        <v>10.0</v>
      </c>
      <c r="E410" s="114" t="s">
        <v>3305</v>
      </c>
      <c r="F410" s="113">
        <v>26.0</v>
      </c>
      <c r="G410" s="114" t="s">
        <v>3349</v>
      </c>
      <c r="H410" s="113">
        <v>1078.0</v>
      </c>
      <c r="I410" s="114" t="s">
        <v>6531</v>
      </c>
      <c r="J410" s="113">
        <v>3.0</v>
      </c>
      <c r="K410" s="113">
        <v>0.0</v>
      </c>
      <c r="L410" s="113">
        <v>95.0</v>
      </c>
      <c r="M410" s="113">
        <v>1.0</v>
      </c>
      <c r="N410" s="114" t="s">
        <v>5352</v>
      </c>
      <c r="O410" s="114" t="s">
        <v>5353</v>
      </c>
      <c r="P410" s="113">
        <v>1250118.0</v>
      </c>
      <c r="Q410" s="114" t="s">
        <v>6532</v>
      </c>
      <c r="R410" s="113">
        <v>44.0</v>
      </c>
      <c r="S410" s="114" t="s">
        <v>6595</v>
      </c>
      <c r="T410" s="115">
        <v>9245981.0</v>
      </c>
      <c r="U410" s="115">
        <v>0.0</v>
      </c>
      <c r="V410" s="114" t="s">
        <v>6596</v>
      </c>
      <c r="W410" s="116">
        <v>1050.5</v>
      </c>
      <c r="X410" s="116">
        <v>1050.5</v>
      </c>
      <c r="Y410" s="116">
        <v>1050.5</v>
      </c>
      <c r="Z410" s="116">
        <v>1050.5</v>
      </c>
      <c r="AA410" s="103" t="s">
        <v>814</v>
      </c>
      <c r="AB410" s="103" t="s">
        <v>3071</v>
      </c>
    </row>
    <row r="411" ht="15.75" hidden="1" customHeight="1">
      <c r="A411" s="113">
        <v>2020.0</v>
      </c>
      <c r="B411" s="113">
        <v>1251.0</v>
      </c>
      <c r="C411" s="114" t="s">
        <v>385</v>
      </c>
      <c r="D411" s="115">
        <v>10.0</v>
      </c>
      <c r="E411" s="114" t="s">
        <v>3305</v>
      </c>
      <c r="F411" s="113">
        <v>26.0</v>
      </c>
      <c r="G411" s="114" t="s">
        <v>3349</v>
      </c>
      <c r="H411" s="113">
        <v>1078.0</v>
      </c>
      <c r="I411" s="114" t="s">
        <v>6531</v>
      </c>
      <c r="J411" s="113">
        <v>3.0</v>
      </c>
      <c r="K411" s="113">
        <v>0.0</v>
      </c>
      <c r="L411" s="113">
        <v>95.0</v>
      </c>
      <c r="M411" s="113">
        <v>1.0</v>
      </c>
      <c r="N411" s="114" t="s">
        <v>5352</v>
      </c>
      <c r="O411" s="114" t="s">
        <v>5353</v>
      </c>
      <c r="P411" s="113">
        <v>1250118.0</v>
      </c>
      <c r="Q411" s="114" t="s">
        <v>6532</v>
      </c>
      <c r="R411" s="113">
        <v>50.0</v>
      </c>
      <c r="S411" s="114" t="s">
        <v>5355</v>
      </c>
      <c r="T411" s="115">
        <v>9245981.0</v>
      </c>
      <c r="U411" s="115">
        <v>0.0</v>
      </c>
      <c r="V411" s="114" t="s">
        <v>5356</v>
      </c>
      <c r="W411" s="116">
        <v>12969.0</v>
      </c>
      <c r="X411" s="116">
        <v>12969.0</v>
      </c>
      <c r="Y411" s="116">
        <v>12969.0</v>
      </c>
      <c r="Z411" s="116">
        <v>12969.0</v>
      </c>
      <c r="AA411" s="103" t="s">
        <v>814</v>
      </c>
      <c r="AB411" s="103" t="s">
        <v>3071</v>
      </c>
    </row>
    <row r="412" ht="15.75" hidden="1" customHeight="1">
      <c r="A412" s="113">
        <v>2020.0</v>
      </c>
      <c r="B412" s="113">
        <v>1251.0</v>
      </c>
      <c r="C412" s="114" t="s">
        <v>385</v>
      </c>
      <c r="D412" s="115">
        <v>10.0</v>
      </c>
      <c r="E412" s="114" t="s">
        <v>3305</v>
      </c>
      <c r="F412" s="113">
        <v>26.0</v>
      </c>
      <c r="G412" s="114" t="s">
        <v>3349</v>
      </c>
      <c r="H412" s="113">
        <v>1078.0</v>
      </c>
      <c r="I412" s="114" t="s">
        <v>6531</v>
      </c>
      <c r="J412" s="113">
        <v>3.0</v>
      </c>
      <c r="K412" s="113">
        <v>0.0</v>
      </c>
      <c r="L412" s="113">
        <v>95.0</v>
      </c>
      <c r="M412" s="113">
        <v>1.0</v>
      </c>
      <c r="N412" s="114" t="s">
        <v>5352</v>
      </c>
      <c r="O412" s="114" t="s">
        <v>5353</v>
      </c>
      <c r="P412" s="113">
        <v>1250118.0</v>
      </c>
      <c r="Q412" s="114" t="s">
        <v>6532</v>
      </c>
      <c r="R412" s="113">
        <v>51.0</v>
      </c>
      <c r="S412" s="114" t="s">
        <v>6597</v>
      </c>
      <c r="T412" s="115">
        <v>9245981.0</v>
      </c>
      <c r="U412" s="115">
        <v>0.0</v>
      </c>
      <c r="V412" s="114" t="s">
        <v>6598</v>
      </c>
      <c r="W412" s="116">
        <v>0.0</v>
      </c>
      <c r="X412" s="116">
        <v>0.0</v>
      </c>
      <c r="Y412" s="116">
        <v>0.0</v>
      </c>
      <c r="Z412" s="116">
        <v>0.0</v>
      </c>
      <c r="AA412" s="103" t="s">
        <v>814</v>
      </c>
      <c r="AB412" s="103" t="s">
        <v>3071</v>
      </c>
    </row>
    <row r="413" ht="15.75" hidden="1" customHeight="1">
      <c r="A413" s="113">
        <v>2020.0</v>
      </c>
      <c r="B413" s="113">
        <v>1251.0</v>
      </c>
      <c r="C413" s="114" t="s">
        <v>385</v>
      </c>
      <c r="D413" s="115">
        <v>10.0</v>
      </c>
      <c r="E413" s="114" t="s">
        <v>3305</v>
      </c>
      <c r="F413" s="113">
        <v>26.0</v>
      </c>
      <c r="G413" s="114" t="s">
        <v>3349</v>
      </c>
      <c r="H413" s="113">
        <v>1078.0</v>
      </c>
      <c r="I413" s="114" t="s">
        <v>6531</v>
      </c>
      <c r="J413" s="113">
        <v>3.0</v>
      </c>
      <c r="K413" s="113">
        <v>0.0</v>
      </c>
      <c r="L413" s="113">
        <v>95.0</v>
      </c>
      <c r="M413" s="113">
        <v>1.0</v>
      </c>
      <c r="N413" s="114" t="s">
        <v>5352</v>
      </c>
      <c r="O413" s="114" t="s">
        <v>5353</v>
      </c>
      <c r="P413" s="113">
        <v>1250118.0</v>
      </c>
      <c r="Q413" s="114" t="s">
        <v>6532</v>
      </c>
      <c r="R413" s="113">
        <v>52.0</v>
      </c>
      <c r="S413" s="114" t="s">
        <v>6585</v>
      </c>
      <c r="T413" s="115">
        <v>9245981.0</v>
      </c>
      <c r="U413" s="115">
        <v>0.0</v>
      </c>
      <c r="V413" s="114" t="s">
        <v>6586</v>
      </c>
      <c r="W413" s="116">
        <v>239.8</v>
      </c>
      <c r="X413" s="116">
        <v>239.8</v>
      </c>
      <c r="Y413" s="116">
        <v>239.8</v>
      </c>
      <c r="Z413" s="116">
        <v>239.8</v>
      </c>
      <c r="AA413" s="103" t="s">
        <v>814</v>
      </c>
      <c r="AB413" s="103" t="s">
        <v>3071</v>
      </c>
    </row>
    <row r="414" ht="15.75" hidden="1" customHeight="1">
      <c r="A414" s="113">
        <v>2020.0</v>
      </c>
      <c r="B414" s="113">
        <v>1251.0</v>
      </c>
      <c r="C414" s="114" t="s">
        <v>385</v>
      </c>
      <c r="D414" s="115">
        <v>10.0</v>
      </c>
      <c r="E414" s="114" t="s">
        <v>3305</v>
      </c>
      <c r="F414" s="113">
        <v>26.0</v>
      </c>
      <c r="G414" s="114" t="s">
        <v>3349</v>
      </c>
      <c r="H414" s="113">
        <v>1078.0</v>
      </c>
      <c r="I414" s="114" t="s">
        <v>6531</v>
      </c>
      <c r="J414" s="113">
        <v>3.0</v>
      </c>
      <c r="K414" s="113">
        <v>0.0</v>
      </c>
      <c r="L414" s="113">
        <v>95.0</v>
      </c>
      <c r="M414" s="113">
        <v>1.0</v>
      </c>
      <c r="N414" s="114" t="s">
        <v>5352</v>
      </c>
      <c r="O414" s="114" t="s">
        <v>5353</v>
      </c>
      <c r="P414" s="113">
        <v>1250118.0</v>
      </c>
      <c r="Q414" s="114" t="s">
        <v>6532</v>
      </c>
      <c r="R414" s="113">
        <v>53.0</v>
      </c>
      <c r="S414" s="114" t="s">
        <v>5355</v>
      </c>
      <c r="T414" s="115">
        <v>9245981.0</v>
      </c>
      <c r="U414" s="115">
        <v>0.0</v>
      </c>
      <c r="V414" s="114" t="s">
        <v>5356</v>
      </c>
      <c r="W414" s="116">
        <v>1340.0</v>
      </c>
      <c r="X414" s="116">
        <v>1340.0</v>
      </c>
      <c r="Y414" s="116">
        <v>1340.0</v>
      </c>
      <c r="Z414" s="116">
        <v>1340.0</v>
      </c>
      <c r="AA414" s="103" t="s">
        <v>814</v>
      </c>
      <c r="AB414" s="103" t="s">
        <v>3071</v>
      </c>
    </row>
    <row r="415" ht="15.75" hidden="1" customHeight="1">
      <c r="A415" s="113">
        <v>2020.0</v>
      </c>
      <c r="B415" s="113">
        <v>1251.0</v>
      </c>
      <c r="C415" s="114" t="s">
        <v>385</v>
      </c>
      <c r="D415" s="115">
        <v>10.0</v>
      </c>
      <c r="E415" s="114" t="s">
        <v>3305</v>
      </c>
      <c r="F415" s="113">
        <v>26.0</v>
      </c>
      <c r="G415" s="114" t="s">
        <v>3349</v>
      </c>
      <c r="H415" s="113">
        <v>1078.0</v>
      </c>
      <c r="I415" s="114" t="s">
        <v>6531</v>
      </c>
      <c r="J415" s="113">
        <v>3.0</v>
      </c>
      <c r="K415" s="113">
        <v>0.0</v>
      </c>
      <c r="L415" s="113">
        <v>95.0</v>
      </c>
      <c r="M415" s="113">
        <v>1.0</v>
      </c>
      <c r="N415" s="114" t="s">
        <v>5352</v>
      </c>
      <c r="O415" s="114" t="s">
        <v>5353</v>
      </c>
      <c r="P415" s="113">
        <v>1250118.0</v>
      </c>
      <c r="Q415" s="114" t="s">
        <v>6532</v>
      </c>
      <c r="R415" s="113">
        <v>54.0</v>
      </c>
      <c r="S415" s="114" t="s">
        <v>5359</v>
      </c>
      <c r="T415" s="115">
        <v>9245981.0</v>
      </c>
      <c r="U415" s="115">
        <v>0.0</v>
      </c>
      <c r="V415" s="114" t="s">
        <v>5360</v>
      </c>
      <c r="W415" s="116">
        <v>431.4</v>
      </c>
      <c r="X415" s="116">
        <v>431.4</v>
      </c>
      <c r="Y415" s="116">
        <v>431.4</v>
      </c>
      <c r="Z415" s="116">
        <v>431.4</v>
      </c>
      <c r="AA415" s="103" t="s">
        <v>814</v>
      </c>
      <c r="AB415" s="103" t="s">
        <v>3071</v>
      </c>
    </row>
    <row r="416" ht="15.75" hidden="1" customHeight="1">
      <c r="A416" s="113">
        <v>2020.0</v>
      </c>
      <c r="B416" s="113">
        <v>1251.0</v>
      </c>
      <c r="C416" s="114" t="s">
        <v>385</v>
      </c>
      <c r="D416" s="115">
        <v>10.0</v>
      </c>
      <c r="E416" s="114" t="s">
        <v>3305</v>
      </c>
      <c r="F416" s="113">
        <v>26.0</v>
      </c>
      <c r="G416" s="114" t="s">
        <v>3349</v>
      </c>
      <c r="H416" s="113">
        <v>1078.0</v>
      </c>
      <c r="I416" s="114" t="s">
        <v>6531</v>
      </c>
      <c r="J416" s="113">
        <v>3.0</v>
      </c>
      <c r="K416" s="113">
        <v>0.0</v>
      </c>
      <c r="L416" s="113">
        <v>95.0</v>
      </c>
      <c r="M416" s="113">
        <v>1.0</v>
      </c>
      <c r="N416" s="114" t="s">
        <v>5352</v>
      </c>
      <c r="O416" s="114" t="s">
        <v>5353</v>
      </c>
      <c r="P416" s="113">
        <v>1250118.0</v>
      </c>
      <c r="Q416" s="114" t="s">
        <v>6532</v>
      </c>
      <c r="R416" s="113">
        <v>55.0</v>
      </c>
      <c r="S416" s="114" t="s">
        <v>6599</v>
      </c>
      <c r="T416" s="115">
        <v>9245981.0</v>
      </c>
      <c r="U416" s="115">
        <v>0.0</v>
      </c>
      <c r="V416" s="114" t="s">
        <v>6600</v>
      </c>
      <c r="W416" s="116">
        <v>2415.0</v>
      </c>
      <c r="X416" s="116">
        <v>2415.0</v>
      </c>
      <c r="Y416" s="116">
        <v>2415.0</v>
      </c>
      <c r="Z416" s="116">
        <v>2415.0</v>
      </c>
      <c r="AA416" s="103" t="s">
        <v>814</v>
      </c>
      <c r="AB416" s="103" t="s">
        <v>3071</v>
      </c>
    </row>
    <row r="417" ht="15.75" hidden="1" customHeight="1">
      <c r="A417" s="113">
        <v>2020.0</v>
      </c>
      <c r="B417" s="113">
        <v>1251.0</v>
      </c>
      <c r="C417" s="114" t="s">
        <v>385</v>
      </c>
      <c r="D417" s="115">
        <v>10.0</v>
      </c>
      <c r="E417" s="114" t="s">
        <v>3305</v>
      </c>
      <c r="F417" s="113">
        <v>26.0</v>
      </c>
      <c r="G417" s="114" t="s">
        <v>3349</v>
      </c>
      <c r="H417" s="113">
        <v>1078.0</v>
      </c>
      <c r="I417" s="114" t="s">
        <v>6531</v>
      </c>
      <c r="J417" s="113">
        <v>3.0</v>
      </c>
      <c r="K417" s="113">
        <v>0.0</v>
      </c>
      <c r="L417" s="113">
        <v>95.0</v>
      </c>
      <c r="M417" s="113">
        <v>1.0</v>
      </c>
      <c r="N417" s="114" t="s">
        <v>5352</v>
      </c>
      <c r="O417" s="114" t="s">
        <v>5353</v>
      </c>
      <c r="P417" s="113">
        <v>1250118.0</v>
      </c>
      <c r="Q417" s="114" t="s">
        <v>6532</v>
      </c>
      <c r="R417" s="113">
        <v>56.0</v>
      </c>
      <c r="S417" s="114" t="s">
        <v>6557</v>
      </c>
      <c r="T417" s="115">
        <v>9245981.0</v>
      </c>
      <c r="U417" s="115">
        <v>0.0</v>
      </c>
      <c r="V417" s="114" t="s">
        <v>6558</v>
      </c>
      <c r="W417" s="116">
        <v>5145.0</v>
      </c>
      <c r="X417" s="116">
        <v>5145.0</v>
      </c>
      <c r="Y417" s="116">
        <v>5145.0</v>
      </c>
      <c r="Z417" s="116">
        <v>5145.0</v>
      </c>
      <c r="AA417" s="103" t="s">
        <v>814</v>
      </c>
      <c r="AB417" s="103" t="s">
        <v>3071</v>
      </c>
    </row>
    <row r="418" ht="15.75" hidden="1" customHeight="1">
      <c r="A418" s="113">
        <v>2020.0</v>
      </c>
      <c r="B418" s="113">
        <v>1251.0</v>
      </c>
      <c r="C418" s="114" t="s">
        <v>385</v>
      </c>
      <c r="D418" s="115">
        <v>10.0</v>
      </c>
      <c r="E418" s="114" t="s">
        <v>3305</v>
      </c>
      <c r="F418" s="113">
        <v>26.0</v>
      </c>
      <c r="G418" s="114" t="s">
        <v>3349</v>
      </c>
      <c r="H418" s="113">
        <v>1078.0</v>
      </c>
      <c r="I418" s="114" t="s">
        <v>6531</v>
      </c>
      <c r="J418" s="113">
        <v>3.0</v>
      </c>
      <c r="K418" s="113">
        <v>0.0</v>
      </c>
      <c r="L418" s="113">
        <v>95.0</v>
      </c>
      <c r="M418" s="113">
        <v>1.0</v>
      </c>
      <c r="N418" s="114" t="s">
        <v>5352</v>
      </c>
      <c r="O418" s="114" t="s">
        <v>5353</v>
      </c>
      <c r="P418" s="113">
        <v>1250118.0</v>
      </c>
      <c r="Q418" s="114" t="s">
        <v>6532</v>
      </c>
      <c r="R418" s="113">
        <v>57.0</v>
      </c>
      <c r="S418" s="114" t="s">
        <v>5357</v>
      </c>
      <c r="T418" s="115">
        <v>9245981.0</v>
      </c>
      <c r="U418" s="115">
        <v>0.0</v>
      </c>
      <c r="V418" s="114" t="s">
        <v>5358</v>
      </c>
      <c r="W418" s="116">
        <v>0.0</v>
      </c>
      <c r="X418" s="116">
        <v>0.0</v>
      </c>
      <c r="Y418" s="116">
        <v>0.0</v>
      </c>
      <c r="Z418" s="116">
        <v>0.0</v>
      </c>
      <c r="AA418" s="103" t="s">
        <v>814</v>
      </c>
      <c r="AB418" s="103" t="s">
        <v>3071</v>
      </c>
    </row>
    <row r="419" ht="15.75" hidden="1" customHeight="1">
      <c r="A419" s="113">
        <v>2020.0</v>
      </c>
      <c r="B419" s="113">
        <v>1251.0</v>
      </c>
      <c r="C419" s="114" t="s">
        <v>385</v>
      </c>
      <c r="D419" s="115">
        <v>10.0</v>
      </c>
      <c r="E419" s="114" t="s">
        <v>3305</v>
      </c>
      <c r="F419" s="113">
        <v>26.0</v>
      </c>
      <c r="G419" s="114" t="s">
        <v>3349</v>
      </c>
      <c r="H419" s="113">
        <v>1078.0</v>
      </c>
      <c r="I419" s="114" t="s">
        <v>6531</v>
      </c>
      <c r="J419" s="113">
        <v>3.0</v>
      </c>
      <c r="K419" s="113">
        <v>0.0</v>
      </c>
      <c r="L419" s="113">
        <v>95.0</v>
      </c>
      <c r="M419" s="113">
        <v>1.0</v>
      </c>
      <c r="N419" s="114" t="s">
        <v>5352</v>
      </c>
      <c r="O419" s="114" t="s">
        <v>5353</v>
      </c>
      <c r="P419" s="113">
        <v>1250118.0</v>
      </c>
      <c r="Q419" s="114" t="s">
        <v>6532</v>
      </c>
      <c r="R419" s="113">
        <v>58.0</v>
      </c>
      <c r="S419" s="114" t="s">
        <v>6589</v>
      </c>
      <c r="T419" s="115">
        <v>9245981.0</v>
      </c>
      <c r="U419" s="115">
        <v>0.0</v>
      </c>
      <c r="V419" s="114" t="s">
        <v>6590</v>
      </c>
      <c r="W419" s="116">
        <v>5441.74</v>
      </c>
      <c r="X419" s="116">
        <v>5441.74</v>
      </c>
      <c r="Y419" s="116">
        <v>5441.74</v>
      </c>
      <c r="Z419" s="116">
        <v>5441.74</v>
      </c>
      <c r="AA419" s="103" t="s">
        <v>814</v>
      </c>
      <c r="AB419" s="103" t="s">
        <v>3071</v>
      </c>
    </row>
    <row r="420" ht="15.75" hidden="1" customHeight="1">
      <c r="A420" s="113">
        <v>2020.0</v>
      </c>
      <c r="B420" s="113">
        <v>1251.0</v>
      </c>
      <c r="C420" s="114" t="s">
        <v>385</v>
      </c>
      <c r="D420" s="115">
        <v>10.0</v>
      </c>
      <c r="E420" s="114" t="s">
        <v>3305</v>
      </c>
      <c r="F420" s="113">
        <v>26.0</v>
      </c>
      <c r="G420" s="114" t="s">
        <v>3349</v>
      </c>
      <c r="H420" s="113">
        <v>1078.0</v>
      </c>
      <c r="I420" s="114" t="s">
        <v>6531</v>
      </c>
      <c r="J420" s="113">
        <v>3.0</v>
      </c>
      <c r="K420" s="113">
        <v>0.0</v>
      </c>
      <c r="L420" s="113">
        <v>95.0</v>
      </c>
      <c r="M420" s="113">
        <v>1.0</v>
      </c>
      <c r="N420" s="114" t="s">
        <v>5352</v>
      </c>
      <c r="O420" s="114" t="s">
        <v>5353</v>
      </c>
      <c r="P420" s="113">
        <v>1250118.0</v>
      </c>
      <c r="Q420" s="114" t="s">
        <v>6532</v>
      </c>
      <c r="R420" s="113">
        <v>59.0</v>
      </c>
      <c r="S420" s="114" t="s">
        <v>6561</v>
      </c>
      <c r="T420" s="115">
        <v>9245981.0</v>
      </c>
      <c r="U420" s="115">
        <v>0.0</v>
      </c>
      <c r="V420" s="114" t="s">
        <v>6562</v>
      </c>
      <c r="W420" s="116">
        <v>0.0</v>
      </c>
      <c r="X420" s="116">
        <v>0.0</v>
      </c>
      <c r="Y420" s="116">
        <v>0.0</v>
      </c>
      <c r="Z420" s="116">
        <v>0.0</v>
      </c>
      <c r="AA420" s="103" t="s">
        <v>814</v>
      </c>
      <c r="AB420" s="103" t="s">
        <v>3071</v>
      </c>
    </row>
    <row r="421" ht="15.75" hidden="1" customHeight="1">
      <c r="A421" s="113">
        <v>2020.0</v>
      </c>
      <c r="B421" s="113">
        <v>1251.0</v>
      </c>
      <c r="C421" s="114" t="s">
        <v>385</v>
      </c>
      <c r="D421" s="115">
        <v>10.0</v>
      </c>
      <c r="E421" s="114" t="s">
        <v>3305</v>
      </c>
      <c r="F421" s="113">
        <v>26.0</v>
      </c>
      <c r="G421" s="114" t="s">
        <v>3349</v>
      </c>
      <c r="H421" s="113">
        <v>1078.0</v>
      </c>
      <c r="I421" s="114" t="s">
        <v>6531</v>
      </c>
      <c r="J421" s="113">
        <v>3.0</v>
      </c>
      <c r="K421" s="113">
        <v>0.0</v>
      </c>
      <c r="L421" s="113">
        <v>95.0</v>
      </c>
      <c r="M421" s="113">
        <v>1.0</v>
      </c>
      <c r="N421" s="114" t="s">
        <v>5352</v>
      </c>
      <c r="O421" s="114" t="s">
        <v>5353</v>
      </c>
      <c r="P421" s="113">
        <v>1250118.0</v>
      </c>
      <c r="Q421" s="114" t="s">
        <v>6532</v>
      </c>
      <c r="R421" s="113">
        <v>60.0</v>
      </c>
      <c r="S421" s="114" t="s">
        <v>6585</v>
      </c>
      <c r="T421" s="115">
        <v>9245981.0</v>
      </c>
      <c r="U421" s="115">
        <v>0.0</v>
      </c>
      <c r="V421" s="114" t="s">
        <v>6586</v>
      </c>
      <c r="W421" s="116">
        <v>271.45</v>
      </c>
      <c r="X421" s="116">
        <v>271.45</v>
      </c>
      <c r="Y421" s="116">
        <v>271.45</v>
      </c>
      <c r="Z421" s="116">
        <v>271.45</v>
      </c>
      <c r="AA421" s="103" t="s">
        <v>814</v>
      </c>
      <c r="AB421" s="103" t="s">
        <v>3071</v>
      </c>
    </row>
    <row r="422" ht="15.75" hidden="1" customHeight="1">
      <c r="A422" s="113">
        <v>2020.0</v>
      </c>
      <c r="B422" s="113">
        <v>1251.0</v>
      </c>
      <c r="C422" s="114" t="s">
        <v>385</v>
      </c>
      <c r="D422" s="115">
        <v>10.0</v>
      </c>
      <c r="E422" s="114" t="s">
        <v>3305</v>
      </c>
      <c r="F422" s="113">
        <v>26.0</v>
      </c>
      <c r="G422" s="114" t="s">
        <v>3349</v>
      </c>
      <c r="H422" s="113">
        <v>1078.0</v>
      </c>
      <c r="I422" s="114" t="s">
        <v>6531</v>
      </c>
      <c r="J422" s="113">
        <v>3.0</v>
      </c>
      <c r="K422" s="113">
        <v>0.0</v>
      </c>
      <c r="L422" s="113">
        <v>95.0</v>
      </c>
      <c r="M422" s="113">
        <v>1.0</v>
      </c>
      <c r="N422" s="114" t="s">
        <v>5352</v>
      </c>
      <c r="O422" s="114" t="s">
        <v>5353</v>
      </c>
      <c r="P422" s="113">
        <v>1250118.0</v>
      </c>
      <c r="Q422" s="114" t="s">
        <v>6532</v>
      </c>
      <c r="R422" s="113">
        <v>61.0</v>
      </c>
      <c r="S422" s="114" t="s">
        <v>5355</v>
      </c>
      <c r="T422" s="115">
        <v>9245981.0</v>
      </c>
      <c r="U422" s="115">
        <v>0.0</v>
      </c>
      <c r="V422" s="114" t="s">
        <v>5356</v>
      </c>
      <c r="W422" s="116">
        <v>33.8</v>
      </c>
      <c r="X422" s="116">
        <v>33.8</v>
      </c>
      <c r="Y422" s="116">
        <v>33.8</v>
      </c>
      <c r="Z422" s="116">
        <v>33.8</v>
      </c>
      <c r="AA422" s="103" t="s">
        <v>814</v>
      </c>
      <c r="AB422" s="103" t="s">
        <v>3071</v>
      </c>
    </row>
    <row r="423" ht="15.75" hidden="1" customHeight="1">
      <c r="A423" s="113">
        <v>2020.0</v>
      </c>
      <c r="B423" s="113">
        <v>1251.0</v>
      </c>
      <c r="C423" s="114" t="s">
        <v>385</v>
      </c>
      <c r="D423" s="115">
        <v>10.0</v>
      </c>
      <c r="E423" s="114" t="s">
        <v>3305</v>
      </c>
      <c r="F423" s="113">
        <v>26.0</v>
      </c>
      <c r="G423" s="114" t="s">
        <v>3349</v>
      </c>
      <c r="H423" s="113">
        <v>1078.0</v>
      </c>
      <c r="I423" s="114" t="s">
        <v>6531</v>
      </c>
      <c r="J423" s="113">
        <v>3.0</v>
      </c>
      <c r="K423" s="113">
        <v>0.0</v>
      </c>
      <c r="L423" s="113">
        <v>95.0</v>
      </c>
      <c r="M423" s="113">
        <v>1.0</v>
      </c>
      <c r="N423" s="114" t="s">
        <v>5352</v>
      </c>
      <c r="O423" s="114" t="s">
        <v>5353</v>
      </c>
      <c r="P423" s="113">
        <v>1250118.0</v>
      </c>
      <c r="Q423" s="114" t="s">
        <v>6532</v>
      </c>
      <c r="R423" s="113">
        <v>62.0</v>
      </c>
      <c r="S423" s="114" t="s">
        <v>5357</v>
      </c>
      <c r="T423" s="115">
        <v>9245981.0</v>
      </c>
      <c r="U423" s="115">
        <v>0.0</v>
      </c>
      <c r="V423" s="114" t="s">
        <v>5358</v>
      </c>
      <c r="W423" s="116">
        <v>4915.22</v>
      </c>
      <c r="X423" s="116">
        <v>4915.22</v>
      </c>
      <c r="Y423" s="116">
        <v>4915.22</v>
      </c>
      <c r="Z423" s="116">
        <v>4915.22</v>
      </c>
      <c r="AA423" s="103" t="s">
        <v>814</v>
      </c>
      <c r="AB423" s="103" t="s">
        <v>3071</v>
      </c>
    </row>
    <row r="424" ht="15.75" hidden="1" customHeight="1">
      <c r="A424" s="113">
        <v>2020.0</v>
      </c>
      <c r="B424" s="113">
        <v>1251.0</v>
      </c>
      <c r="C424" s="114" t="s">
        <v>385</v>
      </c>
      <c r="D424" s="115">
        <v>10.0</v>
      </c>
      <c r="E424" s="114" t="s">
        <v>3305</v>
      </c>
      <c r="F424" s="113">
        <v>26.0</v>
      </c>
      <c r="G424" s="114" t="s">
        <v>3349</v>
      </c>
      <c r="H424" s="113">
        <v>1078.0</v>
      </c>
      <c r="I424" s="114" t="s">
        <v>6531</v>
      </c>
      <c r="J424" s="113">
        <v>3.0</v>
      </c>
      <c r="K424" s="113">
        <v>0.0</v>
      </c>
      <c r="L424" s="113">
        <v>95.0</v>
      </c>
      <c r="M424" s="113">
        <v>1.0</v>
      </c>
      <c r="N424" s="114" t="s">
        <v>5352</v>
      </c>
      <c r="O424" s="114" t="s">
        <v>5353</v>
      </c>
      <c r="P424" s="113">
        <v>1250118.0</v>
      </c>
      <c r="Q424" s="114" t="s">
        <v>6532</v>
      </c>
      <c r="R424" s="113">
        <v>63.0</v>
      </c>
      <c r="S424" s="114" t="s">
        <v>6587</v>
      </c>
      <c r="T424" s="115">
        <v>9245981.0</v>
      </c>
      <c r="U424" s="115">
        <v>0.0</v>
      </c>
      <c r="V424" s="114" t="s">
        <v>6588</v>
      </c>
      <c r="W424" s="116">
        <v>108.0</v>
      </c>
      <c r="X424" s="116">
        <v>108.0</v>
      </c>
      <c r="Y424" s="116">
        <v>108.0</v>
      </c>
      <c r="Z424" s="116">
        <v>108.0</v>
      </c>
      <c r="AA424" s="103" t="s">
        <v>814</v>
      </c>
      <c r="AB424" s="103" t="s">
        <v>3071</v>
      </c>
    </row>
    <row r="425" ht="15.75" hidden="1" customHeight="1">
      <c r="A425" s="113">
        <v>2020.0</v>
      </c>
      <c r="B425" s="113">
        <v>1251.0</v>
      </c>
      <c r="C425" s="114" t="s">
        <v>385</v>
      </c>
      <c r="D425" s="115">
        <v>10.0</v>
      </c>
      <c r="E425" s="114" t="s">
        <v>3305</v>
      </c>
      <c r="F425" s="113">
        <v>26.0</v>
      </c>
      <c r="G425" s="114" t="s">
        <v>3349</v>
      </c>
      <c r="H425" s="113">
        <v>1078.0</v>
      </c>
      <c r="I425" s="114" t="s">
        <v>6531</v>
      </c>
      <c r="J425" s="113">
        <v>3.0</v>
      </c>
      <c r="K425" s="113">
        <v>0.0</v>
      </c>
      <c r="L425" s="113">
        <v>95.0</v>
      </c>
      <c r="M425" s="113">
        <v>1.0</v>
      </c>
      <c r="N425" s="114" t="s">
        <v>5352</v>
      </c>
      <c r="O425" s="114" t="s">
        <v>5353</v>
      </c>
      <c r="P425" s="113">
        <v>1250118.0</v>
      </c>
      <c r="Q425" s="114" t="s">
        <v>6532</v>
      </c>
      <c r="R425" s="113">
        <v>64.0</v>
      </c>
      <c r="S425" s="114" t="s">
        <v>6537</v>
      </c>
      <c r="T425" s="115">
        <v>9245981.0</v>
      </c>
      <c r="U425" s="115">
        <v>0.0</v>
      </c>
      <c r="V425" s="114" t="s">
        <v>6538</v>
      </c>
      <c r="W425" s="116">
        <v>17282.73</v>
      </c>
      <c r="X425" s="116">
        <v>17282.73</v>
      </c>
      <c r="Y425" s="116">
        <v>17282.73</v>
      </c>
      <c r="Z425" s="116">
        <v>17282.73</v>
      </c>
      <c r="AA425" s="103" t="s">
        <v>814</v>
      </c>
      <c r="AB425" s="103" t="s">
        <v>3071</v>
      </c>
    </row>
    <row r="426" ht="15.75" hidden="1" customHeight="1">
      <c r="A426" s="113">
        <v>2020.0</v>
      </c>
      <c r="B426" s="113">
        <v>1251.0</v>
      </c>
      <c r="C426" s="114" t="s">
        <v>385</v>
      </c>
      <c r="D426" s="115">
        <v>10.0</v>
      </c>
      <c r="E426" s="114" t="s">
        <v>3305</v>
      </c>
      <c r="F426" s="113">
        <v>26.0</v>
      </c>
      <c r="G426" s="114" t="s">
        <v>3349</v>
      </c>
      <c r="H426" s="113">
        <v>1078.0</v>
      </c>
      <c r="I426" s="114" t="s">
        <v>6531</v>
      </c>
      <c r="J426" s="113">
        <v>3.0</v>
      </c>
      <c r="K426" s="113">
        <v>0.0</v>
      </c>
      <c r="L426" s="113">
        <v>95.0</v>
      </c>
      <c r="M426" s="113">
        <v>1.0</v>
      </c>
      <c r="N426" s="114" t="s">
        <v>5352</v>
      </c>
      <c r="O426" s="114" t="s">
        <v>5353</v>
      </c>
      <c r="P426" s="113">
        <v>1250118.0</v>
      </c>
      <c r="Q426" s="114" t="s">
        <v>6532</v>
      </c>
      <c r="R426" s="113">
        <v>65.0</v>
      </c>
      <c r="S426" s="114" t="s">
        <v>6561</v>
      </c>
      <c r="T426" s="115">
        <v>9245981.0</v>
      </c>
      <c r="U426" s="115">
        <v>0.0</v>
      </c>
      <c r="V426" s="114" t="s">
        <v>6562</v>
      </c>
      <c r="W426" s="116">
        <v>0.0</v>
      </c>
      <c r="X426" s="116">
        <v>0.0</v>
      </c>
      <c r="Y426" s="116">
        <v>0.0</v>
      </c>
      <c r="Z426" s="116">
        <v>0.0</v>
      </c>
      <c r="AA426" s="103" t="s">
        <v>814</v>
      </c>
      <c r="AB426" s="103" t="s">
        <v>3071</v>
      </c>
    </row>
    <row r="427" ht="15.75" hidden="1" customHeight="1">
      <c r="A427" s="113">
        <v>2020.0</v>
      </c>
      <c r="B427" s="113">
        <v>1251.0</v>
      </c>
      <c r="C427" s="114" t="s">
        <v>385</v>
      </c>
      <c r="D427" s="115">
        <v>10.0</v>
      </c>
      <c r="E427" s="114" t="s">
        <v>3305</v>
      </c>
      <c r="F427" s="113">
        <v>26.0</v>
      </c>
      <c r="G427" s="114" t="s">
        <v>3349</v>
      </c>
      <c r="H427" s="113">
        <v>1078.0</v>
      </c>
      <c r="I427" s="114" t="s">
        <v>6531</v>
      </c>
      <c r="J427" s="113">
        <v>3.0</v>
      </c>
      <c r="K427" s="113">
        <v>0.0</v>
      </c>
      <c r="L427" s="113">
        <v>95.0</v>
      </c>
      <c r="M427" s="113">
        <v>1.0</v>
      </c>
      <c r="N427" s="114" t="s">
        <v>5352</v>
      </c>
      <c r="O427" s="114" t="s">
        <v>5353</v>
      </c>
      <c r="P427" s="113">
        <v>1250118.0</v>
      </c>
      <c r="Q427" s="114" t="s">
        <v>6532</v>
      </c>
      <c r="R427" s="113">
        <v>66.0</v>
      </c>
      <c r="S427" s="114" t="s">
        <v>6559</v>
      </c>
      <c r="T427" s="115">
        <v>9245981.0</v>
      </c>
      <c r="U427" s="115">
        <v>0.0</v>
      </c>
      <c r="V427" s="114" t="s">
        <v>6560</v>
      </c>
      <c r="W427" s="116">
        <v>30.0</v>
      </c>
      <c r="X427" s="116">
        <v>30.0</v>
      </c>
      <c r="Y427" s="116">
        <v>30.0</v>
      </c>
      <c r="Z427" s="116">
        <v>30.0</v>
      </c>
      <c r="AA427" s="103" t="s">
        <v>814</v>
      </c>
      <c r="AB427" s="103" t="s">
        <v>3071</v>
      </c>
    </row>
    <row r="428" ht="15.75" hidden="1" customHeight="1">
      <c r="A428" s="113">
        <v>2020.0</v>
      </c>
      <c r="B428" s="113">
        <v>1251.0</v>
      </c>
      <c r="C428" s="114" t="s">
        <v>385</v>
      </c>
      <c r="D428" s="115">
        <v>10.0</v>
      </c>
      <c r="E428" s="114" t="s">
        <v>3305</v>
      </c>
      <c r="F428" s="113">
        <v>26.0</v>
      </c>
      <c r="G428" s="114" t="s">
        <v>3349</v>
      </c>
      <c r="H428" s="113">
        <v>1078.0</v>
      </c>
      <c r="I428" s="114" t="s">
        <v>6531</v>
      </c>
      <c r="J428" s="113">
        <v>3.0</v>
      </c>
      <c r="K428" s="113">
        <v>0.0</v>
      </c>
      <c r="L428" s="113">
        <v>95.0</v>
      </c>
      <c r="M428" s="113">
        <v>1.0</v>
      </c>
      <c r="N428" s="114" t="s">
        <v>5352</v>
      </c>
      <c r="O428" s="114" t="s">
        <v>5353</v>
      </c>
      <c r="P428" s="113">
        <v>1250118.0</v>
      </c>
      <c r="Q428" s="114" t="s">
        <v>6532</v>
      </c>
      <c r="R428" s="113">
        <v>67.0</v>
      </c>
      <c r="S428" s="114" t="s">
        <v>6601</v>
      </c>
      <c r="T428" s="115">
        <v>9245981.0</v>
      </c>
      <c r="U428" s="115">
        <v>0.0</v>
      </c>
      <c r="V428" s="114" t="s">
        <v>6602</v>
      </c>
      <c r="W428" s="116">
        <v>126.0</v>
      </c>
      <c r="X428" s="116">
        <v>126.0</v>
      </c>
      <c r="Y428" s="116">
        <v>126.0</v>
      </c>
      <c r="Z428" s="116">
        <v>126.0</v>
      </c>
      <c r="AA428" s="103" t="s">
        <v>814</v>
      </c>
      <c r="AB428" s="103" t="s">
        <v>3071</v>
      </c>
    </row>
    <row r="429" ht="15.75" hidden="1" customHeight="1">
      <c r="A429" s="113">
        <v>2020.0</v>
      </c>
      <c r="B429" s="113">
        <v>1251.0</v>
      </c>
      <c r="C429" s="114" t="s">
        <v>385</v>
      </c>
      <c r="D429" s="115">
        <v>10.0</v>
      </c>
      <c r="E429" s="114" t="s">
        <v>3305</v>
      </c>
      <c r="F429" s="113">
        <v>26.0</v>
      </c>
      <c r="G429" s="114" t="s">
        <v>3349</v>
      </c>
      <c r="H429" s="113">
        <v>1078.0</v>
      </c>
      <c r="I429" s="114" t="s">
        <v>6531</v>
      </c>
      <c r="J429" s="113">
        <v>3.0</v>
      </c>
      <c r="K429" s="113">
        <v>0.0</v>
      </c>
      <c r="L429" s="113">
        <v>95.0</v>
      </c>
      <c r="M429" s="113">
        <v>1.0</v>
      </c>
      <c r="N429" s="114" t="s">
        <v>5352</v>
      </c>
      <c r="O429" s="114" t="s">
        <v>5353</v>
      </c>
      <c r="P429" s="113">
        <v>1250118.0</v>
      </c>
      <c r="Q429" s="114" t="s">
        <v>6532</v>
      </c>
      <c r="R429" s="113">
        <v>70.0</v>
      </c>
      <c r="S429" s="114" t="s">
        <v>6561</v>
      </c>
      <c r="T429" s="115">
        <v>9245981.0</v>
      </c>
      <c r="U429" s="115">
        <v>0.0</v>
      </c>
      <c r="V429" s="114" t="s">
        <v>6562</v>
      </c>
      <c r="W429" s="116">
        <v>0.0</v>
      </c>
      <c r="X429" s="116">
        <v>0.0</v>
      </c>
      <c r="Y429" s="116">
        <v>0.0</v>
      </c>
      <c r="Z429" s="116">
        <v>0.0</v>
      </c>
      <c r="AA429" s="103" t="s">
        <v>814</v>
      </c>
      <c r="AB429" s="103" t="s">
        <v>3071</v>
      </c>
    </row>
    <row r="430" ht="15.75" hidden="1" customHeight="1">
      <c r="A430" s="113">
        <v>2020.0</v>
      </c>
      <c r="B430" s="113">
        <v>1251.0</v>
      </c>
      <c r="C430" s="114" t="s">
        <v>385</v>
      </c>
      <c r="D430" s="115">
        <v>10.0</v>
      </c>
      <c r="E430" s="114" t="s">
        <v>3305</v>
      </c>
      <c r="F430" s="113">
        <v>26.0</v>
      </c>
      <c r="G430" s="114" t="s">
        <v>3349</v>
      </c>
      <c r="H430" s="113">
        <v>1078.0</v>
      </c>
      <c r="I430" s="114" t="s">
        <v>6531</v>
      </c>
      <c r="J430" s="113">
        <v>3.0</v>
      </c>
      <c r="K430" s="113">
        <v>0.0</v>
      </c>
      <c r="L430" s="113">
        <v>95.0</v>
      </c>
      <c r="M430" s="113">
        <v>1.0</v>
      </c>
      <c r="N430" s="114" t="s">
        <v>5352</v>
      </c>
      <c r="O430" s="114" t="s">
        <v>5353</v>
      </c>
      <c r="P430" s="113">
        <v>1250118.0</v>
      </c>
      <c r="Q430" s="114" t="s">
        <v>6532</v>
      </c>
      <c r="R430" s="113">
        <v>71.0</v>
      </c>
      <c r="S430" s="114" t="s">
        <v>6537</v>
      </c>
      <c r="T430" s="115">
        <v>9245981.0</v>
      </c>
      <c r="U430" s="115">
        <v>0.0</v>
      </c>
      <c r="V430" s="114" t="s">
        <v>6538</v>
      </c>
      <c r="W430" s="116">
        <v>1394.03</v>
      </c>
      <c r="X430" s="116">
        <v>1394.03</v>
      </c>
      <c r="Y430" s="116">
        <v>1394.03</v>
      </c>
      <c r="Z430" s="116">
        <v>1394.03</v>
      </c>
      <c r="AA430" s="103" t="s">
        <v>814</v>
      </c>
      <c r="AB430" s="103" t="s">
        <v>3071</v>
      </c>
    </row>
    <row r="431" ht="15.75" hidden="1" customHeight="1">
      <c r="A431" s="113">
        <v>2020.0</v>
      </c>
      <c r="B431" s="113">
        <v>1251.0</v>
      </c>
      <c r="C431" s="114" t="s">
        <v>385</v>
      </c>
      <c r="D431" s="115">
        <v>10.0</v>
      </c>
      <c r="E431" s="114" t="s">
        <v>3305</v>
      </c>
      <c r="F431" s="113">
        <v>26.0</v>
      </c>
      <c r="G431" s="114" t="s">
        <v>3349</v>
      </c>
      <c r="H431" s="113">
        <v>1078.0</v>
      </c>
      <c r="I431" s="114" t="s">
        <v>6531</v>
      </c>
      <c r="J431" s="113">
        <v>3.0</v>
      </c>
      <c r="K431" s="113">
        <v>0.0</v>
      </c>
      <c r="L431" s="113">
        <v>95.0</v>
      </c>
      <c r="M431" s="113">
        <v>1.0</v>
      </c>
      <c r="N431" s="114" t="s">
        <v>5352</v>
      </c>
      <c r="O431" s="114" t="s">
        <v>5353</v>
      </c>
      <c r="P431" s="113">
        <v>1250118.0</v>
      </c>
      <c r="Q431" s="114" t="s">
        <v>6532</v>
      </c>
      <c r="R431" s="113">
        <v>72.0</v>
      </c>
      <c r="S431" s="114" t="s">
        <v>5355</v>
      </c>
      <c r="T431" s="115">
        <v>9245981.0</v>
      </c>
      <c r="U431" s="115">
        <v>0.0</v>
      </c>
      <c r="V431" s="114" t="s">
        <v>5356</v>
      </c>
      <c r="W431" s="116">
        <v>6885.0</v>
      </c>
      <c r="X431" s="116">
        <v>6885.0</v>
      </c>
      <c r="Y431" s="116">
        <v>6885.0</v>
      </c>
      <c r="Z431" s="116">
        <v>6885.0</v>
      </c>
      <c r="AA431" s="103" t="s">
        <v>814</v>
      </c>
      <c r="AB431" s="103" t="s">
        <v>3071</v>
      </c>
    </row>
    <row r="432" ht="15.75" hidden="1" customHeight="1">
      <c r="A432" s="113">
        <v>2020.0</v>
      </c>
      <c r="B432" s="113">
        <v>1251.0</v>
      </c>
      <c r="C432" s="114" t="s">
        <v>385</v>
      </c>
      <c r="D432" s="115">
        <v>10.0</v>
      </c>
      <c r="E432" s="114" t="s">
        <v>3305</v>
      </c>
      <c r="F432" s="113">
        <v>26.0</v>
      </c>
      <c r="G432" s="114" t="s">
        <v>3349</v>
      </c>
      <c r="H432" s="113">
        <v>1078.0</v>
      </c>
      <c r="I432" s="114" t="s">
        <v>6531</v>
      </c>
      <c r="J432" s="113">
        <v>3.0</v>
      </c>
      <c r="K432" s="113">
        <v>0.0</v>
      </c>
      <c r="L432" s="113">
        <v>95.0</v>
      </c>
      <c r="M432" s="113">
        <v>1.0</v>
      </c>
      <c r="N432" s="114" t="s">
        <v>5352</v>
      </c>
      <c r="O432" s="114" t="s">
        <v>5353</v>
      </c>
      <c r="P432" s="113">
        <v>1250118.0</v>
      </c>
      <c r="Q432" s="114" t="s">
        <v>6532</v>
      </c>
      <c r="R432" s="113">
        <v>73.0</v>
      </c>
      <c r="S432" s="114" t="s">
        <v>6559</v>
      </c>
      <c r="T432" s="115">
        <v>9245981.0</v>
      </c>
      <c r="U432" s="115">
        <v>0.0</v>
      </c>
      <c r="V432" s="114" t="s">
        <v>6560</v>
      </c>
      <c r="W432" s="116">
        <v>1016.01</v>
      </c>
      <c r="X432" s="116">
        <v>1016.01</v>
      </c>
      <c r="Y432" s="116">
        <v>1016.01</v>
      </c>
      <c r="Z432" s="116">
        <v>1016.01</v>
      </c>
      <c r="AA432" s="103" t="s">
        <v>814</v>
      </c>
      <c r="AB432" s="103" t="s">
        <v>3071</v>
      </c>
    </row>
    <row r="433" ht="15.75" hidden="1" customHeight="1">
      <c r="A433" s="113">
        <v>2020.0</v>
      </c>
      <c r="B433" s="113">
        <v>1251.0</v>
      </c>
      <c r="C433" s="114" t="s">
        <v>385</v>
      </c>
      <c r="D433" s="115">
        <v>10.0</v>
      </c>
      <c r="E433" s="114" t="s">
        <v>3305</v>
      </c>
      <c r="F433" s="113">
        <v>26.0</v>
      </c>
      <c r="G433" s="114" t="s">
        <v>3349</v>
      </c>
      <c r="H433" s="113">
        <v>1078.0</v>
      </c>
      <c r="I433" s="114" t="s">
        <v>6531</v>
      </c>
      <c r="J433" s="113">
        <v>3.0</v>
      </c>
      <c r="K433" s="113">
        <v>0.0</v>
      </c>
      <c r="L433" s="113">
        <v>95.0</v>
      </c>
      <c r="M433" s="113">
        <v>1.0</v>
      </c>
      <c r="N433" s="114" t="s">
        <v>5352</v>
      </c>
      <c r="O433" s="114" t="s">
        <v>5353</v>
      </c>
      <c r="P433" s="113">
        <v>1250118.0</v>
      </c>
      <c r="Q433" s="114" t="s">
        <v>6532</v>
      </c>
      <c r="R433" s="113">
        <v>74.0</v>
      </c>
      <c r="S433" s="114" t="s">
        <v>5357</v>
      </c>
      <c r="T433" s="115">
        <v>9245981.0</v>
      </c>
      <c r="U433" s="115">
        <v>0.0</v>
      </c>
      <c r="V433" s="114" t="s">
        <v>5358</v>
      </c>
      <c r="W433" s="116">
        <v>26978.52</v>
      </c>
      <c r="X433" s="116">
        <v>26978.52</v>
      </c>
      <c r="Y433" s="116">
        <v>26978.52</v>
      </c>
      <c r="Z433" s="116">
        <v>26978.52</v>
      </c>
      <c r="AA433" s="103" t="s">
        <v>814</v>
      </c>
      <c r="AB433" s="103" t="s">
        <v>3071</v>
      </c>
    </row>
    <row r="434" ht="15.75" hidden="1" customHeight="1">
      <c r="A434" s="113">
        <v>2020.0</v>
      </c>
      <c r="B434" s="113">
        <v>1251.0</v>
      </c>
      <c r="C434" s="114" t="s">
        <v>385</v>
      </c>
      <c r="D434" s="115">
        <v>10.0</v>
      </c>
      <c r="E434" s="114" t="s">
        <v>3305</v>
      </c>
      <c r="F434" s="113">
        <v>26.0</v>
      </c>
      <c r="G434" s="114" t="s">
        <v>3349</v>
      </c>
      <c r="H434" s="113">
        <v>1078.0</v>
      </c>
      <c r="I434" s="114" t="s">
        <v>6531</v>
      </c>
      <c r="J434" s="113">
        <v>3.0</v>
      </c>
      <c r="K434" s="113">
        <v>0.0</v>
      </c>
      <c r="L434" s="113">
        <v>95.0</v>
      </c>
      <c r="M434" s="113">
        <v>1.0</v>
      </c>
      <c r="N434" s="114" t="s">
        <v>5352</v>
      </c>
      <c r="O434" s="114" t="s">
        <v>5353</v>
      </c>
      <c r="P434" s="113">
        <v>1250118.0</v>
      </c>
      <c r="Q434" s="114" t="s">
        <v>6532</v>
      </c>
      <c r="R434" s="113">
        <v>75.0</v>
      </c>
      <c r="S434" s="114" t="s">
        <v>5361</v>
      </c>
      <c r="T434" s="115">
        <v>9245981.0</v>
      </c>
      <c r="U434" s="115">
        <v>0.0</v>
      </c>
      <c r="V434" s="114" t="s">
        <v>5362</v>
      </c>
      <c r="W434" s="116">
        <v>25297.9</v>
      </c>
      <c r="X434" s="116">
        <v>25297.9</v>
      </c>
      <c r="Y434" s="116">
        <v>25297.9</v>
      </c>
      <c r="Z434" s="116">
        <v>25297.9</v>
      </c>
      <c r="AA434" s="103" t="s">
        <v>814</v>
      </c>
      <c r="AB434" s="103" t="s">
        <v>3071</v>
      </c>
    </row>
    <row r="435" ht="15.75" hidden="1" customHeight="1">
      <c r="A435" s="113">
        <v>2020.0</v>
      </c>
      <c r="B435" s="113">
        <v>1251.0</v>
      </c>
      <c r="C435" s="114" t="s">
        <v>385</v>
      </c>
      <c r="D435" s="115">
        <v>10.0</v>
      </c>
      <c r="E435" s="114" t="s">
        <v>3305</v>
      </c>
      <c r="F435" s="113">
        <v>26.0</v>
      </c>
      <c r="G435" s="114" t="s">
        <v>3349</v>
      </c>
      <c r="H435" s="113">
        <v>1078.0</v>
      </c>
      <c r="I435" s="114" t="s">
        <v>6531</v>
      </c>
      <c r="J435" s="113">
        <v>3.0</v>
      </c>
      <c r="K435" s="113">
        <v>0.0</v>
      </c>
      <c r="L435" s="113">
        <v>95.0</v>
      </c>
      <c r="M435" s="113">
        <v>1.0</v>
      </c>
      <c r="N435" s="114" t="s">
        <v>5352</v>
      </c>
      <c r="O435" s="114" t="s">
        <v>5353</v>
      </c>
      <c r="P435" s="113">
        <v>1250118.0</v>
      </c>
      <c r="Q435" s="114" t="s">
        <v>6532</v>
      </c>
      <c r="R435" s="113">
        <v>114.0</v>
      </c>
      <c r="S435" s="114" t="s">
        <v>5355</v>
      </c>
      <c r="T435" s="115">
        <v>9245981.0</v>
      </c>
      <c r="U435" s="115">
        <v>0.0</v>
      </c>
      <c r="V435" s="114" t="s">
        <v>5356</v>
      </c>
      <c r="W435" s="116">
        <v>1920.0</v>
      </c>
      <c r="X435" s="116">
        <v>1920.0</v>
      </c>
      <c r="Y435" s="116">
        <v>1920.0</v>
      </c>
      <c r="Z435" s="116">
        <v>1920.0</v>
      </c>
      <c r="AA435" s="103" t="s">
        <v>814</v>
      </c>
      <c r="AB435" s="103" t="s">
        <v>3071</v>
      </c>
    </row>
    <row r="436" ht="15.75" hidden="1" customHeight="1">
      <c r="A436" s="113">
        <v>2020.0</v>
      </c>
      <c r="B436" s="113">
        <v>1251.0</v>
      </c>
      <c r="C436" s="114" t="s">
        <v>385</v>
      </c>
      <c r="D436" s="115">
        <v>10.0</v>
      </c>
      <c r="E436" s="114" t="s">
        <v>3305</v>
      </c>
      <c r="F436" s="113">
        <v>26.0</v>
      </c>
      <c r="G436" s="114" t="s">
        <v>3349</v>
      </c>
      <c r="H436" s="113">
        <v>1078.0</v>
      </c>
      <c r="I436" s="114" t="s">
        <v>6531</v>
      </c>
      <c r="J436" s="113">
        <v>3.0</v>
      </c>
      <c r="K436" s="113">
        <v>0.0</v>
      </c>
      <c r="L436" s="113">
        <v>95.0</v>
      </c>
      <c r="M436" s="113">
        <v>1.0</v>
      </c>
      <c r="N436" s="114" t="s">
        <v>5352</v>
      </c>
      <c r="O436" s="114" t="s">
        <v>5353</v>
      </c>
      <c r="P436" s="113">
        <v>1250118.0</v>
      </c>
      <c r="Q436" s="114" t="s">
        <v>6532</v>
      </c>
      <c r="R436" s="113">
        <v>115.0</v>
      </c>
      <c r="S436" s="114" t="s">
        <v>6593</v>
      </c>
      <c r="T436" s="115">
        <v>9245981.0</v>
      </c>
      <c r="U436" s="115">
        <v>0.0</v>
      </c>
      <c r="V436" s="114" t="s">
        <v>6594</v>
      </c>
      <c r="W436" s="116">
        <v>219.45</v>
      </c>
      <c r="X436" s="116">
        <v>219.45</v>
      </c>
      <c r="Y436" s="116">
        <v>219.45</v>
      </c>
      <c r="Z436" s="116">
        <v>219.45</v>
      </c>
      <c r="AA436" s="103" t="s">
        <v>814</v>
      </c>
      <c r="AB436" s="103" t="s">
        <v>3071</v>
      </c>
    </row>
    <row r="437" ht="15.75" hidden="1" customHeight="1">
      <c r="A437" s="113">
        <v>2020.0</v>
      </c>
      <c r="B437" s="113">
        <v>1251.0</v>
      </c>
      <c r="C437" s="114" t="s">
        <v>385</v>
      </c>
      <c r="D437" s="115">
        <v>10.0</v>
      </c>
      <c r="E437" s="114" t="s">
        <v>3305</v>
      </c>
      <c r="F437" s="113">
        <v>26.0</v>
      </c>
      <c r="G437" s="114" t="s">
        <v>3349</v>
      </c>
      <c r="H437" s="113">
        <v>1078.0</v>
      </c>
      <c r="I437" s="114" t="s">
        <v>6531</v>
      </c>
      <c r="J437" s="113">
        <v>3.0</v>
      </c>
      <c r="K437" s="113">
        <v>0.0</v>
      </c>
      <c r="L437" s="113">
        <v>95.0</v>
      </c>
      <c r="M437" s="113">
        <v>1.0</v>
      </c>
      <c r="N437" s="114" t="s">
        <v>5352</v>
      </c>
      <c r="O437" s="114" t="s">
        <v>5353</v>
      </c>
      <c r="P437" s="113">
        <v>1250118.0</v>
      </c>
      <c r="Q437" s="114" t="s">
        <v>6532</v>
      </c>
      <c r="R437" s="113">
        <v>118.0</v>
      </c>
      <c r="S437" s="114" t="s">
        <v>6557</v>
      </c>
      <c r="T437" s="115">
        <v>9245981.0</v>
      </c>
      <c r="U437" s="115">
        <v>0.0</v>
      </c>
      <c r="V437" s="114" t="s">
        <v>6558</v>
      </c>
      <c r="W437" s="116">
        <v>5600.0</v>
      </c>
      <c r="X437" s="116">
        <v>5600.0</v>
      </c>
      <c r="Y437" s="116">
        <v>5600.0</v>
      </c>
      <c r="Z437" s="116">
        <v>5600.0</v>
      </c>
      <c r="AA437" s="103" t="s">
        <v>814</v>
      </c>
      <c r="AB437" s="103" t="s">
        <v>3071</v>
      </c>
    </row>
    <row r="438" ht="15.75" hidden="1" customHeight="1">
      <c r="A438" s="113">
        <v>2020.0</v>
      </c>
      <c r="B438" s="113">
        <v>1251.0</v>
      </c>
      <c r="C438" s="114" t="s">
        <v>385</v>
      </c>
      <c r="D438" s="115">
        <v>10.0</v>
      </c>
      <c r="E438" s="114" t="s">
        <v>3305</v>
      </c>
      <c r="F438" s="113">
        <v>26.0</v>
      </c>
      <c r="G438" s="114" t="s">
        <v>3349</v>
      </c>
      <c r="H438" s="113">
        <v>1078.0</v>
      </c>
      <c r="I438" s="114" t="s">
        <v>6531</v>
      </c>
      <c r="J438" s="113">
        <v>3.0</v>
      </c>
      <c r="K438" s="113">
        <v>0.0</v>
      </c>
      <c r="L438" s="113">
        <v>95.0</v>
      </c>
      <c r="M438" s="113">
        <v>1.0</v>
      </c>
      <c r="N438" s="114" t="s">
        <v>832</v>
      </c>
      <c r="O438" s="114" t="s">
        <v>833</v>
      </c>
      <c r="P438" s="113">
        <v>1250118.0</v>
      </c>
      <c r="Q438" s="114" t="s">
        <v>6532</v>
      </c>
      <c r="R438" s="113">
        <v>69.0</v>
      </c>
      <c r="S438" s="114" t="s">
        <v>6545</v>
      </c>
      <c r="T438" s="115">
        <v>9245981.0</v>
      </c>
      <c r="U438" s="115">
        <v>9245765.0</v>
      </c>
      <c r="V438" s="114" t="s">
        <v>6546</v>
      </c>
      <c r="W438" s="116">
        <v>14101.44</v>
      </c>
      <c r="X438" s="116">
        <v>14101.44</v>
      </c>
      <c r="Y438" s="116">
        <v>14101.44</v>
      </c>
      <c r="Z438" s="116">
        <v>14101.44</v>
      </c>
      <c r="AA438" s="103" t="s">
        <v>814</v>
      </c>
      <c r="AB438" s="103" t="s">
        <v>3071</v>
      </c>
    </row>
    <row r="439" ht="15.75" hidden="1" customHeight="1">
      <c r="A439" s="113">
        <v>2020.0</v>
      </c>
      <c r="B439" s="113">
        <v>1251.0</v>
      </c>
      <c r="C439" s="114" t="s">
        <v>385</v>
      </c>
      <c r="D439" s="115">
        <v>10.0</v>
      </c>
      <c r="E439" s="114" t="s">
        <v>3305</v>
      </c>
      <c r="F439" s="113">
        <v>26.0</v>
      </c>
      <c r="G439" s="114" t="s">
        <v>3349</v>
      </c>
      <c r="H439" s="113">
        <v>1078.0</v>
      </c>
      <c r="I439" s="114" t="s">
        <v>6531</v>
      </c>
      <c r="J439" s="113">
        <v>3.0</v>
      </c>
      <c r="K439" s="113">
        <v>0.0</v>
      </c>
      <c r="L439" s="113">
        <v>95.0</v>
      </c>
      <c r="M439" s="113">
        <v>1.0</v>
      </c>
      <c r="N439" s="114" t="s">
        <v>832</v>
      </c>
      <c r="O439" s="114" t="s">
        <v>833</v>
      </c>
      <c r="P439" s="113">
        <v>1250118.0</v>
      </c>
      <c r="Q439" s="114" t="s">
        <v>6532</v>
      </c>
      <c r="R439" s="113">
        <v>117.0</v>
      </c>
      <c r="S439" s="114" t="s">
        <v>853</v>
      </c>
      <c r="T439" s="115">
        <v>9245981.0</v>
      </c>
      <c r="U439" s="115">
        <v>0.0</v>
      </c>
      <c r="V439" s="114" t="s">
        <v>854</v>
      </c>
      <c r="W439" s="116">
        <v>0.0</v>
      </c>
      <c r="X439" s="116">
        <v>0.0</v>
      </c>
      <c r="Y439" s="116">
        <v>0.0</v>
      </c>
      <c r="Z439" s="116">
        <v>0.0</v>
      </c>
      <c r="AA439" s="103" t="s">
        <v>814</v>
      </c>
      <c r="AB439" s="103" t="s">
        <v>3071</v>
      </c>
    </row>
    <row r="440" ht="15.75" hidden="1" customHeight="1">
      <c r="A440" s="113">
        <v>2020.0</v>
      </c>
      <c r="B440" s="113">
        <v>1251.0</v>
      </c>
      <c r="C440" s="114" t="s">
        <v>385</v>
      </c>
      <c r="D440" s="115">
        <v>10.0</v>
      </c>
      <c r="E440" s="114" t="s">
        <v>3305</v>
      </c>
      <c r="F440" s="113">
        <v>26.0</v>
      </c>
      <c r="G440" s="114" t="s">
        <v>3349</v>
      </c>
      <c r="H440" s="113">
        <v>1078.0</v>
      </c>
      <c r="I440" s="114" t="s">
        <v>6531</v>
      </c>
      <c r="J440" s="113">
        <v>3.0</v>
      </c>
      <c r="K440" s="113">
        <v>0.0</v>
      </c>
      <c r="L440" s="113">
        <v>95.0</v>
      </c>
      <c r="M440" s="113">
        <v>1.0</v>
      </c>
      <c r="N440" s="114" t="s">
        <v>841</v>
      </c>
      <c r="O440" s="114" t="s">
        <v>842</v>
      </c>
      <c r="P440" s="113">
        <v>1250017.0</v>
      </c>
      <c r="Q440" s="114" t="s">
        <v>5345</v>
      </c>
      <c r="R440" s="113">
        <v>1190.0</v>
      </c>
      <c r="S440" s="114" t="s">
        <v>859</v>
      </c>
      <c r="T440" s="115">
        <v>9245981.0</v>
      </c>
      <c r="U440" s="115">
        <v>0.0</v>
      </c>
      <c r="V440" s="114" t="s">
        <v>860</v>
      </c>
      <c r="W440" s="116">
        <v>3000.0</v>
      </c>
      <c r="X440" s="116">
        <v>0.0</v>
      </c>
      <c r="Y440" s="116">
        <v>0.0</v>
      </c>
      <c r="Z440" s="116">
        <v>0.0</v>
      </c>
      <c r="AA440" s="103" t="s">
        <v>814</v>
      </c>
      <c r="AB440" s="103" t="s">
        <v>3071</v>
      </c>
    </row>
    <row r="441" ht="15.75" hidden="1" customHeight="1">
      <c r="A441" s="113">
        <v>2020.0</v>
      </c>
      <c r="B441" s="113">
        <v>1251.0</v>
      </c>
      <c r="C441" s="114" t="s">
        <v>385</v>
      </c>
      <c r="D441" s="115">
        <v>10.0</v>
      </c>
      <c r="E441" s="114" t="s">
        <v>3305</v>
      </c>
      <c r="F441" s="113">
        <v>26.0</v>
      </c>
      <c r="G441" s="114" t="s">
        <v>3349</v>
      </c>
      <c r="H441" s="113">
        <v>1078.0</v>
      </c>
      <c r="I441" s="114" t="s">
        <v>6531</v>
      </c>
      <c r="J441" s="113">
        <v>3.0</v>
      </c>
      <c r="K441" s="113">
        <v>0.0</v>
      </c>
      <c r="L441" s="113">
        <v>95.0</v>
      </c>
      <c r="M441" s="113">
        <v>1.0</v>
      </c>
      <c r="N441" s="114" t="s">
        <v>841</v>
      </c>
      <c r="O441" s="114" t="s">
        <v>842</v>
      </c>
      <c r="P441" s="113">
        <v>1250017.0</v>
      </c>
      <c r="Q441" s="114" t="s">
        <v>5345</v>
      </c>
      <c r="R441" s="113">
        <v>1191.0</v>
      </c>
      <c r="S441" s="114" t="s">
        <v>6543</v>
      </c>
      <c r="T441" s="115">
        <v>9245981.0</v>
      </c>
      <c r="U441" s="115">
        <v>0.0</v>
      </c>
      <c r="V441" s="114" t="s">
        <v>6544</v>
      </c>
      <c r="W441" s="116">
        <v>9336.0</v>
      </c>
      <c r="X441" s="116">
        <v>0.0</v>
      </c>
      <c r="Y441" s="116">
        <v>0.0</v>
      </c>
      <c r="Z441" s="116">
        <v>0.0</v>
      </c>
      <c r="AA441" s="103" t="s">
        <v>814</v>
      </c>
      <c r="AB441" s="103" t="s">
        <v>3071</v>
      </c>
    </row>
    <row r="442" ht="15.75" hidden="1" customHeight="1">
      <c r="A442" s="113">
        <v>2020.0</v>
      </c>
      <c r="B442" s="113">
        <v>1251.0</v>
      </c>
      <c r="C442" s="114" t="s">
        <v>385</v>
      </c>
      <c r="D442" s="115">
        <v>10.0</v>
      </c>
      <c r="E442" s="114" t="s">
        <v>3305</v>
      </c>
      <c r="F442" s="113">
        <v>26.0</v>
      </c>
      <c r="G442" s="114" t="s">
        <v>3349</v>
      </c>
      <c r="H442" s="113">
        <v>1078.0</v>
      </c>
      <c r="I442" s="114" t="s">
        <v>6531</v>
      </c>
      <c r="J442" s="113">
        <v>3.0</v>
      </c>
      <c r="K442" s="113">
        <v>0.0</v>
      </c>
      <c r="L442" s="113">
        <v>95.0</v>
      </c>
      <c r="M442" s="113">
        <v>1.0</v>
      </c>
      <c r="N442" s="114" t="s">
        <v>841</v>
      </c>
      <c r="O442" s="114" t="s">
        <v>842</v>
      </c>
      <c r="P442" s="113">
        <v>1250017.0</v>
      </c>
      <c r="Q442" s="114" t="s">
        <v>5345</v>
      </c>
      <c r="R442" s="113">
        <v>1192.0</v>
      </c>
      <c r="S442" s="114" t="s">
        <v>5341</v>
      </c>
      <c r="T442" s="115">
        <v>9245981.0</v>
      </c>
      <c r="U442" s="115">
        <v>0.0</v>
      </c>
      <c r="V442" s="114" t="s">
        <v>5342</v>
      </c>
      <c r="W442" s="116">
        <v>18535.0</v>
      </c>
      <c r="X442" s="116">
        <v>1685.0</v>
      </c>
      <c r="Y442" s="116">
        <v>1685.0</v>
      </c>
      <c r="Z442" s="116">
        <v>1685.0</v>
      </c>
      <c r="AA442" s="103" t="s">
        <v>814</v>
      </c>
      <c r="AB442" s="103" t="s">
        <v>3071</v>
      </c>
    </row>
    <row r="443" ht="15.75" hidden="1" customHeight="1">
      <c r="A443" s="113">
        <v>2020.0</v>
      </c>
      <c r="B443" s="113">
        <v>1251.0</v>
      </c>
      <c r="C443" s="114" t="s">
        <v>385</v>
      </c>
      <c r="D443" s="115">
        <v>10.0</v>
      </c>
      <c r="E443" s="114" t="s">
        <v>3305</v>
      </c>
      <c r="F443" s="113">
        <v>26.0</v>
      </c>
      <c r="G443" s="114" t="s">
        <v>3349</v>
      </c>
      <c r="H443" s="113">
        <v>1078.0</v>
      </c>
      <c r="I443" s="114" t="s">
        <v>6531</v>
      </c>
      <c r="J443" s="113">
        <v>3.0</v>
      </c>
      <c r="K443" s="113">
        <v>0.0</v>
      </c>
      <c r="L443" s="113">
        <v>95.0</v>
      </c>
      <c r="M443" s="113">
        <v>1.0</v>
      </c>
      <c r="N443" s="114" t="s">
        <v>841</v>
      </c>
      <c r="O443" s="114" t="s">
        <v>842</v>
      </c>
      <c r="P443" s="113">
        <v>1250017.0</v>
      </c>
      <c r="Q443" s="114" t="s">
        <v>5345</v>
      </c>
      <c r="R443" s="113">
        <v>1193.0</v>
      </c>
      <c r="S443" s="114" t="s">
        <v>5373</v>
      </c>
      <c r="T443" s="115">
        <v>9245981.0</v>
      </c>
      <c r="U443" s="115">
        <v>0.0</v>
      </c>
      <c r="V443" s="114" t="s">
        <v>5374</v>
      </c>
      <c r="W443" s="116">
        <v>29400.0</v>
      </c>
      <c r="X443" s="116">
        <v>3500.0</v>
      </c>
      <c r="Y443" s="116">
        <v>3500.0</v>
      </c>
      <c r="Z443" s="116">
        <v>3500.0</v>
      </c>
      <c r="AA443" s="103" t="s">
        <v>814</v>
      </c>
      <c r="AB443" s="103" t="s">
        <v>3071</v>
      </c>
    </row>
    <row r="444" ht="15.75" hidden="1" customHeight="1">
      <c r="A444" s="113">
        <v>2020.0</v>
      </c>
      <c r="B444" s="113">
        <v>1251.0</v>
      </c>
      <c r="C444" s="114" t="s">
        <v>385</v>
      </c>
      <c r="D444" s="115">
        <v>10.0</v>
      </c>
      <c r="E444" s="114" t="s">
        <v>3305</v>
      </c>
      <c r="F444" s="113">
        <v>26.0</v>
      </c>
      <c r="G444" s="114" t="s">
        <v>3349</v>
      </c>
      <c r="H444" s="113">
        <v>1078.0</v>
      </c>
      <c r="I444" s="114" t="s">
        <v>6531</v>
      </c>
      <c r="J444" s="113">
        <v>3.0</v>
      </c>
      <c r="K444" s="113">
        <v>0.0</v>
      </c>
      <c r="L444" s="113">
        <v>95.0</v>
      </c>
      <c r="M444" s="113">
        <v>1.0</v>
      </c>
      <c r="N444" s="114" t="s">
        <v>841</v>
      </c>
      <c r="O444" s="114" t="s">
        <v>842</v>
      </c>
      <c r="P444" s="113">
        <v>1250020.0</v>
      </c>
      <c r="Q444" s="114" t="s">
        <v>412</v>
      </c>
      <c r="R444" s="113">
        <v>1522.0</v>
      </c>
      <c r="S444" s="114" t="s">
        <v>5365</v>
      </c>
      <c r="T444" s="115">
        <v>9245981.0</v>
      </c>
      <c r="U444" s="115">
        <v>9245750.0</v>
      </c>
      <c r="V444" s="114" t="s">
        <v>5366</v>
      </c>
      <c r="W444" s="116">
        <v>643.46</v>
      </c>
      <c r="X444" s="116">
        <v>643.46</v>
      </c>
      <c r="Y444" s="116">
        <v>643.46</v>
      </c>
      <c r="Z444" s="116">
        <v>643.46</v>
      </c>
      <c r="AA444" s="103" t="s">
        <v>814</v>
      </c>
      <c r="AB444" s="103" t="s">
        <v>3071</v>
      </c>
    </row>
    <row r="445" ht="15.75" hidden="1" customHeight="1">
      <c r="A445" s="113">
        <v>2020.0</v>
      </c>
      <c r="B445" s="113">
        <v>1251.0</v>
      </c>
      <c r="C445" s="114" t="s">
        <v>385</v>
      </c>
      <c r="D445" s="115">
        <v>10.0</v>
      </c>
      <c r="E445" s="114" t="s">
        <v>3305</v>
      </c>
      <c r="F445" s="113">
        <v>26.0</v>
      </c>
      <c r="G445" s="114" t="s">
        <v>3349</v>
      </c>
      <c r="H445" s="113">
        <v>1078.0</v>
      </c>
      <c r="I445" s="114" t="s">
        <v>6531</v>
      </c>
      <c r="J445" s="113">
        <v>3.0</v>
      </c>
      <c r="K445" s="113">
        <v>0.0</v>
      </c>
      <c r="L445" s="113">
        <v>95.0</v>
      </c>
      <c r="M445" s="113">
        <v>1.0</v>
      </c>
      <c r="N445" s="114" t="s">
        <v>841</v>
      </c>
      <c r="O445" s="114" t="s">
        <v>842</v>
      </c>
      <c r="P445" s="113">
        <v>1250022.0</v>
      </c>
      <c r="Q445" s="114" t="s">
        <v>4832</v>
      </c>
      <c r="R445" s="113">
        <v>967.0</v>
      </c>
      <c r="S445" s="114" t="s">
        <v>5341</v>
      </c>
      <c r="T445" s="115">
        <v>9245981.0</v>
      </c>
      <c r="U445" s="115">
        <v>0.0</v>
      </c>
      <c r="V445" s="114" t="s">
        <v>5342</v>
      </c>
      <c r="W445" s="116">
        <v>859.4</v>
      </c>
      <c r="X445" s="116">
        <v>0.0</v>
      </c>
      <c r="Y445" s="116">
        <v>0.0</v>
      </c>
      <c r="Z445" s="116">
        <v>0.0</v>
      </c>
      <c r="AA445" s="103" t="s">
        <v>814</v>
      </c>
      <c r="AB445" s="103" t="s">
        <v>3071</v>
      </c>
    </row>
    <row r="446" ht="15.75" hidden="1" customHeight="1">
      <c r="A446" s="113">
        <v>2020.0</v>
      </c>
      <c r="B446" s="113">
        <v>1251.0</v>
      </c>
      <c r="C446" s="114" t="s">
        <v>385</v>
      </c>
      <c r="D446" s="115">
        <v>10.0</v>
      </c>
      <c r="E446" s="114" t="s">
        <v>3305</v>
      </c>
      <c r="F446" s="113">
        <v>26.0</v>
      </c>
      <c r="G446" s="114" t="s">
        <v>3349</v>
      </c>
      <c r="H446" s="113">
        <v>1078.0</v>
      </c>
      <c r="I446" s="114" t="s">
        <v>6531</v>
      </c>
      <c r="J446" s="113">
        <v>3.0</v>
      </c>
      <c r="K446" s="113">
        <v>0.0</v>
      </c>
      <c r="L446" s="113">
        <v>95.0</v>
      </c>
      <c r="M446" s="113">
        <v>1.0</v>
      </c>
      <c r="N446" s="114" t="s">
        <v>841</v>
      </c>
      <c r="O446" s="114" t="s">
        <v>842</v>
      </c>
      <c r="P446" s="113">
        <v>1250022.0</v>
      </c>
      <c r="Q446" s="114" t="s">
        <v>4832</v>
      </c>
      <c r="R446" s="113">
        <v>1026.0</v>
      </c>
      <c r="S446" s="114" t="s">
        <v>5369</v>
      </c>
      <c r="T446" s="115">
        <v>9245981.0</v>
      </c>
      <c r="U446" s="115">
        <v>0.0</v>
      </c>
      <c r="V446" s="114" t="s">
        <v>5370</v>
      </c>
      <c r="W446" s="116">
        <v>501.0</v>
      </c>
      <c r="X446" s="116">
        <v>501.0</v>
      </c>
      <c r="Y446" s="116">
        <v>0.0</v>
      </c>
      <c r="Z446" s="116">
        <v>0.0</v>
      </c>
      <c r="AA446" s="103" t="s">
        <v>814</v>
      </c>
      <c r="AB446" s="103" t="s">
        <v>3071</v>
      </c>
    </row>
    <row r="447" ht="15.75" hidden="1" customHeight="1">
      <c r="A447" s="113">
        <v>2020.0</v>
      </c>
      <c r="B447" s="113">
        <v>1251.0</v>
      </c>
      <c r="C447" s="114" t="s">
        <v>385</v>
      </c>
      <c r="D447" s="115">
        <v>10.0</v>
      </c>
      <c r="E447" s="114" t="s">
        <v>3305</v>
      </c>
      <c r="F447" s="113">
        <v>26.0</v>
      </c>
      <c r="G447" s="114" t="s">
        <v>3349</v>
      </c>
      <c r="H447" s="113">
        <v>1078.0</v>
      </c>
      <c r="I447" s="114" t="s">
        <v>6531</v>
      </c>
      <c r="J447" s="113">
        <v>3.0</v>
      </c>
      <c r="K447" s="113">
        <v>0.0</v>
      </c>
      <c r="L447" s="113">
        <v>95.0</v>
      </c>
      <c r="M447" s="113">
        <v>1.0</v>
      </c>
      <c r="N447" s="114" t="s">
        <v>841</v>
      </c>
      <c r="O447" s="114" t="s">
        <v>842</v>
      </c>
      <c r="P447" s="113">
        <v>1250031.0</v>
      </c>
      <c r="Q447" s="114" t="s">
        <v>4880</v>
      </c>
      <c r="R447" s="113">
        <v>761.0</v>
      </c>
      <c r="S447" s="114" t="s">
        <v>4609</v>
      </c>
      <c r="T447" s="115">
        <v>9245981.0</v>
      </c>
      <c r="U447" s="115">
        <v>0.0</v>
      </c>
      <c r="V447" s="114" t="s">
        <v>4610</v>
      </c>
      <c r="W447" s="116">
        <v>961.8</v>
      </c>
      <c r="X447" s="116">
        <v>961.8</v>
      </c>
      <c r="Y447" s="116">
        <v>0.0</v>
      </c>
      <c r="Z447" s="116">
        <v>0.0</v>
      </c>
      <c r="AA447" s="103" t="s">
        <v>814</v>
      </c>
      <c r="AB447" s="103" t="s">
        <v>3071</v>
      </c>
    </row>
    <row r="448" ht="15.75" hidden="1" customHeight="1">
      <c r="A448" s="113">
        <v>2020.0</v>
      </c>
      <c r="B448" s="113">
        <v>1251.0</v>
      </c>
      <c r="C448" s="114" t="s">
        <v>385</v>
      </c>
      <c r="D448" s="115">
        <v>10.0</v>
      </c>
      <c r="E448" s="114" t="s">
        <v>3305</v>
      </c>
      <c r="F448" s="113">
        <v>26.0</v>
      </c>
      <c r="G448" s="114" t="s">
        <v>3349</v>
      </c>
      <c r="H448" s="113">
        <v>1078.0</v>
      </c>
      <c r="I448" s="114" t="s">
        <v>6531</v>
      </c>
      <c r="J448" s="113">
        <v>3.0</v>
      </c>
      <c r="K448" s="113">
        <v>0.0</v>
      </c>
      <c r="L448" s="113">
        <v>95.0</v>
      </c>
      <c r="M448" s="113">
        <v>1.0</v>
      </c>
      <c r="N448" s="114" t="s">
        <v>841</v>
      </c>
      <c r="O448" s="114" t="s">
        <v>842</v>
      </c>
      <c r="P448" s="113">
        <v>1250038.0</v>
      </c>
      <c r="Q448" s="114" t="s">
        <v>5348</v>
      </c>
      <c r="R448" s="113">
        <v>627.0</v>
      </c>
      <c r="S448" s="114" t="s">
        <v>3244</v>
      </c>
      <c r="T448" s="115">
        <v>9245981.0</v>
      </c>
      <c r="U448" s="115">
        <v>0.0</v>
      </c>
      <c r="V448" s="114" t="s">
        <v>3245</v>
      </c>
      <c r="W448" s="116">
        <v>3021.2</v>
      </c>
      <c r="X448" s="116">
        <v>3021.2</v>
      </c>
      <c r="Y448" s="116">
        <v>3021.2</v>
      </c>
      <c r="Z448" s="116">
        <v>3021.2</v>
      </c>
      <c r="AA448" s="103" t="s">
        <v>814</v>
      </c>
      <c r="AB448" s="103" t="s">
        <v>3071</v>
      </c>
    </row>
    <row r="449" ht="15.75" hidden="1" customHeight="1">
      <c r="A449" s="113">
        <v>2020.0</v>
      </c>
      <c r="B449" s="113">
        <v>1251.0</v>
      </c>
      <c r="C449" s="114" t="s">
        <v>385</v>
      </c>
      <c r="D449" s="115">
        <v>10.0</v>
      </c>
      <c r="E449" s="114" t="s">
        <v>3305</v>
      </c>
      <c r="F449" s="113">
        <v>26.0</v>
      </c>
      <c r="G449" s="114" t="s">
        <v>3349</v>
      </c>
      <c r="H449" s="113">
        <v>1078.0</v>
      </c>
      <c r="I449" s="114" t="s">
        <v>6531</v>
      </c>
      <c r="J449" s="113">
        <v>3.0</v>
      </c>
      <c r="K449" s="113">
        <v>0.0</v>
      </c>
      <c r="L449" s="113">
        <v>95.0</v>
      </c>
      <c r="M449" s="113">
        <v>1.0</v>
      </c>
      <c r="N449" s="114" t="s">
        <v>841</v>
      </c>
      <c r="O449" s="114" t="s">
        <v>842</v>
      </c>
      <c r="P449" s="113">
        <v>1250041.0</v>
      </c>
      <c r="Q449" s="114" t="s">
        <v>426</v>
      </c>
      <c r="R449" s="113">
        <v>1203.0</v>
      </c>
      <c r="S449" s="114" t="s">
        <v>5341</v>
      </c>
      <c r="T449" s="115">
        <v>9245981.0</v>
      </c>
      <c r="U449" s="115">
        <v>0.0</v>
      </c>
      <c r="V449" s="114" t="s">
        <v>5342</v>
      </c>
      <c r="W449" s="116">
        <v>1781.0</v>
      </c>
      <c r="X449" s="116">
        <v>0.0</v>
      </c>
      <c r="Y449" s="116">
        <v>0.0</v>
      </c>
      <c r="Z449" s="116">
        <v>0.0</v>
      </c>
      <c r="AA449" s="103" t="s">
        <v>814</v>
      </c>
      <c r="AB449" s="103" t="s">
        <v>3071</v>
      </c>
    </row>
    <row r="450" ht="15.75" hidden="1" customHeight="1">
      <c r="A450" s="113">
        <v>2020.0</v>
      </c>
      <c r="B450" s="113">
        <v>1251.0</v>
      </c>
      <c r="C450" s="114" t="s">
        <v>385</v>
      </c>
      <c r="D450" s="115">
        <v>10.0</v>
      </c>
      <c r="E450" s="114" t="s">
        <v>3305</v>
      </c>
      <c r="F450" s="113">
        <v>26.0</v>
      </c>
      <c r="G450" s="114" t="s">
        <v>3349</v>
      </c>
      <c r="H450" s="113">
        <v>1078.0</v>
      </c>
      <c r="I450" s="114" t="s">
        <v>6531</v>
      </c>
      <c r="J450" s="113">
        <v>3.0</v>
      </c>
      <c r="K450" s="113">
        <v>0.0</v>
      </c>
      <c r="L450" s="113">
        <v>95.0</v>
      </c>
      <c r="M450" s="113">
        <v>1.0</v>
      </c>
      <c r="N450" s="114" t="s">
        <v>841</v>
      </c>
      <c r="O450" s="114" t="s">
        <v>842</v>
      </c>
      <c r="P450" s="113">
        <v>1250043.0</v>
      </c>
      <c r="Q450" s="114" t="s">
        <v>429</v>
      </c>
      <c r="R450" s="113">
        <v>482.0</v>
      </c>
      <c r="S450" s="114" t="s">
        <v>5373</v>
      </c>
      <c r="T450" s="115">
        <v>9245981.0</v>
      </c>
      <c r="U450" s="115">
        <v>0.0</v>
      </c>
      <c r="V450" s="114" t="s">
        <v>5374</v>
      </c>
      <c r="W450" s="116">
        <v>2480.9</v>
      </c>
      <c r="X450" s="116">
        <v>2480.9</v>
      </c>
      <c r="Y450" s="116">
        <v>2480.9</v>
      </c>
      <c r="Z450" s="116">
        <v>2480.9</v>
      </c>
      <c r="AA450" s="103" t="s">
        <v>814</v>
      </c>
      <c r="AB450" s="103" t="s">
        <v>3071</v>
      </c>
    </row>
    <row r="451" ht="15.75" hidden="1" customHeight="1">
      <c r="A451" s="113">
        <v>2020.0</v>
      </c>
      <c r="B451" s="113">
        <v>1251.0</v>
      </c>
      <c r="C451" s="114" t="s">
        <v>385</v>
      </c>
      <c r="D451" s="115">
        <v>10.0</v>
      </c>
      <c r="E451" s="114" t="s">
        <v>3305</v>
      </c>
      <c r="F451" s="113">
        <v>26.0</v>
      </c>
      <c r="G451" s="114" t="s">
        <v>3349</v>
      </c>
      <c r="H451" s="113">
        <v>1078.0</v>
      </c>
      <c r="I451" s="114" t="s">
        <v>6531</v>
      </c>
      <c r="J451" s="113">
        <v>3.0</v>
      </c>
      <c r="K451" s="113">
        <v>0.0</v>
      </c>
      <c r="L451" s="113">
        <v>95.0</v>
      </c>
      <c r="M451" s="113">
        <v>1.0</v>
      </c>
      <c r="N451" s="114" t="s">
        <v>841</v>
      </c>
      <c r="O451" s="114" t="s">
        <v>842</v>
      </c>
      <c r="P451" s="113">
        <v>1250045.0</v>
      </c>
      <c r="Q451" s="114" t="s">
        <v>5155</v>
      </c>
      <c r="R451" s="113">
        <v>710.0</v>
      </c>
      <c r="S451" s="114" t="s">
        <v>4609</v>
      </c>
      <c r="T451" s="115">
        <v>9245981.0</v>
      </c>
      <c r="U451" s="115">
        <v>0.0</v>
      </c>
      <c r="V451" s="114" t="s">
        <v>4610</v>
      </c>
      <c r="W451" s="116">
        <v>289.5</v>
      </c>
      <c r="X451" s="116">
        <v>289.5</v>
      </c>
      <c r="Y451" s="116">
        <v>0.0</v>
      </c>
      <c r="Z451" s="116">
        <v>0.0</v>
      </c>
      <c r="AA451" s="103" t="s">
        <v>814</v>
      </c>
      <c r="AB451" s="103" t="s">
        <v>3071</v>
      </c>
    </row>
    <row r="452" ht="15.75" hidden="1" customHeight="1">
      <c r="A452" s="113">
        <v>2020.0</v>
      </c>
      <c r="B452" s="113">
        <v>1251.0</v>
      </c>
      <c r="C452" s="114" t="s">
        <v>385</v>
      </c>
      <c r="D452" s="115">
        <v>10.0</v>
      </c>
      <c r="E452" s="114" t="s">
        <v>3305</v>
      </c>
      <c r="F452" s="113">
        <v>26.0</v>
      </c>
      <c r="G452" s="114" t="s">
        <v>3349</v>
      </c>
      <c r="H452" s="113">
        <v>1078.0</v>
      </c>
      <c r="I452" s="114" t="s">
        <v>6531</v>
      </c>
      <c r="J452" s="113">
        <v>3.0</v>
      </c>
      <c r="K452" s="113">
        <v>0.0</v>
      </c>
      <c r="L452" s="113">
        <v>95.0</v>
      </c>
      <c r="M452" s="113">
        <v>1.0</v>
      </c>
      <c r="N452" s="114" t="s">
        <v>841</v>
      </c>
      <c r="O452" s="114" t="s">
        <v>842</v>
      </c>
      <c r="P452" s="113">
        <v>1250086.0</v>
      </c>
      <c r="Q452" s="114" t="s">
        <v>432</v>
      </c>
      <c r="R452" s="113">
        <v>953.0</v>
      </c>
      <c r="S452" s="114" t="s">
        <v>5365</v>
      </c>
      <c r="T452" s="115">
        <v>9245981.0</v>
      </c>
      <c r="U452" s="115">
        <v>9245638.0</v>
      </c>
      <c r="V452" s="114" t="s">
        <v>5366</v>
      </c>
      <c r="W452" s="116">
        <v>1361.42</v>
      </c>
      <c r="X452" s="116">
        <v>1361.42</v>
      </c>
      <c r="Y452" s="116">
        <v>1361.42</v>
      </c>
      <c r="Z452" s="116">
        <v>1361.42</v>
      </c>
      <c r="AA452" s="103" t="s">
        <v>814</v>
      </c>
      <c r="AB452" s="103" t="s">
        <v>3071</v>
      </c>
    </row>
    <row r="453" ht="15.75" hidden="1" customHeight="1">
      <c r="A453" s="113">
        <v>2020.0</v>
      </c>
      <c r="B453" s="113">
        <v>1251.0</v>
      </c>
      <c r="C453" s="114" t="s">
        <v>385</v>
      </c>
      <c r="D453" s="115">
        <v>10.0</v>
      </c>
      <c r="E453" s="114" t="s">
        <v>3305</v>
      </c>
      <c r="F453" s="113">
        <v>26.0</v>
      </c>
      <c r="G453" s="114" t="s">
        <v>3349</v>
      </c>
      <c r="H453" s="113">
        <v>1078.0</v>
      </c>
      <c r="I453" s="114" t="s">
        <v>6531</v>
      </c>
      <c r="J453" s="113">
        <v>3.0</v>
      </c>
      <c r="K453" s="113">
        <v>0.0</v>
      </c>
      <c r="L453" s="113">
        <v>95.0</v>
      </c>
      <c r="M453" s="113">
        <v>1.0</v>
      </c>
      <c r="N453" s="114" t="s">
        <v>5377</v>
      </c>
      <c r="O453" s="114" t="s">
        <v>5378</v>
      </c>
      <c r="P453" s="113">
        <v>1250022.0</v>
      </c>
      <c r="Q453" s="114" t="s">
        <v>4832</v>
      </c>
      <c r="R453" s="113">
        <v>965.0</v>
      </c>
      <c r="S453" s="114" t="s">
        <v>5341</v>
      </c>
      <c r="T453" s="115">
        <v>9245981.0</v>
      </c>
      <c r="U453" s="115">
        <v>0.0</v>
      </c>
      <c r="V453" s="114" t="s">
        <v>5342</v>
      </c>
      <c r="W453" s="116">
        <v>224.4</v>
      </c>
      <c r="X453" s="116">
        <v>224.4</v>
      </c>
      <c r="Y453" s="116">
        <v>224.4</v>
      </c>
      <c r="Z453" s="116">
        <v>224.4</v>
      </c>
      <c r="AA453" s="103" t="s">
        <v>814</v>
      </c>
      <c r="AB453" s="103" t="s">
        <v>3071</v>
      </c>
    </row>
    <row r="454" ht="15.75" hidden="1" customHeight="1">
      <c r="A454" s="113">
        <v>2020.0</v>
      </c>
      <c r="B454" s="113">
        <v>1251.0</v>
      </c>
      <c r="C454" s="114" t="s">
        <v>385</v>
      </c>
      <c r="D454" s="115">
        <v>10.0</v>
      </c>
      <c r="E454" s="114" t="s">
        <v>3305</v>
      </c>
      <c r="F454" s="113">
        <v>26.0</v>
      </c>
      <c r="G454" s="114" t="s">
        <v>3349</v>
      </c>
      <c r="H454" s="113">
        <v>1078.0</v>
      </c>
      <c r="I454" s="114" t="s">
        <v>6531</v>
      </c>
      <c r="J454" s="113">
        <v>3.0</v>
      </c>
      <c r="K454" s="113">
        <v>0.0</v>
      </c>
      <c r="L454" s="113">
        <v>95.0</v>
      </c>
      <c r="M454" s="113">
        <v>1.0</v>
      </c>
      <c r="N454" s="114" t="s">
        <v>5377</v>
      </c>
      <c r="O454" s="114" t="s">
        <v>5378</v>
      </c>
      <c r="P454" s="113">
        <v>1250031.0</v>
      </c>
      <c r="Q454" s="114" t="s">
        <v>4880</v>
      </c>
      <c r="R454" s="113">
        <v>763.0</v>
      </c>
      <c r="S454" s="114" t="s">
        <v>4609</v>
      </c>
      <c r="T454" s="115">
        <v>9245981.0</v>
      </c>
      <c r="U454" s="115">
        <v>0.0</v>
      </c>
      <c r="V454" s="114" t="s">
        <v>4610</v>
      </c>
      <c r="W454" s="116">
        <v>363.54</v>
      </c>
      <c r="X454" s="116">
        <v>363.54</v>
      </c>
      <c r="Y454" s="116">
        <v>0.0</v>
      </c>
      <c r="Z454" s="116">
        <v>0.0</v>
      </c>
      <c r="AA454" s="103" t="s">
        <v>814</v>
      </c>
      <c r="AB454" s="103" t="s">
        <v>3071</v>
      </c>
    </row>
    <row r="455" ht="15.75" hidden="1" customHeight="1">
      <c r="A455" s="113">
        <v>2020.0</v>
      </c>
      <c r="B455" s="113">
        <v>1251.0</v>
      </c>
      <c r="C455" s="114" t="s">
        <v>385</v>
      </c>
      <c r="D455" s="115">
        <v>10.0</v>
      </c>
      <c r="E455" s="114" t="s">
        <v>3305</v>
      </c>
      <c r="F455" s="113">
        <v>26.0</v>
      </c>
      <c r="G455" s="114" t="s">
        <v>3349</v>
      </c>
      <c r="H455" s="113">
        <v>1078.0</v>
      </c>
      <c r="I455" s="114" t="s">
        <v>6531</v>
      </c>
      <c r="J455" s="113">
        <v>3.0</v>
      </c>
      <c r="K455" s="113">
        <v>0.0</v>
      </c>
      <c r="L455" s="113">
        <v>95.0</v>
      </c>
      <c r="M455" s="113">
        <v>1.0</v>
      </c>
      <c r="N455" s="114" t="s">
        <v>5377</v>
      </c>
      <c r="O455" s="114" t="s">
        <v>5378</v>
      </c>
      <c r="P455" s="113">
        <v>1250118.0</v>
      </c>
      <c r="Q455" s="114" t="s">
        <v>6532</v>
      </c>
      <c r="R455" s="113">
        <v>5.0</v>
      </c>
      <c r="S455" s="114" t="s">
        <v>6603</v>
      </c>
      <c r="T455" s="115">
        <v>9245981.0</v>
      </c>
      <c r="U455" s="115">
        <v>0.0</v>
      </c>
      <c r="V455" s="114" t="s">
        <v>6604</v>
      </c>
      <c r="W455" s="116">
        <v>693.2</v>
      </c>
      <c r="X455" s="116">
        <v>693.2</v>
      </c>
      <c r="Y455" s="116">
        <v>693.2</v>
      </c>
      <c r="Z455" s="116">
        <v>693.2</v>
      </c>
      <c r="AA455" s="103" t="s">
        <v>814</v>
      </c>
      <c r="AB455" s="103" t="s">
        <v>3071</v>
      </c>
    </row>
    <row r="456" ht="15.75" hidden="1" customHeight="1">
      <c r="A456" s="113">
        <v>2020.0</v>
      </c>
      <c r="B456" s="113">
        <v>1251.0</v>
      </c>
      <c r="C456" s="114" t="s">
        <v>385</v>
      </c>
      <c r="D456" s="115">
        <v>10.0</v>
      </c>
      <c r="E456" s="114" t="s">
        <v>3305</v>
      </c>
      <c r="F456" s="113">
        <v>26.0</v>
      </c>
      <c r="G456" s="114" t="s">
        <v>3349</v>
      </c>
      <c r="H456" s="113">
        <v>1078.0</v>
      </c>
      <c r="I456" s="114" t="s">
        <v>6531</v>
      </c>
      <c r="J456" s="113">
        <v>3.0</v>
      </c>
      <c r="K456" s="113">
        <v>0.0</v>
      </c>
      <c r="L456" s="113">
        <v>95.0</v>
      </c>
      <c r="M456" s="113">
        <v>1.0</v>
      </c>
      <c r="N456" s="114" t="s">
        <v>5377</v>
      </c>
      <c r="O456" s="114" t="s">
        <v>5378</v>
      </c>
      <c r="P456" s="113">
        <v>1250118.0</v>
      </c>
      <c r="Q456" s="114" t="s">
        <v>6532</v>
      </c>
      <c r="R456" s="113">
        <v>6.0</v>
      </c>
      <c r="S456" s="114" t="s">
        <v>6605</v>
      </c>
      <c r="T456" s="115">
        <v>9245981.0</v>
      </c>
      <c r="U456" s="115">
        <v>9246002.0</v>
      </c>
      <c r="V456" s="114" t="s">
        <v>6606</v>
      </c>
      <c r="W456" s="116">
        <v>19073.6</v>
      </c>
      <c r="X456" s="116">
        <v>19073.6</v>
      </c>
      <c r="Y456" s="116">
        <v>19073.6</v>
      </c>
      <c r="Z456" s="116">
        <v>19073.6</v>
      </c>
      <c r="AA456" s="103" t="s">
        <v>814</v>
      </c>
      <c r="AB456" s="103" t="s">
        <v>3071</v>
      </c>
    </row>
    <row r="457" ht="15.75" hidden="1" customHeight="1">
      <c r="A457" s="113">
        <v>2020.0</v>
      </c>
      <c r="B457" s="113">
        <v>1251.0</v>
      </c>
      <c r="C457" s="114" t="s">
        <v>385</v>
      </c>
      <c r="D457" s="115">
        <v>10.0</v>
      </c>
      <c r="E457" s="114" t="s">
        <v>3305</v>
      </c>
      <c r="F457" s="113">
        <v>26.0</v>
      </c>
      <c r="G457" s="114" t="s">
        <v>3349</v>
      </c>
      <c r="H457" s="113">
        <v>1078.0</v>
      </c>
      <c r="I457" s="114" t="s">
        <v>6531</v>
      </c>
      <c r="J457" s="113">
        <v>3.0</v>
      </c>
      <c r="K457" s="113">
        <v>0.0</v>
      </c>
      <c r="L457" s="113">
        <v>95.0</v>
      </c>
      <c r="M457" s="113">
        <v>1.0</v>
      </c>
      <c r="N457" s="114" t="s">
        <v>5381</v>
      </c>
      <c r="O457" s="114" t="s">
        <v>5382</v>
      </c>
      <c r="P457" s="113">
        <v>1250041.0</v>
      </c>
      <c r="Q457" s="114" t="s">
        <v>426</v>
      </c>
      <c r="R457" s="113">
        <v>1205.0</v>
      </c>
      <c r="S457" s="114" t="s">
        <v>5341</v>
      </c>
      <c r="T457" s="115">
        <v>9245981.0</v>
      </c>
      <c r="U457" s="115">
        <v>0.0</v>
      </c>
      <c r="V457" s="114" t="s">
        <v>5342</v>
      </c>
      <c r="W457" s="116">
        <v>108.9</v>
      </c>
      <c r="X457" s="116">
        <v>108.9</v>
      </c>
      <c r="Y457" s="116">
        <v>0.0</v>
      </c>
      <c r="Z457" s="116">
        <v>0.0</v>
      </c>
      <c r="AA457" s="103" t="s">
        <v>814</v>
      </c>
      <c r="AB457" s="103" t="s">
        <v>3071</v>
      </c>
    </row>
    <row r="458" ht="15.75" hidden="1" customHeight="1">
      <c r="A458" s="113">
        <v>2020.0</v>
      </c>
      <c r="B458" s="113">
        <v>1251.0</v>
      </c>
      <c r="C458" s="114" t="s">
        <v>385</v>
      </c>
      <c r="D458" s="115">
        <v>10.0</v>
      </c>
      <c r="E458" s="114" t="s">
        <v>3305</v>
      </c>
      <c r="F458" s="113">
        <v>26.0</v>
      </c>
      <c r="G458" s="114" t="s">
        <v>3349</v>
      </c>
      <c r="H458" s="113">
        <v>1078.0</v>
      </c>
      <c r="I458" s="114" t="s">
        <v>6531</v>
      </c>
      <c r="J458" s="113">
        <v>3.0</v>
      </c>
      <c r="K458" s="113">
        <v>0.0</v>
      </c>
      <c r="L458" s="113">
        <v>95.0</v>
      </c>
      <c r="M458" s="113">
        <v>1.0</v>
      </c>
      <c r="N458" s="114" t="s">
        <v>5381</v>
      </c>
      <c r="O458" s="114" t="s">
        <v>5382</v>
      </c>
      <c r="P458" s="113">
        <v>1250118.0</v>
      </c>
      <c r="Q458" s="114" t="s">
        <v>6532</v>
      </c>
      <c r="R458" s="113">
        <v>4.0</v>
      </c>
      <c r="S458" s="114" t="s">
        <v>6607</v>
      </c>
      <c r="T458" s="115">
        <v>9245981.0</v>
      </c>
      <c r="U458" s="115">
        <v>0.0</v>
      </c>
      <c r="V458" s="114" t="s">
        <v>6608</v>
      </c>
      <c r="W458" s="116">
        <v>1113.39</v>
      </c>
      <c r="X458" s="116">
        <v>1113.39</v>
      </c>
      <c r="Y458" s="116">
        <v>1113.39</v>
      </c>
      <c r="Z458" s="116">
        <v>1113.39</v>
      </c>
      <c r="AA458" s="103" t="s">
        <v>814</v>
      </c>
      <c r="AB458" s="103" t="s">
        <v>3071</v>
      </c>
    </row>
    <row r="459" ht="15.75" hidden="1" customHeight="1">
      <c r="A459" s="113">
        <v>2020.0</v>
      </c>
      <c r="B459" s="113">
        <v>1251.0</v>
      </c>
      <c r="C459" s="114" t="s">
        <v>385</v>
      </c>
      <c r="D459" s="115">
        <v>10.0</v>
      </c>
      <c r="E459" s="114" t="s">
        <v>3305</v>
      </c>
      <c r="F459" s="113">
        <v>26.0</v>
      </c>
      <c r="G459" s="114" t="s">
        <v>3349</v>
      </c>
      <c r="H459" s="113">
        <v>1078.0</v>
      </c>
      <c r="I459" s="114" t="s">
        <v>6531</v>
      </c>
      <c r="J459" s="113">
        <v>3.0</v>
      </c>
      <c r="K459" s="113">
        <v>0.0</v>
      </c>
      <c r="L459" s="113">
        <v>95.0</v>
      </c>
      <c r="M459" s="113">
        <v>1.0</v>
      </c>
      <c r="N459" s="114" t="s">
        <v>5381</v>
      </c>
      <c r="O459" s="114" t="s">
        <v>5382</v>
      </c>
      <c r="P459" s="113">
        <v>1250118.0</v>
      </c>
      <c r="Q459" s="114" t="s">
        <v>6532</v>
      </c>
      <c r="R459" s="113">
        <v>7.0</v>
      </c>
      <c r="S459" s="114" t="s">
        <v>6605</v>
      </c>
      <c r="T459" s="115">
        <v>9245981.0</v>
      </c>
      <c r="U459" s="115">
        <v>9246002.0</v>
      </c>
      <c r="V459" s="114" t="s">
        <v>6606</v>
      </c>
      <c r="W459" s="116">
        <v>899.4</v>
      </c>
      <c r="X459" s="116">
        <v>899.4</v>
      </c>
      <c r="Y459" s="116">
        <v>899.4</v>
      </c>
      <c r="Z459" s="116">
        <v>899.4</v>
      </c>
      <c r="AA459" s="103" t="s">
        <v>814</v>
      </c>
      <c r="AB459" s="103" t="s">
        <v>3071</v>
      </c>
    </row>
    <row r="460" ht="15.75" hidden="1" customHeight="1">
      <c r="A460" s="113">
        <v>2020.0</v>
      </c>
      <c r="B460" s="113">
        <v>1251.0</v>
      </c>
      <c r="C460" s="114" t="s">
        <v>385</v>
      </c>
      <c r="D460" s="115">
        <v>10.0</v>
      </c>
      <c r="E460" s="114" t="s">
        <v>3305</v>
      </c>
      <c r="F460" s="113">
        <v>26.0</v>
      </c>
      <c r="G460" s="114" t="s">
        <v>3349</v>
      </c>
      <c r="H460" s="113">
        <v>1078.0</v>
      </c>
      <c r="I460" s="114" t="s">
        <v>6531</v>
      </c>
      <c r="J460" s="113">
        <v>3.0</v>
      </c>
      <c r="K460" s="113">
        <v>0.0</v>
      </c>
      <c r="L460" s="113">
        <v>95.0</v>
      </c>
      <c r="M460" s="113">
        <v>1.0</v>
      </c>
      <c r="N460" s="114" t="s">
        <v>5381</v>
      </c>
      <c r="O460" s="114" t="s">
        <v>5382</v>
      </c>
      <c r="P460" s="113">
        <v>1250118.0</v>
      </c>
      <c r="Q460" s="114" t="s">
        <v>6532</v>
      </c>
      <c r="R460" s="113">
        <v>8.0</v>
      </c>
      <c r="S460" s="114" t="s">
        <v>6605</v>
      </c>
      <c r="T460" s="115">
        <v>9245981.0</v>
      </c>
      <c r="U460" s="115">
        <v>9246002.0</v>
      </c>
      <c r="V460" s="114" t="s">
        <v>6606</v>
      </c>
      <c r="W460" s="116">
        <v>258.0</v>
      </c>
      <c r="X460" s="116">
        <v>258.0</v>
      </c>
      <c r="Y460" s="116">
        <v>258.0</v>
      </c>
      <c r="Z460" s="116">
        <v>258.0</v>
      </c>
      <c r="AA460" s="103" t="s">
        <v>814</v>
      </c>
      <c r="AB460" s="103" t="s">
        <v>3071</v>
      </c>
    </row>
    <row r="461" ht="15.75" hidden="1" customHeight="1">
      <c r="A461" s="113">
        <v>2020.0</v>
      </c>
      <c r="B461" s="113">
        <v>1251.0</v>
      </c>
      <c r="C461" s="114" t="s">
        <v>385</v>
      </c>
      <c r="D461" s="115">
        <v>10.0</v>
      </c>
      <c r="E461" s="114" t="s">
        <v>3305</v>
      </c>
      <c r="F461" s="113">
        <v>26.0</v>
      </c>
      <c r="G461" s="114" t="s">
        <v>3349</v>
      </c>
      <c r="H461" s="113">
        <v>1078.0</v>
      </c>
      <c r="I461" s="114" t="s">
        <v>6531</v>
      </c>
      <c r="J461" s="113">
        <v>3.0</v>
      </c>
      <c r="K461" s="113">
        <v>0.0</v>
      </c>
      <c r="L461" s="113">
        <v>95.0</v>
      </c>
      <c r="M461" s="113">
        <v>1.0</v>
      </c>
      <c r="N461" s="114" t="s">
        <v>5383</v>
      </c>
      <c r="O461" s="114" t="s">
        <v>5384</v>
      </c>
      <c r="P461" s="113">
        <v>1250022.0</v>
      </c>
      <c r="Q461" s="114" t="s">
        <v>4832</v>
      </c>
      <c r="R461" s="113">
        <v>964.0</v>
      </c>
      <c r="S461" s="114" t="s">
        <v>5341</v>
      </c>
      <c r="T461" s="115">
        <v>9245981.0</v>
      </c>
      <c r="U461" s="115">
        <v>0.0</v>
      </c>
      <c r="V461" s="114" t="s">
        <v>5342</v>
      </c>
      <c r="W461" s="116">
        <v>79.5</v>
      </c>
      <c r="X461" s="116">
        <v>79.5</v>
      </c>
      <c r="Y461" s="116">
        <v>79.5</v>
      </c>
      <c r="Z461" s="116">
        <v>79.5</v>
      </c>
      <c r="AA461" s="103" t="s">
        <v>814</v>
      </c>
      <c r="AB461" s="103" t="s">
        <v>3071</v>
      </c>
    </row>
    <row r="462" ht="15.75" hidden="1" customHeight="1">
      <c r="A462" s="113">
        <v>2020.0</v>
      </c>
      <c r="B462" s="113">
        <v>1251.0</v>
      </c>
      <c r="C462" s="114" t="s">
        <v>385</v>
      </c>
      <c r="D462" s="115">
        <v>10.0</v>
      </c>
      <c r="E462" s="114" t="s">
        <v>3305</v>
      </c>
      <c r="F462" s="113">
        <v>26.0</v>
      </c>
      <c r="G462" s="114" t="s">
        <v>3349</v>
      </c>
      <c r="H462" s="113">
        <v>1078.0</v>
      </c>
      <c r="I462" s="114" t="s">
        <v>6531</v>
      </c>
      <c r="J462" s="113">
        <v>3.0</v>
      </c>
      <c r="K462" s="113">
        <v>0.0</v>
      </c>
      <c r="L462" s="113">
        <v>95.0</v>
      </c>
      <c r="M462" s="113">
        <v>1.0</v>
      </c>
      <c r="N462" s="114" t="s">
        <v>3235</v>
      </c>
      <c r="O462" s="114" t="s">
        <v>3236</v>
      </c>
      <c r="P462" s="113">
        <v>1250017.0</v>
      </c>
      <c r="Q462" s="114" t="s">
        <v>5345</v>
      </c>
      <c r="R462" s="113">
        <v>1167.0</v>
      </c>
      <c r="S462" s="114" t="s">
        <v>6182</v>
      </c>
      <c r="T462" s="115">
        <v>9245981.0</v>
      </c>
      <c r="U462" s="115">
        <v>0.0</v>
      </c>
      <c r="V462" s="114" t="s">
        <v>6183</v>
      </c>
      <c r="W462" s="116">
        <v>1188.0</v>
      </c>
      <c r="X462" s="116">
        <v>1188.0</v>
      </c>
      <c r="Y462" s="116">
        <v>0.0</v>
      </c>
      <c r="Z462" s="116">
        <v>0.0</v>
      </c>
      <c r="AA462" s="103" t="s">
        <v>814</v>
      </c>
      <c r="AB462" s="103" t="s">
        <v>3071</v>
      </c>
    </row>
    <row r="463" ht="15.75" hidden="1" customHeight="1">
      <c r="A463" s="113">
        <v>2020.0</v>
      </c>
      <c r="B463" s="113">
        <v>1251.0</v>
      </c>
      <c r="C463" s="114" t="s">
        <v>385</v>
      </c>
      <c r="D463" s="115">
        <v>10.0</v>
      </c>
      <c r="E463" s="114" t="s">
        <v>3305</v>
      </c>
      <c r="F463" s="113">
        <v>26.0</v>
      </c>
      <c r="G463" s="114" t="s">
        <v>3349</v>
      </c>
      <c r="H463" s="113">
        <v>1078.0</v>
      </c>
      <c r="I463" s="114" t="s">
        <v>6531</v>
      </c>
      <c r="J463" s="113">
        <v>3.0</v>
      </c>
      <c r="K463" s="113">
        <v>0.0</v>
      </c>
      <c r="L463" s="113">
        <v>95.0</v>
      </c>
      <c r="M463" s="113">
        <v>1.0</v>
      </c>
      <c r="N463" s="114" t="s">
        <v>4588</v>
      </c>
      <c r="O463" s="114" t="s">
        <v>4589</v>
      </c>
      <c r="P463" s="113">
        <v>1250091.0</v>
      </c>
      <c r="Q463" s="114" t="s">
        <v>399</v>
      </c>
      <c r="R463" s="113">
        <v>183.0</v>
      </c>
      <c r="S463" s="114" t="s">
        <v>5385</v>
      </c>
      <c r="T463" s="115">
        <v>9245981.0</v>
      </c>
      <c r="U463" s="115">
        <v>0.0</v>
      </c>
      <c r="V463" s="114" t="s">
        <v>5386</v>
      </c>
      <c r="W463" s="116">
        <v>2808.3</v>
      </c>
      <c r="X463" s="116">
        <v>2808.3</v>
      </c>
      <c r="Y463" s="116">
        <v>2808.3</v>
      </c>
      <c r="Z463" s="116">
        <v>2808.3</v>
      </c>
      <c r="AA463" s="103" t="s">
        <v>814</v>
      </c>
      <c r="AB463" s="103" t="s">
        <v>3071</v>
      </c>
    </row>
    <row r="464" ht="15.75" hidden="1" customHeight="1">
      <c r="A464" s="113">
        <v>2020.0</v>
      </c>
      <c r="B464" s="113">
        <v>1251.0</v>
      </c>
      <c r="C464" s="114" t="s">
        <v>385</v>
      </c>
      <c r="D464" s="115">
        <v>10.0</v>
      </c>
      <c r="E464" s="114" t="s">
        <v>3305</v>
      </c>
      <c r="F464" s="113">
        <v>26.0</v>
      </c>
      <c r="G464" s="114" t="s">
        <v>3349</v>
      </c>
      <c r="H464" s="113">
        <v>1078.0</v>
      </c>
      <c r="I464" s="114" t="s">
        <v>6531</v>
      </c>
      <c r="J464" s="113">
        <v>3.0</v>
      </c>
      <c r="K464" s="113">
        <v>0.0</v>
      </c>
      <c r="L464" s="113">
        <v>95.0</v>
      </c>
      <c r="M464" s="113">
        <v>1.0</v>
      </c>
      <c r="N464" s="114" t="s">
        <v>4588</v>
      </c>
      <c r="O464" s="114" t="s">
        <v>4589</v>
      </c>
      <c r="P464" s="113">
        <v>1250118.0</v>
      </c>
      <c r="Q464" s="114" t="s">
        <v>6532</v>
      </c>
      <c r="R464" s="113">
        <v>121.0</v>
      </c>
      <c r="S464" s="114" t="s">
        <v>6609</v>
      </c>
      <c r="T464" s="115">
        <v>9245981.0</v>
      </c>
      <c r="U464" s="115">
        <v>9251969.0</v>
      </c>
      <c r="V464" s="114" t="s">
        <v>6610</v>
      </c>
      <c r="W464" s="116">
        <v>2426.0</v>
      </c>
      <c r="X464" s="116">
        <v>2426.0</v>
      </c>
      <c r="Y464" s="116">
        <v>2426.0</v>
      </c>
      <c r="Z464" s="116">
        <v>2426.0</v>
      </c>
      <c r="AA464" s="103" t="s">
        <v>814</v>
      </c>
      <c r="AB464" s="103" t="s">
        <v>3071</v>
      </c>
    </row>
    <row r="465" ht="15.75" hidden="1" customHeight="1">
      <c r="A465" s="113">
        <v>2020.0</v>
      </c>
      <c r="B465" s="113">
        <v>1251.0</v>
      </c>
      <c r="C465" s="114" t="s">
        <v>385</v>
      </c>
      <c r="D465" s="115">
        <v>10.0</v>
      </c>
      <c r="E465" s="114" t="s">
        <v>3305</v>
      </c>
      <c r="F465" s="113">
        <v>26.0</v>
      </c>
      <c r="G465" s="114" t="s">
        <v>3349</v>
      </c>
      <c r="H465" s="113">
        <v>1078.0</v>
      </c>
      <c r="I465" s="114" t="s">
        <v>6531</v>
      </c>
      <c r="J465" s="113">
        <v>3.0</v>
      </c>
      <c r="K465" s="113">
        <v>0.0</v>
      </c>
      <c r="L465" s="113">
        <v>95.0</v>
      </c>
      <c r="M465" s="113">
        <v>1.0</v>
      </c>
      <c r="N465" s="114" t="s">
        <v>6611</v>
      </c>
      <c r="O465" s="114" t="s">
        <v>6612</v>
      </c>
      <c r="P465" s="113">
        <v>1250118.0</v>
      </c>
      <c r="Q465" s="114" t="s">
        <v>6532</v>
      </c>
      <c r="R465" s="113">
        <v>87.0</v>
      </c>
      <c r="S465" s="114" t="s">
        <v>6613</v>
      </c>
      <c r="T465" s="115">
        <v>9245981.0</v>
      </c>
      <c r="U465" s="115">
        <v>9251338.0</v>
      </c>
      <c r="V465" s="114" t="s">
        <v>6614</v>
      </c>
      <c r="W465" s="116">
        <v>627074.02</v>
      </c>
      <c r="X465" s="116">
        <v>627074.02</v>
      </c>
      <c r="Y465" s="116">
        <v>627074.02</v>
      </c>
      <c r="Z465" s="116">
        <v>520471.43</v>
      </c>
      <c r="AA465" s="103" t="s">
        <v>814</v>
      </c>
      <c r="AB465" s="103" t="s">
        <v>3071</v>
      </c>
    </row>
    <row r="466" ht="15.75" hidden="1" customHeight="1">
      <c r="A466" s="113">
        <v>2020.0</v>
      </c>
      <c r="B466" s="113">
        <v>1251.0</v>
      </c>
      <c r="C466" s="114" t="s">
        <v>385</v>
      </c>
      <c r="D466" s="115">
        <v>10.0</v>
      </c>
      <c r="E466" s="114" t="s">
        <v>3305</v>
      </c>
      <c r="F466" s="113">
        <v>26.0</v>
      </c>
      <c r="G466" s="114" t="s">
        <v>3349</v>
      </c>
      <c r="H466" s="113">
        <v>1078.0</v>
      </c>
      <c r="I466" s="114" t="s">
        <v>6531</v>
      </c>
      <c r="J466" s="113">
        <v>3.0</v>
      </c>
      <c r="K466" s="113">
        <v>0.0</v>
      </c>
      <c r="L466" s="113">
        <v>95.0</v>
      </c>
      <c r="M466" s="113">
        <v>1.0</v>
      </c>
      <c r="N466" s="114" t="s">
        <v>6611</v>
      </c>
      <c r="O466" s="114" t="s">
        <v>6612</v>
      </c>
      <c r="P466" s="113">
        <v>1250118.0</v>
      </c>
      <c r="Q466" s="114" t="s">
        <v>6532</v>
      </c>
      <c r="R466" s="113">
        <v>88.0</v>
      </c>
      <c r="S466" s="114" t="s">
        <v>6615</v>
      </c>
      <c r="T466" s="115">
        <v>9245981.0</v>
      </c>
      <c r="U466" s="115">
        <v>9251310.0</v>
      </c>
      <c r="V466" s="114" t="s">
        <v>6616</v>
      </c>
      <c r="W466" s="116">
        <v>242149.39</v>
      </c>
      <c r="X466" s="116">
        <v>242149.39</v>
      </c>
      <c r="Y466" s="116">
        <v>242149.39</v>
      </c>
      <c r="Z466" s="116">
        <v>200983.99</v>
      </c>
      <c r="AA466" s="103" t="s">
        <v>814</v>
      </c>
      <c r="AB466" s="103" t="s">
        <v>3071</v>
      </c>
    </row>
    <row r="467" ht="15.75" hidden="1" customHeight="1">
      <c r="A467" s="113">
        <v>2020.0</v>
      </c>
      <c r="B467" s="113">
        <v>1251.0</v>
      </c>
      <c r="C467" s="114" t="s">
        <v>385</v>
      </c>
      <c r="D467" s="115">
        <v>10.0</v>
      </c>
      <c r="E467" s="114" t="s">
        <v>3305</v>
      </c>
      <c r="F467" s="113">
        <v>26.0</v>
      </c>
      <c r="G467" s="114" t="s">
        <v>3349</v>
      </c>
      <c r="H467" s="113">
        <v>1078.0</v>
      </c>
      <c r="I467" s="114" t="s">
        <v>6531</v>
      </c>
      <c r="J467" s="113">
        <v>3.0</v>
      </c>
      <c r="K467" s="113">
        <v>0.0</v>
      </c>
      <c r="L467" s="113">
        <v>95.0</v>
      </c>
      <c r="M467" s="113">
        <v>1.0</v>
      </c>
      <c r="N467" s="114" t="s">
        <v>6611</v>
      </c>
      <c r="O467" s="114" t="s">
        <v>6612</v>
      </c>
      <c r="P467" s="113">
        <v>1250118.0</v>
      </c>
      <c r="Q467" s="114" t="s">
        <v>6532</v>
      </c>
      <c r="R467" s="113">
        <v>142.0</v>
      </c>
      <c r="S467" s="114" t="s">
        <v>6613</v>
      </c>
      <c r="T467" s="115">
        <v>9245981.0</v>
      </c>
      <c r="U467" s="115">
        <v>9251338.0</v>
      </c>
      <c r="V467" s="114" t="s">
        <v>6614</v>
      </c>
      <c r="W467" s="116">
        <v>0.0</v>
      </c>
      <c r="X467" s="116">
        <v>0.0</v>
      </c>
      <c r="Y467" s="116">
        <v>0.0</v>
      </c>
      <c r="Z467" s="116">
        <v>0.0</v>
      </c>
      <c r="AA467" s="103" t="s">
        <v>814</v>
      </c>
      <c r="AB467" s="103" t="s">
        <v>3071</v>
      </c>
    </row>
    <row r="468" ht="15.75" hidden="1" customHeight="1">
      <c r="A468" s="113">
        <v>2020.0</v>
      </c>
      <c r="B468" s="113">
        <v>1251.0</v>
      </c>
      <c r="C468" s="114" t="s">
        <v>385</v>
      </c>
      <c r="D468" s="115">
        <v>10.0</v>
      </c>
      <c r="E468" s="114" t="s">
        <v>3305</v>
      </c>
      <c r="F468" s="113">
        <v>26.0</v>
      </c>
      <c r="G468" s="114" t="s">
        <v>3349</v>
      </c>
      <c r="H468" s="113">
        <v>1078.0</v>
      </c>
      <c r="I468" s="114" t="s">
        <v>6531</v>
      </c>
      <c r="J468" s="113">
        <v>3.0</v>
      </c>
      <c r="K468" s="113">
        <v>0.0</v>
      </c>
      <c r="L468" s="113">
        <v>95.0</v>
      </c>
      <c r="M468" s="113">
        <v>1.0</v>
      </c>
      <c r="N468" s="114" t="s">
        <v>6617</v>
      </c>
      <c r="O468" s="114" t="s">
        <v>6618</v>
      </c>
      <c r="P468" s="113">
        <v>1250118.0</v>
      </c>
      <c r="Q468" s="114" t="s">
        <v>6532</v>
      </c>
      <c r="R468" s="113">
        <v>104.0</v>
      </c>
      <c r="S468" s="114" t="s">
        <v>6615</v>
      </c>
      <c r="T468" s="115">
        <v>9245981.0</v>
      </c>
      <c r="U468" s="115">
        <v>9251380.0</v>
      </c>
      <c r="V468" s="114" t="s">
        <v>6616</v>
      </c>
      <c r="W468" s="116">
        <v>91668.36</v>
      </c>
      <c r="X468" s="116">
        <v>91668.36</v>
      </c>
      <c r="Y468" s="116">
        <v>91668.36</v>
      </c>
      <c r="Z468" s="116">
        <v>76084.73</v>
      </c>
      <c r="AA468" s="103" t="s">
        <v>814</v>
      </c>
      <c r="AB468" s="103" t="s">
        <v>3071</v>
      </c>
    </row>
    <row r="469" ht="15.75" hidden="1" customHeight="1">
      <c r="A469" s="113">
        <v>2020.0</v>
      </c>
      <c r="B469" s="113">
        <v>1251.0</v>
      </c>
      <c r="C469" s="114" t="s">
        <v>385</v>
      </c>
      <c r="D469" s="115">
        <v>10.0</v>
      </c>
      <c r="E469" s="114" t="s">
        <v>3305</v>
      </c>
      <c r="F469" s="113">
        <v>26.0</v>
      </c>
      <c r="G469" s="114" t="s">
        <v>3349</v>
      </c>
      <c r="H469" s="113">
        <v>1078.0</v>
      </c>
      <c r="I469" s="114" t="s">
        <v>6531</v>
      </c>
      <c r="J469" s="113">
        <v>3.0</v>
      </c>
      <c r="K469" s="113">
        <v>0.0</v>
      </c>
      <c r="L469" s="113">
        <v>95.0</v>
      </c>
      <c r="M469" s="113">
        <v>1.0</v>
      </c>
      <c r="N469" s="114" t="s">
        <v>6617</v>
      </c>
      <c r="O469" s="114" t="s">
        <v>6618</v>
      </c>
      <c r="P469" s="113">
        <v>1250118.0</v>
      </c>
      <c r="Q469" s="114" t="s">
        <v>6532</v>
      </c>
      <c r="R469" s="113">
        <v>105.0</v>
      </c>
      <c r="S469" s="114" t="s">
        <v>6615</v>
      </c>
      <c r="T469" s="115">
        <v>9245981.0</v>
      </c>
      <c r="U469" s="115">
        <v>9251834.0</v>
      </c>
      <c r="V469" s="114" t="s">
        <v>6616</v>
      </c>
      <c r="W469" s="116">
        <v>389921.14</v>
      </c>
      <c r="X469" s="116">
        <v>389921.14</v>
      </c>
      <c r="Y469" s="116">
        <v>389921.14</v>
      </c>
      <c r="Z469" s="116">
        <v>323634.54</v>
      </c>
      <c r="AA469" s="103" t="s">
        <v>814</v>
      </c>
      <c r="AB469" s="103" t="s">
        <v>3071</v>
      </c>
    </row>
    <row r="470" ht="15.75" hidden="1" customHeight="1">
      <c r="A470" s="113">
        <v>2020.0</v>
      </c>
      <c r="B470" s="113">
        <v>1251.0</v>
      </c>
      <c r="C470" s="114" t="s">
        <v>385</v>
      </c>
      <c r="D470" s="115">
        <v>10.0</v>
      </c>
      <c r="E470" s="114" t="s">
        <v>3305</v>
      </c>
      <c r="F470" s="113">
        <v>26.0</v>
      </c>
      <c r="G470" s="114" t="s">
        <v>3349</v>
      </c>
      <c r="H470" s="113">
        <v>1078.0</v>
      </c>
      <c r="I470" s="114" t="s">
        <v>6531</v>
      </c>
      <c r="J470" s="113">
        <v>3.0</v>
      </c>
      <c r="K470" s="113">
        <v>0.0</v>
      </c>
      <c r="L470" s="113">
        <v>95.0</v>
      </c>
      <c r="M470" s="113">
        <v>1.0</v>
      </c>
      <c r="N470" s="114" t="s">
        <v>6617</v>
      </c>
      <c r="O470" s="114" t="s">
        <v>6618</v>
      </c>
      <c r="P470" s="113">
        <v>1250118.0</v>
      </c>
      <c r="Q470" s="114" t="s">
        <v>6532</v>
      </c>
      <c r="R470" s="113">
        <v>143.0</v>
      </c>
      <c r="S470" s="114" t="s">
        <v>6619</v>
      </c>
      <c r="T470" s="115">
        <v>9245981.0</v>
      </c>
      <c r="U470" s="115">
        <v>9260958.0</v>
      </c>
      <c r="V470" s="114" t="s">
        <v>6620</v>
      </c>
      <c r="W470" s="116">
        <v>90174.32</v>
      </c>
      <c r="X470" s="116">
        <v>90174.32</v>
      </c>
      <c r="Y470" s="116">
        <v>90174.32</v>
      </c>
      <c r="Z470" s="116">
        <v>74844.7</v>
      </c>
      <c r="AA470" s="103" t="s">
        <v>814</v>
      </c>
      <c r="AB470" s="103" t="s">
        <v>3071</v>
      </c>
    </row>
    <row r="471" ht="15.75" hidden="1" customHeight="1">
      <c r="A471" s="113">
        <v>2020.0</v>
      </c>
      <c r="B471" s="113">
        <v>1251.0</v>
      </c>
      <c r="C471" s="114" t="s">
        <v>385</v>
      </c>
      <c r="D471" s="115">
        <v>10.0</v>
      </c>
      <c r="E471" s="114" t="s">
        <v>3305</v>
      </c>
      <c r="F471" s="113">
        <v>26.0</v>
      </c>
      <c r="G471" s="114" t="s">
        <v>3349</v>
      </c>
      <c r="H471" s="113">
        <v>1078.0</v>
      </c>
      <c r="I471" s="114" t="s">
        <v>6531</v>
      </c>
      <c r="J471" s="113">
        <v>3.0</v>
      </c>
      <c r="K471" s="113">
        <v>0.0</v>
      </c>
      <c r="L471" s="113">
        <v>95.0</v>
      </c>
      <c r="M471" s="113">
        <v>1.0</v>
      </c>
      <c r="N471" s="114" t="s">
        <v>6621</v>
      </c>
      <c r="O471" s="114" t="s">
        <v>6622</v>
      </c>
      <c r="P471" s="113">
        <v>1250118.0</v>
      </c>
      <c r="Q471" s="114" t="s">
        <v>6532</v>
      </c>
      <c r="R471" s="113">
        <v>103.0</v>
      </c>
      <c r="S471" s="114" t="s">
        <v>6623</v>
      </c>
      <c r="T471" s="115">
        <v>9245981.0</v>
      </c>
      <c r="U471" s="115">
        <v>9251742.0</v>
      </c>
      <c r="V471" s="114" t="s">
        <v>6624</v>
      </c>
      <c r="W471" s="116">
        <v>246788.1</v>
      </c>
      <c r="X471" s="116">
        <v>246788.1</v>
      </c>
      <c r="Y471" s="116">
        <v>246788.1</v>
      </c>
      <c r="Z471" s="116">
        <v>246788.1</v>
      </c>
      <c r="AA471" s="103" t="s">
        <v>814</v>
      </c>
      <c r="AB471" s="103" t="s">
        <v>3071</v>
      </c>
    </row>
    <row r="472" ht="15.75" hidden="1" customHeight="1">
      <c r="A472" s="113">
        <v>2020.0</v>
      </c>
      <c r="B472" s="113">
        <v>1251.0</v>
      </c>
      <c r="C472" s="114" t="s">
        <v>385</v>
      </c>
      <c r="D472" s="115">
        <v>10.0</v>
      </c>
      <c r="E472" s="114" t="s">
        <v>3305</v>
      </c>
      <c r="F472" s="113">
        <v>26.0</v>
      </c>
      <c r="G472" s="114" t="s">
        <v>3349</v>
      </c>
      <c r="H472" s="113">
        <v>1078.0</v>
      </c>
      <c r="I472" s="114" t="s">
        <v>6531</v>
      </c>
      <c r="J472" s="113">
        <v>3.0</v>
      </c>
      <c r="K472" s="113">
        <v>0.0</v>
      </c>
      <c r="L472" s="113">
        <v>95.0</v>
      </c>
      <c r="M472" s="113">
        <v>1.0</v>
      </c>
      <c r="N472" s="114" t="s">
        <v>4563</v>
      </c>
      <c r="O472" s="114" t="s">
        <v>4564</v>
      </c>
      <c r="P472" s="113">
        <v>1250118.0</v>
      </c>
      <c r="Q472" s="114" t="s">
        <v>6532</v>
      </c>
      <c r="R472" s="113">
        <v>2.0</v>
      </c>
      <c r="S472" s="114" t="s">
        <v>6545</v>
      </c>
      <c r="T472" s="115">
        <v>9245981.0</v>
      </c>
      <c r="U472" s="115">
        <v>0.0</v>
      </c>
      <c r="V472" s="114" t="s">
        <v>6546</v>
      </c>
      <c r="W472" s="116">
        <v>0.0</v>
      </c>
      <c r="X472" s="116">
        <v>0.0</v>
      </c>
      <c r="Y472" s="116">
        <v>0.0</v>
      </c>
      <c r="Z472" s="116">
        <v>0.0</v>
      </c>
      <c r="AA472" s="103" t="s">
        <v>814</v>
      </c>
      <c r="AB472" s="103" t="s">
        <v>3071</v>
      </c>
    </row>
    <row r="473" ht="15.75" hidden="1" customHeight="1">
      <c r="A473" s="113">
        <v>2020.0</v>
      </c>
      <c r="B473" s="113">
        <v>1251.0</v>
      </c>
      <c r="C473" s="114" t="s">
        <v>385</v>
      </c>
      <c r="D473" s="115">
        <v>10.0</v>
      </c>
      <c r="E473" s="114" t="s">
        <v>3305</v>
      </c>
      <c r="F473" s="113">
        <v>26.0</v>
      </c>
      <c r="G473" s="114" t="s">
        <v>3349</v>
      </c>
      <c r="H473" s="113">
        <v>1078.0</v>
      </c>
      <c r="I473" s="114" t="s">
        <v>6531</v>
      </c>
      <c r="J473" s="113">
        <v>3.0</v>
      </c>
      <c r="K473" s="113">
        <v>0.0</v>
      </c>
      <c r="L473" s="113">
        <v>95.0</v>
      </c>
      <c r="M473" s="113">
        <v>1.0</v>
      </c>
      <c r="N473" s="114" t="s">
        <v>4563</v>
      </c>
      <c r="O473" s="114" t="s">
        <v>4564</v>
      </c>
      <c r="P473" s="113">
        <v>1250118.0</v>
      </c>
      <c r="Q473" s="114" t="s">
        <v>6532</v>
      </c>
      <c r="R473" s="113">
        <v>49.0</v>
      </c>
      <c r="S473" s="114" t="s">
        <v>6545</v>
      </c>
      <c r="T473" s="115">
        <v>9245981.0</v>
      </c>
      <c r="U473" s="115">
        <v>0.0</v>
      </c>
      <c r="V473" s="114" t="s">
        <v>6546</v>
      </c>
      <c r="W473" s="116">
        <v>21962.28</v>
      </c>
      <c r="X473" s="116">
        <v>21962.28</v>
      </c>
      <c r="Y473" s="116">
        <v>21962.28</v>
      </c>
      <c r="Z473" s="116">
        <v>21962.28</v>
      </c>
      <c r="AA473" s="103" t="s">
        <v>814</v>
      </c>
      <c r="AB473" s="103" t="s">
        <v>3071</v>
      </c>
    </row>
    <row r="474" ht="15.75" hidden="1" customHeight="1">
      <c r="A474" s="113">
        <v>2020.0</v>
      </c>
      <c r="B474" s="113">
        <v>1251.0</v>
      </c>
      <c r="C474" s="114" t="s">
        <v>385</v>
      </c>
      <c r="D474" s="115">
        <v>10.0</v>
      </c>
      <c r="E474" s="114" t="s">
        <v>3305</v>
      </c>
      <c r="F474" s="113">
        <v>26.0</v>
      </c>
      <c r="G474" s="114" t="s">
        <v>3349</v>
      </c>
      <c r="H474" s="113">
        <v>1078.0</v>
      </c>
      <c r="I474" s="114" t="s">
        <v>6531</v>
      </c>
      <c r="J474" s="113">
        <v>3.0</v>
      </c>
      <c r="K474" s="113">
        <v>0.0</v>
      </c>
      <c r="L474" s="113">
        <v>95.0</v>
      </c>
      <c r="M474" s="113">
        <v>1.0</v>
      </c>
      <c r="N474" s="114" t="s">
        <v>4563</v>
      </c>
      <c r="O474" s="114" t="s">
        <v>4564</v>
      </c>
      <c r="P474" s="113">
        <v>1250118.0</v>
      </c>
      <c r="Q474" s="114" t="s">
        <v>6532</v>
      </c>
      <c r="R474" s="113">
        <v>99.0</v>
      </c>
      <c r="S474" s="114" t="s">
        <v>6625</v>
      </c>
      <c r="T474" s="115">
        <v>9245981.0</v>
      </c>
      <c r="U474" s="115">
        <v>9251444.0</v>
      </c>
      <c r="V474" s="114" t="s">
        <v>6626</v>
      </c>
      <c r="W474" s="116">
        <v>0.0</v>
      </c>
      <c r="X474" s="116">
        <v>0.0</v>
      </c>
      <c r="Y474" s="116">
        <v>0.0</v>
      </c>
      <c r="Z474" s="116">
        <v>0.0</v>
      </c>
      <c r="AA474" s="103" t="s">
        <v>814</v>
      </c>
      <c r="AB474" s="103" t="s">
        <v>3071</v>
      </c>
    </row>
    <row r="475" ht="15.75" hidden="1" customHeight="1">
      <c r="A475" s="113">
        <v>2020.0</v>
      </c>
      <c r="B475" s="113">
        <v>1251.0</v>
      </c>
      <c r="C475" s="114" t="s">
        <v>385</v>
      </c>
      <c r="D475" s="115">
        <v>10.0</v>
      </c>
      <c r="E475" s="114" t="s">
        <v>3305</v>
      </c>
      <c r="F475" s="113">
        <v>26.0</v>
      </c>
      <c r="G475" s="114" t="s">
        <v>3349</v>
      </c>
      <c r="H475" s="113">
        <v>1078.0</v>
      </c>
      <c r="I475" s="114" t="s">
        <v>6531</v>
      </c>
      <c r="J475" s="113">
        <v>3.0</v>
      </c>
      <c r="K475" s="113">
        <v>0.0</v>
      </c>
      <c r="L475" s="113">
        <v>95.0</v>
      </c>
      <c r="M475" s="113">
        <v>1.0</v>
      </c>
      <c r="N475" s="114" t="s">
        <v>4563</v>
      </c>
      <c r="O475" s="114" t="s">
        <v>4564</v>
      </c>
      <c r="P475" s="113">
        <v>1250118.0</v>
      </c>
      <c r="Q475" s="114" t="s">
        <v>6532</v>
      </c>
      <c r="R475" s="113">
        <v>109.0</v>
      </c>
      <c r="S475" s="114" t="s">
        <v>6627</v>
      </c>
      <c r="T475" s="115">
        <v>9245981.0</v>
      </c>
      <c r="U475" s="115">
        <v>9251962.0</v>
      </c>
      <c r="V475" s="114" t="s">
        <v>6628</v>
      </c>
      <c r="W475" s="116">
        <v>155091.45</v>
      </c>
      <c r="X475" s="116">
        <v>155091.45</v>
      </c>
      <c r="Y475" s="116">
        <v>155091.45</v>
      </c>
      <c r="Z475" s="116">
        <v>155091.45</v>
      </c>
      <c r="AA475" s="103" t="s">
        <v>814</v>
      </c>
      <c r="AB475" s="103" t="s">
        <v>3071</v>
      </c>
    </row>
    <row r="476" ht="15.75" hidden="1" customHeight="1">
      <c r="A476" s="113">
        <v>2020.0</v>
      </c>
      <c r="B476" s="113">
        <v>1251.0</v>
      </c>
      <c r="C476" s="114" t="s">
        <v>385</v>
      </c>
      <c r="D476" s="115">
        <v>10.0</v>
      </c>
      <c r="E476" s="114" t="s">
        <v>3305</v>
      </c>
      <c r="F476" s="113">
        <v>26.0</v>
      </c>
      <c r="G476" s="114" t="s">
        <v>3349</v>
      </c>
      <c r="H476" s="113">
        <v>1078.0</v>
      </c>
      <c r="I476" s="114" t="s">
        <v>6531</v>
      </c>
      <c r="J476" s="113">
        <v>3.0</v>
      </c>
      <c r="K476" s="113">
        <v>0.0</v>
      </c>
      <c r="L476" s="113">
        <v>95.0</v>
      </c>
      <c r="M476" s="113">
        <v>1.0</v>
      </c>
      <c r="N476" s="114" t="s">
        <v>4563</v>
      </c>
      <c r="O476" s="114" t="s">
        <v>4564</v>
      </c>
      <c r="P476" s="113">
        <v>1250118.0</v>
      </c>
      <c r="Q476" s="114" t="s">
        <v>6532</v>
      </c>
      <c r="R476" s="113">
        <v>134.0</v>
      </c>
      <c r="S476" s="114" t="s">
        <v>6557</v>
      </c>
      <c r="T476" s="115">
        <v>9245981.0</v>
      </c>
      <c r="U476" s="115">
        <v>9255643.0</v>
      </c>
      <c r="V476" s="114" t="s">
        <v>6558</v>
      </c>
      <c r="W476" s="116">
        <v>16400.0</v>
      </c>
      <c r="X476" s="116">
        <v>16400.0</v>
      </c>
      <c r="Y476" s="116">
        <v>16400.0</v>
      </c>
      <c r="Z476" s="116">
        <v>16400.0</v>
      </c>
      <c r="AA476" s="103" t="s">
        <v>814</v>
      </c>
      <c r="AB476" s="103" t="s">
        <v>3071</v>
      </c>
    </row>
    <row r="477" ht="15.75" hidden="1" customHeight="1">
      <c r="A477" s="113">
        <v>2020.0</v>
      </c>
      <c r="B477" s="113">
        <v>1251.0</v>
      </c>
      <c r="C477" s="114" t="s">
        <v>385</v>
      </c>
      <c r="D477" s="115">
        <v>10.0</v>
      </c>
      <c r="E477" s="114" t="s">
        <v>3305</v>
      </c>
      <c r="F477" s="113">
        <v>26.0</v>
      </c>
      <c r="G477" s="114" t="s">
        <v>3349</v>
      </c>
      <c r="H477" s="113">
        <v>1078.0</v>
      </c>
      <c r="I477" s="114" t="s">
        <v>6531</v>
      </c>
      <c r="J477" s="113">
        <v>3.0</v>
      </c>
      <c r="K477" s="113">
        <v>0.0</v>
      </c>
      <c r="L477" s="113">
        <v>95.0</v>
      </c>
      <c r="M477" s="113">
        <v>1.0</v>
      </c>
      <c r="N477" s="114" t="s">
        <v>251</v>
      </c>
      <c r="O477" s="114" t="s">
        <v>252</v>
      </c>
      <c r="P477" s="113">
        <v>1250118.0</v>
      </c>
      <c r="Q477" s="114" t="s">
        <v>6532</v>
      </c>
      <c r="R477" s="113">
        <v>45.0</v>
      </c>
      <c r="S477" s="114" t="s">
        <v>6629</v>
      </c>
      <c r="T477" s="115">
        <v>9245981.0</v>
      </c>
      <c r="U477" s="115">
        <v>0.0</v>
      </c>
      <c r="V477" s="114" t="s">
        <v>6630</v>
      </c>
      <c r="W477" s="116">
        <v>155057.31</v>
      </c>
      <c r="X477" s="116">
        <v>155057.31</v>
      </c>
      <c r="Y477" s="116">
        <v>155057.31</v>
      </c>
      <c r="Z477" s="116">
        <v>147304.44</v>
      </c>
      <c r="AA477" s="103" t="s">
        <v>814</v>
      </c>
      <c r="AB477" s="103" t="s">
        <v>3071</v>
      </c>
    </row>
    <row r="478" ht="15.75" hidden="1" customHeight="1">
      <c r="A478" s="113">
        <v>2020.0</v>
      </c>
      <c r="B478" s="113">
        <v>1251.0</v>
      </c>
      <c r="C478" s="114" t="s">
        <v>385</v>
      </c>
      <c r="D478" s="115">
        <v>10.0</v>
      </c>
      <c r="E478" s="114" t="s">
        <v>3305</v>
      </c>
      <c r="F478" s="113">
        <v>26.0</v>
      </c>
      <c r="G478" s="114" t="s">
        <v>3349</v>
      </c>
      <c r="H478" s="113">
        <v>1078.0</v>
      </c>
      <c r="I478" s="114" t="s">
        <v>6531</v>
      </c>
      <c r="J478" s="113">
        <v>3.0</v>
      </c>
      <c r="K478" s="113">
        <v>0.0</v>
      </c>
      <c r="L478" s="113">
        <v>95.0</v>
      </c>
      <c r="M478" s="113">
        <v>1.0</v>
      </c>
      <c r="N478" s="114" t="s">
        <v>260</v>
      </c>
      <c r="O478" s="114" t="s">
        <v>261</v>
      </c>
      <c r="P478" s="113">
        <v>1250118.0</v>
      </c>
      <c r="Q478" s="114" t="s">
        <v>6532</v>
      </c>
      <c r="R478" s="113">
        <v>47.0</v>
      </c>
      <c r="S478" s="114" t="s">
        <v>264</v>
      </c>
      <c r="T478" s="115">
        <v>9245981.0</v>
      </c>
      <c r="U478" s="115">
        <v>0.0</v>
      </c>
      <c r="V478" s="114" t="s">
        <v>265</v>
      </c>
      <c r="W478" s="116">
        <v>0.0</v>
      </c>
      <c r="X478" s="116">
        <v>0.0</v>
      </c>
      <c r="Y478" s="116">
        <v>0.0</v>
      </c>
      <c r="Z478" s="116">
        <v>0.0</v>
      </c>
      <c r="AA478" s="103" t="s">
        <v>814</v>
      </c>
      <c r="AB478" s="103" t="s">
        <v>3071</v>
      </c>
    </row>
    <row r="479" ht="15.75" hidden="1" customHeight="1">
      <c r="A479" s="113">
        <v>2020.0</v>
      </c>
      <c r="B479" s="113">
        <v>1251.0</v>
      </c>
      <c r="C479" s="114" t="s">
        <v>385</v>
      </c>
      <c r="D479" s="115">
        <v>10.0</v>
      </c>
      <c r="E479" s="114" t="s">
        <v>3305</v>
      </c>
      <c r="F479" s="113">
        <v>26.0</v>
      </c>
      <c r="G479" s="114" t="s">
        <v>3349</v>
      </c>
      <c r="H479" s="113">
        <v>1078.0</v>
      </c>
      <c r="I479" s="114" t="s">
        <v>6531</v>
      </c>
      <c r="J479" s="113">
        <v>3.0</v>
      </c>
      <c r="K479" s="113">
        <v>0.0</v>
      </c>
      <c r="L479" s="113">
        <v>95.0</v>
      </c>
      <c r="M479" s="113">
        <v>1.0</v>
      </c>
      <c r="N479" s="114" t="s">
        <v>260</v>
      </c>
      <c r="O479" s="114" t="s">
        <v>261</v>
      </c>
      <c r="P479" s="113">
        <v>1250118.0</v>
      </c>
      <c r="Q479" s="114" t="s">
        <v>6532</v>
      </c>
      <c r="R479" s="113">
        <v>48.0</v>
      </c>
      <c r="S479" s="114" t="s">
        <v>264</v>
      </c>
      <c r="T479" s="115">
        <v>9245981.0</v>
      </c>
      <c r="U479" s="115">
        <v>0.0</v>
      </c>
      <c r="V479" s="114" t="s">
        <v>265</v>
      </c>
      <c r="W479" s="116">
        <v>8220.66</v>
      </c>
      <c r="X479" s="116">
        <v>8220.66</v>
      </c>
      <c r="Y479" s="116">
        <v>8220.66</v>
      </c>
      <c r="Z479" s="116">
        <v>8220.66</v>
      </c>
      <c r="AA479" s="103" t="s">
        <v>814</v>
      </c>
      <c r="AB479" s="103" t="s">
        <v>3071</v>
      </c>
    </row>
    <row r="480" ht="15.75" hidden="1" customHeight="1">
      <c r="A480" s="113">
        <v>2020.0</v>
      </c>
      <c r="B480" s="113">
        <v>1251.0</v>
      </c>
      <c r="C480" s="114" t="s">
        <v>385</v>
      </c>
      <c r="D480" s="115">
        <v>10.0</v>
      </c>
      <c r="E480" s="114" t="s">
        <v>3305</v>
      </c>
      <c r="F480" s="113">
        <v>26.0</v>
      </c>
      <c r="G480" s="114" t="s">
        <v>3349</v>
      </c>
      <c r="H480" s="113">
        <v>1078.0</v>
      </c>
      <c r="I480" s="114" t="s">
        <v>6531</v>
      </c>
      <c r="J480" s="113">
        <v>3.0</v>
      </c>
      <c r="K480" s="113">
        <v>0.0</v>
      </c>
      <c r="L480" s="113">
        <v>95.0</v>
      </c>
      <c r="M480" s="113">
        <v>1.0</v>
      </c>
      <c r="N480" s="114" t="s">
        <v>6631</v>
      </c>
      <c r="O480" s="114" t="s">
        <v>6632</v>
      </c>
      <c r="P480" s="113">
        <v>1250118.0</v>
      </c>
      <c r="Q480" s="114" t="s">
        <v>6532</v>
      </c>
      <c r="R480" s="113">
        <v>89.0</v>
      </c>
      <c r="S480" s="114" t="s">
        <v>6633</v>
      </c>
      <c r="T480" s="115">
        <v>9245981.0</v>
      </c>
      <c r="U480" s="115">
        <v>9251307.0</v>
      </c>
      <c r="V480" s="114" t="s">
        <v>6634</v>
      </c>
      <c r="W480" s="116">
        <v>6847.78</v>
      </c>
      <c r="X480" s="116">
        <v>6847.78</v>
      </c>
      <c r="Y480" s="116">
        <v>6847.78</v>
      </c>
      <c r="Z480" s="116">
        <v>6847.78</v>
      </c>
      <c r="AA480" s="103" t="s">
        <v>814</v>
      </c>
      <c r="AB480" s="103" t="s">
        <v>3071</v>
      </c>
    </row>
    <row r="481" ht="15.75" hidden="1" customHeight="1">
      <c r="A481" s="113">
        <v>2020.0</v>
      </c>
      <c r="B481" s="113">
        <v>1251.0</v>
      </c>
      <c r="C481" s="114" t="s">
        <v>385</v>
      </c>
      <c r="D481" s="115">
        <v>10.0</v>
      </c>
      <c r="E481" s="114" t="s">
        <v>3305</v>
      </c>
      <c r="F481" s="113">
        <v>26.0</v>
      </c>
      <c r="G481" s="114" t="s">
        <v>3349</v>
      </c>
      <c r="H481" s="113">
        <v>1078.0</v>
      </c>
      <c r="I481" s="114" t="s">
        <v>6531</v>
      </c>
      <c r="J481" s="113">
        <v>3.0</v>
      </c>
      <c r="K481" s="113">
        <v>0.0</v>
      </c>
      <c r="L481" s="113">
        <v>95.0</v>
      </c>
      <c r="M481" s="113">
        <v>1.0</v>
      </c>
      <c r="N481" s="114" t="s">
        <v>6635</v>
      </c>
      <c r="O481" s="114" t="s">
        <v>6636</v>
      </c>
      <c r="P481" s="113">
        <v>1250118.0</v>
      </c>
      <c r="Q481" s="114" t="s">
        <v>6532</v>
      </c>
      <c r="R481" s="113">
        <v>98.0</v>
      </c>
      <c r="S481" s="114" t="s">
        <v>6637</v>
      </c>
      <c r="T481" s="115">
        <v>9245981.0</v>
      </c>
      <c r="U481" s="115">
        <v>9251448.0</v>
      </c>
      <c r="V481" s="114" t="s">
        <v>6638</v>
      </c>
      <c r="W481" s="116">
        <v>1935.0</v>
      </c>
      <c r="X481" s="116">
        <v>1935.0</v>
      </c>
      <c r="Y481" s="116">
        <v>1935.0</v>
      </c>
      <c r="Z481" s="116">
        <v>1909.2</v>
      </c>
      <c r="AA481" s="103" t="s">
        <v>814</v>
      </c>
      <c r="AB481" s="103" t="s">
        <v>3071</v>
      </c>
    </row>
    <row r="482" ht="15.75" hidden="1" customHeight="1">
      <c r="A482" s="113">
        <v>2020.0</v>
      </c>
      <c r="B482" s="113">
        <v>1251.0</v>
      </c>
      <c r="C482" s="114" t="s">
        <v>385</v>
      </c>
      <c r="D482" s="115">
        <v>10.0</v>
      </c>
      <c r="E482" s="114" t="s">
        <v>3305</v>
      </c>
      <c r="F482" s="113">
        <v>26.0</v>
      </c>
      <c r="G482" s="114" t="s">
        <v>3349</v>
      </c>
      <c r="H482" s="113">
        <v>1078.0</v>
      </c>
      <c r="I482" s="114" t="s">
        <v>6531</v>
      </c>
      <c r="J482" s="113">
        <v>3.0</v>
      </c>
      <c r="K482" s="113">
        <v>0.0</v>
      </c>
      <c r="L482" s="113">
        <v>95.0</v>
      </c>
      <c r="M482" s="113">
        <v>1.0</v>
      </c>
      <c r="N482" s="114" t="s">
        <v>6635</v>
      </c>
      <c r="O482" s="114" t="s">
        <v>6636</v>
      </c>
      <c r="P482" s="113">
        <v>1250118.0</v>
      </c>
      <c r="Q482" s="114" t="s">
        <v>6532</v>
      </c>
      <c r="R482" s="113">
        <v>110.0</v>
      </c>
      <c r="S482" s="114" t="s">
        <v>6639</v>
      </c>
      <c r="T482" s="115">
        <v>9245981.0</v>
      </c>
      <c r="U482" s="115">
        <v>9251873.0</v>
      </c>
      <c r="V482" s="114" t="s">
        <v>6640</v>
      </c>
      <c r="W482" s="116">
        <v>6333.6</v>
      </c>
      <c r="X482" s="116">
        <v>6333.6</v>
      </c>
      <c r="Y482" s="116">
        <v>6333.6</v>
      </c>
      <c r="Z482" s="116">
        <v>6333.6</v>
      </c>
      <c r="AA482" s="103" t="s">
        <v>814</v>
      </c>
      <c r="AB482" s="103" t="s">
        <v>3071</v>
      </c>
    </row>
    <row r="483" ht="15.75" hidden="1" customHeight="1">
      <c r="A483" s="113">
        <v>2020.0</v>
      </c>
      <c r="B483" s="113">
        <v>1251.0</v>
      </c>
      <c r="C483" s="114" t="s">
        <v>385</v>
      </c>
      <c r="D483" s="115">
        <v>10.0</v>
      </c>
      <c r="E483" s="114" t="s">
        <v>3305</v>
      </c>
      <c r="F483" s="113">
        <v>26.0</v>
      </c>
      <c r="G483" s="114" t="s">
        <v>3349</v>
      </c>
      <c r="H483" s="113">
        <v>1078.0</v>
      </c>
      <c r="I483" s="114" t="s">
        <v>6531</v>
      </c>
      <c r="J483" s="113">
        <v>3.0</v>
      </c>
      <c r="K483" s="113">
        <v>0.0</v>
      </c>
      <c r="L483" s="113">
        <v>95.0</v>
      </c>
      <c r="M483" s="113">
        <v>1.0</v>
      </c>
      <c r="N483" s="114" t="s">
        <v>6635</v>
      </c>
      <c r="O483" s="114" t="s">
        <v>6636</v>
      </c>
      <c r="P483" s="113">
        <v>1250118.0</v>
      </c>
      <c r="Q483" s="114" t="s">
        <v>6532</v>
      </c>
      <c r="R483" s="113">
        <v>113.0</v>
      </c>
      <c r="S483" s="114" t="s">
        <v>6641</v>
      </c>
      <c r="T483" s="115">
        <v>9245981.0</v>
      </c>
      <c r="U483" s="115">
        <v>9251927.0</v>
      </c>
      <c r="V483" s="114" t="s">
        <v>6642</v>
      </c>
      <c r="W483" s="116">
        <v>0.0</v>
      </c>
      <c r="X483" s="116">
        <v>0.0</v>
      </c>
      <c r="Y483" s="116">
        <v>0.0</v>
      </c>
      <c r="Z483" s="116">
        <v>0.0</v>
      </c>
      <c r="AA483" s="103" t="s">
        <v>814</v>
      </c>
      <c r="AB483" s="103" t="s">
        <v>3071</v>
      </c>
    </row>
    <row r="484" ht="15.75" hidden="1" customHeight="1">
      <c r="A484" s="113">
        <v>2020.0</v>
      </c>
      <c r="B484" s="113">
        <v>1251.0</v>
      </c>
      <c r="C484" s="114" t="s">
        <v>385</v>
      </c>
      <c r="D484" s="115">
        <v>10.0</v>
      </c>
      <c r="E484" s="114" t="s">
        <v>3305</v>
      </c>
      <c r="F484" s="113">
        <v>26.0</v>
      </c>
      <c r="G484" s="114" t="s">
        <v>3349</v>
      </c>
      <c r="H484" s="113">
        <v>1078.0</v>
      </c>
      <c r="I484" s="114" t="s">
        <v>6531</v>
      </c>
      <c r="J484" s="113">
        <v>3.0</v>
      </c>
      <c r="K484" s="113">
        <v>0.0</v>
      </c>
      <c r="L484" s="113">
        <v>95.0</v>
      </c>
      <c r="M484" s="113">
        <v>1.0</v>
      </c>
      <c r="N484" s="114" t="s">
        <v>6643</v>
      </c>
      <c r="O484" s="114" t="s">
        <v>6644</v>
      </c>
      <c r="P484" s="113">
        <v>1250118.0</v>
      </c>
      <c r="Q484" s="114" t="s">
        <v>6532</v>
      </c>
      <c r="R484" s="113">
        <v>101.0</v>
      </c>
      <c r="S484" s="114" t="s">
        <v>6645</v>
      </c>
      <c r="T484" s="115">
        <v>9245981.0</v>
      </c>
      <c r="U484" s="115">
        <v>9251453.0</v>
      </c>
      <c r="V484" s="114" t="s">
        <v>6646</v>
      </c>
      <c r="W484" s="116">
        <v>59866.16</v>
      </c>
      <c r="X484" s="116">
        <v>59866.16</v>
      </c>
      <c r="Y484" s="116">
        <v>28443.07</v>
      </c>
      <c r="Z484" s="116">
        <v>26235.01</v>
      </c>
      <c r="AA484" s="103" t="s">
        <v>814</v>
      </c>
      <c r="AB484" s="103" t="s">
        <v>3071</v>
      </c>
    </row>
    <row r="485" ht="15.75" hidden="1" customHeight="1">
      <c r="A485" s="113">
        <v>2020.0</v>
      </c>
      <c r="B485" s="113">
        <v>1251.0</v>
      </c>
      <c r="C485" s="114" t="s">
        <v>385</v>
      </c>
      <c r="D485" s="115">
        <v>10.0</v>
      </c>
      <c r="E485" s="114" t="s">
        <v>3305</v>
      </c>
      <c r="F485" s="113">
        <v>26.0</v>
      </c>
      <c r="G485" s="114" t="s">
        <v>3349</v>
      </c>
      <c r="H485" s="113">
        <v>1078.0</v>
      </c>
      <c r="I485" s="114" t="s">
        <v>6531</v>
      </c>
      <c r="J485" s="113">
        <v>3.0</v>
      </c>
      <c r="K485" s="113">
        <v>0.0</v>
      </c>
      <c r="L485" s="113">
        <v>95.0</v>
      </c>
      <c r="M485" s="113">
        <v>1.0</v>
      </c>
      <c r="N485" s="114" t="s">
        <v>3055</v>
      </c>
      <c r="O485" s="114" t="s">
        <v>3056</v>
      </c>
      <c r="P485" s="113">
        <v>1250118.0</v>
      </c>
      <c r="Q485" s="114" t="s">
        <v>6532</v>
      </c>
      <c r="R485" s="113">
        <v>108.0</v>
      </c>
      <c r="S485" s="114" t="s">
        <v>6647</v>
      </c>
      <c r="T485" s="115">
        <v>9245981.0</v>
      </c>
      <c r="U485" s="115">
        <v>9251799.0</v>
      </c>
      <c r="V485" s="114" t="s">
        <v>6648</v>
      </c>
      <c r="W485" s="116">
        <v>38379.7</v>
      </c>
      <c r="X485" s="116">
        <v>38379.7</v>
      </c>
      <c r="Y485" s="116">
        <v>38379.7</v>
      </c>
      <c r="Z485" s="116">
        <v>37920.82</v>
      </c>
      <c r="AA485" s="103" t="s">
        <v>814</v>
      </c>
      <c r="AB485" s="103" t="s">
        <v>3071</v>
      </c>
    </row>
    <row r="486" ht="15.75" hidden="1" customHeight="1">
      <c r="A486" s="113">
        <v>2020.0</v>
      </c>
      <c r="B486" s="113">
        <v>1251.0</v>
      </c>
      <c r="C486" s="114" t="s">
        <v>385</v>
      </c>
      <c r="D486" s="115">
        <v>10.0</v>
      </c>
      <c r="E486" s="114" t="s">
        <v>3305</v>
      </c>
      <c r="F486" s="113">
        <v>26.0</v>
      </c>
      <c r="G486" s="114" t="s">
        <v>3349</v>
      </c>
      <c r="H486" s="113">
        <v>1078.0</v>
      </c>
      <c r="I486" s="114" t="s">
        <v>6531</v>
      </c>
      <c r="J486" s="113">
        <v>3.0</v>
      </c>
      <c r="K486" s="113">
        <v>0.0</v>
      </c>
      <c r="L486" s="113">
        <v>95.0</v>
      </c>
      <c r="M486" s="113">
        <v>1.0</v>
      </c>
      <c r="N486" s="114" t="s">
        <v>994</v>
      </c>
      <c r="O486" s="114" t="s">
        <v>995</v>
      </c>
      <c r="P486" s="113">
        <v>1250118.0</v>
      </c>
      <c r="Q486" s="114" t="s">
        <v>6532</v>
      </c>
      <c r="R486" s="113">
        <v>144.0</v>
      </c>
      <c r="S486" s="114" t="s">
        <v>6615</v>
      </c>
      <c r="T486" s="115">
        <v>9245981.0</v>
      </c>
      <c r="U486" s="115">
        <v>0.0</v>
      </c>
      <c r="V486" s="114" t="s">
        <v>6616</v>
      </c>
      <c r="W486" s="116">
        <v>6379.49</v>
      </c>
      <c r="X486" s="116">
        <v>6379.49</v>
      </c>
      <c r="Y486" s="116">
        <v>6379.49</v>
      </c>
      <c r="Z486" s="116">
        <v>6379.49</v>
      </c>
      <c r="AA486" s="103" t="s">
        <v>814</v>
      </c>
      <c r="AB486" s="103" t="s">
        <v>3071</v>
      </c>
    </row>
    <row r="487" ht="15.75" hidden="1" customHeight="1">
      <c r="A487" s="113">
        <v>2020.0</v>
      </c>
      <c r="B487" s="113">
        <v>1251.0</v>
      </c>
      <c r="C487" s="114" t="s">
        <v>385</v>
      </c>
      <c r="D487" s="115">
        <v>10.0</v>
      </c>
      <c r="E487" s="114" t="s">
        <v>3305</v>
      </c>
      <c r="F487" s="113">
        <v>26.0</v>
      </c>
      <c r="G487" s="114" t="s">
        <v>3349</v>
      </c>
      <c r="H487" s="113">
        <v>1078.0</v>
      </c>
      <c r="I487" s="114" t="s">
        <v>6531</v>
      </c>
      <c r="J487" s="113">
        <v>3.0</v>
      </c>
      <c r="K487" s="113">
        <v>0.0</v>
      </c>
      <c r="L487" s="113">
        <v>95.0</v>
      </c>
      <c r="M487" s="113">
        <v>1.0</v>
      </c>
      <c r="N487" s="114" t="s">
        <v>994</v>
      </c>
      <c r="O487" s="114" t="s">
        <v>995</v>
      </c>
      <c r="P487" s="113">
        <v>1250118.0</v>
      </c>
      <c r="Q487" s="114" t="s">
        <v>6532</v>
      </c>
      <c r="R487" s="113">
        <v>145.0</v>
      </c>
      <c r="S487" s="114" t="s">
        <v>6649</v>
      </c>
      <c r="T487" s="115">
        <v>9245981.0</v>
      </c>
      <c r="U487" s="115">
        <v>0.0</v>
      </c>
      <c r="V487" s="114" t="s">
        <v>6650</v>
      </c>
      <c r="W487" s="116">
        <v>73748.05</v>
      </c>
      <c r="X487" s="116">
        <v>73748.05</v>
      </c>
      <c r="Y487" s="116">
        <v>10177.23</v>
      </c>
      <c r="Z487" s="116">
        <v>0.0</v>
      </c>
      <c r="AA487" s="103" t="s">
        <v>814</v>
      </c>
      <c r="AB487" s="103" t="s">
        <v>3071</v>
      </c>
    </row>
    <row r="488" ht="15.75" hidden="1" customHeight="1">
      <c r="A488" s="113">
        <v>2020.0</v>
      </c>
      <c r="B488" s="113">
        <v>1251.0</v>
      </c>
      <c r="C488" s="114" t="s">
        <v>385</v>
      </c>
      <c r="D488" s="115">
        <v>10.0</v>
      </c>
      <c r="E488" s="114" t="s">
        <v>3305</v>
      </c>
      <c r="F488" s="113">
        <v>26.0</v>
      </c>
      <c r="G488" s="114" t="s">
        <v>3349</v>
      </c>
      <c r="H488" s="113">
        <v>1078.0</v>
      </c>
      <c r="I488" s="114" t="s">
        <v>6531</v>
      </c>
      <c r="J488" s="113">
        <v>4.0</v>
      </c>
      <c r="K488" s="113">
        <v>0.0</v>
      </c>
      <c r="L488" s="113">
        <v>95.0</v>
      </c>
      <c r="M488" s="113">
        <v>1.0</v>
      </c>
      <c r="N488" s="114" t="s">
        <v>6651</v>
      </c>
      <c r="O488" s="114" t="s">
        <v>6652</v>
      </c>
      <c r="P488" s="113">
        <v>1250118.0</v>
      </c>
      <c r="Q488" s="114" t="s">
        <v>6532</v>
      </c>
      <c r="R488" s="113">
        <v>3.0</v>
      </c>
      <c r="S488" s="114" t="s">
        <v>6545</v>
      </c>
      <c r="T488" s="115">
        <v>9245981.0</v>
      </c>
      <c r="U488" s="115">
        <v>9245761.0</v>
      </c>
      <c r="V488" s="114" t="s">
        <v>6546</v>
      </c>
      <c r="W488" s="116">
        <v>780098.1</v>
      </c>
      <c r="X488" s="116">
        <v>780098.1</v>
      </c>
      <c r="Y488" s="116">
        <v>780098.1</v>
      </c>
      <c r="Z488" s="116">
        <v>694287.31</v>
      </c>
      <c r="AA488" s="103" t="s">
        <v>814</v>
      </c>
      <c r="AB488" s="103" t="s">
        <v>3071</v>
      </c>
    </row>
    <row r="489" ht="15.75" hidden="1" customHeight="1">
      <c r="A489" s="113">
        <v>2020.0</v>
      </c>
      <c r="B489" s="113">
        <v>1251.0</v>
      </c>
      <c r="C489" s="114" t="s">
        <v>385</v>
      </c>
      <c r="D489" s="115">
        <v>10.0</v>
      </c>
      <c r="E489" s="114" t="s">
        <v>3305</v>
      </c>
      <c r="F489" s="113">
        <v>26.0</v>
      </c>
      <c r="G489" s="114" t="s">
        <v>3349</v>
      </c>
      <c r="H489" s="113">
        <v>1078.0</v>
      </c>
      <c r="I489" s="114" t="s">
        <v>6531</v>
      </c>
      <c r="J489" s="113">
        <v>4.0</v>
      </c>
      <c r="K489" s="113">
        <v>0.0</v>
      </c>
      <c r="L489" s="113">
        <v>95.0</v>
      </c>
      <c r="M489" s="113">
        <v>1.0</v>
      </c>
      <c r="N489" s="114" t="s">
        <v>436</v>
      </c>
      <c r="O489" s="114" t="s">
        <v>437</v>
      </c>
      <c r="P489" s="113">
        <v>1250118.0</v>
      </c>
      <c r="Q489" s="114" t="s">
        <v>6532</v>
      </c>
      <c r="R489" s="113">
        <v>9.0</v>
      </c>
      <c r="S489" s="114" t="s">
        <v>6629</v>
      </c>
      <c r="T489" s="115">
        <v>9245981.0</v>
      </c>
      <c r="U489" s="115">
        <v>0.0</v>
      </c>
      <c r="V489" s="114" t="s">
        <v>6630</v>
      </c>
      <c r="W489" s="116">
        <v>0.0</v>
      </c>
      <c r="X489" s="116">
        <v>0.0</v>
      </c>
      <c r="Y489" s="116">
        <v>0.0</v>
      </c>
      <c r="Z489" s="116">
        <v>0.0</v>
      </c>
      <c r="AA489" s="103" t="s">
        <v>814</v>
      </c>
      <c r="AB489" s="103" t="s">
        <v>3071</v>
      </c>
    </row>
    <row r="490" ht="15.75" hidden="1" customHeight="1">
      <c r="A490" s="113">
        <v>2020.0</v>
      </c>
      <c r="B490" s="113">
        <v>1251.0</v>
      </c>
      <c r="C490" s="114" t="s">
        <v>385</v>
      </c>
      <c r="D490" s="115">
        <v>10.0</v>
      </c>
      <c r="E490" s="114" t="s">
        <v>3305</v>
      </c>
      <c r="F490" s="113">
        <v>26.0</v>
      </c>
      <c r="G490" s="114" t="s">
        <v>3349</v>
      </c>
      <c r="H490" s="113">
        <v>1078.0</v>
      </c>
      <c r="I490" s="114" t="s">
        <v>6531</v>
      </c>
      <c r="J490" s="113">
        <v>4.0</v>
      </c>
      <c r="K490" s="113">
        <v>0.0</v>
      </c>
      <c r="L490" s="113">
        <v>95.0</v>
      </c>
      <c r="M490" s="113">
        <v>1.0</v>
      </c>
      <c r="N490" s="114" t="s">
        <v>3492</v>
      </c>
      <c r="O490" s="114" t="s">
        <v>3493</v>
      </c>
      <c r="P490" s="113">
        <v>1250118.0</v>
      </c>
      <c r="Q490" s="114" t="s">
        <v>6532</v>
      </c>
      <c r="R490" s="113">
        <v>46.0</v>
      </c>
      <c r="S490" s="114" t="s">
        <v>6653</v>
      </c>
      <c r="T490" s="115">
        <v>9245981.0</v>
      </c>
      <c r="U490" s="115">
        <v>0.0</v>
      </c>
      <c r="V490" s="114" t="s">
        <v>6654</v>
      </c>
      <c r="W490" s="116">
        <v>0.0</v>
      </c>
      <c r="X490" s="116">
        <v>0.0</v>
      </c>
      <c r="Y490" s="116">
        <v>0.0</v>
      </c>
      <c r="Z490" s="116">
        <v>0.0</v>
      </c>
      <c r="AA490" s="103" t="s">
        <v>814</v>
      </c>
      <c r="AB490" s="103" t="s">
        <v>3071</v>
      </c>
    </row>
    <row r="491" ht="15.75" hidden="1" customHeight="1">
      <c r="A491" s="113">
        <v>2020.0</v>
      </c>
      <c r="B491" s="113">
        <v>1251.0</v>
      </c>
      <c r="C491" s="114" t="s">
        <v>385</v>
      </c>
      <c r="D491" s="115">
        <v>10.0</v>
      </c>
      <c r="E491" s="114" t="s">
        <v>3305</v>
      </c>
      <c r="F491" s="113">
        <v>26.0</v>
      </c>
      <c r="G491" s="114" t="s">
        <v>3349</v>
      </c>
      <c r="H491" s="113">
        <v>1078.0</v>
      </c>
      <c r="I491" s="114" t="s">
        <v>6531</v>
      </c>
      <c r="J491" s="113">
        <v>4.0</v>
      </c>
      <c r="K491" s="113">
        <v>0.0</v>
      </c>
      <c r="L491" s="113">
        <v>95.0</v>
      </c>
      <c r="M491" s="113">
        <v>1.0</v>
      </c>
      <c r="N491" s="114" t="s">
        <v>3492</v>
      </c>
      <c r="O491" s="114" t="s">
        <v>3493</v>
      </c>
      <c r="P491" s="113">
        <v>1250118.0</v>
      </c>
      <c r="Q491" s="114" t="s">
        <v>6532</v>
      </c>
      <c r="R491" s="113">
        <v>96.0</v>
      </c>
      <c r="S491" s="114" t="s">
        <v>6655</v>
      </c>
      <c r="T491" s="115">
        <v>9245981.0</v>
      </c>
      <c r="U491" s="115">
        <v>9251303.0</v>
      </c>
      <c r="V491" s="114" t="s">
        <v>6656</v>
      </c>
      <c r="W491" s="116">
        <v>1390.0</v>
      </c>
      <c r="X491" s="116">
        <v>1390.0</v>
      </c>
      <c r="Y491" s="116">
        <v>1390.0</v>
      </c>
      <c r="Z491" s="116">
        <v>1390.0</v>
      </c>
      <c r="AA491" s="103" t="s">
        <v>814</v>
      </c>
      <c r="AB491" s="103" t="s">
        <v>3071</v>
      </c>
    </row>
    <row r="492" ht="15.75" hidden="1" customHeight="1">
      <c r="A492" s="113">
        <v>2020.0</v>
      </c>
      <c r="B492" s="113">
        <v>1251.0</v>
      </c>
      <c r="C492" s="114" t="s">
        <v>385</v>
      </c>
      <c r="D492" s="115">
        <v>10.0</v>
      </c>
      <c r="E492" s="114" t="s">
        <v>3305</v>
      </c>
      <c r="F492" s="113">
        <v>26.0</v>
      </c>
      <c r="G492" s="114" t="s">
        <v>3349</v>
      </c>
      <c r="H492" s="113">
        <v>1078.0</v>
      </c>
      <c r="I492" s="114" t="s">
        <v>6531</v>
      </c>
      <c r="J492" s="113">
        <v>4.0</v>
      </c>
      <c r="K492" s="113">
        <v>0.0</v>
      </c>
      <c r="L492" s="113">
        <v>95.0</v>
      </c>
      <c r="M492" s="113">
        <v>1.0</v>
      </c>
      <c r="N492" s="114" t="s">
        <v>3492</v>
      </c>
      <c r="O492" s="114" t="s">
        <v>3493</v>
      </c>
      <c r="P492" s="113">
        <v>1250118.0</v>
      </c>
      <c r="Q492" s="114" t="s">
        <v>6532</v>
      </c>
      <c r="R492" s="113">
        <v>97.0</v>
      </c>
      <c r="S492" s="114" t="s">
        <v>6653</v>
      </c>
      <c r="T492" s="115">
        <v>9245981.0</v>
      </c>
      <c r="U492" s="115">
        <v>0.0</v>
      </c>
      <c r="V492" s="114" t="s">
        <v>6654</v>
      </c>
      <c r="W492" s="116">
        <v>1665.0</v>
      </c>
      <c r="X492" s="116">
        <v>1665.0</v>
      </c>
      <c r="Y492" s="116">
        <v>1665.0</v>
      </c>
      <c r="Z492" s="116">
        <v>1665.0</v>
      </c>
      <c r="AA492" s="103" t="s">
        <v>814</v>
      </c>
      <c r="AB492" s="103" t="s">
        <v>3071</v>
      </c>
    </row>
    <row r="493" ht="15.75" hidden="1" customHeight="1">
      <c r="A493" s="113">
        <v>2020.0</v>
      </c>
      <c r="B493" s="113">
        <v>1251.0</v>
      </c>
      <c r="C493" s="114" t="s">
        <v>385</v>
      </c>
      <c r="D493" s="115">
        <v>10.0</v>
      </c>
      <c r="E493" s="114" t="s">
        <v>3305</v>
      </c>
      <c r="F493" s="113">
        <v>26.0</v>
      </c>
      <c r="G493" s="114" t="s">
        <v>3349</v>
      </c>
      <c r="H493" s="113">
        <v>1078.0</v>
      </c>
      <c r="I493" s="114" t="s">
        <v>6531</v>
      </c>
      <c r="J493" s="113">
        <v>4.0</v>
      </c>
      <c r="K493" s="113">
        <v>0.0</v>
      </c>
      <c r="L493" s="113">
        <v>95.0</v>
      </c>
      <c r="M493" s="113">
        <v>1.0</v>
      </c>
      <c r="N493" s="114" t="s">
        <v>4008</v>
      </c>
      <c r="O493" s="114" t="s">
        <v>4009</v>
      </c>
      <c r="P493" s="113">
        <v>1250118.0</v>
      </c>
      <c r="Q493" s="114" t="s">
        <v>6532</v>
      </c>
      <c r="R493" s="113">
        <v>90.0</v>
      </c>
      <c r="S493" s="114" t="s">
        <v>6657</v>
      </c>
      <c r="T493" s="115">
        <v>9245981.0</v>
      </c>
      <c r="U493" s="115">
        <v>9250011.0</v>
      </c>
      <c r="V493" s="114" t="s">
        <v>6658</v>
      </c>
      <c r="W493" s="116">
        <v>76500.0</v>
      </c>
      <c r="X493" s="116">
        <v>76500.0</v>
      </c>
      <c r="Y493" s="116">
        <v>76500.0</v>
      </c>
      <c r="Z493" s="116">
        <v>76500.0</v>
      </c>
      <c r="AA493" s="103" t="s">
        <v>814</v>
      </c>
      <c r="AB493" s="103" t="s">
        <v>3071</v>
      </c>
    </row>
    <row r="494" ht="15.75" hidden="1" customHeight="1">
      <c r="A494" s="113">
        <v>2020.0</v>
      </c>
      <c r="B494" s="113">
        <v>1251.0</v>
      </c>
      <c r="C494" s="114" t="s">
        <v>385</v>
      </c>
      <c r="D494" s="115">
        <v>10.0</v>
      </c>
      <c r="E494" s="114" t="s">
        <v>3305</v>
      </c>
      <c r="F494" s="113">
        <v>26.0</v>
      </c>
      <c r="G494" s="114" t="s">
        <v>3349</v>
      </c>
      <c r="H494" s="113">
        <v>1078.0</v>
      </c>
      <c r="I494" s="114" t="s">
        <v>6531</v>
      </c>
      <c r="J494" s="113">
        <v>4.0</v>
      </c>
      <c r="K494" s="113">
        <v>0.0</v>
      </c>
      <c r="L494" s="113">
        <v>95.0</v>
      </c>
      <c r="M494" s="113">
        <v>1.0</v>
      </c>
      <c r="N494" s="114" t="s">
        <v>4008</v>
      </c>
      <c r="O494" s="114" t="s">
        <v>4009</v>
      </c>
      <c r="P494" s="113">
        <v>1250118.0</v>
      </c>
      <c r="Q494" s="114" t="s">
        <v>6532</v>
      </c>
      <c r="R494" s="113">
        <v>92.0</v>
      </c>
      <c r="S494" s="114" t="s">
        <v>6555</v>
      </c>
      <c r="T494" s="115">
        <v>9245981.0</v>
      </c>
      <c r="U494" s="115">
        <v>9249053.0</v>
      </c>
      <c r="V494" s="114" t="s">
        <v>6556</v>
      </c>
      <c r="W494" s="116">
        <v>27866.36</v>
      </c>
      <c r="X494" s="116">
        <v>27866.36</v>
      </c>
      <c r="Y494" s="116">
        <v>27866.36</v>
      </c>
      <c r="Z494" s="116">
        <v>27866.36</v>
      </c>
      <c r="AA494" s="103" t="s">
        <v>814</v>
      </c>
      <c r="AB494" s="103" t="s">
        <v>3071</v>
      </c>
    </row>
    <row r="495" ht="15.75" hidden="1" customHeight="1">
      <c r="A495" s="113">
        <v>2020.0</v>
      </c>
      <c r="B495" s="113">
        <v>1251.0</v>
      </c>
      <c r="C495" s="114" t="s">
        <v>385</v>
      </c>
      <c r="D495" s="115">
        <v>10.0</v>
      </c>
      <c r="E495" s="114" t="s">
        <v>3305</v>
      </c>
      <c r="F495" s="113">
        <v>26.0</v>
      </c>
      <c r="G495" s="114" t="s">
        <v>3349</v>
      </c>
      <c r="H495" s="113">
        <v>1078.0</v>
      </c>
      <c r="I495" s="114" t="s">
        <v>6531</v>
      </c>
      <c r="J495" s="113">
        <v>4.0</v>
      </c>
      <c r="K495" s="113">
        <v>0.0</v>
      </c>
      <c r="L495" s="113">
        <v>95.0</v>
      </c>
      <c r="M495" s="113">
        <v>1.0</v>
      </c>
      <c r="N495" s="114" t="s">
        <v>4008</v>
      </c>
      <c r="O495" s="114" t="s">
        <v>4009</v>
      </c>
      <c r="P495" s="113">
        <v>1250118.0</v>
      </c>
      <c r="Q495" s="114" t="s">
        <v>6532</v>
      </c>
      <c r="R495" s="113">
        <v>100.0</v>
      </c>
      <c r="S495" s="114" t="s">
        <v>6559</v>
      </c>
      <c r="T495" s="115">
        <v>9245981.0</v>
      </c>
      <c r="U495" s="115">
        <v>9250252.0</v>
      </c>
      <c r="V495" s="114" t="s">
        <v>6560</v>
      </c>
      <c r="W495" s="116">
        <v>0.0</v>
      </c>
      <c r="X495" s="116">
        <v>0.0</v>
      </c>
      <c r="Y495" s="116">
        <v>0.0</v>
      </c>
      <c r="Z495" s="116">
        <v>0.0</v>
      </c>
      <c r="AA495" s="103" t="s">
        <v>814</v>
      </c>
      <c r="AB495" s="103" t="s">
        <v>3071</v>
      </c>
    </row>
    <row r="496" ht="15.75" hidden="1" customHeight="1">
      <c r="A496" s="113">
        <v>2020.0</v>
      </c>
      <c r="B496" s="113">
        <v>1251.0</v>
      </c>
      <c r="C496" s="114" t="s">
        <v>385</v>
      </c>
      <c r="D496" s="115">
        <v>10.0</v>
      </c>
      <c r="E496" s="114" t="s">
        <v>3305</v>
      </c>
      <c r="F496" s="113">
        <v>26.0</v>
      </c>
      <c r="G496" s="114" t="s">
        <v>3349</v>
      </c>
      <c r="H496" s="113">
        <v>1078.0</v>
      </c>
      <c r="I496" s="114" t="s">
        <v>6531</v>
      </c>
      <c r="J496" s="113">
        <v>4.0</v>
      </c>
      <c r="K496" s="113">
        <v>0.0</v>
      </c>
      <c r="L496" s="113">
        <v>95.0</v>
      </c>
      <c r="M496" s="113">
        <v>1.0</v>
      </c>
      <c r="N496" s="114" t="s">
        <v>4008</v>
      </c>
      <c r="O496" s="114" t="s">
        <v>4009</v>
      </c>
      <c r="P496" s="113">
        <v>1250118.0</v>
      </c>
      <c r="Q496" s="114" t="s">
        <v>6532</v>
      </c>
      <c r="R496" s="113">
        <v>102.0</v>
      </c>
      <c r="S496" s="114" t="s">
        <v>6559</v>
      </c>
      <c r="T496" s="115">
        <v>9245981.0</v>
      </c>
      <c r="U496" s="115">
        <v>9250235.0</v>
      </c>
      <c r="V496" s="114" t="s">
        <v>6560</v>
      </c>
      <c r="W496" s="116">
        <v>0.0</v>
      </c>
      <c r="X496" s="116">
        <v>0.0</v>
      </c>
      <c r="Y496" s="116">
        <v>0.0</v>
      </c>
      <c r="Z496" s="116">
        <v>0.0</v>
      </c>
      <c r="AA496" s="103" t="s">
        <v>814</v>
      </c>
      <c r="AB496" s="103" t="s">
        <v>3071</v>
      </c>
    </row>
    <row r="497" ht="15.75" hidden="1" customHeight="1">
      <c r="A497" s="113">
        <v>2020.0</v>
      </c>
      <c r="B497" s="113">
        <v>1251.0</v>
      </c>
      <c r="C497" s="114" t="s">
        <v>385</v>
      </c>
      <c r="D497" s="115">
        <v>10.0</v>
      </c>
      <c r="E497" s="114" t="s">
        <v>3305</v>
      </c>
      <c r="F497" s="113">
        <v>26.0</v>
      </c>
      <c r="G497" s="114" t="s">
        <v>3349</v>
      </c>
      <c r="H497" s="113">
        <v>1078.0</v>
      </c>
      <c r="I497" s="114" t="s">
        <v>6531</v>
      </c>
      <c r="J497" s="113">
        <v>4.0</v>
      </c>
      <c r="K497" s="113">
        <v>0.0</v>
      </c>
      <c r="L497" s="113">
        <v>95.0</v>
      </c>
      <c r="M497" s="113">
        <v>1.0</v>
      </c>
      <c r="N497" s="114" t="s">
        <v>4008</v>
      </c>
      <c r="O497" s="114" t="s">
        <v>4009</v>
      </c>
      <c r="P497" s="113">
        <v>1250118.0</v>
      </c>
      <c r="Q497" s="114" t="s">
        <v>6532</v>
      </c>
      <c r="R497" s="113">
        <v>106.0</v>
      </c>
      <c r="S497" s="114" t="s">
        <v>6659</v>
      </c>
      <c r="T497" s="115">
        <v>9245981.0</v>
      </c>
      <c r="U497" s="115">
        <v>9248943.0</v>
      </c>
      <c r="V497" s="114" t="s">
        <v>6660</v>
      </c>
      <c r="W497" s="116">
        <v>36958.0</v>
      </c>
      <c r="X497" s="116">
        <v>36958.0</v>
      </c>
      <c r="Y497" s="116">
        <v>36958.0</v>
      </c>
      <c r="Z497" s="116">
        <v>36958.0</v>
      </c>
      <c r="AA497" s="103" t="s">
        <v>814</v>
      </c>
      <c r="AB497" s="103" t="s">
        <v>3071</v>
      </c>
    </row>
    <row r="498" ht="15.75" hidden="1" customHeight="1">
      <c r="A498" s="113">
        <v>2020.0</v>
      </c>
      <c r="B498" s="113">
        <v>1251.0</v>
      </c>
      <c r="C498" s="114" t="s">
        <v>385</v>
      </c>
      <c r="D498" s="115">
        <v>10.0</v>
      </c>
      <c r="E498" s="114" t="s">
        <v>3305</v>
      </c>
      <c r="F498" s="113">
        <v>26.0</v>
      </c>
      <c r="G498" s="114" t="s">
        <v>3349</v>
      </c>
      <c r="H498" s="113">
        <v>1078.0</v>
      </c>
      <c r="I498" s="114" t="s">
        <v>6531</v>
      </c>
      <c r="J498" s="113">
        <v>4.0</v>
      </c>
      <c r="K498" s="113">
        <v>0.0</v>
      </c>
      <c r="L498" s="113">
        <v>95.0</v>
      </c>
      <c r="M498" s="113">
        <v>1.0</v>
      </c>
      <c r="N498" s="114" t="s">
        <v>4008</v>
      </c>
      <c r="O498" s="114" t="s">
        <v>4009</v>
      </c>
      <c r="P498" s="113">
        <v>1250118.0</v>
      </c>
      <c r="Q498" s="114" t="s">
        <v>6532</v>
      </c>
      <c r="R498" s="113">
        <v>111.0</v>
      </c>
      <c r="S498" s="114" t="s">
        <v>6661</v>
      </c>
      <c r="T498" s="115">
        <v>9245981.0</v>
      </c>
      <c r="U498" s="115">
        <v>9250236.0</v>
      </c>
      <c r="V498" s="114" t="s">
        <v>6662</v>
      </c>
      <c r="W498" s="116">
        <v>10800.0</v>
      </c>
      <c r="X498" s="116">
        <v>10800.0</v>
      </c>
      <c r="Y498" s="116">
        <v>10800.0</v>
      </c>
      <c r="Z498" s="116">
        <v>10800.0</v>
      </c>
      <c r="AA498" s="103" t="s">
        <v>814</v>
      </c>
      <c r="AB498" s="103" t="s">
        <v>3071</v>
      </c>
    </row>
    <row r="499" ht="15.75" hidden="1" customHeight="1">
      <c r="A499" s="113">
        <v>2020.0</v>
      </c>
      <c r="B499" s="113">
        <v>1251.0</v>
      </c>
      <c r="C499" s="114" t="s">
        <v>385</v>
      </c>
      <c r="D499" s="115">
        <v>10.0</v>
      </c>
      <c r="E499" s="114" t="s">
        <v>3305</v>
      </c>
      <c r="F499" s="113">
        <v>26.0</v>
      </c>
      <c r="G499" s="114" t="s">
        <v>3349</v>
      </c>
      <c r="H499" s="113">
        <v>1078.0</v>
      </c>
      <c r="I499" s="114" t="s">
        <v>6531</v>
      </c>
      <c r="J499" s="113">
        <v>4.0</v>
      </c>
      <c r="K499" s="113">
        <v>0.0</v>
      </c>
      <c r="L499" s="113">
        <v>95.0</v>
      </c>
      <c r="M499" s="113">
        <v>1.0</v>
      </c>
      <c r="N499" s="114" t="s">
        <v>4008</v>
      </c>
      <c r="O499" s="114" t="s">
        <v>4009</v>
      </c>
      <c r="P499" s="113">
        <v>1250118.0</v>
      </c>
      <c r="Q499" s="114" t="s">
        <v>6532</v>
      </c>
      <c r="R499" s="113">
        <v>119.0</v>
      </c>
      <c r="S499" s="114" t="s">
        <v>6663</v>
      </c>
      <c r="T499" s="115">
        <v>9245981.0</v>
      </c>
      <c r="U499" s="115">
        <v>9250237.0</v>
      </c>
      <c r="V499" s="114" t="s">
        <v>6664</v>
      </c>
      <c r="W499" s="116">
        <v>26060.0</v>
      </c>
      <c r="X499" s="116">
        <v>26060.0</v>
      </c>
      <c r="Y499" s="116">
        <v>26060.0</v>
      </c>
      <c r="Z499" s="116">
        <v>26060.0</v>
      </c>
      <c r="AA499" s="103" t="s">
        <v>814</v>
      </c>
      <c r="AB499" s="103" t="s">
        <v>3071</v>
      </c>
    </row>
    <row r="500" ht="15.75" hidden="1" customHeight="1">
      <c r="A500" s="113">
        <v>2020.0</v>
      </c>
      <c r="B500" s="113">
        <v>1251.0</v>
      </c>
      <c r="C500" s="114" t="s">
        <v>385</v>
      </c>
      <c r="D500" s="115">
        <v>10.0</v>
      </c>
      <c r="E500" s="114" t="s">
        <v>3305</v>
      </c>
      <c r="F500" s="113">
        <v>26.0</v>
      </c>
      <c r="G500" s="114" t="s">
        <v>3349</v>
      </c>
      <c r="H500" s="113">
        <v>1078.0</v>
      </c>
      <c r="I500" s="114" t="s">
        <v>6531</v>
      </c>
      <c r="J500" s="113">
        <v>4.0</v>
      </c>
      <c r="K500" s="113">
        <v>0.0</v>
      </c>
      <c r="L500" s="113">
        <v>95.0</v>
      </c>
      <c r="M500" s="113">
        <v>1.0</v>
      </c>
      <c r="N500" s="114" t="s">
        <v>4615</v>
      </c>
      <c r="O500" s="114" t="s">
        <v>4616</v>
      </c>
      <c r="P500" s="113">
        <v>1250118.0</v>
      </c>
      <c r="Q500" s="114" t="s">
        <v>6532</v>
      </c>
      <c r="R500" s="113">
        <v>91.0</v>
      </c>
      <c r="S500" s="114" t="s">
        <v>6555</v>
      </c>
      <c r="T500" s="115">
        <v>9245981.0</v>
      </c>
      <c r="U500" s="115">
        <v>9249053.0</v>
      </c>
      <c r="V500" s="114" t="s">
        <v>6556</v>
      </c>
      <c r="W500" s="116">
        <v>3112.65</v>
      </c>
      <c r="X500" s="116">
        <v>3112.65</v>
      </c>
      <c r="Y500" s="116">
        <v>3112.65</v>
      </c>
      <c r="Z500" s="116">
        <v>3112.65</v>
      </c>
      <c r="AA500" s="103" t="s">
        <v>814</v>
      </c>
      <c r="AB500" s="103" t="s">
        <v>3071</v>
      </c>
    </row>
    <row r="501" ht="15.75" hidden="1" customHeight="1">
      <c r="A501" s="113">
        <v>2020.0</v>
      </c>
      <c r="B501" s="113">
        <v>1251.0</v>
      </c>
      <c r="C501" s="114" t="s">
        <v>385</v>
      </c>
      <c r="D501" s="115">
        <v>10.0</v>
      </c>
      <c r="E501" s="114" t="s">
        <v>3305</v>
      </c>
      <c r="F501" s="113">
        <v>26.0</v>
      </c>
      <c r="G501" s="114" t="s">
        <v>3349</v>
      </c>
      <c r="H501" s="113">
        <v>1078.0</v>
      </c>
      <c r="I501" s="114" t="s">
        <v>6531</v>
      </c>
      <c r="J501" s="113">
        <v>4.0</v>
      </c>
      <c r="K501" s="113">
        <v>0.0</v>
      </c>
      <c r="L501" s="113">
        <v>95.0</v>
      </c>
      <c r="M501" s="113">
        <v>1.0</v>
      </c>
      <c r="N501" s="114" t="s">
        <v>4615</v>
      </c>
      <c r="O501" s="114" t="s">
        <v>4616</v>
      </c>
      <c r="P501" s="113">
        <v>1250118.0</v>
      </c>
      <c r="Q501" s="114" t="s">
        <v>6532</v>
      </c>
      <c r="R501" s="113">
        <v>107.0</v>
      </c>
      <c r="S501" s="114" t="s">
        <v>6659</v>
      </c>
      <c r="T501" s="115">
        <v>9245981.0</v>
      </c>
      <c r="U501" s="115">
        <v>9248943.0</v>
      </c>
      <c r="V501" s="114" t="s">
        <v>6660</v>
      </c>
      <c r="W501" s="116">
        <v>9475.25</v>
      </c>
      <c r="X501" s="116">
        <v>9475.25</v>
      </c>
      <c r="Y501" s="116">
        <v>9475.25</v>
      </c>
      <c r="Z501" s="116">
        <v>9475.25</v>
      </c>
      <c r="AA501" s="103" t="s">
        <v>814</v>
      </c>
      <c r="AB501" s="103" t="s">
        <v>3071</v>
      </c>
    </row>
    <row r="502" ht="15.75" hidden="1" customHeight="1">
      <c r="A502" s="113">
        <v>2020.0</v>
      </c>
      <c r="B502" s="113">
        <v>1251.0</v>
      </c>
      <c r="C502" s="114" t="s">
        <v>385</v>
      </c>
      <c r="D502" s="115">
        <v>10.0</v>
      </c>
      <c r="E502" s="114" t="s">
        <v>3305</v>
      </c>
      <c r="F502" s="113">
        <v>26.0</v>
      </c>
      <c r="G502" s="114" t="s">
        <v>3349</v>
      </c>
      <c r="H502" s="113">
        <v>1078.0</v>
      </c>
      <c r="I502" s="114" t="s">
        <v>6531</v>
      </c>
      <c r="J502" s="113">
        <v>4.0</v>
      </c>
      <c r="K502" s="113">
        <v>0.0</v>
      </c>
      <c r="L502" s="113">
        <v>95.0</v>
      </c>
      <c r="M502" s="113">
        <v>1.0</v>
      </c>
      <c r="N502" s="114" t="s">
        <v>827</v>
      </c>
      <c r="O502" s="114" t="s">
        <v>828</v>
      </c>
      <c r="P502" s="113">
        <v>1250118.0</v>
      </c>
      <c r="Q502" s="114" t="s">
        <v>6532</v>
      </c>
      <c r="R502" s="113">
        <v>94.0</v>
      </c>
      <c r="S502" s="114" t="s">
        <v>855</v>
      </c>
      <c r="T502" s="115">
        <v>9245981.0</v>
      </c>
      <c r="U502" s="115">
        <v>9251301.0</v>
      </c>
      <c r="V502" s="114" t="s">
        <v>856</v>
      </c>
      <c r="W502" s="116">
        <v>0.0</v>
      </c>
      <c r="X502" s="116">
        <v>0.0</v>
      </c>
      <c r="Y502" s="116">
        <v>0.0</v>
      </c>
      <c r="Z502" s="116">
        <v>0.0</v>
      </c>
      <c r="AA502" s="103" t="s">
        <v>814</v>
      </c>
      <c r="AB502" s="103" t="s">
        <v>3071</v>
      </c>
    </row>
    <row r="503" ht="15.75" hidden="1" customHeight="1">
      <c r="A503" s="113">
        <v>2020.0</v>
      </c>
      <c r="B503" s="113">
        <v>1251.0</v>
      </c>
      <c r="C503" s="114" t="s">
        <v>385</v>
      </c>
      <c r="D503" s="115">
        <v>10.0</v>
      </c>
      <c r="E503" s="114" t="s">
        <v>3305</v>
      </c>
      <c r="F503" s="113">
        <v>26.0</v>
      </c>
      <c r="G503" s="114" t="s">
        <v>3349</v>
      </c>
      <c r="H503" s="113">
        <v>1078.0</v>
      </c>
      <c r="I503" s="114" t="s">
        <v>6531</v>
      </c>
      <c r="J503" s="113">
        <v>4.0</v>
      </c>
      <c r="K503" s="113">
        <v>0.0</v>
      </c>
      <c r="L503" s="113">
        <v>95.0</v>
      </c>
      <c r="M503" s="113">
        <v>1.0</v>
      </c>
      <c r="N503" s="114" t="s">
        <v>827</v>
      </c>
      <c r="O503" s="114" t="s">
        <v>828</v>
      </c>
      <c r="P503" s="113">
        <v>1250118.0</v>
      </c>
      <c r="Q503" s="114" t="s">
        <v>6532</v>
      </c>
      <c r="R503" s="113">
        <v>95.0</v>
      </c>
      <c r="S503" s="114" t="s">
        <v>6655</v>
      </c>
      <c r="T503" s="115">
        <v>9245981.0</v>
      </c>
      <c r="U503" s="115">
        <v>9251303.0</v>
      </c>
      <c r="V503" s="114" t="s">
        <v>6656</v>
      </c>
      <c r="W503" s="116">
        <v>530.0</v>
      </c>
      <c r="X503" s="116">
        <v>530.0</v>
      </c>
      <c r="Y503" s="116">
        <v>530.0</v>
      </c>
      <c r="Z503" s="116">
        <v>530.0</v>
      </c>
      <c r="AA503" s="103" t="s">
        <v>814</v>
      </c>
      <c r="AB503" s="103" t="s">
        <v>3071</v>
      </c>
    </row>
    <row r="504" ht="15.75" hidden="1" customHeight="1">
      <c r="A504" s="113">
        <v>2020.0</v>
      </c>
      <c r="B504" s="113">
        <v>1251.0</v>
      </c>
      <c r="C504" s="114" t="s">
        <v>385</v>
      </c>
      <c r="D504" s="115">
        <v>10.0</v>
      </c>
      <c r="E504" s="114" t="s">
        <v>3305</v>
      </c>
      <c r="F504" s="113">
        <v>26.0</v>
      </c>
      <c r="G504" s="114" t="s">
        <v>3349</v>
      </c>
      <c r="H504" s="113">
        <v>1078.0</v>
      </c>
      <c r="I504" s="114" t="s">
        <v>6531</v>
      </c>
      <c r="J504" s="113">
        <v>4.0</v>
      </c>
      <c r="K504" s="113">
        <v>0.0</v>
      </c>
      <c r="L504" s="113">
        <v>95.0</v>
      </c>
      <c r="M504" s="113">
        <v>1.0</v>
      </c>
      <c r="N504" s="114" t="s">
        <v>458</v>
      </c>
      <c r="O504" s="114" t="s">
        <v>459</v>
      </c>
      <c r="P504" s="113">
        <v>1250118.0</v>
      </c>
      <c r="Q504" s="114" t="s">
        <v>6532</v>
      </c>
      <c r="R504" s="113">
        <v>85.0</v>
      </c>
      <c r="S504" s="114" t="s">
        <v>6665</v>
      </c>
      <c r="T504" s="115">
        <v>9245981.0</v>
      </c>
      <c r="U504" s="115">
        <v>9250204.0</v>
      </c>
      <c r="V504" s="114" t="s">
        <v>6666</v>
      </c>
      <c r="W504" s="116">
        <v>96610.0</v>
      </c>
      <c r="X504" s="116">
        <v>96610.0</v>
      </c>
      <c r="Y504" s="116">
        <v>96610.0</v>
      </c>
      <c r="Z504" s="116">
        <v>96610.0</v>
      </c>
      <c r="AA504" s="103" t="s">
        <v>814</v>
      </c>
      <c r="AB504" s="103" t="s">
        <v>3071</v>
      </c>
    </row>
    <row r="505" ht="15.75" hidden="1" customHeight="1">
      <c r="A505" s="113">
        <v>2020.0</v>
      </c>
      <c r="B505" s="113">
        <v>1251.0</v>
      </c>
      <c r="C505" s="114" t="s">
        <v>385</v>
      </c>
      <c r="D505" s="115">
        <v>10.0</v>
      </c>
      <c r="E505" s="114" t="s">
        <v>3305</v>
      </c>
      <c r="F505" s="113">
        <v>26.0</v>
      </c>
      <c r="G505" s="114" t="s">
        <v>3349</v>
      </c>
      <c r="H505" s="113">
        <v>1078.0</v>
      </c>
      <c r="I505" s="114" t="s">
        <v>6531</v>
      </c>
      <c r="J505" s="113">
        <v>4.0</v>
      </c>
      <c r="K505" s="113">
        <v>0.0</v>
      </c>
      <c r="L505" s="113">
        <v>95.0</v>
      </c>
      <c r="M505" s="113">
        <v>1.0</v>
      </c>
      <c r="N505" s="114" t="s">
        <v>458</v>
      </c>
      <c r="O505" s="114" t="s">
        <v>459</v>
      </c>
      <c r="P505" s="113">
        <v>1250118.0</v>
      </c>
      <c r="Q505" s="114" t="s">
        <v>6532</v>
      </c>
      <c r="R505" s="113">
        <v>93.0</v>
      </c>
      <c r="S505" s="114" t="s">
        <v>855</v>
      </c>
      <c r="T505" s="115">
        <v>9245981.0</v>
      </c>
      <c r="U505" s="115">
        <v>9251301.0</v>
      </c>
      <c r="V505" s="114" t="s">
        <v>856</v>
      </c>
      <c r="W505" s="116">
        <v>4875.0</v>
      </c>
      <c r="X505" s="116">
        <v>4875.0</v>
      </c>
      <c r="Y505" s="116">
        <v>4875.0</v>
      </c>
      <c r="Z505" s="116">
        <v>4875.0</v>
      </c>
      <c r="AA505" s="103" t="s">
        <v>814</v>
      </c>
      <c r="AB505" s="103" t="s">
        <v>3071</v>
      </c>
    </row>
    <row r="506" ht="15.75" hidden="1" customHeight="1">
      <c r="A506" s="113">
        <v>2020.0</v>
      </c>
      <c r="B506" s="113">
        <v>1251.0</v>
      </c>
      <c r="C506" s="114" t="s">
        <v>385</v>
      </c>
      <c r="D506" s="115">
        <v>10.0</v>
      </c>
      <c r="E506" s="114" t="s">
        <v>3305</v>
      </c>
      <c r="F506" s="113">
        <v>26.0</v>
      </c>
      <c r="G506" s="114" t="s">
        <v>3349</v>
      </c>
      <c r="H506" s="113">
        <v>1078.0</v>
      </c>
      <c r="I506" s="114" t="s">
        <v>6531</v>
      </c>
      <c r="J506" s="113">
        <v>4.0</v>
      </c>
      <c r="K506" s="113">
        <v>0.0</v>
      </c>
      <c r="L506" s="113">
        <v>95.0</v>
      </c>
      <c r="M506" s="113">
        <v>1.0</v>
      </c>
      <c r="N506" s="114" t="s">
        <v>458</v>
      </c>
      <c r="O506" s="114" t="s">
        <v>459</v>
      </c>
      <c r="P506" s="113">
        <v>1250118.0</v>
      </c>
      <c r="Q506" s="114" t="s">
        <v>6532</v>
      </c>
      <c r="R506" s="113">
        <v>120.0</v>
      </c>
      <c r="S506" s="114" t="s">
        <v>5385</v>
      </c>
      <c r="T506" s="115">
        <v>9245981.0</v>
      </c>
      <c r="U506" s="115">
        <v>0.0</v>
      </c>
      <c r="V506" s="114" t="s">
        <v>5386</v>
      </c>
      <c r="W506" s="116">
        <v>37945.8</v>
      </c>
      <c r="X506" s="116">
        <v>37945.8</v>
      </c>
      <c r="Y506" s="116">
        <v>37945.8</v>
      </c>
      <c r="Z506" s="116">
        <v>37945.8</v>
      </c>
      <c r="AA506" s="103" t="s">
        <v>814</v>
      </c>
      <c r="AB506" s="103" t="s">
        <v>3071</v>
      </c>
    </row>
    <row r="507" ht="15.75" hidden="1" customHeight="1">
      <c r="A507" s="113">
        <v>2020.0</v>
      </c>
      <c r="B507" s="113">
        <v>1251.0</v>
      </c>
      <c r="C507" s="114" t="s">
        <v>385</v>
      </c>
      <c r="D507" s="115">
        <v>10.0</v>
      </c>
      <c r="E507" s="114" t="s">
        <v>3305</v>
      </c>
      <c r="F507" s="113">
        <v>26.0</v>
      </c>
      <c r="G507" s="114" t="s">
        <v>3349</v>
      </c>
      <c r="H507" s="113">
        <v>1078.0</v>
      </c>
      <c r="I507" s="114" t="s">
        <v>6531</v>
      </c>
      <c r="J507" s="113">
        <v>4.0</v>
      </c>
      <c r="K507" s="113">
        <v>0.0</v>
      </c>
      <c r="L507" s="113">
        <v>95.0</v>
      </c>
      <c r="M507" s="113">
        <v>1.0</v>
      </c>
      <c r="N507" s="114" t="s">
        <v>458</v>
      </c>
      <c r="O507" s="114" t="s">
        <v>459</v>
      </c>
      <c r="P507" s="113">
        <v>1250118.0</v>
      </c>
      <c r="Q507" s="114" t="s">
        <v>6532</v>
      </c>
      <c r="R507" s="113">
        <v>122.0</v>
      </c>
      <c r="S507" s="114" t="s">
        <v>6609</v>
      </c>
      <c r="T507" s="115">
        <v>9245981.0</v>
      </c>
      <c r="U507" s="115">
        <v>9251969.0</v>
      </c>
      <c r="V507" s="114" t="s">
        <v>6610</v>
      </c>
      <c r="W507" s="116">
        <v>2560.0</v>
      </c>
      <c r="X507" s="116">
        <v>2560.0</v>
      </c>
      <c r="Y507" s="116">
        <v>2560.0</v>
      </c>
      <c r="Z507" s="116">
        <v>2560.0</v>
      </c>
      <c r="AA507" s="103" t="s">
        <v>814</v>
      </c>
      <c r="AB507" s="103" t="s">
        <v>3071</v>
      </c>
    </row>
    <row r="508" ht="15.75" hidden="1" customHeight="1">
      <c r="A508" s="113">
        <v>2020.0</v>
      </c>
      <c r="B508" s="113">
        <v>1251.0</v>
      </c>
      <c r="C508" s="114" t="s">
        <v>385</v>
      </c>
      <c r="D508" s="115">
        <v>10.0</v>
      </c>
      <c r="E508" s="114" t="s">
        <v>3305</v>
      </c>
      <c r="F508" s="113">
        <v>26.0</v>
      </c>
      <c r="G508" s="114" t="s">
        <v>3349</v>
      </c>
      <c r="H508" s="113">
        <v>1078.0</v>
      </c>
      <c r="I508" s="114" t="s">
        <v>6531</v>
      </c>
      <c r="J508" s="113">
        <v>4.0</v>
      </c>
      <c r="K508" s="113">
        <v>0.0</v>
      </c>
      <c r="L508" s="113">
        <v>95.0</v>
      </c>
      <c r="M508" s="113">
        <v>1.0</v>
      </c>
      <c r="N508" s="114" t="s">
        <v>458</v>
      </c>
      <c r="O508" s="114" t="s">
        <v>459</v>
      </c>
      <c r="P508" s="113">
        <v>1250118.0</v>
      </c>
      <c r="Q508" s="114" t="s">
        <v>6532</v>
      </c>
      <c r="R508" s="113">
        <v>141.0</v>
      </c>
      <c r="S508" s="114" t="s">
        <v>5385</v>
      </c>
      <c r="T508" s="115">
        <v>9245981.0</v>
      </c>
      <c r="U508" s="115">
        <v>0.0</v>
      </c>
      <c r="V508" s="114" t="s">
        <v>5386</v>
      </c>
      <c r="W508" s="116">
        <v>5169.9</v>
      </c>
      <c r="X508" s="116">
        <v>5169.9</v>
      </c>
      <c r="Y508" s="116">
        <v>5169.9</v>
      </c>
      <c r="Z508" s="116">
        <v>5169.9</v>
      </c>
      <c r="AA508" s="103" t="s">
        <v>814</v>
      </c>
      <c r="AB508" s="103" t="s">
        <v>3071</v>
      </c>
    </row>
    <row r="509" ht="15.75" hidden="1" customHeight="1">
      <c r="A509" s="113">
        <v>2020.0</v>
      </c>
      <c r="B509" s="113">
        <v>1261.0</v>
      </c>
      <c r="C509" s="114" t="s">
        <v>451</v>
      </c>
      <c r="D509" s="115">
        <v>12.0</v>
      </c>
      <c r="E509" s="114" t="s">
        <v>452</v>
      </c>
      <c r="F509" s="113">
        <v>151.0</v>
      </c>
      <c r="G509" s="114" t="s">
        <v>5435</v>
      </c>
      <c r="H509" s="113">
        <v>2074.0</v>
      </c>
      <c r="I509" s="114" t="s">
        <v>5436</v>
      </c>
      <c r="J509" s="113">
        <v>1.0</v>
      </c>
      <c r="K509" s="113">
        <v>0.0</v>
      </c>
      <c r="L509" s="113">
        <v>95.0</v>
      </c>
      <c r="M509" s="113">
        <v>1.0</v>
      </c>
      <c r="N509" s="114" t="s">
        <v>340</v>
      </c>
      <c r="O509" s="114" t="s">
        <v>341</v>
      </c>
      <c r="P509" s="113">
        <v>1260160.0</v>
      </c>
      <c r="Q509" s="114" t="s">
        <v>5437</v>
      </c>
      <c r="R509" s="113">
        <v>453.0</v>
      </c>
      <c r="S509" s="114" t="s">
        <v>343</v>
      </c>
      <c r="T509" s="115">
        <v>0.0</v>
      </c>
      <c r="U509" s="115">
        <v>0.0</v>
      </c>
      <c r="V509" s="114" t="s">
        <v>344</v>
      </c>
      <c r="W509" s="116">
        <v>50328.0</v>
      </c>
      <c r="X509" s="116">
        <v>50328.0</v>
      </c>
      <c r="Y509" s="116">
        <v>50328.0</v>
      </c>
      <c r="Z509" s="116">
        <v>50328.0</v>
      </c>
      <c r="AA509" s="103" t="s">
        <v>2936</v>
      </c>
      <c r="AB509" s="103" t="s">
        <v>2936</v>
      </c>
    </row>
    <row r="510" ht="15.75" hidden="1" customHeight="1">
      <c r="A510" s="113">
        <v>2020.0</v>
      </c>
      <c r="B510" s="113">
        <v>1261.0</v>
      </c>
      <c r="C510" s="114" t="s">
        <v>451</v>
      </c>
      <c r="D510" s="115">
        <v>12.0</v>
      </c>
      <c r="E510" s="114" t="s">
        <v>452</v>
      </c>
      <c r="F510" s="113">
        <v>151.0</v>
      </c>
      <c r="G510" s="114" t="s">
        <v>5435</v>
      </c>
      <c r="H510" s="113">
        <v>2074.0</v>
      </c>
      <c r="I510" s="114" t="s">
        <v>5436</v>
      </c>
      <c r="J510" s="113">
        <v>1.0</v>
      </c>
      <c r="K510" s="113">
        <v>0.0</v>
      </c>
      <c r="L510" s="113">
        <v>95.0</v>
      </c>
      <c r="M510" s="113">
        <v>1.0</v>
      </c>
      <c r="N510" s="114" t="s">
        <v>347</v>
      </c>
      <c r="O510" s="114" t="s">
        <v>348</v>
      </c>
      <c r="P510" s="113">
        <v>1260160.0</v>
      </c>
      <c r="Q510" s="114" t="s">
        <v>5437</v>
      </c>
      <c r="R510" s="113">
        <v>454.0</v>
      </c>
      <c r="S510" s="114" t="s">
        <v>264</v>
      </c>
      <c r="T510" s="115">
        <v>0.0</v>
      </c>
      <c r="U510" s="115">
        <v>0.0</v>
      </c>
      <c r="V510" s="114" t="s">
        <v>265</v>
      </c>
      <c r="W510" s="116">
        <v>13655.77</v>
      </c>
      <c r="X510" s="116">
        <v>13655.77</v>
      </c>
      <c r="Y510" s="116">
        <v>13655.77</v>
      </c>
      <c r="Z510" s="116">
        <v>13655.77</v>
      </c>
      <c r="AA510" s="103" t="s">
        <v>2936</v>
      </c>
      <c r="AB510" s="103" t="s">
        <v>2936</v>
      </c>
    </row>
    <row r="511" ht="15.75" hidden="1" customHeight="1">
      <c r="A511" s="113">
        <v>2020.0</v>
      </c>
      <c r="B511" s="113">
        <v>1261.0</v>
      </c>
      <c r="C511" s="114" t="s">
        <v>451</v>
      </c>
      <c r="D511" s="115">
        <v>12.0</v>
      </c>
      <c r="E511" s="114" t="s">
        <v>452</v>
      </c>
      <c r="F511" s="113">
        <v>151.0</v>
      </c>
      <c r="G511" s="114" t="s">
        <v>5435</v>
      </c>
      <c r="H511" s="113">
        <v>2074.0</v>
      </c>
      <c r="I511" s="114" t="s">
        <v>5436</v>
      </c>
      <c r="J511" s="113">
        <v>1.0</v>
      </c>
      <c r="K511" s="113">
        <v>0.0</v>
      </c>
      <c r="L511" s="113">
        <v>95.0</v>
      </c>
      <c r="M511" s="113">
        <v>1.0</v>
      </c>
      <c r="N511" s="114" t="s">
        <v>6667</v>
      </c>
      <c r="O511" s="114" t="s">
        <v>6668</v>
      </c>
      <c r="P511" s="113">
        <v>1260160.0</v>
      </c>
      <c r="Q511" s="114" t="s">
        <v>5437</v>
      </c>
      <c r="R511" s="113">
        <v>466.0</v>
      </c>
      <c r="S511" s="114" t="s">
        <v>343</v>
      </c>
      <c r="T511" s="115">
        <v>0.0</v>
      </c>
      <c r="U511" s="115">
        <v>0.0</v>
      </c>
      <c r="V511" s="114" t="s">
        <v>344</v>
      </c>
      <c r="W511" s="116">
        <v>13469.62</v>
      </c>
      <c r="X511" s="116">
        <v>13469.62</v>
      </c>
      <c r="Y511" s="116">
        <v>13469.62</v>
      </c>
      <c r="Z511" s="116">
        <v>13469.62</v>
      </c>
      <c r="AA511" s="103" t="s">
        <v>2936</v>
      </c>
      <c r="AB511" s="103" t="s">
        <v>2936</v>
      </c>
    </row>
    <row r="512" ht="15.75" hidden="1" customHeight="1">
      <c r="A512" s="113">
        <v>2020.0</v>
      </c>
      <c r="B512" s="113">
        <v>1261.0</v>
      </c>
      <c r="C512" s="114" t="s">
        <v>451</v>
      </c>
      <c r="D512" s="115">
        <v>12.0</v>
      </c>
      <c r="E512" s="114" t="s">
        <v>452</v>
      </c>
      <c r="F512" s="113">
        <v>151.0</v>
      </c>
      <c r="G512" s="114" t="s">
        <v>5435</v>
      </c>
      <c r="H512" s="113">
        <v>2074.0</v>
      </c>
      <c r="I512" s="114" t="s">
        <v>5436</v>
      </c>
      <c r="J512" s="113">
        <v>1.0</v>
      </c>
      <c r="K512" s="113">
        <v>0.0</v>
      </c>
      <c r="L512" s="113">
        <v>95.0</v>
      </c>
      <c r="M512" s="113">
        <v>1.0</v>
      </c>
      <c r="N512" s="114" t="s">
        <v>349</v>
      </c>
      <c r="O512" s="114" t="s">
        <v>350</v>
      </c>
      <c r="P512" s="113">
        <v>1260160.0</v>
      </c>
      <c r="Q512" s="114" t="s">
        <v>5437</v>
      </c>
      <c r="R512" s="113">
        <v>455.0</v>
      </c>
      <c r="S512" s="114" t="s">
        <v>351</v>
      </c>
      <c r="T512" s="115">
        <v>0.0</v>
      </c>
      <c r="U512" s="115">
        <v>0.0</v>
      </c>
      <c r="V512" s="114" t="s">
        <v>352</v>
      </c>
      <c r="W512" s="116">
        <v>680.15</v>
      </c>
      <c r="X512" s="116">
        <v>680.15</v>
      </c>
      <c r="Y512" s="116">
        <v>680.15</v>
      </c>
      <c r="Z512" s="116">
        <v>680.15</v>
      </c>
      <c r="AA512" s="103" t="s">
        <v>2936</v>
      </c>
      <c r="AB512" s="103" t="s">
        <v>2936</v>
      </c>
    </row>
    <row r="513" ht="15.75" hidden="1" customHeight="1">
      <c r="A513" s="113">
        <v>2020.0</v>
      </c>
      <c r="B513" s="113">
        <v>1261.0</v>
      </c>
      <c r="C513" s="114" t="s">
        <v>451</v>
      </c>
      <c r="D513" s="115">
        <v>12.0</v>
      </c>
      <c r="E513" s="114" t="s">
        <v>452</v>
      </c>
      <c r="F513" s="113">
        <v>151.0</v>
      </c>
      <c r="G513" s="114" t="s">
        <v>5435</v>
      </c>
      <c r="H513" s="113">
        <v>2074.0</v>
      </c>
      <c r="I513" s="114" t="s">
        <v>5436</v>
      </c>
      <c r="J513" s="113">
        <v>3.0</v>
      </c>
      <c r="K513" s="113">
        <v>0.0</v>
      </c>
      <c r="L513" s="113">
        <v>95.0</v>
      </c>
      <c r="M513" s="113">
        <v>7.0</v>
      </c>
      <c r="N513" s="114" t="s">
        <v>353</v>
      </c>
      <c r="O513" s="114" t="s">
        <v>354</v>
      </c>
      <c r="P513" s="113">
        <v>1260160.0</v>
      </c>
      <c r="Q513" s="114" t="s">
        <v>5437</v>
      </c>
      <c r="R513" s="113">
        <v>465.0</v>
      </c>
      <c r="S513" s="114" t="s">
        <v>343</v>
      </c>
      <c r="T513" s="115">
        <v>0.0</v>
      </c>
      <c r="U513" s="115">
        <v>0.0</v>
      </c>
      <c r="V513" s="114" t="s">
        <v>344</v>
      </c>
      <c r="W513" s="116">
        <v>7379.0</v>
      </c>
      <c r="X513" s="116">
        <v>7379.0</v>
      </c>
      <c r="Y513" s="116">
        <v>7379.0</v>
      </c>
      <c r="Z513" s="116">
        <v>7379.0</v>
      </c>
      <c r="AA513" s="103" t="s">
        <v>2936</v>
      </c>
      <c r="AB513" s="103" t="s">
        <v>2936</v>
      </c>
    </row>
    <row r="514" ht="15.75" hidden="1" customHeight="1">
      <c r="A514" s="113">
        <v>2020.0</v>
      </c>
      <c r="B514" s="113">
        <v>1301.0</v>
      </c>
      <c r="C514" s="114" t="s">
        <v>515</v>
      </c>
      <c r="D514" s="115">
        <v>4.0</v>
      </c>
      <c r="E514" s="114" t="s">
        <v>283</v>
      </c>
      <c r="F514" s="113">
        <v>29.0</v>
      </c>
      <c r="G514" s="114" t="s">
        <v>5440</v>
      </c>
      <c r="H514" s="113">
        <v>4137.0</v>
      </c>
      <c r="I514" s="114" t="s">
        <v>5441</v>
      </c>
      <c r="J514" s="113">
        <v>1.0</v>
      </c>
      <c r="K514" s="113">
        <v>0.0</v>
      </c>
      <c r="L514" s="113">
        <v>95.0</v>
      </c>
      <c r="M514" s="113">
        <v>1.0</v>
      </c>
      <c r="N514" s="114" t="s">
        <v>340</v>
      </c>
      <c r="O514" s="114" t="s">
        <v>341</v>
      </c>
      <c r="P514" s="113">
        <v>1300002.0</v>
      </c>
      <c r="Q514" s="114" t="s">
        <v>520</v>
      </c>
      <c r="R514" s="113">
        <v>323.0</v>
      </c>
      <c r="S514" s="114" t="s">
        <v>343</v>
      </c>
      <c r="T514" s="115">
        <v>0.0</v>
      </c>
      <c r="U514" s="115">
        <v>0.0</v>
      </c>
      <c r="V514" s="114" t="s">
        <v>344</v>
      </c>
      <c r="W514" s="116">
        <v>12270.61</v>
      </c>
      <c r="X514" s="116">
        <v>12270.61</v>
      </c>
      <c r="Y514" s="116">
        <v>12270.61</v>
      </c>
      <c r="Z514" s="116">
        <v>12270.61</v>
      </c>
      <c r="AA514" s="103" t="s">
        <v>2936</v>
      </c>
      <c r="AB514" s="103" t="s">
        <v>2936</v>
      </c>
    </row>
    <row r="515" ht="15.75" hidden="1" customHeight="1">
      <c r="A515" s="113">
        <v>2020.0</v>
      </c>
      <c r="B515" s="113">
        <v>1301.0</v>
      </c>
      <c r="C515" s="114" t="s">
        <v>515</v>
      </c>
      <c r="D515" s="115">
        <v>4.0</v>
      </c>
      <c r="E515" s="114" t="s">
        <v>283</v>
      </c>
      <c r="F515" s="113">
        <v>29.0</v>
      </c>
      <c r="G515" s="114" t="s">
        <v>5440</v>
      </c>
      <c r="H515" s="113">
        <v>4137.0</v>
      </c>
      <c r="I515" s="114" t="s">
        <v>5441</v>
      </c>
      <c r="J515" s="113">
        <v>1.0</v>
      </c>
      <c r="K515" s="113">
        <v>0.0</v>
      </c>
      <c r="L515" s="113">
        <v>95.0</v>
      </c>
      <c r="M515" s="113">
        <v>1.0</v>
      </c>
      <c r="N515" s="114" t="s">
        <v>347</v>
      </c>
      <c r="O515" s="114" t="s">
        <v>348</v>
      </c>
      <c r="P515" s="113">
        <v>1300002.0</v>
      </c>
      <c r="Q515" s="114" t="s">
        <v>520</v>
      </c>
      <c r="R515" s="113">
        <v>324.0</v>
      </c>
      <c r="S515" s="114" t="s">
        <v>264</v>
      </c>
      <c r="T515" s="115">
        <v>0.0</v>
      </c>
      <c r="U515" s="115">
        <v>0.0</v>
      </c>
      <c r="V515" s="114" t="s">
        <v>265</v>
      </c>
      <c r="W515" s="116">
        <v>2575.16</v>
      </c>
      <c r="X515" s="116">
        <v>2575.16</v>
      </c>
      <c r="Y515" s="116">
        <v>2575.16</v>
      </c>
      <c r="Z515" s="116">
        <v>2575.16</v>
      </c>
      <c r="AA515" s="103" t="s">
        <v>2936</v>
      </c>
      <c r="AB515" s="103" t="s">
        <v>2936</v>
      </c>
    </row>
    <row r="516" ht="15.75" hidden="1" customHeight="1">
      <c r="A516" s="113">
        <v>2020.0</v>
      </c>
      <c r="B516" s="113">
        <v>1301.0</v>
      </c>
      <c r="C516" s="114" t="s">
        <v>515</v>
      </c>
      <c r="D516" s="115">
        <v>4.0</v>
      </c>
      <c r="E516" s="114" t="s">
        <v>283</v>
      </c>
      <c r="F516" s="113">
        <v>29.0</v>
      </c>
      <c r="G516" s="114" t="s">
        <v>5440</v>
      </c>
      <c r="H516" s="113">
        <v>4137.0</v>
      </c>
      <c r="I516" s="114" t="s">
        <v>5441</v>
      </c>
      <c r="J516" s="113">
        <v>1.0</v>
      </c>
      <c r="K516" s="113">
        <v>0.0</v>
      </c>
      <c r="L516" s="113">
        <v>95.0</v>
      </c>
      <c r="M516" s="113">
        <v>1.0</v>
      </c>
      <c r="N516" s="114" t="s">
        <v>349</v>
      </c>
      <c r="O516" s="114" t="s">
        <v>350</v>
      </c>
      <c r="P516" s="113">
        <v>1300002.0</v>
      </c>
      <c r="Q516" s="114" t="s">
        <v>520</v>
      </c>
      <c r="R516" s="113">
        <v>325.0</v>
      </c>
      <c r="S516" s="114" t="s">
        <v>351</v>
      </c>
      <c r="T516" s="115">
        <v>0.0</v>
      </c>
      <c r="U516" s="115">
        <v>0.0</v>
      </c>
      <c r="V516" s="114" t="s">
        <v>352</v>
      </c>
      <c r="W516" s="116">
        <v>341.12</v>
      </c>
      <c r="X516" s="116">
        <v>341.12</v>
      </c>
      <c r="Y516" s="116">
        <v>341.12</v>
      </c>
      <c r="Z516" s="116">
        <v>341.12</v>
      </c>
      <c r="AA516" s="103" t="s">
        <v>2936</v>
      </c>
      <c r="AB516" s="103" t="s">
        <v>2936</v>
      </c>
    </row>
    <row r="517" ht="15.75" hidden="1" customHeight="1">
      <c r="A517" s="113">
        <v>2020.0</v>
      </c>
      <c r="B517" s="113">
        <v>1301.0</v>
      </c>
      <c r="C517" s="114" t="s">
        <v>515</v>
      </c>
      <c r="D517" s="115">
        <v>4.0</v>
      </c>
      <c r="E517" s="114" t="s">
        <v>283</v>
      </c>
      <c r="F517" s="113">
        <v>29.0</v>
      </c>
      <c r="G517" s="114" t="s">
        <v>5440</v>
      </c>
      <c r="H517" s="113">
        <v>4137.0</v>
      </c>
      <c r="I517" s="114" t="s">
        <v>5441</v>
      </c>
      <c r="J517" s="113">
        <v>3.0</v>
      </c>
      <c r="K517" s="113">
        <v>0.0</v>
      </c>
      <c r="L517" s="113">
        <v>95.0</v>
      </c>
      <c r="M517" s="113">
        <v>7.0</v>
      </c>
      <c r="N517" s="114" t="s">
        <v>353</v>
      </c>
      <c r="O517" s="114" t="s">
        <v>354</v>
      </c>
      <c r="P517" s="113">
        <v>1300002.0</v>
      </c>
      <c r="Q517" s="114" t="s">
        <v>520</v>
      </c>
      <c r="R517" s="113">
        <v>337.0</v>
      </c>
      <c r="S517" s="114" t="s">
        <v>343</v>
      </c>
      <c r="T517" s="115">
        <v>0.0</v>
      </c>
      <c r="U517" s="115">
        <v>0.0</v>
      </c>
      <c r="V517" s="114" t="s">
        <v>344</v>
      </c>
      <c r="W517" s="116">
        <v>9090.0</v>
      </c>
      <c r="X517" s="116">
        <v>9090.0</v>
      </c>
      <c r="Y517" s="116">
        <v>9090.0</v>
      </c>
      <c r="Z517" s="116">
        <v>9090.0</v>
      </c>
      <c r="AA517" s="103" t="s">
        <v>2936</v>
      </c>
      <c r="AB517" s="103" t="s">
        <v>2936</v>
      </c>
    </row>
    <row r="518" ht="15.75" hidden="1" customHeight="1">
      <c r="A518" s="113">
        <v>2020.0</v>
      </c>
      <c r="B518" s="113">
        <v>1301.0</v>
      </c>
      <c r="C518" s="114" t="s">
        <v>515</v>
      </c>
      <c r="D518" s="115">
        <v>4.0</v>
      </c>
      <c r="E518" s="114" t="s">
        <v>283</v>
      </c>
      <c r="F518" s="113">
        <v>29.0</v>
      </c>
      <c r="G518" s="114" t="s">
        <v>5440</v>
      </c>
      <c r="H518" s="113">
        <v>4137.0</v>
      </c>
      <c r="I518" s="114" t="s">
        <v>5441</v>
      </c>
      <c r="J518" s="113">
        <v>3.0</v>
      </c>
      <c r="K518" s="113">
        <v>0.0</v>
      </c>
      <c r="L518" s="113">
        <v>95.0</v>
      </c>
      <c r="M518" s="113">
        <v>7.0</v>
      </c>
      <c r="N518" s="114" t="s">
        <v>355</v>
      </c>
      <c r="O518" s="114" t="s">
        <v>356</v>
      </c>
      <c r="P518" s="113">
        <v>1300002.0</v>
      </c>
      <c r="Q518" s="114" t="s">
        <v>520</v>
      </c>
      <c r="R518" s="113">
        <v>326.0</v>
      </c>
      <c r="S518" s="114" t="s">
        <v>343</v>
      </c>
      <c r="T518" s="115">
        <v>0.0</v>
      </c>
      <c r="U518" s="115">
        <v>0.0</v>
      </c>
      <c r="V518" s="114" t="s">
        <v>344</v>
      </c>
      <c r="W518" s="116">
        <v>189.0</v>
      </c>
      <c r="X518" s="116">
        <v>189.0</v>
      </c>
      <c r="Y518" s="116">
        <v>189.0</v>
      </c>
      <c r="Z518" s="116">
        <v>189.0</v>
      </c>
      <c r="AA518" s="103" t="s">
        <v>2936</v>
      </c>
      <c r="AB518" s="103" t="s">
        <v>2936</v>
      </c>
    </row>
    <row r="519" ht="15.75" hidden="1" customHeight="1">
      <c r="A519" s="113">
        <v>2020.0</v>
      </c>
      <c r="B519" s="113">
        <v>1371.0</v>
      </c>
      <c r="C519" s="114" t="s">
        <v>790</v>
      </c>
      <c r="D519" s="115">
        <v>17.0</v>
      </c>
      <c r="E519" s="114" t="s">
        <v>3291</v>
      </c>
      <c r="F519" s="113">
        <v>120.0</v>
      </c>
      <c r="G519" s="114" t="s">
        <v>6669</v>
      </c>
      <c r="H519" s="113">
        <v>4321.0</v>
      </c>
      <c r="I519" s="114" t="s">
        <v>6670</v>
      </c>
      <c r="J519" s="113">
        <v>3.0</v>
      </c>
      <c r="K519" s="113">
        <v>0.0</v>
      </c>
      <c r="L519" s="113">
        <v>95.0</v>
      </c>
      <c r="M519" s="113">
        <v>1.0</v>
      </c>
      <c r="N519" s="114" t="s">
        <v>251</v>
      </c>
      <c r="O519" s="114" t="s">
        <v>252</v>
      </c>
      <c r="P519" s="113">
        <v>1370001.0</v>
      </c>
      <c r="Q519" s="114" t="s">
        <v>796</v>
      </c>
      <c r="R519" s="113">
        <v>896.0</v>
      </c>
      <c r="S519" s="114" t="s">
        <v>4187</v>
      </c>
      <c r="T519" s="115">
        <v>9249104.0</v>
      </c>
      <c r="U519" s="115">
        <v>9247197.0</v>
      </c>
      <c r="V519" s="114" t="s">
        <v>4188</v>
      </c>
      <c r="W519" s="116">
        <v>51818.65</v>
      </c>
      <c r="X519" s="116">
        <v>0.0</v>
      </c>
      <c r="Y519" s="116">
        <v>0.0</v>
      </c>
      <c r="Z519" s="116">
        <v>0.0</v>
      </c>
      <c r="AA519" s="103" t="s">
        <v>814</v>
      </c>
      <c r="AB519" s="103" t="s">
        <v>815</v>
      </c>
    </row>
    <row r="520" ht="15.75" hidden="1" customHeight="1">
      <c r="A520" s="113">
        <v>2020.0</v>
      </c>
      <c r="B520" s="113">
        <v>1401.0</v>
      </c>
      <c r="C520" s="114" t="s">
        <v>808</v>
      </c>
      <c r="D520" s="115">
        <v>6.0</v>
      </c>
      <c r="E520" s="114" t="s">
        <v>208</v>
      </c>
      <c r="F520" s="113">
        <v>155.0</v>
      </c>
      <c r="G520" s="114" t="s">
        <v>809</v>
      </c>
      <c r="H520" s="113">
        <v>4472.0</v>
      </c>
      <c r="I520" s="114" t="s">
        <v>831</v>
      </c>
      <c r="J520" s="113">
        <v>3.0</v>
      </c>
      <c r="K520" s="113">
        <v>0.0</v>
      </c>
      <c r="L520" s="113">
        <v>95.0</v>
      </c>
      <c r="M520" s="113">
        <v>1.0</v>
      </c>
      <c r="N520" s="114" t="s">
        <v>6145</v>
      </c>
      <c r="O520" s="114" t="s">
        <v>4662</v>
      </c>
      <c r="P520" s="113">
        <v>1400005.0</v>
      </c>
      <c r="Q520" s="114" t="s">
        <v>882</v>
      </c>
      <c r="R520" s="113">
        <v>973.0</v>
      </c>
      <c r="S520" s="114" t="s">
        <v>6671</v>
      </c>
      <c r="T520" s="115">
        <v>9245981.0</v>
      </c>
      <c r="U520" s="115">
        <v>0.0</v>
      </c>
      <c r="V520" s="114" t="s">
        <v>6672</v>
      </c>
      <c r="W520" s="116">
        <v>1444.0</v>
      </c>
      <c r="X520" s="116">
        <v>1444.0</v>
      </c>
      <c r="Y520" s="116">
        <v>1444.0</v>
      </c>
      <c r="Z520" s="116">
        <v>1444.0</v>
      </c>
      <c r="AA520" s="103" t="s">
        <v>814</v>
      </c>
      <c r="AB520" s="103" t="s">
        <v>3071</v>
      </c>
    </row>
    <row r="521" ht="15.75" hidden="1" customHeight="1">
      <c r="A521" s="113">
        <v>2020.0</v>
      </c>
      <c r="B521" s="113">
        <v>1401.0</v>
      </c>
      <c r="C521" s="114" t="s">
        <v>808</v>
      </c>
      <c r="D521" s="115">
        <v>6.0</v>
      </c>
      <c r="E521" s="114" t="s">
        <v>208</v>
      </c>
      <c r="F521" s="113">
        <v>155.0</v>
      </c>
      <c r="G521" s="114" t="s">
        <v>809</v>
      </c>
      <c r="H521" s="113">
        <v>4472.0</v>
      </c>
      <c r="I521" s="114" t="s">
        <v>831</v>
      </c>
      <c r="J521" s="113">
        <v>3.0</v>
      </c>
      <c r="K521" s="113">
        <v>0.0</v>
      </c>
      <c r="L521" s="113">
        <v>95.0</v>
      </c>
      <c r="M521" s="113">
        <v>1.0</v>
      </c>
      <c r="N521" s="114" t="s">
        <v>6145</v>
      </c>
      <c r="O521" s="114" t="s">
        <v>4662</v>
      </c>
      <c r="P521" s="113">
        <v>1400029.0</v>
      </c>
      <c r="Q521" s="114" t="s">
        <v>838</v>
      </c>
      <c r="R521" s="113">
        <v>973.0</v>
      </c>
      <c r="S521" s="114" t="s">
        <v>4076</v>
      </c>
      <c r="T521" s="115">
        <v>9245981.0</v>
      </c>
      <c r="U521" s="115">
        <v>0.0</v>
      </c>
      <c r="V521" s="114" t="s">
        <v>4077</v>
      </c>
      <c r="W521" s="116">
        <v>0.0</v>
      </c>
      <c r="X521" s="116">
        <v>0.0</v>
      </c>
      <c r="Y521" s="116">
        <v>0.0</v>
      </c>
      <c r="Z521" s="116">
        <v>0.0</v>
      </c>
      <c r="AA521" s="103" t="s">
        <v>814</v>
      </c>
      <c r="AB521" s="103" t="s">
        <v>3071</v>
      </c>
    </row>
    <row r="522" ht="15.75" hidden="1" customHeight="1">
      <c r="A522" s="113">
        <v>2020.0</v>
      </c>
      <c r="B522" s="113">
        <v>1401.0</v>
      </c>
      <c r="C522" s="114" t="s">
        <v>808</v>
      </c>
      <c r="D522" s="115">
        <v>6.0</v>
      </c>
      <c r="E522" s="114" t="s">
        <v>208</v>
      </c>
      <c r="F522" s="113">
        <v>155.0</v>
      </c>
      <c r="G522" s="114" t="s">
        <v>809</v>
      </c>
      <c r="H522" s="113">
        <v>4472.0</v>
      </c>
      <c r="I522" s="114" t="s">
        <v>831</v>
      </c>
      <c r="J522" s="113">
        <v>3.0</v>
      </c>
      <c r="K522" s="113">
        <v>0.0</v>
      </c>
      <c r="L522" s="113">
        <v>95.0</v>
      </c>
      <c r="M522" s="113">
        <v>1.0</v>
      </c>
      <c r="N522" s="114" t="s">
        <v>6145</v>
      </c>
      <c r="O522" s="114" t="s">
        <v>4662</v>
      </c>
      <c r="P522" s="113">
        <v>1400005.0</v>
      </c>
      <c r="Q522" s="114" t="s">
        <v>882</v>
      </c>
      <c r="R522" s="113">
        <v>974.0</v>
      </c>
      <c r="S522" s="114" t="s">
        <v>6673</v>
      </c>
      <c r="T522" s="115">
        <v>9245981.0</v>
      </c>
      <c r="U522" s="115">
        <v>0.0</v>
      </c>
      <c r="V522" s="114" t="s">
        <v>6674</v>
      </c>
      <c r="W522" s="116">
        <v>1444.0</v>
      </c>
      <c r="X522" s="116">
        <v>1444.0</v>
      </c>
      <c r="Y522" s="116">
        <v>1444.0</v>
      </c>
      <c r="Z522" s="116">
        <v>1444.0</v>
      </c>
      <c r="AA522" s="103" t="s">
        <v>814</v>
      </c>
      <c r="AB522" s="103" t="s">
        <v>3071</v>
      </c>
    </row>
    <row r="523" ht="15.75" hidden="1" customHeight="1">
      <c r="A523" s="113">
        <v>2020.0</v>
      </c>
      <c r="B523" s="113">
        <v>1401.0</v>
      </c>
      <c r="C523" s="114" t="s">
        <v>808</v>
      </c>
      <c r="D523" s="115">
        <v>6.0</v>
      </c>
      <c r="E523" s="114" t="s">
        <v>208</v>
      </c>
      <c r="F523" s="113">
        <v>155.0</v>
      </c>
      <c r="G523" s="114" t="s">
        <v>809</v>
      </c>
      <c r="H523" s="113">
        <v>4472.0</v>
      </c>
      <c r="I523" s="114" t="s">
        <v>831</v>
      </c>
      <c r="J523" s="113">
        <v>3.0</v>
      </c>
      <c r="K523" s="113">
        <v>0.0</v>
      </c>
      <c r="L523" s="113">
        <v>95.0</v>
      </c>
      <c r="M523" s="113">
        <v>1.0</v>
      </c>
      <c r="N523" s="114" t="s">
        <v>6145</v>
      </c>
      <c r="O523" s="114" t="s">
        <v>4662</v>
      </c>
      <c r="P523" s="113">
        <v>1400029.0</v>
      </c>
      <c r="Q523" s="114" t="s">
        <v>838</v>
      </c>
      <c r="R523" s="113">
        <v>974.0</v>
      </c>
      <c r="S523" s="114" t="s">
        <v>4139</v>
      </c>
      <c r="T523" s="115">
        <v>9245981.0</v>
      </c>
      <c r="U523" s="115">
        <v>0.0</v>
      </c>
      <c r="V523" s="114" t="s">
        <v>4140</v>
      </c>
      <c r="W523" s="116">
        <v>0.0</v>
      </c>
      <c r="X523" s="116">
        <v>0.0</v>
      </c>
      <c r="Y523" s="116">
        <v>0.0</v>
      </c>
      <c r="Z523" s="116">
        <v>0.0</v>
      </c>
      <c r="AA523" s="103" t="s">
        <v>814</v>
      </c>
      <c r="AB523" s="103" t="s">
        <v>3071</v>
      </c>
    </row>
    <row r="524" ht="15.75" hidden="1" customHeight="1">
      <c r="A524" s="113">
        <v>2020.0</v>
      </c>
      <c r="B524" s="113">
        <v>1401.0</v>
      </c>
      <c r="C524" s="114" t="s">
        <v>808</v>
      </c>
      <c r="D524" s="115">
        <v>6.0</v>
      </c>
      <c r="E524" s="114" t="s">
        <v>208</v>
      </c>
      <c r="F524" s="113">
        <v>155.0</v>
      </c>
      <c r="G524" s="114" t="s">
        <v>809</v>
      </c>
      <c r="H524" s="113">
        <v>4472.0</v>
      </c>
      <c r="I524" s="114" t="s">
        <v>831</v>
      </c>
      <c r="J524" s="113">
        <v>3.0</v>
      </c>
      <c r="K524" s="113">
        <v>0.0</v>
      </c>
      <c r="L524" s="113">
        <v>95.0</v>
      </c>
      <c r="M524" s="113">
        <v>1.0</v>
      </c>
      <c r="N524" s="114" t="s">
        <v>6145</v>
      </c>
      <c r="O524" s="114" t="s">
        <v>4662</v>
      </c>
      <c r="P524" s="113">
        <v>1400005.0</v>
      </c>
      <c r="Q524" s="114" t="s">
        <v>882</v>
      </c>
      <c r="R524" s="113">
        <v>975.0</v>
      </c>
      <c r="S524" s="114" t="s">
        <v>6675</v>
      </c>
      <c r="T524" s="115">
        <v>9245981.0</v>
      </c>
      <c r="U524" s="115">
        <v>0.0</v>
      </c>
      <c r="V524" s="114" t="s">
        <v>6676</v>
      </c>
      <c r="W524" s="116">
        <v>1444.0</v>
      </c>
      <c r="X524" s="116">
        <v>1444.0</v>
      </c>
      <c r="Y524" s="116">
        <v>1444.0</v>
      </c>
      <c r="Z524" s="116">
        <v>1444.0</v>
      </c>
      <c r="AA524" s="103" t="s">
        <v>814</v>
      </c>
      <c r="AB524" s="103" t="s">
        <v>3071</v>
      </c>
    </row>
    <row r="525" ht="15.75" hidden="1" customHeight="1">
      <c r="A525" s="113">
        <v>2020.0</v>
      </c>
      <c r="B525" s="113">
        <v>1401.0</v>
      </c>
      <c r="C525" s="114" t="s">
        <v>808</v>
      </c>
      <c r="D525" s="115">
        <v>6.0</v>
      </c>
      <c r="E525" s="114" t="s">
        <v>208</v>
      </c>
      <c r="F525" s="113">
        <v>155.0</v>
      </c>
      <c r="G525" s="114" t="s">
        <v>809</v>
      </c>
      <c r="H525" s="113">
        <v>4472.0</v>
      </c>
      <c r="I525" s="114" t="s">
        <v>831</v>
      </c>
      <c r="J525" s="113">
        <v>3.0</v>
      </c>
      <c r="K525" s="113">
        <v>0.0</v>
      </c>
      <c r="L525" s="113">
        <v>95.0</v>
      </c>
      <c r="M525" s="113">
        <v>1.0</v>
      </c>
      <c r="N525" s="114" t="s">
        <v>6145</v>
      </c>
      <c r="O525" s="114" t="s">
        <v>4662</v>
      </c>
      <c r="P525" s="113">
        <v>1400005.0</v>
      </c>
      <c r="Q525" s="114" t="s">
        <v>882</v>
      </c>
      <c r="R525" s="113">
        <v>976.0</v>
      </c>
      <c r="S525" s="114" t="s">
        <v>6677</v>
      </c>
      <c r="T525" s="115">
        <v>9245981.0</v>
      </c>
      <c r="U525" s="115">
        <v>0.0</v>
      </c>
      <c r="V525" s="114" t="s">
        <v>6678</v>
      </c>
      <c r="W525" s="116">
        <v>1444.0</v>
      </c>
      <c r="X525" s="116">
        <v>1444.0</v>
      </c>
      <c r="Y525" s="116">
        <v>1444.0</v>
      </c>
      <c r="Z525" s="116">
        <v>1444.0</v>
      </c>
      <c r="AA525" s="103" t="s">
        <v>814</v>
      </c>
      <c r="AB525" s="103" t="s">
        <v>3071</v>
      </c>
    </row>
    <row r="526" ht="15.75" hidden="1" customHeight="1">
      <c r="A526" s="113">
        <v>2020.0</v>
      </c>
      <c r="B526" s="113">
        <v>1401.0</v>
      </c>
      <c r="C526" s="114" t="s">
        <v>808</v>
      </c>
      <c r="D526" s="115">
        <v>6.0</v>
      </c>
      <c r="E526" s="114" t="s">
        <v>208</v>
      </c>
      <c r="F526" s="113">
        <v>155.0</v>
      </c>
      <c r="G526" s="114" t="s">
        <v>809</v>
      </c>
      <c r="H526" s="113">
        <v>4472.0</v>
      </c>
      <c r="I526" s="114" t="s">
        <v>831</v>
      </c>
      <c r="J526" s="113">
        <v>3.0</v>
      </c>
      <c r="K526" s="113">
        <v>0.0</v>
      </c>
      <c r="L526" s="113">
        <v>95.0</v>
      </c>
      <c r="M526" s="113">
        <v>1.0</v>
      </c>
      <c r="N526" s="114" t="s">
        <v>6145</v>
      </c>
      <c r="O526" s="114" t="s">
        <v>4662</v>
      </c>
      <c r="P526" s="113">
        <v>1400005.0</v>
      </c>
      <c r="Q526" s="114" t="s">
        <v>882</v>
      </c>
      <c r="R526" s="113">
        <v>977.0</v>
      </c>
      <c r="S526" s="114" t="s">
        <v>6679</v>
      </c>
      <c r="T526" s="115">
        <v>9245981.0</v>
      </c>
      <c r="U526" s="115">
        <v>0.0</v>
      </c>
      <c r="V526" s="114" t="s">
        <v>6680</v>
      </c>
      <c r="W526" s="116">
        <v>1383.9</v>
      </c>
      <c r="X526" s="116">
        <v>1383.9</v>
      </c>
      <c r="Y526" s="116">
        <v>1383.9</v>
      </c>
      <c r="Z526" s="116">
        <v>1383.9</v>
      </c>
      <c r="AA526" s="103" t="s">
        <v>814</v>
      </c>
      <c r="AB526" s="103" t="s">
        <v>3071</v>
      </c>
    </row>
    <row r="527" ht="15.75" hidden="1" customHeight="1">
      <c r="A527" s="113">
        <v>2020.0</v>
      </c>
      <c r="B527" s="113">
        <v>1401.0</v>
      </c>
      <c r="C527" s="114" t="s">
        <v>808</v>
      </c>
      <c r="D527" s="115">
        <v>6.0</v>
      </c>
      <c r="E527" s="114" t="s">
        <v>208</v>
      </c>
      <c r="F527" s="113">
        <v>155.0</v>
      </c>
      <c r="G527" s="114" t="s">
        <v>809</v>
      </c>
      <c r="H527" s="113">
        <v>4472.0</v>
      </c>
      <c r="I527" s="114" t="s">
        <v>831</v>
      </c>
      <c r="J527" s="113">
        <v>3.0</v>
      </c>
      <c r="K527" s="113">
        <v>0.0</v>
      </c>
      <c r="L527" s="113">
        <v>95.0</v>
      </c>
      <c r="M527" s="113">
        <v>1.0</v>
      </c>
      <c r="N527" s="114" t="s">
        <v>6145</v>
      </c>
      <c r="O527" s="114" t="s">
        <v>4662</v>
      </c>
      <c r="P527" s="113">
        <v>1400005.0</v>
      </c>
      <c r="Q527" s="114" t="s">
        <v>882</v>
      </c>
      <c r="R527" s="113">
        <v>978.0</v>
      </c>
      <c r="S527" s="114" t="s">
        <v>6681</v>
      </c>
      <c r="T527" s="115">
        <v>9245981.0</v>
      </c>
      <c r="U527" s="115">
        <v>0.0</v>
      </c>
      <c r="V527" s="114" t="s">
        <v>6682</v>
      </c>
      <c r="W527" s="116">
        <v>1444.0</v>
      </c>
      <c r="X527" s="116">
        <v>1444.0</v>
      </c>
      <c r="Y527" s="116">
        <v>1444.0</v>
      </c>
      <c r="Z527" s="116">
        <v>1444.0</v>
      </c>
      <c r="AA527" s="103" t="s">
        <v>814</v>
      </c>
      <c r="AB527" s="103" t="s">
        <v>3071</v>
      </c>
    </row>
    <row r="528" ht="15.75" hidden="1" customHeight="1">
      <c r="A528" s="113">
        <v>2020.0</v>
      </c>
      <c r="B528" s="113">
        <v>1401.0</v>
      </c>
      <c r="C528" s="114" t="s">
        <v>808</v>
      </c>
      <c r="D528" s="115">
        <v>6.0</v>
      </c>
      <c r="E528" s="114" t="s">
        <v>208</v>
      </c>
      <c r="F528" s="113">
        <v>155.0</v>
      </c>
      <c r="G528" s="114" t="s">
        <v>809</v>
      </c>
      <c r="H528" s="113">
        <v>4472.0</v>
      </c>
      <c r="I528" s="114" t="s">
        <v>831</v>
      </c>
      <c r="J528" s="113">
        <v>3.0</v>
      </c>
      <c r="K528" s="113">
        <v>0.0</v>
      </c>
      <c r="L528" s="113">
        <v>95.0</v>
      </c>
      <c r="M528" s="113">
        <v>1.0</v>
      </c>
      <c r="N528" s="114" t="s">
        <v>6145</v>
      </c>
      <c r="O528" s="114" t="s">
        <v>4662</v>
      </c>
      <c r="P528" s="113">
        <v>1400005.0</v>
      </c>
      <c r="Q528" s="114" t="s">
        <v>882</v>
      </c>
      <c r="R528" s="113">
        <v>979.0</v>
      </c>
      <c r="S528" s="114" t="s">
        <v>6683</v>
      </c>
      <c r="T528" s="115">
        <v>9245981.0</v>
      </c>
      <c r="U528" s="115">
        <v>0.0</v>
      </c>
      <c r="V528" s="114" t="s">
        <v>6684</v>
      </c>
      <c r="W528" s="116">
        <v>1444.0</v>
      </c>
      <c r="X528" s="116">
        <v>1444.0</v>
      </c>
      <c r="Y528" s="116">
        <v>1444.0</v>
      </c>
      <c r="Z528" s="116">
        <v>1444.0</v>
      </c>
      <c r="AA528" s="103" t="s">
        <v>814</v>
      </c>
      <c r="AB528" s="103" t="s">
        <v>3071</v>
      </c>
    </row>
    <row r="529" ht="15.75" hidden="1" customHeight="1">
      <c r="A529" s="113">
        <v>2020.0</v>
      </c>
      <c r="B529" s="113">
        <v>1401.0</v>
      </c>
      <c r="C529" s="114" t="s">
        <v>808</v>
      </c>
      <c r="D529" s="115">
        <v>6.0</v>
      </c>
      <c r="E529" s="114" t="s">
        <v>208</v>
      </c>
      <c r="F529" s="113">
        <v>155.0</v>
      </c>
      <c r="G529" s="114" t="s">
        <v>809</v>
      </c>
      <c r="H529" s="113">
        <v>4472.0</v>
      </c>
      <c r="I529" s="114" t="s">
        <v>831</v>
      </c>
      <c r="J529" s="113">
        <v>3.0</v>
      </c>
      <c r="K529" s="113">
        <v>0.0</v>
      </c>
      <c r="L529" s="113">
        <v>95.0</v>
      </c>
      <c r="M529" s="113">
        <v>1.0</v>
      </c>
      <c r="N529" s="114" t="s">
        <v>6145</v>
      </c>
      <c r="O529" s="114" t="s">
        <v>4662</v>
      </c>
      <c r="P529" s="113">
        <v>1400005.0</v>
      </c>
      <c r="Q529" s="114" t="s">
        <v>882</v>
      </c>
      <c r="R529" s="113">
        <v>980.0</v>
      </c>
      <c r="S529" s="114" t="s">
        <v>6685</v>
      </c>
      <c r="T529" s="115">
        <v>9245981.0</v>
      </c>
      <c r="U529" s="115">
        <v>0.0</v>
      </c>
      <c r="V529" s="114" t="s">
        <v>6686</v>
      </c>
      <c r="W529" s="116">
        <v>1426.0</v>
      </c>
      <c r="X529" s="116">
        <v>1426.0</v>
      </c>
      <c r="Y529" s="116">
        <v>1426.0</v>
      </c>
      <c r="Z529" s="116">
        <v>1426.0</v>
      </c>
      <c r="AA529" s="103" t="s">
        <v>814</v>
      </c>
      <c r="AB529" s="103" t="s">
        <v>3071</v>
      </c>
    </row>
    <row r="530" ht="15.75" hidden="1" customHeight="1">
      <c r="A530" s="113">
        <v>2020.0</v>
      </c>
      <c r="B530" s="113">
        <v>1401.0</v>
      </c>
      <c r="C530" s="114" t="s">
        <v>808</v>
      </c>
      <c r="D530" s="115">
        <v>6.0</v>
      </c>
      <c r="E530" s="114" t="s">
        <v>208</v>
      </c>
      <c r="F530" s="113">
        <v>155.0</v>
      </c>
      <c r="G530" s="114" t="s">
        <v>809</v>
      </c>
      <c r="H530" s="113">
        <v>4472.0</v>
      </c>
      <c r="I530" s="114" t="s">
        <v>831</v>
      </c>
      <c r="J530" s="113">
        <v>3.0</v>
      </c>
      <c r="K530" s="113">
        <v>0.0</v>
      </c>
      <c r="L530" s="113">
        <v>95.0</v>
      </c>
      <c r="M530" s="113">
        <v>1.0</v>
      </c>
      <c r="N530" s="114" t="s">
        <v>6145</v>
      </c>
      <c r="O530" s="114" t="s">
        <v>4662</v>
      </c>
      <c r="P530" s="113">
        <v>1400005.0</v>
      </c>
      <c r="Q530" s="114" t="s">
        <v>882</v>
      </c>
      <c r="R530" s="113">
        <v>981.0</v>
      </c>
      <c r="S530" s="114" t="s">
        <v>6687</v>
      </c>
      <c r="T530" s="115">
        <v>9245981.0</v>
      </c>
      <c r="U530" s="115">
        <v>0.0</v>
      </c>
      <c r="V530" s="114" t="s">
        <v>6688</v>
      </c>
      <c r="W530" s="116">
        <v>1444.0</v>
      </c>
      <c r="X530" s="116">
        <v>1444.0</v>
      </c>
      <c r="Y530" s="116">
        <v>1444.0</v>
      </c>
      <c r="Z530" s="116">
        <v>1444.0</v>
      </c>
      <c r="AA530" s="103" t="s">
        <v>814</v>
      </c>
      <c r="AB530" s="103" t="s">
        <v>3071</v>
      </c>
    </row>
    <row r="531" ht="15.75" hidden="1" customHeight="1">
      <c r="A531" s="113">
        <v>2020.0</v>
      </c>
      <c r="B531" s="113">
        <v>1401.0</v>
      </c>
      <c r="C531" s="114" t="s">
        <v>808</v>
      </c>
      <c r="D531" s="115">
        <v>6.0</v>
      </c>
      <c r="E531" s="114" t="s">
        <v>208</v>
      </c>
      <c r="F531" s="113">
        <v>155.0</v>
      </c>
      <c r="G531" s="114" t="s">
        <v>809</v>
      </c>
      <c r="H531" s="113">
        <v>4472.0</v>
      </c>
      <c r="I531" s="114" t="s">
        <v>831</v>
      </c>
      <c r="J531" s="113">
        <v>3.0</v>
      </c>
      <c r="K531" s="113">
        <v>0.0</v>
      </c>
      <c r="L531" s="113">
        <v>95.0</v>
      </c>
      <c r="M531" s="113">
        <v>1.0</v>
      </c>
      <c r="N531" s="114" t="s">
        <v>6145</v>
      </c>
      <c r="O531" s="114" t="s">
        <v>4662</v>
      </c>
      <c r="P531" s="113">
        <v>1400029.0</v>
      </c>
      <c r="Q531" s="114" t="s">
        <v>838</v>
      </c>
      <c r="R531" s="113">
        <v>981.0</v>
      </c>
      <c r="S531" s="114" t="s">
        <v>6689</v>
      </c>
      <c r="T531" s="115">
        <v>9245981.0</v>
      </c>
      <c r="U531" s="115">
        <v>0.0</v>
      </c>
      <c r="V531" s="114" t="s">
        <v>6690</v>
      </c>
      <c r="W531" s="116">
        <v>1444.0</v>
      </c>
      <c r="X531" s="116">
        <v>1444.0</v>
      </c>
      <c r="Y531" s="116">
        <v>1444.0</v>
      </c>
      <c r="Z531" s="116">
        <v>1444.0</v>
      </c>
      <c r="AA531" s="103" t="s">
        <v>814</v>
      </c>
      <c r="AB531" s="103" t="s">
        <v>3071</v>
      </c>
    </row>
    <row r="532" ht="15.75" hidden="1" customHeight="1">
      <c r="A532" s="113">
        <v>2020.0</v>
      </c>
      <c r="B532" s="113">
        <v>1401.0</v>
      </c>
      <c r="C532" s="114" t="s">
        <v>808</v>
      </c>
      <c r="D532" s="115">
        <v>6.0</v>
      </c>
      <c r="E532" s="114" t="s">
        <v>208</v>
      </c>
      <c r="F532" s="113">
        <v>155.0</v>
      </c>
      <c r="G532" s="114" t="s">
        <v>809</v>
      </c>
      <c r="H532" s="113">
        <v>4472.0</v>
      </c>
      <c r="I532" s="114" t="s">
        <v>831</v>
      </c>
      <c r="J532" s="113">
        <v>3.0</v>
      </c>
      <c r="K532" s="113">
        <v>0.0</v>
      </c>
      <c r="L532" s="113">
        <v>95.0</v>
      </c>
      <c r="M532" s="113">
        <v>1.0</v>
      </c>
      <c r="N532" s="114" t="s">
        <v>6145</v>
      </c>
      <c r="O532" s="114" t="s">
        <v>4662</v>
      </c>
      <c r="P532" s="113">
        <v>1400005.0</v>
      </c>
      <c r="Q532" s="114" t="s">
        <v>882</v>
      </c>
      <c r="R532" s="113">
        <v>982.0</v>
      </c>
      <c r="S532" s="114" t="s">
        <v>6691</v>
      </c>
      <c r="T532" s="115">
        <v>9245981.0</v>
      </c>
      <c r="U532" s="115">
        <v>0.0</v>
      </c>
      <c r="V532" s="114" t="s">
        <v>6692</v>
      </c>
      <c r="W532" s="116">
        <v>1444.0</v>
      </c>
      <c r="X532" s="116">
        <v>1444.0</v>
      </c>
      <c r="Y532" s="116">
        <v>1444.0</v>
      </c>
      <c r="Z532" s="116">
        <v>1444.0</v>
      </c>
      <c r="AA532" s="103" t="s">
        <v>814</v>
      </c>
      <c r="AB532" s="103" t="s">
        <v>3071</v>
      </c>
    </row>
    <row r="533" ht="15.75" hidden="1" customHeight="1">
      <c r="A533" s="113">
        <v>2020.0</v>
      </c>
      <c r="B533" s="113">
        <v>1401.0</v>
      </c>
      <c r="C533" s="114" t="s">
        <v>808</v>
      </c>
      <c r="D533" s="115">
        <v>6.0</v>
      </c>
      <c r="E533" s="114" t="s">
        <v>208</v>
      </c>
      <c r="F533" s="113">
        <v>155.0</v>
      </c>
      <c r="G533" s="114" t="s">
        <v>809</v>
      </c>
      <c r="H533" s="113">
        <v>4472.0</v>
      </c>
      <c r="I533" s="114" t="s">
        <v>831</v>
      </c>
      <c r="J533" s="113">
        <v>3.0</v>
      </c>
      <c r="K533" s="113">
        <v>0.0</v>
      </c>
      <c r="L533" s="113">
        <v>95.0</v>
      </c>
      <c r="M533" s="113">
        <v>1.0</v>
      </c>
      <c r="N533" s="114" t="s">
        <v>6145</v>
      </c>
      <c r="O533" s="114" t="s">
        <v>4662</v>
      </c>
      <c r="P533" s="113">
        <v>1400005.0</v>
      </c>
      <c r="Q533" s="114" t="s">
        <v>882</v>
      </c>
      <c r="R533" s="113">
        <v>983.0</v>
      </c>
      <c r="S533" s="114" t="s">
        <v>6693</v>
      </c>
      <c r="T533" s="115">
        <v>9245981.0</v>
      </c>
      <c r="U533" s="115">
        <v>0.0</v>
      </c>
      <c r="V533" s="114" t="s">
        <v>6694</v>
      </c>
      <c r="W533" s="116">
        <v>1444.0</v>
      </c>
      <c r="X533" s="116">
        <v>1444.0</v>
      </c>
      <c r="Y533" s="116">
        <v>1444.0</v>
      </c>
      <c r="Z533" s="116">
        <v>1444.0</v>
      </c>
      <c r="AA533" s="103" t="s">
        <v>814</v>
      </c>
      <c r="AB533" s="103" t="s">
        <v>3071</v>
      </c>
    </row>
    <row r="534" ht="15.75" hidden="1" customHeight="1">
      <c r="A534" s="113">
        <v>2020.0</v>
      </c>
      <c r="B534" s="113">
        <v>1401.0</v>
      </c>
      <c r="C534" s="114" t="s">
        <v>808</v>
      </c>
      <c r="D534" s="115">
        <v>6.0</v>
      </c>
      <c r="E534" s="114" t="s">
        <v>208</v>
      </c>
      <c r="F534" s="113">
        <v>155.0</v>
      </c>
      <c r="G534" s="114" t="s">
        <v>809</v>
      </c>
      <c r="H534" s="113">
        <v>4472.0</v>
      </c>
      <c r="I534" s="114" t="s">
        <v>831</v>
      </c>
      <c r="J534" s="113">
        <v>3.0</v>
      </c>
      <c r="K534" s="113">
        <v>0.0</v>
      </c>
      <c r="L534" s="113">
        <v>95.0</v>
      </c>
      <c r="M534" s="113">
        <v>1.0</v>
      </c>
      <c r="N534" s="114" t="s">
        <v>6145</v>
      </c>
      <c r="O534" s="114" t="s">
        <v>4662</v>
      </c>
      <c r="P534" s="113">
        <v>1400005.0</v>
      </c>
      <c r="Q534" s="114" t="s">
        <v>882</v>
      </c>
      <c r="R534" s="113">
        <v>984.0</v>
      </c>
      <c r="S534" s="114" t="s">
        <v>6695</v>
      </c>
      <c r="T534" s="115">
        <v>9245981.0</v>
      </c>
      <c r="U534" s="115">
        <v>0.0</v>
      </c>
      <c r="V534" s="114" t="s">
        <v>6696</v>
      </c>
      <c r="W534" s="116">
        <v>1172.0</v>
      </c>
      <c r="X534" s="116">
        <v>1172.0</v>
      </c>
      <c r="Y534" s="116">
        <v>1172.0</v>
      </c>
      <c r="Z534" s="116">
        <v>1172.0</v>
      </c>
      <c r="AA534" s="103" t="s">
        <v>814</v>
      </c>
      <c r="AB534" s="103" t="s">
        <v>3071</v>
      </c>
    </row>
    <row r="535" ht="15.75" hidden="1" customHeight="1">
      <c r="A535" s="113">
        <v>2020.0</v>
      </c>
      <c r="B535" s="113">
        <v>1401.0</v>
      </c>
      <c r="C535" s="114" t="s">
        <v>808</v>
      </c>
      <c r="D535" s="115">
        <v>6.0</v>
      </c>
      <c r="E535" s="114" t="s">
        <v>208</v>
      </c>
      <c r="F535" s="113">
        <v>155.0</v>
      </c>
      <c r="G535" s="114" t="s">
        <v>809</v>
      </c>
      <c r="H535" s="113">
        <v>4472.0</v>
      </c>
      <c r="I535" s="114" t="s">
        <v>831</v>
      </c>
      <c r="J535" s="113">
        <v>3.0</v>
      </c>
      <c r="K535" s="113">
        <v>0.0</v>
      </c>
      <c r="L535" s="113">
        <v>95.0</v>
      </c>
      <c r="M535" s="113">
        <v>1.0</v>
      </c>
      <c r="N535" s="114" t="s">
        <v>6145</v>
      </c>
      <c r="O535" s="114" t="s">
        <v>4662</v>
      </c>
      <c r="P535" s="113">
        <v>1400005.0</v>
      </c>
      <c r="Q535" s="114" t="s">
        <v>882</v>
      </c>
      <c r="R535" s="113">
        <v>985.0</v>
      </c>
      <c r="S535" s="114" t="s">
        <v>6697</v>
      </c>
      <c r="T535" s="115">
        <v>9245981.0</v>
      </c>
      <c r="U535" s="115">
        <v>0.0</v>
      </c>
      <c r="V535" s="114" t="s">
        <v>6698</v>
      </c>
      <c r="W535" s="116">
        <v>860.0</v>
      </c>
      <c r="X535" s="116">
        <v>860.0</v>
      </c>
      <c r="Y535" s="116">
        <v>860.0</v>
      </c>
      <c r="Z535" s="116">
        <v>860.0</v>
      </c>
      <c r="AA535" s="103" t="s">
        <v>814</v>
      </c>
      <c r="AB535" s="103" t="s">
        <v>3071</v>
      </c>
    </row>
    <row r="536" ht="15.75" hidden="1" customHeight="1">
      <c r="A536" s="113">
        <v>2020.0</v>
      </c>
      <c r="B536" s="113">
        <v>1401.0</v>
      </c>
      <c r="C536" s="114" t="s">
        <v>808</v>
      </c>
      <c r="D536" s="115">
        <v>6.0</v>
      </c>
      <c r="E536" s="114" t="s">
        <v>208</v>
      </c>
      <c r="F536" s="113">
        <v>155.0</v>
      </c>
      <c r="G536" s="114" t="s">
        <v>809</v>
      </c>
      <c r="H536" s="113">
        <v>4472.0</v>
      </c>
      <c r="I536" s="114" t="s">
        <v>831</v>
      </c>
      <c r="J536" s="113">
        <v>3.0</v>
      </c>
      <c r="K536" s="113">
        <v>0.0</v>
      </c>
      <c r="L536" s="113">
        <v>95.0</v>
      </c>
      <c r="M536" s="113">
        <v>1.0</v>
      </c>
      <c r="N536" s="114" t="s">
        <v>6145</v>
      </c>
      <c r="O536" s="114" t="s">
        <v>4662</v>
      </c>
      <c r="P536" s="113">
        <v>1400005.0</v>
      </c>
      <c r="Q536" s="114" t="s">
        <v>882</v>
      </c>
      <c r="R536" s="113">
        <v>986.0</v>
      </c>
      <c r="S536" s="114" t="s">
        <v>6699</v>
      </c>
      <c r="T536" s="115">
        <v>9245981.0</v>
      </c>
      <c r="U536" s="115">
        <v>0.0</v>
      </c>
      <c r="V536" s="114" t="s">
        <v>6700</v>
      </c>
      <c r="W536" s="116">
        <v>1423.9</v>
      </c>
      <c r="X536" s="116">
        <v>1423.9</v>
      </c>
      <c r="Y536" s="116">
        <v>1423.9</v>
      </c>
      <c r="Z536" s="116">
        <v>1423.9</v>
      </c>
      <c r="AA536" s="103" t="s">
        <v>814</v>
      </c>
      <c r="AB536" s="103" t="s">
        <v>3071</v>
      </c>
    </row>
    <row r="537" ht="15.75" hidden="1" customHeight="1">
      <c r="A537" s="113">
        <v>2020.0</v>
      </c>
      <c r="B537" s="113">
        <v>1401.0</v>
      </c>
      <c r="C537" s="114" t="s">
        <v>808</v>
      </c>
      <c r="D537" s="115">
        <v>6.0</v>
      </c>
      <c r="E537" s="114" t="s">
        <v>208</v>
      </c>
      <c r="F537" s="113">
        <v>155.0</v>
      </c>
      <c r="G537" s="114" t="s">
        <v>809</v>
      </c>
      <c r="H537" s="113">
        <v>4472.0</v>
      </c>
      <c r="I537" s="114" t="s">
        <v>831</v>
      </c>
      <c r="J537" s="113">
        <v>3.0</v>
      </c>
      <c r="K537" s="113">
        <v>0.0</v>
      </c>
      <c r="L537" s="113">
        <v>95.0</v>
      </c>
      <c r="M537" s="113">
        <v>1.0</v>
      </c>
      <c r="N537" s="114" t="s">
        <v>6145</v>
      </c>
      <c r="O537" s="114" t="s">
        <v>4662</v>
      </c>
      <c r="P537" s="113">
        <v>1400005.0</v>
      </c>
      <c r="Q537" s="114" t="s">
        <v>882</v>
      </c>
      <c r="R537" s="113">
        <v>987.0</v>
      </c>
      <c r="S537" s="114" t="s">
        <v>6701</v>
      </c>
      <c r="T537" s="115">
        <v>9245981.0</v>
      </c>
      <c r="U537" s="115">
        <v>0.0</v>
      </c>
      <c r="V537" s="114" t="s">
        <v>6702</v>
      </c>
      <c r="W537" s="116">
        <v>1435.0</v>
      </c>
      <c r="X537" s="116">
        <v>1435.0</v>
      </c>
      <c r="Y537" s="116">
        <v>1435.0</v>
      </c>
      <c r="Z537" s="116">
        <v>1435.0</v>
      </c>
      <c r="AA537" s="103" t="s">
        <v>814</v>
      </c>
      <c r="AB537" s="103" t="s">
        <v>3071</v>
      </c>
    </row>
    <row r="538" ht="15.75" hidden="1" customHeight="1">
      <c r="A538" s="113">
        <v>2020.0</v>
      </c>
      <c r="B538" s="113">
        <v>1401.0</v>
      </c>
      <c r="C538" s="114" t="s">
        <v>808</v>
      </c>
      <c r="D538" s="115">
        <v>6.0</v>
      </c>
      <c r="E538" s="114" t="s">
        <v>208</v>
      </c>
      <c r="F538" s="113">
        <v>155.0</v>
      </c>
      <c r="G538" s="114" t="s">
        <v>809</v>
      </c>
      <c r="H538" s="113">
        <v>4472.0</v>
      </c>
      <c r="I538" s="114" t="s">
        <v>831</v>
      </c>
      <c r="J538" s="113">
        <v>3.0</v>
      </c>
      <c r="K538" s="113">
        <v>0.0</v>
      </c>
      <c r="L538" s="113">
        <v>95.0</v>
      </c>
      <c r="M538" s="113">
        <v>1.0</v>
      </c>
      <c r="N538" s="114" t="s">
        <v>6145</v>
      </c>
      <c r="O538" s="114" t="s">
        <v>4662</v>
      </c>
      <c r="P538" s="113">
        <v>1400005.0</v>
      </c>
      <c r="Q538" s="114" t="s">
        <v>882</v>
      </c>
      <c r="R538" s="113">
        <v>988.0</v>
      </c>
      <c r="S538" s="114" t="s">
        <v>6703</v>
      </c>
      <c r="T538" s="115">
        <v>9245981.0</v>
      </c>
      <c r="U538" s="115">
        <v>0.0</v>
      </c>
      <c r="V538" s="114" t="s">
        <v>6704</v>
      </c>
      <c r="W538" s="116">
        <v>800.0</v>
      </c>
      <c r="X538" s="116">
        <v>800.0</v>
      </c>
      <c r="Y538" s="116">
        <v>800.0</v>
      </c>
      <c r="Z538" s="116">
        <v>800.0</v>
      </c>
      <c r="AA538" s="103" t="s">
        <v>814</v>
      </c>
      <c r="AB538" s="103" t="s">
        <v>3071</v>
      </c>
    </row>
    <row r="539" ht="15.75" hidden="1" customHeight="1">
      <c r="A539" s="113">
        <v>2020.0</v>
      </c>
      <c r="B539" s="113">
        <v>1401.0</v>
      </c>
      <c r="C539" s="114" t="s">
        <v>808</v>
      </c>
      <c r="D539" s="115">
        <v>6.0</v>
      </c>
      <c r="E539" s="114" t="s">
        <v>208</v>
      </c>
      <c r="F539" s="113">
        <v>155.0</v>
      </c>
      <c r="G539" s="114" t="s">
        <v>809</v>
      </c>
      <c r="H539" s="113">
        <v>4472.0</v>
      </c>
      <c r="I539" s="114" t="s">
        <v>831</v>
      </c>
      <c r="J539" s="113">
        <v>3.0</v>
      </c>
      <c r="K539" s="113">
        <v>0.0</v>
      </c>
      <c r="L539" s="113">
        <v>95.0</v>
      </c>
      <c r="M539" s="113">
        <v>1.0</v>
      </c>
      <c r="N539" s="114" t="s">
        <v>6145</v>
      </c>
      <c r="O539" s="114" t="s">
        <v>4662</v>
      </c>
      <c r="P539" s="113">
        <v>1400005.0</v>
      </c>
      <c r="Q539" s="114" t="s">
        <v>882</v>
      </c>
      <c r="R539" s="113">
        <v>989.0</v>
      </c>
      <c r="S539" s="114" t="s">
        <v>6705</v>
      </c>
      <c r="T539" s="115">
        <v>9245981.0</v>
      </c>
      <c r="U539" s="115">
        <v>0.0</v>
      </c>
      <c r="V539" s="114" t="s">
        <v>6706</v>
      </c>
      <c r="W539" s="116">
        <v>1443.5</v>
      </c>
      <c r="X539" s="116">
        <v>1443.5</v>
      </c>
      <c r="Y539" s="116">
        <v>1443.5</v>
      </c>
      <c r="Z539" s="116">
        <v>1443.5</v>
      </c>
      <c r="AA539" s="103" t="s">
        <v>814</v>
      </c>
      <c r="AB539" s="103" t="s">
        <v>3071</v>
      </c>
    </row>
    <row r="540" ht="15.75" hidden="1" customHeight="1">
      <c r="A540" s="113">
        <v>2020.0</v>
      </c>
      <c r="B540" s="113">
        <v>1401.0</v>
      </c>
      <c r="C540" s="114" t="s">
        <v>808</v>
      </c>
      <c r="D540" s="115">
        <v>6.0</v>
      </c>
      <c r="E540" s="114" t="s">
        <v>208</v>
      </c>
      <c r="F540" s="113">
        <v>155.0</v>
      </c>
      <c r="G540" s="114" t="s">
        <v>809</v>
      </c>
      <c r="H540" s="113">
        <v>4472.0</v>
      </c>
      <c r="I540" s="114" t="s">
        <v>831</v>
      </c>
      <c r="J540" s="113">
        <v>3.0</v>
      </c>
      <c r="K540" s="113">
        <v>0.0</v>
      </c>
      <c r="L540" s="113">
        <v>95.0</v>
      </c>
      <c r="M540" s="113">
        <v>1.0</v>
      </c>
      <c r="N540" s="114" t="s">
        <v>6145</v>
      </c>
      <c r="O540" s="114" t="s">
        <v>4662</v>
      </c>
      <c r="P540" s="113">
        <v>1400005.0</v>
      </c>
      <c r="Q540" s="114" t="s">
        <v>882</v>
      </c>
      <c r="R540" s="113">
        <v>990.0</v>
      </c>
      <c r="S540" s="114" t="s">
        <v>6707</v>
      </c>
      <c r="T540" s="115">
        <v>9245981.0</v>
      </c>
      <c r="U540" s="115">
        <v>0.0</v>
      </c>
      <c r="V540" s="114" t="s">
        <v>6708</v>
      </c>
      <c r="W540" s="116">
        <v>1444.0</v>
      </c>
      <c r="X540" s="116">
        <v>1444.0</v>
      </c>
      <c r="Y540" s="116">
        <v>1444.0</v>
      </c>
      <c r="Z540" s="116">
        <v>1444.0</v>
      </c>
      <c r="AA540" s="103" t="s">
        <v>814</v>
      </c>
      <c r="AB540" s="103" t="s">
        <v>3071</v>
      </c>
    </row>
    <row r="541" ht="15.75" hidden="1" customHeight="1">
      <c r="A541" s="113">
        <v>2020.0</v>
      </c>
      <c r="B541" s="113">
        <v>1401.0</v>
      </c>
      <c r="C541" s="114" t="s">
        <v>808</v>
      </c>
      <c r="D541" s="115">
        <v>6.0</v>
      </c>
      <c r="E541" s="114" t="s">
        <v>208</v>
      </c>
      <c r="F541" s="113">
        <v>155.0</v>
      </c>
      <c r="G541" s="114" t="s">
        <v>809</v>
      </c>
      <c r="H541" s="113">
        <v>4472.0</v>
      </c>
      <c r="I541" s="114" t="s">
        <v>831</v>
      </c>
      <c r="J541" s="113">
        <v>3.0</v>
      </c>
      <c r="K541" s="113">
        <v>0.0</v>
      </c>
      <c r="L541" s="113">
        <v>95.0</v>
      </c>
      <c r="M541" s="113">
        <v>1.0</v>
      </c>
      <c r="N541" s="114" t="s">
        <v>6145</v>
      </c>
      <c r="O541" s="114" t="s">
        <v>4662</v>
      </c>
      <c r="P541" s="113">
        <v>1400005.0</v>
      </c>
      <c r="Q541" s="114" t="s">
        <v>882</v>
      </c>
      <c r="R541" s="113">
        <v>991.0</v>
      </c>
      <c r="S541" s="114" t="s">
        <v>6709</v>
      </c>
      <c r="T541" s="115">
        <v>9245981.0</v>
      </c>
      <c r="U541" s="115">
        <v>0.0</v>
      </c>
      <c r="V541" s="114" t="s">
        <v>6710</v>
      </c>
      <c r="W541" s="116">
        <v>909.5</v>
      </c>
      <c r="X541" s="116">
        <v>909.5</v>
      </c>
      <c r="Y541" s="116">
        <v>909.5</v>
      </c>
      <c r="Z541" s="116">
        <v>909.5</v>
      </c>
      <c r="AA541" s="103" t="s">
        <v>814</v>
      </c>
      <c r="AB541" s="103" t="s">
        <v>3071</v>
      </c>
    </row>
    <row r="542" ht="15.75" hidden="1" customHeight="1">
      <c r="A542" s="113">
        <v>2020.0</v>
      </c>
      <c r="B542" s="113">
        <v>1401.0</v>
      </c>
      <c r="C542" s="114" t="s">
        <v>808</v>
      </c>
      <c r="D542" s="115">
        <v>6.0</v>
      </c>
      <c r="E542" s="114" t="s">
        <v>208</v>
      </c>
      <c r="F542" s="113">
        <v>155.0</v>
      </c>
      <c r="G542" s="114" t="s">
        <v>809</v>
      </c>
      <c r="H542" s="113">
        <v>4472.0</v>
      </c>
      <c r="I542" s="114" t="s">
        <v>831</v>
      </c>
      <c r="J542" s="113">
        <v>3.0</v>
      </c>
      <c r="K542" s="113">
        <v>0.0</v>
      </c>
      <c r="L542" s="113">
        <v>95.0</v>
      </c>
      <c r="M542" s="113">
        <v>1.0</v>
      </c>
      <c r="N542" s="114" t="s">
        <v>6145</v>
      </c>
      <c r="O542" s="114" t="s">
        <v>4662</v>
      </c>
      <c r="P542" s="113">
        <v>1400029.0</v>
      </c>
      <c r="Q542" s="114" t="s">
        <v>838</v>
      </c>
      <c r="R542" s="113">
        <v>991.0</v>
      </c>
      <c r="S542" s="114" t="s">
        <v>6711</v>
      </c>
      <c r="T542" s="115">
        <v>9245981.0</v>
      </c>
      <c r="U542" s="115">
        <v>0.0</v>
      </c>
      <c r="V542" s="114" t="s">
        <v>6712</v>
      </c>
      <c r="W542" s="116">
        <v>1444.0</v>
      </c>
      <c r="X542" s="116">
        <v>1444.0</v>
      </c>
      <c r="Y542" s="116">
        <v>1444.0</v>
      </c>
      <c r="Z542" s="116">
        <v>1444.0</v>
      </c>
      <c r="AA542" s="103" t="s">
        <v>814</v>
      </c>
      <c r="AB542" s="103" t="s">
        <v>3071</v>
      </c>
    </row>
    <row r="543" ht="15.75" hidden="1" customHeight="1">
      <c r="A543" s="113">
        <v>2020.0</v>
      </c>
      <c r="B543" s="113">
        <v>1401.0</v>
      </c>
      <c r="C543" s="114" t="s">
        <v>808</v>
      </c>
      <c r="D543" s="115">
        <v>6.0</v>
      </c>
      <c r="E543" s="114" t="s">
        <v>208</v>
      </c>
      <c r="F543" s="113">
        <v>155.0</v>
      </c>
      <c r="G543" s="114" t="s">
        <v>809</v>
      </c>
      <c r="H543" s="113">
        <v>4472.0</v>
      </c>
      <c r="I543" s="114" t="s">
        <v>831</v>
      </c>
      <c r="J543" s="113">
        <v>3.0</v>
      </c>
      <c r="K543" s="113">
        <v>0.0</v>
      </c>
      <c r="L543" s="113">
        <v>95.0</v>
      </c>
      <c r="M543" s="113">
        <v>1.0</v>
      </c>
      <c r="N543" s="114" t="s">
        <v>6145</v>
      </c>
      <c r="O543" s="114" t="s">
        <v>4662</v>
      </c>
      <c r="P543" s="113">
        <v>1400005.0</v>
      </c>
      <c r="Q543" s="114" t="s">
        <v>882</v>
      </c>
      <c r="R543" s="113">
        <v>992.0</v>
      </c>
      <c r="S543" s="114" t="s">
        <v>6713</v>
      </c>
      <c r="T543" s="115">
        <v>9245981.0</v>
      </c>
      <c r="U543" s="115">
        <v>0.0</v>
      </c>
      <c r="V543" s="114" t="s">
        <v>6714</v>
      </c>
      <c r="W543" s="116">
        <v>1444.0</v>
      </c>
      <c r="X543" s="116">
        <v>1444.0</v>
      </c>
      <c r="Y543" s="116">
        <v>1444.0</v>
      </c>
      <c r="Z543" s="116">
        <v>1444.0</v>
      </c>
      <c r="AA543" s="103" t="s">
        <v>814</v>
      </c>
      <c r="AB543" s="103" t="s">
        <v>3071</v>
      </c>
    </row>
    <row r="544" ht="15.75" hidden="1" customHeight="1">
      <c r="A544" s="113">
        <v>2020.0</v>
      </c>
      <c r="B544" s="113">
        <v>1401.0</v>
      </c>
      <c r="C544" s="114" t="s">
        <v>808</v>
      </c>
      <c r="D544" s="115">
        <v>6.0</v>
      </c>
      <c r="E544" s="114" t="s">
        <v>208</v>
      </c>
      <c r="F544" s="113">
        <v>155.0</v>
      </c>
      <c r="G544" s="114" t="s">
        <v>809</v>
      </c>
      <c r="H544" s="113">
        <v>4472.0</v>
      </c>
      <c r="I544" s="114" t="s">
        <v>831</v>
      </c>
      <c r="J544" s="113">
        <v>3.0</v>
      </c>
      <c r="K544" s="113">
        <v>0.0</v>
      </c>
      <c r="L544" s="113">
        <v>95.0</v>
      </c>
      <c r="M544" s="113">
        <v>1.0</v>
      </c>
      <c r="N544" s="114" t="s">
        <v>6145</v>
      </c>
      <c r="O544" s="114" t="s">
        <v>4662</v>
      </c>
      <c r="P544" s="113">
        <v>1400005.0</v>
      </c>
      <c r="Q544" s="114" t="s">
        <v>882</v>
      </c>
      <c r="R544" s="113">
        <v>993.0</v>
      </c>
      <c r="S544" s="114" t="s">
        <v>6715</v>
      </c>
      <c r="T544" s="115">
        <v>9245981.0</v>
      </c>
      <c r="U544" s="115">
        <v>0.0</v>
      </c>
      <c r="V544" s="114" t="s">
        <v>6716</v>
      </c>
      <c r="W544" s="116">
        <v>1444.0</v>
      </c>
      <c r="X544" s="116">
        <v>1444.0</v>
      </c>
      <c r="Y544" s="116">
        <v>1444.0</v>
      </c>
      <c r="Z544" s="116">
        <v>1444.0</v>
      </c>
      <c r="AA544" s="103" t="s">
        <v>814</v>
      </c>
      <c r="AB544" s="103" t="s">
        <v>3071</v>
      </c>
    </row>
    <row r="545" ht="15.75" hidden="1" customHeight="1">
      <c r="A545" s="113">
        <v>2020.0</v>
      </c>
      <c r="B545" s="113">
        <v>1401.0</v>
      </c>
      <c r="C545" s="114" t="s">
        <v>808</v>
      </c>
      <c r="D545" s="115">
        <v>6.0</v>
      </c>
      <c r="E545" s="114" t="s">
        <v>208</v>
      </c>
      <c r="F545" s="113">
        <v>155.0</v>
      </c>
      <c r="G545" s="114" t="s">
        <v>809</v>
      </c>
      <c r="H545" s="113">
        <v>4472.0</v>
      </c>
      <c r="I545" s="114" t="s">
        <v>831</v>
      </c>
      <c r="J545" s="113">
        <v>3.0</v>
      </c>
      <c r="K545" s="113">
        <v>0.0</v>
      </c>
      <c r="L545" s="113">
        <v>95.0</v>
      </c>
      <c r="M545" s="113">
        <v>1.0</v>
      </c>
      <c r="N545" s="114" t="s">
        <v>6145</v>
      </c>
      <c r="O545" s="114" t="s">
        <v>4662</v>
      </c>
      <c r="P545" s="113">
        <v>1400005.0</v>
      </c>
      <c r="Q545" s="114" t="s">
        <v>882</v>
      </c>
      <c r="R545" s="113">
        <v>994.0</v>
      </c>
      <c r="S545" s="114" t="s">
        <v>6717</v>
      </c>
      <c r="T545" s="115">
        <v>9245981.0</v>
      </c>
      <c r="U545" s="115">
        <v>0.0</v>
      </c>
      <c r="V545" s="114" t="s">
        <v>6718</v>
      </c>
      <c r="W545" s="116">
        <v>1426.0</v>
      </c>
      <c r="X545" s="116">
        <v>1426.0</v>
      </c>
      <c r="Y545" s="116">
        <v>1426.0</v>
      </c>
      <c r="Z545" s="116">
        <v>1426.0</v>
      </c>
      <c r="AA545" s="103" t="s">
        <v>814</v>
      </c>
      <c r="AB545" s="103" t="s">
        <v>3071</v>
      </c>
    </row>
    <row r="546" ht="15.75" hidden="1" customHeight="1">
      <c r="A546" s="113">
        <v>2020.0</v>
      </c>
      <c r="B546" s="113">
        <v>1401.0</v>
      </c>
      <c r="C546" s="114" t="s">
        <v>808</v>
      </c>
      <c r="D546" s="115">
        <v>6.0</v>
      </c>
      <c r="E546" s="114" t="s">
        <v>208</v>
      </c>
      <c r="F546" s="113">
        <v>155.0</v>
      </c>
      <c r="G546" s="114" t="s">
        <v>809</v>
      </c>
      <c r="H546" s="113">
        <v>4472.0</v>
      </c>
      <c r="I546" s="114" t="s">
        <v>831</v>
      </c>
      <c r="J546" s="113">
        <v>3.0</v>
      </c>
      <c r="K546" s="113">
        <v>0.0</v>
      </c>
      <c r="L546" s="113">
        <v>95.0</v>
      </c>
      <c r="M546" s="113">
        <v>1.0</v>
      </c>
      <c r="N546" s="114" t="s">
        <v>6145</v>
      </c>
      <c r="O546" s="114" t="s">
        <v>4662</v>
      </c>
      <c r="P546" s="113">
        <v>1400029.0</v>
      </c>
      <c r="Q546" s="114" t="s">
        <v>838</v>
      </c>
      <c r="R546" s="113">
        <v>995.0</v>
      </c>
      <c r="S546" s="114" t="s">
        <v>6719</v>
      </c>
      <c r="T546" s="115">
        <v>9245981.0</v>
      </c>
      <c r="U546" s="115">
        <v>0.0</v>
      </c>
      <c r="V546" s="114" t="s">
        <v>6720</v>
      </c>
      <c r="W546" s="116">
        <v>1444.0</v>
      </c>
      <c r="X546" s="116">
        <v>1444.0</v>
      </c>
      <c r="Y546" s="116">
        <v>1444.0</v>
      </c>
      <c r="Z546" s="116">
        <v>1444.0</v>
      </c>
      <c r="AA546" s="103" t="s">
        <v>814</v>
      </c>
      <c r="AB546" s="103" t="s">
        <v>3071</v>
      </c>
    </row>
    <row r="547" ht="15.75" hidden="1" customHeight="1">
      <c r="A547" s="113">
        <v>2020.0</v>
      </c>
      <c r="B547" s="113">
        <v>1401.0</v>
      </c>
      <c r="C547" s="114" t="s">
        <v>808</v>
      </c>
      <c r="D547" s="115">
        <v>6.0</v>
      </c>
      <c r="E547" s="114" t="s">
        <v>208</v>
      </c>
      <c r="F547" s="113">
        <v>155.0</v>
      </c>
      <c r="G547" s="114" t="s">
        <v>809</v>
      </c>
      <c r="H547" s="113">
        <v>4472.0</v>
      </c>
      <c r="I547" s="114" t="s">
        <v>831</v>
      </c>
      <c r="J547" s="113">
        <v>3.0</v>
      </c>
      <c r="K547" s="113">
        <v>0.0</v>
      </c>
      <c r="L547" s="113">
        <v>95.0</v>
      </c>
      <c r="M547" s="113">
        <v>1.0</v>
      </c>
      <c r="N547" s="114" t="s">
        <v>6145</v>
      </c>
      <c r="O547" s="114" t="s">
        <v>4662</v>
      </c>
      <c r="P547" s="113">
        <v>1400005.0</v>
      </c>
      <c r="Q547" s="114" t="s">
        <v>882</v>
      </c>
      <c r="R547" s="113">
        <v>996.0</v>
      </c>
      <c r="S547" s="114" t="s">
        <v>6721</v>
      </c>
      <c r="T547" s="115">
        <v>9245981.0</v>
      </c>
      <c r="U547" s="115">
        <v>0.0</v>
      </c>
      <c r="V547" s="114" t="s">
        <v>6722</v>
      </c>
      <c r="W547" s="116">
        <v>1423.9</v>
      </c>
      <c r="X547" s="116">
        <v>1423.9</v>
      </c>
      <c r="Y547" s="116">
        <v>1423.9</v>
      </c>
      <c r="Z547" s="116">
        <v>1423.9</v>
      </c>
      <c r="AA547" s="103" t="s">
        <v>814</v>
      </c>
      <c r="AB547" s="103" t="s">
        <v>3071</v>
      </c>
    </row>
    <row r="548" ht="15.75" hidden="1" customHeight="1">
      <c r="A548" s="113">
        <v>2020.0</v>
      </c>
      <c r="B548" s="113">
        <v>1401.0</v>
      </c>
      <c r="C548" s="114" t="s">
        <v>808</v>
      </c>
      <c r="D548" s="115">
        <v>6.0</v>
      </c>
      <c r="E548" s="114" t="s">
        <v>208</v>
      </c>
      <c r="F548" s="113">
        <v>155.0</v>
      </c>
      <c r="G548" s="114" t="s">
        <v>809</v>
      </c>
      <c r="H548" s="113">
        <v>4472.0</v>
      </c>
      <c r="I548" s="114" t="s">
        <v>831</v>
      </c>
      <c r="J548" s="113">
        <v>3.0</v>
      </c>
      <c r="K548" s="113">
        <v>0.0</v>
      </c>
      <c r="L548" s="113">
        <v>95.0</v>
      </c>
      <c r="M548" s="113">
        <v>1.0</v>
      </c>
      <c r="N548" s="114" t="s">
        <v>6145</v>
      </c>
      <c r="O548" s="114" t="s">
        <v>4662</v>
      </c>
      <c r="P548" s="113">
        <v>1400029.0</v>
      </c>
      <c r="Q548" s="114" t="s">
        <v>838</v>
      </c>
      <c r="R548" s="113">
        <v>996.0</v>
      </c>
      <c r="S548" s="114" t="s">
        <v>6723</v>
      </c>
      <c r="T548" s="115">
        <v>9245981.0</v>
      </c>
      <c r="U548" s="115">
        <v>0.0</v>
      </c>
      <c r="V548" s="114" t="s">
        <v>6724</v>
      </c>
      <c r="W548" s="116">
        <v>791.98</v>
      </c>
      <c r="X548" s="116">
        <v>791.98</v>
      </c>
      <c r="Y548" s="116">
        <v>791.98</v>
      </c>
      <c r="Z548" s="116">
        <v>791.98</v>
      </c>
      <c r="AA548" s="103" t="s">
        <v>814</v>
      </c>
      <c r="AB548" s="103" t="s">
        <v>3071</v>
      </c>
    </row>
    <row r="549" ht="15.75" hidden="1" customHeight="1">
      <c r="A549" s="113">
        <v>2020.0</v>
      </c>
      <c r="B549" s="113">
        <v>1401.0</v>
      </c>
      <c r="C549" s="114" t="s">
        <v>808</v>
      </c>
      <c r="D549" s="115">
        <v>6.0</v>
      </c>
      <c r="E549" s="114" t="s">
        <v>208</v>
      </c>
      <c r="F549" s="113">
        <v>155.0</v>
      </c>
      <c r="G549" s="114" t="s">
        <v>809</v>
      </c>
      <c r="H549" s="113">
        <v>4472.0</v>
      </c>
      <c r="I549" s="114" t="s">
        <v>831</v>
      </c>
      <c r="J549" s="113">
        <v>3.0</v>
      </c>
      <c r="K549" s="113">
        <v>0.0</v>
      </c>
      <c r="L549" s="113">
        <v>95.0</v>
      </c>
      <c r="M549" s="113">
        <v>1.0</v>
      </c>
      <c r="N549" s="114" t="s">
        <v>6145</v>
      </c>
      <c r="O549" s="114" t="s">
        <v>4662</v>
      </c>
      <c r="P549" s="113">
        <v>1400005.0</v>
      </c>
      <c r="Q549" s="114" t="s">
        <v>882</v>
      </c>
      <c r="R549" s="113">
        <v>999.0</v>
      </c>
      <c r="S549" s="114" t="s">
        <v>6324</v>
      </c>
      <c r="T549" s="115">
        <v>9245981.0</v>
      </c>
      <c r="U549" s="115">
        <v>0.0</v>
      </c>
      <c r="V549" s="114" t="s">
        <v>6325</v>
      </c>
      <c r="W549" s="116">
        <v>1430.0</v>
      </c>
      <c r="X549" s="116">
        <v>1430.0</v>
      </c>
      <c r="Y549" s="116">
        <v>1430.0</v>
      </c>
      <c r="Z549" s="116">
        <v>1430.0</v>
      </c>
      <c r="AA549" s="103" t="s">
        <v>814</v>
      </c>
      <c r="AB549" s="103" t="s">
        <v>3071</v>
      </c>
    </row>
    <row r="550" ht="15.75" hidden="1" customHeight="1">
      <c r="A550" s="113">
        <v>2020.0</v>
      </c>
      <c r="B550" s="113">
        <v>1401.0</v>
      </c>
      <c r="C550" s="114" t="s">
        <v>808</v>
      </c>
      <c r="D550" s="115">
        <v>6.0</v>
      </c>
      <c r="E550" s="114" t="s">
        <v>208</v>
      </c>
      <c r="F550" s="113">
        <v>155.0</v>
      </c>
      <c r="G550" s="114" t="s">
        <v>809</v>
      </c>
      <c r="H550" s="113">
        <v>4472.0</v>
      </c>
      <c r="I550" s="114" t="s">
        <v>831</v>
      </c>
      <c r="J550" s="113">
        <v>3.0</v>
      </c>
      <c r="K550" s="113">
        <v>0.0</v>
      </c>
      <c r="L550" s="113">
        <v>95.0</v>
      </c>
      <c r="M550" s="113">
        <v>1.0</v>
      </c>
      <c r="N550" s="114" t="s">
        <v>6145</v>
      </c>
      <c r="O550" s="114" t="s">
        <v>4662</v>
      </c>
      <c r="P550" s="113">
        <v>1400029.0</v>
      </c>
      <c r="Q550" s="114" t="s">
        <v>838</v>
      </c>
      <c r="R550" s="113">
        <v>999.0</v>
      </c>
      <c r="S550" s="114" t="s">
        <v>6725</v>
      </c>
      <c r="T550" s="115">
        <v>9245981.0</v>
      </c>
      <c r="U550" s="115">
        <v>0.0</v>
      </c>
      <c r="V550" s="114" t="s">
        <v>6726</v>
      </c>
      <c r="W550" s="116">
        <v>994.0</v>
      </c>
      <c r="X550" s="116">
        <v>994.0</v>
      </c>
      <c r="Y550" s="116">
        <v>994.0</v>
      </c>
      <c r="Z550" s="116">
        <v>994.0</v>
      </c>
      <c r="AA550" s="103" t="s">
        <v>814</v>
      </c>
      <c r="AB550" s="103" t="s">
        <v>3071</v>
      </c>
    </row>
    <row r="551" ht="15.75" hidden="1" customHeight="1">
      <c r="A551" s="113">
        <v>2020.0</v>
      </c>
      <c r="B551" s="113">
        <v>1401.0</v>
      </c>
      <c r="C551" s="114" t="s">
        <v>808</v>
      </c>
      <c r="D551" s="115">
        <v>6.0</v>
      </c>
      <c r="E551" s="114" t="s">
        <v>208</v>
      </c>
      <c r="F551" s="113">
        <v>155.0</v>
      </c>
      <c r="G551" s="114" t="s">
        <v>809</v>
      </c>
      <c r="H551" s="113">
        <v>4472.0</v>
      </c>
      <c r="I551" s="114" t="s">
        <v>831</v>
      </c>
      <c r="J551" s="113">
        <v>3.0</v>
      </c>
      <c r="K551" s="113">
        <v>0.0</v>
      </c>
      <c r="L551" s="113">
        <v>95.0</v>
      </c>
      <c r="M551" s="113">
        <v>1.0</v>
      </c>
      <c r="N551" s="114" t="s">
        <v>6145</v>
      </c>
      <c r="O551" s="114" t="s">
        <v>4662</v>
      </c>
      <c r="P551" s="113">
        <v>1400029.0</v>
      </c>
      <c r="Q551" s="114" t="s">
        <v>838</v>
      </c>
      <c r="R551" s="113">
        <v>1000.0</v>
      </c>
      <c r="S551" s="114" t="s">
        <v>6727</v>
      </c>
      <c r="T551" s="115">
        <v>9245981.0</v>
      </c>
      <c r="U551" s="115">
        <v>0.0</v>
      </c>
      <c r="V551" s="114" t="s">
        <v>6728</v>
      </c>
      <c r="W551" s="116">
        <v>1286.0</v>
      </c>
      <c r="X551" s="116">
        <v>1286.0</v>
      </c>
      <c r="Y551" s="116">
        <v>1286.0</v>
      </c>
      <c r="Z551" s="116">
        <v>1286.0</v>
      </c>
      <c r="AA551" s="103" t="s">
        <v>814</v>
      </c>
      <c r="AB551" s="103" t="s">
        <v>3071</v>
      </c>
    </row>
    <row r="552" ht="15.75" hidden="1" customHeight="1">
      <c r="A552" s="113">
        <v>2020.0</v>
      </c>
      <c r="B552" s="113">
        <v>1401.0</v>
      </c>
      <c r="C552" s="114" t="s">
        <v>808</v>
      </c>
      <c r="D552" s="115">
        <v>6.0</v>
      </c>
      <c r="E552" s="114" t="s">
        <v>208</v>
      </c>
      <c r="F552" s="113">
        <v>155.0</v>
      </c>
      <c r="G552" s="114" t="s">
        <v>809</v>
      </c>
      <c r="H552" s="113">
        <v>4472.0</v>
      </c>
      <c r="I552" s="114" t="s">
        <v>831</v>
      </c>
      <c r="J552" s="113">
        <v>3.0</v>
      </c>
      <c r="K552" s="113">
        <v>0.0</v>
      </c>
      <c r="L552" s="113">
        <v>95.0</v>
      </c>
      <c r="M552" s="113">
        <v>1.0</v>
      </c>
      <c r="N552" s="114" t="s">
        <v>6145</v>
      </c>
      <c r="O552" s="114" t="s">
        <v>4662</v>
      </c>
      <c r="P552" s="113">
        <v>1400005.0</v>
      </c>
      <c r="Q552" s="114" t="s">
        <v>882</v>
      </c>
      <c r="R552" s="113">
        <v>1001.0</v>
      </c>
      <c r="S552" s="114" t="s">
        <v>6729</v>
      </c>
      <c r="T552" s="115">
        <v>9245981.0</v>
      </c>
      <c r="U552" s="115">
        <v>0.0</v>
      </c>
      <c r="V552" s="114" t="s">
        <v>6730</v>
      </c>
      <c r="W552" s="116">
        <v>939.0</v>
      </c>
      <c r="X552" s="116">
        <v>939.0</v>
      </c>
      <c r="Y552" s="116">
        <v>939.0</v>
      </c>
      <c r="Z552" s="116">
        <v>939.0</v>
      </c>
      <c r="AA552" s="103" t="s">
        <v>814</v>
      </c>
      <c r="AB552" s="103" t="s">
        <v>3071</v>
      </c>
    </row>
    <row r="553" ht="15.75" hidden="1" customHeight="1">
      <c r="A553" s="113">
        <v>2020.0</v>
      </c>
      <c r="B553" s="113">
        <v>1401.0</v>
      </c>
      <c r="C553" s="114" t="s">
        <v>808</v>
      </c>
      <c r="D553" s="115">
        <v>6.0</v>
      </c>
      <c r="E553" s="114" t="s">
        <v>208</v>
      </c>
      <c r="F553" s="113">
        <v>155.0</v>
      </c>
      <c r="G553" s="114" t="s">
        <v>809</v>
      </c>
      <c r="H553" s="113">
        <v>4472.0</v>
      </c>
      <c r="I553" s="114" t="s">
        <v>831</v>
      </c>
      <c r="J553" s="113">
        <v>3.0</v>
      </c>
      <c r="K553" s="113">
        <v>0.0</v>
      </c>
      <c r="L553" s="113">
        <v>95.0</v>
      </c>
      <c r="M553" s="113">
        <v>1.0</v>
      </c>
      <c r="N553" s="114" t="s">
        <v>6145</v>
      </c>
      <c r="O553" s="114" t="s">
        <v>4662</v>
      </c>
      <c r="P553" s="113">
        <v>1400005.0</v>
      </c>
      <c r="Q553" s="114" t="s">
        <v>882</v>
      </c>
      <c r="R553" s="113">
        <v>1003.0</v>
      </c>
      <c r="S553" s="114" t="s">
        <v>6731</v>
      </c>
      <c r="T553" s="115">
        <v>9245981.0</v>
      </c>
      <c r="U553" s="115">
        <v>0.0</v>
      </c>
      <c r="V553" s="114" t="s">
        <v>6732</v>
      </c>
      <c r="W553" s="116">
        <v>541.0</v>
      </c>
      <c r="X553" s="116">
        <v>541.0</v>
      </c>
      <c r="Y553" s="116">
        <v>541.0</v>
      </c>
      <c r="Z553" s="116">
        <v>541.0</v>
      </c>
      <c r="AA553" s="103" t="s">
        <v>814</v>
      </c>
      <c r="AB553" s="103" t="s">
        <v>3071</v>
      </c>
    </row>
    <row r="554" ht="15.75" hidden="1" customHeight="1">
      <c r="A554" s="113">
        <v>2020.0</v>
      </c>
      <c r="B554" s="113">
        <v>1401.0</v>
      </c>
      <c r="C554" s="114" t="s">
        <v>808</v>
      </c>
      <c r="D554" s="115">
        <v>6.0</v>
      </c>
      <c r="E554" s="114" t="s">
        <v>208</v>
      </c>
      <c r="F554" s="113">
        <v>155.0</v>
      </c>
      <c r="G554" s="114" t="s">
        <v>809</v>
      </c>
      <c r="H554" s="113">
        <v>4472.0</v>
      </c>
      <c r="I554" s="114" t="s">
        <v>831</v>
      </c>
      <c r="J554" s="113">
        <v>3.0</v>
      </c>
      <c r="K554" s="113">
        <v>0.0</v>
      </c>
      <c r="L554" s="113">
        <v>95.0</v>
      </c>
      <c r="M554" s="113">
        <v>1.0</v>
      </c>
      <c r="N554" s="114" t="s">
        <v>6145</v>
      </c>
      <c r="O554" s="114" t="s">
        <v>4662</v>
      </c>
      <c r="P554" s="113">
        <v>1400005.0</v>
      </c>
      <c r="Q554" s="114" t="s">
        <v>882</v>
      </c>
      <c r="R554" s="113">
        <v>1004.0</v>
      </c>
      <c r="S554" s="114" t="s">
        <v>6733</v>
      </c>
      <c r="T554" s="115">
        <v>9245981.0</v>
      </c>
      <c r="U554" s="115">
        <v>0.0</v>
      </c>
      <c r="V554" s="114" t="s">
        <v>6734</v>
      </c>
      <c r="W554" s="116">
        <v>1426.0</v>
      </c>
      <c r="X554" s="116">
        <v>1426.0</v>
      </c>
      <c r="Y554" s="116">
        <v>1426.0</v>
      </c>
      <c r="Z554" s="116">
        <v>1426.0</v>
      </c>
      <c r="AA554" s="103" t="s">
        <v>814</v>
      </c>
      <c r="AB554" s="103" t="s">
        <v>3071</v>
      </c>
    </row>
    <row r="555" ht="15.75" hidden="1" customHeight="1">
      <c r="A555" s="113">
        <v>2020.0</v>
      </c>
      <c r="B555" s="113">
        <v>1401.0</v>
      </c>
      <c r="C555" s="114" t="s">
        <v>808</v>
      </c>
      <c r="D555" s="115">
        <v>6.0</v>
      </c>
      <c r="E555" s="114" t="s">
        <v>208</v>
      </c>
      <c r="F555" s="113">
        <v>155.0</v>
      </c>
      <c r="G555" s="114" t="s">
        <v>809</v>
      </c>
      <c r="H555" s="113">
        <v>4472.0</v>
      </c>
      <c r="I555" s="114" t="s">
        <v>831</v>
      </c>
      <c r="J555" s="113">
        <v>3.0</v>
      </c>
      <c r="K555" s="113">
        <v>0.0</v>
      </c>
      <c r="L555" s="113">
        <v>95.0</v>
      </c>
      <c r="M555" s="113">
        <v>1.0</v>
      </c>
      <c r="N555" s="114" t="s">
        <v>6145</v>
      </c>
      <c r="O555" s="114" t="s">
        <v>4662</v>
      </c>
      <c r="P555" s="113">
        <v>1400005.0</v>
      </c>
      <c r="Q555" s="114" t="s">
        <v>882</v>
      </c>
      <c r="R555" s="113">
        <v>1005.0</v>
      </c>
      <c r="S555" s="114" t="s">
        <v>6735</v>
      </c>
      <c r="T555" s="115">
        <v>9245981.0</v>
      </c>
      <c r="U555" s="115">
        <v>0.0</v>
      </c>
      <c r="V555" s="114" t="s">
        <v>6736</v>
      </c>
      <c r="W555" s="116">
        <v>1444.0</v>
      </c>
      <c r="X555" s="116">
        <v>1444.0</v>
      </c>
      <c r="Y555" s="116">
        <v>1444.0</v>
      </c>
      <c r="Z555" s="116">
        <v>1444.0</v>
      </c>
      <c r="AA555" s="103" t="s">
        <v>814</v>
      </c>
      <c r="AB555" s="103" t="s">
        <v>3071</v>
      </c>
    </row>
    <row r="556" ht="15.75" hidden="1" customHeight="1">
      <c r="A556" s="113">
        <v>2020.0</v>
      </c>
      <c r="B556" s="113">
        <v>1401.0</v>
      </c>
      <c r="C556" s="114" t="s">
        <v>808</v>
      </c>
      <c r="D556" s="115">
        <v>6.0</v>
      </c>
      <c r="E556" s="114" t="s">
        <v>208</v>
      </c>
      <c r="F556" s="113">
        <v>155.0</v>
      </c>
      <c r="G556" s="114" t="s">
        <v>809</v>
      </c>
      <c r="H556" s="113">
        <v>4472.0</v>
      </c>
      <c r="I556" s="114" t="s">
        <v>831</v>
      </c>
      <c r="J556" s="113">
        <v>3.0</v>
      </c>
      <c r="K556" s="113">
        <v>0.0</v>
      </c>
      <c r="L556" s="113">
        <v>95.0</v>
      </c>
      <c r="M556" s="113">
        <v>1.0</v>
      </c>
      <c r="N556" s="114" t="s">
        <v>6145</v>
      </c>
      <c r="O556" s="114" t="s">
        <v>4662</v>
      </c>
      <c r="P556" s="113">
        <v>1400029.0</v>
      </c>
      <c r="Q556" s="114" t="s">
        <v>838</v>
      </c>
      <c r="R556" s="113">
        <v>1005.0</v>
      </c>
      <c r="S556" s="114" t="s">
        <v>6737</v>
      </c>
      <c r="T556" s="115">
        <v>9245981.0</v>
      </c>
      <c r="U556" s="115">
        <v>0.0</v>
      </c>
      <c r="V556" s="114" t="s">
        <v>6738</v>
      </c>
      <c r="W556" s="116">
        <v>1444.0</v>
      </c>
      <c r="X556" s="116">
        <v>1444.0</v>
      </c>
      <c r="Y556" s="116">
        <v>1444.0</v>
      </c>
      <c r="Z556" s="116">
        <v>1444.0</v>
      </c>
      <c r="AA556" s="103" t="s">
        <v>814</v>
      </c>
      <c r="AB556" s="103" t="s">
        <v>3071</v>
      </c>
    </row>
    <row r="557" ht="15.75" hidden="1" customHeight="1">
      <c r="A557" s="113">
        <v>2020.0</v>
      </c>
      <c r="B557" s="113">
        <v>1401.0</v>
      </c>
      <c r="C557" s="114" t="s">
        <v>808</v>
      </c>
      <c r="D557" s="115">
        <v>6.0</v>
      </c>
      <c r="E557" s="114" t="s">
        <v>208</v>
      </c>
      <c r="F557" s="113">
        <v>155.0</v>
      </c>
      <c r="G557" s="114" t="s">
        <v>809</v>
      </c>
      <c r="H557" s="113">
        <v>4472.0</v>
      </c>
      <c r="I557" s="114" t="s">
        <v>831</v>
      </c>
      <c r="J557" s="113">
        <v>3.0</v>
      </c>
      <c r="K557" s="113">
        <v>0.0</v>
      </c>
      <c r="L557" s="113">
        <v>95.0</v>
      </c>
      <c r="M557" s="113">
        <v>1.0</v>
      </c>
      <c r="N557" s="114" t="s">
        <v>6145</v>
      </c>
      <c r="O557" s="114" t="s">
        <v>4662</v>
      </c>
      <c r="P557" s="113">
        <v>1400005.0</v>
      </c>
      <c r="Q557" s="114" t="s">
        <v>882</v>
      </c>
      <c r="R557" s="113">
        <v>1006.0</v>
      </c>
      <c r="S557" s="114" t="s">
        <v>6739</v>
      </c>
      <c r="T557" s="115">
        <v>9245981.0</v>
      </c>
      <c r="U557" s="115">
        <v>0.0</v>
      </c>
      <c r="V557" s="114" t="s">
        <v>6740</v>
      </c>
      <c r="W557" s="116">
        <v>1114.0</v>
      </c>
      <c r="X557" s="116">
        <v>1114.0</v>
      </c>
      <c r="Y557" s="116">
        <v>1114.0</v>
      </c>
      <c r="Z557" s="116">
        <v>1114.0</v>
      </c>
      <c r="AA557" s="103" t="s">
        <v>814</v>
      </c>
      <c r="AB557" s="103" t="s">
        <v>3071</v>
      </c>
    </row>
    <row r="558" ht="15.75" hidden="1" customHeight="1">
      <c r="A558" s="113">
        <v>2020.0</v>
      </c>
      <c r="B558" s="113">
        <v>1401.0</v>
      </c>
      <c r="C558" s="114" t="s">
        <v>808</v>
      </c>
      <c r="D558" s="115">
        <v>6.0</v>
      </c>
      <c r="E558" s="114" t="s">
        <v>208</v>
      </c>
      <c r="F558" s="113">
        <v>155.0</v>
      </c>
      <c r="G558" s="114" t="s">
        <v>809</v>
      </c>
      <c r="H558" s="113">
        <v>4472.0</v>
      </c>
      <c r="I558" s="114" t="s">
        <v>831</v>
      </c>
      <c r="J558" s="113">
        <v>3.0</v>
      </c>
      <c r="K558" s="113">
        <v>0.0</v>
      </c>
      <c r="L558" s="113">
        <v>95.0</v>
      </c>
      <c r="M558" s="113">
        <v>1.0</v>
      </c>
      <c r="N558" s="114" t="s">
        <v>6145</v>
      </c>
      <c r="O558" s="114" t="s">
        <v>4662</v>
      </c>
      <c r="P558" s="113">
        <v>1400029.0</v>
      </c>
      <c r="Q558" s="114" t="s">
        <v>838</v>
      </c>
      <c r="R558" s="113">
        <v>1006.0</v>
      </c>
      <c r="S558" s="114" t="s">
        <v>6741</v>
      </c>
      <c r="T558" s="115">
        <v>9245981.0</v>
      </c>
      <c r="U558" s="115">
        <v>0.0</v>
      </c>
      <c r="V558" s="114" t="s">
        <v>6742</v>
      </c>
      <c r="W558" s="116">
        <v>1444.0</v>
      </c>
      <c r="X558" s="116">
        <v>1444.0</v>
      </c>
      <c r="Y558" s="116">
        <v>1444.0</v>
      </c>
      <c r="Z558" s="116">
        <v>1444.0</v>
      </c>
      <c r="AA558" s="103" t="s">
        <v>814</v>
      </c>
      <c r="AB558" s="103" t="s">
        <v>3071</v>
      </c>
    </row>
    <row r="559" ht="15.75" hidden="1" customHeight="1">
      <c r="A559" s="113">
        <v>2020.0</v>
      </c>
      <c r="B559" s="113">
        <v>1401.0</v>
      </c>
      <c r="C559" s="114" t="s">
        <v>808</v>
      </c>
      <c r="D559" s="115">
        <v>6.0</v>
      </c>
      <c r="E559" s="114" t="s">
        <v>208</v>
      </c>
      <c r="F559" s="113">
        <v>155.0</v>
      </c>
      <c r="G559" s="114" t="s">
        <v>809</v>
      </c>
      <c r="H559" s="113">
        <v>4472.0</v>
      </c>
      <c r="I559" s="114" t="s">
        <v>831</v>
      </c>
      <c r="J559" s="113">
        <v>3.0</v>
      </c>
      <c r="K559" s="113">
        <v>0.0</v>
      </c>
      <c r="L559" s="113">
        <v>95.0</v>
      </c>
      <c r="M559" s="113">
        <v>1.0</v>
      </c>
      <c r="N559" s="114" t="s">
        <v>6145</v>
      </c>
      <c r="O559" s="114" t="s">
        <v>4662</v>
      </c>
      <c r="P559" s="113">
        <v>1400005.0</v>
      </c>
      <c r="Q559" s="114" t="s">
        <v>882</v>
      </c>
      <c r="R559" s="113">
        <v>1007.0</v>
      </c>
      <c r="S559" s="114" t="s">
        <v>6743</v>
      </c>
      <c r="T559" s="115">
        <v>9245981.0</v>
      </c>
      <c r="U559" s="115">
        <v>0.0</v>
      </c>
      <c r="V559" s="114" t="s">
        <v>6744</v>
      </c>
      <c r="W559" s="116">
        <v>1444.0</v>
      </c>
      <c r="X559" s="116">
        <v>1444.0</v>
      </c>
      <c r="Y559" s="116">
        <v>1444.0</v>
      </c>
      <c r="Z559" s="116">
        <v>1444.0</v>
      </c>
      <c r="AA559" s="103" t="s">
        <v>814</v>
      </c>
      <c r="AB559" s="103" t="s">
        <v>3071</v>
      </c>
    </row>
    <row r="560" ht="15.75" hidden="1" customHeight="1">
      <c r="A560" s="113">
        <v>2020.0</v>
      </c>
      <c r="B560" s="113">
        <v>1401.0</v>
      </c>
      <c r="C560" s="114" t="s">
        <v>808</v>
      </c>
      <c r="D560" s="115">
        <v>6.0</v>
      </c>
      <c r="E560" s="114" t="s">
        <v>208</v>
      </c>
      <c r="F560" s="113">
        <v>155.0</v>
      </c>
      <c r="G560" s="114" t="s">
        <v>809</v>
      </c>
      <c r="H560" s="113">
        <v>4472.0</v>
      </c>
      <c r="I560" s="114" t="s">
        <v>831</v>
      </c>
      <c r="J560" s="113">
        <v>3.0</v>
      </c>
      <c r="K560" s="113">
        <v>0.0</v>
      </c>
      <c r="L560" s="113">
        <v>95.0</v>
      </c>
      <c r="M560" s="113">
        <v>1.0</v>
      </c>
      <c r="N560" s="114" t="s">
        <v>6145</v>
      </c>
      <c r="O560" s="114" t="s">
        <v>4662</v>
      </c>
      <c r="P560" s="113">
        <v>1400029.0</v>
      </c>
      <c r="Q560" s="114" t="s">
        <v>838</v>
      </c>
      <c r="R560" s="113">
        <v>1007.0</v>
      </c>
      <c r="S560" s="114" t="s">
        <v>6745</v>
      </c>
      <c r="T560" s="115">
        <v>9245981.0</v>
      </c>
      <c r="U560" s="115">
        <v>0.0</v>
      </c>
      <c r="V560" s="114" t="s">
        <v>6746</v>
      </c>
      <c r="W560" s="116">
        <v>1444.0</v>
      </c>
      <c r="X560" s="116">
        <v>1444.0</v>
      </c>
      <c r="Y560" s="116">
        <v>1444.0</v>
      </c>
      <c r="Z560" s="116">
        <v>1444.0</v>
      </c>
      <c r="AA560" s="103" t="s">
        <v>814</v>
      </c>
      <c r="AB560" s="103" t="s">
        <v>3071</v>
      </c>
    </row>
    <row r="561" ht="15.75" hidden="1" customHeight="1">
      <c r="A561" s="113">
        <v>2020.0</v>
      </c>
      <c r="B561" s="113">
        <v>1401.0</v>
      </c>
      <c r="C561" s="114" t="s">
        <v>808</v>
      </c>
      <c r="D561" s="115">
        <v>6.0</v>
      </c>
      <c r="E561" s="114" t="s">
        <v>208</v>
      </c>
      <c r="F561" s="113">
        <v>155.0</v>
      </c>
      <c r="G561" s="114" t="s">
        <v>809</v>
      </c>
      <c r="H561" s="113">
        <v>4472.0</v>
      </c>
      <c r="I561" s="114" t="s">
        <v>831</v>
      </c>
      <c r="J561" s="113">
        <v>3.0</v>
      </c>
      <c r="K561" s="113">
        <v>0.0</v>
      </c>
      <c r="L561" s="113">
        <v>95.0</v>
      </c>
      <c r="M561" s="113">
        <v>1.0</v>
      </c>
      <c r="N561" s="114" t="s">
        <v>6145</v>
      </c>
      <c r="O561" s="114" t="s">
        <v>4662</v>
      </c>
      <c r="P561" s="113">
        <v>1400005.0</v>
      </c>
      <c r="Q561" s="114" t="s">
        <v>882</v>
      </c>
      <c r="R561" s="113">
        <v>1008.0</v>
      </c>
      <c r="S561" s="114" t="s">
        <v>6747</v>
      </c>
      <c r="T561" s="115">
        <v>9245981.0</v>
      </c>
      <c r="U561" s="115">
        <v>0.0</v>
      </c>
      <c r="V561" s="114" t="s">
        <v>6748</v>
      </c>
      <c r="W561" s="116">
        <v>1444.0</v>
      </c>
      <c r="X561" s="116">
        <v>1444.0</v>
      </c>
      <c r="Y561" s="116">
        <v>1444.0</v>
      </c>
      <c r="Z561" s="116">
        <v>1444.0</v>
      </c>
      <c r="AA561" s="103" t="s">
        <v>814</v>
      </c>
      <c r="AB561" s="103" t="s">
        <v>3071</v>
      </c>
    </row>
    <row r="562" ht="15.75" hidden="1" customHeight="1">
      <c r="A562" s="113">
        <v>2020.0</v>
      </c>
      <c r="B562" s="113">
        <v>1401.0</v>
      </c>
      <c r="C562" s="114" t="s">
        <v>808</v>
      </c>
      <c r="D562" s="115">
        <v>6.0</v>
      </c>
      <c r="E562" s="114" t="s">
        <v>208</v>
      </c>
      <c r="F562" s="113">
        <v>155.0</v>
      </c>
      <c r="G562" s="114" t="s">
        <v>809</v>
      </c>
      <c r="H562" s="113">
        <v>4472.0</v>
      </c>
      <c r="I562" s="114" t="s">
        <v>831</v>
      </c>
      <c r="J562" s="113">
        <v>3.0</v>
      </c>
      <c r="K562" s="113">
        <v>0.0</v>
      </c>
      <c r="L562" s="113">
        <v>95.0</v>
      </c>
      <c r="M562" s="113">
        <v>1.0</v>
      </c>
      <c r="N562" s="114" t="s">
        <v>6145</v>
      </c>
      <c r="O562" s="114" t="s">
        <v>4662</v>
      </c>
      <c r="P562" s="113">
        <v>1400029.0</v>
      </c>
      <c r="Q562" s="114" t="s">
        <v>838</v>
      </c>
      <c r="R562" s="113">
        <v>1008.0</v>
      </c>
      <c r="S562" s="114" t="s">
        <v>6749</v>
      </c>
      <c r="T562" s="115">
        <v>9245981.0</v>
      </c>
      <c r="U562" s="115">
        <v>0.0</v>
      </c>
      <c r="V562" s="114" t="s">
        <v>6750</v>
      </c>
      <c r="W562" s="116">
        <v>1426.0</v>
      </c>
      <c r="X562" s="116">
        <v>1426.0</v>
      </c>
      <c r="Y562" s="116">
        <v>1426.0</v>
      </c>
      <c r="Z562" s="116">
        <v>1426.0</v>
      </c>
      <c r="AA562" s="103" t="s">
        <v>814</v>
      </c>
      <c r="AB562" s="103" t="s">
        <v>3071</v>
      </c>
    </row>
    <row r="563" ht="15.75" hidden="1" customHeight="1">
      <c r="A563" s="113">
        <v>2020.0</v>
      </c>
      <c r="B563" s="113">
        <v>1401.0</v>
      </c>
      <c r="C563" s="114" t="s">
        <v>808</v>
      </c>
      <c r="D563" s="115">
        <v>6.0</v>
      </c>
      <c r="E563" s="114" t="s">
        <v>208</v>
      </c>
      <c r="F563" s="113">
        <v>155.0</v>
      </c>
      <c r="G563" s="114" t="s">
        <v>809</v>
      </c>
      <c r="H563" s="113">
        <v>4472.0</v>
      </c>
      <c r="I563" s="114" t="s">
        <v>831</v>
      </c>
      <c r="J563" s="113">
        <v>3.0</v>
      </c>
      <c r="K563" s="113">
        <v>0.0</v>
      </c>
      <c r="L563" s="113">
        <v>95.0</v>
      </c>
      <c r="M563" s="113">
        <v>1.0</v>
      </c>
      <c r="N563" s="114" t="s">
        <v>6145</v>
      </c>
      <c r="O563" s="114" t="s">
        <v>4662</v>
      </c>
      <c r="P563" s="113">
        <v>1400005.0</v>
      </c>
      <c r="Q563" s="114" t="s">
        <v>882</v>
      </c>
      <c r="R563" s="113">
        <v>1009.0</v>
      </c>
      <c r="S563" s="114" t="s">
        <v>6751</v>
      </c>
      <c r="T563" s="115">
        <v>9245981.0</v>
      </c>
      <c r="U563" s="115">
        <v>0.0</v>
      </c>
      <c r="V563" s="114" t="s">
        <v>6752</v>
      </c>
      <c r="W563" s="116">
        <v>1114.0</v>
      </c>
      <c r="X563" s="116">
        <v>1114.0</v>
      </c>
      <c r="Y563" s="116">
        <v>1114.0</v>
      </c>
      <c r="Z563" s="116">
        <v>1114.0</v>
      </c>
      <c r="AA563" s="103" t="s">
        <v>814</v>
      </c>
      <c r="AB563" s="103" t="s">
        <v>3071</v>
      </c>
    </row>
    <row r="564" ht="15.75" hidden="1" customHeight="1">
      <c r="A564" s="113">
        <v>2020.0</v>
      </c>
      <c r="B564" s="113">
        <v>1401.0</v>
      </c>
      <c r="C564" s="114" t="s">
        <v>808</v>
      </c>
      <c r="D564" s="115">
        <v>6.0</v>
      </c>
      <c r="E564" s="114" t="s">
        <v>208</v>
      </c>
      <c r="F564" s="113">
        <v>155.0</v>
      </c>
      <c r="G564" s="114" t="s">
        <v>809</v>
      </c>
      <c r="H564" s="113">
        <v>4472.0</v>
      </c>
      <c r="I564" s="114" t="s">
        <v>831</v>
      </c>
      <c r="J564" s="113">
        <v>3.0</v>
      </c>
      <c r="K564" s="113">
        <v>0.0</v>
      </c>
      <c r="L564" s="113">
        <v>95.0</v>
      </c>
      <c r="M564" s="113">
        <v>1.0</v>
      </c>
      <c r="N564" s="114" t="s">
        <v>6145</v>
      </c>
      <c r="O564" s="114" t="s">
        <v>4662</v>
      </c>
      <c r="P564" s="113">
        <v>1400029.0</v>
      </c>
      <c r="Q564" s="114" t="s">
        <v>838</v>
      </c>
      <c r="R564" s="113">
        <v>1009.0</v>
      </c>
      <c r="S564" s="114" t="s">
        <v>6753</v>
      </c>
      <c r="T564" s="115">
        <v>9245981.0</v>
      </c>
      <c r="U564" s="115">
        <v>0.0</v>
      </c>
      <c r="V564" s="114" t="s">
        <v>6754</v>
      </c>
      <c r="W564" s="116">
        <v>1426.0</v>
      </c>
      <c r="X564" s="116">
        <v>1426.0</v>
      </c>
      <c r="Y564" s="116">
        <v>1426.0</v>
      </c>
      <c r="Z564" s="116">
        <v>1426.0</v>
      </c>
      <c r="AA564" s="103" t="s">
        <v>814</v>
      </c>
      <c r="AB564" s="103" t="s">
        <v>3071</v>
      </c>
    </row>
    <row r="565" ht="15.75" hidden="1" customHeight="1">
      <c r="A565" s="113">
        <v>2020.0</v>
      </c>
      <c r="B565" s="113">
        <v>1401.0</v>
      </c>
      <c r="C565" s="114" t="s">
        <v>808</v>
      </c>
      <c r="D565" s="115">
        <v>6.0</v>
      </c>
      <c r="E565" s="114" t="s">
        <v>208</v>
      </c>
      <c r="F565" s="113">
        <v>155.0</v>
      </c>
      <c r="G565" s="114" t="s">
        <v>809</v>
      </c>
      <c r="H565" s="113">
        <v>4472.0</v>
      </c>
      <c r="I565" s="114" t="s">
        <v>831</v>
      </c>
      <c r="J565" s="113">
        <v>3.0</v>
      </c>
      <c r="K565" s="113">
        <v>0.0</v>
      </c>
      <c r="L565" s="113">
        <v>95.0</v>
      </c>
      <c r="M565" s="113">
        <v>1.0</v>
      </c>
      <c r="N565" s="114" t="s">
        <v>6145</v>
      </c>
      <c r="O565" s="114" t="s">
        <v>4662</v>
      </c>
      <c r="P565" s="113">
        <v>1400005.0</v>
      </c>
      <c r="Q565" s="114" t="s">
        <v>882</v>
      </c>
      <c r="R565" s="113">
        <v>1010.0</v>
      </c>
      <c r="S565" s="114" t="s">
        <v>6755</v>
      </c>
      <c r="T565" s="115">
        <v>9245981.0</v>
      </c>
      <c r="U565" s="115">
        <v>0.0</v>
      </c>
      <c r="V565" s="114" t="s">
        <v>6756</v>
      </c>
      <c r="W565" s="116">
        <v>1406.2</v>
      </c>
      <c r="X565" s="116">
        <v>1406.2</v>
      </c>
      <c r="Y565" s="116">
        <v>1406.2</v>
      </c>
      <c r="Z565" s="116">
        <v>1406.2</v>
      </c>
      <c r="AA565" s="103" t="s">
        <v>814</v>
      </c>
      <c r="AB565" s="103" t="s">
        <v>3071</v>
      </c>
    </row>
    <row r="566" ht="15.75" hidden="1" customHeight="1">
      <c r="A566" s="113">
        <v>2020.0</v>
      </c>
      <c r="B566" s="113">
        <v>1401.0</v>
      </c>
      <c r="C566" s="114" t="s">
        <v>808</v>
      </c>
      <c r="D566" s="115">
        <v>6.0</v>
      </c>
      <c r="E566" s="114" t="s">
        <v>208</v>
      </c>
      <c r="F566" s="113">
        <v>155.0</v>
      </c>
      <c r="G566" s="114" t="s">
        <v>809</v>
      </c>
      <c r="H566" s="113">
        <v>4472.0</v>
      </c>
      <c r="I566" s="114" t="s">
        <v>831</v>
      </c>
      <c r="J566" s="113">
        <v>3.0</v>
      </c>
      <c r="K566" s="113">
        <v>0.0</v>
      </c>
      <c r="L566" s="113">
        <v>95.0</v>
      </c>
      <c r="M566" s="113">
        <v>1.0</v>
      </c>
      <c r="N566" s="114" t="s">
        <v>6145</v>
      </c>
      <c r="O566" s="114" t="s">
        <v>4662</v>
      </c>
      <c r="P566" s="113">
        <v>1400029.0</v>
      </c>
      <c r="Q566" s="114" t="s">
        <v>838</v>
      </c>
      <c r="R566" s="113">
        <v>1010.0</v>
      </c>
      <c r="S566" s="114" t="s">
        <v>6757</v>
      </c>
      <c r="T566" s="115">
        <v>9245981.0</v>
      </c>
      <c r="U566" s="115">
        <v>0.0</v>
      </c>
      <c r="V566" s="114" t="s">
        <v>6758</v>
      </c>
      <c r="W566" s="116">
        <v>1444.0</v>
      </c>
      <c r="X566" s="116">
        <v>1444.0</v>
      </c>
      <c r="Y566" s="116">
        <v>1444.0</v>
      </c>
      <c r="Z566" s="116">
        <v>1444.0</v>
      </c>
      <c r="AA566" s="103" t="s">
        <v>814</v>
      </c>
      <c r="AB566" s="103" t="s">
        <v>3071</v>
      </c>
    </row>
    <row r="567" ht="15.75" hidden="1" customHeight="1">
      <c r="A567" s="113">
        <v>2020.0</v>
      </c>
      <c r="B567" s="113">
        <v>1401.0</v>
      </c>
      <c r="C567" s="114" t="s">
        <v>808</v>
      </c>
      <c r="D567" s="115">
        <v>6.0</v>
      </c>
      <c r="E567" s="114" t="s">
        <v>208</v>
      </c>
      <c r="F567" s="113">
        <v>155.0</v>
      </c>
      <c r="G567" s="114" t="s">
        <v>809</v>
      </c>
      <c r="H567" s="113">
        <v>4472.0</v>
      </c>
      <c r="I567" s="114" t="s">
        <v>831</v>
      </c>
      <c r="J567" s="113">
        <v>3.0</v>
      </c>
      <c r="K567" s="113">
        <v>0.0</v>
      </c>
      <c r="L567" s="113">
        <v>95.0</v>
      </c>
      <c r="M567" s="113">
        <v>1.0</v>
      </c>
      <c r="N567" s="114" t="s">
        <v>6145</v>
      </c>
      <c r="O567" s="114" t="s">
        <v>4662</v>
      </c>
      <c r="P567" s="113">
        <v>1400005.0</v>
      </c>
      <c r="Q567" s="114" t="s">
        <v>882</v>
      </c>
      <c r="R567" s="113">
        <v>1011.0</v>
      </c>
      <c r="S567" s="114" t="s">
        <v>6759</v>
      </c>
      <c r="T567" s="115">
        <v>9245981.0</v>
      </c>
      <c r="U567" s="115">
        <v>0.0</v>
      </c>
      <c r="V567" s="114" t="s">
        <v>6760</v>
      </c>
      <c r="W567" s="116">
        <v>904.0</v>
      </c>
      <c r="X567" s="116">
        <v>904.0</v>
      </c>
      <c r="Y567" s="116">
        <v>904.0</v>
      </c>
      <c r="Z567" s="116">
        <v>904.0</v>
      </c>
      <c r="AA567" s="103" t="s">
        <v>814</v>
      </c>
      <c r="AB567" s="103" t="s">
        <v>3071</v>
      </c>
    </row>
    <row r="568" ht="15.75" hidden="1" customHeight="1">
      <c r="A568" s="113">
        <v>2020.0</v>
      </c>
      <c r="B568" s="113">
        <v>1401.0</v>
      </c>
      <c r="C568" s="114" t="s">
        <v>808</v>
      </c>
      <c r="D568" s="115">
        <v>6.0</v>
      </c>
      <c r="E568" s="114" t="s">
        <v>208</v>
      </c>
      <c r="F568" s="113">
        <v>155.0</v>
      </c>
      <c r="G568" s="114" t="s">
        <v>809</v>
      </c>
      <c r="H568" s="113">
        <v>4472.0</v>
      </c>
      <c r="I568" s="114" t="s">
        <v>831</v>
      </c>
      <c r="J568" s="113">
        <v>3.0</v>
      </c>
      <c r="K568" s="113">
        <v>0.0</v>
      </c>
      <c r="L568" s="113">
        <v>95.0</v>
      </c>
      <c r="M568" s="113">
        <v>1.0</v>
      </c>
      <c r="N568" s="114" t="s">
        <v>6145</v>
      </c>
      <c r="O568" s="114" t="s">
        <v>4662</v>
      </c>
      <c r="P568" s="113">
        <v>1400029.0</v>
      </c>
      <c r="Q568" s="114" t="s">
        <v>838</v>
      </c>
      <c r="R568" s="113">
        <v>1011.0</v>
      </c>
      <c r="S568" s="114" t="s">
        <v>6761</v>
      </c>
      <c r="T568" s="115">
        <v>9245981.0</v>
      </c>
      <c r="U568" s="115">
        <v>0.0</v>
      </c>
      <c r="V568" s="114" t="s">
        <v>6762</v>
      </c>
      <c r="W568" s="116">
        <v>1286.0</v>
      </c>
      <c r="X568" s="116">
        <v>1286.0</v>
      </c>
      <c r="Y568" s="116">
        <v>1286.0</v>
      </c>
      <c r="Z568" s="116">
        <v>1286.0</v>
      </c>
      <c r="AA568" s="103" t="s">
        <v>814</v>
      </c>
      <c r="AB568" s="103" t="s">
        <v>3071</v>
      </c>
    </row>
    <row r="569" ht="15.75" hidden="1" customHeight="1">
      <c r="A569" s="113">
        <v>2020.0</v>
      </c>
      <c r="B569" s="113">
        <v>1401.0</v>
      </c>
      <c r="C569" s="114" t="s">
        <v>808</v>
      </c>
      <c r="D569" s="115">
        <v>6.0</v>
      </c>
      <c r="E569" s="114" t="s">
        <v>208</v>
      </c>
      <c r="F569" s="113">
        <v>155.0</v>
      </c>
      <c r="G569" s="114" t="s">
        <v>809</v>
      </c>
      <c r="H569" s="113">
        <v>4472.0</v>
      </c>
      <c r="I569" s="114" t="s">
        <v>831</v>
      </c>
      <c r="J569" s="113">
        <v>3.0</v>
      </c>
      <c r="K569" s="113">
        <v>0.0</v>
      </c>
      <c r="L569" s="113">
        <v>95.0</v>
      </c>
      <c r="M569" s="113">
        <v>1.0</v>
      </c>
      <c r="N569" s="114" t="s">
        <v>6145</v>
      </c>
      <c r="O569" s="114" t="s">
        <v>4662</v>
      </c>
      <c r="P569" s="113">
        <v>1400005.0</v>
      </c>
      <c r="Q569" s="114" t="s">
        <v>882</v>
      </c>
      <c r="R569" s="113">
        <v>1012.0</v>
      </c>
      <c r="S569" s="114" t="s">
        <v>6763</v>
      </c>
      <c r="T569" s="115">
        <v>9245981.0</v>
      </c>
      <c r="U569" s="115">
        <v>0.0</v>
      </c>
      <c r="V569" s="114" t="s">
        <v>6764</v>
      </c>
      <c r="W569" s="116">
        <v>1423.9</v>
      </c>
      <c r="X569" s="116">
        <v>1423.9</v>
      </c>
      <c r="Y569" s="116">
        <v>1423.9</v>
      </c>
      <c r="Z569" s="116">
        <v>1423.9</v>
      </c>
      <c r="AA569" s="103" t="s">
        <v>814</v>
      </c>
      <c r="AB569" s="103" t="s">
        <v>3071</v>
      </c>
    </row>
    <row r="570" ht="15.75" hidden="1" customHeight="1">
      <c r="A570" s="113">
        <v>2020.0</v>
      </c>
      <c r="B570" s="113">
        <v>1401.0</v>
      </c>
      <c r="C570" s="114" t="s">
        <v>808</v>
      </c>
      <c r="D570" s="115">
        <v>6.0</v>
      </c>
      <c r="E570" s="114" t="s">
        <v>208</v>
      </c>
      <c r="F570" s="113">
        <v>155.0</v>
      </c>
      <c r="G570" s="114" t="s">
        <v>809</v>
      </c>
      <c r="H570" s="113">
        <v>4472.0</v>
      </c>
      <c r="I570" s="114" t="s">
        <v>831</v>
      </c>
      <c r="J570" s="113">
        <v>3.0</v>
      </c>
      <c r="K570" s="113">
        <v>0.0</v>
      </c>
      <c r="L570" s="113">
        <v>95.0</v>
      </c>
      <c r="M570" s="113">
        <v>1.0</v>
      </c>
      <c r="N570" s="114" t="s">
        <v>6145</v>
      </c>
      <c r="O570" s="114" t="s">
        <v>4662</v>
      </c>
      <c r="P570" s="113">
        <v>1400029.0</v>
      </c>
      <c r="Q570" s="114" t="s">
        <v>838</v>
      </c>
      <c r="R570" s="113">
        <v>1012.0</v>
      </c>
      <c r="S570" s="114" t="s">
        <v>6765</v>
      </c>
      <c r="T570" s="115">
        <v>9245981.0</v>
      </c>
      <c r="U570" s="115">
        <v>0.0</v>
      </c>
      <c r="V570" s="114" t="s">
        <v>6766</v>
      </c>
      <c r="W570" s="116">
        <v>1423.9</v>
      </c>
      <c r="X570" s="116">
        <v>1423.9</v>
      </c>
      <c r="Y570" s="116">
        <v>1423.9</v>
      </c>
      <c r="Z570" s="116">
        <v>1423.9</v>
      </c>
      <c r="AA570" s="103" t="s">
        <v>814</v>
      </c>
      <c r="AB570" s="103" t="s">
        <v>3071</v>
      </c>
    </row>
    <row r="571" ht="15.75" hidden="1" customHeight="1">
      <c r="A571" s="113">
        <v>2020.0</v>
      </c>
      <c r="B571" s="113">
        <v>1401.0</v>
      </c>
      <c r="C571" s="114" t="s">
        <v>808</v>
      </c>
      <c r="D571" s="115">
        <v>6.0</v>
      </c>
      <c r="E571" s="114" t="s">
        <v>208</v>
      </c>
      <c r="F571" s="113">
        <v>155.0</v>
      </c>
      <c r="G571" s="114" t="s">
        <v>809</v>
      </c>
      <c r="H571" s="113">
        <v>4472.0</v>
      </c>
      <c r="I571" s="114" t="s">
        <v>831</v>
      </c>
      <c r="J571" s="113">
        <v>3.0</v>
      </c>
      <c r="K571" s="113">
        <v>0.0</v>
      </c>
      <c r="L571" s="113">
        <v>95.0</v>
      </c>
      <c r="M571" s="113">
        <v>1.0</v>
      </c>
      <c r="N571" s="114" t="s">
        <v>6145</v>
      </c>
      <c r="O571" s="114" t="s">
        <v>4662</v>
      </c>
      <c r="P571" s="113">
        <v>1400005.0</v>
      </c>
      <c r="Q571" s="114" t="s">
        <v>882</v>
      </c>
      <c r="R571" s="113">
        <v>1013.0</v>
      </c>
      <c r="S571" s="114" t="s">
        <v>6767</v>
      </c>
      <c r="T571" s="115">
        <v>9245981.0</v>
      </c>
      <c r="U571" s="115">
        <v>0.0</v>
      </c>
      <c r="V571" s="114" t="s">
        <v>6768</v>
      </c>
      <c r="W571" s="116">
        <v>1444.0</v>
      </c>
      <c r="X571" s="116">
        <v>1444.0</v>
      </c>
      <c r="Y571" s="116">
        <v>1444.0</v>
      </c>
      <c r="Z571" s="116">
        <v>1444.0</v>
      </c>
      <c r="AA571" s="103" t="s">
        <v>814</v>
      </c>
      <c r="AB571" s="103" t="s">
        <v>3071</v>
      </c>
    </row>
    <row r="572" ht="15.75" hidden="1" customHeight="1">
      <c r="A572" s="113">
        <v>2020.0</v>
      </c>
      <c r="B572" s="113">
        <v>1401.0</v>
      </c>
      <c r="C572" s="114" t="s">
        <v>808</v>
      </c>
      <c r="D572" s="115">
        <v>6.0</v>
      </c>
      <c r="E572" s="114" t="s">
        <v>208</v>
      </c>
      <c r="F572" s="113">
        <v>155.0</v>
      </c>
      <c r="G572" s="114" t="s">
        <v>809</v>
      </c>
      <c r="H572" s="113">
        <v>4472.0</v>
      </c>
      <c r="I572" s="114" t="s">
        <v>831</v>
      </c>
      <c r="J572" s="113">
        <v>3.0</v>
      </c>
      <c r="K572" s="113">
        <v>0.0</v>
      </c>
      <c r="L572" s="113">
        <v>95.0</v>
      </c>
      <c r="M572" s="113">
        <v>1.0</v>
      </c>
      <c r="N572" s="114" t="s">
        <v>6145</v>
      </c>
      <c r="O572" s="114" t="s">
        <v>4662</v>
      </c>
      <c r="P572" s="113">
        <v>1400029.0</v>
      </c>
      <c r="Q572" s="114" t="s">
        <v>838</v>
      </c>
      <c r="R572" s="113">
        <v>1013.0</v>
      </c>
      <c r="S572" s="114" t="s">
        <v>6769</v>
      </c>
      <c r="T572" s="115">
        <v>9245981.0</v>
      </c>
      <c r="U572" s="115">
        <v>0.0</v>
      </c>
      <c r="V572" s="114" t="s">
        <v>6770</v>
      </c>
      <c r="W572" s="116">
        <v>1444.0</v>
      </c>
      <c r="X572" s="116">
        <v>1444.0</v>
      </c>
      <c r="Y572" s="116">
        <v>1444.0</v>
      </c>
      <c r="Z572" s="116">
        <v>1444.0</v>
      </c>
      <c r="AA572" s="103" t="s">
        <v>814</v>
      </c>
      <c r="AB572" s="103" t="s">
        <v>3071</v>
      </c>
    </row>
    <row r="573" ht="15.75" hidden="1" customHeight="1">
      <c r="A573" s="113">
        <v>2020.0</v>
      </c>
      <c r="B573" s="113">
        <v>1401.0</v>
      </c>
      <c r="C573" s="114" t="s">
        <v>808</v>
      </c>
      <c r="D573" s="115">
        <v>6.0</v>
      </c>
      <c r="E573" s="114" t="s">
        <v>208</v>
      </c>
      <c r="F573" s="113">
        <v>155.0</v>
      </c>
      <c r="G573" s="114" t="s">
        <v>809</v>
      </c>
      <c r="H573" s="113">
        <v>4472.0</v>
      </c>
      <c r="I573" s="114" t="s">
        <v>831</v>
      </c>
      <c r="J573" s="113">
        <v>3.0</v>
      </c>
      <c r="K573" s="113">
        <v>0.0</v>
      </c>
      <c r="L573" s="113">
        <v>95.0</v>
      </c>
      <c r="M573" s="113">
        <v>1.0</v>
      </c>
      <c r="N573" s="114" t="s">
        <v>6145</v>
      </c>
      <c r="O573" s="114" t="s">
        <v>4662</v>
      </c>
      <c r="P573" s="113">
        <v>1400005.0</v>
      </c>
      <c r="Q573" s="114" t="s">
        <v>882</v>
      </c>
      <c r="R573" s="113">
        <v>1014.0</v>
      </c>
      <c r="S573" s="114" t="s">
        <v>6771</v>
      </c>
      <c r="T573" s="115">
        <v>9245981.0</v>
      </c>
      <c r="U573" s="115">
        <v>0.0</v>
      </c>
      <c r="V573" s="114" t="s">
        <v>6772</v>
      </c>
      <c r="W573" s="116">
        <v>1444.0</v>
      </c>
      <c r="X573" s="116">
        <v>1444.0</v>
      </c>
      <c r="Y573" s="116">
        <v>1444.0</v>
      </c>
      <c r="Z573" s="116">
        <v>1444.0</v>
      </c>
      <c r="AA573" s="103" t="s">
        <v>814</v>
      </c>
      <c r="AB573" s="103" t="s">
        <v>3071</v>
      </c>
    </row>
    <row r="574" ht="15.75" hidden="1" customHeight="1">
      <c r="A574" s="113">
        <v>2020.0</v>
      </c>
      <c r="B574" s="113">
        <v>1401.0</v>
      </c>
      <c r="C574" s="114" t="s">
        <v>808</v>
      </c>
      <c r="D574" s="115">
        <v>6.0</v>
      </c>
      <c r="E574" s="114" t="s">
        <v>208</v>
      </c>
      <c r="F574" s="113">
        <v>155.0</v>
      </c>
      <c r="G574" s="114" t="s">
        <v>809</v>
      </c>
      <c r="H574" s="113">
        <v>4472.0</v>
      </c>
      <c r="I574" s="114" t="s">
        <v>831</v>
      </c>
      <c r="J574" s="113">
        <v>3.0</v>
      </c>
      <c r="K574" s="113">
        <v>0.0</v>
      </c>
      <c r="L574" s="113">
        <v>95.0</v>
      </c>
      <c r="M574" s="113">
        <v>1.0</v>
      </c>
      <c r="N574" s="114" t="s">
        <v>6145</v>
      </c>
      <c r="O574" s="114" t="s">
        <v>4662</v>
      </c>
      <c r="P574" s="113">
        <v>1400029.0</v>
      </c>
      <c r="Q574" s="114" t="s">
        <v>838</v>
      </c>
      <c r="R574" s="113">
        <v>1014.0</v>
      </c>
      <c r="S574" s="114" t="s">
        <v>6773</v>
      </c>
      <c r="T574" s="115">
        <v>9245981.0</v>
      </c>
      <c r="U574" s="115">
        <v>0.0</v>
      </c>
      <c r="V574" s="114" t="s">
        <v>6774</v>
      </c>
      <c r="W574" s="116">
        <v>1150.85</v>
      </c>
      <c r="X574" s="116">
        <v>1150.85</v>
      </c>
      <c r="Y574" s="116">
        <v>1150.85</v>
      </c>
      <c r="Z574" s="116">
        <v>1150.85</v>
      </c>
      <c r="AA574" s="103" t="s">
        <v>814</v>
      </c>
      <c r="AB574" s="103" t="s">
        <v>3071</v>
      </c>
    </row>
    <row r="575" ht="15.75" hidden="1" customHeight="1">
      <c r="A575" s="113">
        <v>2020.0</v>
      </c>
      <c r="B575" s="113">
        <v>1401.0</v>
      </c>
      <c r="C575" s="114" t="s">
        <v>808</v>
      </c>
      <c r="D575" s="115">
        <v>6.0</v>
      </c>
      <c r="E575" s="114" t="s">
        <v>208</v>
      </c>
      <c r="F575" s="113">
        <v>155.0</v>
      </c>
      <c r="G575" s="114" t="s">
        <v>809</v>
      </c>
      <c r="H575" s="113">
        <v>4472.0</v>
      </c>
      <c r="I575" s="114" t="s">
        <v>831</v>
      </c>
      <c r="J575" s="113">
        <v>3.0</v>
      </c>
      <c r="K575" s="113">
        <v>0.0</v>
      </c>
      <c r="L575" s="113">
        <v>95.0</v>
      </c>
      <c r="M575" s="113">
        <v>1.0</v>
      </c>
      <c r="N575" s="114" t="s">
        <v>6145</v>
      </c>
      <c r="O575" s="114" t="s">
        <v>4662</v>
      </c>
      <c r="P575" s="113">
        <v>1400005.0</v>
      </c>
      <c r="Q575" s="114" t="s">
        <v>882</v>
      </c>
      <c r="R575" s="113">
        <v>1015.0</v>
      </c>
      <c r="S575" s="114" t="s">
        <v>6775</v>
      </c>
      <c r="T575" s="115">
        <v>9245981.0</v>
      </c>
      <c r="U575" s="115">
        <v>0.0</v>
      </c>
      <c r="V575" s="114" t="s">
        <v>6776</v>
      </c>
      <c r="W575" s="116">
        <v>562.0</v>
      </c>
      <c r="X575" s="116">
        <v>562.0</v>
      </c>
      <c r="Y575" s="116">
        <v>562.0</v>
      </c>
      <c r="Z575" s="116">
        <v>562.0</v>
      </c>
      <c r="AA575" s="103" t="s">
        <v>814</v>
      </c>
      <c r="AB575" s="103" t="s">
        <v>3071</v>
      </c>
    </row>
    <row r="576" ht="15.75" hidden="1" customHeight="1">
      <c r="A576" s="113">
        <v>2020.0</v>
      </c>
      <c r="B576" s="113">
        <v>1401.0</v>
      </c>
      <c r="C576" s="114" t="s">
        <v>808</v>
      </c>
      <c r="D576" s="115">
        <v>6.0</v>
      </c>
      <c r="E576" s="114" t="s">
        <v>208</v>
      </c>
      <c r="F576" s="113">
        <v>155.0</v>
      </c>
      <c r="G576" s="114" t="s">
        <v>809</v>
      </c>
      <c r="H576" s="113">
        <v>4472.0</v>
      </c>
      <c r="I576" s="114" t="s">
        <v>831</v>
      </c>
      <c r="J576" s="113">
        <v>3.0</v>
      </c>
      <c r="K576" s="113">
        <v>0.0</v>
      </c>
      <c r="L576" s="113">
        <v>95.0</v>
      </c>
      <c r="M576" s="113">
        <v>1.0</v>
      </c>
      <c r="N576" s="114" t="s">
        <v>6145</v>
      </c>
      <c r="O576" s="114" t="s">
        <v>4662</v>
      </c>
      <c r="P576" s="113">
        <v>1400005.0</v>
      </c>
      <c r="Q576" s="114" t="s">
        <v>882</v>
      </c>
      <c r="R576" s="113">
        <v>1018.0</v>
      </c>
      <c r="S576" s="114" t="s">
        <v>6777</v>
      </c>
      <c r="T576" s="115">
        <v>9245981.0</v>
      </c>
      <c r="U576" s="115">
        <v>0.0</v>
      </c>
      <c r="V576" s="114" t="s">
        <v>6778</v>
      </c>
      <c r="W576" s="116">
        <v>1462.5</v>
      </c>
      <c r="X576" s="116">
        <v>1462.5</v>
      </c>
      <c r="Y576" s="116">
        <v>1462.5</v>
      </c>
      <c r="Z576" s="116">
        <v>1462.5</v>
      </c>
      <c r="AA576" s="103" t="s">
        <v>814</v>
      </c>
      <c r="AB576" s="103" t="s">
        <v>3071</v>
      </c>
    </row>
    <row r="577" ht="15.75" hidden="1" customHeight="1">
      <c r="A577" s="113">
        <v>2020.0</v>
      </c>
      <c r="B577" s="113">
        <v>1401.0</v>
      </c>
      <c r="C577" s="114" t="s">
        <v>808</v>
      </c>
      <c r="D577" s="115">
        <v>6.0</v>
      </c>
      <c r="E577" s="114" t="s">
        <v>208</v>
      </c>
      <c r="F577" s="113">
        <v>155.0</v>
      </c>
      <c r="G577" s="114" t="s">
        <v>809</v>
      </c>
      <c r="H577" s="113">
        <v>4472.0</v>
      </c>
      <c r="I577" s="114" t="s">
        <v>831</v>
      </c>
      <c r="J577" s="113">
        <v>3.0</v>
      </c>
      <c r="K577" s="113">
        <v>0.0</v>
      </c>
      <c r="L577" s="113">
        <v>95.0</v>
      </c>
      <c r="M577" s="113">
        <v>1.0</v>
      </c>
      <c r="N577" s="114" t="s">
        <v>6145</v>
      </c>
      <c r="O577" s="114" t="s">
        <v>4662</v>
      </c>
      <c r="P577" s="113">
        <v>1400005.0</v>
      </c>
      <c r="Q577" s="114" t="s">
        <v>882</v>
      </c>
      <c r="R577" s="113">
        <v>1019.0</v>
      </c>
      <c r="S577" s="114" t="s">
        <v>6779</v>
      </c>
      <c r="T577" s="115">
        <v>9245981.0</v>
      </c>
      <c r="U577" s="115">
        <v>0.0</v>
      </c>
      <c r="V577" s="114" t="s">
        <v>6780</v>
      </c>
      <c r="W577" s="116">
        <v>1444.0</v>
      </c>
      <c r="X577" s="116">
        <v>1444.0</v>
      </c>
      <c r="Y577" s="116">
        <v>1444.0</v>
      </c>
      <c r="Z577" s="116">
        <v>1444.0</v>
      </c>
      <c r="AA577" s="103" t="s">
        <v>814</v>
      </c>
      <c r="AB577" s="103" t="s">
        <v>3071</v>
      </c>
    </row>
    <row r="578" ht="15.75" hidden="1" customHeight="1">
      <c r="A578" s="113">
        <v>2020.0</v>
      </c>
      <c r="B578" s="113">
        <v>1401.0</v>
      </c>
      <c r="C578" s="114" t="s">
        <v>808</v>
      </c>
      <c r="D578" s="115">
        <v>6.0</v>
      </c>
      <c r="E578" s="114" t="s">
        <v>208</v>
      </c>
      <c r="F578" s="113">
        <v>155.0</v>
      </c>
      <c r="G578" s="114" t="s">
        <v>809</v>
      </c>
      <c r="H578" s="113">
        <v>4472.0</v>
      </c>
      <c r="I578" s="114" t="s">
        <v>831</v>
      </c>
      <c r="J578" s="113">
        <v>3.0</v>
      </c>
      <c r="K578" s="113">
        <v>0.0</v>
      </c>
      <c r="L578" s="113">
        <v>95.0</v>
      </c>
      <c r="M578" s="113">
        <v>1.0</v>
      </c>
      <c r="N578" s="114" t="s">
        <v>6145</v>
      </c>
      <c r="O578" s="114" t="s">
        <v>4662</v>
      </c>
      <c r="P578" s="113">
        <v>1400005.0</v>
      </c>
      <c r="Q578" s="114" t="s">
        <v>882</v>
      </c>
      <c r="R578" s="113">
        <v>1020.0</v>
      </c>
      <c r="S578" s="114" t="s">
        <v>6781</v>
      </c>
      <c r="T578" s="115">
        <v>9245981.0</v>
      </c>
      <c r="U578" s="115">
        <v>0.0</v>
      </c>
      <c r="V578" s="114" t="s">
        <v>6782</v>
      </c>
      <c r="W578" s="116">
        <v>1444.0</v>
      </c>
      <c r="X578" s="116">
        <v>1444.0</v>
      </c>
      <c r="Y578" s="116">
        <v>1444.0</v>
      </c>
      <c r="Z578" s="116">
        <v>1444.0</v>
      </c>
      <c r="AA578" s="103" t="s">
        <v>814</v>
      </c>
      <c r="AB578" s="103" t="s">
        <v>3071</v>
      </c>
    </row>
    <row r="579" ht="15.75" hidden="1" customHeight="1">
      <c r="A579" s="113">
        <v>2020.0</v>
      </c>
      <c r="B579" s="113">
        <v>1401.0</v>
      </c>
      <c r="C579" s="114" t="s">
        <v>808</v>
      </c>
      <c r="D579" s="115">
        <v>6.0</v>
      </c>
      <c r="E579" s="114" t="s">
        <v>208</v>
      </c>
      <c r="F579" s="113">
        <v>155.0</v>
      </c>
      <c r="G579" s="114" t="s">
        <v>809</v>
      </c>
      <c r="H579" s="113">
        <v>4472.0</v>
      </c>
      <c r="I579" s="114" t="s">
        <v>831</v>
      </c>
      <c r="J579" s="113">
        <v>3.0</v>
      </c>
      <c r="K579" s="113">
        <v>0.0</v>
      </c>
      <c r="L579" s="113">
        <v>95.0</v>
      </c>
      <c r="M579" s="113">
        <v>1.0</v>
      </c>
      <c r="N579" s="114" t="s">
        <v>6145</v>
      </c>
      <c r="O579" s="114" t="s">
        <v>4662</v>
      </c>
      <c r="P579" s="113">
        <v>1400029.0</v>
      </c>
      <c r="Q579" s="114" t="s">
        <v>838</v>
      </c>
      <c r="R579" s="113">
        <v>1020.0</v>
      </c>
      <c r="S579" s="114" t="s">
        <v>6783</v>
      </c>
      <c r="T579" s="115">
        <v>9245981.0</v>
      </c>
      <c r="U579" s="115">
        <v>0.0</v>
      </c>
      <c r="V579" s="114" t="s">
        <v>6784</v>
      </c>
      <c r="W579" s="116">
        <v>761.0</v>
      </c>
      <c r="X579" s="116">
        <v>761.0</v>
      </c>
      <c r="Y579" s="116">
        <v>761.0</v>
      </c>
      <c r="Z579" s="116">
        <v>761.0</v>
      </c>
      <c r="AA579" s="103" t="s">
        <v>814</v>
      </c>
      <c r="AB579" s="103" t="s">
        <v>3071</v>
      </c>
    </row>
    <row r="580" ht="15.75" hidden="1" customHeight="1">
      <c r="A580" s="113">
        <v>2020.0</v>
      </c>
      <c r="B580" s="113">
        <v>1401.0</v>
      </c>
      <c r="C580" s="114" t="s">
        <v>808</v>
      </c>
      <c r="D580" s="115">
        <v>6.0</v>
      </c>
      <c r="E580" s="114" t="s">
        <v>208</v>
      </c>
      <c r="F580" s="113">
        <v>155.0</v>
      </c>
      <c r="G580" s="114" t="s">
        <v>809</v>
      </c>
      <c r="H580" s="113">
        <v>4472.0</v>
      </c>
      <c r="I580" s="114" t="s">
        <v>831</v>
      </c>
      <c r="J580" s="113">
        <v>3.0</v>
      </c>
      <c r="K580" s="113">
        <v>0.0</v>
      </c>
      <c r="L580" s="113">
        <v>95.0</v>
      </c>
      <c r="M580" s="113">
        <v>1.0</v>
      </c>
      <c r="N580" s="114" t="s">
        <v>6145</v>
      </c>
      <c r="O580" s="114" t="s">
        <v>4662</v>
      </c>
      <c r="P580" s="113">
        <v>1400005.0</v>
      </c>
      <c r="Q580" s="114" t="s">
        <v>882</v>
      </c>
      <c r="R580" s="113">
        <v>1021.0</v>
      </c>
      <c r="S580" s="114" t="s">
        <v>6785</v>
      </c>
      <c r="T580" s="115">
        <v>9245981.0</v>
      </c>
      <c r="U580" s="115">
        <v>0.0</v>
      </c>
      <c r="V580" s="114" t="s">
        <v>6786</v>
      </c>
      <c r="W580" s="116">
        <v>1423.9</v>
      </c>
      <c r="X580" s="116">
        <v>1423.9</v>
      </c>
      <c r="Y580" s="116">
        <v>1423.9</v>
      </c>
      <c r="Z580" s="116">
        <v>1423.9</v>
      </c>
      <c r="AA580" s="103" t="s">
        <v>814</v>
      </c>
      <c r="AB580" s="103" t="s">
        <v>3071</v>
      </c>
    </row>
    <row r="581" ht="15.75" hidden="1" customHeight="1">
      <c r="A581" s="113">
        <v>2020.0</v>
      </c>
      <c r="B581" s="113">
        <v>1401.0</v>
      </c>
      <c r="C581" s="114" t="s">
        <v>808</v>
      </c>
      <c r="D581" s="115">
        <v>6.0</v>
      </c>
      <c r="E581" s="114" t="s">
        <v>208</v>
      </c>
      <c r="F581" s="113">
        <v>155.0</v>
      </c>
      <c r="G581" s="114" t="s">
        <v>809</v>
      </c>
      <c r="H581" s="113">
        <v>4472.0</v>
      </c>
      <c r="I581" s="114" t="s">
        <v>831</v>
      </c>
      <c r="J581" s="113">
        <v>3.0</v>
      </c>
      <c r="K581" s="113">
        <v>0.0</v>
      </c>
      <c r="L581" s="113">
        <v>95.0</v>
      </c>
      <c r="M581" s="113">
        <v>1.0</v>
      </c>
      <c r="N581" s="114" t="s">
        <v>6145</v>
      </c>
      <c r="O581" s="114" t="s">
        <v>4662</v>
      </c>
      <c r="P581" s="113">
        <v>1400029.0</v>
      </c>
      <c r="Q581" s="114" t="s">
        <v>838</v>
      </c>
      <c r="R581" s="113">
        <v>1021.0</v>
      </c>
      <c r="S581" s="114" t="s">
        <v>6787</v>
      </c>
      <c r="T581" s="115">
        <v>9245981.0</v>
      </c>
      <c r="U581" s="115">
        <v>0.0</v>
      </c>
      <c r="V581" s="114" t="s">
        <v>6788</v>
      </c>
      <c r="W581" s="116">
        <v>1444.0</v>
      </c>
      <c r="X581" s="116">
        <v>1444.0</v>
      </c>
      <c r="Y581" s="116">
        <v>1444.0</v>
      </c>
      <c r="Z581" s="116">
        <v>1444.0</v>
      </c>
      <c r="AA581" s="103" t="s">
        <v>814</v>
      </c>
      <c r="AB581" s="103" t="s">
        <v>3071</v>
      </c>
    </row>
    <row r="582" ht="15.75" hidden="1" customHeight="1">
      <c r="A582" s="113">
        <v>2020.0</v>
      </c>
      <c r="B582" s="113">
        <v>1401.0</v>
      </c>
      <c r="C582" s="114" t="s">
        <v>808</v>
      </c>
      <c r="D582" s="115">
        <v>6.0</v>
      </c>
      <c r="E582" s="114" t="s">
        <v>208</v>
      </c>
      <c r="F582" s="113">
        <v>155.0</v>
      </c>
      <c r="G582" s="114" t="s">
        <v>809</v>
      </c>
      <c r="H582" s="113">
        <v>4472.0</v>
      </c>
      <c r="I582" s="114" t="s">
        <v>831</v>
      </c>
      <c r="J582" s="113">
        <v>3.0</v>
      </c>
      <c r="K582" s="113">
        <v>0.0</v>
      </c>
      <c r="L582" s="113">
        <v>95.0</v>
      </c>
      <c r="M582" s="113">
        <v>1.0</v>
      </c>
      <c r="N582" s="114" t="s">
        <v>6145</v>
      </c>
      <c r="O582" s="114" t="s">
        <v>4662</v>
      </c>
      <c r="P582" s="113">
        <v>1400005.0</v>
      </c>
      <c r="Q582" s="114" t="s">
        <v>882</v>
      </c>
      <c r="R582" s="113">
        <v>1022.0</v>
      </c>
      <c r="S582" s="114" t="s">
        <v>6789</v>
      </c>
      <c r="T582" s="115">
        <v>9245981.0</v>
      </c>
      <c r="U582" s="115">
        <v>0.0</v>
      </c>
      <c r="V582" s="114" t="s">
        <v>6790</v>
      </c>
      <c r="W582" s="116">
        <v>1444.0</v>
      </c>
      <c r="X582" s="116">
        <v>1444.0</v>
      </c>
      <c r="Y582" s="116">
        <v>1444.0</v>
      </c>
      <c r="Z582" s="116">
        <v>1444.0</v>
      </c>
      <c r="AA582" s="103" t="s">
        <v>814</v>
      </c>
      <c r="AB582" s="103" t="s">
        <v>3071</v>
      </c>
    </row>
    <row r="583" ht="15.75" hidden="1" customHeight="1">
      <c r="A583" s="113">
        <v>2020.0</v>
      </c>
      <c r="B583" s="113">
        <v>1401.0</v>
      </c>
      <c r="C583" s="114" t="s">
        <v>808</v>
      </c>
      <c r="D583" s="115">
        <v>6.0</v>
      </c>
      <c r="E583" s="114" t="s">
        <v>208</v>
      </c>
      <c r="F583" s="113">
        <v>155.0</v>
      </c>
      <c r="G583" s="114" t="s">
        <v>809</v>
      </c>
      <c r="H583" s="113">
        <v>4472.0</v>
      </c>
      <c r="I583" s="114" t="s">
        <v>831</v>
      </c>
      <c r="J583" s="113">
        <v>3.0</v>
      </c>
      <c r="K583" s="113">
        <v>0.0</v>
      </c>
      <c r="L583" s="113">
        <v>95.0</v>
      </c>
      <c r="M583" s="113">
        <v>1.0</v>
      </c>
      <c r="N583" s="114" t="s">
        <v>6145</v>
      </c>
      <c r="O583" s="114" t="s">
        <v>4662</v>
      </c>
      <c r="P583" s="113">
        <v>1400029.0</v>
      </c>
      <c r="Q583" s="114" t="s">
        <v>838</v>
      </c>
      <c r="R583" s="113">
        <v>1022.0</v>
      </c>
      <c r="S583" s="114" t="s">
        <v>6791</v>
      </c>
      <c r="T583" s="115">
        <v>9245981.0</v>
      </c>
      <c r="U583" s="115">
        <v>0.0</v>
      </c>
      <c r="V583" s="114" t="s">
        <v>6792</v>
      </c>
      <c r="W583" s="116">
        <v>1444.0</v>
      </c>
      <c r="X583" s="116">
        <v>1444.0</v>
      </c>
      <c r="Y583" s="116">
        <v>1444.0</v>
      </c>
      <c r="Z583" s="116">
        <v>1444.0</v>
      </c>
      <c r="AA583" s="103" t="s">
        <v>814</v>
      </c>
      <c r="AB583" s="103" t="s">
        <v>3071</v>
      </c>
    </row>
    <row r="584" ht="15.75" hidden="1" customHeight="1">
      <c r="A584" s="113">
        <v>2020.0</v>
      </c>
      <c r="B584" s="113">
        <v>1401.0</v>
      </c>
      <c r="C584" s="114" t="s">
        <v>808</v>
      </c>
      <c r="D584" s="115">
        <v>6.0</v>
      </c>
      <c r="E584" s="114" t="s">
        <v>208</v>
      </c>
      <c r="F584" s="113">
        <v>155.0</v>
      </c>
      <c r="G584" s="114" t="s">
        <v>809</v>
      </c>
      <c r="H584" s="113">
        <v>4472.0</v>
      </c>
      <c r="I584" s="114" t="s">
        <v>831</v>
      </c>
      <c r="J584" s="113">
        <v>3.0</v>
      </c>
      <c r="K584" s="113">
        <v>0.0</v>
      </c>
      <c r="L584" s="113">
        <v>95.0</v>
      </c>
      <c r="M584" s="113">
        <v>1.0</v>
      </c>
      <c r="N584" s="114" t="s">
        <v>6145</v>
      </c>
      <c r="O584" s="114" t="s">
        <v>4662</v>
      </c>
      <c r="P584" s="113">
        <v>1400005.0</v>
      </c>
      <c r="Q584" s="114" t="s">
        <v>882</v>
      </c>
      <c r="R584" s="113">
        <v>1023.0</v>
      </c>
      <c r="S584" s="114" t="s">
        <v>6793</v>
      </c>
      <c r="T584" s="115">
        <v>9245981.0</v>
      </c>
      <c r="U584" s="115">
        <v>0.0</v>
      </c>
      <c r="V584" s="114" t="s">
        <v>6794</v>
      </c>
      <c r="W584" s="116">
        <v>1431.0</v>
      </c>
      <c r="X584" s="116">
        <v>1431.0</v>
      </c>
      <c r="Y584" s="116">
        <v>1431.0</v>
      </c>
      <c r="Z584" s="116">
        <v>1431.0</v>
      </c>
      <c r="AA584" s="103" t="s">
        <v>814</v>
      </c>
      <c r="AB584" s="103" t="s">
        <v>3071</v>
      </c>
    </row>
    <row r="585" ht="15.75" hidden="1" customHeight="1">
      <c r="A585" s="113">
        <v>2020.0</v>
      </c>
      <c r="B585" s="113">
        <v>1401.0</v>
      </c>
      <c r="C585" s="114" t="s">
        <v>808</v>
      </c>
      <c r="D585" s="115">
        <v>6.0</v>
      </c>
      <c r="E585" s="114" t="s">
        <v>208</v>
      </c>
      <c r="F585" s="113">
        <v>155.0</v>
      </c>
      <c r="G585" s="114" t="s">
        <v>809</v>
      </c>
      <c r="H585" s="113">
        <v>4472.0</v>
      </c>
      <c r="I585" s="114" t="s">
        <v>831</v>
      </c>
      <c r="J585" s="113">
        <v>3.0</v>
      </c>
      <c r="K585" s="113">
        <v>0.0</v>
      </c>
      <c r="L585" s="113">
        <v>95.0</v>
      </c>
      <c r="M585" s="113">
        <v>1.0</v>
      </c>
      <c r="N585" s="114" t="s">
        <v>6145</v>
      </c>
      <c r="O585" s="114" t="s">
        <v>4662</v>
      </c>
      <c r="P585" s="113">
        <v>1400029.0</v>
      </c>
      <c r="Q585" s="114" t="s">
        <v>838</v>
      </c>
      <c r="R585" s="113">
        <v>1023.0</v>
      </c>
      <c r="S585" s="114" t="s">
        <v>6795</v>
      </c>
      <c r="T585" s="115">
        <v>9245981.0</v>
      </c>
      <c r="U585" s="115">
        <v>0.0</v>
      </c>
      <c r="V585" s="114" t="s">
        <v>6796</v>
      </c>
      <c r="W585" s="116">
        <v>1444.0</v>
      </c>
      <c r="X585" s="116">
        <v>1444.0</v>
      </c>
      <c r="Y585" s="116">
        <v>1444.0</v>
      </c>
      <c r="Z585" s="116">
        <v>1444.0</v>
      </c>
      <c r="AA585" s="103" t="s">
        <v>814</v>
      </c>
      <c r="AB585" s="103" t="s">
        <v>3071</v>
      </c>
    </row>
    <row r="586" ht="15.75" hidden="1" customHeight="1">
      <c r="A586" s="113">
        <v>2020.0</v>
      </c>
      <c r="B586" s="113">
        <v>1401.0</v>
      </c>
      <c r="C586" s="114" t="s">
        <v>808</v>
      </c>
      <c r="D586" s="115">
        <v>6.0</v>
      </c>
      <c r="E586" s="114" t="s">
        <v>208</v>
      </c>
      <c r="F586" s="113">
        <v>155.0</v>
      </c>
      <c r="G586" s="114" t="s">
        <v>809</v>
      </c>
      <c r="H586" s="113">
        <v>4472.0</v>
      </c>
      <c r="I586" s="114" t="s">
        <v>831</v>
      </c>
      <c r="J586" s="113">
        <v>3.0</v>
      </c>
      <c r="K586" s="113">
        <v>0.0</v>
      </c>
      <c r="L586" s="113">
        <v>95.0</v>
      </c>
      <c r="M586" s="113">
        <v>1.0</v>
      </c>
      <c r="N586" s="114" t="s">
        <v>6145</v>
      </c>
      <c r="O586" s="114" t="s">
        <v>4662</v>
      </c>
      <c r="P586" s="113">
        <v>1400005.0</v>
      </c>
      <c r="Q586" s="114" t="s">
        <v>882</v>
      </c>
      <c r="R586" s="113">
        <v>1024.0</v>
      </c>
      <c r="S586" s="114" t="s">
        <v>6797</v>
      </c>
      <c r="T586" s="115">
        <v>9245981.0</v>
      </c>
      <c r="U586" s="115">
        <v>0.0</v>
      </c>
      <c r="V586" s="114" t="s">
        <v>6798</v>
      </c>
      <c r="W586" s="116">
        <v>1282.0</v>
      </c>
      <c r="X586" s="116">
        <v>1282.0</v>
      </c>
      <c r="Y586" s="116">
        <v>1282.0</v>
      </c>
      <c r="Z586" s="116">
        <v>1282.0</v>
      </c>
      <c r="AA586" s="103" t="s">
        <v>814</v>
      </c>
      <c r="AB586" s="103" t="s">
        <v>3071</v>
      </c>
    </row>
    <row r="587" ht="15.75" hidden="1" customHeight="1">
      <c r="A587" s="113">
        <v>2020.0</v>
      </c>
      <c r="B587" s="113">
        <v>1401.0</v>
      </c>
      <c r="C587" s="114" t="s">
        <v>808</v>
      </c>
      <c r="D587" s="115">
        <v>6.0</v>
      </c>
      <c r="E587" s="114" t="s">
        <v>208</v>
      </c>
      <c r="F587" s="113">
        <v>155.0</v>
      </c>
      <c r="G587" s="114" t="s">
        <v>809</v>
      </c>
      <c r="H587" s="113">
        <v>4472.0</v>
      </c>
      <c r="I587" s="114" t="s">
        <v>831</v>
      </c>
      <c r="J587" s="113">
        <v>3.0</v>
      </c>
      <c r="K587" s="113">
        <v>0.0</v>
      </c>
      <c r="L587" s="113">
        <v>95.0</v>
      </c>
      <c r="M587" s="113">
        <v>1.0</v>
      </c>
      <c r="N587" s="114" t="s">
        <v>6145</v>
      </c>
      <c r="O587" s="114" t="s">
        <v>4662</v>
      </c>
      <c r="P587" s="113">
        <v>1400029.0</v>
      </c>
      <c r="Q587" s="114" t="s">
        <v>838</v>
      </c>
      <c r="R587" s="113">
        <v>1024.0</v>
      </c>
      <c r="S587" s="114" t="s">
        <v>6799</v>
      </c>
      <c r="T587" s="115">
        <v>9245981.0</v>
      </c>
      <c r="U587" s="115">
        <v>0.0</v>
      </c>
      <c r="V587" s="114" t="s">
        <v>6800</v>
      </c>
      <c r="W587" s="116">
        <v>1290.0</v>
      </c>
      <c r="X587" s="116">
        <v>1290.0</v>
      </c>
      <c r="Y587" s="116">
        <v>1290.0</v>
      </c>
      <c r="Z587" s="116">
        <v>1290.0</v>
      </c>
      <c r="AA587" s="103" t="s">
        <v>814</v>
      </c>
      <c r="AB587" s="103" t="s">
        <v>3071</v>
      </c>
    </row>
    <row r="588" ht="15.75" hidden="1" customHeight="1">
      <c r="A588" s="113">
        <v>2020.0</v>
      </c>
      <c r="B588" s="113">
        <v>1401.0</v>
      </c>
      <c r="C588" s="114" t="s">
        <v>808</v>
      </c>
      <c r="D588" s="115">
        <v>6.0</v>
      </c>
      <c r="E588" s="114" t="s">
        <v>208</v>
      </c>
      <c r="F588" s="113">
        <v>155.0</v>
      </c>
      <c r="G588" s="114" t="s">
        <v>809</v>
      </c>
      <c r="H588" s="113">
        <v>4472.0</v>
      </c>
      <c r="I588" s="114" t="s">
        <v>831</v>
      </c>
      <c r="J588" s="113">
        <v>3.0</v>
      </c>
      <c r="K588" s="113">
        <v>0.0</v>
      </c>
      <c r="L588" s="113">
        <v>95.0</v>
      </c>
      <c r="M588" s="113">
        <v>1.0</v>
      </c>
      <c r="N588" s="114" t="s">
        <v>6145</v>
      </c>
      <c r="O588" s="114" t="s">
        <v>4662</v>
      </c>
      <c r="P588" s="113">
        <v>1400005.0</v>
      </c>
      <c r="Q588" s="114" t="s">
        <v>882</v>
      </c>
      <c r="R588" s="113">
        <v>1025.0</v>
      </c>
      <c r="S588" s="114" t="s">
        <v>6801</v>
      </c>
      <c r="T588" s="115">
        <v>9245981.0</v>
      </c>
      <c r="U588" s="115">
        <v>0.0</v>
      </c>
      <c r="V588" s="114" t="s">
        <v>6802</v>
      </c>
      <c r="W588" s="116">
        <v>1444.0</v>
      </c>
      <c r="X588" s="116">
        <v>1444.0</v>
      </c>
      <c r="Y588" s="116">
        <v>1444.0</v>
      </c>
      <c r="Z588" s="116">
        <v>1444.0</v>
      </c>
      <c r="AA588" s="103" t="s">
        <v>814</v>
      </c>
      <c r="AB588" s="103" t="s">
        <v>3071</v>
      </c>
    </row>
    <row r="589" ht="15.75" hidden="1" customHeight="1">
      <c r="A589" s="113">
        <v>2020.0</v>
      </c>
      <c r="B589" s="113">
        <v>1401.0</v>
      </c>
      <c r="C589" s="114" t="s">
        <v>808</v>
      </c>
      <c r="D589" s="115">
        <v>6.0</v>
      </c>
      <c r="E589" s="114" t="s">
        <v>208</v>
      </c>
      <c r="F589" s="113">
        <v>155.0</v>
      </c>
      <c r="G589" s="114" t="s">
        <v>809</v>
      </c>
      <c r="H589" s="113">
        <v>4472.0</v>
      </c>
      <c r="I589" s="114" t="s">
        <v>831</v>
      </c>
      <c r="J589" s="113">
        <v>3.0</v>
      </c>
      <c r="K589" s="113">
        <v>0.0</v>
      </c>
      <c r="L589" s="113">
        <v>95.0</v>
      </c>
      <c r="M589" s="113">
        <v>1.0</v>
      </c>
      <c r="N589" s="114" t="s">
        <v>6145</v>
      </c>
      <c r="O589" s="114" t="s">
        <v>4662</v>
      </c>
      <c r="P589" s="113">
        <v>1400029.0</v>
      </c>
      <c r="Q589" s="114" t="s">
        <v>838</v>
      </c>
      <c r="R589" s="113">
        <v>1025.0</v>
      </c>
      <c r="S589" s="114" t="s">
        <v>4319</v>
      </c>
      <c r="T589" s="115">
        <v>9245981.0</v>
      </c>
      <c r="U589" s="115">
        <v>0.0</v>
      </c>
      <c r="V589" s="114" t="s">
        <v>4320</v>
      </c>
      <c r="W589" s="116">
        <v>1444.0</v>
      </c>
      <c r="X589" s="116">
        <v>1444.0</v>
      </c>
      <c r="Y589" s="116">
        <v>1444.0</v>
      </c>
      <c r="Z589" s="116">
        <v>1444.0</v>
      </c>
      <c r="AA589" s="103" t="s">
        <v>814</v>
      </c>
      <c r="AB589" s="103" t="s">
        <v>3071</v>
      </c>
    </row>
    <row r="590" ht="15.75" hidden="1" customHeight="1">
      <c r="A590" s="113">
        <v>2020.0</v>
      </c>
      <c r="B590" s="113">
        <v>1401.0</v>
      </c>
      <c r="C590" s="114" t="s">
        <v>808</v>
      </c>
      <c r="D590" s="115">
        <v>6.0</v>
      </c>
      <c r="E590" s="114" t="s">
        <v>208</v>
      </c>
      <c r="F590" s="113">
        <v>155.0</v>
      </c>
      <c r="G590" s="114" t="s">
        <v>809</v>
      </c>
      <c r="H590" s="113">
        <v>4472.0</v>
      </c>
      <c r="I590" s="114" t="s">
        <v>831</v>
      </c>
      <c r="J590" s="113">
        <v>3.0</v>
      </c>
      <c r="K590" s="113">
        <v>0.0</v>
      </c>
      <c r="L590" s="113">
        <v>95.0</v>
      </c>
      <c r="M590" s="113">
        <v>1.0</v>
      </c>
      <c r="N590" s="114" t="s">
        <v>6145</v>
      </c>
      <c r="O590" s="114" t="s">
        <v>4662</v>
      </c>
      <c r="P590" s="113">
        <v>1400005.0</v>
      </c>
      <c r="Q590" s="114" t="s">
        <v>882</v>
      </c>
      <c r="R590" s="113">
        <v>1026.0</v>
      </c>
      <c r="S590" s="114" t="s">
        <v>6803</v>
      </c>
      <c r="T590" s="115">
        <v>9245981.0</v>
      </c>
      <c r="U590" s="115">
        <v>0.0</v>
      </c>
      <c r="V590" s="114" t="s">
        <v>6804</v>
      </c>
      <c r="W590" s="116">
        <v>1431.9</v>
      </c>
      <c r="X590" s="116">
        <v>1431.9</v>
      </c>
      <c r="Y590" s="116">
        <v>1431.9</v>
      </c>
      <c r="Z590" s="116">
        <v>1431.9</v>
      </c>
      <c r="AA590" s="103" t="s">
        <v>814</v>
      </c>
      <c r="AB590" s="103" t="s">
        <v>3071</v>
      </c>
    </row>
    <row r="591" ht="15.75" hidden="1" customHeight="1">
      <c r="A591" s="113">
        <v>2020.0</v>
      </c>
      <c r="B591" s="113">
        <v>1401.0</v>
      </c>
      <c r="C591" s="114" t="s">
        <v>808</v>
      </c>
      <c r="D591" s="115">
        <v>6.0</v>
      </c>
      <c r="E591" s="114" t="s">
        <v>208</v>
      </c>
      <c r="F591" s="113">
        <v>155.0</v>
      </c>
      <c r="G591" s="114" t="s">
        <v>809</v>
      </c>
      <c r="H591" s="113">
        <v>4472.0</v>
      </c>
      <c r="I591" s="114" t="s">
        <v>831</v>
      </c>
      <c r="J591" s="113">
        <v>3.0</v>
      </c>
      <c r="K591" s="113">
        <v>0.0</v>
      </c>
      <c r="L591" s="113">
        <v>95.0</v>
      </c>
      <c r="M591" s="113">
        <v>1.0</v>
      </c>
      <c r="N591" s="114" t="s">
        <v>6145</v>
      </c>
      <c r="O591" s="114" t="s">
        <v>4662</v>
      </c>
      <c r="P591" s="113">
        <v>1400029.0</v>
      </c>
      <c r="Q591" s="114" t="s">
        <v>838</v>
      </c>
      <c r="R591" s="113">
        <v>1026.0</v>
      </c>
      <c r="S591" s="114" t="s">
        <v>6805</v>
      </c>
      <c r="T591" s="115">
        <v>9245981.0</v>
      </c>
      <c r="U591" s="115">
        <v>0.0</v>
      </c>
      <c r="V591" s="114" t="s">
        <v>6806</v>
      </c>
      <c r="W591" s="116">
        <v>1426.0</v>
      </c>
      <c r="X591" s="116">
        <v>1426.0</v>
      </c>
      <c r="Y591" s="116">
        <v>1426.0</v>
      </c>
      <c r="Z591" s="116">
        <v>1426.0</v>
      </c>
      <c r="AA591" s="103" t="s">
        <v>814</v>
      </c>
      <c r="AB591" s="103" t="s">
        <v>3071</v>
      </c>
    </row>
    <row r="592" ht="15.75" hidden="1" customHeight="1">
      <c r="A592" s="113">
        <v>2020.0</v>
      </c>
      <c r="B592" s="113">
        <v>1401.0</v>
      </c>
      <c r="C592" s="114" t="s">
        <v>808</v>
      </c>
      <c r="D592" s="115">
        <v>6.0</v>
      </c>
      <c r="E592" s="114" t="s">
        <v>208</v>
      </c>
      <c r="F592" s="113">
        <v>155.0</v>
      </c>
      <c r="G592" s="114" t="s">
        <v>809</v>
      </c>
      <c r="H592" s="113">
        <v>4472.0</v>
      </c>
      <c r="I592" s="114" t="s">
        <v>831</v>
      </c>
      <c r="J592" s="113">
        <v>3.0</v>
      </c>
      <c r="K592" s="113">
        <v>0.0</v>
      </c>
      <c r="L592" s="113">
        <v>95.0</v>
      </c>
      <c r="M592" s="113">
        <v>1.0</v>
      </c>
      <c r="N592" s="114" t="s">
        <v>6145</v>
      </c>
      <c r="O592" s="114" t="s">
        <v>4662</v>
      </c>
      <c r="P592" s="113">
        <v>1400005.0</v>
      </c>
      <c r="Q592" s="114" t="s">
        <v>882</v>
      </c>
      <c r="R592" s="113">
        <v>1027.0</v>
      </c>
      <c r="S592" s="114" t="s">
        <v>6807</v>
      </c>
      <c r="T592" s="115">
        <v>9245981.0</v>
      </c>
      <c r="U592" s="115">
        <v>0.0</v>
      </c>
      <c r="V592" s="114" t="s">
        <v>6808</v>
      </c>
      <c r="W592" s="116">
        <v>1421.8</v>
      </c>
      <c r="X592" s="116">
        <v>1421.8</v>
      </c>
      <c r="Y592" s="116">
        <v>1421.8</v>
      </c>
      <c r="Z592" s="116">
        <v>1421.8</v>
      </c>
      <c r="AA592" s="103" t="s">
        <v>814</v>
      </c>
      <c r="AB592" s="103" t="s">
        <v>3071</v>
      </c>
    </row>
    <row r="593" ht="15.75" hidden="1" customHeight="1">
      <c r="A593" s="113">
        <v>2020.0</v>
      </c>
      <c r="B593" s="113">
        <v>1401.0</v>
      </c>
      <c r="C593" s="114" t="s">
        <v>808</v>
      </c>
      <c r="D593" s="115">
        <v>6.0</v>
      </c>
      <c r="E593" s="114" t="s">
        <v>208</v>
      </c>
      <c r="F593" s="113">
        <v>155.0</v>
      </c>
      <c r="G593" s="114" t="s">
        <v>809</v>
      </c>
      <c r="H593" s="113">
        <v>4472.0</v>
      </c>
      <c r="I593" s="114" t="s">
        <v>831</v>
      </c>
      <c r="J593" s="113">
        <v>3.0</v>
      </c>
      <c r="K593" s="113">
        <v>0.0</v>
      </c>
      <c r="L593" s="113">
        <v>95.0</v>
      </c>
      <c r="M593" s="113">
        <v>1.0</v>
      </c>
      <c r="N593" s="114" t="s">
        <v>6145</v>
      </c>
      <c r="O593" s="114" t="s">
        <v>4662</v>
      </c>
      <c r="P593" s="113">
        <v>1400029.0</v>
      </c>
      <c r="Q593" s="114" t="s">
        <v>838</v>
      </c>
      <c r="R593" s="113">
        <v>1027.0</v>
      </c>
      <c r="S593" s="114" t="s">
        <v>6809</v>
      </c>
      <c r="T593" s="115">
        <v>9245981.0</v>
      </c>
      <c r="U593" s="115">
        <v>0.0</v>
      </c>
      <c r="V593" s="114" t="s">
        <v>6810</v>
      </c>
      <c r="W593" s="116">
        <v>1286.0</v>
      </c>
      <c r="X593" s="116">
        <v>1286.0</v>
      </c>
      <c r="Y593" s="116">
        <v>1286.0</v>
      </c>
      <c r="Z593" s="116">
        <v>1286.0</v>
      </c>
      <c r="AA593" s="103" t="s">
        <v>814</v>
      </c>
      <c r="AB593" s="103" t="s">
        <v>3071</v>
      </c>
    </row>
    <row r="594" ht="15.75" hidden="1" customHeight="1">
      <c r="A594" s="113">
        <v>2020.0</v>
      </c>
      <c r="B594" s="113">
        <v>1401.0</v>
      </c>
      <c r="C594" s="114" t="s">
        <v>808</v>
      </c>
      <c r="D594" s="115">
        <v>6.0</v>
      </c>
      <c r="E594" s="114" t="s">
        <v>208</v>
      </c>
      <c r="F594" s="113">
        <v>155.0</v>
      </c>
      <c r="G594" s="114" t="s">
        <v>809</v>
      </c>
      <c r="H594" s="113">
        <v>4472.0</v>
      </c>
      <c r="I594" s="114" t="s">
        <v>831</v>
      </c>
      <c r="J594" s="113">
        <v>3.0</v>
      </c>
      <c r="K594" s="113">
        <v>0.0</v>
      </c>
      <c r="L594" s="113">
        <v>95.0</v>
      </c>
      <c r="M594" s="113">
        <v>1.0</v>
      </c>
      <c r="N594" s="114" t="s">
        <v>6145</v>
      </c>
      <c r="O594" s="114" t="s">
        <v>4662</v>
      </c>
      <c r="P594" s="113">
        <v>1400005.0</v>
      </c>
      <c r="Q594" s="114" t="s">
        <v>882</v>
      </c>
      <c r="R594" s="113">
        <v>1028.0</v>
      </c>
      <c r="S594" s="114" t="s">
        <v>6811</v>
      </c>
      <c r="T594" s="115">
        <v>9245981.0</v>
      </c>
      <c r="U594" s="115">
        <v>0.0</v>
      </c>
      <c r="V594" s="114" t="s">
        <v>6812</v>
      </c>
      <c r="W594" s="116">
        <v>842.0</v>
      </c>
      <c r="X594" s="116">
        <v>842.0</v>
      </c>
      <c r="Y594" s="116">
        <v>842.0</v>
      </c>
      <c r="Z594" s="116">
        <v>842.0</v>
      </c>
      <c r="AA594" s="103" t="s">
        <v>814</v>
      </c>
      <c r="AB594" s="103" t="s">
        <v>3071</v>
      </c>
    </row>
    <row r="595" ht="15.75" hidden="1" customHeight="1">
      <c r="A595" s="113">
        <v>2020.0</v>
      </c>
      <c r="B595" s="113">
        <v>1401.0</v>
      </c>
      <c r="C595" s="114" t="s">
        <v>808</v>
      </c>
      <c r="D595" s="115">
        <v>6.0</v>
      </c>
      <c r="E595" s="114" t="s">
        <v>208</v>
      </c>
      <c r="F595" s="113">
        <v>155.0</v>
      </c>
      <c r="G595" s="114" t="s">
        <v>809</v>
      </c>
      <c r="H595" s="113">
        <v>4472.0</v>
      </c>
      <c r="I595" s="114" t="s">
        <v>831</v>
      </c>
      <c r="J595" s="113">
        <v>3.0</v>
      </c>
      <c r="K595" s="113">
        <v>0.0</v>
      </c>
      <c r="L595" s="113">
        <v>95.0</v>
      </c>
      <c r="M595" s="113">
        <v>1.0</v>
      </c>
      <c r="N595" s="114" t="s">
        <v>6145</v>
      </c>
      <c r="O595" s="114" t="s">
        <v>4662</v>
      </c>
      <c r="P595" s="113">
        <v>1400029.0</v>
      </c>
      <c r="Q595" s="114" t="s">
        <v>838</v>
      </c>
      <c r="R595" s="113">
        <v>1028.0</v>
      </c>
      <c r="S595" s="114" t="s">
        <v>6813</v>
      </c>
      <c r="T595" s="115">
        <v>9245981.0</v>
      </c>
      <c r="U595" s="115">
        <v>0.0</v>
      </c>
      <c r="V595" s="114" t="s">
        <v>6814</v>
      </c>
      <c r="W595" s="116">
        <v>1424.0</v>
      </c>
      <c r="X595" s="116">
        <v>1424.0</v>
      </c>
      <c r="Y595" s="116">
        <v>1424.0</v>
      </c>
      <c r="Z595" s="116">
        <v>1424.0</v>
      </c>
      <c r="AA595" s="103" t="s">
        <v>814</v>
      </c>
      <c r="AB595" s="103" t="s">
        <v>3071</v>
      </c>
    </row>
    <row r="596" ht="15.75" hidden="1" customHeight="1">
      <c r="A596" s="113">
        <v>2020.0</v>
      </c>
      <c r="B596" s="113">
        <v>1401.0</v>
      </c>
      <c r="C596" s="114" t="s">
        <v>808</v>
      </c>
      <c r="D596" s="115">
        <v>6.0</v>
      </c>
      <c r="E596" s="114" t="s">
        <v>208</v>
      </c>
      <c r="F596" s="113">
        <v>155.0</v>
      </c>
      <c r="G596" s="114" t="s">
        <v>809</v>
      </c>
      <c r="H596" s="113">
        <v>4472.0</v>
      </c>
      <c r="I596" s="114" t="s">
        <v>831</v>
      </c>
      <c r="J596" s="113">
        <v>3.0</v>
      </c>
      <c r="K596" s="113">
        <v>0.0</v>
      </c>
      <c r="L596" s="113">
        <v>95.0</v>
      </c>
      <c r="M596" s="113">
        <v>1.0</v>
      </c>
      <c r="N596" s="114" t="s">
        <v>6145</v>
      </c>
      <c r="O596" s="114" t="s">
        <v>4662</v>
      </c>
      <c r="P596" s="113">
        <v>1400005.0</v>
      </c>
      <c r="Q596" s="114" t="s">
        <v>882</v>
      </c>
      <c r="R596" s="113">
        <v>1029.0</v>
      </c>
      <c r="S596" s="114" t="s">
        <v>6815</v>
      </c>
      <c r="T596" s="115">
        <v>9245981.0</v>
      </c>
      <c r="U596" s="115">
        <v>0.0</v>
      </c>
      <c r="V596" s="114" t="s">
        <v>6816</v>
      </c>
      <c r="W596" s="116">
        <v>1444.0</v>
      </c>
      <c r="X596" s="116">
        <v>1444.0</v>
      </c>
      <c r="Y596" s="116">
        <v>1444.0</v>
      </c>
      <c r="Z596" s="116">
        <v>1444.0</v>
      </c>
      <c r="AA596" s="103" t="s">
        <v>814</v>
      </c>
      <c r="AB596" s="103" t="s">
        <v>3071</v>
      </c>
    </row>
    <row r="597" ht="15.75" hidden="1" customHeight="1">
      <c r="A597" s="113">
        <v>2020.0</v>
      </c>
      <c r="B597" s="113">
        <v>1401.0</v>
      </c>
      <c r="C597" s="114" t="s">
        <v>808</v>
      </c>
      <c r="D597" s="115">
        <v>6.0</v>
      </c>
      <c r="E597" s="114" t="s">
        <v>208</v>
      </c>
      <c r="F597" s="113">
        <v>155.0</v>
      </c>
      <c r="G597" s="114" t="s">
        <v>809</v>
      </c>
      <c r="H597" s="113">
        <v>4472.0</v>
      </c>
      <c r="I597" s="114" t="s">
        <v>831</v>
      </c>
      <c r="J597" s="113">
        <v>3.0</v>
      </c>
      <c r="K597" s="113">
        <v>0.0</v>
      </c>
      <c r="L597" s="113">
        <v>95.0</v>
      </c>
      <c r="M597" s="113">
        <v>1.0</v>
      </c>
      <c r="N597" s="114" t="s">
        <v>6145</v>
      </c>
      <c r="O597" s="114" t="s">
        <v>4662</v>
      </c>
      <c r="P597" s="113">
        <v>1400029.0</v>
      </c>
      <c r="Q597" s="114" t="s">
        <v>838</v>
      </c>
      <c r="R597" s="113">
        <v>1029.0</v>
      </c>
      <c r="S597" s="114" t="s">
        <v>6817</v>
      </c>
      <c r="T597" s="115">
        <v>9245981.0</v>
      </c>
      <c r="U597" s="115">
        <v>0.0</v>
      </c>
      <c r="V597" s="114" t="s">
        <v>6818</v>
      </c>
      <c r="W597" s="116">
        <v>1256.0</v>
      </c>
      <c r="X597" s="116">
        <v>1256.0</v>
      </c>
      <c r="Y597" s="116">
        <v>1256.0</v>
      </c>
      <c r="Z597" s="116">
        <v>1256.0</v>
      </c>
      <c r="AA597" s="103" t="s">
        <v>814</v>
      </c>
      <c r="AB597" s="103" t="s">
        <v>3071</v>
      </c>
    </row>
    <row r="598" ht="15.75" hidden="1" customHeight="1">
      <c r="A598" s="113">
        <v>2020.0</v>
      </c>
      <c r="B598" s="113">
        <v>1401.0</v>
      </c>
      <c r="C598" s="114" t="s">
        <v>808</v>
      </c>
      <c r="D598" s="115">
        <v>6.0</v>
      </c>
      <c r="E598" s="114" t="s">
        <v>208</v>
      </c>
      <c r="F598" s="113">
        <v>155.0</v>
      </c>
      <c r="G598" s="114" t="s">
        <v>809</v>
      </c>
      <c r="H598" s="113">
        <v>4472.0</v>
      </c>
      <c r="I598" s="114" t="s">
        <v>831</v>
      </c>
      <c r="J598" s="113">
        <v>3.0</v>
      </c>
      <c r="K598" s="113">
        <v>0.0</v>
      </c>
      <c r="L598" s="113">
        <v>95.0</v>
      </c>
      <c r="M598" s="113">
        <v>1.0</v>
      </c>
      <c r="N598" s="114" t="s">
        <v>6145</v>
      </c>
      <c r="O598" s="114" t="s">
        <v>4662</v>
      </c>
      <c r="P598" s="113">
        <v>1400005.0</v>
      </c>
      <c r="Q598" s="114" t="s">
        <v>882</v>
      </c>
      <c r="R598" s="113">
        <v>1030.0</v>
      </c>
      <c r="S598" s="114" t="s">
        <v>6819</v>
      </c>
      <c r="T598" s="115">
        <v>9245981.0</v>
      </c>
      <c r="U598" s="115">
        <v>0.0</v>
      </c>
      <c r="V598" s="114" t="s">
        <v>6820</v>
      </c>
      <c r="W598" s="116">
        <v>1259.0</v>
      </c>
      <c r="X598" s="116">
        <v>1259.0</v>
      </c>
      <c r="Y598" s="116">
        <v>1259.0</v>
      </c>
      <c r="Z598" s="116">
        <v>1259.0</v>
      </c>
      <c r="AA598" s="103" t="s">
        <v>814</v>
      </c>
      <c r="AB598" s="103" t="s">
        <v>3071</v>
      </c>
    </row>
    <row r="599" ht="15.75" hidden="1" customHeight="1">
      <c r="A599" s="113">
        <v>2020.0</v>
      </c>
      <c r="B599" s="113">
        <v>1401.0</v>
      </c>
      <c r="C599" s="114" t="s">
        <v>808</v>
      </c>
      <c r="D599" s="115">
        <v>6.0</v>
      </c>
      <c r="E599" s="114" t="s">
        <v>208</v>
      </c>
      <c r="F599" s="113">
        <v>155.0</v>
      </c>
      <c r="G599" s="114" t="s">
        <v>809</v>
      </c>
      <c r="H599" s="113">
        <v>4472.0</v>
      </c>
      <c r="I599" s="114" t="s">
        <v>831</v>
      </c>
      <c r="J599" s="113">
        <v>3.0</v>
      </c>
      <c r="K599" s="113">
        <v>0.0</v>
      </c>
      <c r="L599" s="113">
        <v>95.0</v>
      </c>
      <c r="M599" s="113">
        <v>1.0</v>
      </c>
      <c r="N599" s="114" t="s">
        <v>6145</v>
      </c>
      <c r="O599" s="114" t="s">
        <v>4662</v>
      </c>
      <c r="P599" s="113">
        <v>1400029.0</v>
      </c>
      <c r="Q599" s="114" t="s">
        <v>838</v>
      </c>
      <c r="R599" s="113">
        <v>1030.0</v>
      </c>
      <c r="S599" s="114" t="s">
        <v>6821</v>
      </c>
      <c r="T599" s="115">
        <v>9245981.0</v>
      </c>
      <c r="U599" s="115">
        <v>0.0</v>
      </c>
      <c r="V599" s="114" t="s">
        <v>6822</v>
      </c>
      <c r="W599" s="116">
        <v>1444.0</v>
      </c>
      <c r="X599" s="116">
        <v>1444.0</v>
      </c>
      <c r="Y599" s="116">
        <v>1444.0</v>
      </c>
      <c r="Z599" s="116">
        <v>1444.0</v>
      </c>
      <c r="AA599" s="103" t="s">
        <v>814</v>
      </c>
      <c r="AB599" s="103" t="s">
        <v>3071</v>
      </c>
    </row>
    <row r="600" ht="15.75" hidden="1" customHeight="1">
      <c r="A600" s="113">
        <v>2020.0</v>
      </c>
      <c r="B600" s="113">
        <v>1401.0</v>
      </c>
      <c r="C600" s="114" t="s">
        <v>808</v>
      </c>
      <c r="D600" s="115">
        <v>6.0</v>
      </c>
      <c r="E600" s="114" t="s">
        <v>208</v>
      </c>
      <c r="F600" s="113">
        <v>155.0</v>
      </c>
      <c r="G600" s="114" t="s">
        <v>809</v>
      </c>
      <c r="H600" s="113">
        <v>4472.0</v>
      </c>
      <c r="I600" s="114" t="s">
        <v>831</v>
      </c>
      <c r="J600" s="113">
        <v>3.0</v>
      </c>
      <c r="K600" s="113">
        <v>0.0</v>
      </c>
      <c r="L600" s="113">
        <v>95.0</v>
      </c>
      <c r="M600" s="113">
        <v>1.0</v>
      </c>
      <c r="N600" s="114" t="s">
        <v>6145</v>
      </c>
      <c r="O600" s="114" t="s">
        <v>4662</v>
      </c>
      <c r="P600" s="113">
        <v>1400005.0</v>
      </c>
      <c r="Q600" s="114" t="s">
        <v>882</v>
      </c>
      <c r="R600" s="113">
        <v>1031.0</v>
      </c>
      <c r="S600" s="114" t="s">
        <v>6823</v>
      </c>
      <c r="T600" s="115">
        <v>9245981.0</v>
      </c>
      <c r="U600" s="115">
        <v>0.0</v>
      </c>
      <c r="V600" s="114" t="s">
        <v>6824</v>
      </c>
      <c r="W600" s="116">
        <v>1494.0</v>
      </c>
      <c r="X600" s="116">
        <v>1494.0</v>
      </c>
      <c r="Y600" s="116">
        <v>1494.0</v>
      </c>
      <c r="Z600" s="116">
        <v>1494.0</v>
      </c>
      <c r="AA600" s="103" t="s">
        <v>814</v>
      </c>
      <c r="AB600" s="103" t="s">
        <v>3071</v>
      </c>
    </row>
    <row r="601" ht="15.75" hidden="1" customHeight="1">
      <c r="A601" s="113">
        <v>2020.0</v>
      </c>
      <c r="B601" s="113">
        <v>1401.0</v>
      </c>
      <c r="C601" s="114" t="s">
        <v>808</v>
      </c>
      <c r="D601" s="115">
        <v>6.0</v>
      </c>
      <c r="E601" s="114" t="s">
        <v>208</v>
      </c>
      <c r="F601" s="113">
        <v>155.0</v>
      </c>
      <c r="G601" s="114" t="s">
        <v>809</v>
      </c>
      <c r="H601" s="113">
        <v>4472.0</v>
      </c>
      <c r="I601" s="114" t="s">
        <v>831</v>
      </c>
      <c r="J601" s="113">
        <v>3.0</v>
      </c>
      <c r="K601" s="113">
        <v>0.0</v>
      </c>
      <c r="L601" s="113">
        <v>95.0</v>
      </c>
      <c r="M601" s="113">
        <v>1.0</v>
      </c>
      <c r="N601" s="114" t="s">
        <v>6145</v>
      </c>
      <c r="O601" s="114" t="s">
        <v>4662</v>
      </c>
      <c r="P601" s="113">
        <v>1400029.0</v>
      </c>
      <c r="Q601" s="114" t="s">
        <v>838</v>
      </c>
      <c r="R601" s="113">
        <v>1031.0</v>
      </c>
      <c r="S601" s="114" t="s">
        <v>6825</v>
      </c>
      <c r="T601" s="115">
        <v>9245981.0</v>
      </c>
      <c r="U601" s="115">
        <v>0.0</v>
      </c>
      <c r="V601" s="114" t="s">
        <v>6826</v>
      </c>
      <c r="W601" s="116">
        <v>1340.0</v>
      </c>
      <c r="X601" s="116">
        <v>1340.0</v>
      </c>
      <c r="Y601" s="116">
        <v>1340.0</v>
      </c>
      <c r="Z601" s="116">
        <v>1340.0</v>
      </c>
      <c r="AA601" s="103" t="s">
        <v>814</v>
      </c>
      <c r="AB601" s="103" t="s">
        <v>3071</v>
      </c>
    </row>
    <row r="602" ht="15.75" hidden="1" customHeight="1">
      <c r="A602" s="113">
        <v>2020.0</v>
      </c>
      <c r="B602" s="113">
        <v>1401.0</v>
      </c>
      <c r="C602" s="114" t="s">
        <v>808</v>
      </c>
      <c r="D602" s="115">
        <v>6.0</v>
      </c>
      <c r="E602" s="114" t="s">
        <v>208</v>
      </c>
      <c r="F602" s="113">
        <v>155.0</v>
      </c>
      <c r="G602" s="114" t="s">
        <v>809</v>
      </c>
      <c r="H602" s="113">
        <v>4472.0</v>
      </c>
      <c r="I602" s="114" t="s">
        <v>831</v>
      </c>
      <c r="J602" s="113">
        <v>3.0</v>
      </c>
      <c r="K602" s="113">
        <v>0.0</v>
      </c>
      <c r="L602" s="113">
        <v>95.0</v>
      </c>
      <c r="M602" s="113">
        <v>1.0</v>
      </c>
      <c r="N602" s="114" t="s">
        <v>6145</v>
      </c>
      <c r="O602" s="114" t="s">
        <v>4662</v>
      </c>
      <c r="P602" s="113">
        <v>1400005.0</v>
      </c>
      <c r="Q602" s="114" t="s">
        <v>882</v>
      </c>
      <c r="R602" s="113">
        <v>1032.0</v>
      </c>
      <c r="S602" s="114" t="s">
        <v>6827</v>
      </c>
      <c r="T602" s="115">
        <v>9245981.0</v>
      </c>
      <c r="U602" s="115">
        <v>0.0</v>
      </c>
      <c r="V602" s="114" t="s">
        <v>6828</v>
      </c>
      <c r="W602" s="116">
        <v>1444.0</v>
      </c>
      <c r="X602" s="116">
        <v>1444.0</v>
      </c>
      <c r="Y602" s="116">
        <v>1444.0</v>
      </c>
      <c r="Z602" s="116">
        <v>1444.0</v>
      </c>
      <c r="AA602" s="103" t="s">
        <v>814</v>
      </c>
      <c r="AB602" s="103" t="s">
        <v>3071</v>
      </c>
    </row>
    <row r="603" ht="15.75" hidden="1" customHeight="1">
      <c r="A603" s="113">
        <v>2020.0</v>
      </c>
      <c r="B603" s="113">
        <v>1401.0</v>
      </c>
      <c r="C603" s="114" t="s">
        <v>808</v>
      </c>
      <c r="D603" s="115">
        <v>6.0</v>
      </c>
      <c r="E603" s="114" t="s">
        <v>208</v>
      </c>
      <c r="F603" s="113">
        <v>155.0</v>
      </c>
      <c r="G603" s="114" t="s">
        <v>809</v>
      </c>
      <c r="H603" s="113">
        <v>4472.0</v>
      </c>
      <c r="I603" s="114" t="s">
        <v>831</v>
      </c>
      <c r="J603" s="113">
        <v>3.0</v>
      </c>
      <c r="K603" s="113">
        <v>0.0</v>
      </c>
      <c r="L603" s="113">
        <v>95.0</v>
      </c>
      <c r="M603" s="113">
        <v>1.0</v>
      </c>
      <c r="N603" s="114" t="s">
        <v>6145</v>
      </c>
      <c r="O603" s="114" t="s">
        <v>4662</v>
      </c>
      <c r="P603" s="113">
        <v>1400029.0</v>
      </c>
      <c r="Q603" s="114" t="s">
        <v>838</v>
      </c>
      <c r="R603" s="113">
        <v>1032.0</v>
      </c>
      <c r="S603" s="114" t="s">
        <v>6829</v>
      </c>
      <c r="T603" s="115">
        <v>9245981.0</v>
      </c>
      <c r="U603" s="115">
        <v>0.0</v>
      </c>
      <c r="V603" s="114" t="s">
        <v>6830</v>
      </c>
      <c r="W603" s="116">
        <v>1426.0</v>
      </c>
      <c r="X603" s="116">
        <v>1426.0</v>
      </c>
      <c r="Y603" s="116">
        <v>1426.0</v>
      </c>
      <c r="Z603" s="116">
        <v>1426.0</v>
      </c>
      <c r="AA603" s="103" t="s">
        <v>814</v>
      </c>
      <c r="AB603" s="103" t="s">
        <v>3071</v>
      </c>
    </row>
    <row r="604" ht="15.75" hidden="1" customHeight="1">
      <c r="A604" s="113">
        <v>2020.0</v>
      </c>
      <c r="B604" s="113">
        <v>1401.0</v>
      </c>
      <c r="C604" s="114" t="s">
        <v>808</v>
      </c>
      <c r="D604" s="115">
        <v>6.0</v>
      </c>
      <c r="E604" s="114" t="s">
        <v>208</v>
      </c>
      <c r="F604" s="113">
        <v>155.0</v>
      </c>
      <c r="G604" s="114" t="s">
        <v>809</v>
      </c>
      <c r="H604" s="113">
        <v>4472.0</v>
      </c>
      <c r="I604" s="114" t="s">
        <v>831</v>
      </c>
      <c r="J604" s="113">
        <v>3.0</v>
      </c>
      <c r="K604" s="113">
        <v>0.0</v>
      </c>
      <c r="L604" s="113">
        <v>95.0</v>
      </c>
      <c r="M604" s="113">
        <v>1.0</v>
      </c>
      <c r="N604" s="114" t="s">
        <v>6145</v>
      </c>
      <c r="O604" s="114" t="s">
        <v>4662</v>
      </c>
      <c r="P604" s="113">
        <v>1400005.0</v>
      </c>
      <c r="Q604" s="114" t="s">
        <v>882</v>
      </c>
      <c r="R604" s="113">
        <v>1033.0</v>
      </c>
      <c r="S604" s="114" t="s">
        <v>6831</v>
      </c>
      <c r="T604" s="115">
        <v>9245981.0</v>
      </c>
      <c r="U604" s="115">
        <v>0.0</v>
      </c>
      <c r="V604" s="114" t="s">
        <v>6832</v>
      </c>
      <c r="W604" s="116">
        <v>1444.0</v>
      </c>
      <c r="X604" s="116">
        <v>1444.0</v>
      </c>
      <c r="Y604" s="116">
        <v>1444.0</v>
      </c>
      <c r="Z604" s="116">
        <v>1444.0</v>
      </c>
      <c r="AA604" s="103" t="s">
        <v>814</v>
      </c>
      <c r="AB604" s="103" t="s">
        <v>3071</v>
      </c>
    </row>
    <row r="605" ht="15.75" hidden="1" customHeight="1">
      <c r="A605" s="113">
        <v>2020.0</v>
      </c>
      <c r="B605" s="113">
        <v>1401.0</v>
      </c>
      <c r="C605" s="114" t="s">
        <v>808</v>
      </c>
      <c r="D605" s="115">
        <v>6.0</v>
      </c>
      <c r="E605" s="114" t="s">
        <v>208</v>
      </c>
      <c r="F605" s="113">
        <v>155.0</v>
      </c>
      <c r="G605" s="114" t="s">
        <v>809</v>
      </c>
      <c r="H605" s="113">
        <v>4472.0</v>
      </c>
      <c r="I605" s="114" t="s">
        <v>831</v>
      </c>
      <c r="J605" s="113">
        <v>3.0</v>
      </c>
      <c r="K605" s="113">
        <v>0.0</v>
      </c>
      <c r="L605" s="113">
        <v>95.0</v>
      </c>
      <c r="M605" s="113">
        <v>1.0</v>
      </c>
      <c r="N605" s="114" t="s">
        <v>6145</v>
      </c>
      <c r="O605" s="114" t="s">
        <v>4662</v>
      </c>
      <c r="P605" s="113">
        <v>1400029.0</v>
      </c>
      <c r="Q605" s="114" t="s">
        <v>838</v>
      </c>
      <c r="R605" s="113">
        <v>1033.0</v>
      </c>
      <c r="S605" s="114" t="s">
        <v>6833</v>
      </c>
      <c r="T605" s="115">
        <v>9245981.0</v>
      </c>
      <c r="U605" s="115">
        <v>0.0</v>
      </c>
      <c r="V605" s="114" t="s">
        <v>6834</v>
      </c>
      <c r="W605" s="116">
        <v>1320.0</v>
      </c>
      <c r="X605" s="116">
        <v>1320.0</v>
      </c>
      <c r="Y605" s="116">
        <v>1320.0</v>
      </c>
      <c r="Z605" s="116">
        <v>1320.0</v>
      </c>
      <c r="AA605" s="103" t="s">
        <v>814</v>
      </c>
      <c r="AB605" s="103" t="s">
        <v>3071</v>
      </c>
    </row>
    <row r="606" ht="15.75" hidden="1" customHeight="1">
      <c r="A606" s="113">
        <v>2020.0</v>
      </c>
      <c r="B606" s="113">
        <v>1401.0</v>
      </c>
      <c r="C606" s="114" t="s">
        <v>808</v>
      </c>
      <c r="D606" s="115">
        <v>6.0</v>
      </c>
      <c r="E606" s="114" t="s">
        <v>208</v>
      </c>
      <c r="F606" s="113">
        <v>155.0</v>
      </c>
      <c r="G606" s="114" t="s">
        <v>809</v>
      </c>
      <c r="H606" s="113">
        <v>4472.0</v>
      </c>
      <c r="I606" s="114" t="s">
        <v>831</v>
      </c>
      <c r="J606" s="113">
        <v>3.0</v>
      </c>
      <c r="K606" s="113">
        <v>0.0</v>
      </c>
      <c r="L606" s="113">
        <v>95.0</v>
      </c>
      <c r="M606" s="113">
        <v>1.0</v>
      </c>
      <c r="N606" s="114" t="s">
        <v>6145</v>
      </c>
      <c r="O606" s="114" t="s">
        <v>4662</v>
      </c>
      <c r="P606" s="113">
        <v>1400029.0</v>
      </c>
      <c r="Q606" s="114" t="s">
        <v>838</v>
      </c>
      <c r="R606" s="113">
        <v>1034.0</v>
      </c>
      <c r="S606" s="114" t="s">
        <v>6835</v>
      </c>
      <c r="T606" s="115">
        <v>9245981.0</v>
      </c>
      <c r="U606" s="115">
        <v>0.0</v>
      </c>
      <c r="V606" s="114" t="s">
        <v>6836</v>
      </c>
      <c r="W606" s="116">
        <v>1397.8</v>
      </c>
      <c r="X606" s="116">
        <v>1397.8</v>
      </c>
      <c r="Y606" s="116">
        <v>1397.8</v>
      </c>
      <c r="Z606" s="116">
        <v>1397.8</v>
      </c>
      <c r="AA606" s="103" t="s">
        <v>814</v>
      </c>
      <c r="AB606" s="103" t="s">
        <v>3071</v>
      </c>
    </row>
    <row r="607" ht="15.75" hidden="1" customHeight="1">
      <c r="A607" s="113">
        <v>2020.0</v>
      </c>
      <c r="B607" s="113">
        <v>1401.0</v>
      </c>
      <c r="C607" s="114" t="s">
        <v>808</v>
      </c>
      <c r="D607" s="115">
        <v>6.0</v>
      </c>
      <c r="E607" s="114" t="s">
        <v>208</v>
      </c>
      <c r="F607" s="113">
        <v>155.0</v>
      </c>
      <c r="G607" s="114" t="s">
        <v>809</v>
      </c>
      <c r="H607" s="113">
        <v>4472.0</v>
      </c>
      <c r="I607" s="114" t="s">
        <v>831</v>
      </c>
      <c r="J607" s="113">
        <v>3.0</v>
      </c>
      <c r="K607" s="113">
        <v>0.0</v>
      </c>
      <c r="L607" s="113">
        <v>95.0</v>
      </c>
      <c r="M607" s="113">
        <v>1.0</v>
      </c>
      <c r="N607" s="114" t="s">
        <v>6145</v>
      </c>
      <c r="O607" s="114" t="s">
        <v>4662</v>
      </c>
      <c r="P607" s="113">
        <v>1400005.0</v>
      </c>
      <c r="Q607" s="114" t="s">
        <v>882</v>
      </c>
      <c r="R607" s="113">
        <v>1035.0</v>
      </c>
      <c r="S607" s="114" t="s">
        <v>6837</v>
      </c>
      <c r="T607" s="115">
        <v>9245981.0</v>
      </c>
      <c r="U607" s="115">
        <v>0.0</v>
      </c>
      <c r="V607" s="114" t="s">
        <v>6838</v>
      </c>
      <c r="W607" s="116">
        <v>1444.0</v>
      </c>
      <c r="X607" s="116">
        <v>1444.0</v>
      </c>
      <c r="Y607" s="116">
        <v>1444.0</v>
      </c>
      <c r="Z607" s="116">
        <v>1444.0</v>
      </c>
      <c r="AA607" s="103" t="s">
        <v>814</v>
      </c>
      <c r="AB607" s="103" t="s">
        <v>3071</v>
      </c>
    </row>
    <row r="608" ht="15.75" hidden="1" customHeight="1">
      <c r="A608" s="113">
        <v>2020.0</v>
      </c>
      <c r="B608" s="113">
        <v>1401.0</v>
      </c>
      <c r="C608" s="114" t="s">
        <v>808</v>
      </c>
      <c r="D608" s="115">
        <v>6.0</v>
      </c>
      <c r="E608" s="114" t="s">
        <v>208</v>
      </c>
      <c r="F608" s="113">
        <v>155.0</v>
      </c>
      <c r="G608" s="114" t="s">
        <v>809</v>
      </c>
      <c r="H608" s="113">
        <v>4472.0</v>
      </c>
      <c r="I608" s="114" t="s">
        <v>831</v>
      </c>
      <c r="J608" s="113">
        <v>3.0</v>
      </c>
      <c r="K608" s="113">
        <v>0.0</v>
      </c>
      <c r="L608" s="113">
        <v>95.0</v>
      </c>
      <c r="M608" s="113">
        <v>1.0</v>
      </c>
      <c r="N608" s="114" t="s">
        <v>6145</v>
      </c>
      <c r="O608" s="114" t="s">
        <v>4662</v>
      </c>
      <c r="P608" s="113">
        <v>1400005.0</v>
      </c>
      <c r="Q608" s="114" t="s">
        <v>882</v>
      </c>
      <c r="R608" s="113">
        <v>1038.0</v>
      </c>
      <c r="S608" s="114" t="s">
        <v>6839</v>
      </c>
      <c r="T608" s="115">
        <v>9245981.0</v>
      </c>
      <c r="U608" s="115">
        <v>0.0</v>
      </c>
      <c r="V608" s="114" t="s">
        <v>6840</v>
      </c>
      <c r="W608" s="116">
        <v>1444.0</v>
      </c>
      <c r="X608" s="116">
        <v>1444.0</v>
      </c>
      <c r="Y608" s="116">
        <v>1444.0</v>
      </c>
      <c r="Z608" s="116">
        <v>1444.0</v>
      </c>
      <c r="AA608" s="103" t="s">
        <v>814</v>
      </c>
      <c r="AB608" s="103" t="s">
        <v>3071</v>
      </c>
    </row>
    <row r="609" ht="15.75" hidden="1" customHeight="1">
      <c r="A609" s="113">
        <v>2020.0</v>
      </c>
      <c r="B609" s="113">
        <v>1401.0</v>
      </c>
      <c r="C609" s="114" t="s">
        <v>808</v>
      </c>
      <c r="D609" s="115">
        <v>6.0</v>
      </c>
      <c r="E609" s="114" t="s">
        <v>208</v>
      </c>
      <c r="F609" s="113">
        <v>155.0</v>
      </c>
      <c r="G609" s="114" t="s">
        <v>809</v>
      </c>
      <c r="H609" s="113">
        <v>4472.0</v>
      </c>
      <c r="I609" s="114" t="s">
        <v>831</v>
      </c>
      <c r="J609" s="113">
        <v>3.0</v>
      </c>
      <c r="K609" s="113">
        <v>0.0</v>
      </c>
      <c r="L609" s="113">
        <v>95.0</v>
      </c>
      <c r="M609" s="113">
        <v>1.0</v>
      </c>
      <c r="N609" s="114" t="s">
        <v>6145</v>
      </c>
      <c r="O609" s="114" t="s">
        <v>4662</v>
      </c>
      <c r="P609" s="113">
        <v>1400005.0</v>
      </c>
      <c r="Q609" s="114" t="s">
        <v>882</v>
      </c>
      <c r="R609" s="113">
        <v>1039.0</v>
      </c>
      <c r="S609" s="114" t="s">
        <v>6841</v>
      </c>
      <c r="T609" s="115">
        <v>9245981.0</v>
      </c>
      <c r="U609" s="115">
        <v>0.0</v>
      </c>
      <c r="V609" s="114" t="s">
        <v>6842</v>
      </c>
      <c r="W609" s="116">
        <v>1075.8</v>
      </c>
      <c r="X609" s="116">
        <v>1075.8</v>
      </c>
      <c r="Y609" s="116">
        <v>1075.8</v>
      </c>
      <c r="Z609" s="116">
        <v>1075.8</v>
      </c>
      <c r="AA609" s="103" t="s">
        <v>814</v>
      </c>
      <c r="AB609" s="103" t="s">
        <v>3071</v>
      </c>
    </row>
    <row r="610" ht="15.75" hidden="1" customHeight="1">
      <c r="A610" s="113">
        <v>2020.0</v>
      </c>
      <c r="B610" s="113">
        <v>1401.0</v>
      </c>
      <c r="C610" s="114" t="s">
        <v>808</v>
      </c>
      <c r="D610" s="115">
        <v>6.0</v>
      </c>
      <c r="E610" s="114" t="s">
        <v>208</v>
      </c>
      <c r="F610" s="113">
        <v>155.0</v>
      </c>
      <c r="G610" s="114" t="s">
        <v>809</v>
      </c>
      <c r="H610" s="113">
        <v>4472.0</v>
      </c>
      <c r="I610" s="114" t="s">
        <v>831</v>
      </c>
      <c r="J610" s="113">
        <v>3.0</v>
      </c>
      <c r="K610" s="113">
        <v>0.0</v>
      </c>
      <c r="L610" s="113">
        <v>95.0</v>
      </c>
      <c r="M610" s="113">
        <v>1.0</v>
      </c>
      <c r="N610" s="114" t="s">
        <v>6145</v>
      </c>
      <c r="O610" s="114" t="s">
        <v>4662</v>
      </c>
      <c r="P610" s="113">
        <v>1400005.0</v>
      </c>
      <c r="Q610" s="114" t="s">
        <v>882</v>
      </c>
      <c r="R610" s="113">
        <v>1040.0</v>
      </c>
      <c r="S610" s="114" t="s">
        <v>6843</v>
      </c>
      <c r="T610" s="115">
        <v>9245981.0</v>
      </c>
      <c r="U610" s="115">
        <v>0.0</v>
      </c>
      <c r="V610" s="114" t="s">
        <v>6844</v>
      </c>
      <c r="W610" s="116">
        <v>1438.9</v>
      </c>
      <c r="X610" s="116">
        <v>1438.9</v>
      </c>
      <c r="Y610" s="116">
        <v>1438.9</v>
      </c>
      <c r="Z610" s="116">
        <v>1438.9</v>
      </c>
      <c r="AA610" s="103" t="s">
        <v>814</v>
      </c>
      <c r="AB610" s="103" t="s">
        <v>3071</v>
      </c>
    </row>
    <row r="611" ht="15.75" hidden="1" customHeight="1">
      <c r="A611" s="113">
        <v>2020.0</v>
      </c>
      <c r="B611" s="113">
        <v>1401.0</v>
      </c>
      <c r="C611" s="114" t="s">
        <v>808</v>
      </c>
      <c r="D611" s="115">
        <v>6.0</v>
      </c>
      <c r="E611" s="114" t="s">
        <v>208</v>
      </c>
      <c r="F611" s="113">
        <v>155.0</v>
      </c>
      <c r="G611" s="114" t="s">
        <v>809</v>
      </c>
      <c r="H611" s="113">
        <v>4472.0</v>
      </c>
      <c r="I611" s="114" t="s">
        <v>831</v>
      </c>
      <c r="J611" s="113">
        <v>3.0</v>
      </c>
      <c r="K611" s="113">
        <v>0.0</v>
      </c>
      <c r="L611" s="113">
        <v>95.0</v>
      </c>
      <c r="M611" s="113">
        <v>1.0</v>
      </c>
      <c r="N611" s="114" t="s">
        <v>6145</v>
      </c>
      <c r="O611" s="114" t="s">
        <v>4662</v>
      </c>
      <c r="P611" s="113">
        <v>1400005.0</v>
      </c>
      <c r="Q611" s="114" t="s">
        <v>882</v>
      </c>
      <c r="R611" s="113">
        <v>1041.0</v>
      </c>
      <c r="S611" s="114" t="s">
        <v>6845</v>
      </c>
      <c r="T611" s="115">
        <v>9245981.0</v>
      </c>
      <c r="U611" s="115">
        <v>0.0</v>
      </c>
      <c r="V611" s="114" t="s">
        <v>6846</v>
      </c>
      <c r="W611" s="116">
        <v>1426.0</v>
      </c>
      <c r="X611" s="116">
        <v>1426.0</v>
      </c>
      <c r="Y611" s="116">
        <v>1426.0</v>
      </c>
      <c r="Z611" s="116">
        <v>1426.0</v>
      </c>
      <c r="AA611" s="103" t="s">
        <v>814</v>
      </c>
      <c r="AB611" s="103" t="s">
        <v>3071</v>
      </c>
    </row>
    <row r="612" ht="15.75" hidden="1" customHeight="1">
      <c r="A612" s="113">
        <v>2020.0</v>
      </c>
      <c r="B612" s="113">
        <v>1401.0</v>
      </c>
      <c r="C612" s="114" t="s">
        <v>808</v>
      </c>
      <c r="D612" s="115">
        <v>6.0</v>
      </c>
      <c r="E612" s="114" t="s">
        <v>208</v>
      </c>
      <c r="F612" s="113">
        <v>155.0</v>
      </c>
      <c r="G612" s="114" t="s">
        <v>809</v>
      </c>
      <c r="H612" s="113">
        <v>4472.0</v>
      </c>
      <c r="I612" s="114" t="s">
        <v>831</v>
      </c>
      <c r="J612" s="113">
        <v>3.0</v>
      </c>
      <c r="K612" s="113">
        <v>0.0</v>
      </c>
      <c r="L612" s="113">
        <v>95.0</v>
      </c>
      <c r="M612" s="113">
        <v>1.0</v>
      </c>
      <c r="N612" s="114" t="s">
        <v>6145</v>
      </c>
      <c r="O612" s="114" t="s">
        <v>4662</v>
      </c>
      <c r="P612" s="113">
        <v>1400005.0</v>
      </c>
      <c r="Q612" s="114" t="s">
        <v>882</v>
      </c>
      <c r="R612" s="113">
        <v>1042.0</v>
      </c>
      <c r="S612" s="114" t="s">
        <v>6847</v>
      </c>
      <c r="T612" s="115">
        <v>9245981.0</v>
      </c>
      <c r="U612" s="115">
        <v>0.0</v>
      </c>
      <c r="V612" s="114" t="s">
        <v>6848</v>
      </c>
      <c r="W612" s="116">
        <v>1444.0</v>
      </c>
      <c r="X612" s="116">
        <v>1444.0</v>
      </c>
      <c r="Y612" s="116">
        <v>1444.0</v>
      </c>
      <c r="Z612" s="116">
        <v>1444.0</v>
      </c>
      <c r="AA612" s="103" t="s">
        <v>814</v>
      </c>
      <c r="AB612" s="103" t="s">
        <v>3071</v>
      </c>
    </row>
    <row r="613" ht="15.75" hidden="1" customHeight="1">
      <c r="A613" s="113">
        <v>2020.0</v>
      </c>
      <c r="B613" s="113">
        <v>1401.0</v>
      </c>
      <c r="C613" s="114" t="s">
        <v>808</v>
      </c>
      <c r="D613" s="115">
        <v>6.0</v>
      </c>
      <c r="E613" s="114" t="s">
        <v>208</v>
      </c>
      <c r="F613" s="113">
        <v>155.0</v>
      </c>
      <c r="G613" s="114" t="s">
        <v>809</v>
      </c>
      <c r="H613" s="113">
        <v>4472.0</v>
      </c>
      <c r="I613" s="114" t="s">
        <v>831</v>
      </c>
      <c r="J613" s="113">
        <v>3.0</v>
      </c>
      <c r="K613" s="113">
        <v>0.0</v>
      </c>
      <c r="L613" s="113">
        <v>95.0</v>
      </c>
      <c r="M613" s="113">
        <v>1.0</v>
      </c>
      <c r="N613" s="114" t="s">
        <v>6145</v>
      </c>
      <c r="O613" s="114" t="s">
        <v>4662</v>
      </c>
      <c r="P613" s="113">
        <v>1400029.0</v>
      </c>
      <c r="Q613" s="114" t="s">
        <v>838</v>
      </c>
      <c r="R613" s="113">
        <v>1050.0</v>
      </c>
      <c r="S613" s="114" t="s">
        <v>6849</v>
      </c>
      <c r="T613" s="115">
        <v>9245981.0</v>
      </c>
      <c r="U613" s="115">
        <v>0.0</v>
      </c>
      <c r="V613" s="114" t="s">
        <v>6850</v>
      </c>
      <c r="W613" s="116">
        <v>1444.0</v>
      </c>
      <c r="X613" s="116">
        <v>1444.0</v>
      </c>
      <c r="Y613" s="116">
        <v>1444.0</v>
      </c>
      <c r="Z613" s="116">
        <v>1444.0</v>
      </c>
      <c r="AA613" s="103" t="s">
        <v>814</v>
      </c>
      <c r="AB613" s="103" t="s">
        <v>3071</v>
      </c>
    </row>
    <row r="614" ht="15.75" hidden="1" customHeight="1">
      <c r="A614" s="113">
        <v>2020.0</v>
      </c>
      <c r="B614" s="113">
        <v>1401.0</v>
      </c>
      <c r="C614" s="114" t="s">
        <v>808</v>
      </c>
      <c r="D614" s="115">
        <v>6.0</v>
      </c>
      <c r="E614" s="114" t="s">
        <v>208</v>
      </c>
      <c r="F614" s="113">
        <v>155.0</v>
      </c>
      <c r="G614" s="114" t="s">
        <v>809</v>
      </c>
      <c r="H614" s="113">
        <v>4472.0</v>
      </c>
      <c r="I614" s="114" t="s">
        <v>831</v>
      </c>
      <c r="J614" s="113">
        <v>3.0</v>
      </c>
      <c r="K614" s="113">
        <v>0.0</v>
      </c>
      <c r="L614" s="113">
        <v>95.0</v>
      </c>
      <c r="M614" s="113">
        <v>1.0</v>
      </c>
      <c r="N614" s="114" t="s">
        <v>6145</v>
      </c>
      <c r="O614" s="114" t="s">
        <v>4662</v>
      </c>
      <c r="P614" s="113">
        <v>1400029.0</v>
      </c>
      <c r="Q614" s="114" t="s">
        <v>838</v>
      </c>
      <c r="R614" s="113">
        <v>1051.0</v>
      </c>
      <c r="S614" s="114" t="s">
        <v>6851</v>
      </c>
      <c r="T614" s="115">
        <v>9245981.0</v>
      </c>
      <c r="U614" s="115">
        <v>0.0</v>
      </c>
      <c r="V614" s="114" t="s">
        <v>6852</v>
      </c>
      <c r="W614" s="116">
        <v>1444.0</v>
      </c>
      <c r="X614" s="116">
        <v>1444.0</v>
      </c>
      <c r="Y614" s="116">
        <v>1444.0</v>
      </c>
      <c r="Z614" s="116">
        <v>1444.0</v>
      </c>
      <c r="AA614" s="103" t="s">
        <v>814</v>
      </c>
      <c r="AB614" s="103" t="s">
        <v>3071</v>
      </c>
    </row>
    <row r="615" ht="15.75" hidden="1" customHeight="1">
      <c r="A615" s="113">
        <v>2020.0</v>
      </c>
      <c r="B615" s="113">
        <v>1401.0</v>
      </c>
      <c r="C615" s="114" t="s">
        <v>808</v>
      </c>
      <c r="D615" s="115">
        <v>6.0</v>
      </c>
      <c r="E615" s="114" t="s">
        <v>208</v>
      </c>
      <c r="F615" s="113">
        <v>155.0</v>
      </c>
      <c r="G615" s="114" t="s">
        <v>809</v>
      </c>
      <c r="H615" s="113">
        <v>4472.0</v>
      </c>
      <c r="I615" s="114" t="s">
        <v>831</v>
      </c>
      <c r="J615" s="113">
        <v>3.0</v>
      </c>
      <c r="K615" s="113">
        <v>0.0</v>
      </c>
      <c r="L615" s="113">
        <v>95.0</v>
      </c>
      <c r="M615" s="113">
        <v>1.0</v>
      </c>
      <c r="N615" s="114" t="s">
        <v>6145</v>
      </c>
      <c r="O615" s="114" t="s">
        <v>4662</v>
      </c>
      <c r="P615" s="113">
        <v>1400029.0</v>
      </c>
      <c r="Q615" s="114" t="s">
        <v>838</v>
      </c>
      <c r="R615" s="113">
        <v>1052.0</v>
      </c>
      <c r="S615" s="114" t="s">
        <v>6853</v>
      </c>
      <c r="T615" s="115">
        <v>9245981.0</v>
      </c>
      <c r="U615" s="115">
        <v>0.0</v>
      </c>
      <c r="V615" s="114" t="s">
        <v>6854</v>
      </c>
      <c r="W615" s="116">
        <v>836.0</v>
      </c>
      <c r="X615" s="116">
        <v>836.0</v>
      </c>
      <c r="Y615" s="116">
        <v>836.0</v>
      </c>
      <c r="Z615" s="116">
        <v>836.0</v>
      </c>
      <c r="AA615" s="103" t="s">
        <v>814</v>
      </c>
      <c r="AB615" s="103" t="s">
        <v>3071</v>
      </c>
    </row>
    <row r="616" ht="15.75" hidden="1" customHeight="1">
      <c r="A616" s="113">
        <v>2020.0</v>
      </c>
      <c r="B616" s="113">
        <v>1401.0</v>
      </c>
      <c r="C616" s="114" t="s">
        <v>808</v>
      </c>
      <c r="D616" s="115">
        <v>6.0</v>
      </c>
      <c r="E616" s="114" t="s">
        <v>208</v>
      </c>
      <c r="F616" s="113">
        <v>155.0</v>
      </c>
      <c r="G616" s="114" t="s">
        <v>809</v>
      </c>
      <c r="H616" s="113">
        <v>4472.0</v>
      </c>
      <c r="I616" s="114" t="s">
        <v>831</v>
      </c>
      <c r="J616" s="113">
        <v>3.0</v>
      </c>
      <c r="K616" s="113">
        <v>0.0</v>
      </c>
      <c r="L616" s="113">
        <v>95.0</v>
      </c>
      <c r="M616" s="113">
        <v>1.0</v>
      </c>
      <c r="N616" s="114" t="s">
        <v>6145</v>
      </c>
      <c r="O616" s="114" t="s">
        <v>4662</v>
      </c>
      <c r="P616" s="113">
        <v>1400029.0</v>
      </c>
      <c r="Q616" s="114" t="s">
        <v>838</v>
      </c>
      <c r="R616" s="113">
        <v>1053.0</v>
      </c>
      <c r="S616" s="114" t="s">
        <v>6855</v>
      </c>
      <c r="T616" s="115">
        <v>9245981.0</v>
      </c>
      <c r="U616" s="115">
        <v>0.0</v>
      </c>
      <c r="V616" s="114" t="s">
        <v>6856</v>
      </c>
      <c r="W616" s="116">
        <v>1434.0</v>
      </c>
      <c r="X616" s="116">
        <v>1434.0</v>
      </c>
      <c r="Y616" s="116">
        <v>1434.0</v>
      </c>
      <c r="Z616" s="116">
        <v>1434.0</v>
      </c>
      <c r="AA616" s="103" t="s">
        <v>814</v>
      </c>
      <c r="AB616" s="103" t="s">
        <v>3071</v>
      </c>
    </row>
    <row r="617" ht="15.75" hidden="1" customHeight="1">
      <c r="A617" s="113">
        <v>2020.0</v>
      </c>
      <c r="B617" s="113">
        <v>1401.0</v>
      </c>
      <c r="C617" s="114" t="s">
        <v>808</v>
      </c>
      <c r="D617" s="115">
        <v>6.0</v>
      </c>
      <c r="E617" s="114" t="s">
        <v>208</v>
      </c>
      <c r="F617" s="113">
        <v>155.0</v>
      </c>
      <c r="G617" s="114" t="s">
        <v>809</v>
      </c>
      <c r="H617" s="113">
        <v>4472.0</v>
      </c>
      <c r="I617" s="114" t="s">
        <v>831</v>
      </c>
      <c r="J617" s="113">
        <v>3.0</v>
      </c>
      <c r="K617" s="113">
        <v>0.0</v>
      </c>
      <c r="L617" s="113">
        <v>95.0</v>
      </c>
      <c r="M617" s="113">
        <v>1.0</v>
      </c>
      <c r="N617" s="114" t="s">
        <v>6145</v>
      </c>
      <c r="O617" s="114" t="s">
        <v>4662</v>
      </c>
      <c r="P617" s="113">
        <v>1400029.0</v>
      </c>
      <c r="Q617" s="114" t="s">
        <v>838</v>
      </c>
      <c r="R617" s="113">
        <v>1054.0</v>
      </c>
      <c r="S617" s="114" t="s">
        <v>6857</v>
      </c>
      <c r="T617" s="115">
        <v>9245981.0</v>
      </c>
      <c r="U617" s="115">
        <v>0.0</v>
      </c>
      <c r="V617" s="114" t="s">
        <v>6858</v>
      </c>
      <c r="W617" s="116">
        <v>1426.0</v>
      </c>
      <c r="X617" s="116">
        <v>1426.0</v>
      </c>
      <c r="Y617" s="116">
        <v>1426.0</v>
      </c>
      <c r="Z617" s="116">
        <v>1426.0</v>
      </c>
      <c r="AA617" s="103" t="s">
        <v>814</v>
      </c>
      <c r="AB617" s="103" t="s">
        <v>3071</v>
      </c>
    </row>
    <row r="618" ht="15.75" hidden="1" customHeight="1">
      <c r="A618" s="113">
        <v>2020.0</v>
      </c>
      <c r="B618" s="113">
        <v>1401.0</v>
      </c>
      <c r="C618" s="114" t="s">
        <v>808</v>
      </c>
      <c r="D618" s="115">
        <v>6.0</v>
      </c>
      <c r="E618" s="114" t="s">
        <v>208</v>
      </c>
      <c r="F618" s="113">
        <v>155.0</v>
      </c>
      <c r="G618" s="114" t="s">
        <v>809</v>
      </c>
      <c r="H618" s="113">
        <v>4472.0</v>
      </c>
      <c r="I618" s="114" t="s">
        <v>831</v>
      </c>
      <c r="J618" s="113">
        <v>3.0</v>
      </c>
      <c r="K618" s="113">
        <v>0.0</v>
      </c>
      <c r="L618" s="113">
        <v>95.0</v>
      </c>
      <c r="M618" s="113">
        <v>1.0</v>
      </c>
      <c r="N618" s="114" t="s">
        <v>6145</v>
      </c>
      <c r="O618" s="114" t="s">
        <v>4662</v>
      </c>
      <c r="P618" s="113">
        <v>1400029.0</v>
      </c>
      <c r="Q618" s="114" t="s">
        <v>838</v>
      </c>
      <c r="R618" s="113">
        <v>1055.0</v>
      </c>
      <c r="S618" s="114" t="s">
        <v>6859</v>
      </c>
      <c r="T618" s="115">
        <v>9245981.0</v>
      </c>
      <c r="U618" s="115">
        <v>0.0</v>
      </c>
      <c r="V618" s="114" t="s">
        <v>6860</v>
      </c>
      <c r="W618" s="116">
        <v>1444.0</v>
      </c>
      <c r="X618" s="116">
        <v>1444.0</v>
      </c>
      <c r="Y618" s="116">
        <v>1444.0</v>
      </c>
      <c r="Z618" s="116">
        <v>1444.0</v>
      </c>
      <c r="AA618" s="103" t="s">
        <v>814</v>
      </c>
      <c r="AB618" s="103" t="s">
        <v>3071</v>
      </c>
    </row>
    <row r="619" ht="15.75" hidden="1" customHeight="1">
      <c r="A619" s="113">
        <v>2020.0</v>
      </c>
      <c r="B619" s="113">
        <v>1401.0</v>
      </c>
      <c r="C619" s="114" t="s">
        <v>808</v>
      </c>
      <c r="D619" s="115">
        <v>6.0</v>
      </c>
      <c r="E619" s="114" t="s">
        <v>208</v>
      </c>
      <c r="F619" s="113">
        <v>155.0</v>
      </c>
      <c r="G619" s="114" t="s">
        <v>809</v>
      </c>
      <c r="H619" s="113">
        <v>4472.0</v>
      </c>
      <c r="I619" s="114" t="s">
        <v>831</v>
      </c>
      <c r="J619" s="113">
        <v>3.0</v>
      </c>
      <c r="K619" s="113">
        <v>0.0</v>
      </c>
      <c r="L619" s="113">
        <v>95.0</v>
      </c>
      <c r="M619" s="113">
        <v>1.0</v>
      </c>
      <c r="N619" s="114" t="s">
        <v>6145</v>
      </c>
      <c r="O619" s="114" t="s">
        <v>4662</v>
      </c>
      <c r="P619" s="113">
        <v>1400029.0</v>
      </c>
      <c r="Q619" s="114" t="s">
        <v>838</v>
      </c>
      <c r="R619" s="113">
        <v>1056.0</v>
      </c>
      <c r="S619" s="114" t="s">
        <v>6861</v>
      </c>
      <c r="T619" s="115">
        <v>9245981.0</v>
      </c>
      <c r="U619" s="115">
        <v>0.0</v>
      </c>
      <c r="V619" s="114" t="s">
        <v>6862</v>
      </c>
      <c r="W619" s="116">
        <v>1444.0</v>
      </c>
      <c r="X619" s="116">
        <v>1444.0</v>
      </c>
      <c r="Y619" s="116">
        <v>1444.0</v>
      </c>
      <c r="Z619" s="116">
        <v>1444.0</v>
      </c>
      <c r="AA619" s="103" t="s">
        <v>814</v>
      </c>
      <c r="AB619" s="103" t="s">
        <v>3071</v>
      </c>
    </row>
    <row r="620" ht="15.75" hidden="1" customHeight="1">
      <c r="A620" s="113">
        <v>2020.0</v>
      </c>
      <c r="B620" s="113">
        <v>1401.0</v>
      </c>
      <c r="C620" s="114" t="s">
        <v>808</v>
      </c>
      <c r="D620" s="115">
        <v>6.0</v>
      </c>
      <c r="E620" s="114" t="s">
        <v>208</v>
      </c>
      <c r="F620" s="113">
        <v>155.0</v>
      </c>
      <c r="G620" s="114" t="s">
        <v>809</v>
      </c>
      <c r="H620" s="113">
        <v>4472.0</v>
      </c>
      <c r="I620" s="114" t="s">
        <v>831</v>
      </c>
      <c r="J620" s="113">
        <v>3.0</v>
      </c>
      <c r="K620" s="113">
        <v>0.0</v>
      </c>
      <c r="L620" s="113">
        <v>95.0</v>
      </c>
      <c r="M620" s="113">
        <v>1.0</v>
      </c>
      <c r="N620" s="114" t="s">
        <v>6145</v>
      </c>
      <c r="O620" s="114" t="s">
        <v>4662</v>
      </c>
      <c r="P620" s="113">
        <v>1400029.0</v>
      </c>
      <c r="Q620" s="114" t="s">
        <v>838</v>
      </c>
      <c r="R620" s="113">
        <v>1057.0</v>
      </c>
      <c r="S620" s="114" t="s">
        <v>6863</v>
      </c>
      <c r="T620" s="115">
        <v>9245981.0</v>
      </c>
      <c r="U620" s="115">
        <v>0.0</v>
      </c>
      <c r="V620" s="114" t="s">
        <v>6864</v>
      </c>
      <c r="W620" s="116">
        <v>1444.0</v>
      </c>
      <c r="X620" s="116">
        <v>1444.0</v>
      </c>
      <c r="Y620" s="116">
        <v>1444.0</v>
      </c>
      <c r="Z620" s="116">
        <v>1444.0</v>
      </c>
      <c r="AA620" s="103" t="s">
        <v>814</v>
      </c>
      <c r="AB620" s="103" t="s">
        <v>3071</v>
      </c>
    </row>
    <row r="621" ht="15.75" hidden="1" customHeight="1">
      <c r="A621" s="113">
        <v>2020.0</v>
      </c>
      <c r="B621" s="113">
        <v>1401.0</v>
      </c>
      <c r="C621" s="114" t="s">
        <v>808</v>
      </c>
      <c r="D621" s="115">
        <v>6.0</v>
      </c>
      <c r="E621" s="114" t="s">
        <v>208</v>
      </c>
      <c r="F621" s="113">
        <v>155.0</v>
      </c>
      <c r="G621" s="114" t="s">
        <v>809</v>
      </c>
      <c r="H621" s="113">
        <v>4472.0</v>
      </c>
      <c r="I621" s="114" t="s">
        <v>831</v>
      </c>
      <c r="J621" s="113">
        <v>3.0</v>
      </c>
      <c r="K621" s="113">
        <v>0.0</v>
      </c>
      <c r="L621" s="113">
        <v>95.0</v>
      </c>
      <c r="M621" s="113">
        <v>1.0</v>
      </c>
      <c r="N621" s="114" t="s">
        <v>6145</v>
      </c>
      <c r="O621" s="114" t="s">
        <v>4662</v>
      </c>
      <c r="P621" s="113">
        <v>1400005.0</v>
      </c>
      <c r="Q621" s="114" t="s">
        <v>882</v>
      </c>
      <c r="R621" s="113">
        <v>1058.0</v>
      </c>
      <c r="S621" s="114" t="s">
        <v>6310</v>
      </c>
      <c r="T621" s="115">
        <v>9245981.0</v>
      </c>
      <c r="U621" s="115">
        <v>0.0</v>
      </c>
      <c r="V621" s="114" t="s">
        <v>6311</v>
      </c>
      <c r="W621" s="116">
        <v>1421.8</v>
      </c>
      <c r="X621" s="116">
        <v>1421.8</v>
      </c>
      <c r="Y621" s="116">
        <v>1421.8</v>
      </c>
      <c r="Z621" s="116">
        <v>1421.8</v>
      </c>
      <c r="AA621" s="103" t="s">
        <v>814</v>
      </c>
      <c r="AB621" s="103" t="s">
        <v>3071</v>
      </c>
    </row>
    <row r="622" ht="15.75" hidden="1" customHeight="1">
      <c r="A622" s="113">
        <v>2020.0</v>
      </c>
      <c r="B622" s="113">
        <v>1401.0</v>
      </c>
      <c r="C622" s="114" t="s">
        <v>808</v>
      </c>
      <c r="D622" s="115">
        <v>6.0</v>
      </c>
      <c r="E622" s="114" t="s">
        <v>208</v>
      </c>
      <c r="F622" s="113">
        <v>155.0</v>
      </c>
      <c r="G622" s="114" t="s">
        <v>809</v>
      </c>
      <c r="H622" s="113">
        <v>4472.0</v>
      </c>
      <c r="I622" s="114" t="s">
        <v>831</v>
      </c>
      <c r="J622" s="113">
        <v>3.0</v>
      </c>
      <c r="K622" s="113">
        <v>0.0</v>
      </c>
      <c r="L622" s="113">
        <v>95.0</v>
      </c>
      <c r="M622" s="113">
        <v>1.0</v>
      </c>
      <c r="N622" s="114" t="s">
        <v>6145</v>
      </c>
      <c r="O622" s="114" t="s">
        <v>4662</v>
      </c>
      <c r="P622" s="113">
        <v>1400029.0</v>
      </c>
      <c r="Q622" s="114" t="s">
        <v>838</v>
      </c>
      <c r="R622" s="113">
        <v>1058.0</v>
      </c>
      <c r="S622" s="114" t="s">
        <v>6865</v>
      </c>
      <c r="T622" s="115">
        <v>9245981.0</v>
      </c>
      <c r="U622" s="115">
        <v>0.0</v>
      </c>
      <c r="V622" s="114" t="s">
        <v>6866</v>
      </c>
      <c r="W622" s="116">
        <v>1444.0</v>
      </c>
      <c r="X622" s="116">
        <v>1444.0</v>
      </c>
      <c r="Y622" s="116">
        <v>1444.0</v>
      </c>
      <c r="Z622" s="116">
        <v>1444.0</v>
      </c>
      <c r="AA622" s="103" t="s">
        <v>814</v>
      </c>
      <c r="AB622" s="103" t="s">
        <v>3071</v>
      </c>
    </row>
    <row r="623" ht="15.75" hidden="1" customHeight="1">
      <c r="A623" s="113">
        <v>2020.0</v>
      </c>
      <c r="B623" s="113">
        <v>1401.0</v>
      </c>
      <c r="C623" s="114" t="s">
        <v>808</v>
      </c>
      <c r="D623" s="115">
        <v>6.0</v>
      </c>
      <c r="E623" s="114" t="s">
        <v>208</v>
      </c>
      <c r="F623" s="113">
        <v>155.0</v>
      </c>
      <c r="G623" s="114" t="s">
        <v>809</v>
      </c>
      <c r="H623" s="113">
        <v>4472.0</v>
      </c>
      <c r="I623" s="114" t="s">
        <v>831</v>
      </c>
      <c r="J623" s="113">
        <v>3.0</v>
      </c>
      <c r="K623" s="113">
        <v>0.0</v>
      </c>
      <c r="L623" s="113">
        <v>95.0</v>
      </c>
      <c r="M623" s="113">
        <v>1.0</v>
      </c>
      <c r="N623" s="114" t="s">
        <v>6145</v>
      </c>
      <c r="O623" s="114" t="s">
        <v>4662</v>
      </c>
      <c r="P623" s="113">
        <v>1400005.0</v>
      </c>
      <c r="Q623" s="114" t="s">
        <v>882</v>
      </c>
      <c r="R623" s="113">
        <v>1059.0</v>
      </c>
      <c r="S623" s="114" t="s">
        <v>6290</v>
      </c>
      <c r="T623" s="115">
        <v>9245981.0</v>
      </c>
      <c r="U623" s="115">
        <v>0.0</v>
      </c>
      <c r="V623" s="114" t="s">
        <v>6291</v>
      </c>
      <c r="W623" s="116">
        <v>923.8</v>
      </c>
      <c r="X623" s="116">
        <v>923.8</v>
      </c>
      <c r="Y623" s="116">
        <v>923.8</v>
      </c>
      <c r="Z623" s="116">
        <v>923.8</v>
      </c>
      <c r="AA623" s="103" t="s">
        <v>814</v>
      </c>
      <c r="AB623" s="103" t="s">
        <v>3071</v>
      </c>
    </row>
    <row r="624" ht="15.75" hidden="1" customHeight="1">
      <c r="A624" s="113">
        <v>2020.0</v>
      </c>
      <c r="B624" s="113">
        <v>1401.0</v>
      </c>
      <c r="C624" s="114" t="s">
        <v>808</v>
      </c>
      <c r="D624" s="115">
        <v>6.0</v>
      </c>
      <c r="E624" s="114" t="s">
        <v>208</v>
      </c>
      <c r="F624" s="113">
        <v>155.0</v>
      </c>
      <c r="G624" s="114" t="s">
        <v>809</v>
      </c>
      <c r="H624" s="113">
        <v>4472.0</v>
      </c>
      <c r="I624" s="114" t="s">
        <v>831</v>
      </c>
      <c r="J624" s="113">
        <v>3.0</v>
      </c>
      <c r="K624" s="113">
        <v>0.0</v>
      </c>
      <c r="L624" s="113">
        <v>95.0</v>
      </c>
      <c r="M624" s="113">
        <v>1.0</v>
      </c>
      <c r="N624" s="114" t="s">
        <v>6145</v>
      </c>
      <c r="O624" s="114" t="s">
        <v>4662</v>
      </c>
      <c r="P624" s="113">
        <v>1400029.0</v>
      </c>
      <c r="Q624" s="114" t="s">
        <v>838</v>
      </c>
      <c r="R624" s="113">
        <v>1059.0</v>
      </c>
      <c r="S624" s="114" t="s">
        <v>6867</v>
      </c>
      <c r="T624" s="115">
        <v>9245981.0</v>
      </c>
      <c r="U624" s="115">
        <v>0.0</v>
      </c>
      <c r="V624" s="114" t="s">
        <v>6868</v>
      </c>
      <c r="W624" s="116">
        <v>1424.0</v>
      </c>
      <c r="X624" s="116">
        <v>1424.0</v>
      </c>
      <c r="Y624" s="116">
        <v>1424.0</v>
      </c>
      <c r="Z624" s="116">
        <v>1424.0</v>
      </c>
      <c r="AA624" s="103" t="s">
        <v>814</v>
      </c>
      <c r="AB624" s="103" t="s">
        <v>3071</v>
      </c>
    </row>
    <row r="625" ht="15.75" hidden="1" customHeight="1">
      <c r="A625" s="113">
        <v>2020.0</v>
      </c>
      <c r="B625" s="113">
        <v>1401.0</v>
      </c>
      <c r="C625" s="114" t="s">
        <v>808</v>
      </c>
      <c r="D625" s="115">
        <v>6.0</v>
      </c>
      <c r="E625" s="114" t="s">
        <v>208</v>
      </c>
      <c r="F625" s="113">
        <v>155.0</v>
      </c>
      <c r="G625" s="114" t="s">
        <v>809</v>
      </c>
      <c r="H625" s="113">
        <v>4472.0</v>
      </c>
      <c r="I625" s="114" t="s">
        <v>831</v>
      </c>
      <c r="J625" s="113">
        <v>3.0</v>
      </c>
      <c r="K625" s="113">
        <v>0.0</v>
      </c>
      <c r="L625" s="113">
        <v>95.0</v>
      </c>
      <c r="M625" s="113">
        <v>1.0</v>
      </c>
      <c r="N625" s="114" t="s">
        <v>6145</v>
      </c>
      <c r="O625" s="114" t="s">
        <v>4662</v>
      </c>
      <c r="P625" s="113">
        <v>1400005.0</v>
      </c>
      <c r="Q625" s="114" t="s">
        <v>882</v>
      </c>
      <c r="R625" s="113">
        <v>1060.0</v>
      </c>
      <c r="S625" s="114" t="s">
        <v>6869</v>
      </c>
      <c r="T625" s="115">
        <v>9245981.0</v>
      </c>
      <c r="U625" s="115">
        <v>0.0</v>
      </c>
      <c r="V625" s="114" t="s">
        <v>6870</v>
      </c>
      <c r="W625" s="116">
        <v>1444.0</v>
      </c>
      <c r="X625" s="116">
        <v>1444.0</v>
      </c>
      <c r="Y625" s="116">
        <v>1444.0</v>
      </c>
      <c r="Z625" s="116">
        <v>1444.0</v>
      </c>
      <c r="AA625" s="103" t="s">
        <v>814</v>
      </c>
      <c r="AB625" s="103" t="s">
        <v>3071</v>
      </c>
    </row>
    <row r="626" ht="15.75" hidden="1" customHeight="1">
      <c r="A626" s="113">
        <v>2020.0</v>
      </c>
      <c r="B626" s="113">
        <v>1401.0</v>
      </c>
      <c r="C626" s="114" t="s">
        <v>808</v>
      </c>
      <c r="D626" s="115">
        <v>6.0</v>
      </c>
      <c r="E626" s="114" t="s">
        <v>208</v>
      </c>
      <c r="F626" s="113">
        <v>155.0</v>
      </c>
      <c r="G626" s="114" t="s">
        <v>809</v>
      </c>
      <c r="H626" s="113">
        <v>4472.0</v>
      </c>
      <c r="I626" s="114" t="s">
        <v>831</v>
      </c>
      <c r="J626" s="113">
        <v>3.0</v>
      </c>
      <c r="K626" s="113">
        <v>0.0</v>
      </c>
      <c r="L626" s="113">
        <v>95.0</v>
      </c>
      <c r="M626" s="113">
        <v>1.0</v>
      </c>
      <c r="N626" s="114" t="s">
        <v>6145</v>
      </c>
      <c r="O626" s="114" t="s">
        <v>4662</v>
      </c>
      <c r="P626" s="113">
        <v>1400029.0</v>
      </c>
      <c r="Q626" s="114" t="s">
        <v>838</v>
      </c>
      <c r="R626" s="113">
        <v>1060.0</v>
      </c>
      <c r="S626" s="114" t="s">
        <v>6871</v>
      </c>
      <c r="T626" s="115">
        <v>9245981.0</v>
      </c>
      <c r="U626" s="115">
        <v>0.0</v>
      </c>
      <c r="V626" s="114" t="s">
        <v>6872</v>
      </c>
      <c r="W626" s="116">
        <v>1444.0</v>
      </c>
      <c r="X626" s="116">
        <v>1444.0</v>
      </c>
      <c r="Y626" s="116">
        <v>1444.0</v>
      </c>
      <c r="Z626" s="116">
        <v>1444.0</v>
      </c>
      <c r="AA626" s="103" t="s">
        <v>814</v>
      </c>
      <c r="AB626" s="103" t="s">
        <v>3071</v>
      </c>
    </row>
    <row r="627" ht="15.75" hidden="1" customHeight="1">
      <c r="A627" s="113">
        <v>2020.0</v>
      </c>
      <c r="B627" s="113">
        <v>1401.0</v>
      </c>
      <c r="C627" s="114" t="s">
        <v>808</v>
      </c>
      <c r="D627" s="115">
        <v>6.0</v>
      </c>
      <c r="E627" s="114" t="s">
        <v>208</v>
      </c>
      <c r="F627" s="113">
        <v>155.0</v>
      </c>
      <c r="G627" s="114" t="s">
        <v>809</v>
      </c>
      <c r="H627" s="113">
        <v>4472.0</v>
      </c>
      <c r="I627" s="114" t="s">
        <v>831</v>
      </c>
      <c r="J627" s="113">
        <v>3.0</v>
      </c>
      <c r="K627" s="113">
        <v>0.0</v>
      </c>
      <c r="L627" s="113">
        <v>95.0</v>
      </c>
      <c r="M627" s="113">
        <v>1.0</v>
      </c>
      <c r="N627" s="114" t="s">
        <v>6145</v>
      </c>
      <c r="O627" s="114" t="s">
        <v>4662</v>
      </c>
      <c r="P627" s="113">
        <v>1400005.0</v>
      </c>
      <c r="Q627" s="114" t="s">
        <v>882</v>
      </c>
      <c r="R627" s="113">
        <v>1061.0</v>
      </c>
      <c r="S627" s="114" t="s">
        <v>6873</v>
      </c>
      <c r="T627" s="115">
        <v>9245981.0</v>
      </c>
      <c r="U627" s="115">
        <v>0.0</v>
      </c>
      <c r="V627" s="114" t="s">
        <v>6874</v>
      </c>
      <c r="W627" s="116">
        <v>1444.0</v>
      </c>
      <c r="X627" s="116">
        <v>1444.0</v>
      </c>
      <c r="Y627" s="116">
        <v>1444.0</v>
      </c>
      <c r="Z627" s="116">
        <v>1444.0</v>
      </c>
      <c r="AA627" s="103" t="s">
        <v>814</v>
      </c>
      <c r="AB627" s="103" t="s">
        <v>3071</v>
      </c>
    </row>
    <row r="628" ht="15.75" hidden="1" customHeight="1">
      <c r="A628" s="113">
        <v>2020.0</v>
      </c>
      <c r="B628" s="113">
        <v>1401.0</v>
      </c>
      <c r="C628" s="114" t="s">
        <v>808</v>
      </c>
      <c r="D628" s="115">
        <v>6.0</v>
      </c>
      <c r="E628" s="114" t="s">
        <v>208</v>
      </c>
      <c r="F628" s="113">
        <v>155.0</v>
      </c>
      <c r="G628" s="114" t="s">
        <v>809</v>
      </c>
      <c r="H628" s="113">
        <v>4472.0</v>
      </c>
      <c r="I628" s="114" t="s">
        <v>831</v>
      </c>
      <c r="J628" s="113">
        <v>3.0</v>
      </c>
      <c r="K628" s="113">
        <v>0.0</v>
      </c>
      <c r="L628" s="113">
        <v>95.0</v>
      </c>
      <c r="M628" s="113">
        <v>1.0</v>
      </c>
      <c r="N628" s="114" t="s">
        <v>6145</v>
      </c>
      <c r="O628" s="114" t="s">
        <v>4662</v>
      </c>
      <c r="P628" s="113">
        <v>1400029.0</v>
      </c>
      <c r="Q628" s="114" t="s">
        <v>838</v>
      </c>
      <c r="R628" s="113">
        <v>1061.0</v>
      </c>
      <c r="S628" s="114" t="s">
        <v>6875</v>
      </c>
      <c r="T628" s="115">
        <v>9245981.0</v>
      </c>
      <c r="U628" s="115">
        <v>0.0</v>
      </c>
      <c r="V628" s="114" t="s">
        <v>6876</v>
      </c>
      <c r="W628" s="116">
        <v>1444.0</v>
      </c>
      <c r="X628" s="116">
        <v>1444.0</v>
      </c>
      <c r="Y628" s="116">
        <v>1444.0</v>
      </c>
      <c r="Z628" s="116">
        <v>1444.0</v>
      </c>
      <c r="AA628" s="103" t="s">
        <v>814</v>
      </c>
      <c r="AB628" s="103" t="s">
        <v>3071</v>
      </c>
    </row>
    <row r="629" ht="15.75" hidden="1" customHeight="1">
      <c r="A629" s="113">
        <v>2020.0</v>
      </c>
      <c r="B629" s="113">
        <v>1401.0</v>
      </c>
      <c r="C629" s="114" t="s">
        <v>808</v>
      </c>
      <c r="D629" s="115">
        <v>6.0</v>
      </c>
      <c r="E629" s="114" t="s">
        <v>208</v>
      </c>
      <c r="F629" s="113">
        <v>155.0</v>
      </c>
      <c r="G629" s="114" t="s">
        <v>809</v>
      </c>
      <c r="H629" s="113">
        <v>4472.0</v>
      </c>
      <c r="I629" s="114" t="s">
        <v>831</v>
      </c>
      <c r="J629" s="113">
        <v>3.0</v>
      </c>
      <c r="K629" s="113">
        <v>0.0</v>
      </c>
      <c r="L629" s="113">
        <v>95.0</v>
      </c>
      <c r="M629" s="113">
        <v>1.0</v>
      </c>
      <c r="N629" s="114" t="s">
        <v>6145</v>
      </c>
      <c r="O629" s="114" t="s">
        <v>4662</v>
      </c>
      <c r="P629" s="113">
        <v>1400005.0</v>
      </c>
      <c r="Q629" s="114" t="s">
        <v>882</v>
      </c>
      <c r="R629" s="113">
        <v>1062.0</v>
      </c>
      <c r="S629" s="114" t="s">
        <v>6877</v>
      </c>
      <c r="T629" s="115">
        <v>9245981.0</v>
      </c>
      <c r="U629" s="115">
        <v>0.0</v>
      </c>
      <c r="V629" s="114" t="s">
        <v>6878</v>
      </c>
      <c r="W629" s="116">
        <v>1444.0</v>
      </c>
      <c r="X629" s="116">
        <v>1444.0</v>
      </c>
      <c r="Y629" s="116">
        <v>1444.0</v>
      </c>
      <c r="Z629" s="116">
        <v>1444.0</v>
      </c>
      <c r="AA629" s="103" t="s">
        <v>814</v>
      </c>
      <c r="AB629" s="103" t="s">
        <v>3071</v>
      </c>
    </row>
    <row r="630" ht="15.75" hidden="1" customHeight="1">
      <c r="A630" s="113">
        <v>2020.0</v>
      </c>
      <c r="B630" s="113">
        <v>1401.0</v>
      </c>
      <c r="C630" s="114" t="s">
        <v>808</v>
      </c>
      <c r="D630" s="115">
        <v>6.0</v>
      </c>
      <c r="E630" s="114" t="s">
        <v>208</v>
      </c>
      <c r="F630" s="113">
        <v>155.0</v>
      </c>
      <c r="G630" s="114" t="s">
        <v>809</v>
      </c>
      <c r="H630" s="113">
        <v>4472.0</v>
      </c>
      <c r="I630" s="114" t="s">
        <v>831</v>
      </c>
      <c r="J630" s="113">
        <v>3.0</v>
      </c>
      <c r="K630" s="113">
        <v>0.0</v>
      </c>
      <c r="L630" s="113">
        <v>95.0</v>
      </c>
      <c r="M630" s="113">
        <v>1.0</v>
      </c>
      <c r="N630" s="114" t="s">
        <v>6145</v>
      </c>
      <c r="O630" s="114" t="s">
        <v>4662</v>
      </c>
      <c r="P630" s="113">
        <v>1400029.0</v>
      </c>
      <c r="Q630" s="114" t="s">
        <v>838</v>
      </c>
      <c r="R630" s="113">
        <v>1062.0</v>
      </c>
      <c r="S630" s="114" t="s">
        <v>6879</v>
      </c>
      <c r="T630" s="115">
        <v>9245981.0</v>
      </c>
      <c r="U630" s="115">
        <v>0.0</v>
      </c>
      <c r="V630" s="114" t="s">
        <v>6880</v>
      </c>
      <c r="W630" s="116">
        <v>1427.0</v>
      </c>
      <c r="X630" s="116">
        <v>1427.0</v>
      </c>
      <c r="Y630" s="116">
        <v>1427.0</v>
      </c>
      <c r="Z630" s="116">
        <v>1427.0</v>
      </c>
      <c r="AA630" s="103" t="s">
        <v>814</v>
      </c>
      <c r="AB630" s="103" t="s">
        <v>3071</v>
      </c>
    </row>
    <row r="631" ht="15.75" hidden="1" customHeight="1">
      <c r="A631" s="113">
        <v>2020.0</v>
      </c>
      <c r="B631" s="113">
        <v>1401.0</v>
      </c>
      <c r="C631" s="114" t="s">
        <v>808</v>
      </c>
      <c r="D631" s="115">
        <v>6.0</v>
      </c>
      <c r="E631" s="114" t="s">
        <v>208</v>
      </c>
      <c r="F631" s="113">
        <v>155.0</v>
      </c>
      <c r="G631" s="114" t="s">
        <v>809</v>
      </c>
      <c r="H631" s="113">
        <v>4472.0</v>
      </c>
      <c r="I631" s="114" t="s">
        <v>831</v>
      </c>
      <c r="J631" s="113">
        <v>3.0</v>
      </c>
      <c r="K631" s="113">
        <v>0.0</v>
      </c>
      <c r="L631" s="113">
        <v>95.0</v>
      </c>
      <c r="M631" s="113">
        <v>1.0</v>
      </c>
      <c r="N631" s="114" t="s">
        <v>6145</v>
      </c>
      <c r="O631" s="114" t="s">
        <v>4662</v>
      </c>
      <c r="P631" s="113">
        <v>1400005.0</v>
      </c>
      <c r="Q631" s="114" t="s">
        <v>882</v>
      </c>
      <c r="R631" s="113">
        <v>1063.0</v>
      </c>
      <c r="S631" s="114" t="s">
        <v>6881</v>
      </c>
      <c r="T631" s="115">
        <v>9245981.0</v>
      </c>
      <c r="U631" s="115">
        <v>0.0</v>
      </c>
      <c r="V631" s="114" t="s">
        <v>6882</v>
      </c>
      <c r="W631" s="116">
        <v>1444.0</v>
      </c>
      <c r="X631" s="116">
        <v>1444.0</v>
      </c>
      <c r="Y631" s="116">
        <v>1444.0</v>
      </c>
      <c r="Z631" s="116">
        <v>1444.0</v>
      </c>
      <c r="AA631" s="103" t="s">
        <v>814</v>
      </c>
      <c r="AB631" s="103" t="s">
        <v>3071</v>
      </c>
    </row>
    <row r="632" ht="15.75" hidden="1" customHeight="1">
      <c r="A632" s="113">
        <v>2020.0</v>
      </c>
      <c r="B632" s="113">
        <v>1401.0</v>
      </c>
      <c r="C632" s="114" t="s">
        <v>808</v>
      </c>
      <c r="D632" s="115">
        <v>6.0</v>
      </c>
      <c r="E632" s="114" t="s">
        <v>208</v>
      </c>
      <c r="F632" s="113">
        <v>155.0</v>
      </c>
      <c r="G632" s="114" t="s">
        <v>809</v>
      </c>
      <c r="H632" s="113">
        <v>4472.0</v>
      </c>
      <c r="I632" s="114" t="s">
        <v>831</v>
      </c>
      <c r="J632" s="113">
        <v>3.0</v>
      </c>
      <c r="K632" s="113">
        <v>0.0</v>
      </c>
      <c r="L632" s="113">
        <v>95.0</v>
      </c>
      <c r="M632" s="113">
        <v>1.0</v>
      </c>
      <c r="N632" s="114" t="s">
        <v>6145</v>
      </c>
      <c r="O632" s="114" t="s">
        <v>4662</v>
      </c>
      <c r="P632" s="113">
        <v>1400029.0</v>
      </c>
      <c r="Q632" s="114" t="s">
        <v>838</v>
      </c>
      <c r="R632" s="113">
        <v>1063.0</v>
      </c>
      <c r="S632" s="114" t="s">
        <v>6883</v>
      </c>
      <c r="T632" s="115">
        <v>9245981.0</v>
      </c>
      <c r="U632" s="115">
        <v>0.0</v>
      </c>
      <c r="V632" s="114" t="s">
        <v>6884</v>
      </c>
      <c r="W632" s="116">
        <v>791.0</v>
      </c>
      <c r="X632" s="116">
        <v>791.0</v>
      </c>
      <c r="Y632" s="116">
        <v>791.0</v>
      </c>
      <c r="Z632" s="116">
        <v>791.0</v>
      </c>
      <c r="AA632" s="103" t="s">
        <v>814</v>
      </c>
      <c r="AB632" s="103" t="s">
        <v>3071</v>
      </c>
    </row>
    <row r="633" ht="15.75" hidden="1" customHeight="1">
      <c r="A633" s="113">
        <v>2020.0</v>
      </c>
      <c r="B633" s="113">
        <v>1401.0</v>
      </c>
      <c r="C633" s="114" t="s">
        <v>808</v>
      </c>
      <c r="D633" s="115">
        <v>6.0</v>
      </c>
      <c r="E633" s="114" t="s">
        <v>208</v>
      </c>
      <c r="F633" s="113">
        <v>155.0</v>
      </c>
      <c r="G633" s="114" t="s">
        <v>809</v>
      </c>
      <c r="H633" s="113">
        <v>4472.0</v>
      </c>
      <c r="I633" s="114" t="s">
        <v>831</v>
      </c>
      <c r="J633" s="113">
        <v>3.0</v>
      </c>
      <c r="K633" s="113">
        <v>0.0</v>
      </c>
      <c r="L633" s="113">
        <v>95.0</v>
      </c>
      <c r="M633" s="113">
        <v>1.0</v>
      </c>
      <c r="N633" s="114" t="s">
        <v>6145</v>
      </c>
      <c r="O633" s="114" t="s">
        <v>4662</v>
      </c>
      <c r="P633" s="113">
        <v>1400005.0</v>
      </c>
      <c r="Q633" s="114" t="s">
        <v>882</v>
      </c>
      <c r="R633" s="113">
        <v>1064.0</v>
      </c>
      <c r="S633" s="114" t="s">
        <v>6885</v>
      </c>
      <c r="T633" s="115">
        <v>9245981.0</v>
      </c>
      <c r="U633" s="115">
        <v>0.0</v>
      </c>
      <c r="V633" s="114" t="s">
        <v>6886</v>
      </c>
      <c r="W633" s="116">
        <v>800.0</v>
      </c>
      <c r="X633" s="116">
        <v>800.0</v>
      </c>
      <c r="Y633" s="116">
        <v>800.0</v>
      </c>
      <c r="Z633" s="116">
        <v>800.0</v>
      </c>
      <c r="AA633" s="103" t="s">
        <v>814</v>
      </c>
      <c r="AB633" s="103" t="s">
        <v>3071</v>
      </c>
    </row>
    <row r="634" ht="15.75" hidden="1" customHeight="1">
      <c r="A634" s="113">
        <v>2020.0</v>
      </c>
      <c r="B634" s="113">
        <v>1401.0</v>
      </c>
      <c r="C634" s="114" t="s">
        <v>808</v>
      </c>
      <c r="D634" s="115">
        <v>6.0</v>
      </c>
      <c r="E634" s="114" t="s">
        <v>208</v>
      </c>
      <c r="F634" s="113">
        <v>155.0</v>
      </c>
      <c r="G634" s="114" t="s">
        <v>809</v>
      </c>
      <c r="H634" s="113">
        <v>4472.0</v>
      </c>
      <c r="I634" s="114" t="s">
        <v>831</v>
      </c>
      <c r="J634" s="113">
        <v>3.0</v>
      </c>
      <c r="K634" s="113">
        <v>0.0</v>
      </c>
      <c r="L634" s="113">
        <v>95.0</v>
      </c>
      <c r="M634" s="113">
        <v>1.0</v>
      </c>
      <c r="N634" s="114" t="s">
        <v>6145</v>
      </c>
      <c r="O634" s="114" t="s">
        <v>4662</v>
      </c>
      <c r="P634" s="113">
        <v>1400029.0</v>
      </c>
      <c r="Q634" s="114" t="s">
        <v>838</v>
      </c>
      <c r="R634" s="113">
        <v>1064.0</v>
      </c>
      <c r="S634" s="114" t="s">
        <v>6887</v>
      </c>
      <c r="T634" s="115">
        <v>9245981.0</v>
      </c>
      <c r="U634" s="115">
        <v>0.0</v>
      </c>
      <c r="V634" s="114" t="s">
        <v>6888</v>
      </c>
      <c r="W634" s="116">
        <v>1444.0</v>
      </c>
      <c r="X634" s="116">
        <v>1444.0</v>
      </c>
      <c r="Y634" s="116">
        <v>1444.0</v>
      </c>
      <c r="Z634" s="116">
        <v>1444.0</v>
      </c>
      <c r="AA634" s="103" t="s">
        <v>814</v>
      </c>
      <c r="AB634" s="103" t="s">
        <v>3071</v>
      </c>
    </row>
    <row r="635" ht="15.75" hidden="1" customHeight="1">
      <c r="A635" s="113">
        <v>2020.0</v>
      </c>
      <c r="B635" s="113">
        <v>1401.0</v>
      </c>
      <c r="C635" s="114" t="s">
        <v>808</v>
      </c>
      <c r="D635" s="115">
        <v>6.0</v>
      </c>
      <c r="E635" s="114" t="s">
        <v>208</v>
      </c>
      <c r="F635" s="113">
        <v>155.0</v>
      </c>
      <c r="G635" s="114" t="s">
        <v>809</v>
      </c>
      <c r="H635" s="113">
        <v>4472.0</v>
      </c>
      <c r="I635" s="114" t="s">
        <v>831</v>
      </c>
      <c r="J635" s="113">
        <v>3.0</v>
      </c>
      <c r="K635" s="113">
        <v>0.0</v>
      </c>
      <c r="L635" s="113">
        <v>95.0</v>
      </c>
      <c r="M635" s="113">
        <v>1.0</v>
      </c>
      <c r="N635" s="114" t="s">
        <v>6145</v>
      </c>
      <c r="O635" s="114" t="s">
        <v>4662</v>
      </c>
      <c r="P635" s="113">
        <v>1400005.0</v>
      </c>
      <c r="Q635" s="114" t="s">
        <v>882</v>
      </c>
      <c r="R635" s="113">
        <v>1065.0</v>
      </c>
      <c r="S635" s="114" t="s">
        <v>6881</v>
      </c>
      <c r="T635" s="115">
        <v>9245981.0</v>
      </c>
      <c r="U635" s="115">
        <v>0.0</v>
      </c>
      <c r="V635" s="114" t="s">
        <v>6882</v>
      </c>
      <c r="W635" s="116">
        <v>0.0</v>
      </c>
      <c r="X635" s="116">
        <v>0.0</v>
      </c>
      <c r="Y635" s="116">
        <v>0.0</v>
      </c>
      <c r="Z635" s="116">
        <v>0.0</v>
      </c>
      <c r="AA635" s="103" t="s">
        <v>814</v>
      </c>
      <c r="AB635" s="103" t="s">
        <v>3071</v>
      </c>
    </row>
    <row r="636" ht="15.75" hidden="1" customHeight="1">
      <c r="A636" s="113">
        <v>2020.0</v>
      </c>
      <c r="B636" s="113">
        <v>1401.0</v>
      </c>
      <c r="C636" s="114" t="s">
        <v>808</v>
      </c>
      <c r="D636" s="115">
        <v>6.0</v>
      </c>
      <c r="E636" s="114" t="s">
        <v>208</v>
      </c>
      <c r="F636" s="113">
        <v>155.0</v>
      </c>
      <c r="G636" s="114" t="s">
        <v>809</v>
      </c>
      <c r="H636" s="113">
        <v>4472.0</v>
      </c>
      <c r="I636" s="114" t="s">
        <v>831</v>
      </c>
      <c r="J636" s="113">
        <v>3.0</v>
      </c>
      <c r="K636" s="113">
        <v>0.0</v>
      </c>
      <c r="L636" s="113">
        <v>95.0</v>
      </c>
      <c r="M636" s="113">
        <v>1.0</v>
      </c>
      <c r="N636" s="114" t="s">
        <v>6145</v>
      </c>
      <c r="O636" s="114" t="s">
        <v>4662</v>
      </c>
      <c r="P636" s="113">
        <v>1400029.0</v>
      </c>
      <c r="Q636" s="114" t="s">
        <v>838</v>
      </c>
      <c r="R636" s="113">
        <v>1065.0</v>
      </c>
      <c r="S636" s="114" t="s">
        <v>6889</v>
      </c>
      <c r="T636" s="115">
        <v>9245981.0</v>
      </c>
      <c r="U636" s="115">
        <v>0.0</v>
      </c>
      <c r="V636" s="114" t="s">
        <v>6890</v>
      </c>
      <c r="W636" s="116">
        <v>1444.0</v>
      </c>
      <c r="X636" s="116">
        <v>1444.0</v>
      </c>
      <c r="Y636" s="116">
        <v>1444.0</v>
      </c>
      <c r="Z636" s="116">
        <v>1444.0</v>
      </c>
      <c r="AA636" s="103" t="s">
        <v>814</v>
      </c>
      <c r="AB636" s="103" t="s">
        <v>3071</v>
      </c>
    </row>
    <row r="637" ht="15.75" hidden="1" customHeight="1">
      <c r="A637" s="113">
        <v>2020.0</v>
      </c>
      <c r="B637" s="113">
        <v>1401.0</v>
      </c>
      <c r="C637" s="114" t="s">
        <v>808</v>
      </c>
      <c r="D637" s="115">
        <v>6.0</v>
      </c>
      <c r="E637" s="114" t="s">
        <v>208</v>
      </c>
      <c r="F637" s="113">
        <v>155.0</v>
      </c>
      <c r="G637" s="114" t="s">
        <v>809</v>
      </c>
      <c r="H637" s="113">
        <v>4472.0</v>
      </c>
      <c r="I637" s="114" t="s">
        <v>831</v>
      </c>
      <c r="J637" s="113">
        <v>3.0</v>
      </c>
      <c r="K637" s="113">
        <v>0.0</v>
      </c>
      <c r="L637" s="113">
        <v>95.0</v>
      </c>
      <c r="M637" s="113">
        <v>1.0</v>
      </c>
      <c r="N637" s="114" t="s">
        <v>6145</v>
      </c>
      <c r="O637" s="114" t="s">
        <v>4662</v>
      </c>
      <c r="P637" s="113">
        <v>1400005.0</v>
      </c>
      <c r="Q637" s="114" t="s">
        <v>882</v>
      </c>
      <c r="R637" s="113">
        <v>1066.0</v>
      </c>
      <c r="S637" s="114" t="s">
        <v>6891</v>
      </c>
      <c r="T637" s="115">
        <v>9245981.0</v>
      </c>
      <c r="U637" s="115">
        <v>0.0</v>
      </c>
      <c r="V637" s="114" t="s">
        <v>6892</v>
      </c>
      <c r="W637" s="116">
        <v>1444.0</v>
      </c>
      <c r="X637" s="116">
        <v>1444.0</v>
      </c>
      <c r="Y637" s="116">
        <v>1444.0</v>
      </c>
      <c r="Z637" s="116">
        <v>1444.0</v>
      </c>
      <c r="AA637" s="103" t="s">
        <v>814</v>
      </c>
      <c r="AB637" s="103" t="s">
        <v>3071</v>
      </c>
    </row>
    <row r="638" ht="15.75" hidden="1" customHeight="1">
      <c r="A638" s="113">
        <v>2020.0</v>
      </c>
      <c r="B638" s="113">
        <v>1401.0</v>
      </c>
      <c r="C638" s="114" t="s">
        <v>808</v>
      </c>
      <c r="D638" s="115">
        <v>6.0</v>
      </c>
      <c r="E638" s="114" t="s">
        <v>208</v>
      </c>
      <c r="F638" s="113">
        <v>155.0</v>
      </c>
      <c r="G638" s="114" t="s">
        <v>809</v>
      </c>
      <c r="H638" s="113">
        <v>4472.0</v>
      </c>
      <c r="I638" s="114" t="s">
        <v>831</v>
      </c>
      <c r="J638" s="113">
        <v>3.0</v>
      </c>
      <c r="K638" s="113">
        <v>0.0</v>
      </c>
      <c r="L638" s="113">
        <v>95.0</v>
      </c>
      <c r="M638" s="113">
        <v>1.0</v>
      </c>
      <c r="N638" s="114" t="s">
        <v>6145</v>
      </c>
      <c r="O638" s="114" t="s">
        <v>4662</v>
      </c>
      <c r="P638" s="113">
        <v>1400029.0</v>
      </c>
      <c r="Q638" s="114" t="s">
        <v>838</v>
      </c>
      <c r="R638" s="113">
        <v>1066.0</v>
      </c>
      <c r="S638" s="114" t="s">
        <v>6893</v>
      </c>
      <c r="T638" s="115">
        <v>9245981.0</v>
      </c>
      <c r="U638" s="115">
        <v>0.0</v>
      </c>
      <c r="V638" s="114" t="s">
        <v>6894</v>
      </c>
      <c r="W638" s="116">
        <v>1444.0</v>
      </c>
      <c r="X638" s="116">
        <v>1444.0</v>
      </c>
      <c r="Y638" s="116">
        <v>1444.0</v>
      </c>
      <c r="Z638" s="116">
        <v>1444.0</v>
      </c>
      <c r="AA638" s="103" t="s">
        <v>814</v>
      </c>
      <c r="AB638" s="103" t="s">
        <v>3071</v>
      </c>
    </row>
    <row r="639" ht="15.75" hidden="1" customHeight="1">
      <c r="A639" s="113">
        <v>2020.0</v>
      </c>
      <c r="B639" s="113">
        <v>1401.0</v>
      </c>
      <c r="C639" s="114" t="s">
        <v>808</v>
      </c>
      <c r="D639" s="115">
        <v>6.0</v>
      </c>
      <c r="E639" s="114" t="s">
        <v>208</v>
      </c>
      <c r="F639" s="113">
        <v>155.0</v>
      </c>
      <c r="G639" s="114" t="s">
        <v>809</v>
      </c>
      <c r="H639" s="113">
        <v>4472.0</v>
      </c>
      <c r="I639" s="114" t="s">
        <v>831</v>
      </c>
      <c r="J639" s="113">
        <v>3.0</v>
      </c>
      <c r="K639" s="113">
        <v>0.0</v>
      </c>
      <c r="L639" s="113">
        <v>95.0</v>
      </c>
      <c r="M639" s="113">
        <v>1.0</v>
      </c>
      <c r="N639" s="114" t="s">
        <v>6145</v>
      </c>
      <c r="O639" s="114" t="s">
        <v>4662</v>
      </c>
      <c r="P639" s="113">
        <v>1400005.0</v>
      </c>
      <c r="Q639" s="114" t="s">
        <v>882</v>
      </c>
      <c r="R639" s="113">
        <v>1067.0</v>
      </c>
      <c r="S639" s="114" t="s">
        <v>6895</v>
      </c>
      <c r="T639" s="115">
        <v>9245981.0</v>
      </c>
      <c r="U639" s="115">
        <v>0.0</v>
      </c>
      <c r="V639" s="114" t="s">
        <v>6896</v>
      </c>
      <c r="W639" s="116">
        <v>909.0</v>
      </c>
      <c r="X639" s="116">
        <v>909.0</v>
      </c>
      <c r="Y639" s="116">
        <v>909.0</v>
      </c>
      <c r="Z639" s="116">
        <v>909.0</v>
      </c>
      <c r="AA639" s="103" t="s">
        <v>814</v>
      </c>
      <c r="AB639" s="103" t="s">
        <v>3071</v>
      </c>
    </row>
    <row r="640" ht="15.75" hidden="1" customHeight="1">
      <c r="A640" s="113">
        <v>2020.0</v>
      </c>
      <c r="B640" s="113">
        <v>1401.0</v>
      </c>
      <c r="C640" s="114" t="s">
        <v>808</v>
      </c>
      <c r="D640" s="115">
        <v>6.0</v>
      </c>
      <c r="E640" s="114" t="s">
        <v>208</v>
      </c>
      <c r="F640" s="113">
        <v>155.0</v>
      </c>
      <c r="G640" s="114" t="s">
        <v>809</v>
      </c>
      <c r="H640" s="113">
        <v>4472.0</v>
      </c>
      <c r="I640" s="114" t="s">
        <v>831</v>
      </c>
      <c r="J640" s="113">
        <v>3.0</v>
      </c>
      <c r="K640" s="113">
        <v>0.0</v>
      </c>
      <c r="L640" s="113">
        <v>95.0</v>
      </c>
      <c r="M640" s="113">
        <v>1.0</v>
      </c>
      <c r="N640" s="114" t="s">
        <v>6145</v>
      </c>
      <c r="O640" s="114" t="s">
        <v>4662</v>
      </c>
      <c r="P640" s="113">
        <v>1400029.0</v>
      </c>
      <c r="Q640" s="114" t="s">
        <v>838</v>
      </c>
      <c r="R640" s="113">
        <v>1067.0</v>
      </c>
      <c r="S640" s="114" t="s">
        <v>6897</v>
      </c>
      <c r="T640" s="115">
        <v>9245981.0</v>
      </c>
      <c r="U640" s="115">
        <v>0.0</v>
      </c>
      <c r="V640" s="114" t="s">
        <v>6898</v>
      </c>
      <c r="W640" s="116">
        <v>1444.0</v>
      </c>
      <c r="X640" s="116">
        <v>1444.0</v>
      </c>
      <c r="Y640" s="116">
        <v>1444.0</v>
      </c>
      <c r="Z640" s="116">
        <v>1444.0</v>
      </c>
      <c r="AA640" s="103" t="s">
        <v>814</v>
      </c>
      <c r="AB640" s="103" t="s">
        <v>3071</v>
      </c>
    </row>
    <row r="641" ht="15.75" hidden="1" customHeight="1">
      <c r="A641" s="113">
        <v>2020.0</v>
      </c>
      <c r="B641" s="113">
        <v>1401.0</v>
      </c>
      <c r="C641" s="114" t="s">
        <v>808</v>
      </c>
      <c r="D641" s="115">
        <v>6.0</v>
      </c>
      <c r="E641" s="114" t="s">
        <v>208</v>
      </c>
      <c r="F641" s="113">
        <v>155.0</v>
      </c>
      <c r="G641" s="114" t="s">
        <v>809</v>
      </c>
      <c r="H641" s="113">
        <v>4472.0</v>
      </c>
      <c r="I641" s="114" t="s">
        <v>831</v>
      </c>
      <c r="J641" s="113">
        <v>3.0</v>
      </c>
      <c r="K641" s="113">
        <v>0.0</v>
      </c>
      <c r="L641" s="113">
        <v>95.0</v>
      </c>
      <c r="M641" s="113">
        <v>1.0</v>
      </c>
      <c r="N641" s="114" t="s">
        <v>6145</v>
      </c>
      <c r="O641" s="114" t="s">
        <v>4662</v>
      </c>
      <c r="P641" s="113">
        <v>1400005.0</v>
      </c>
      <c r="Q641" s="114" t="s">
        <v>882</v>
      </c>
      <c r="R641" s="113">
        <v>1068.0</v>
      </c>
      <c r="S641" s="114" t="s">
        <v>6899</v>
      </c>
      <c r="T641" s="115">
        <v>9245981.0</v>
      </c>
      <c r="U641" s="115">
        <v>0.0</v>
      </c>
      <c r="V641" s="114" t="s">
        <v>6900</v>
      </c>
      <c r="W641" s="116">
        <v>914.0</v>
      </c>
      <c r="X641" s="116">
        <v>914.0</v>
      </c>
      <c r="Y641" s="116">
        <v>914.0</v>
      </c>
      <c r="Z641" s="116">
        <v>914.0</v>
      </c>
      <c r="AA641" s="103" t="s">
        <v>814</v>
      </c>
      <c r="AB641" s="103" t="s">
        <v>3071</v>
      </c>
    </row>
    <row r="642" ht="15.75" hidden="1" customHeight="1">
      <c r="A642" s="113">
        <v>2020.0</v>
      </c>
      <c r="B642" s="113">
        <v>1401.0</v>
      </c>
      <c r="C642" s="114" t="s">
        <v>808</v>
      </c>
      <c r="D642" s="115">
        <v>6.0</v>
      </c>
      <c r="E642" s="114" t="s">
        <v>208</v>
      </c>
      <c r="F642" s="113">
        <v>155.0</v>
      </c>
      <c r="G642" s="114" t="s">
        <v>809</v>
      </c>
      <c r="H642" s="113">
        <v>4472.0</v>
      </c>
      <c r="I642" s="114" t="s">
        <v>831</v>
      </c>
      <c r="J642" s="113">
        <v>3.0</v>
      </c>
      <c r="K642" s="113">
        <v>0.0</v>
      </c>
      <c r="L642" s="113">
        <v>95.0</v>
      </c>
      <c r="M642" s="113">
        <v>1.0</v>
      </c>
      <c r="N642" s="114" t="s">
        <v>6145</v>
      </c>
      <c r="O642" s="114" t="s">
        <v>4662</v>
      </c>
      <c r="P642" s="113">
        <v>1400029.0</v>
      </c>
      <c r="Q642" s="114" t="s">
        <v>838</v>
      </c>
      <c r="R642" s="113">
        <v>1068.0</v>
      </c>
      <c r="S642" s="114" t="s">
        <v>6901</v>
      </c>
      <c r="T642" s="115">
        <v>9245981.0</v>
      </c>
      <c r="U642" s="115">
        <v>0.0</v>
      </c>
      <c r="V642" s="114" t="s">
        <v>6902</v>
      </c>
      <c r="W642" s="116">
        <v>1423.9</v>
      </c>
      <c r="X642" s="116">
        <v>1423.9</v>
      </c>
      <c r="Y642" s="116">
        <v>1423.9</v>
      </c>
      <c r="Z642" s="116">
        <v>1423.9</v>
      </c>
      <c r="AA642" s="103" t="s">
        <v>814</v>
      </c>
      <c r="AB642" s="103" t="s">
        <v>3071</v>
      </c>
    </row>
    <row r="643" ht="15.75" hidden="1" customHeight="1">
      <c r="A643" s="113">
        <v>2020.0</v>
      </c>
      <c r="B643" s="113">
        <v>1401.0</v>
      </c>
      <c r="C643" s="114" t="s">
        <v>808</v>
      </c>
      <c r="D643" s="115">
        <v>6.0</v>
      </c>
      <c r="E643" s="114" t="s">
        <v>208</v>
      </c>
      <c r="F643" s="113">
        <v>155.0</v>
      </c>
      <c r="G643" s="114" t="s">
        <v>809</v>
      </c>
      <c r="H643" s="113">
        <v>4472.0</v>
      </c>
      <c r="I643" s="114" t="s">
        <v>831</v>
      </c>
      <c r="J643" s="113">
        <v>3.0</v>
      </c>
      <c r="K643" s="113">
        <v>0.0</v>
      </c>
      <c r="L643" s="113">
        <v>95.0</v>
      </c>
      <c r="M643" s="113">
        <v>1.0</v>
      </c>
      <c r="N643" s="114" t="s">
        <v>6145</v>
      </c>
      <c r="O643" s="114" t="s">
        <v>4662</v>
      </c>
      <c r="P643" s="113">
        <v>1400005.0</v>
      </c>
      <c r="Q643" s="114" t="s">
        <v>882</v>
      </c>
      <c r="R643" s="113">
        <v>1069.0</v>
      </c>
      <c r="S643" s="114" t="s">
        <v>6903</v>
      </c>
      <c r="T643" s="115">
        <v>9245981.0</v>
      </c>
      <c r="U643" s="115">
        <v>0.0</v>
      </c>
      <c r="V643" s="114" t="s">
        <v>6904</v>
      </c>
      <c r="W643" s="116">
        <v>894.0</v>
      </c>
      <c r="X643" s="116">
        <v>894.0</v>
      </c>
      <c r="Y643" s="116">
        <v>894.0</v>
      </c>
      <c r="Z643" s="116">
        <v>894.0</v>
      </c>
      <c r="AA643" s="103" t="s">
        <v>814</v>
      </c>
      <c r="AB643" s="103" t="s">
        <v>3071</v>
      </c>
    </row>
    <row r="644" ht="15.75" hidden="1" customHeight="1">
      <c r="A644" s="113">
        <v>2020.0</v>
      </c>
      <c r="B644" s="113">
        <v>1401.0</v>
      </c>
      <c r="C644" s="114" t="s">
        <v>808</v>
      </c>
      <c r="D644" s="115">
        <v>6.0</v>
      </c>
      <c r="E644" s="114" t="s">
        <v>208</v>
      </c>
      <c r="F644" s="113">
        <v>155.0</v>
      </c>
      <c r="G644" s="114" t="s">
        <v>809</v>
      </c>
      <c r="H644" s="113">
        <v>4472.0</v>
      </c>
      <c r="I644" s="114" t="s">
        <v>831</v>
      </c>
      <c r="J644" s="113">
        <v>3.0</v>
      </c>
      <c r="K644" s="113">
        <v>0.0</v>
      </c>
      <c r="L644" s="113">
        <v>95.0</v>
      </c>
      <c r="M644" s="113">
        <v>1.0</v>
      </c>
      <c r="N644" s="114" t="s">
        <v>6145</v>
      </c>
      <c r="O644" s="114" t="s">
        <v>4662</v>
      </c>
      <c r="P644" s="113">
        <v>1400029.0</v>
      </c>
      <c r="Q644" s="114" t="s">
        <v>838</v>
      </c>
      <c r="R644" s="113">
        <v>1069.0</v>
      </c>
      <c r="S644" s="114" t="s">
        <v>6905</v>
      </c>
      <c r="T644" s="115">
        <v>9245981.0</v>
      </c>
      <c r="U644" s="115">
        <v>0.0</v>
      </c>
      <c r="V644" s="114" t="s">
        <v>6906</v>
      </c>
      <c r="W644" s="116">
        <v>1426.0</v>
      </c>
      <c r="X644" s="116">
        <v>1426.0</v>
      </c>
      <c r="Y644" s="116">
        <v>1426.0</v>
      </c>
      <c r="Z644" s="116">
        <v>1426.0</v>
      </c>
      <c r="AA644" s="103" t="s">
        <v>814</v>
      </c>
      <c r="AB644" s="103" t="s">
        <v>3071</v>
      </c>
    </row>
    <row r="645" ht="15.75" hidden="1" customHeight="1">
      <c r="A645" s="113">
        <v>2020.0</v>
      </c>
      <c r="B645" s="113">
        <v>1401.0</v>
      </c>
      <c r="C645" s="114" t="s">
        <v>808</v>
      </c>
      <c r="D645" s="115">
        <v>6.0</v>
      </c>
      <c r="E645" s="114" t="s">
        <v>208</v>
      </c>
      <c r="F645" s="113">
        <v>155.0</v>
      </c>
      <c r="G645" s="114" t="s">
        <v>809</v>
      </c>
      <c r="H645" s="113">
        <v>4472.0</v>
      </c>
      <c r="I645" s="114" t="s">
        <v>831</v>
      </c>
      <c r="J645" s="113">
        <v>3.0</v>
      </c>
      <c r="K645" s="113">
        <v>0.0</v>
      </c>
      <c r="L645" s="113">
        <v>95.0</v>
      </c>
      <c r="M645" s="113">
        <v>1.0</v>
      </c>
      <c r="N645" s="114" t="s">
        <v>6145</v>
      </c>
      <c r="O645" s="114" t="s">
        <v>4662</v>
      </c>
      <c r="P645" s="113">
        <v>1400005.0</v>
      </c>
      <c r="Q645" s="114" t="s">
        <v>882</v>
      </c>
      <c r="R645" s="113">
        <v>1070.0</v>
      </c>
      <c r="S645" s="114" t="s">
        <v>6907</v>
      </c>
      <c r="T645" s="115">
        <v>9245981.0</v>
      </c>
      <c r="U645" s="115">
        <v>0.0</v>
      </c>
      <c r="V645" s="114" t="s">
        <v>6908</v>
      </c>
      <c r="W645" s="116">
        <v>1440.0</v>
      </c>
      <c r="X645" s="116">
        <v>1440.0</v>
      </c>
      <c r="Y645" s="116">
        <v>1440.0</v>
      </c>
      <c r="Z645" s="116">
        <v>1440.0</v>
      </c>
      <c r="AA645" s="103" t="s">
        <v>814</v>
      </c>
      <c r="AB645" s="103" t="s">
        <v>3071</v>
      </c>
    </row>
    <row r="646" ht="15.75" hidden="1" customHeight="1">
      <c r="A646" s="113">
        <v>2020.0</v>
      </c>
      <c r="B646" s="113">
        <v>1401.0</v>
      </c>
      <c r="C646" s="114" t="s">
        <v>808</v>
      </c>
      <c r="D646" s="115">
        <v>6.0</v>
      </c>
      <c r="E646" s="114" t="s">
        <v>208</v>
      </c>
      <c r="F646" s="113">
        <v>155.0</v>
      </c>
      <c r="G646" s="114" t="s">
        <v>809</v>
      </c>
      <c r="H646" s="113">
        <v>4472.0</v>
      </c>
      <c r="I646" s="114" t="s">
        <v>831</v>
      </c>
      <c r="J646" s="113">
        <v>3.0</v>
      </c>
      <c r="K646" s="113">
        <v>0.0</v>
      </c>
      <c r="L646" s="113">
        <v>95.0</v>
      </c>
      <c r="M646" s="113">
        <v>1.0</v>
      </c>
      <c r="N646" s="114" t="s">
        <v>6145</v>
      </c>
      <c r="O646" s="114" t="s">
        <v>4662</v>
      </c>
      <c r="P646" s="113">
        <v>1400029.0</v>
      </c>
      <c r="Q646" s="114" t="s">
        <v>838</v>
      </c>
      <c r="R646" s="113">
        <v>1070.0</v>
      </c>
      <c r="S646" s="114" t="s">
        <v>6909</v>
      </c>
      <c r="T646" s="115">
        <v>9245981.0</v>
      </c>
      <c r="U646" s="115">
        <v>0.0</v>
      </c>
      <c r="V646" s="114" t="s">
        <v>6910</v>
      </c>
      <c r="W646" s="116">
        <v>995.0</v>
      </c>
      <c r="X646" s="116">
        <v>995.0</v>
      </c>
      <c r="Y646" s="116">
        <v>995.0</v>
      </c>
      <c r="Z646" s="116">
        <v>995.0</v>
      </c>
      <c r="AA646" s="103" t="s">
        <v>814</v>
      </c>
      <c r="AB646" s="103" t="s">
        <v>3071</v>
      </c>
    </row>
    <row r="647" ht="15.75" hidden="1" customHeight="1">
      <c r="A647" s="113">
        <v>2020.0</v>
      </c>
      <c r="B647" s="113">
        <v>1401.0</v>
      </c>
      <c r="C647" s="114" t="s">
        <v>808</v>
      </c>
      <c r="D647" s="115">
        <v>6.0</v>
      </c>
      <c r="E647" s="114" t="s">
        <v>208</v>
      </c>
      <c r="F647" s="113">
        <v>155.0</v>
      </c>
      <c r="G647" s="114" t="s">
        <v>809</v>
      </c>
      <c r="H647" s="113">
        <v>4472.0</v>
      </c>
      <c r="I647" s="114" t="s">
        <v>831</v>
      </c>
      <c r="J647" s="113">
        <v>3.0</v>
      </c>
      <c r="K647" s="113">
        <v>0.0</v>
      </c>
      <c r="L647" s="113">
        <v>95.0</v>
      </c>
      <c r="M647" s="113">
        <v>1.0</v>
      </c>
      <c r="N647" s="114" t="s">
        <v>6145</v>
      </c>
      <c r="O647" s="114" t="s">
        <v>4662</v>
      </c>
      <c r="P647" s="113">
        <v>1400005.0</v>
      </c>
      <c r="Q647" s="114" t="s">
        <v>882</v>
      </c>
      <c r="R647" s="113">
        <v>1071.0</v>
      </c>
      <c r="S647" s="114" t="s">
        <v>6911</v>
      </c>
      <c r="T647" s="115">
        <v>9245981.0</v>
      </c>
      <c r="U647" s="115">
        <v>0.0</v>
      </c>
      <c r="V647" s="114" t="s">
        <v>6912</v>
      </c>
      <c r="W647" s="116">
        <v>919.0</v>
      </c>
      <c r="X647" s="116">
        <v>919.0</v>
      </c>
      <c r="Y647" s="116">
        <v>919.0</v>
      </c>
      <c r="Z647" s="116">
        <v>919.0</v>
      </c>
      <c r="AA647" s="103" t="s">
        <v>814</v>
      </c>
      <c r="AB647" s="103" t="s">
        <v>3071</v>
      </c>
    </row>
    <row r="648" ht="15.75" hidden="1" customHeight="1">
      <c r="A648" s="113">
        <v>2020.0</v>
      </c>
      <c r="B648" s="113">
        <v>1401.0</v>
      </c>
      <c r="C648" s="114" t="s">
        <v>808</v>
      </c>
      <c r="D648" s="115">
        <v>6.0</v>
      </c>
      <c r="E648" s="114" t="s">
        <v>208</v>
      </c>
      <c r="F648" s="113">
        <v>155.0</v>
      </c>
      <c r="G648" s="114" t="s">
        <v>809</v>
      </c>
      <c r="H648" s="113">
        <v>4472.0</v>
      </c>
      <c r="I648" s="114" t="s">
        <v>831</v>
      </c>
      <c r="J648" s="113">
        <v>3.0</v>
      </c>
      <c r="K648" s="113">
        <v>0.0</v>
      </c>
      <c r="L648" s="113">
        <v>95.0</v>
      </c>
      <c r="M648" s="113">
        <v>1.0</v>
      </c>
      <c r="N648" s="114" t="s">
        <v>6145</v>
      </c>
      <c r="O648" s="114" t="s">
        <v>4662</v>
      </c>
      <c r="P648" s="113">
        <v>1400029.0</v>
      </c>
      <c r="Q648" s="114" t="s">
        <v>838</v>
      </c>
      <c r="R648" s="113">
        <v>1071.0</v>
      </c>
      <c r="S648" s="114" t="s">
        <v>6913</v>
      </c>
      <c r="T648" s="115">
        <v>9245981.0</v>
      </c>
      <c r="U648" s="115">
        <v>0.0</v>
      </c>
      <c r="V648" s="114" t="s">
        <v>6914</v>
      </c>
      <c r="W648" s="116">
        <v>1230.0</v>
      </c>
      <c r="X648" s="116">
        <v>1230.0</v>
      </c>
      <c r="Y648" s="116">
        <v>1230.0</v>
      </c>
      <c r="Z648" s="116">
        <v>1230.0</v>
      </c>
      <c r="AA648" s="103" t="s">
        <v>814</v>
      </c>
      <c r="AB648" s="103" t="s">
        <v>3071</v>
      </c>
    </row>
    <row r="649" ht="15.75" hidden="1" customHeight="1">
      <c r="A649" s="113">
        <v>2020.0</v>
      </c>
      <c r="B649" s="113">
        <v>1401.0</v>
      </c>
      <c r="C649" s="114" t="s">
        <v>808</v>
      </c>
      <c r="D649" s="115">
        <v>6.0</v>
      </c>
      <c r="E649" s="114" t="s">
        <v>208</v>
      </c>
      <c r="F649" s="113">
        <v>155.0</v>
      </c>
      <c r="G649" s="114" t="s">
        <v>809</v>
      </c>
      <c r="H649" s="113">
        <v>4472.0</v>
      </c>
      <c r="I649" s="114" t="s">
        <v>831</v>
      </c>
      <c r="J649" s="113">
        <v>3.0</v>
      </c>
      <c r="K649" s="113">
        <v>0.0</v>
      </c>
      <c r="L649" s="113">
        <v>95.0</v>
      </c>
      <c r="M649" s="113">
        <v>1.0</v>
      </c>
      <c r="N649" s="114" t="s">
        <v>6145</v>
      </c>
      <c r="O649" s="114" t="s">
        <v>4662</v>
      </c>
      <c r="P649" s="113">
        <v>1400005.0</v>
      </c>
      <c r="Q649" s="114" t="s">
        <v>882</v>
      </c>
      <c r="R649" s="113">
        <v>1072.0</v>
      </c>
      <c r="S649" s="114" t="s">
        <v>6915</v>
      </c>
      <c r="T649" s="115">
        <v>9245981.0</v>
      </c>
      <c r="U649" s="115">
        <v>0.0</v>
      </c>
      <c r="V649" s="114" t="s">
        <v>6916</v>
      </c>
      <c r="W649" s="116">
        <v>1444.0</v>
      </c>
      <c r="X649" s="116">
        <v>1444.0</v>
      </c>
      <c r="Y649" s="116">
        <v>1444.0</v>
      </c>
      <c r="Z649" s="116">
        <v>1444.0</v>
      </c>
      <c r="AA649" s="103" t="s">
        <v>814</v>
      </c>
      <c r="AB649" s="103" t="s">
        <v>3071</v>
      </c>
    </row>
    <row r="650" ht="15.75" hidden="1" customHeight="1">
      <c r="A650" s="113">
        <v>2020.0</v>
      </c>
      <c r="B650" s="113">
        <v>1401.0</v>
      </c>
      <c r="C650" s="114" t="s">
        <v>808</v>
      </c>
      <c r="D650" s="115">
        <v>6.0</v>
      </c>
      <c r="E650" s="114" t="s">
        <v>208</v>
      </c>
      <c r="F650" s="113">
        <v>155.0</v>
      </c>
      <c r="G650" s="114" t="s">
        <v>809</v>
      </c>
      <c r="H650" s="113">
        <v>4472.0</v>
      </c>
      <c r="I650" s="114" t="s">
        <v>831</v>
      </c>
      <c r="J650" s="113">
        <v>3.0</v>
      </c>
      <c r="K650" s="113">
        <v>0.0</v>
      </c>
      <c r="L650" s="113">
        <v>95.0</v>
      </c>
      <c r="M650" s="113">
        <v>1.0</v>
      </c>
      <c r="N650" s="114" t="s">
        <v>6145</v>
      </c>
      <c r="O650" s="114" t="s">
        <v>4662</v>
      </c>
      <c r="P650" s="113">
        <v>1400005.0</v>
      </c>
      <c r="Q650" s="114" t="s">
        <v>882</v>
      </c>
      <c r="R650" s="113">
        <v>1073.0</v>
      </c>
      <c r="S650" s="114" t="s">
        <v>6917</v>
      </c>
      <c r="T650" s="115">
        <v>9245981.0</v>
      </c>
      <c r="U650" s="115">
        <v>0.0</v>
      </c>
      <c r="V650" s="114" t="s">
        <v>6918</v>
      </c>
      <c r="W650" s="116">
        <v>1444.0</v>
      </c>
      <c r="X650" s="116">
        <v>1444.0</v>
      </c>
      <c r="Y650" s="116">
        <v>1444.0</v>
      </c>
      <c r="Z650" s="116">
        <v>1444.0</v>
      </c>
      <c r="AA650" s="103" t="s">
        <v>814</v>
      </c>
      <c r="AB650" s="103" t="s">
        <v>3071</v>
      </c>
    </row>
    <row r="651" ht="15.75" hidden="1" customHeight="1">
      <c r="A651" s="113">
        <v>2020.0</v>
      </c>
      <c r="B651" s="113">
        <v>1401.0</v>
      </c>
      <c r="C651" s="114" t="s">
        <v>808</v>
      </c>
      <c r="D651" s="115">
        <v>6.0</v>
      </c>
      <c r="E651" s="114" t="s">
        <v>208</v>
      </c>
      <c r="F651" s="113">
        <v>155.0</v>
      </c>
      <c r="G651" s="114" t="s">
        <v>809</v>
      </c>
      <c r="H651" s="113">
        <v>4472.0</v>
      </c>
      <c r="I651" s="114" t="s">
        <v>831</v>
      </c>
      <c r="J651" s="113">
        <v>3.0</v>
      </c>
      <c r="K651" s="113">
        <v>0.0</v>
      </c>
      <c r="L651" s="113">
        <v>95.0</v>
      </c>
      <c r="M651" s="113">
        <v>1.0</v>
      </c>
      <c r="N651" s="114" t="s">
        <v>6145</v>
      </c>
      <c r="O651" s="114" t="s">
        <v>4662</v>
      </c>
      <c r="P651" s="113">
        <v>1400005.0</v>
      </c>
      <c r="Q651" s="114" t="s">
        <v>882</v>
      </c>
      <c r="R651" s="113">
        <v>1074.0</v>
      </c>
      <c r="S651" s="114" t="s">
        <v>6919</v>
      </c>
      <c r="T651" s="115">
        <v>9245981.0</v>
      </c>
      <c r="U651" s="115">
        <v>0.0</v>
      </c>
      <c r="V651" s="114" t="s">
        <v>6920</v>
      </c>
      <c r="W651" s="116">
        <v>1421.8</v>
      </c>
      <c r="X651" s="116">
        <v>1421.8</v>
      </c>
      <c r="Y651" s="116">
        <v>1421.8</v>
      </c>
      <c r="Z651" s="116">
        <v>1421.8</v>
      </c>
      <c r="AA651" s="103" t="s">
        <v>814</v>
      </c>
      <c r="AB651" s="103" t="s">
        <v>3071</v>
      </c>
    </row>
    <row r="652" ht="15.75" hidden="1" customHeight="1">
      <c r="A652" s="113">
        <v>2020.0</v>
      </c>
      <c r="B652" s="113">
        <v>1401.0</v>
      </c>
      <c r="C652" s="114" t="s">
        <v>808</v>
      </c>
      <c r="D652" s="115">
        <v>6.0</v>
      </c>
      <c r="E652" s="114" t="s">
        <v>208</v>
      </c>
      <c r="F652" s="113">
        <v>155.0</v>
      </c>
      <c r="G652" s="114" t="s">
        <v>809</v>
      </c>
      <c r="H652" s="113">
        <v>4472.0</v>
      </c>
      <c r="I652" s="114" t="s">
        <v>831</v>
      </c>
      <c r="J652" s="113">
        <v>3.0</v>
      </c>
      <c r="K652" s="113">
        <v>0.0</v>
      </c>
      <c r="L652" s="113">
        <v>95.0</v>
      </c>
      <c r="M652" s="113">
        <v>1.0</v>
      </c>
      <c r="N652" s="114" t="s">
        <v>6145</v>
      </c>
      <c r="O652" s="114" t="s">
        <v>4662</v>
      </c>
      <c r="P652" s="113">
        <v>1400005.0</v>
      </c>
      <c r="Q652" s="114" t="s">
        <v>882</v>
      </c>
      <c r="R652" s="113">
        <v>1076.0</v>
      </c>
      <c r="S652" s="114" t="s">
        <v>6921</v>
      </c>
      <c r="T652" s="115">
        <v>9245981.0</v>
      </c>
      <c r="U652" s="115">
        <v>0.0</v>
      </c>
      <c r="V652" s="114" t="s">
        <v>6922</v>
      </c>
      <c r="W652" s="116">
        <v>1426.0</v>
      </c>
      <c r="X652" s="116">
        <v>1426.0</v>
      </c>
      <c r="Y652" s="116">
        <v>1426.0</v>
      </c>
      <c r="Z652" s="116">
        <v>1426.0</v>
      </c>
      <c r="AA652" s="103" t="s">
        <v>814</v>
      </c>
      <c r="AB652" s="103" t="s">
        <v>3071</v>
      </c>
    </row>
    <row r="653" ht="15.75" hidden="1" customHeight="1">
      <c r="A653" s="113">
        <v>2020.0</v>
      </c>
      <c r="B653" s="113">
        <v>1401.0</v>
      </c>
      <c r="C653" s="114" t="s">
        <v>808</v>
      </c>
      <c r="D653" s="115">
        <v>6.0</v>
      </c>
      <c r="E653" s="114" t="s">
        <v>208</v>
      </c>
      <c r="F653" s="113">
        <v>155.0</v>
      </c>
      <c r="G653" s="114" t="s">
        <v>809</v>
      </c>
      <c r="H653" s="113">
        <v>4472.0</v>
      </c>
      <c r="I653" s="114" t="s">
        <v>831</v>
      </c>
      <c r="J653" s="113">
        <v>3.0</v>
      </c>
      <c r="K653" s="113">
        <v>0.0</v>
      </c>
      <c r="L653" s="113">
        <v>95.0</v>
      </c>
      <c r="M653" s="113">
        <v>1.0</v>
      </c>
      <c r="N653" s="114" t="s">
        <v>6145</v>
      </c>
      <c r="O653" s="114" t="s">
        <v>4662</v>
      </c>
      <c r="P653" s="113">
        <v>1400005.0</v>
      </c>
      <c r="Q653" s="114" t="s">
        <v>882</v>
      </c>
      <c r="R653" s="113">
        <v>1077.0</v>
      </c>
      <c r="S653" s="114" t="s">
        <v>6923</v>
      </c>
      <c r="T653" s="115">
        <v>9245981.0</v>
      </c>
      <c r="U653" s="115">
        <v>0.0</v>
      </c>
      <c r="V653" s="114" t="s">
        <v>6924</v>
      </c>
      <c r="W653" s="116">
        <v>1426.0</v>
      </c>
      <c r="X653" s="116">
        <v>1426.0</v>
      </c>
      <c r="Y653" s="116">
        <v>1426.0</v>
      </c>
      <c r="Z653" s="116">
        <v>1426.0</v>
      </c>
      <c r="AA653" s="103" t="s">
        <v>814</v>
      </c>
      <c r="AB653" s="103" t="s">
        <v>3071</v>
      </c>
    </row>
    <row r="654" ht="15.75" hidden="1" customHeight="1">
      <c r="A654" s="113">
        <v>2020.0</v>
      </c>
      <c r="B654" s="113">
        <v>1401.0</v>
      </c>
      <c r="C654" s="114" t="s">
        <v>808</v>
      </c>
      <c r="D654" s="115">
        <v>6.0</v>
      </c>
      <c r="E654" s="114" t="s">
        <v>208</v>
      </c>
      <c r="F654" s="113">
        <v>155.0</v>
      </c>
      <c r="G654" s="114" t="s">
        <v>809</v>
      </c>
      <c r="H654" s="113">
        <v>4472.0</v>
      </c>
      <c r="I654" s="114" t="s">
        <v>831</v>
      </c>
      <c r="J654" s="113">
        <v>3.0</v>
      </c>
      <c r="K654" s="113">
        <v>0.0</v>
      </c>
      <c r="L654" s="113">
        <v>95.0</v>
      </c>
      <c r="M654" s="113">
        <v>1.0</v>
      </c>
      <c r="N654" s="114" t="s">
        <v>6145</v>
      </c>
      <c r="O654" s="114" t="s">
        <v>4662</v>
      </c>
      <c r="P654" s="113">
        <v>1400029.0</v>
      </c>
      <c r="Q654" s="114" t="s">
        <v>838</v>
      </c>
      <c r="R654" s="113">
        <v>1077.0</v>
      </c>
      <c r="S654" s="114" t="s">
        <v>6925</v>
      </c>
      <c r="T654" s="115">
        <v>9245981.0</v>
      </c>
      <c r="U654" s="115">
        <v>0.0</v>
      </c>
      <c r="V654" s="114" t="s">
        <v>6926</v>
      </c>
      <c r="W654" s="116">
        <v>1444.0</v>
      </c>
      <c r="X654" s="116">
        <v>1444.0</v>
      </c>
      <c r="Y654" s="116">
        <v>1444.0</v>
      </c>
      <c r="Z654" s="116">
        <v>1444.0</v>
      </c>
      <c r="AA654" s="103" t="s">
        <v>814</v>
      </c>
      <c r="AB654" s="103" t="s">
        <v>3071</v>
      </c>
    </row>
    <row r="655" ht="15.75" hidden="1" customHeight="1">
      <c r="A655" s="113">
        <v>2020.0</v>
      </c>
      <c r="B655" s="113">
        <v>1401.0</v>
      </c>
      <c r="C655" s="114" t="s">
        <v>808</v>
      </c>
      <c r="D655" s="115">
        <v>6.0</v>
      </c>
      <c r="E655" s="114" t="s">
        <v>208</v>
      </c>
      <c r="F655" s="113">
        <v>155.0</v>
      </c>
      <c r="G655" s="114" t="s">
        <v>809</v>
      </c>
      <c r="H655" s="113">
        <v>4472.0</v>
      </c>
      <c r="I655" s="114" t="s">
        <v>831</v>
      </c>
      <c r="J655" s="113">
        <v>3.0</v>
      </c>
      <c r="K655" s="113">
        <v>0.0</v>
      </c>
      <c r="L655" s="113">
        <v>95.0</v>
      </c>
      <c r="M655" s="113">
        <v>1.0</v>
      </c>
      <c r="N655" s="114" t="s">
        <v>6145</v>
      </c>
      <c r="O655" s="114" t="s">
        <v>4662</v>
      </c>
      <c r="P655" s="113">
        <v>1400029.0</v>
      </c>
      <c r="Q655" s="114" t="s">
        <v>838</v>
      </c>
      <c r="R655" s="113">
        <v>1078.0</v>
      </c>
      <c r="S655" s="114" t="s">
        <v>6927</v>
      </c>
      <c r="T655" s="115">
        <v>9245981.0</v>
      </c>
      <c r="U655" s="115">
        <v>0.0</v>
      </c>
      <c r="V655" s="114" t="s">
        <v>6928</v>
      </c>
      <c r="W655" s="116">
        <v>1444.0</v>
      </c>
      <c r="X655" s="116">
        <v>1444.0</v>
      </c>
      <c r="Y655" s="116">
        <v>1444.0</v>
      </c>
      <c r="Z655" s="116">
        <v>1444.0</v>
      </c>
      <c r="AA655" s="103" t="s">
        <v>814</v>
      </c>
      <c r="AB655" s="103" t="s">
        <v>3071</v>
      </c>
    </row>
    <row r="656" ht="15.75" hidden="1" customHeight="1">
      <c r="A656" s="113">
        <v>2020.0</v>
      </c>
      <c r="B656" s="113">
        <v>1401.0</v>
      </c>
      <c r="C656" s="114" t="s">
        <v>808</v>
      </c>
      <c r="D656" s="115">
        <v>6.0</v>
      </c>
      <c r="E656" s="114" t="s">
        <v>208</v>
      </c>
      <c r="F656" s="113">
        <v>155.0</v>
      </c>
      <c r="G656" s="114" t="s">
        <v>809</v>
      </c>
      <c r="H656" s="113">
        <v>4472.0</v>
      </c>
      <c r="I656" s="114" t="s">
        <v>831</v>
      </c>
      <c r="J656" s="113">
        <v>3.0</v>
      </c>
      <c r="K656" s="113">
        <v>0.0</v>
      </c>
      <c r="L656" s="113">
        <v>95.0</v>
      </c>
      <c r="M656" s="113">
        <v>1.0</v>
      </c>
      <c r="N656" s="114" t="s">
        <v>6145</v>
      </c>
      <c r="O656" s="114" t="s">
        <v>4662</v>
      </c>
      <c r="P656" s="113">
        <v>1400029.0</v>
      </c>
      <c r="Q656" s="114" t="s">
        <v>838</v>
      </c>
      <c r="R656" s="113">
        <v>1079.0</v>
      </c>
      <c r="S656" s="114" t="s">
        <v>6929</v>
      </c>
      <c r="T656" s="115">
        <v>9245981.0</v>
      </c>
      <c r="U656" s="115">
        <v>0.0</v>
      </c>
      <c r="V656" s="114" t="s">
        <v>6930</v>
      </c>
      <c r="W656" s="116">
        <v>1444.0</v>
      </c>
      <c r="X656" s="116">
        <v>1444.0</v>
      </c>
      <c r="Y656" s="116">
        <v>1444.0</v>
      </c>
      <c r="Z656" s="116">
        <v>1444.0</v>
      </c>
      <c r="AA656" s="103" t="s">
        <v>814</v>
      </c>
      <c r="AB656" s="103" t="s">
        <v>3071</v>
      </c>
    </row>
    <row r="657" ht="15.75" hidden="1" customHeight="1">
      <c r="A657" s="113">
        <v>2020.0</v>
      </c>
      <c r="B657" s="113">
        <v>1401.0</v>
      </c>
      <c r="C657" s="114" t="s">
        <v>808</v>
      </c>
      <c r="D657" s="115">
        <v>6.0</v>
      </c>
      <c r="E657" s="114" t="s">
        <v>208</v>
      </c>
      <c r="F657" s="113">
        <v>155.0</v>
      </c>
      <c r="G657" s="114" t="s">
        <v>809</v>
      </c>
      <c r="H657" s="113">
        <v>4472.0</v>
      </c>
      <c r="I657" s="114" t="s">
        <v>831</v>
      </c>
      <c r="J657" s="113">
        <v>3.0</v>
      </c>
      <c r="K657" s="113">
        <v>0.0</v>
      </c>
      <c r="L657" s="113">
        <v>95.0</v>
      </c>
      <c r="M657" s="113">
        <v>1.0</v>
      </c>
      <c r="N657" s="114" t="s">
        <v>6145</v>
      </c>
      <c r="O657" s="114" t="s">
        <v>4662</v>
      </c>
      <c r="P657" s="113">
        <v>1400005.0</v>
      </c>
      <c r="Q657" s="114" t="s">
        <v>882</v>
      </c>
      <c r="R657" s="113">
        <v>1080.0</v>
      </c>
      <c r="S657" s="114" t="s">
        <v>6931</v>
      </c>
      <c r="T657" s="115">
        <v>9245981.0</v>
      </c>
      <c r="U657" s="115">
        <v>0.0</v>
      </c>
      <c r="V657" s="114" t="s">
        <v>6932</v>
      </c>
      <c r="W657" s="116">
        <v>894.0</v>
      </c>
      <c r="X657" s="116">
        <v>894.0</v>
      </c>
      <c r="Y657" s="116">
        <v>894.0</v>
      </c>
      <c r="Z657" s="116">
        <v>894.0</v>
      </c>
      <c r="AA657" s="103" t="s">
        <v>814</v>
      </c>
      <c r="AB657" s="103" t="s">
        <v>3071</v>
      </c>
    </row>
    <row r="658" ht="15.75" hidden="1" customHeight="1">
      <c r="A658" s="113">
        <v>2020.0</v>
      </c>
      <c r="B658" s="113">
        <v>1401.0</v>
      </c>
      <c r="C658" s="114" t="s">
        <v>808</v>
      </c>
      <c r="D658" s="115">
        <v>6.0</v>
      </c>
      <c r="E658" s="114" t="s">
        <v>208</v>
      </c>
      <c r="F658" s="113">
        <v>155.0</v>
      </c>
      <c r="G658" s="114" t="s">
        <v>809</v>
      </c>
      <c r="H658" s="113">
        <v>4472.0</v>
      </c>
      <c r="I658" s="114" t="s">
        <v>831</v>
      </c>
      <c r="J658" s="113">
        <v>3.0</v>
      </c>
      <c r="K658" s="113">
        <v>0.0</v>
      </c>
      <c r="L658" s="113">
        <v>95.0</v>
      </c>
      <c r="M658" s="113">
        <v>1.0</v>
      </c>
      <c r="N658" s="114" t="s">
        <v>6145</v>
      </c>
      <c r="O658" s="114" t="s">
        <v>4662</v>
      </c>
      <c r="P658" s="113">
        <v>1400029.0</v>
      </c>
      <c r="Q658" s="114" t="s">
        <v>838</v>
      </c>
      <c r="R658" s="113">
        <v>1080.0</v>
      </c>
      <c r="S658" s="114" t="s">
        <v>6933</v>
      </c>
      <c r="T658" s="115">
        <v>9245981.0</v>
      </c>
      <c r="U658" s="115">
        <v>0.0</v>
      </c>
      <c r="V658" s="114" t="s">
        <v>6934</v>
      </c>
      <c r="W658" s="116">
        <v>1444.0</v>
      </c>
      <c r="X658" s="116">
        <v>1444.0</v>
      </c>
      <c r="Y658" s="116">
        <v>1444.0</v>
      </c>
      <c r="Z658" s="116">
        <v>1444.0</v>
      </c>
      <c r="AA658" s="103" t="s">
        <v>814</v>
      </c>
      <c r="AB658" s="103" t="s">
        <v>3071</v>
      </c>
    </row>
    <row r="659" ht="15.75" hidden="1" customHeight="1">
      <c r="A659" s="113">
        <v>2020.0</v>
      </c>
      <c r="B659" s="113">
        <v>1401.0</v>
      </c>
      <c r="C659" s="114" t="s">
        <v>808</v>
      </c>
      <c r="D659" s="115">
        <v>6.0</v>
      </c>
      <c r="E659" s="114" t="s">
        <v>208</v>
      </c>
      <c r="F659" s="113">
        <v>155.0</v>
      </c>
      <c r="G659" s="114" t="s">
        <v>809</v>
      </c>
      <c r="H659" s="113">
        <v>4472.0</v>
      </c>
      <c r="I659" s="114" t="s">
        <v>831</v>
      </c>
      <c r="J659" s="113">
        <v>3.0</v>
      </c>
      <c r="K659" s="113">
        <v>0.0</v>
      </c>
      <c r="L659" s="113">
        <v>95.0</v>
      </c>
      <c r="M659" s="113">
        <v>1.0</v>
      </c>
      <c r="N659" s="114" t="s">
        <v>6145</v>
      </c>
      <c r="O659" s="114" t="s">
        <v>4662</v>
      </c>
      <c r="P659" s="113">
        <v>1400005.0</v>
      </c>
      <c r="Q659" s="114" t="s">
        <v>882</v>
      </c>
      <c r="R659" s="113">
        <v>1081.0</v>
      </c>
      <c r="S659" s="114" t="s">
        <v>6935</v>
      </c>
      <c r="T659" s="115">
        <v>9245981.0</v>
      </c>
      <c r="U659" s="115">
        <v>0.0</v>
      </c>
      <c r="V659" s="114" t="s">
        <v>6936</v>
      </c>
      <c r="W659" s="116">
        <v>1440.0</v>
      </c>
      <c r="X659" s="116">
        <v>1440.0</v>
      </c>
      <c r="Y659" s="116">
        <v>1440.0</v>
      </c>
      <c r="Z659" s="116">
        <v>1440.0</v>
      </c>
      <c r="AA659" s="103" t="s">
        <v>814</v>
      </c>
      <c r="AB659" s="103" t="s">
        <v>3071</v>
      </c>
    </row>
    <row r="660" ht="15.75" hidden="1" customHeight="1">
      <c r="A660" s="113">
        <v>2020.0</v>
      </c>
      <c r="B660" s="113">
        <v>1401.0</v>
      </c>
      <c r="C660" s="114" t="s">
        <v>808</v>
      </c>
      <c r="D660" s="115">
        <v>6.0</v>
      </c>
      <c r="E660" s="114" t="s">
        <v>208</v>
      </c>
      <c r="F660" s="113">
        <v>155.0</v>
      </c>
      <c r="G660" s="114" t="s">
        <v>809</v>
      </c>
      <c r="H660" s="113">
        <v>4472.0</v>
      </c>
      <c r="I660" s="114" t="s">
        <v>831</v>
      </c>
      <c r="J660" s="113">
        <v>3.0</v>
      </c>
      <c r="K660" s="113">
        <v>0.0</v>
      </c>
      <c r="L660" s="113">
        <v>95.0</v>
      </c>
      <c r="M660" s="113">
        <v>1.0</v>
      </c>
      <c r="N660" s="114" t="s">
        <v>6145</v>
      </c>
      <c r="O660" s="114" t="s">
        <v>4662</v>
      </c>
      <c r="P660" s="113">
        <v>1400005.0</v>
      </c>
      <c r="Q660" s="114" t="s">
        <v>882</v>
      </c>
      <c r="R660" s="113">
        <v>1082.0</v>
      </c>
      <c r="S660" s="114" t="s">
        <v>6937</v>
      </c>
      <c r="T660" s="115">
        <v>9245981.0</v>
      </c>
      <c r="U660" s="115">
        <v>0.0</v>
      </c>
      <c r="V660" s="114" t="s">
        <v>6938</v>
      </c>
      <c r="W660" s="116">
        <v>1405.0</v>
      </c>
      <c r="X660" s="116">
        <v>1405.0</v>
      </c>
      <c r="Y660" s="116">
        <v>1405.0</v>
      </c>
      <c r="Z660" s="116">
        <v>1405.0</v>
      </c>
      <c r="AA660" s="103" t="s">
        <v>814</v>
      </c>
      <c r="AB660" s="103" t="s">
        <v>3071</v>
      </c>
    </row>
    <row r="661" ht="15.75" hidden="1" customHeight="1">
      <c r="A661" s="113">
        <v>2020.0</v>
      </c>
      <c r="B661" s="113">
        <v>1401.0</v>
      </c>
      <c r="C661" s="114" t="s">
        <v>808</v>
      </c>
      <c r="D661" s="115">
        <v>6.0</v>
      </c>
      <c r="E661" s="114" t="s">
        <v>208</v>
      </c>
      <c r="F661" s="113">
        <v>155.0</v>
      </c>
      <c r="G661" s="114" t="s">
        <v>809</v>
      </c>
      <c r="H661" s="113">
        <v>4472.0</v>
      </c>
      <c r="I661" s="114" t="s">
        <v>831</v>
      </c>
      <c r="J661" s="113">
        <v>3.0</v>
      </c>
      <c r="K661" s="113">
        <v>0.0</v>
      </c>
      <c r="L661" s="113">
        <v>95.0</v>
      </c>
      <c r="M661" s="113">
        <v>1.0</v>
      </c>
      <c r="N661" s="114" t="s">
        <v>6145</v>
      </c>
      <c r="O661" s="114" t="s">
        <v>4662</v>
      </c>
      <c r="P661" s="113">
        <v>1400029.0</v>
      </c>
      <c r="Q661" s="114" t="s">
        <v>838</v>
      </c>
      <c r="R661" s="113">
        <v>1082.0</v>
      </c>
      <c r="S661" s="114" t="s">
        <v>6939</v>
      </c>
      <c r="T661" s="115">
        <v>9245981.0</v>
      </c>
      <c r="U661" s="115">
        <v>0.0</v>
      </c>
      <c r="V661" s="114" t="s">
        <v>6940</v>
      </c>
      <c r="W661" s="116">
        <v>1444.0</v>
      </c>
      <c r="X661" s="116">
        <v>1444.0</v>
      </c>
      <c r="Y661" s="116">
        <v>1444.0</v>
      </c>
      <c r="Z661" s="116">
        <v>1444.0</v>
      </c>
      <c r="AA661" s="103" t="s">
        <v>814</v>
      </c>
      <c r="AB661" s="103" t="s">
        <v>3071</v>
      </c>
    </row>
    <row r="662" ht="15.75" hidden="1" customHeight="1">
      <c r="A662" s="113">
        <v>2020.0</v>
      </c>
      <c r="B662" s="113">
        <v>1401.0</v>
      </c>
      <c r="C662" s="114" t="s">
        <v>808</v>
      </c>
      <c r="D662" s="115">
        <v>6.0</v>
      </c>
      <c r="E662" s="114" t="s">
        <v>208</v>
      </c>
      <c r="F662" s="113">
        <v>155.0</v>
      </c>
      <c r="G662" s="114" t="s">
        <v>809</v>
      </c>
      <c r="H662" s="113">
        <v>4472.0</v>
      </c>
      <c r="I662" s="114" t="s">
        <v>831</v>
      </c>
      <c r="J662" s="113">
        <v>3.0</v>
      </c>
      <c r="K662" s="113">
        <v>0.0</v>
      </c>
      <c r="L662" s="113">
        <v>95.0</v>
      </c>
      <c r="M662" s="113">
        <v>1.0</v>
      </c>
      <c r="N662" s="114" t="s">
        <v>6145</v>
      </c>
      <c r="O662" s="114" t="s">
        <v>4662</v>
      </c>
      <c r="P662" s="113">
        <v>1400005.0</v>
      </c>
      <c r="Q662" s="114" t="s">
        <v>882</v>
      </c>
      <c r="R662" s="113">
        <v>1083.0</v>
      </c>
      <c r="S662" s="114" t="s">
        <v>6941</v>
      </c>
      <c r="T662" s="115">
        <v>9245981.0</v>
      </c>
      <c r="U662" s="115">
        <v>0.0</v>
      </c>
      <c r="V662" s="114" t="s">
        <v>6942</v>
      </c>
      <c r="W662" s="116">
        <v>1444.0</v>
      </c>
      <c r="X662" s="116">
        <v>1444.0</v>
      </c>
      <c r="Y662" s="116">
        <v>1444.0</v>
      </c>
      <c r="Z662" s="116">
        <v>1444.0</v>
      </c>
      <c r="AA662" s="103" t="s">
        <v>814</v>
      </c>
      <c r="AB662" s="103" t="s">
        <v>3071</v>
      </c>
    </row>
    <row r="663" ht="15.75" hidden="1" customHeight="1">
      <c r="A663" s="113">
        <v>2020.0</v>
      </c>
      <c r="B663" s="113">
        <v>1401.0</v>
      </c>
      <c r="C663" s="114" t="s">
        <v>808</v>
      </c>
      <c r="D663" s="115">
        <v>6.0</v>
      </c>
      <c r="E663" s="114" t="s">
        <v>208</v>
      </c>
      <c r="F663" s="113">
        <v>155.0</v>
      </c>
      <c r="G663" s="114" t="s">
        <v>809</v>
      </c>
      <c r="H663" s="113">
        <v>4472.0</v>
      </c>
      <c r="I663" s="114" t="s">
        <v>831</v>
      </c>
      <c r="J663" s="113">
        <v>3.0</v>
      </c>
      <c r="K663" s="113">
        <v>0.0</v>
      </c>
      <c r="L663" s="113">
        <v>95.0</v>
      </c>
      <c r="M663" s="113">
        <v>1.0</v>
      </c>
      <c r="N663" s="114" t="s">
        <v>6145</v>
      </c>
      <c r="O663" s="114" t="s">
        <v>4662</v>
      </c>
      <c r="P663" s="113">
        <v>1400005.0</v>
      </c>
      <c r="Q663" s="114" t="s">
        <v>882</v>
      </c>
      <c r="R663" s="113">
        <v>1084.0</v>
      </c>
      <c r="S663" s="114" t="s">
        <v>6943</v>
      </c>
      <c r="T663" s="115">
        <v>9245981.0</v>
      </c>
      <c r="U663" s="115">
        <v>0.0</v>
      </c>
      <c r="V663" s="114" t="s">
        <v>6944</v>
      </c>
      <c r="W663" s="116">
        <v>1444.0</v>
      </c>
      <c r="X663" s="116">
        <v>1444.0</v>
      </c>
      <c r="Y663" s="116">
        <v>1444.0</v>
      </c>
      <c r="Z663" s="116">
        <v>1444.0</v>
      </c>
      <c r="AA663" s="103" t="s">
        <v>814</v>
      </c>
      <c r="AB663" s="103" t="s">
        <v>3071</v>
      </c>
    </row>
    <row r="664" ht="15.75" hidden="1" customHeight="1">
      <c r="A664" s="113">
        <v>2020.0</v>
      </c>
      <c r="B664" s="113">
        <v>1401.0</v>
      </c>
      <c r="C664" s="114" t="s">
        <v>808</v>
      </c>
      <c r="D664" s="115">
        <v>6.0</v>
      </c>
      <c r="E664" s="114" t="s">
        <v>208</v>
      </c>
      <c r="F664" s="113">
        <v>155.0</v>
      </c>
      <c r="G664" s="114" t="s">
        <v>809</v>
      </c>
      <c r="H664" s="113">
        <v>4472.0</v>
      </c>
      <c r="I664" s="114" t="s">
        <v>831</v>
      </c>
      <c r="J664" s="113">
        <v>3.0</v>
      </c>
      <c r="K664" s="113">
        <v>0.0</v>
      </c>
      <c r="L664" s="113">
        <v>95.0</v>
      </c>
      <c r="M664" s="113">
        <v>1.0</v>
      </c>
      <c r="N664" s="114" t="s">
        <v>6145</v>
      </c>
      <c r="O664" s="114" t="s">
        <v>4662</v>
      </c>
      <c r="P664" s="113">
        <v>1400029.0</v>
      </c>
      <c r="Q664" s="114" t="s">
        <v>838</v>
      </c>
      <c r="R664" s="113">
        <v>1084.0</v>
      </c>
      <c r="S664" s="114" t="s">
        <v>6945</v>
      </c>
      <c r="T664" s="115">
        <v>9245981.0</v>
      </c>
      <c r="U664" s="115">
        <v>0.0</v>
      </c>
      <c r="V664" s="114" t="s">
        <v>6946</v>
      </c>
      <c r="W664" s="116">
        <v>1444.0</v>
      </c>
      <c r="X664" s="116">
        <v>1444.0</v>
      </c>
      <c r="Y664" s="116">
        <v>1444.0</v>
      </c>
      <c r="Z664" s="116">
        <v>1444.0</v>
      </c>
      <c r="AA664" s="103" t="s">
        <v>814</v>
      </c>
      <c r="AB664" s="103" t="s">
        <v>3071</v>
      </c>
    </row>
    <row r="665" ht="15.75" hidden="1" customHeight="1">
      <c r="A665" s="113">
        <v>2020.0</v>
      </c>
      <c r="B665" s="113">
        <v>1401.0</v>
      </c>
      <c r="C665" s="114" t="s">
        <v>808</v>
      </c>
      <c r="D665" s="115">
        <v>6.0</v>
      </c>
      <c r="E665" s="114" t="s">
        <v>208</v>
      </c>
      <c r="F665" s="113">
        <v>155.0</v>
      </c>
      <c r="G665" s="114" t="s">
        <v>809</v>
      </c>
      <c r="H665" s="113">
        <v>4472.0</v>
      </c>
      <c r="I665" s="114" t="s">
        <v>831</v>
      </c>
      <c r="J665" s="113">
        <v>3.0</v>
      </c>
      <c r="K665" s="113">
        <v>0.0</v>
      </c>
      <c r="L665" s="113">
        <v>95.0</v>
      </c>
      <c r="M665" s="113">
        <v>1.0</v>
      </c>
      <c r="N665" s="114" t="s">
        <v>6145</v>
      </c>
      <c r="O665" s="114" t="s">
        <v>4662</v>
      </c>
      <c r="P665" s="113">
        <v>1400005.0</v>
      </c>
      <c r="Q665" s="114" t="s">
        <v>882</v>
      </c>
      <c r="R665" s="113">
        <v>1085.0</v>
      </c>
      <c r="S665" s="114" t="s">
        <v>6947</v>
      </c>
      <c r="T665" s="115">
        <v>9245981.0</v>
      </c>
      <c r="U665" s="115">
        <v>0.0</v>
      </c>
      <c r="V665" s="114" t="s">
        <v>6948</v>
      </c>
      <c r="W665" s="116">
        <v>1405.8</v>
      </c>
      <c r="X665" s="116">
        <v>1405.8</v>
      </c>
      <c r="Y665" s="116">
        <v>1405.8</v>
      </c>
      <c r="Z665" s="116">
        <v>1405.8</v>
      </c>
      <c r="AA665" s="103" t="s">
        <v>814</v>
      </c>
      <c r="AB665" s="103" t="s">
        <v>3071</v>
      </c>
    </row>
    <row r="666" ht="15.75" hidden="1" customHeight="1">
      <c r="A666" s="113">
        <v>2020.0</v>
      </c>
      <c r="B666" s="113">
        <v>1401.0</v>
      </c>
      <c r="C666" s="114" t="s">
        <v>808</v>
      </c>
      <c r="D666" s="115">
        <v>6.0</v>
      </c>
      <c r="E666" s="114" t="s">
        <v>208</v>
      </c>
      <c r="F666" s="113">
        <v>155.0</v>
      </c>
      <c r="G666" s="114" t="s">
        <v>809</v>
      </c>
      <c r="H666" s="113">
        <v>4472.0</v>
      </c>
      <c r="I666" s="114" t="s">
        <v>831</v>
      </c>
      <c r="J666" s="113">
        <v>3.0</v>
      </c>
      <c r="K666" s="113">
        <v>0.0</v>
      </c>
      <c r="L666" s="113">
        <v>95.0</v>
      </c>
      <c r="M666" s="113">
        <v>1.0</v>
      </c>
      <c r="N666" s="114" t="s">
        <v>6145</v>
      </c>
      <c r="O666" s="114" t="s">
        <v>4662</v>
      </c>
      <c r="P666" s="113">
        <v>1400005.0</v>
      </c>
      <c r="Q666" s="114" t="s">
        <v>882</v>
      </c>
      <c r="R666" s="113">
        <v>1086.0</v>
      </c>
      <c r="S666" s="114" t="s">
        <v>6949</v>
      </c>
      <c r="T666" s="115">
        <v>9245981.0</v>
      </c>
      <c r="U666" s="115">
        <v>0.0</v>
      </c>
      <c r="V666" s="114" t="s">
        <v>6950</v>
      </c>
      <c r="W666" s="116">
        <v>1444.0</v>
      </c>
      <c r="X666" s="116">
        <v>1444.0</v>
      </c>
      <c r="Y666" s="116">
        <v>1444.0</v>
      </c>
      <c r="Z666" s="116">
        <v>1444.0</v>
      </c>
      <c r="AA666" s="103" t="s">
        <v>814</v>
      </c>
      <c r="AB666" s="103" t="s">
        <v>3071</v>
      </c>
    </row>
    <row r="667" ht="15.75" hidden="1" customHeight="1">
      <c r="A667" s="113">
        <v>2020.0</v>
      </c>
      <c r="B667" s="113">
        <v>1401.0</v>
      </c>
      <c r="C667" s="114" t="s">
        <v>808</v>
      </c>
      <c r="D667" s="115">
        <v>6.0</v>
      </c>
      <c r="E667" s="114" t="s">
        <v>208</v>
      </c>
      <c r="F667" s="113">
        <v>155.0</v>
      </c>
      <c r="G667" s="114" t="s">
        <v>809</v>
      </c>
      <c r="H667" s="113">
        <v>4472.0</v>
      </c>
      <c r="I667" s="114" t="s">
        <v>831</v>
      </c>
      <c r="J667" s="113">
        <v>3.0</v>
      </c>
      <c r="K667" s="113">
        <v>0.0</v>
      </c>
      <c r="L667" s="113">
        <v>95.0</v>
      </c>
      <c r="M667" s="113">
        <v>1.0</v>
      </c>
      <c r="N667" s="114" t="s">
        <v>6145</v>
      </c>
      <c r="O667" s="114" t="s">
        <v>4662</v>
      </c>
      <c r="P667" s="113">
        <v>1400029.0</v>
      </c>
      <c r="Q667" s="114" t="s">
        <v>838</v>
      </c>
      <c r="R667" s="113">
        <v>1086.0</v>
      </c>
      <c r="S667" s="114" t="s">
        <v>6951</v>
      </c>
      <c r="T667" s="115">
        <v>9245981.0</v>
      </c>
      <c r="U667" s="115">
        <v>0.0</v>
      </c>
      <c r="V667" s="114" t="s">
        <v>6952</v>
      </c>
      <c r="W667" s="116">
        <v>1444.0</v>
      </c>
      <c r="X667" s="116">
        <v>1444.0</v>
      </c>
      <c r="Y667" s="116">
        <v>1444.0</v>
      </c>
      <c r="Z667" s="116">
        <v>1444.0</v>
      </c>
      <c r="AA667" s="103" t="s">
        <v>814</v>
      </c>
      <c r="AB667" s="103" t="s">
        <v>3071</v>
      </c>
    </row>
    <row r="668" ht="15.75" hidden="1" customHeight="1">
      <c r="A668" s="113">
        <v>2020.0</v>
      </c>
      <c r="B668" s="113">
        <v>1401.0</v>
      </c>
      <c r="C668" s="114" t="s">
        <v>808</v>
      </c>
      <c r="D668" s="115">
        <v>6.0</v>
      </c>
      <c r="E668" s="114" t="s">
        <v>208</v>
      </c>
      <c r="F668" s="113">
        <v>155.0</v>
      </c>
      <c r="G668" s="114" t="s">
        <v>809</v>
      </c>
      <c r="H668" s="113">
        <v>4472.0</v>
      </c>
      <c r="I668" s="114" t="s">
        <v>831</v>
      </c>
      <c r="J668" s="113">
        <v>3.0</v>
      </c>
      <c r="K668" s="113">
        <v>0.0</v>
      </c>
      <c r="L668" s="113">
        <v>95.0</v>
      </c>
      <c r="M668" s="113">
        <v>1.0</v>
      </c>
      <c r="N668" s="114" t="s">
        <v>6145</v>
      </c>
      <c r="O668" s="114" t="s">
        <v>4662</v>
      </c>
      <c r="P668" s="113">
        <v>1400005.0</v>
      </c>
      <c r="Q668" s="114" t="s">
        <v>882</v>
      </c>
      <c r="R668" s="113">
        <v>1087.0</v>
      </c>
      <c r="S668" s="114" t="s">
        <v>6953</v>
      </c>
      <c r="T668" s="115">
        <v>9245981.0</v>
      </c>
      <c r="U668" s="115">
        <v>0.0</v>
      </c>
      <c r="V668" s="114" t="s">
        <v>6954</v>
      </c>
      <c r="W668" s="116">
        <v>1444.0</v>
      </c>
      <c r="X668" s="116">
        <v>1444.0</v>
      </c>
      <c r="Y668" s="116">
        <v>1444.0</v>
      </c>
      <c r="Z668" s="116">
        <v>1444.0</v>
      </c>
      <c r="AA668" s="103" t="s">
        <v>814</v>
      </c>
      <c r="AB668" s="103" t="s">
        <v>3071</v>
      </c>
    </row>
    <row r="669" ht="15.75" hidden="1" customHeight="1">
      <c r="A669" s="113">
        <v>2020.0</v>
      </c>
      <c r="B669" s="113">
        <v>1401.0</v>
      </c>
      <c r="C669" s="114" t="s">
        <v>808</v>
      </c>
      <c r="D669" s="115">
        <v>6.0</v>
      </c>
      <c r="E669" s="114" t="s">
        <v>208</v>
      </c>
      <c r="F669" s="113">
        <v>155.0</v>
      </c>
      <c r="G669" s="114" t="s">
        <v>809</v>
      </c>
      <c r="H669" s="113">
        <v>4472.0</v>
      </c>
      <c r="I669" s="114" t="s">
        <v>831</v>
      </c>
      <c r="J669" s="113">
        <v>3.0</v>
      </c>
      <c r="K669" s="113">
        <v>0.0</v>
      </c>
      <c r="L669" s="113">
        <v>95.0</v>
      </c>
      <c r="M669" s="113">
        <v>1.0</v>
      </c>
      <c r="N669" s="114" t="s">
        <v>6145</v>
      </c>
      <c r="O669" s="114" t="s">
        <v>4662</v>
      </c>
      <c r="P669" s="113">
        <v>1400029.0</v>
      </c>
      <c r="Q669" s="114" t="s">
        <v>838</v>
      </c>
      <c r="R669" s="113">
        <v>1087.0</v>
      </c>
      <c r="S669" s="114" t="s">
        <v>6955</v>
      </c>
      <c r="T669" s="115">
        <v>9245981.0</v>
      </c>
      <c r="U669" s="115">
        <v>0.0</v>
      </c>
      <c r="V669" s="114" t="s">
        <v>6956</v>
      </c>
      <c r="W669" s="116">
        <v>1444.0</v>
      </c>
      <c r="X669" s="116">
        <v>1444.0</v>
      </c>
      <c r="Y669" s="116">
        <v>1444.0</v>
      </c>
      <c r="Z669" s="116">
        <v>1444.0</v>
      </c>
      <c r="AA669" s="103" t="s">
        <v>814</v>
      </c>
      <c r="AB669" s="103" t="s">
        <v>3071</v>
      </c>
    </row>
    <row r="670" ht="15.75" hidden="1" customHeight="1">
      <c r="A670" s="113">
        <v>2020.0</v>
      </c>
      <c r="B670" s="113">
        <v>1401.0</v>
      </c>
      <c r="C670" s="114" t="s">
        <v>808</v>
      </c>
      <c r="D670" s="115">
        <v>6.0</v>
      </c>
      <c r="E670" s="114" t="s">
        <v>208</v>
      </c>
      <c r="F670" s="113">
        <v>155.0</v>
      </c>
      <c r="G670" s="114" t="s">
        <v>809</v>
      </c>
      <c r="H670" s="113">
        <v>4472.0</v>
      </c>
      <c r="I670" s="114" t="s">
        <v>831</v>
      </c>
      <c r="J670" s="113">
        <v>3.0</v>
      </c>
      <c r="K670" s="113">
        <v>0.0</v>
      </c>
      <c r="L670" s="113">
        <v>95.0</v>
      </c>
      <c r="M670" s="113">
        <v>1.0</v>
      </c>
      <c r="N670" s="114" t="s">
        <v>6145</v>
      </c>
      <c r="O670" s="114" t="s">
        <v>4662</v>
      </c>
      <c r="P670" s="113">
        <v>1400005.0</v>
      </c>
      <c r="Q670" s="114" t="s">
        <v>882</v>
      </c>
      <c r="R670" s="113">
        <v>1088.0</v>
      </c>
      <c r="S670" s="114" t="s">
        <v>6957</v>
      </c>
      <c r="T670" s="115">
        <v>9245981.0</v>
      </c>
      <c r="U670" s="115">
        <v>0.0</v>
      </c>
      <c r="V670" s="114" t="s">
        <v>6958</v>
      </c>
      <c r="W670" s="116">
        <v>1432.9</v>
      </c>
      <c r="X670" s="116">
        <v>1432.9</v>
      </c>
      <c r="Y670" s="116">
        <v>1432.9</v>
      </c>
      <c r="Z670" s="116">
        <v>1432.9</v>
      </c>
      <c r="AA670" s="103" t="s">
        <v>814</v>
      </c>
      <c r="AB670" s="103" t="s">
        <v>3071</v>
      </c>
    </row>
    <row r="671" ht="15.75" hidden="1" customHeight="1">
      <c r="A671" s="113">
        <v>2020.0</v>
      </c>
      <c r="B671" s="113">
        <v>1401.0</v>
      </c>
      <c r="C671" s="114" t="s">
        <v>808</v>
      </c>
      <c r="D671" s="115">
        <v>6.0</v>
      </c>
      <c r="E671" s="114" t="s">
        <v>208</v>
      </c>
      <c r="F671" s="113">
        <v>155.0</v>
      </c>
      <c r="G671" s="114" t="s">
        <v>809</v>
      </c>
      <c r="H671" s="113">
        <v>4472.0</v>
      </c>
      <c r="I671" s="114" t="s">
        <v>831</v>
      </c>
      <c r="J671" s="113">
        <v>3.0</v>
      </c>
      <c r="K671" s="113">
        <v>0.0</v>
      </c>
      <c r="L671" s="113">
        <v>95.0</v>
      </c>
      <c r="M671" s="113">
        <v>1.0</v>
      </c>
      <c r="N671" s="114" t="s">
        <v>6145</v>
      </c>
      <c r="O671" s="114" t="s">
        <v>4662</v>
      </c>
      <c r="P671" s="113">
        <v>1400029.0</v>
      </c>
      <c r="Q671" s="114" t="s">
        <v>838</v>
      </c>
      <c r="R671" s="113">
        <v>1088.0</v>
      </c>
      <c r="S671" s="114" t="s">
        <v>6959</v>
      </c>
      <c r="T671" s="115">
        <v>9245981.0</v>
      </c>
      <c r="U671" s="115">
        <v>0.0</v>
      </c>
      <c r="V671" s="114" t="s">
        <v>6960</v>
      </c>
      <c r="W671" s="116">
        <v>1444.0</v>
      </c>
      <c r="X671" s="116">
        <v>1444.0</v>
      </c>
      <c r="Y671" s="116">
        <v>1444.0</v>
      </c>
      <c r="Z671" s="116">
        <v>1444.0</v>
      </c>
      <c r="AA671" s="103" t="s">
        <v>814</v>
      </c>
      <c r="AB671" s="103" t="s">
        <v>3071</v>
      </c>
    </row>
    <row r="672" ht="15.75" hidden="1" customHeight="1">
      <c r="A672" s="113">
        <v>2020.0</v>
      </c>
      <c r="B672" s="113">
        <v>1401.0</v>
      </c>
      <c r="C672" s="114" t="s">
        <v>808</v>
      </c>
      <c r="D672" s="115">
        <v>6.0</v>
      </c>
      <c r="E672" s="114" t="s">
        <v>208</v>
      </c>
      <c r="F672" s="113">
        <v>155.0</v>
      </c>
      <c r="G672" s="114" t="s">
        <v>809</v>
      </c>
      <c r="H672" s="113">
        <v>4472.0</v>
      </c>
      <c r="I672" s="114" t="s">
        <v>831</v>
      </c>
      <c r="J672" s="113">
        <v>3.0</v>
      </c>
      <c r="K672" s="113">
        <v>0.0</v>
      </c>
      <c r="L672" s="113">
        <v>95.0</v>
      </c>
      <c r="M672" s="113">
        <v>1.0</v>
      </c>
      <c r="N672" s="114" t="s">
        <v>6145</v>
      </c>
      <c r="O672" s="114" t="s">
        <v>4662</v>
      </c>
      <c r="P672" s="113">
        <v>1400005.0</v>
      </c>
      <c r="Q672" s="114" t="s">
        <v>882</v>
      </c>
      <c r="R672" s="113">
        <v>1089.0</v>
      </c>
      <c r="S672" s="114" t="s">
        <v>6961</v>
      </c>
      <c r="T672" s="115">
        <v>9245981.0</v>
      </c>
      <c r="U672" s="115">
        <v>0.0</v>
      </c>
      <c r="V672" s="114" t="s">
        <v>6962</v>
      </c>
      <c r="W672" s="116">
        <v>1444.0</v>
      </c>
      <c r="X672" s="116">
        <v>1444.0</v>
      </c>
      <c r="Y672" s="116">
        <v>1444.0</v>
      </c>
      <c r="Z672" s="116">
        <v>1444.0</v>
      </c>
      <c r="AA672" s="103" t="s">
        <v>814</v>
      </c>
      <c r="AB672" s="103" t="s">
        <v>3071</v>
      </c>
    </row>
    <row r="673" ht="15.75" hidden="1" customHeight="1">
      <c r="A673" s="113">
        <v>2020.0</v>
      </c>
      <c r="B673" s="113">
        <v>1401.0</v>
      </c>
      <c r="C673" s="114" t="s">
        <v>808</v>
      </c>
      <c r="D673" s="115">
        <v>6.0</v>
      </c>
      <c r="E673" s="114" t="s">
        <v>208</v>
      </c>
      <c r="F673" s="113">
        <v>155.0</v>
      </c>
      <c r="G673" s="114" t="s">
        <v>809</v>
      </c>
      <c r="H673" s="113">
        <v>4472.0</v>
      </c>
      <c r="I673" s="114" t="s">
        <v>831</v>
      </c>
      <c r="J673" s="113">
        <v>3.0</v>
      </c>
      <c r="K673" s="113">
        <v>0.0</v>
      </c>
      <c r="L673" s="113">
        <v>95.0</v>
      </c>
      <c r="M673" s="113">
        <v>1.0</v>
      </c>
      <c r="N673" s="114" t="s">
        <v>6145</v>
      </c>
      <c r="O673" s="114" t="s">
        <v>4662</v>
      </c>
      <c r="P673" s="113">
        <v>1400029.0</v>
      </c>
      <c r="Q673" s="114" t="s">
        <v>838</v>
      </c>
      <c r="R673" s="113">
        <v>1089.0</v>
      </c>
      <c r="S673" s="114" t="s">
        <v>4293</v>
      </c>
      <c r="T673" s="115">
        <v>9245981.0</v>
      </c>
      <c r="U673" s="115">
        <v>0.0</v>
      </c>
      <c r="V673" s="114" t="s">
        <v>4294</v>
      </c>
      <c r="W673" s="116">
        <v>1426.0</v>
      </c>
      <c r="X673" s="116">
        <v>1426.0</v>
      </c>
      <c r="Y673" s="116">
        <v>1426.0</v>
      </c>
      <c r="Z673" s="116">
        <v>1426.0</v>
      </c>
      <c r="AA673" s="103" t="s">
        <v>814</v>
      </c>
      <c r="AB673" s="103" t="s">
        <v>3071</v>
      </c>
    </row>
    <row r="674" ht="15.75" hidden="1" customHeight="1">
      <c r="A674" s="113">
        <v>2020.0</v>
      </c>
      <c r="B674" s="113">
        <v>1401.0</v>
      </c>
      <c r="C674" s="114" t="s">
        <v>808</v>
      </c>
      <c r="D674" s="115">
        <v>6.0</v>
      </c>
      <c r="E674" s="114" t="s">
        <v>208</v>
      </c>
      <c r="F674" s="113">
        <v>155.0</v>
      </c>
      <c r="G674" s="114" t="s">
        <v>809</v>
      </c>
      <c r="H674" s="113">
        <v>4472.0</v>
      </c>
      <c r="I674" s="114" t="s">
        <v>831</v>
      </c>
      <c r="J674" s="113">
        <v>3.0</v>
      </c>
      <c r="K674" s="113">
        <v>0.0</v>
      </c>
      <c r="L674" s="113">
        <v>95.0</v>
      </c>
      <c r="M674" s="113">
        <v>1.0</v>
      </c>
      <c r="N674" s="114" t="s">
        <v>6145</v>
      </c>
      <c r="O674" s="114" t="s">
        <v>4662</v>
      </c>
      <c r="P674" s="113">
        <v>1400005.0</v>
      </c>
      <c r="Q674" s="114" t="s">
        <v>882</v>
      </c>
      <c r="R674" s="113">
        <v>1090.0</v>
      </c>
      <c r="S674" s="114" t="s">
        <v>6963</v>
      </c>
      <c r="T674" s="115">
        <v>9245981.0</v>
      </c>
      <c r="U674" s="115">
        <v>0.0</v>
      </c>
      <c r="V674" s="114" t="s">
        <v>6964</v>
      </c>
      <c r="W674" s="116">
        <v>1442.5</v>
      </c>
      <c r="X674" s="116">
        <v>1442.5</v>
      </c>
      <c r="Y674" s="116">
        <v>1442.5</v>
      </c>
      <c r="Z674" s="116">
        <v>1442.5</v>
      </c>
      <c r="AA674" s="103" t="s">
        <v>814</v>
      </c>
      <c r="AB674" s="103" t="s">
        <v>3071</v>
      </c>
    </row>
    <row r="675" ht="15.75" hidden="1" customHeight="1">
      <c r="A675" s="113">
        <v>2020.0</v>
      </c>
      <c r="B675" s="113">
        <v>1401.0</v>
      </c>
      <c r="C675" s="114" t="s">
        <v>808</v>
      </c>
      <c r="D675" s="115">
        <v>6.0</v>
      </c>
      <c r="E675" s="114" t="s">
        <v>208</v>
      </c>
      <c r="F675" s="113">
        <v>155.0</v>
      </c>
      <c r="G675" s="114" t="s">
        <v>809</v>
      </c>
      <c r="H675" s="113">
        <v>4472.0</v>
      </c>
      <c r="I675" s="114" t="s">
        <v>831</v>
      </c>
      <c r="J675" s="113">
        <v>3.0</v>
      </c>
      <c r="K675" s="113">
        <v>0.0</v>
      </c>
      <c r="L675" s="113">
        <v>95.0</v>
      </c>
      <c r="M675" s="113">
        <v>1.0</v>
      </c>
      <c r="N675" s="114" t="s">
        <v>6145</v>
      </c>
      <c r="O675" s="114" t="s">
        <v>4662</v>
      </c>
      <c r="P675" s="113">
        <v>1400029.0</v>
      </c>
      <c r="Q675" s="114" t="s">
        <v>838</v>
      </c>
      <c r="R675" s="113">
        <v>1090.0</v>
      </c>
      <c r="S675" s="114" t="s">
        <v>6965</v>
      </c>
      <c r="T675" s="115">
        <v>9245981.0</v>
      </c>
      <c r="U675" s="115">
        <v>0.0</v>
      </c>
      <c r="V675" s="114" t="s">
        <v>6966</v>
      </c>
      <c r="W675" s="116">
        <v>440.0</v>
      </c>
      <c r="X675" s="116">
        <v>440.0</v>
      </c>
      <c r="Y675" s="116">
        <v>440.0</v>
      </c>
      <c r="Z675" s="116">
        <v>440.0</v>
      </c>
      <c r="AA675" s="103" t="s">
        <v>814</v>
      </c>
      <c r="AB675" s="103" t="s">
        <v>3071</v>
      </c>
    </row>
    <row r="676" ht="15.75" hidden="1" customHeight="1">
      <c r="A676" s="113">
        <v>2020.0</v>
      </c>
      <c r="B676" s="113">
        <v>1401.0</v>
      </c>
      <c r="C676" s="114" t="s">
        <v>808</v>
      </c>
      <c r="D676" s="115">
        <v>6.0</v>
      </c>
      <c r="E676" s="114" t="s">
        <v>208</v>
      </c>
      <c r="F676" s="113">
        <v>155.0</v>
      </c>
      <c r="G676" s="114" t="s">
        <v>809</v>
      </c>
      <c r="H676" s="113">
        <v>4472.0</v>
      </c>
      <c r="I676" s="114" t="s">
        <v>831</v>
      </c>
      <c r="J676" s="113">
        <v>3.0</v>
      </c>
      <c r="K676" s="113">
        <v>0.0</v>
      </c>
      <c r="L676" s="113">
        <v>95.0</v>
      </c>
      <c r="M676" s="113">
        <v>1.0</v>
      </c>
      <c r="N676" s="114" t="s">
        <v>6145</v>
      </c>
      <c r="O676" s="114" t="s">
        <v>4662</v>
      </c>
      <c r="P676" s="113">
        <v>1400005.0</v>
      </c>
      <c r="Q676" s="114" t="s">
        <v>882</v>
      </c>
      <c r="R676" s="113">
        <v>1091.0</v>
      </c>
      <c r="S676" s="114" t="s">
        <v>6967</v>
      </c>
      <c r="T676" s="115">
        <v>9245981.0</v>
      </c>
      <c r="U676" s="115">
        <v>0.0</v>
      </c>
      <c r="V676" s="114" t="s">
        <v>6968</v>
      </c>
      <c r="W676" s="116">
        <v>720.0</v>
      </c>
      <c r="X676" s="116">
        <v>720.0</v>
      </c>
      <c r="Y676" s="116">
        <v>720.0</v>
      </c>
      <c r="Z676" s="116">
        <v>720.0</v>
      </c>
      <c r="AA676" s="103" t="s">
        <v>814</v>
      </c>
      <c r="AB676" s="103" t="s">
        <v>3071</v>
      </c>
    </row>
    <row r="677" ht="15.75" hidden="1" customHeight="1">
      <c r="A677" s="113">
        <v>2020.0</v>
      </c>
      <c r="B677" s="113">
        <v>1401.0</v>
      </c>
      <c r="C677" s="114" t="s">
        <v>808</v>
      </c>
      <c r="D677" s="115">
        <v>6.0</v>
      </c>
      <c r="E677" s="114" t="s">
        <v>208</v>
      </c>
      <c r="F677" s="113">
        <v>155.0</v>
      </c>
      <c r="G677" s="114" t="s">
        <v>809</v>
      </c>
      <c r="H677" s="113">
        <v>4472.0</v>
      </c>
      <c r="I677" s="114" t="s">
        <v>831</v>
      </c>
      <c r="J677" s="113">
        <v>3.0</v>
      </c>
      <c r="K677" s="113">
        <v>0.0</v>
      </c>
      <c r="L677" s="113">
        <v>95.0</v>
      </c>
      <c r="M677" s="113">
        <v>1.0</v>
      </c>
      <c r="N677" s="114" t="s">
        <v>6145</v>
      </c>
      <c r="O677" s="114" t="s">
        <v>4662</v>
      </c>
      <c r="P677" s="113">
        <v>1400029.0</v>
      </c>
      <c r="Q677" s="114" t="s">
        <v>838</v>
      </c>
      <c r="R677" s="113">
        <v>1091.0</v>
      </c>
      <c r="S677" s="114" t="s">
        <v>6969</v>
      </c>
      <c r="T677" s="115">
        <v>9245981.0</v>
      </c>
      <c r="U677" s="115">
        <v>0.0</v>
      </c>
      <c r="V677" s="114" t="s">
        <v>6970</v>
      </c>
      <c r="W677" s="116">
        <v>1444.0</v>
      </c>
      <c r="X677" s="116">
        <v>1444.0</v>
      </c>
      <c r="Y677" s="116">
        <v>1444.0</v>
      </c>
      <c r="Z677" s="116">
        <v>1444.0</v>
      </c>
      <c r="AA677" s="103" t="s">
        <v>814</v>
      </c>
      <c r="AB677" s="103" t="s">
        <v>3071</v>
      </c>
    </row>
    <row r="678" ht="15.75" hidden="1" customHeight="1">
      <c r="A678" s="113">
        <v>2020.0</v>
      </c>
      <c r="B678" s="113">
        <v>1401.0</v>
      </c>
      <c r="C678" s="114" t="s">
        <v>808</v>
      </c>
      <c r="D678" s="115">
        <v>6.0</v>
      </c>
      <c r="E678" s="114" t="s">
        <v>208</v>
      </c>
      <c r="F678" s="113">
        <v>155.0</v>
      </c>
      <c r="G678" s="114" t="s">
        <v>809</v>
      </c>
      <c r="H678" s="113">
        <v>4472.0</v>
      </c>
      <c r="I678" s="114" t="s">
        <v>831</v>
      </c>
      <c r="J678" s="113">
        <v>3.0</v>
      </c>
      <c r="K678" s="113">
        <v>0.0</v>
      </c>
      <c r="L678" s="113">
        <v>95.0</v>
      </c>
      <c r="M678" s="113">
        <v>1.0</v>
      </c>
      <c r="N678" s="114" t="s">
        <v>6145</v>
      </c>
      <c r="O678" s="114" t="s">
        <v>4662</v>
      </c>
      <c r="P678" s="113">
        <v>1400029.0</v>
      </c>
      <c r="Q678" s="114" t="s">
        <v>838</v>
      </c>
      <c r="R678" s="113">
        <v>1092.0</v>
      </c>
      <c r="S678" s="114" t="s">
        <v>6971</v>
      </c>
      <c r="T678" s="115">
        <v>9245981.0</v>
      </c>
      <c r="U678" s="115">
        <v>0.0</v>
      </c>
      <c r="V678" s="114" t="s">
        <v>6972</v>
      </c>
      <c r="W678" s="116">
        <v>1444.0</v>
      </c>
      <c r="X678" s="116">
        <v>1444.0</v>
      </c>
      <c r="Y678" s="116">
        <v>1444.0</v>
      </c>
      <c r="Z678" s="116">
        <v>1444.0</v>
      </c>
      <c r="AA678" s="103" t="s">
        <v>814</v>
      </c>
      <c r="AB678" s="103" t="s">
        <v>3071</v>
      </c>
    </row>
    <row r="679" ht="15.75" hidden="1" customHeight="1">
      <c r="A679" s="113">
        <v>2020.0</v>
      </c>
      <c r="B679" s="113">
        <v>1401.0</v>
      </c>
      <c r="C679" s="114" t="s">
        <v>808</v>
      </c>
      <c r="D679" s="115">
        <v>6.0</v>
      </c>
      <c r="E679" s="114" t="s">
        <v>208</v>
      </c>
      <c r="F679" s="113">
        <v>155.0</v>
      </c>
      <c r="G679" s="114" t="s">
        <v>809</v>
      </c>
      <c r="H679" s="113">
        <v>4472.0</v>
      </c>
      <c r="I679" s="114" t="s">
        <v>831</v>
      </c>
      <c r="J679" s="113">
        <v>3.0</v>
      </c>
      <c r="K679" s="113">
        <v>0.0</v>
      </c>
      <c r="L679" s="113">
        <v>95.0</v>
      </c>
      <c r="M679" s="113">
        <v>1.0</v>
      </c>
      <c r="N679" s="114" t="s">
        <v>6145</v>
      </c>
      <c r="O679" s="114" t="s">
        <v>4662</v>
      </c>
      <c r="P679" s="113">
        <v>1400029.0</v>
      </c>
      <c r="Q679" s="114" t="s">
        <v>838</v>
      </c>
      <c r="R679" s="113">
        <v>1093.0</v>
      </c>
      <c r="S679" s="114" t="s">
        <v>6973</v>
      </c>
      <c r="T679" s="115">
        <v>9245981.0</v>
      </c>
      <c r="U679" s="115">
        <v>0.0</v>
      </c>
      <c r="V679" s="114" t="s">
        <v>6974</v>
      </c>
      <c r="W679" s="116">
        <v>1276.0</v>
      </c>
      <c r="X679" s="116">
        <v>1276.0</v>
      </c>
      <c r="Y679" s="116">
        <v>1276.0</v>
      </c>
      <c r="Z679" s="116">
        <v>1276.0</v>
      </c>
      <c r="AA679" s="103" t="s">
        <v>814</v>
      </c>
      <c r="AB679" s="103" t="s">
        <v>3071</v>
      </c>
    </row>
    <row r="680" ht="15.75" hidden="1" customHeight="1">
      <c r="A680" s="113">
        <v>2020.0</v>
      </c>
      <c r="B680" s="113">
        <v>1401.0</v>
      </c>
      <c r="C680" s="114" t="s">
        <v>808</v>
      </c>
      <c r="D680" s="115">
        <v>6.0</v>
      </c>
      <c r="E680" s="114" t="s">
        <v>208</v>
      </c>
      <c r="F680" s="113">
        <v>155.0</v>
      </c>
      <c r="G680" s="114" t="s">
        <v>809</v>
      </c>
      <c r="H680" s="113">
        <v>4472.0</v>
      </c>
      <c r="I680" s="114" t="s">
        <v>831</v>
      </c>
      <c r="J680" s="113">
        <v>3.0</v>
      </c>
      <c r="K680" s="113">
        <v>0.0</v>
      </c>
      <c r="L680" s="113">
        <v>95.0</v>
      </c>
      <c r="M680" s="113">
        <v>1.0</v>
      </c>
      <c r="N680" s="114" t="s">
        <v>6145</v>
      </c>
      <c r="O680" s="114" t="s">
        <v>4662</v>
      </c>
      <c r="P680" s="113">
        <v>1400029.0</v>
      </c>
      <c r="Q680" s="114" t="s">
        <v>838</v>
      </c>
      <c r="R680" s="113">
        <v>1094.0</v>
      </c>
      <c r="S680" s="114" t="s">
        <v>6975</v>
      </c>
      <c r="T680" s="115">
        <v>9245981.0</v>
      </c>
      <c r="U680" s="115">
        <v>0.0</v>
      </c>
      <c r="V680" s="114" t="s">
        <v>6976</v>
      </c>
      <c r="W680" s="116">
        <v>1444.0</v>
      </c>
      <c r="X680" s="116">
        <v>1444.0</v>
      </c>
      <c r="Y680" s="116">
        <v>1444.0</v>
      </c>
      <c r="Z680" s="116">
        <v>1444.0</v>
      </c>
      <c r="AA680" s="103" t="s">
        <v>814</v>
      </c>
      <c r="AB680" s="103" t="s">
        <v>3071</v>
      </c>
    </row>
    <row r="681" ht="15.75" hidden="1" customHeight="1">
      <c r="A681" s="113">
        <v>2020.0</v>
      </c>
      <c r="B681" s="113">
        <v>1401.0</v>
      </c>
      <c r="C681" s="114" t="s">
        <v>808</v>
      </c>
      <c r="D681" s="115">
        <v>6.0</v>
      </c>
      <c r="E681" s="114" t="s">
        <v>208</v>
      </c>
      <c r="F681" s="113">
        <v>155.0</v>
      </c>
      <c r="G681" s="114" t="s">
        <v>809</v>
      </c>
      <c r="H681" s="113">
        <v>4472.0</v>
      </c>
      <c r="I681" s="114" t="s">
        <v>831</v>
      </c>
      <c r="J681" s="113">
        <v>3.0</v>
      </c>
      <c r="K681" s="113">
        <v>0.0</v>
      </c>
      <c r="L681" s="113">
        <v>95.0</v>
      </c>
      <c r="M681" s="113">
        <v>1.0</v>
      </c>
      <c r="N681" s="114" t="s">
        <v>6145</v>
      </c>
      <c r="O681" s="114" t="s">
        <v>4662</v>
      </c>
      <c r="P681" s="113">
        <v>1400029.0</v>
      </c>
      <c r="Q681" s="114" t="s">
        <v>838</v>
      </c>
      <c r="R681" s="113">
        <v>1095.0</v>
      </c>
      <c r="S681" s="114" t="s">
        <v>6977</v>
      </c>
      <c r="T681" s="115">
        <v>9245981.0</v>
      </c>
      <c r="U681" s="115">
        <v>0.0</v>
      </c>
      <c r="V681" s="114" t="s">
        <v>6978</v>
      </c>
      <c r="W681" s="116">
        <v>696.0</v>
      </c>
      <c r="X681" s="116">
        <v>696.0</v>
      </c>
      <c r="Y681" s="116">
        <v>696.0</v>
      </c>
      <c r="Z681" s="116">
        <v>696.0</v>
      </c>
      <c r="AA681" s="103" t="s">
        <v>814</v>
      </c>
      <c r="AB681" s="103" t="s">
        <v>3071</v>
      </c>
    </row>
    <row r="682" ht="15.75" hidden="1" customHeight="1">
      <c r="A682" s="113">
        <v>2020.0</v>
      </c>
      <c r="B682" s="113">
        <v>1401.0</v>
      </c>
      <c r="C682" s="114" t="s">
        <v>808</v>
      </c>
      <c r="D682" s="115">
        <v>6.0</v>
      </c>
      <c r="E682" s="114" t="s">
        <v>208</v>
      </c>
      <c r="F682" s="113">
        <v>155.0</v>
      </c>
      <c r="G682" s="114" t="s">
        <v>809</v>
      </c>
      <c r="H682" s="113">
        <v>4472.0</v>
      </c>
      <c r="I682" s="114" t="s">
        <v>831</v>
      </c>
      <c r="J682" s="113">
        <v>3.0</v>
      </c>
      <c r="K682" s="113">
        <v>0.0</v>
      </c>
      <c r="L682" s="113">
        <v>95.0</v>
      </c>
      <c r="M682" s="113">
        <v>1.0</v>
      </c>
      <c r="N682" s="114" t="s">
        <v>6145</v>
      </c>
      <c r="O682" s="114" t="s">
        <v>4662</v>
      </c>
      <c r="P682" s="113">
        <v>1400005.0</v>
      </c>
      <c r="Q682" s="114" t="s">
        <v>882</v>
      </c>
      <c r="R682" s="113">
        <v>1096.0</v>
      </c>
      <c r="S682" s="114" t="s">
        <v>6979</v>
      </c>
      <c r="T682" s="115">
        <v>9245981.0</v>
      </c>
      <c r="U682" s="115">
        <v>0.0</v>
      </c>
      <c r="V682" s="114" t="s">
        <v>6980</v>
      </c>
      <c r="W682" s="116">
        <v>1417.85</v>
      </c>
      <c r="X682" s="116">
        <v>1417.85</v>
      </c>
      <c r="Y682" s="116">
        <v>1417.85</v>
      </c>
      <c r="Z682" s="116">
        <v>1417.85</v>
      </c>
      <c r="AA682" s="103" t="s">
        <v>814</v>
      </c>
      <c r="AB682" s="103" t="s">
        <v>3071</v>
      </c>
    </row>
    <row r="683" ht="15.75" hidden="1" customHeight="1">
      <c r="A683" s="113">
        <v>2020.0</v>
      </c>
      <c r="B683" s="113">
        <v>1401.0</v>
      </c>
      <c r="C683" s="114" t="s">
        <v>808</v>
      </c>
      <c r="D683" s="115">
        <v>6.0</v>
      </c>
      <c r="E683" s="114" t="s">
        <v>208</v>
      </c>
      <c r="F683" s="113">
        <v>155.0</v>
      </c>
      <c r="G683" s="114" t="s">
        <v>809</v>
      </c>
      <c r="H683" s="113">
        <v>4472.0</v>
      </c>
      <c r="I683" s="114" t="s">
        <v>831</v>
      </c>
      <c r="J683" s="113">
        <v>3.0</v>
      </c>
      <c r="K683" s="113">
        <v>0.0</v>
      </c>
      <c r="L683" s="113">
        <v>95.0</v>
      </c>
      <c r="M683" s="113">
        <v>1.0</v>
      </c>
      <c r="N683" s="114" t="s">
        <v>6145</v>
      </c>
      <c r="O683" s="114" t="s">
        <v>4662</v>
      </c>
      <c r="P683" s="113">
        <v>1400029.0</v>
      </c>
      <c r="Q683" s="114" t="s">
        <v>838</v>
      </c>
      <c r="R683" s="113">
        <v>1096.0</v>
      </c>
      <c r="S683" s="114" t="s">
        <v>6981</v>
      </c>
      <c r="T683" s="115">
        <v>9245981.0</v>
      </c>
      <c r="U683" s="115">
        <v>0.0</v>
      </c>
      <c r="V683" s="114" t="s">
        <v>6982</v>
      </c>
      <c r="W683" s="116">
        <v>1426.0</v>
      </c>
      <c r="X683" s="116">
        <v>1426.0</v>
      </c>
      <c r="Y683" s="116">
        <v>1426.0</v>
      </c>
      <c r="Z683" s="116">
        <v>1426.0</v>
      </c>
      <c r="AA683" s="103" t="s">
        <v>814</v>
      </c>
      <c r="AB683" s="103" t="s">
        <v>3071</v>
      </c>
    </row>
    <row r="684" ht="15.75" hidden="1" customHeight="1">
      <c r="A684" s="113">
        <v>2020.0</v>
      </c>
      <c r="B684" s="113">
        <v>1401.0</v>
      </c>
      <c r="C684" s="114" t="s">
        <v>808</v>
      </c>
      <c r="D684" s="115">
        <v>6.0</v>
      </c>
      <c r="E684" s="114" t="s">
        <v>208</v>
      </c>
      <c r="F684" s="113">
        <v>155.0</v>
      </c>
      <c r="G684" s="114" t="s">
        <v>809</v>
      </c>
      <c r="H684" s="113">
        <v>4472.0</v>
      </c>
      <c r="I684" s="114" t="s">
        <v>831</v>
      </c>
      <c r="J684" s="113">
        <v>3.0</v>
      </c>
      <c r="K684" s="113">
        <v>0.0</v>
      </c>
      <c r="L684" s="113">
        <v>95.0</v>
      </c>
      <c r="M684" s="113">
        <v>1.0</v>
      </c>
      <c r="N684" s="114" t="s">
        <v>6145</v>
      </c>
      <c r="O684" s="114" t="s">
        <v>4662</v>
      </c>
      <c r="P684" s="113">
        <v>1400005.0</v>
      </c>
      <c r="Q684" s="114" t="s">
        <v>882</v>
      </c>
      <c r="R684" s="113">
        <v>1097.0</v>
      </c>
      <c r="S684" s="114" t="s">
        <v>6983</v>
      </c>
      <c r="T684" s="115">
        <v>9245981.0</v>
      </c>
      <c r="U684" s="115">
        <v>0.0</v>
      </c>
      <c r="V684" s="114" t="s">
        <v>6984</v>
      </c>
      <c r="W684" s="116">
        <v>1444.0</v>
      </c>
      <c r="X684" s="116">
        <v>1444.0</v>
      </c>
      <c r="Y684" s="116">
        <v>1444.0</v>
      </c>
      <c r="Z684" s="116">
        <v>1444.0</v>
      </c>
      <c r="AA684" s="103" t="s">
        <v>814</v>
      </c>
      <c r="AB684" s="103" t="s">
        <v>3071</v>
      </c>
    </row>
    <row r="685" ht="15.75" hidden="1" customHeight="1">
      <c r="A685" s="113">
        <v>2020.0</v>
      </c>
      <c r="B685" s="113">
        <v>1401.0</v>
      </c>
      <c r="C685" s="114" t="s">
        <v>808</v>
      </c>
      <c r="D685" s="115">
        <v>6.0</v>
      </c>
      <c r="E685" s="114" t="s">
        <v>208</v>
      </c>
      <c r="F685" s="113">
        <v>155.0</v>
      </c>
      <c r="G685" s="114" t="s">
        <v>809</v>
      </c>
      <c r="H685" s="113">
        <v>4472.0</v>
      </c>
      <c r="I685" s="114" t="s">
        <v>831</v>
      </c>
      <c r="J685" s="113">
        <v>3.0</v>
      </c>
      <c r="K685" s="113">
        <v>0.0</v>
      </c>
      <c r="L685" s="113">
        <v>95.0</v>
      </c>
      <c r="M685" s="113">
        <v>1.0</v>
      </c>
      <c r="N685" s="114" t="s">
        <v>6145</v>
      </c>
      <c r="O685" s="114" t="s">
        <v>4662</v>
      </c>
      <c r="P685" s="113">
        <v>1400029.0</v>
      </c>
      <c r="Q685" s="114" t="s">
        <v>838</v>
      </c>
      <c r="R685" s="113">
        <v>1097.0</v>
      </c>
      <c r="S685" s="114" t="s">
        <v>6985</v>
      </c>
      <c r="T685" s="115">
        <v>9245981.0</v>
      </c>
      <c r="U685" s="115">
        <v>0.0</v>
      </c>
      <c r="V685" s="114" t="s">
        <v>6986</v>
      </c>
      <c r="W685" s="116">
        <v>1284.58</v>
      </c>
      <c r="X685" s="116">
        <v>1284.58</v>
      </c>
      <c r="Y685" s="116">
        <v>1284.58</v>
      </c>
      <c r="Z685" s="116">
        <v>1284.58</v>
      </c>
      <c r="AA685" s="103" t="s">
        <v>814</v>
      </c>
      <c r="AB685" s="103" t="s">
        <v>3071</v>
      </c>
    </row>
    <row r="686" ht="15.75" hidden="1" customHeight="1">
      <c r="A686" s="113">
        <v>2020.0</v>
      </c>
      <c r="B686" s="113">
        <v>1401.0</v>
      </c>
      <c r="C686" s="114" t="s">
        <v>808</v>
      </c>
      <c r="D686" s="115">
        <v>6.0</v>
      </c>
      <c r="E686" s="114" t="s">
        <v>208</v>
      </c>
      <c r="F686" s="113">
        <v>155.0</v>
      </c>
      <c r="G686" s="114" t="s">
        <v>809</v>
      </c>
      <c r="H686" s="113">
        <v>4472.0</v>
      </c>
      <c r="I686" s="114" t="s">
        <v>831</v>
      </c>
      <c r="J686" s="113">
        <v>3.0</v>
      </c>
      <c r="K686" s="113">
        <v>0.0</v>
      </c>
      <c r="L686" s="113">
        <v>95.0</v>
      </c>
      <c r="M686" s="113">
        <v>1.0</v>
      </c>
      <c r="N686" s="114" t="s">
        <v>6145</v>
      </c>
      <c r="O686" s="114" t="s">
        <v>4662</v>
      </c>
      <c r="P686" s="113">
        <v>1400005.0</v>
      </c>
      <c r="Q686" s="114" t="s">
        <v>882</v>
      </c>
      <c r="R686" s="113">
        <v>1098.0</v>
      </c>
      <c r="S686" s="114" t="s">
        <v>6987</v>
      </c>
      <c r="T686" s="115">
        <v>9245981.0</v>
      </c>
      <c r="U686" s="115">
        <v>0.0</v>
      </c>
      <c r="V686" s="114" t="s">
        <v>6988</v>
      </c>
      <c r="W686" s="116">
        <v>1444.0</v>
      </c>
      <c r="X686" s="116">
        <v>1444.0</v>
      </c>
      <c r="Y686" s="116">
        <v>1444.0</v>
      </c>
      <c r="Z686" s="116">
        <v>1444.0</v>
      </c>
      <c r="AA686" s="103" t="s">
        <v>814</v>
      </c>
      <c r="AB686" s="103" t="s">
        <v>3071</v>
      </c>
    </row>
    <row r="687" ht="15.75" hidden="1" customHeight="1">
      <c r="A687" s="113">
        <v>2020.0</v>
      </c>
      <c r="B687" s="113">
        <v>1401.0</v>
      </c>
      <c r="C687" s="114" t="s">
        <v>808</v>
      </c>
      <c r="D687" s="115">
        <v>6.0</v>
      </c>
      <c r="E687" s="114" t="s">
        <v>208</v>
      </c>
      <c r="F687" s="113">
        <v>155.0</v>
      </c>
      <c r="G687" s="114" t="s">
        <v>809</v>
      </c>
      <c r="H687" s="113">
        <v>4472.0</v>
      </c>
      <c r="I687" s="114" t="s">
        <v>831</v>
      </c>
      <c r="J687" s="113">
        <v>3.0</v>
      </c>
      <c r="K687" s="113">
        <v>0.0</v>
      </c>
      <c r="L687" s="113">
        <v>95.0</v>
      </c>
      <c r="M687" s="113">
        <v>1.0</v>
      </c>
      <c r="N687" s="114" t="s">
        <v>6145</v>
      </c>
      <c r="O687" s="114" t="s">
        <v>4662</v>
      </c>
      <c r="P687" s="113">
        <v>1400029.0</v>
      </c>
      <c r="Q687" s="114" t="s">
        <v>838</v>
      </c>
      <c r="R687" s="113">
        <v>1098.0</v>
      </c>
      <c r="S687" s="114" t="s">
        <v>6989</v>
      </c>
      <c r="T687" s="115">
        <v>9245981.0</v>
      </c>
      <c r="U687" s="115">
        <v>0.0</v>
      </c>
      <c r="V687" s="114" t="s">
        <v>6990</v>
      </c>
      <c r="W687" s="116">
        <v>450.0</v>
      </c>
      <c r="X687" s="116">
        <v>450.0</v>
      </c>
      <c r="Y687" s="116">
        <v>450.0</v>
      </c>
      <c r="Z687" s="116">
        <v>450.0</v>
      </c>
      <c r="AA687" s="103" t="s">
        <v>814</v>
      </c>
      <c r="AB687" s="103" t="s">
        <v>3071</v>
      </c>
    </row>
    <row r="688" ht="15.75" hidden="1" customHeight="1">
      <c r="A688" s="113">
        <v>2020.0</v>
      </c>
      <c r="B688" s="113">
        <v>1401.0</v>
      </c>
      <c r="C688" s="114" t="s">
        <v>808</v>
      </c>
      <c r="D688" s="115">
        <v>6.0</v>
      </c>
      <c r="E688" s="114" t="s">
        <v>208</v>
      </c>
      <c r="F688" s="113">
        <v>155.0</v>
      </c>
      <c r="G688" s="114" t="s">
        <v>809</v>
      </c>
      <c r="H688" s="113">
        <v>4472.0</v>
      </c>
      <c r="I688" s="114" t="s">
        <v>831</v>
      </c>
      <c r="J688" s="113">
        <v>3.0</v>
      </c>
      <c r="K688" s="113">
        <v>0.0</v>
      </c>
      <c r="L688" s="113">
        <v>95.0</v>
      </c>
      <c r="M688" s="113">
        <v>1.0</v>
      </c>
      <c r="N688" s="114" t="s">
        <v>6145</v>
      </c>
      <c r="O688" s="114" t="s">
        <v>4662</v>
      </c>
      <c r="P688" s="113">
        <v>1400005.0</v>
      </c>
      <c r="Q688" s="114" t="s">
        <v>882</v>
      </c>
      <c r="R688" s="113">
        <v>1099.0</v>
      </c>
      <c r="S688" s="114" t="s">
        <v>6991</v>
      </c>
      <c r="T688" s="115">
        <v>9245981.0</v>
      </c>
      <c r="U688" s="115">
        <v>0.0</v>
      </c>
      <c r="V688" s="114" t="s">
        <v>6992</v>
      </c>
      <c r="W688" s="116">
        <v>1426.0</v>
      </c>
      <c r="X688" s="116">
        <v>1426.0</v>
      </c>
      <c r="Y688" s="116">
        <v>1426.0</v>
      </c>
      <c r="Z688" s="116">
        <v>1426.0</v>
      </c>
      <c r="AA688" s="103" t="s">
        <v>814</v>
      </c>
      <c r="AB688" s="103" t="s">
        <v>3071</v>
      </c>
    </row>
    <row r="689" ht="15.75" hidden="1" customHeight="1">
      <c r="A689" s="113">
        <v>2020.0</v>
      </c>
      <c r="B689" s="113">
        <v>1401.0</v>
      </c>
      <c r="C689" s="114" t="s">
        <v>808</v>
      </c>
      <c r="D689" s="115">
        <v>6.0</v>
      </c>
      <c r="E689" s="114" t="s">
        <v>208</v>
      </c>
      <c r="F689" s="113">
        <v>155.0</v>
      </c>
      <c r="G689" s="114" t="s">
        <v>809</v>
      </c>
      <c r="H689" s="113">
        <v>4472.0</v>
      </c>
      <c r="I689" s="114" t="s">
        <v>831</v>
      </c>
      <c r="J689" s="113">
        <v>3.0</v>
      </c>
      <c r="K689" s="113">
        <v>0.0</v>
      </c>
      <c r="L689" s="113">
        <v>95.0</v>
      </c>
      <c r="M689" s="113">
        <v>1.0</v>
      </c>
      <c r="N689" s="114" t="s">
        <v>6145</v>
      </c>
      <c r="O689" s="114" t="s">
        <v>4662</v>
      </c>
      <c r="P689" s="113">
        <v>1400029.0</v>
      </c>
      <c r="Q689" s="114" t="s">
        <v>838</v>
      </c>
      <c r="R689" s="113">
        <v>1099.0</v>
      </c>
      <c r="S689" s="114" t="s">
        <v>4088</v>
      </c>
      <c r="T689" s="115">
        <v>9245981.0</v>
      </c>
      <c r="U689" s="115">
        <v>0.0</v>
      </c>
      <c r="V689" s="114" t="s">
        <v>4089</v>
      </c>
      <c r="W689" s="116">
        <v>397.0</v>
      </c>
      <c r="X689" s="116">
        <v>397.0</v>
      </c>
      <c r="Y689" s="116">
        <v>397.0</v>
      </c>
      <c r="Z689" s="116">
        <v>397.0</v>
      </c>
      <c r="AA689" s="103" t="s">
        <v>814</v>
      </c>
      <c r="AB689" s="103" t="s">
        <v>3071</v>
      </c>
    </row>
    <row r="690" ht="15.75" hidden="1" customHeight="1">
      <c r="A690" s="113">
        <v>2020.0</v>
      </c>
      <c r="B690" s="113">
        <v>1401.0</v>
      </c>
      <c r="C690" s="114" t="s">
        <v>808</v>
      </c>
      <c r="D690" s="115">
        <v>6.0</v>
      </c>
      <c r="E690" s="114" t="s">
        <v>208</v>
      </c>
      <c r="F690" s="113">
        <v>155.0</v>
      </c>
      <c r="G690" s="114" t="s">
        <v>809</v>
      </c>
      <c r="H690" s="113">
        <v>4472.0</v>
      </c>
      <c r="I690" s="114" t="s">
        <v>831</v>
      </c>
      <c r="J690" s="113">
        <v>3.0</v>
      </c>
      <c r="K690" s="113">
        <v>0.0</v>
      </c>
      <c r="L690" s="113">
        <v>95.0</v>
      </c>
      <c r="M690" s="113">
        <v>1.0</v>
      </c>
      <c r="N690" s="114" t="s">
        <v>6145</v>
      </c>
      <c r="O690" s="114" t="s">
        <v>4662</v>
      </c>
      <c r="P690" s="113">
        <v>1400005.0</v>
      </c>
      <c r="Q690" s="114" t="s">
        <v>882</v>
      </c>
      <c r="R690" s="113">
        <v>1100.0</v>
      </c>
      <c r="S690" s="114" t="s">
        <v>6993</v>
      </c>
      <c r="T690" s="115">
        <v>9245981.0</v>
      </c>
      <c r="U690" s="115">
        <v>0.0</v>
      </c>
      <c r="V690" s="114" t="s">
        <v>6994</v>
      </c>
      <c r="W690" s="116">
        <v>894.0</v>
      </c>
      <c r="X690" s="116">
        <v>894.0</v>
      </c>
      <c r="Y690" s="116">
        <v>894.0</v>
      </c>
      <c r="Z690" s="116">
        <v>894.0</v>
      </c>
      <c r="AA690" s="103" t="s">
        <v>814</v>
      </c>
      <c r="AB690" s="103" t="s">
        <v>3071</v>
      </c>
    </row>
    <row r="691" ht="15.75" hidden="1" customHeight="1">
      <c r="A691" s="113">
        <v>2020.0</v>
      </c>
      <c r="B691" s="113">
        <v>1401.0</v>
      </c>
      <c r="C691" s="114" t="s">
        <v>808</v>
      </c>
      <c r="D691" s="115">
        <v>6.0</v>
      </c>
      <c r="E691" s="114" t="s">
        <v>208</v>
      </c>
      <c r="F691" s="113">
        <v>155.0</v>
      </c>
      <c r="G691" s="114" t="s">
        <v>809</v>
      </c>
      <c r="H691" s="113">
        <v>4472.0</v>
      </c>
      <c r="I691" s="114" t="s">
        <v>831</v>
      </c>
      <c r="J691" s="113">
        <v>3.0</v>
      </c>
      <c r="K691" s="113">
        <v>0.0</v>
      </c>
      <c r="L691" s="113">
        <v>95.0</v>
      </c>
      <c r="M691" s="113">
        <v>1.0</v>
      </c>
      <c r="N691" s="114" t="s">
        <v>6145</v>
      </c>
      <c r="O691" s="114" t="s">
        <v>4662</v>
      </c>
      <c r="P691" s="113">
        <v>1400005.0</v>
      </c>
      <c r="Q691" s="114" t="s">
        <v>882</v>
      </c>
      <c r="R691" s="113">
        <v>1101.0</v>
      </c>
      <c r="S691" s="114" t="s">
        <v>6995</v>
      </c>
      <c r="T691" s="115">
        <v>9245981.0</v>
      </c>
      <c r="U691" s="115">
        <v>0.0</v>
      </c>
      <c r="V691" s="114" t="s">
        <v>6996</v>
      </c>
      <c r="W691" s="116">
        <v>1371.0</v>
      </c>
      <c r="X691" s="116">
        <v>1371.0</v>
      </c>
      <c r="Y691" s="116">
        <v>1371.0</v>
      </c>
      <c r="Z691" s="116">
        <v>1371.0</v>
      </c>
      <c r="AA691" s="103" t="s">
        <v>814</v>
      </c>
      <c r="AB691" s="103" t="s">
        <v>3071</v>
      </c>
    </row>
    <row r="692" ht="15.75" hidden="1" customHeight="1">
      <c r="A692" s="113">
        <v>2020.0</v>
      </c>
      <c r="B692" s="113">
        <v>1401.0</v>
      </c>
      <c r="C692" s="114" t="s">
        <v>808</v>
      </c>
      <c r="D692" s="115">
        <v>6.0</v>
      </c>
      <c r="E692" s="114" t="s">
        <v>208</v>
      </c>
      <c r="F692" s="113">
        <v>155.0</v>
      </c>
      <c r="G692" s="114" t="s">
        <v>809</v>
      </c>
      <c r="H692" s="113">
        <v>4472.0</v>
      </c>
      <c r="I692" s="114" t="s">
        <v>831</v>
      </c>
      <c r="J692" s="113">
        <v>3.0</v>
      </c>
      <c r="K692" s="113">
        <v>0.0</v>
      </c>
      <c r="L692" s="113">
        <v>95.0</v>
      </c>
      <c r="M692" s="113">
        <v>1.0</v>
      </c>
      <c r="N692" s="114" t="s">
        <v>6145</v>
      </c>
      <c r="O692" s="114" t="s">
        <v>4662</v>
      </c>
      <c r="P692" s="113">
        <v>1400005.0</v>
      </c>
      <c r="Q692" s="114" t="s">
        <v>882</v>
      </c>
      <c r="R692" s="113">
        <v>1102.0</v>
      </c>
      <c r="S692" s="114" t="s">
        <v>6997</v>
      </c>
      <c r="T692" s="115">
        <v>9245981.0</v>
      </c>
      <c r="U692" s="115">
        <v>0.0</v>
      </c>
      <c r="V692" s="114" t="s">
        <v>6998</v>
      </c>
      <c r="W692" s="116">
        <v>0.0</v>
      </c>
      <c r="X692" s="116">
        <v>0.0</v>
      </c>
      <c r="Y692" s="116">
        <v>0.0</v>
      </c>
      <c r="Z692" s="116">
        <v>0.0</v>
      </c>
      <c r="AA692" s="103" t="s">
        <v>814</v>
      </c>
      <c r="AB692" s="103" t="s">
        <v>3071</v>
      </c>
    </row>
    <row r="693" ht="15.75" hidden="1" customHeight="1">
      <c r="A693" s="113">
        <v>2020.0</v>
      </c>
      <c r="B693" s="113">
        <v>1401.0</v>
      </c>
      <c r="C693" s="114" t="s">
        <v>808</v>
      </c>
      <c r="D693" s="115">
        <v>10.0</v>
      </c>
      <c r="E693" s="114" t="s">
        <v>3305</v>
      </c>
      <c r="F693" s="113">
        <v>26.0</v>
      </c>
      <c r="G693" s="114" t="s">
        <v>3349</v>
      </c>
      <c r="H693" s="113">
        <v>1005.0</v>
      </c>
      <c r="I693" s="114" t="s">
        <v>3350</v>
      </c>
      <c r="J693" s="113">
        <v>3.0</v>
      </c>
      <c r="K693" s="113">
        <v>0.0</v>
      </c>
      <c r="L693" s="113">
        <v>95.0</v>
      </c>
      <c r="M693" s="113">
        <v>1.0</v>
      </c>
      <c r="N693" s="114" t="s">
        <v>870</v>
      </c>
      <c r="O693" s="114" t="s">
        <v>871</v>
      </c>
      <c r="P693" s="113">
        <v>1400029.0</v>
      </c>
      <c r="Q693" s="114" t="s">
        <v>838</v>
      </c>
      <c r="R693" s="113">
        <v>1102.0</v>
      </c>
      <c r="S693" s="114" t="s">
        <v>6115</v>
      </c>
      <c r="T693" s="115">
        <v>9245981.0</v>
      </c>
      <c r="U693" s="115">
        <v>9197380.0</v>
      </c>
      <c r="V693" s="114" t="s">
        <v>6116</v>
      </c>
      <c r="W693" s="116">
        <v>3688.06</v>
      </c>
      <c r="X693" s="116">
        <v>3069.86</v>
      </c>
      <c r="Y693" s="116">
        <v>3069.86</v>
      </c>
      <c r="Z693" s="116">
        <v>3069.86</v>
      </c>
      <c r="AA693" s="103" t="s">
        <v>814</v>
      </c>
      <c r="AB693" s="103" t="s">
        <v>3071</v>
      </c>
    </row>
    <row r="694" ht="15.75" hidden="1" customHeight="1">
      <c r="A694" s="113">
        <v>2020.0</v>
      </c>
      <c r="B694" s="113">
        <v>1401.0</v>
      </c>
      <c r="C694" s="114" t="s">
        <v>808</v>
      </c>
      <c r="D694" s="115">
        <v>6.0</v>
      </c>
      <c r="E694" s="114" t="s">
        <v>208</v>
      </c>
      <c r="F694" s="113">
        <v>155.0</v>
      </c>
      <c r="G694" s="114" t="s">
        <v>809</v>
      </c>
      <c r="H694" s="113">
        <v>4472.0</v>
      </c>
      <c r="I694" s="114" t="s">
        <v>831</v>
      </c>
      <c r="J694" s="113">
        <v>3.0</v>
      </c>
      <c r="K694" s="113">
        <v>0.0</v>
      </c>
      <c r="L694" s="113">
        <v>95.0</v>
      </c>
      <c r="M694" s="113">
        <v>1.0</v>
      </c>
      <c r="N694" s="114" t="s">
        <v>6145</v>
      </c>
      <c r="O694" s="114" t="s">
        <v>4662</v>
      </c>
      <c r="P694" s="113">
        <v>1400005.0</v>
      </c>
      <c r="Q694" s="114" t="s">
        <v>882</v>
      </c>
      <c r="R694" s="113">
        <v>1103.0</v>
      </c>
      <c r="S694" s="114" t="s">
        <v>6999</v>
      </c>
      <c r="T694" s="115">
        <v>9245981.0</v>
      </c>
      <c r="U694" s="115">
        <v>0.0</v>
      </c>
      <c r="V694" s="114" t="s">
        <v>7000</v>
      </c>
      <c r="W694" s="116">
        <v>1444.0</v>
      </c>
      <c r="X694" s="116">
        <v>1444.0</v>
      </c>
      <c r="Y694" s="116">
        <v>1444.0</v>
      </c>
      <c r="Z694" s="116">
        <v>1444.0</v>
      </c>
      <c r="AA694" s="103" t="s">
        <v>814</v>
      </c>
      <c r="AB694" s="103" t="s">
        <v>3071</v>
      </c>
    </row>
    <row r="695" ht="15.75" hidden="1" customHeight="1">
      <c r="A695" s="113">
        <v>2020.0</v>
      </c>
      <c r="B695" s="113">
        <v>1401.0</v>
      </c>
      <c r="C695" s="114" t="s">
        <v>808</v>
      </c>
      <c r="D695" s="115">
        <v>6.0</v>
      </c>
      <c r="E695" s="114" t="s">
        <v>208</v>
      </c>
      <c r="F695" s="113">
        <v>155.0</v>
      </c>
      <c r="G695" s="114" t="s">
        <v>809</v>
      </c>
      <c r="H695" s="113">
        <v>4472.0</v>
      </c>
      <c r="I695" s="114" t="s">
        <v>831</v>
      </c>
      <c r="J695" s="113">
        <v>3.0</v>
      </c>
      <c r="K695" s="113">
        <v>0.0</v>
      </c>
      <c r="L695" s="113">
        <v>95.0</v>
      </c>
      <c r="M695" s="113">
        <v>1.0</v>
      </c>
      <c r="N695" s="114" t="s">
        <v>6145</v>
      </c>
      <c r="O695" s="114" t="s">
        <v>4662</v>
      </c>
      <c r="P695" s="113">
        <v>1400029.0</v>
      </c>
      <c r="Q695" s="114" t="s">
        <v>838</v>
      </c>
      <c r="R695" s="113">
        <v>1104.0</v>
      </c>
      <c r="S695" s="114" t="s">
        <v>7001</v>
      </c>
      <c r="T695" s="115">
        <v>9245981.0</v>
      </c>
      <c r="U695" s="115">
        <v>0.0</v>
      </c>
      <c r="V695" s="114" t="s">
        <v>7002</v>
      </c>
      <c r="W695" s="116">
        <v>1444.0</v>
      </c>
      <c r="X695" s="116">
        <v>1444.0</v>
      </c>
      <c r="Y695" s="116">
        <v>1444.0</v>
      </c>
      <c r="Z695" s="116">
        <v>1444.0</v>
      </c>
      <c r="AA695" s="103" t="s">
        <v>814</v>
      </c>
      <c r="AB695" s="103" t="s">
        <v>3071</v>
      </c>
    </row>
    <row r="696" ht="15.75" hidden="1" customHeight="1">
      <c r="A696" s="113">
        <v>2020.0</v>
      </c>
      <c r="B696" s="113">
        <v>1401.0</v>
      </c>
      <c r="C696" s="114" t="s">
        <v>808</v>
      </c>
      <c r="D696" s="115">
        <v>6.0</v>
      </c>
      <c r="E696" s="114" t="s">
        <v>208</v>
      </c>
      <c r="F696" s="113">
        <v>155.0</v>
      </c>
      <c r="G696" s="114" t="s">
        <v>809</v>
      </c>
      <c r="H696" s="113">
        <v>4472.0</v>
      </c>
      <c r="I696" s="114" t="s">
        <v>831</v>
      </c>
      <c r="J696" s="113">
        <v>3.0</v>
      </c>
      <c r="K696" s="113">
        <v>0.0</v>
      </c>
      <c r="L696" s="113">
        <v>95.0</v>
      </c>
      <c r="M696" s="113">
        <v>1.0</v>
      </c>
      <c r="N696" s="114" t="s">
        <v>6145</v>
      </c>
      <c r="O696" s="114" t="s">
        <v>4662</v>
      </c>
      <c r="P696" s="113">
        <v>1400029.0</v>
      </c>
      <c r="Q696" s="114" t="s">
        <v>838</v>
      </c>
      <c r="R696" s="113">
        <v>1105.0</v>
      </c>
      <c r="S696" s="114" t="s">
        <v>6975</v>
      </c>
      <c r="T696" s="115">
        <v>9245981.0</v>
      </c>
      <c r="U696" s="115">
        <v>0.0</v>
      </c>
      <c r="V696" s="114" t="s">
        <v>6976</v>
      </c>
      <c r="W696" s="116">
        <v>49.71</v>
      </c>
      <c r="X696" s="116">
        <v>49.71</v>
      </c>
      <c r="Y696" s="116">
        <v>49.71</v>
      </c>
      <c r="Z696" s="116">
        <v>49.71</v>
      </c>
      <c r="AA696" s="103" t="s">
        <v>814</v>
      </c>
      <c r="AB696" s="103" t="s">
        <v>3071</v>
      </c>
    </row>
    <row r="697" ht="15.75" hidden="1" customHeight="1">
      <c r="A697" s="113">
        <v>2020.0</v>
      </c>
      <c r="B697" s="113">
        <v>1401.0</v>
      </c>
      <c r="C697" s="114" t="s">
        <v>808</v>
      </c>
      <c r="D697" s="115">
        <v>6.0</v>
      </c>
      <c r="E697" s="114" t="s">
        <v>208</v>
      </c>
      <c r="F697" s="113">
        <v>155.0</v>
      </c>
      <c r="G697" s="114" t="s">
        <v>809</v>
      </c>
      <c r="H697" s="113">
        <v>4472.0</v>
      </c>
      <c r="I697" s="114" t="s">
        <v>831</v>
      </c>
      <c r="J697" s="113">
        <v>3.0</v>
      </c>
      <c r="K697" s="113">
        <v>0.0</v>
      </c>
      <c r="L697" s="113">
        <v>95.0</v>
      </c>
      <c r="M697" s="113">
        <v>1.0</v>
      </c>
      <c r="N697" s="114" t="s">
        <v>6145</v>
      </c>
      <c r="O697" s="114" t="s">
        <v>4662</v>
      </c>
      <c r="P697" s="113">
        <v>1400029.0</v>
      </c>
      <c r="Q697" s="114" t="s">
        <v>838</v>
      </c>
      <c r="R697" s="113">
        <v>1106.0</v>
      </c>
      <c r="S697" s="114" t="s">
        <v>5557</v>
      </c>
      <c r="T697" s="115">
        <v>9245981.0</v>
      </c>
      <c r="U697" s="115">
        <v>0.0</v>
      </c>
      <c r="V697" s="114" t="s">
        <v>5558</v>
      </c>
      <c r="W697" s="116">
        <v>43.48</v>
      </c>
      <c r="X697" s="116">
        <v>43.48</v>
      </c>
      <c r="Y697" s="116">
        <v>43.48</v>
      </c>
      <c r="Z697" s="116">
        <v>43.48</v>
      </c>
      <c r="AA697" s="103" t="s">
        <v>814</v>
      </c>
      <c r="AB697" s="103" t="s">
        <v>3071</v>
      </c>
    </row>
    <row r="698" ht="15.75" hidden="1" customHeight="1">
      <c r="A698" s="113">
        <v>2020.0</v>
      </c>
      <c r="B698" s="113">
        <v>1401.0</v>
      </c>
      <c r="C698" s="114" t="s">
        <v>808</v>
      </c>
      <c r="D698" s="115">
        <v>6.0</v>
      </c>
      <c r="E698" s="114" t="s">
        <v>208</v>
      </c>
      <c r="F698" s="113">
        <v>155.0</v>
      </c>
      <c r="G698" s="114" t="s">
        <v>809</v>
      </c>
      <c r="H698" s="113">
        <v>4472.0</v>
      </c>
      <c r="I698" s="114" t="s">
        <v>831</v>
      </c>
      <c r="J698" s="113">
        <v>3.0</v>
      </c>
      <c r="K698" s="113">
        <v>0.0</v>
      </c>
      <c r="L698" s="113">
        <v>95.0</v>
      </c>
      <c r="M698" s="113">
        <v>1.0</v>
      </c>
      <c r="N698" s="114" t="s">
        <v>6145</v>
      </c>
      <c r="O698" s="114" t="s">
        <v>4662</v>
      </c>
      <c r="P698" s="113">
        <v>1400029.0</v>
      </c>
      <c r="Q698" s="114" t="s">
        <v>838</v>
      </c>
      <c r="R698" s="113">
        <v>1107.0</v>
      </c>
      <c r="S698" s="114" t="s">
        <v>3906</v>
      </c>
      <c r="T698" s="115">
        <v>9245981.0</v>
      </c>
      <c r="U698" s="115">
        <v>0.0</v>
      </c>
      <c r="V698" s="114" t="s">
        <v>3907</v>
      </c>
      <c r="W698" s="116">
        <v>37.5</v>
      </c>
      <c r="X698" s="116">
        <v>37.5</v>
      </c>
      <c r="Y698" s="116">
        <v>37.5</v>
      </c>
      <c r="Z698" s="116">
        <v>37.5</v>
      </c>
      <c r="AA698" s="103" t="s">
        <v>814</v>
      </c>
      <c r="AB698" s="103" t="s">
        <v>3071</v>
      </c>
    </row>
    <row r="699" ht="15.75" hidden="1" customHeight="1">
      <c r="A699" s="113">
        <v>2020.0</v>
      </c>
      <c r="B699" s="113">
        <v>1401.0</v>
      </c>
      <c r="C699" s="114" t="s">
        <v>808</v>
      </c>
      <c r="D699" s="115">
        <v>6.0</v>
      </c>
      <c r="E699" s="114" t="s">
        <v>208</v>
      </c>
      <c r="F699" s="113">
        <v>155.0</v>
      </c>
      <c r="G699" s="114" t="s">
        <v>809</v>
      </c>
      <c r="H699" s="113">
        <v>4472.0</v>
      </c>
      <c r="I699" s="114" t="s">
        <v>831</v>
      </c>
      <c r="J699" s="113">
        <v>3.0</v>
      </c>
      <c r="K699" s="113">
        <v>0.0</v>
      </c>
      <c r="L699" s="113">
        <v>95.0</v>
      </c>
      <c r="M699" s="113">
        <v>1.0</v>
      </c>
      <c r="N699" s="114" t="s">
        <v>6145</v>
      </c>
      <c r="O699" s="114" t="s">
        <v>4662</v>
      </c>
      <c r="P699" s="113">
        <v>1400029.0</v>
      </c>
      <c r="Q699" s="114" t="s">
        <v>838</v>
      </c>
      <c r="R699" s="113">
        <v>1108.0</v>
      </c>
      <c r="S699" s="114" t="s">
        <v>4161</v>
      </c>
      <c r="T699" s="115">
        <v>9245981.0</v>
      </c>
      <c r="U699" s="115">
        <v>0.0</v>
      </c>
      <c r="V699" s="114" t="s">
        <v>4162</v>
      </c>
      <c r="W699" s="116">
        <v>47.43</v>
      </c>
      <c r="X699" s="116">
        <v>47.43</v>
      </c>
      <c r="Y699" s="116">
        <v>47.43</v>
      </c>
      <c r="Z699" s="116">
        <v>47.43</v>
      </c>
      <c r="AA699" s="103" t="s">
        <v>814</v>
      </c>
      <c r="AB699" s="103" t="s">
        <v>3071</v>
      </c>
    </row>
    <row r="700" ht="15.75" hidden="1" customHeight="1">
      <c r="A700" s="113">
        <v>2020.0</v>
      </c>
      <c r="B700" s="113">
        <v>1401.0</v>
      </c>
      <c r="C700" s="114" t="s">
        <v>808</v>
      </c>
      <c r="D700" s="115">
        <v>6.0</v>
      </c>
      <c r="E700" s="114" t="s">
        <v>208</v>
      </c>
      <c r="F700" s="113">
        <v>155.0</v>
      </c>
      <c r="G700" s="114" t="s">
        <v>809</v>
      </c>
      <c r="H700" s="113">
        <v>4472.0</v>
      </c>
      <c r="I700" s="114" t="s">
        <v>831</v>
      </c>
      <c r="J700" s="113">
        <v>3.0</v>
      </c>
      <c r="K700" s="113">
        <v>0.0</v>
      </c>
      <c r="L700" s="113">
        <v>95.0</v>
      </c>
      <c r="M700" s="113">
        <v>1.0</v>
      </c>
      <c r="N700" s="114" t="s">
        <v>6145</v>
      </c>
      <c r="O700" s="114" t="s">
        <v>4662</v>
      </c>
      <c r="P700" s="113">
        <v>1400029.0</v>
      </c>
      <c r="Q700" s="114" t="s">
        <v>838</v>
      </c>
      <c r="R700" s="113">
        <v>1109.0</v>
      </c>
      <c r="S700" s="114" t="s">
        <v>4171</v>
      </c>
      <c r="T700" s="115">
        <v>9245981.0</v>
      </c>
      <c r="U700" s="115">
        <v>0.0</v>
      </c>
      <c r="V700" s="114" t="s">
        <v>4172</v>
      </c>
      <c r="W700" s="116">
        <v>37.57</v>
      </c>
      <c r="X700" s="116">
        <v>37.57</v>
      </c>
      <c r="Y700" s="116">
        <v>37.57</v>
      </c>
      <c r="Z700" s="116">
        <v>37.57</v>
      </c>
      <c r="AA700" s="103" t="s">
        <v>814</v>
      </c>
      <c r="AB700" s="103" t="s">
        <v>3071</v>
      </c>
    </row>
    <row r="701" ht="15.75" hidden="1" customHeight="1">
      <c r="A701" s="113">
        <v>2020.0</v>
      </c>
      <c r="B701" s="113">
        <v>1401.0</v>
      </c>
      <c r="C701" s="114" t="s">
        <v>808</v>
      </c>
      <c r="D701" s="115">
        <v>6.0</v>
      </c>
      <c r="E701" s="114" t="s">
        <v>208</v>
      </c>
      <c r="F701" s="113">
        <v>155.0</v>
      </c>
      <c r="G701" s="114" t="s">
        <v>809</v>
      </c>
      <c r="H701" s="113">
        <v>4472.0</v>
      </c>
      <c r="I701" s="114" t="s">
        <v>831</v>
      </c>
      <c r="J701" s="113">
        <v>3.0</v>
      </c>
      <c r="K701" s="113">
        <v>0.0</v>
      </c>
      <c r="L701" s="113">
        <v>95.0</v>
      </c>
      <c r="M701" s="113">
        <v>1.0</v>
      </c>
      <c r="N701" s="114" t="s">
        <v>6145</v>
      </c>
      <c r="O701" s="114" t="s">
        <v>4662</v>
      </c>
      <c r="P701" s="113">
        <v>1400029.0</v>
      </c>
      <c r="Q701" s="114" t="s">
        <v>838</v>
      </c>
      <c r="R701" s="113">
        <v>1110.0</v>
      </c>
      <c r="S701" s="114" t="s">
        <v>4179</v>
      </c>
      <c r="T701" s="115">
        <v>9245981.0</v>
      </c>
      <c r="U701" s="115">
        <v>0.0</v>
      </c>
      <c r="V701" s="114" t="s">
        <v>4180</v>
      </c>
      <c r="W701" s="116">
        <v>37.57</v>
      </c>
      <c r="X701" s="116">
        <v>37.57</v>
      </c>
      <c r="Y701" s="116">
        <v>37.57</v>
      </c>
      <c r="Z701" s="116">
        <v>37.57</v>
      </c>
      <c r="AA701" s="103" t="s">
        <v>814</v>
      </c>
      <c r="AB701" s="103" t="s">
        <v>3071</v>
      </c>
    </row>
    <row r="702" ht="15.75" hidden="1" customHeight="1">
      <c r="A702" s="113">
        <v>2020.0</v>
      </c>
      <c r="B702" s="113">
        <v>1401.0</v>
      </c>
      <c r="C702" s="114" t="s">
        <v>808</v>
      </c>
      <c r="D702" s="115">
        <v>6.0</v>
      </c>
      <c r="E702" s="114" t="s">
        <v>208</v>
      </c>
      <c r="F702" s="113">
        <v>155.0</v>
      </c>
      <c r="G702" s="114" t="s">
        <v>809</v>
      </c>
      <c r="H702" s="113">
        <v>4472.0</v>
      </c>
      <c r="I702" s="114" t="s">
        <v>831</v>
      </c>
      <c r="J702" s="113">
        <v>3.0</v>
      </c>
      <c r="K702" s="113">
        <v>0.0</v>
      </c>
      <c r="L702" s="113">
        <v>95.0</v>
      </c>
      <c r="M702" s="113">
        <v>1.0</v>
      </c>
      <c r="N702" s="114" t="s">
        <v>6145</v>
      </c>
      <c r="O702" s="114" t="s">
        <v>4662</v>
      </c>
      <c r="P702" s="113">
        <v>1400029.0</v>
      </c>
      <c r="Q702" s="114" t="s">
        <v>838</v>
      </c>
      <c r="R702" s="113">
        <v>1111.0</v>
      </c>
      <c r="S702" s="114" t="s">
        <v>4167</v>
      </c>
      <c r="T702" s="115">
        <v>9245981.0</v>
      </c>
      <c r="U702" s="115">
        <v>0.0</v>
      </c>
      <c r="V702" s="114" t="s">
        <v>4168</v>
      </c>
      <c r="W702" s="116">
        <v>37.5</v>
      </c>
      <c r="X702" s="116">
        <v>37.5</v>
      </c>
      <c r="Y702" s="116">
        <v>37.5</v>
      </c>
      <c r="Z702" s="116">
        <v>37.5</v>
      </c>
      <c r="AA702" s="103" t="s">
        <v>814</v>
      </c>
      <c r="AB702" s="103" t="s">
        <v>3071</v>
      </c>
    </row>
    <row r="703" ht="15.75" hidden="1" customHeight="1">
      <c r="A703" s="113">
        <v>2020.0</v>
      </c>
      <c r="B703" s="113">
        <v>1401.0</v>
      </c>
      <c r="C703" s="114" t="s">
        <v>808</v>
      </c>
      <c r="D703" s="115">
        <v>6.0</v>
      </c>
      <c r="E703" s="114" t="s">
        <v>208</v>
      </c>
      <c r="F703" s="113">
        <v>155.0</v>
      </c>
      <c r="G703" s="114" t="s">
        <v>809</v>
      </c>
      <c r="H703" s="113">
        <v>4472.0</v>
      </c>
      <c r="I703" s="114" t="s">
        <v>831</v>
      </c>
      <c r="J703" s="113">
        <v>3.0</v>
      </c>
      <c r="K703" s="113">
        <v>0.0</v>
      </c>
      <c r="L703" s="113">
        <v>95.0</v>
      </c>
      <c r="M703" s="113">
        <v>1.0</v>
      </c>
      <c r="N703" s="114" t="s">
        <v>6145</v>
      </c>
      <c r="O703" s="114" t="s">
        <v>4662</v>
      </c>
      <c r="P703" s="113">
        <v>1400005.0</v>
      </c>
      <c r="Q703" s="114" t="s">
        <v>882</v>
      </c>
      <c r="R703" s="113">
        <v>1115.0</v>
      </c>
      <c r="S703" s="114" t="s">
        <v>7003</v>
      </c>
      <c r="T703" s="115">
        <v>9245981.0</v>
      </c>
      <c r="U703" s="115">
        <v>0.0</v>
      </c>
      <c r="V703" s="114" t="s">
        <v>7004</v>
      </c>
      <c r="W703" s="116">
        <v>1444.0</v>
      </c>
      <c r="X703" s="116">
        <v>1444.0</v>
      </c>
      <c r="Y703" s="116">
        <v>1444.0</v>
      </c>
      <c r="Z703" s="116">
        <v>1444.0</v>
      </c>
      <c r="AA703" s="103" t="s">
        <v>814</v>
      </c>
      <c r="AB703" s="103" t="s">
        <v>3071</v>
      </c>
    </row>
    <row r="704" ht="15.75" hidden="1" customHeight="1">
      <c r="A704" s="113">
        <v>2020.0</v>
      </c>
      <c r="B704" s="113">
        <v>1401.0</v>
      </c>
      <c r="C704" s="114" t="s">
        <v>808</v>
      </c>
      <c r="D704" s="115">
        <v>6.0</v>
      </c>
      <c r="E704" s="114" t="s">
        <v>208</v>
      </c>
      <c r="F704" s="113">
        <v>155.0</v>
      </c>
      <c r="G704" s="114" t="s">
        <v>809</v>
      </c>
      <c r="H704" s="113">
        <v>4472.0</v>
      </c>
      <c r="I704" s="114" t="s">
        <v>831</v>
      </c>
      <c r="J704" s="113">
        <v>3.0</v>
      </c>
      <c r="K704" s="113">
        <v>0.0</v>
      </c>
      <c r="L704" s="113">
        <v>95.0</v>
      </c>
      <c r="M704" s="113">
        <v>1.0</v>
      </c>
      <c r="N704" s="114" t="s">
        <v>6145</v>
      </c>
      <c r="O704" s="114" t="s">
        <v>4662</v>
      </c>
      <c r="P704" s="113">
        <v>1400005.0</v>
      </c>
      <c r="Q704" s="114" t="s">
        <v>882</v>
      </c>
      <c r="R704" s="113">
        <v>1116.0</v>
      </c>
      <c r="S704" s="114" t="s">
        <v>7005</v>
      </c>
      <c r="T704" s="115">
        <v>9245981.0</v>
      </c>
      <c r="U704" s="115">
        <v>0.0</v>
      </c>
      <c r="V704" s="114" t="s">
        <v>7006</v>
      </c>
      <c r="W704" s="116">
        <v>1423.9</v>
      </c>
      <c r="X704" s="116">
        <v>1423.9</v>
      </c>
      <c r="Y704" s="116">
        <v>1423.9</v>
      </c>
      <c r="Z704" s="116">
        <v>1423.9</v>
      </c>
      <c r="AA704" s="103" t="s">
        <v>814</v>
      </c>
      <c r="AB704" s="103" t="s">
        <v>3071</v>
      </c>
    </row>
    <row r="705" ht="15.75" hidden="1" customHeight="1">
      <c r="A705" s="113">
        <v>2020.0</v>
      </c>
      <c r="B705" s="113">
        <v>1401.0</v>
      </c>
      <c r="C705" s="114" t="s">
        <v>808</v>
      </c>
      <c r="D705" s="115">
        <v>6.0</v>
      </c>
      <c r="E705" s="114" t="s">
        <v>208</v>
      </c>
      <c r="F705" s="113">
        <v>155.0</v>
      </c>
      <c r="G705" s="114" t="s">
        <v>809</v>
      </c>
      <c r="H705" s="113">
        <v>4472.0</v>
      </c>
      <c r="I705" s="114" t="s">
        <v>831</v>
      </c>
      <c r="J705" s="113">
        <v>3.0</v>
      </c>
      <c r="K705" s="113">
        <v>0.0</v>
      </c>
      <c r="L705" s="113">
        <v>95.0</v>
      </c>
      <c r="M705" s="113">
        <v>1.0</v>
      </c>
      <c r="N705" s="114" t="s">
        <v>6145</v>
      </c>
      <c r="O705" s="114" t="s">
        <v>4662</v>
      </c>
      <c r="P705" s="113">
        <v>1400005.0</v>
      </c>
      <c r="Q705" s="114" t="s">
        <v>882</v>
      </c>
      <c r="R705" s="113">
        <v>1117.0</v>
      </c>
      <c r="S705" s="114" t="s">
        <v>7007</v>
      </c>
      <c r="T705" s="115">
        <v>9245981.0</v>
      </c>
      <c r="U705" s="115">
        <v>0.0</v>
      </c>
      <c r="V705" s="114" t="s">
        <v>7008</v>
      </c>
      <c r="W705" s="116">
        <v>904.9</v>
      </c>
      <c r="X705" s="116">
        <v>904.9</v>
      </c>
      <c r="Y705" s="116">
        <v>904.9</v>
      </c>
      <c r="Z705" s="116">
        <v>904.9</v>
      </c>
      <c r="AA705" s="103" t="s">
        <v>814</v>
      </c>
      <c r="AB705" s="103" t="s">
        <v>3071</v>
      </c>
    </row>
    <row r="706" ht="15.75" hidden="1" customHeight="1">
      <c r="A706" s="113">
        <v>2020.0</v>
      </c>
      <c r="B706" s="113">
        <v>1401.0</v>
      </c>
      <c r="C706" s="114" t="s">
        <v>808</v>
      </c>
      <c r="D706" s="115">
        <v>6.0</v>
      </c>
      <c r="E706" s="114" t="s">
        <v>208</v>
      </c>
      <c r="F706" s="113">
        <v>155.0</v>
      </c>
      <c r="G706" s="114" t="s">
        <v>809</v>
      </c>
      <c r="H706" s="113">
        <v>4472.0</v>
      </c>
      <c r="I706" s="114" t="s">
        <v>831</v>
      </c>
      <c r="J706" s="113">
        <v>3.0</v>
      </c>
      <c r="K706" s="113">
        <v>0.0</v>
      </c>
      <c r="L706" s="113">
        <v>95.0</v>
      </c>
      <c r="M706" s="113">
        <v>1.0</v>
      </c>
      <c r="N706" s="114" t="s">
        <v>6145</v>
      </c>
      <c r="O706" s="114" t="s">
        <v>4662</v>
      </c>
      <c r="P706" s="113">
        <v>1400005.0</v>
      </c>
      <c r="Q706" s="114" t="s">
        <v>882</v>
      </c>
      <c r="R706" s="113">
        <v>1118.0</v>
      </c>
      <c r="S706" s="114" t="s">
        <v>7009</v>
      </c>
      <c r="T706" s="115">
        <v>9245981.0</v>
      </c>
      <c r="U706" s="115">
        <v>0.0</v>
      </c>
      <c r="V706" s="114" t="s">
        <v>7010</v>
      </c>
      <c r="W706" s="116">
        <v>1444.0</v>
      </c>
      <c r="X706" s="116">
        <v>1444.0</v>
      </c>
      <c r="Y706" s="116">
        <v>1444.0</v>
      </c>
      <c r="Z706" s="116">
        <v>1444.0</v>
      </c>
      <c r="AA706" s="103" t="s">
        <v>814</v>
      </c>
      <c r="AB706" s="103" t="s">
        <v>3071</v>
      </c>
    </row>
    <row r="707" ht="15.75" hidden="1" customHeight="1">
      <c r="A707" s="113">
        <v>2020.0</v>
      </c>
      <c r="B707" s="113">
        <v>1401.0</v>
      </c>
      <c r="C707" s="114" t="s">
        <v>808</v>
      </c>
      <c r="D707" s="115">
        <v>6.0</v>
      </c>
      <c r="E707" s="114" t="s">
        <v>208</v>
      </c>
      <c r="F707" s="113">
        <v>155.0</v>
      </c>
      <c r="G707" s="114" t="s">
        <v>809</v>
      </c>
      <c r="H707" s="113">
        <v>4472.0</v>
      </c>
      <c r="I707" s="114" t="s">
        <v>831</v>
      </c>
      <c r="J707" s="113">
        <v>3.0</v>
      </c>
      <c r="K707" s="113">
        <v>0.0</v>
      </c>
      <c r="L707" s="113">
        <v>95.0</v>
      </c>
      <c r="M707" s="113">
        <v>1.0</v>
      </c>
      <c r="N707" s="114" t="s">
        <v>6145</v>
      </c>
      <c r="O707" s="114" t="s">
        <v>4662</v>
      </c>
      <c r="P707" s="113">
        <v>1400005.0</v>
      </c>
      <c r="Q707" s="114" t="s">
        <v>882</v>
      </c>
      <c r="R707" s="113">
        <v>1119.0</v>
      </c>
      <c r="S707" s="114" t="s">
        <v>7011</v>
      </c>
      <c r="T707" s="115">
        <v>9245981.0</v>
      </c>
      <c r="U707" s="115">
        <v>0.0</v>
      </c>
      <c r="V707" s="114" t="s">
        <v>7012</v>
      </c>
      <c r="W707" s="116">
        <v>1444.0</v>
      </c>
      <c r="X707" s="116">
        <v>1444.0</v>
      </c>
      <c r="Y707" s="116">
        <v>1444.0</v>
      </c>
      <c r="Z707" s="116">
        <v>1444.0</v>
      </c>
      <c r="AA707" s="103" t="s">
        <v>814</v>
      </c>
      <c r="AB707" s="103" t="s">
        <v>3071</v>
      </c>
    </row>
    <row r="708" ht="15.75" hidden="1" customHeight="1">
      <c r="A708" s="113">
        <v>2020.0</v>
      </c>
      <c r="B708" s="113">
        <v>1401.0</v>
      </c>
      <c r="C708" s="114" t="s">
        <v>808</v>
      </c>
      <c r="D708" s="115">
        <v>6.0</v>
      </c>
      <c r="E708" s="114" t="s">
        <v>208</v>
      </c>
      <c r="F708" s="113">
        <v>155.0</v>
      </c>
      <c r="G708" s="114" t="s">
        <v>809</v>
      </c>
      <c r="H708" s="113">
        <v>4472.0</v>
      </c>
      <c r="I708" s="114" t="s">
        <v>831</v>
      </c>
      <c r="J708" s="113">
        <v>3.0</v>
      </c>
      <c r="K708" s="113">
        <v>0.0</v>
      </c>
      <c r="L708" s="113">
        <v>95.0</v>
      </c>
      <c r="M708" s="113">
        <v>1.0</v>
      </c>
      <c r="N708" s="114" t="s">
        <v>6145</v>
      </c>
      <c r="O708" s="114" t="s">
        <v>4662</v>
      </c>
      <c r="P708" s="113">
        <v>1400005.0</v>
      </c>
      <c r="Q708" s="114" t="s">
        <v>882</v>
      </c>
      <c r="R708" s="113">
        <v>1120.0</v>
      </c>
      <c r="S708" s="114" t="s">
        <v>7013</v>
      </c>
      <c r="T708" s="115">
        <v>9245981.0</v>
      </c>
      <c r="U708" s="115">
        <v>0.0</v>
      </c>
      <c r="V708" s="114" t="s">
        <v>7014</v>
      </c>
      <c r="W708" s="116">
        <v>1241.0</v>
      </c>
      <c r="X708" s="116">
        <v>1241.0</v>
      </c>
      <c r="Y708" s="116">
        <v>1241.0</v>
      </c>
      <c r="Z708" s="116">
        <v>1241.0</v>
      </c>
      <c r="AA708" s="103" t="s">
        <v>814</v>
      </c>
      <c r="AB708" s="103" t="s">
        <v>3071</v>
      </c>
    </row>
    <row r="709" ht="15.75" hidden="1" customHeight="1">
      <c r="A709" s="113">
        <v>2020.0</v>
      </c>
      <c r="B709" s="113">
        <v>1401.0</v>
      </c>
      <c r="C709" s="114" t="s">
        <v>808</v>
      </c>
      <c r="D709" s="115">
        <v>6.0</v>
      </c>
      <c r="E709" s="114" t="s">
        <v>208</v>
      </c>
      <c r="F709" s="113">
        <v>155.0</v>
      </c>
      <c r="G709" s="114" t="s">
        <v>809</v>
      </c>
      <c r="H709" s="113">
        <v>4472.0</v>
      </c>
      <c r="I709" s="114" t="s">
        <v>831</v>
      </c>
      <c r="J709" s="113">
        <v>3.0</v>
      </c>
      <c r="K709" s="113">
        <v>0.0</v>
      </c>
      <c r="L709" s="113">
        <v>95.0</v>
      </c>
      <c r="M709" s="113">
        <v>1.0</v>
      </c>
      <c r="N709" s="114" t="s">
        <v>6145</v>
      </c>
      <c r="O709" s="114" t="s">
        <v>4662</v>
      </c>
      <c r="P709" s="113">
        <v>1400005.0</v>
      </c>
      <c r="Q709" s="114" t="s">
        <v>882</v>
      </c>
      <c r="R709" s="113">
        <v>1121.0</v>
      </c>
      <c r="S709" s="114" t="s">
        <v>7015</v>
      </c>
      <c r="T709" s="115">
        <v>9245981.0</v>
      </c>
      <c r="U709" s="115">
        <v>0.0</v>
      </c>
      <c r="V709" s="114" t="s">
        <v>7016</v>
      </c>
      <c r="W709" s="116">
        <v>1426.0</v>
      </c>
      <c r="X709" s="116">
        <v>1426.0</v>
      </c>
      <c r="Y709" s="116">
        <v>1426.0</v>
      </c>
      <c r="Z709" s="116">
        <v>1426.0</v>
      </c>
      <c r="AA709" s="103" t="s">
        <v>814</v>
      </c>
      <c r="AB709" s="103" t="s">
        <v>3071</v>
      </c>
    </row>
    <row r="710" ht="15.75" hidden="1" customHeight="1">
      <c r="A710" s="113">
        <v>2020.0</v>
      </c>
      <c r="B710" s="113">
        <v>1401.0</v>
      </c>
      <c r="C710" s="114" t="s">
        <v>808</v>
      </c>
      <c r="D710" s="115">
        <v>6.0</v>
      </c>
      <c r="E710" s="114" t="s">
        <v>208</v>
      </c>
      <c r="F710" s="113">
        <v>155.0</v>
      </c>
      <c r="G710" s="114" t="s">
        <v>809</v>
      </c>
      <c r="H710" s="113">
        <v>4472.0</v>
      </c>
      <c r="I710" s="114" t="s">
        <v>831</v>
      </c>
      <c r="J710" s="113">
        <v>3.0</v>
      </c>
      <c r="K710" s="113">
        <v>0.0</v>
      </c>
      <c r="L710" s="113">
        <v>95.0</v>
      </c>
      <c r="M710" s="113">
        <v>1.0</v>
      </c>
      <c r="N710" s="114" t="s">
        <v>6145</v>
      </c>
      <c r="O710" s="114" t="s">
        <v>4662</v>
      </c>
      <c r="P710" s="113">
        <v>1400005.0</v>
      </c>
      <c r="Q710" s="114" t="s">
        <v>882</v>
      </c>
      <c r="R710" s="113">
        <v>1122.0</v>
      </c>
      <c r="S710" s="114" t="s">
        <v>7017</v>
      </c>
      <c r="T710" s="115">
        <v>9245981.0</v>
      </c>
      <c r="U710" s="115">
        <v>0.0</v>
      </c>
      <c r="V710" s="114" t="s">
        <v>7018</v>
      </c>
      <c r="W710" s="116">
        <v>550.0</v>
      </c>
      <c r="X710" s="116">
        <v>550.0</v>
      </c>
      <c r="Y710" s="116">
        <v>550.0</v>
      </c>
      <c r="Z710" s="116">
        <v>550.0</v>
      </c>
      <c r="AA710" s="103" t="s">
        <v>814</v>
      </c>
      <c r="AB710" s="103" t="s">
        <v>3071</v>
      </c>
    </row>
    <row r="711" ht="15.75" hidden="1" customHeight="1">
      <c r="A711" s="113">
        <v>2020.0</v>
      </c>
      <c r="B711" s="113">
        <v>1401.0</v>
      </c>
      <c r="C711" s="114" t="s">
        <v>808</v>
      </c>
      <c r="D711" s="115">
        <v>6.0</v>
      </c>
      <c r="E711" s="114" t="s">
        <v>208</v>
      </c>
      <c r="F711" s="113">
        <v>155.0</v>
      </c>
      <c r="G711" s="114" t="s">
        <v>809</v>
      </c>
      <c r="H711" s="113">
        <v>4472.0</v>
      </c>
      <c r="I711" s="114" t="s">
        <v>831</v>
      </c>
      <c r="J711" s="113">
        <v>3.0</v>
      </c>
      <c r="K711" s="113">
        <v>0.0</v>
      </c>
      <c r="L711" s="113">
        <v>95.0</v>
      </c>
      <c r="M711" s="113">
        <v>1.0</v>
      </c>
      <c r="N711" s="114" t="s">
        <v>6145</v>
      </c>
      <c r="O711" s="114" t="s">
        <v>4662</v>
      </c>
      <c r="P711" s="113">
        <v>1400005.0</v>
      </c>
      <c r="Q711" s="114" t="s">
        <v>882</v>
      </c>
      <c r="R711" s="113">
        <v>1123.0</v>
      </c>
      <c r="S711" s="114" t="s">
        <v>7019</v>
      </c>
      <c r="T711" s="115">
        <v>9245981.0</v>
      </c>
      <c r="U711" s="115">
        <v>0.0</v>
      </c>
      <c r="V711" s="114" t="s">
        <v>7020</v>
      </c>
      <c r="W711" s="116">
        <v>1423.9</v>
      </c>
      <c r="X711" s="116">
        <v>1423.9</v>
      </c>
      <c r="Y711" s="116">
        <v>1423.9</v>
      </c>
      <c r="Z711" s="116">
        <v>1423.9</v>
      </c>
      <c r="AA711" s="103" t="s">
        <v>814</v>
      </c>
      <c r="AB711" s="103" t="s">
        <v>3071</v>
      </c>
    </row>
    <row r="712" ht="15.75" hidden="1" customHeight="1">
      <c r="A712" s="113">
        <v>2020.0</v>
      </c>
      <c r="B712" s="113">
        <v>1401.0</v>
      </c>
      <c r="C712" s="114" t="s">
        <v>808</v>
      </c>
      <c r="D712" s="115">
        <v>6.0</v>
      </c>
      <c r="E712" s="114" t="s">
        <v>208</v>
      </c>
      <c r="F712" s="113">
        <v>155.0</v>
      </c>
      <c r="G712" s="114" t="s">
        <v>809</v>
      </c>
      <c r="H712" s="113">
        <v>4472.0</v>
      </c>
      <c r="I712" s="114" t="s">
        <v>831</v>
      </c>
      <c r="J712" s="113">
        <v>3.0</v>
      </c>
      <c r="K712" s="113">
        <v>0.0</v>
      </c>
      <c r="L712" s="113">
        <v>95.0</v>
      </c>
      <c r="M712" s="113">
        <v>1.0</v>
      </c>
      <c r="N712" s="114" t="s">
        <v>6145</v>
      </c>
      <c r="O712" s="114" t="s">
        <v>4662</v>
      </c>
      <c r="P712" s="113">
        <v>1400005.0</v>
      </c>
      <c r="Q712" s="114" t="s">
        <v>882</v>
      </c>
      <c r="R712" s="113">
        <v>1124.0</v>
      </c>
      <c r="S712" s="114" t="s">
        <v>7021</v>
      </c>
      <c r="T712" s="115">
        <v>9245981.0</v>
      </c>
      <c r="U712" s="115">
        <v>0.0</v>
      </c>
      <c r="V712" s="114" t="s">
        <v>7022</v>
      </c>
      <c r="W712" s="116">
        <v>894.0</v>
      </c>
      <c r="X712" s="116">
        <v>894.0</v>
      </c>
      <c r="Y712" s="116">
        <v>894.0</v>
      </c>
      <c r="Z712" s="116">
        <v>894.0</v>
      </c>
      <c r="AA712" s="103" t="s">
        <v>814</v>
      </c>
      <c r="AB712" s="103" t="s">
        <v>3071</v>
      </c>
    </row>
    <row r="713" ht="15.75" hidden="1" customHeight="1">
      <c r="A713" s="113">
        <v>2020.0</v>
      </c>
      <c r="B713" s="113">
        <v>1401.0</v>
      </c>
      <c r="C713" s="114" t="s">
        <v>808</v>
      </c>
      <c r="D713" s="115">
        <v>6.0</v>
      </c>
      <c r="E713" s="114" t="s">
        <v>208</v>
      </c>
      <c r="F713" s="113">
        <v>155.0</v>
      </c>
      <c r="G713" s="114" t="s">
        <v>809</v>
      </c>
      <c r="H713" s="113">
        <v>4472.0</v>
      </c>
      <c r="I713" s="114" t="s">
        <v>831</v>
      </c>
      <c r="J713" s="113">
        <v>3.0</v>
      </c>
      <c r="K713" s="113">
        <v>0.0</v>
      </c>
      <c r="L713" s="113">
        <v>95.0</v>
      </c>
      <c r="M713" s="113">
        <v>1.0</v>
      </c>
      <c r="N713" s="114" t="s">
        <v>6145</v>
      </c>
      <c r="O713" s="114" t="s">
        <v>4662</v>
      </c>
      <c r="P713" s="113">
        <v>1400005.0</v>
      </c>
      <c r="Q713" s="114" t="s">
        <v>882</v>
      </c>
      <c r="R713" s="113">
        <v>1125.0</v>
      </c>
      <c r="S713" s="114" t="s">
        <v>7023</v>
      </c>
      <c r="T713" s="115">
        <v>9245981.0</v>
      </c>
      <c r="U713" s="115">
        <v>0.0</v>
      </c>
      <c r="V713" s="114" t="s">
        <v>7024</v>
      </c>
      <c r="W713" s="116">
        <v>1444.0</v>
      </c>
      <c r="X713" s="116">
        <v>1444.0</v>
      </c>
      <c r="Y713" s="116">
        <v>1444.0</v>
      </c>
      <c r="Z713" s="116">
        <v>1444.0</v>
      </c>
      <c r="AA713" s="103" t="s">
        <v>814</v>
      </c>
      <c r="AB713" s="103" t="s">
        <v>3071</v>
      </c>
    </row>
    <row r="714" ht="15.75" hidden="1" customHeight="1">
      <c r="A714" s="113">
        <v>2020.0</v>
      </c>
      <c r="B714" s="113">
        <v>1401.0</v>
      </c>
      <c r="C714" s="114" t="s">
        <v>808</v>
      </c>
      <c r="D714" s="115">
        <v>6.0</v>
      </c>
      <c r="E714" s="114" t="s">
        <v>208</v>
      </c>
      <c r="F714" s="113">
        <v>155.0</v>
      </c>
      <c r="G714" s="114" t="s">
        <v>809</v>
      </c>
      <c r="H714" s="113">
        <v>4472.0</v>
      </c>
      <c r="I714" s="114" t="s">
        <v>831</v>
      </c>
      <c r="J714" s="113">
        <v>3.0</v>
      </c>
      <c r="K714" s="113">
        <v>0.0</v>
      </c>
      <c r="L714" s="113">
        <v>95.0</v>
      </c>
      <c r="M714" s="113">
        <v>1.0</v>
      </c>
      <c r="N714" s="114" t="s">
        <v>6145</v>
      </c>
      <c r="O714" s="114" t="s">
        <v>4662</v>
      </c>
      <c r="P714" s="113">
        <v>1400005.0</v>
      </c>
      <c r="Q714" s="114" t="s">
        <v>882</v>
      </c>
      <c r="R714" s="113">
        <v>1127.0</v>
      </c>
      <c r="S714" s="114" t="s">
        <v>7025</v>
      </c>
      <c r="T714" s="115">
        <v>9245981.0</v>
      </c>
      <c r="U714" s="115">
        <v>0.0</v>
      </c>
      <c r="V714" s="114" t="s">
        <v>7026</v>
      </c>
      <c r="W714" s="116">
        <v>806.0</v>
      </c>
      <c r="X714" s="116">
        <v>806.0</v>
      </c>
      <c r="Y714" s="116">
        <v>806.0</v>
      </c>
      <c r="Z714" s="116">
        <v>806.0</v>
      </c>
      <c r="AA714" s="103" t="s">
        <v>814</v>
      </c>
      <c r="AB714" s="103" t="s">
        <v>3071</v>
      </c>
    </row>
    <row r="715" ht="15.75" hidden="1" customHeight="1">
      <c r="A715" s="113">
        <v>2020.0</v>
      </c>
      <c r="B715" s="113">
        <v>1401.0</v>
      </c>
      <c r="C715" s="114" t="s">
        <v>808</v>
      </c>
      <c r="D715" s="115">
        <v>6.0</v>
      </c>
      <c r="E715" s="114" t="s">
        <v>208</v>
      </c>
      <c r="F715" s="113">
        <v>155.0</v>
      </c>
      <c r="G715" s="114" t="s">
        <v>809</v>
      </c>
      <c r="H715" s="113">
        <v>4472.0</v>
      </c>
      <c r="I715" s="114" t="s">
        <v>831</v>
      </c>
      <c r="J715" s="113">
        <v>3.0</v>
      </c>
      <c r="K715" s="113">
        <v>0.0</v>
      </c>
      <c r="L715" s="113">
        <v>95.0</v>
      </c>
      <c r="M715" s="113">
        <v>1.0</v>
      </c>
      <c r="N715" s="114" t="s">
        <v>6145</v>
      </c>
      <c r="O715" s="114" t="s">
        <v>4662</v>
      </c>
      <c r="P715" s="113">
        <v>1400005.0</v>
      </c>
      <c r="Q715" s="114" t="s">
        <v>882</v>
      </c>
      <c r="R715" s="113">
        <v>1129.0</v>
      </c>
      <c r="S715" s="114" t="s">
        <v>7027</v>
      </c>
      <c r="T715" s="115">
        <v>9245981.0</v>
      </c>
      <c r="U715" s="115">
        <v>0.0</v>
      </c>
      <c r="V715" s="114" t="s">
        <v>7028</v>
      </c>
      <c r="W715" s="116">
        <v>1444.0</v>
      </c>
      <c r="X715" s="116">
        <v>1444.0</v>
      </c>
      <c r="Y715" s="116">
        <v>1444.0</v>
      </c>
      <c r="Z715" s="116">
        <v>1444.0</v>
      </c>
      <c r="AA715" s="103" t="s">
        <v>814</v>
      </c>
      <c r="AB715" s="103" t="s">
        <v>3071</v>
      </c>
    </row>
    <row r="716" ht="15.75" hidden="1" customHeight="1">
      <c r="A716" s="113">
        <v>2020.0</v>
      </c>
      <c r="B716" s="113">
        <v>1401.0</v>
      </c>
      <c r="C716" s="114" t="s">
        <v>808</v>
      </c>
      <c r="D716" s="115">
        <v>6.0</v>
      </c>
      <c r="E716" s="114" t="s">
        <v>208</v>
      </c>
      <c r="F716" s="113">
        <v>155.0</v>
      </c>
      <c r="G716" s="114" t="s">
        <v>809</v>
      </c>
      <c r="H716" s="113">
        <v>4472.0</v>
      </c>
      <c r="I716" s="114" t="s">
        <v>831</v>
      </c>
      <c r="J716" s="113">
        <v>3.0</v>
      </c>
      <c r="K716" s="113">
        <v>0.0</v>
      </c>
      <c r="L716" s="113">
        <v>95.0</v>
      </c>
      <c r="M716" s="113">
        <v>1.0</v>
      </c>
      <c r="N716" s="114" t="s">
        <v>6145</v>
      </c>
      <c r="O716" s="114" t="s">
        <v>4662</v>
      </c>
      <c r="P716" s="113">
        <v>1400005.0</v>
      </c>
      <c r="Q716" s="114" t="s">
        <v>882</v>
      </c>
      <c r="R716" s="113">
        <v>1134.0</v>
      </c>
      <c r="S716" s="114" t="s">
        <v>7029</v>
      </c>
      <c r="T716" s="115">
        <v>9245981.0</v>
      </c>
      <c r="U716" s="115">
        <v>0.0</v>
      </c>
      <c r="V716" s="114" t="s">
        <v>7030</v>
      </c>
      <c r="W716" s="116">
        <v>1444.0</v>
      </c>
      <c r="X716" s="116">
        <v>1444.0</v>
      </c>
      <c r="Y716" s="116">
        <v>1444.0</v>
      </c>
      <c r="Z716" s="116">
        <v>1444.0</v>
      </c>
      <c r="AA716" s="103" t="s">
        <v>814</v>
      </c>
      <c r="AB716" s="103" t="s">
        <v>3071</v>
      </c>
    </row>
    <row r="717" ht="15.75" hidden="1" customHeight="1">
      <c r="A717" s="113">
        <v>2020.0</v>
      </c>
      <c r="B717" s="113">
        <v>1401.0</v>
      </c>
      <c r="C717" s="114" t="s">
        <v>808</v>
      </c>
      <c r="D717" s="115">
        <v>6.0</v>
      </c>
      <c r="E717" s="114" t="s">
        <v>208</v>
      </c>
      <c r="F717" s="113">
        <v>155.0</v>
      </c>
      <c r="G717" s="114" t="s">
        <v>809</v>
      </c>
      <c r="H717" s="113">
        <v>4472.0</v>
      </c>
      <c r="I717" s="114" t="s">
        <v>831</v>
      </c>
      <c r="J717" s="113">
        <v>3.0</v>
      </c>
      <c r="K717" s="113">
        <v>0.0</v>
      </c>
      <c r="L717" s="113">
        <v>95.0</v>
      </c>
      <c r="M717" s="113">
        <v>1.0</v>
      </c>
      <c r="N717" s="114" t="s">
        <v>6145</v>
      </c>
      <c r="O717" s="114" t="s">
        <v>4662</v>
      </c>
      <c r="P717" s="113">
        <v>1400005.0</v>
      </c>
      <c r="Q717" s="114" t="s">
        <v>882</v>
      </c>
      <c r="R717" s="113">
        <v>1135.0</v>
      </c>
      <c r="S717" s="114" t="s">
        <v>7031</v>
      </c>
      <c r="T717" s="115">
        <v>9245981.0</v>
      </c>
      <c r="U717" s="115">
        <v>0.0</v>
      </c>
      <c r="V717" s="114" t="s">
        <v>7032</v>
      </c>
      <c r="W717" s="116">
        <v>1410.0</v>
      </c>
      <c r="X717" s="116">
        <v>1410.0</v>
      </c>
      <c r="Y717" s="116">
        <v>1410.0</v>
      </c>
      <c r="Z717" s="116">
        <v>1410.0</v>
      </c>
      <c r="AA717" s="103" t="s">
        <v>814</v>
      </c>
      <c r="AB717" s="103" t="s">
        <v>3071</v>
      </c>
    </row>
    <row r="718" ht="15.75" hidden="1" customHeight="1">
      <c r="A718" s="113">
        <v>2020.0</v>
      </c>
      <c r="B718" s="113">
        <v>1401.0</v>
      </c>
      <c r="C718" s="114" t="s">
        <v>808</v>
      </c>
      <c r="D718" s="115">
        <v>6.0</v>
      </c>
      <c r="E718" s="114" t="s">
        <v>208</v>
      </c>
      <c r="F718" s="113">
        <v>155.0</v>
      </c>
      <c r="G718" s="114" t="s">
        <v>809</v>
      </c>
      <c r="H718" s="113">
        <v>4472.0</v>
      </c>
      <c r="I718" s="114" t="s">
        <v>831</v>
      </c>
      <c r="J718" s="113">
        <v>3.0</v>
      </c>
      <c r="K718" s="113">
        <v>0.0</v>
      </c>
      <c r="L718" s="113">
        <v>95.0</v>
      </c>
      <c r="M718" s="113">
        <v>1.0</v>
      </c>
      <c r="N718" s="114" t="s">
        <v>6145</v>
      </c>
      <c r="O718" s="114" t="s">
        <v>4662</v>
      </c>
      <c r="P718" s="113">
        <v>1400005.0</v>
      </c>
      <c r="Q718" s="114" t="s">
        <v>882</v>
      </c>
      <c r="R718" s="113">
        <v>1136.0</v>
      </c>
      <c r="S718" s="114" t="s">
        <v>7033</v>
      </c>
      <c r="T718" s="115">
        <v>9245981.0</v>
      </c>
      <c r="U718" s="115">
        <v>0.0</v>
      </c>
      <c r="V718" s="114" t="s">
        <v>7034</v>
      </c>
      <c r="W718" s="116">
        <v>676.9</v>
      </c>
      <c r="X718" s="116">
        <v>676.9</v>
      </c>
      <c r="Y718" s="116">
        <v>676.9</v>
      </c>
      <c r="Z718" s="116">
        <v>676.9</v>
      </c>
      <c r="AA718" s="103" t="s">
        <v>814</v>
      </c>
      <c r="AB718" s="103" t="s">
        <v>3071</v>
      </c>
    </row>
    <row r="719" ht="15.75" hidden="1" customHeight="1">
      <c r="A719" s="113">
        <v>2020.0</v>
      </c>
      <c r="B719" s="113">
        <v>1401.0</v>
      </c>
      <c r="C719" s="114" t="s">
        <v>808</v>
      </c>
      <c r="D719" s="115">
        <v>6.0</v>
      </c>
      <c r="E719" s="114" t="s">
        <v>208</v>
      </c>
      <c r="F719" s="113">
        <v>155.0</v>
      </c>
      <c r="G719" s="114" t="s">
        <v>809</v>
      </c>
      <c r="H719" s="113">
        <v>4472.0</v>
      </c>
      <c r="I719" s="114" t="s">
        <v>831</v>
      </c>
      <c r="J719" s="113">
        <v>3.0</v>
      </c>
      <c r="K719" s="113">
        <v>0.0</v>
      </c>
      <c r="L719" s="113">
        <v>95.0</v>
      </c>
      <c r="M719" s="113">
        <v>1.0</v>
      </c>
      <c r="N719" s="114" t="s">
        <v>6145</v>
      </c>
      <c r="O719" s="114" t="s">
        <v>4662</v>
      </c>
      <c r="P719" s="113">
        <v>1400005.0</v>
      </c>
      <c r="Q719" s="114" t="s">
        <v>882</v>
      </c>
      <c r="R719" s="113">
        <v>1137.0</v>
      </c>
      <c r="S719" s="114" t="s">
        <v>7035</v>
      </c>
      <c r="T719" s="115">
        <v>9245981.0</v>
      </c>
      <c r="U719" s="115">
        <v>0.0</v>
      </c>
      <c r="V719" s="114" t="s">
        <v>7036</v>
      </c>
      <c r="W719" s="116">
        <v>1444.0</v>
      </c>
      <c r="X719" s="116">
        <v>1444.0</v>
      </c>
      <c r="Y719" s="116">
        <v>1444.0</v>
      </c>
      <c r="Z719" s="116">
        <v>1444.0</v>
      </c>
      <c r="AA719" s="103" t="s">
        <v>814</v>
      </c>
      <c r="AB719" s="103" t="s">
        <v>3071</v>
      </c>
    </row>
    <row r="720" ht="15.75" hidden="1" customHeight="1">
      <c r="A720" s="113">
        <v>2020.0</v>
      </c>
      <c r="B720" s="113">
        <v>1401.0</v>
      </c>
      <c r="C720" s="114" t="s">
        <v>808</v>
      </c>
      <c r="D720" s="115">
        <v>6.0</v>
      </c>
      <c r="E720" s="114" t="s">
        <v>208</v>
      </c>
      <c r="F720" s="113">
        <v>155.0</v>
      </c>
      <c r="G720" s="114" t="s">
        <v>809</v>
      </c>
      <c r="H720" s="113">
        <v>4472.0</v>
      </c>
      <c r="I720" s="114" t="s">
        <v>831</v>
      </c>
      <c r="J720" s="113">
        <v>3.0</v>
      </c>
      <c r="K720" s="113">
        <v>0.0</v>
      </c>
      <c r="L720" s="113">
        <v>95.0</v>
      </c>
      <c r="M720" s="113">
        <v>1.0</v>
      </c>
      <c r="N720" s="114" t="s">
        <v>6145</v>
      </c>
      <c r="O720" s="114" t="s">
        <v>4662</v>
      </c>
      <c r="P720" s="113">
        <v>1400005.0</v>
      </c>
      <c r="Q720" s="114" t="s">
        <v>882</v>
      </c>
      <c r="R720" s="113">
        <v>1138.0</v>
      </c>
      <c r="S720" s="114" t="s">
        <v>7037</v>
      </c>
      <c r="T720" s="115">
        <v>9245981.0</v>
      </c>
      <c r="U720" s="115">
        <v>0.0</v>
      </c>
      <c r="V720" s="114" t="s">
        <v>7038</v>
      </c>
      <c r="W720" s="116">
        <v>880.0</v>
      </c>
      <c r="X720" s="116">
        <v>880.0</v>
      </c>
      <c r="Y720" s="116">
        <v>880.0</v>
      </c>
      <c r="Z720" s="116">
        <v>880.0</v>
      </c>
      <c r="AA720" s="103" t="s">
        <v>814</v>
      </c>
      <c r="AB720" s="103" t="s">
        <v>3071</v>
      </c>
    </row>
    <row r="721" ht="15.75" hidden="1" customHeight="1">
      <c r="A721" s="113">
        <v>2020.0</v>
      </c>
      <c r="B721" s="113">
        <v>1401.0</v>
      </c>
      <c r="C721" s="114" t="s">
        <v>808</v>
      </c>
      <c r="D721" s="115">
        <v>6.0</v>
      </c>
      <c r="E721" s="114" t="s">
        <v>208</v>
      </c>
      <c r="F721" s="113">
        <v>155.0</v>
      </c>
      <c r="G721" s="114" t="s">
        <v>809</v>
      </c>
      <c r="H721" s="113">
        <v>4472.0</v>
      </c>
      <c r="I721" s="114" t="s">
        <v>831</v>
      </c>
      <c r="J721" s="113">
        <v>3.0</v>
      </c>
      <c r="K721" s="113">
        <v>0.0</v>
      </c>
      <c r="L721" s="113">
        <v>95.0</v>
      </c>
      <c r="M721" s="113">
        <v>1.0</v>
      </c>
      <c r="N721" s="114" t="s">
        <v>6145</v>
      </c>
      <c r="O721" s="114" t="s">
        <v>4662</v>
      </c>
      <c r="P721" s="113">
        <v>1400005.0</v>
      </c>
      <c r="Q721" s="114" t="s">
        <v>882</v>
      </c>
      <c r="R721" s="113">
        <v>1139.0</v>
      </c>
      <c r="S721" s="114" t="s">
        <v>7039</v>
      </c>
      <c r="T721" s="115">
        <v>9245981.0</v>
      </c>
      <c r="U721" s="115">
        <v>0.0</v>
      </c>
      <c r="V721" s="114" t="s">
        <v>7040</v>
      </c>
      <c r="W721" s="116">
        <v>1484.0</v>
      </c>
      <c r="X721" s="116">
        <v>1484.0</v>
      </c>
      <c r="Y721" s="116">
        <v>1484.0</v>
      </c>
      <c r="Z721" s="116">
        <v>1484.0</v>
      </c>
      <c r="AA721" s="103" t="s">
        <v>814</v>
      </c>
      <c r="AB721" s="103" t="s">
        <v>3071</v>
      </c>
    </row>
    <row r="722" ht="15.75" hidden="1" customHeight="1">
      <c r="A722" s="113">
        <v>2020.0</v>
      </c>
      <c r="B722" s="113">
        <v>1401.0</v>
      </c>
      <c r="C722" s="114" t="s">
        <v>808</v>
      </c>
      <c r="D722" s="115">
        <v>6.0</v>
      </c>
      <c r="E722" s="114" t="s">
        <v>208</v>
      </c>
      <c r="F722" s="113">
        <v>155.0</v>
      </c>
      <c r="G722" s="114" t="s">
        <v>809</v>
      </c>
      <c r="H722" s="113">
        <v>4472.0</v>
      </c>
      <c r="I722" s="114" t="s">
        <v>831</v>
      </c>
      <c r="J722" s="113">
        <v>3.0</v>
      </c>
      <c r="K722" s="113">
        <v>0.0</v>
      </c>
      <c r="L722" s="113">
        <v>95.0</v>
      </c>
      <c r="M722" s="113">
        <v>1.0</v>
      </c>
      <c r="N722" s="114" t="s">
        <v>6145</v>
      </c>
      <c r="O722" s="114" t="s">
        <v>4662</v>
      </c>
      <c r="P722" s="113">
        <v>1400005.0</v>
      </c>
      <c r="Q722" s="114" t="s">
        <v>882</v>
      </c>
      <c r="R722" s="113">
        <v>1140.0</v>
      </c>
      <c r="S722" s="114" t="s">
        <v>7041</v>
      </c>
      <c r="T722" s="115">
        <v>9245981.0</v>
      </c>
      <c r="U722" s="115">
        <v>0.0</v>
      </c>
      <c r="V722" s="114" t="s">
        <v>7042</v>
      </c>
      <c r="W722" s="116">
        <v>1444.0</v>
      </c>
      <c r="X722" s="116">
        <v>1444.0</v>
      </c>
      <c r="Y722" s="116">
        <v>1444.0</v>
      </c>
      <c r="Z722" s="116">
        <v>1444.0</v>
      </c>
      <c r="AA722" s="103" t="s">
        <v>814</v>
      </c>
      <c r="AB722" s="103" t="s">
        <v>3071</v>
      </c>
    </row>
    <row r="723" ht="15.75" hidden="1" customHeight="1">
      <c r="A723" s="113">
        <v>2020.0</v>
      </c>
      <c r="B723" s="113">
        <v>1401.0</v>
      </c>
      <c r="C723" s="114" t="s">
        <v>808</v>
      </c>
      <c r="D723" s="115">
        <v>6.0</v>
      </c>
      <c r="E723" s="114" t="s">
        <v>208</v>
      </c>
      <c r="F723" s="113">
        <v>155.0</v>
      </c>
      <c r="G723" s="114" t="s">
        <v>809</v>
      </c>
      <c r="H723" s="113">
        <v>4472.0</v>
      </c>
      <c r="I723" s="114" t="s">
        <v>831</v>
      </c>
      <c r="J723" s="113">
        <v>3.0</v>
      </c>
      <c r="K723" s="113">
        <v>0.0</v>
      </c>
      <c r="L723" s="113">
        <v>95.0</v>
      </c>
      <c r="M723" s="113">
        <v>1.0</v>
      </c>
      <c r="N723" s="114" t="s">
        <v>6145</v>
      </c>
      <c r="O723" s="114" t="s">
        <v>4662</v>
      </c>
      <c r="P723" s="113">
        <v>1400029.0</v>
      </c>
      <c r="Q723" s="114" t="s">
        <v>838</v>
      </c>
      <c r="R723" s="113">
        <v>1140.0</v>
      </c>
      <c r="S723" s="114" t="s">
        <v>4149</v>
      </c>
      <c r="T723" s="115">
        <v>9245981.0</v>
      </c>
      <c r="U723" s="115">
        <v>0.0</v>
      </c>
      <c r="V723" s="114" t="s">
        <v>4150</v>
      </c>
      <c r="W723" s="116">
        <v>77.52</v>
      </c>
      <c r="X723" s="116">
        <v>77.52</v>
      </c>
      <c r="Y723" s="116">
        <v>77.52</v>
      </c>
      <c r="Z723" s="116">
        <v>77.52</v>
      </c>
      <c r="AA723" s="103" t="s">
        <v>814</v>
      </c>
      <c r="AB723" s="103" t="s">
        <v>3071</v>
      </c>
    </row>
    <row r="724" ht="15.75" hidden="1" customHeight="1">
      <c r="A724" s="113">
        <v>2020.0</v>
      </c>
      <c r="B724" s="113">
        <v>1401.0</v>
      </c>
      <c r="C724" s="114" t="s">
        <v>808</v>
      </c>
      <c r="D724" s="115">
        <v>6.0</v>
      </c>
      <c r="E724" s="114" t="s">
        <v>208</v>
      </c>
      <c r="F724" s="113">
        <v>155.0</v>
      </c>
      <c r="G724" s="114" t="s">
        <v>809</v>
      </c>
      <c r="H724" s="113">
        <v>4472.0</v>
      </c>
      <c r="I724" s="114" t="s">
        <v>831</v>
      </c>
      <c r="J724" s="113">
        <v>3.0</v>
      </c>
      <c r="K724" s="113">
        <v>0.0</v>
      </c>
      <c r="L724" s="113">
        <v>95.0</v>
      </c>
      <c r="M724" s="113">
        <v>1.0</v>
      </c>
      <c r="N724" s="114" t="s">
        <v>6145</v>
      </c>
      <c r="O724" s="114" t="s">
        <v>4662</v>
      </c>
      <c r="P724" s="113">
        <v>1400005.0</v>
      </c>
      <c r="Q724" s="114" t="s">
        <v>882</v>
      </c>
      <c r="R724" s="113">
        <v>1141.0</v>
      </c>
      <c r="S724" s="114" t="s">
        <v>7043</v>
      </c>
      <c r="T724" s="115">
        <v>9245981.0</v>
      </c>
      <c r="U724" s="115">
        <v>0.0</v>
      </c>
      <c r="V724" s="114" t="s">
        <v>7044</v>
      </c>
      <c r="W724" s="116">
        <v>1426.0</v>
      </c>
      <c r="X724" s="116">
        <v>1426.0</v>
      </c>
      <c r="Y724" s="116">
        <v>1426.0</v>
      </c>
      <c r="Z724" s="116">
        <v>1426.0</v>
      </c>
      <c r="AA724" s="103" t="s">
        <v>814</v>
      </c>
      <c r="AB724" s="103" t="s">
        <v>3071</v>
      </c>
    </row>
    <row r="725" ht="15.75" hidden="1" customHeight="1">
      <c r="A725" s="113">
        <v>2020.0</v>
      </c>
      <c r="B725" s="113">
        <v>1401.0</v>
      </c>
      <c r="C725" s="114" t="s">
        <v>808</v>
      </c>
      <c r="D725" s="115">
        <v>6.0</v>
      </c>
      <c r="E725" s="114" t="s">
        <v>208</v>
      </c>
      <c r="F725" s="113">
        <v>155.0</v>
      </c>
      <c r="G725" s="114" t="s">
        <v>809</v>
      </c>
      <c r="H725" s="113">
        <v>4472.0</v>
      </c>
      <c r="I725" s="114" t="s">
        <v>831</v>
      </c>
      <c r="J725" s="113">
        <v>3.0</v>
      </c>
      <c r="K725" s="113">
        <v>0.0</v>
      </c>
      <c r="L725" s="113">
        <v>95.0</v>
      </c>
      <c r="M725" s="113">
        <v>1.0</v>
      </c>
      <c r="N725" s="114" t="s">
        <v>6145</v>
      </c>
      <c r="O725" s="114" t="s">
        <v>4662</v>
      </c>
      <c r="P725" s="113">
        <v>1400029.0</v>
      </c>
      <c r="Q725" s="114" t="s">
        <v>838</v>
      </c>
      <c r="R725" s="113">
        <v>1141.0</v>
      </c>
      <c r="S725" s="114" t="s">
        <v>4181</v>
      </c>
      <c r="T725" s="115">
        <v>9245981.0</v>
      </c>
      <c r="U725" s="115">
        <v>0.0</v>
      </c>
      <c r="V725" s="114" t="s">
        <v>4182</v>
      </c>
      <c r="W725" s="116">
        <v>37.57</v>
      </c>
      <c r="X725" s="116">
        <v>37.57</v>
      </c>
      <c r="Y725" s="116">
        <v>37.57</v>
      </c>
      <c r="Z725" s="116">
        <v>37.57</v>
      </c>
      <c r="AA725" s="103" t="s">
        <v>814</v>
      </c>
      <c r="AB725" s="103" t="s">
        <v>3071</v>
      </c>
    </row>
    <row r="726" ht="15.75" hidden="1" customHeight="1">
      <c r="A726" s="113">
        <v>2020.0</v>
      </c>
      <c r="B726" s="113">
        <v>1401.0</v>
      </c>
      <c r="C726" s="114" t="s">
        <v>808</v>
      </c>
      <c r="D726" s="115">
        <v>6.0</v>
      </c>
      <c r="E726" s="114" t="s">
        <v>208</v>
      </c>
      <c r="F726" s="113">
        <v>155.0</v>
      </c>
      <c r="G726" s="114" t="s">
        <v>809</v>
      </c>
      <c r="H726" s="113">
        <v>4472.0</v>
      </c>
      <c r="I726" s="114" t="s">
        <v>831</v>
      </c>
      <c r="J726" s="113">
        <v>3.0</v>
      </c>
      <c r="K726" s="113">
        <v>0.0</v>
      </c>
      <c r="L726" s="113">
        <v>95.0</v>
      </c>
      <c r="M726" s="113">
        <v>1.0</v>
      </c>
      <c r="N726" s="114" t="s">
        <v>6145</v>
      </c>
      <c r="O726" s="114" t="s">
        <v>4662</v>
      </c>
      <c r="P726" s="113">
        <v>1400005.0</v>
      </c>
      <c r="Q726" s="114" t="s">
        <v>882</v>
      </c>
      <c r="R726" s="113">
        <v>1142.0</v>
      </c>
      <c r="S726" s="114" t="s">
        <v>7045</v>
      </c>
      <c r="T726" s="115">
        <v>9245981.0</v>
      </c>
      <c r="U726" s="115">
        <v>0.0</v>
      </c>
      <c r="V726" s="114" t="s">
        <v>7046</v>
      </c>
      <c r="W726" s="116">
        <v>1444.0</v>
      </c>
      <c r="X726" s="116">
        <v>1444.0</v>
      </c>
      <c r="Y726" s="116">
        <v>1444.0</v>
      </c>
      <c r="Z726" s="116">
        <v>1444.0</v>
      </c>
      <c r="AA726" s="103" t="s">
        <v>814</v>
      </c>
      <c r="AB726" s="103" t="s">
        <v>3071</v>
      </c>
    </row>
    <row r="727" ht="15.75" hidden="1" customHeight="1">
      <c r="A727" s="113">
        <v>2020.0</v>
      </c>
      <c r="B727" s="113">
        <v>1401.0</v>
      </c>
      <c r="C727" s="114" t="s">
        <v>808</v>
      </c>
      <c r="D727" s="115">
        <v>6.0</v>
      </c>
      <c r="E727" s="114" t="s">
        <v>208</v>
      </c>
      <c r="F727" s="113">
        <v>155.0</v>
      </c>
      <c r="G727" s="114" t="s">
        <v>809</v>
      </c>
      <c r="H727" s="113">
        <v>4472.0</v>
      </c>
      <c r="I727" s="114" t="s">
        <v>831</v>
      </c>
      <c r="J727" s="113">
        <v>3.0</v>
      </c>
      <c r="K727" s="113">
        <v>0.0</v>
      </c>
      <c r="L727" s="113">
        <v>95.0</v>
      </c>
      <c r="M727" s="113">
        <v>1.0</v>
      </c>
      <c r="N727" s="114" t="s">
        <v>6145</v>
      </c>
      <c r="O727" s="114" t="s">
        <v>4662</v>
      </c>
      <c r="P727" s="113">
        <v>1400005.0</v>
      </c>
      <c r="Q727" s="114" t="s">
        <v>882</v>
      </c>
      <c r="R727" s="113">
        <v>1143.0</v>
      </c>
      <c r="S727" s="114" t="s">
        <v>7047</v>
      </c>
      <c r="T727" s="115">
        <v>9245981.0</v>
      </c>
      <c r="U727" s="115">
        <v>0.0</v>
      </c>
      <c r="V727" s="114" t="s">
        <v>7048</v>
      </c>
      <c r="W727" s="116">
        <v>813.0</v>
      </c>
      <c r="X727" s="116">
        <v>813.0</v>
      </c>
      <c r="Y727" s="116">
        <v>813.0</v>
      </c>
      <c r="Z727" s="116">
        <v>813.0</v>
      </c>
      <c r="AA727" s="103" t="s">
        <v>814</v>
      </c>
      <c r="AB727" s="103" t="s">
        <v>3071</v>
      </c>
    </row>
    <row r="728" ht="15.75" hidden="1" customHeight="1">
      <c r="A728" s="113">
        <v>2020.0</v>
      </c>
      <c r="B728" s="113">
        <v>1401.0</v>
      </c>
      <c r="C728" s="114" t="s">
        <v>808</v>
      </c>
      <c r="D728" s="115">
        <v>6.0</v>
      </c>
      <c r="E728" s="114" t="s">
        <v>208</v>
      </c>
      <c r="F728" s="113">
        <v>155.0</v>
      </c>
      <c r="G728" s="114" t="s">
        <v>809</v>
      </c>
      <c r="H728" s="113">
        <v>4472.0</v>
      </c>
      <c r="I728" s="114" t="s">
        <v>831</v>
      </c>
      <c r="J728" s="113">
        <v>3.0</v>
      </c>
      <c r="K728" s="113">
        <v>0.0</v>
      </c>
      <c r="L728" s="113">
        <v>95.0</v>
      </c>
      <c r="M728" s="113">
        <v>1.0</v>
      </c>
      <c r="N728" s="114" t="s">
        <v>6145</v>
      </c>
      <c r="O728" s="114" t="s">
        <v>4662</v>
      </c>
      <c r="P728" s="113">
        <v>1400005.0</v>
      </c>
      <c r="Q728" s="114" t="s">
        <v>882</v>
      </c>
      <c r="R728" s="113">
        <v>1144.0</v>
      </c>
      <c r="S728" s="114" t="s">
        <v>7049</v>
      </c>
      <c r="T728" s="115">
        <v>9245981.0</v>
      </c>
      <c r="U728" s="115">
        <v>0.0</v>
      </c>
      <c r="V728" s="114" t="s">
        <v>7050</v>
      </c>
      <c r="W728" s="116">
        <v>1441.0</v>
      </c>
      <c r="X728" s="116">
        <v>1441.0</v>
      </c>
      <c r="Y728" s="116">
        <v>1441.0</v>
      </c>
      <c r="Z728" s="116">
        <v>1441.0</v>
      </c>
      <c r="AA728" s="103" t="s">
        <v>814</v>
      </c>
      <c r="AB728" s="103" t="s">
        <v>3071</v>
      </c>
    </row>
    <row r="729" ht="15.75" hidden="1" customHeight="1">
      <c r="A729" s="113">
        <v>2020.0</v>
      </c>
      <c r="B729" s="113">
        <v>1401.0</v>
      </c>
      <c r="C729" s="114" t="s">
        <v>808</v>
      </c>
      <c r="D729" s="115">
        <v>6.0</v>
      </c>
      <c r="E729" s="114" t="s">
        <v>208</v>
      </c>
      <c r="F729" s="113">
        <v>155.0</v>
      </c>
      <c r="G729" s="114" t="s">
        <v>809</v>
      </c>
      <c r="H729" s="113">
        <v>4472.0</v>
      </c>
      <c r="I729" s="114" t="s">
        <v>831</v>
      </c>
      <c r="J729" s="113">
        <v>3.0</v>
      </c>
      <c r="K729" s="113">
        <v>0.0</v>
      </c>
      <c r="L729" s="113">
        <v>95.0</v>
      </c>
      <c r="M729" s="113">
        <v>1.0</v>
      </c>
      <c r="N729" s="114" t="s">
        <v>6145</v>
      </c>
      <c r="O729" s="114" t="s">
        <v>4662</v>
      </c>
      <c r="P729" s="113">
        <v>1400005.0</v>
      </c>
      <c r="Q729" s="114" t="s">
        <v>882</v>
      </c>
      <c r="R729" s="113">
        <v>1145.0</v>
      </c>
      <c r="S729" s="114" t="s">
        <v>7051</v>
      </c>
      <c r="T729" s="115">
        <v>9245981.0</v>
      </c>
      <c r="U729" s="115">
        <v>0.0</v>
      </c>
      <c r="V729" s="114" t="s">
        <v>7052</v>
      </c>
      <c r="W729" s="116">
        <v>1444.0</v>
      </c>
      <c r="X729" s="116">
        <v>1444.0</v>
      </c>
      <c r="Y729" s="116">
        <v>1444.0</v>
      </c>
      <c r="Z729" s="116">
        <v>1444.0</v>
      </c>
      <c r="AA729" s="103" t="s">
        <v>814</v>
      </c>
      <c r="AB729" s="103" t="s">
        <v>3071</v>
      </c>
    </row>
    <row r="730" ht="15.75" hidden="1" customHeight="1">
      <c r="A730" s="113">
        <v>2020.0</v>
      </c>
      <c r="B730" s="113">
        <v>1401.0</v>
      </c>
      <c r="C730" s="114" t="s">
        <v>808</v>
      </c>
      <c r="D730" s="115">
        <v>6.0</v>
      </c>
      <c r="E730" s="114" t="s">
        <v>208</v>
      </c>
      <c r="F730" s="113">
        <v>155.0</v>
      </c>
      <c r="G730" s="114" t="s">
        <v>809</v>
      </c>
      <c r="H730" s="113">
        <v>4472.0</v>
      </c>
      <c r="I730" s="114" t="s">
        <v>831</v>
      </c>
      <c r="J730" s="113">
        <v>3.0</v>
      </c>
      <c r="K730" s="113">
        <v>0.0</v>
      </c>
      <c r="L730" s="113">
        <v>95.0</v>
      </c>
      <c r="M730" s="113">
        <v>1.0</v>
      </c>
      <c r="N730" s="114" t="s">
        <v>6145</v>
      </c>
      <c r="O730" s="114" t="s">
        <v>4662</v>
      </c>
      <c r="P730" s="113">
        <v>1400005.0</v>
      </c>
      <c r="Q730" s="114" t="s">
        <v>882</v>
      </c>
      <c r="R730" s="113">
        <v>1146.0</v>
      </c>
      <c r="S730" s="114" t="s">
        <v>7053</v>
      </c>
      <c r="T730" s="115">
        <v>9245981.0</v>
      </c>
      <c r="U730" s="115">
        <v>0.0</v>
      </c>
      <c r="V730" s="114" t="s">
        <v>7054</v>
      </c>
      <c r="W730" s="116">
        <v>1444.0</v>
      </c>
      <c r="X730" s="116">
        <v>1444.0</v>
      </c>
      <c r="Y730" s="116">
        <v>1444.0</v>
      </c>
      <c r="Z730" s="116">
        <v>1444.0</v>
      </c>
      <c r="AA730" s="103" t="s">
        <v>814</v>
      </c>
      <c r="AB730" s="103" t="s">
        <v>3071</v>
      </c>
    </row>
    <row r="731" ht="15.75" hidden="1" customHeight="1">
      <c r="A731" s="113">
        <v>2020.0</v>
      </c>
      <c r="B731" s="113">
        <v>1401.0</v>
      </c>
      <c r="C731" s="114" t="s">
        <v>808</v>
      </c>
      <c r="D731" s="115">
        <v>6.0</v>
      </c>
      <c r="E731" s="114" t="s">
        <v>208</v>
      </c>
      <c r="F731" s="113">
        <v>155.0</v>
      </c>
      <c r="G731" s="114" t="s">
        <v>809</v>
      </c>
      <c r="H731" s="113">
        <v>4472.0</v>
      </c>
      <c r="I731" s="114" t="s">
        <v>831</v>
      </c>
      <c r="J731" s="113">
        <v>3.0</v>
      </c>
      <c r="K731" s="113">
        <v>0.0</v>
      </c>
      <c r="L731" s="113">
        <v>95.0</v>
      </c>
      <c r="M731" s="113">
        <v>1.0</v>
      </c>
      <c r="N731" s="114" t="s">
        <v>6145</v>
      </c>
      <c r="O731" s="114" t="s">
        <v>4662</v>
      </c>
      <c r="P731" s="113">
        <v>1400005.0</v>
      </c>
      <c r="Q731" s="114" t="s">
        <v>882</v>
      </c>
      <c r="R731" s="113">
        <v>1147.0</v>
      </c>
      <c r="S731" s="114" t="s">
        <v>7055</v>
      </c>
      <c r="T731" s="115">
        <v>9245981.0</v>
      </c>
      <c r="U731" s="115">
        <v>0.0</v>
      </c>
      <c r="V731" s="114" t="s">
        <v>7056</v>
      </c>
      <c r="W731" s="116">
        <v>428.0</v>
      </c>
      <c r="X731" s="116">
        <v>428.0</v>
      </c>
      <c r="Y731" s="116">
        <v>428.0</v>
      </c>
      <c r="Z731" s="116">
        <v>428.0</v>
      </c>
      <c r="AA731" s="103" t="s">
        <v>814</v>
      </c>
      <c r="AB731" s="103" t="s">
        <v>3071</v>
      </c>
    </row>
    <row r="732" ht="15.75" hidden="1" customHeight="1">
      <c r="A732" s="113">
        <v>2020.0</v>
      </c>
      <c r="B732" s="113">
        <v>1401.0</v>
      </c>
      <c r="C732" s="114" t="s">
        <v>808</v>
      </c>
      <c r="D732" s="115">
        <v>6.0</v>
      </c>
      <c r="E732" s="114" t="s">
        <v>208</v>
      </c>
      <c r="F732" s="113">
        <v>155.0</v>
      </c>
      <c r="G732" s="114" t="s">
        <v>809</v>
      </c>
      <c r="H732" s="113">
        <v>4472.0</v>
      </c>
      <c r="I732" s="114" t="s">
        <v>831</v>
      </c>
      <c r="J732" s="113">
        <v>3.0</v>
      </c>
      <c r="K732" s="113">
        <v>0.0</v>
      </c>
      <c r="L732" s="113">
        <v>95.0</v>
      </c>
      <c r="M732" s="113">
        <v>1.0</v>
      </c>
      <c r="N732" s="114" t="s">
        <v>6145</v>
      </c>
      <c r="O732" s="114" t="s">
        <v>4662</v>
      </c>
      <c r="P732" s="113">
        <v>1400005.0</v>
      </c>
      <c r="Q732" s="114" t="s">
        <v>882</v>
      </c>
      <c r="R732" s="113">
        <v>1148.0</v>
      </c>
      <c r="S732" s="114" t="s">
        <v>7057</v>
      </c>
      <c r="T732" s="115">
        <v>9245981.0</v>
      </c>
      <c r="U732" s="115">
        <v>0.0</v>
      </c>
      <c r="V732" s="114" t="s">
        <v>7058</v>
      </c>
      <c r="W732" s="116">
        <v>1444.0</v>
      </c>
      <c r="X732" s="116">
        <v>1444.0</v>
      </c>
      <c r="Y732" s="116">
        <v>1444.0</v>
      </c>
      <c r="Z732" s="116">
        <v>1444.0</v>
      </c>
      <c r="AA732" s="103" t="s">
        <v>814</v>
      </c>
      <c r="AB732" s="103" t="s">
        <v>3071</v>
      </c>
    </row>
    <row r="733" ht="15.75" hidden="1" customHeight="1">
      <c r="A733" s="113">
        <v>2020.0</v>
      </c>
      <c r="B733" s="113">
        <v>1401.0</v>
      </c>
      <c r="C733" s="114" t="s">
        <v>808</v>
      </c>
      <c r="D733" s="115">
        <v>6.0</v>
      </c>
      <c r="E733" s="114" t="s">
        <v>208</v>
      </c>
      <c r="F733" s="113">
        <v>155.0</v>
      </c>
      <c r="G733" s="114" t="s">
        <v>809</v>
      </c>
      <c r="H733" s="113">
        <v>4472.0</v>
      </c>
      <c r="I733" s="114" t="s">
        <v>831</v>
      </c>
      <c r="J733" s="113">
        <v>3.0</v>
      </c>
      <c r="K733" s="113">
        <v>0.0</v>
      </c>
      <c r="L733" s="113">
        <v>95.0</v>
      </c>
      <c r="M733" s="113">
        <v>1.0</v>
      </c>
      <c r="N733" s="114" t="s">
        <v>6145</v>
      </c>
      <c r="O733" s="114" t="s">
        <v>4662</v>
      </c>
      <c r="P733" s="113">
        <v>1400005.0</v>
      </c>
      <c r="Q733" s="114" t="s">
        <v>882</v>
      </c>
      <c r="R733" s="113">
        <v>1149.0</v>
      </c>
      <c r="S733" s="114" t="s">
        <v>7059</v>
      </c>
      <c r="T733" s="115">
        <v>9245981.0</v>
      </c>
      <c r="U733" s="115">
        <v>0.0</v>
      </c>
      <c r="V733" s="114" t="s">
        <v>7060</v>
      </c>
      <c r="W733" s="116">
        <v>1484.0</v>
      </c>
      <c r="X733" s="116">
        <v>1484.0</v>
      </c>
      <c r="Y733" s="116">
        <v>1484.0</v>
      </c>
      <c r="Z733" s="116">
        <v>1484.0</v>
      </c>
      <c r="AA733" s="103" t="s">
        <v>814</v>
      </c>
      <c r="AB733" s="103" t="s">
        <v>3071</v>
      </c>
    </row>
    <row r="734" ht="15.75" hidden="1" customHeight="1">
      <c r="A734" s="113">
        <v>2020.0</v>
      </c>
      <c r="B734" s="113">
        <v>1401.0</v>
      </c>
      <c r="C734" s="114" t="s">
        <v>808</v>
      </c>
      <c r="D734" s="115">
        <v>6.0</v>
      </c>
      <c r="E734" s="114" t="s">
        <v>208</v>
      </c>
      <c r="F734" s="113">
        <v>155.0</v>
      </c>
      <c r="G734" s="114" t="s">
        <v>809</v>
      </c>
      <c r="H734" s="113">
        <v>4472.0</v>
      </c>
      <c r="I734" s="114" t="s">
        <v>831</v>
      </c>
      <c r="J734" s="113">
        <v>3.0</v>
      </c>
      <c r="K734" s="113">
        <v>0.0</v>
      </c>
      <c r="L734" s="113">
        <v>95.0</v>
      </c>
      <c r="M734" s="113">
        <v>1.0</v>
      </c>
      <c r="N734" s="114" t="s">
        <v>6145</v>
      </c>
      <c r="O734" s="114" t="s">
        <v>4662</v>
      </c>
      <c r="P734" s="113">
        <v>1400005.0</v>
      </c>
      <c r="Q734" s="114" t="s">
        <v>882</v>
      </c>
      <c r="R734" s="113">
        <v>1150.0</v>
      </c>
      <c r="S734" s="114" t="s">
        <v>7061</v>
      </c>
      <c r="T734" s="115">
        <v>9245981.0</v>
      </c>
      <c r="U734" s="115">
        <v>0.0</v>
      </c>
      <c r="V734" s="114" t="s">
        <v>7062</v>
      </c>
      <c r="W734" s="116">
        <v>1427.0</v>
      </c>
      <c r="X734" s="116">
        <v>1427.0</v>
      </c>
      <c r="Y734" s="116">
        <v>1427.0</v>
      </c>
      <c r="Z734" s="116">
        <v>1427.0</v>
      </c>
      <c r="AA734" s="103" t="s">
        <v>814</v>
      </c>
      <c r="AB734" s="103" t="s">
        <v>3071</v>
      </c>
    </row>
    <row r="735" ht="15.75" hidden="1" customHeight="1">
      <c r="A735" s="113">
        <v>2020.0</v>
      </c>
      <c r="B735" s="113">
        <v>1401.0</v>
      </c>
      <c r="C735" s="114" t="s">
        <v>808</v>
      </c>
      <c r="D735" s="115">
        <v>6.0</v>
      </c>
      <c r="E735" s="114" t="s">
        <v>208</v>
      </c>
      <c r="F735" s="113">
        <v>155.0</v>
      </c>
      <c r="G735" s="114" t="s">
        <v>809</v>
      </c>
      <c r="H735" s="113">
        <v>4472.0</v>
      </c>
      <c r="I735" s="114" t="s">
        <v>831</v>
      </c>
      <c r="J735" s="113">
        <v>3.0</v>
      </c>
      <c r="K735" s="113">
        <v>0.0</v>
      </c>
      <c r="L735" s="113">
        <v>95.0</v>
      </c>
      <c r="M735" s="113">
        <v>1.0</v>
      </c>
      <c r="N735" s="114" t="s">
        <v>6145</v>
      </c>
      <c r="O735" s="114" t="s">
        <v>4662</v>
      </c>
      <c r="P735" s="113">
        <v>1400005.0</v>
      </c>
      <c r="Q735" s="114" t="s">
        <v>882</v>
      </c>
      <c r="R735" s="113">
        <v>1151.0</v>
      </c>
      <c r="S735" s="114" t="s">
        <v>7063</v>
      </c>
      <c r="T735" s="115">
        <v>9245981.0</v>
      </c>
      <c r="U735" s="115">
        <v>0.0</v>
      </c>
      <c r="V735" s="114" t="s">
        <v>7064</v>
      </c>
      <c r="W735" s="116">
        <v>894.0</v>
      </c>
      <c r="X735" s="116">
        <v>894.0</v>
      </c>
      <c r="Y735" s="116">
        <v>894.0</v>
      </c>
      <c r="Z735" s="116">
        <v>894.0</v>
      </c>
      <c r="AA735" s="103" t="s">
        <v>814</v>
      </c>
      <c r="AB735" s="103" t="s">
        <v>3071</v>
      </c>
    </row>
    <row r="736" ht="15.75" hidden="1" customHeight="1">
      <c r="A736" s="113">
        <v>2020.0</v>
      </c>
      <c r="B736" s="113">
        <v>1401.0</v>
      </c>
      <c r="C736" s="114" t="s">
        <v>808</v>
      </c>
      <c r="D736" s="115">
        <v>6.0</v>
      </c>
      <c r="E736" s="114" t="s">
        <v>208</v>
      </c>
      <c r="F736" s="113">
        <v>155.0</v>
      </c>
      <c r="G736" s="114" t="s">
        <v>809</v>
      </c>
      <c r="H736" s="113">
        <v>4472.0</v>
      </c>
      <c r="I736" s="114" t="s">
        <v>831</v>
      </c>
      <c r="J736" s="113">
        <v>3.0</v>
      </c>
      <c r="K736" s="113">
        <v>0.0</v>
      </c>
      <c r="L736" s="113">
        <v>95.0</v>
      </c>
      <c r="M736" s="113">
        <v>1.0</v>
      </c>
      <c r="N736" s="114" t="s">
        <v>6145</v>
      </c>
      <c r="O736" s="114" t="s">
        <v>4662</v>
      </c>
      <c r="P736" s="113">
        <v>1400005.0</v>
      </c>
      <c r="Q736" s="114" t="s">
        <v>882</v>
      </c>
      <c r="R736" s="113">
        <v>1152.0</v>
      </c>
      <c r="S736" s="114" t="s">
        <v>7065</v>
      </c>
      <c r="T736" s="115">
        <v>9245981.0</v>
      </c>
      <c r="U736" s="115">
        <v>0.0</v>
      </c>
      <c r="V736" s="114" t="s">
        <v>7066</v>
      </c>
      <c r="W736" s="116">
        <v>877.0</v>
      </c>
      <c r="X736" s="116">
        <v>877.0</v>
      </c>
      <c r="Y736" s="116">
        <v>877.0</v>
      </c>
      <c r="Z736" s="116">
        <v>877.0</v>
      </c>
      <c r="AA736" s="103" t="s">
        <v>814</v>
      </c>
      <c r="AB736" s="103" t="s">
        <v>3071</v>
      </c>
    </row>
    <row r="737" ht="15.75" hidden="1" customHeight="1">
      <c r="A737" s="113">
        <v>2020.0</v>
      </c>
      <c r="B737" s="113">
        <v>1401.0</v>
      </c>
      <c r="C737" s="114" t="s">
        <v>808</v>
      </c>
      <c r="D737" s="115">
        <v>6.0</v>
      </c>
      <c r="E737" s="114" t="s">
        <v>208</v>
      </c>
      <c r="F737" s="113">
        <v>155.0</v>
      </c>
      <c r="G737" s="114" t="s">
        <v>809</v>
      </c>
      <c r="H737" s="113">
        <v>4472.0</v>
      </c>
      <c r="I737" s="114" t="s">
        <v>831</v>
      </c>
      <c r="J737" s="113">
        <v>3.0</v>
      </c>
      <c r="K737" s="113">
        <v>0.0</v>
      </c>
      <c r="L737" s="113">
        <v>95.0</v>
      </c>
      <c r="M737" s="113">
        <v>1.0</v>
      </c>
      <c r="N737" s="114" t="s">
        <v>6145</v>
      </c>
      <c r="O737" s="114" t="s">
        <v>4662</v>
      </c>
      <c r="P737" s="113">
        <v>1400005.0</v>
      </c>
      <c r="Q737" s="114" t="s">
        <v>882</v>
      </c>
      <c r="R737" s="113">
        <v>1153.0</v>
      </c>
      <c r="S737" s="114" t="s">
        <v>7067</v>
      </c>
      <c r="T737" s="115">
        <v>9245981.0</v>
      </c>
      <c r="U737" s="115">
        <v>0.0</v>
      </c>
      <c r="V737" s="114" t="s">
        <v>7068</v>
      </c>
      <c r="W737" s="116">
        <v>520.0</v>
      </c>
      <c r="X737" s="116">
        <v>520.0</v>
      </c>
      <c r="Y737" s="116">
        <v>520.0</v>
      </c>
      <c r="Z737" s="116">
        <v>520.0</v>
      </c>
      <c r="AA737" s="103" t="s">
        <v>814</v>
      </c>
      <c r="AB737" s="103" t="s">
        <v>3071</v>
      </c>
    </row>
    <row r="738" ht="15.75" hidden="1" customHeight="1">
      <c r="A738" s="113">
        <v>2020.0</v>
      </c>
      <c r="B738" s="113">
        <v>1401.0</v>
      </c>
      <c r="C738" s="114" t="s">
        <v>808</v>
      </c>
      <c r="D738" s="115">
        <v>6.0</v>
      </c>
      <c r="E738" s="114" t="s">
        <v>208</v>
      </c>
      <c r="F738" s="113">
        <v>155.0</v>
      </c>
      <c r="G738" s="114" t="s">
        <v>809</v>
      </c>
      <c r="H738" s="113">
        <v>4472.0</v>
      </c>
      <c r="I738" s="114" t="s">
        <v>831</v>
      </c>
      <c r="J738" s="113">
        <v>3.0</v>
      </c>
      <c r="K738" s="113">
        <v>0.0</v>
      </c>
      <c r="L738" s="113">
        <v>95.0</v>
      </c>
      <c r="M738" s="113">
        <v>1.0</v>
      </c>
      <c r="N738" s="114" t="s">
        <v>6145</v>
      </c>
      <c r="O738" s="114" t="s">
        <v>4662</v>
      </c>
      <c r="P738" s="113">
        <v>1400005.0</v>
      </c>
      <c r="Q738" s="114" t="s">
        <v>882</v>
      </c>
      <c r="R738" s="113">
        <v>1154.0</v>
      </c>
      <c r="S738" s="114" t="s">
        <v>7069</v>
      </c>
      <c r="T738" s="115">
        <v>9245981.0</v>
      </c>
      <c r="U738" s="115">
        <v>0.0</v>
      </c>
      <c r="V738" s="114" t="s">
        <v>7070</v>
      </c>
      <c r="W738" s="116">
        <v>894.0</v>
      </c>
      <c r="X738" s="116">
        <v>894.0</v>
      </c>
      <c r="Y738" s="116">
        <v>894.0</v>
      </c>
      <c r="Z738" s="116">
        <v>894.0</v>
      </c>
      <c r="AA738" s="103" t="s">
        <v>814</v>
      </c>
      <c r="AB738" s="103" t="s">
        <v>3071</v>
      </c>
    </row>
    <row r="739" ht="15.75" hidden="1" customHeight="1">
      <c r="A739" s="113">
        <v>2020.0</v>
      </c>
      <c r="B739" s="113">
        <v>1401.0</v>
      </c>
      <c r="C739" s="114" t="s">
        <v>808</v>
      </c>
      <c r="D739" s="115">
        <v>6.0</v>
      </c>
      <c r="E739" s="114" t="s">
        <v>208</v>
      </c>
      <c r="F739" s="113">
        <v>155.0</v>
      </c>
      <c r="G739" s="114" t="s">
        <v>809</v>
      </c>
      <c r="H739" s="113">
        <v>4472.0</v>
      </c>
      <c r="I739" s="114" t="s">
        <v>831</v>
      </c>
      <c r="J739" s="113">
        <v>3.0</v>
      </c>
      <c r="K739" s="113">
        <v>0.0</v>
      </c>
      <c r="L739" s="113">
        <v>95.0</v>
      </c>
      <c r="M739" s="113">
        <v>1.0</v>
      </c>
      <c r="N739" s="114" t="s">
        <v>6145</v>
      </c>
      <c r="O739" s="114" t="s">
        <v>4662</v>
      </c>
      <c r="P739" s="113">
        <v>1400005.0</v>
      </c>
      <c r="Q739" s="114" t="s">
        <v>882</v>
      </c>
      <c r="R739" s="113">
        <v>1155.0</v>
      </c>
      <c r="S739" s="114" t="s">
        <v>7071</v>
      </c>
      <c r="T739" s="115">
        <v>9245981.0</v>
      </c>
      <c r="U739" s="115">
        <v>0.0</v>
      </c>
      <c r="V739" s="114" t="s">
        <v>7072</v>
      </c>
      <c r="W739" s="116">
        <v>790.0</v>
      </c>
      <c r="X739" s="116">
        <v>790.0</v>
      </c>
      <c r="Y739" s="116">
        <v>790.0</v>
      </c>
      <c r="Z739" s="116">
        <v>790.0</v>
      </c>
      <c r="AA739" s="103" t="s">
        <v>814</v>
      </c>
      <c r="AB739" s="103" t="s">
        <v>3071</v>
      </c>
    </row>
    <row r="740" ht="15.75" hidden="1" customHeight="1">
      <c r="A740" s="113">
        <v>2020.0</v>
      </c>
      <c r="B740" s="113">
        <v>1401.0</v>
      </c>
      <c r="C740" s="114" t="s">
        <v>808</v>
      </c>
      <c r="D740" s="115">
        <v>6.0</v>
      </c>
      <c r="E740" s="114" t="s">
        <v>208</v>
      </c>
      <c r="F740" s="113">
        <v>155.0</v>
      </c>
      <c r="G740" s="114" t="s">
        <v>809</v>
      </c>
      <c r="H740" s="113">
        <v>4472.0</v>
      </c>
      <c r="I740" s="114" t="s">
        <v>831</v>
      </c>
      <c r="J740" s="113">
        <v>3.0</v>
      </c>
      <c r="K740" s="113">
        <v>0.0</v>
      </c>
      <c r="L740" s="113">
        <v>95.0</v>
      </c>
      <c r="M740" s="113">
        <v>1.0</v>
      </c>
      <c r="N740" s="114" t="s">
        <v>6145</v>
      </c>
      <c r="O740" s="114" t="s">
        <v>4662</v>
      </c>
      <c r="P740" s="113">
        <v>1400005.0</v>
      </c>
      <c r="Q740" s="114" t="s">
        <v>882</v>
      </c>
      <c r="R740" s="113">
        <v>1156.0</v>
      </c>
      <c r="S740" s="114" t="s">
        <v>7073</v>
      </c>
      <c r="T740" s="115">
        <v>9245981.0</v>
      </c>
      <c r="U740" s="115">
        <v>0.0</v>
      </c>
      <c r="V740" s="114" t="s">
        <v>7074</v>
      </c>
      <c r="W740" s="116">
        <v>1444.0</v>
      </c>
      <c r="X740" s="116">
        <v>1444.0</v>
      </c>
      <c r="Y740" s="116">
        <v>1444.0</v>
      </c>
      <c r="Z740" s="116">
        <v>1444.0</v>
      </c>
      <c r="AA740" s="103" t="s">
        <v>814</v>
      </c>
      <c r="AB740" s="103" t="s">
        <v>3071</v>
      </c>
    </row>
    <row r="741" ht="15.75" hidden="1" customHeight="1">
      <c r="A741" s="113">
        <v>2020.0</v>
      </c>
      <c r="B741" s="113">
        <v>1401.0</v>
      </c>
      <c r="C741" s="114" t="s">
        <v>808</v>
      </c>
      <c r="D741" s="115">
        <v>6.0</v>
      </c>
      <c r="E741" s="114" t="s">
        <v>208</v>
      </c>
      <c r="F741" s="113">
        <v>155.0</v>
      </c>
      <c r="G741" s="114" t="s">
        <v>809</v>
      </c>
      <c r="H741" s="113">
        <v>4472.0</v>
      </c>
      <c r="I741" s="114" t="s">
        <v>831</v>
      </c>
      <c r="J741" s="113">
        <v>3.0</v>
      </c>
      <c r="K741" s="113">
        <v>0.0</v>
      </c>
      <c r="L741" s="113">
        <v>95.0</v>
      </c>
      <c r="M741" s="113">
        <v>1.0</v>
      </c>
      <c r="N741" s="114" t="s">
        <v>6145</v>
      </c>
      <c r="O741" s="114" t="s">
        <v>4662</v>
      </c>
      <c r="P741" s="113">
        <v>1400005.0</v>
      </c>
      <c r="Q741" s="114" t="s">
        <v>882</v>
      </c>
      <c r="R741" s="113">
        <v>1157.0</v>
      </c>
      <c r="S741" s="114" t="s">
        <v>7075</v>
      </c>
      <c r="T741" s="115">
        <v>9245981.0</v>
      </c>
      <c r="U741" s="115">
        <v>0.0</v>
      </c>
      <c r="V741" s="114" t="s">
        <v>7076</v>
      </c>
      <c r="W741" s="116">
        <v>860.0</v>
      </c>
      <c r="X741" s="116">
        <v>860.0</v>
      </c>
      <c r="Y741" s="116">
        <v>860.0</v>
      </c>
      <c r="Z741" s="116">
        <v>860.0</v>
      </c>
      <c r="AA741" s="103" t="s">
        <v>814</v>
      </c>
      <c r="AB741" s="103" t="s">
        <v>3071</v>
      </c>
    </row>
    <row r="742" ht="15.75" hidden="1" customHeight="1">
      <c r="A742" s="113">
        <v>2020.0</v>
      </c>
      <c r="B742" s="113">
        <v>1401.0</v>
      </c>
      <c r="C742" s="114" t="s">
        <v>808</v>
      </c>
      <c r="D742" s="115">
        <v>6.0</v>
      </c>
      <c r="E742" s="114" t="s">
        <v>208</v>
      </c>
      <c r="F742" s="113">
        <v>155.0</v>
      </c>
      <c r="G742" s="114" t="s">
        <v>809</v>
      </c>
      <c r="H742" s="113">
        <v>4472.0</v>
      </c>
      <c r="I742" s="114" t="s">
        <v>831</v>
      </c>
      <c r="J742" s="113">
        <v>3.0</v>
      </c>
      <c r="K742" s="113">
        <v>0.0</v>
      </c>
      <c r="L742" s="113">
        <v>95.0</v>
      </c>
      <c r="M742" s="113">
        <v>1.0</v>
      </c>
      <c r="N742" s="114" t="s">
        <v>6145</v>
      </c>
      <c r="O742" s="114" t="s">
        <v>4662</v>
      </c>
      <c r="P742" s="113">
        <v>1400005.0</v>
      </c>
      <c r="Q742" s="114" t="s">
        <v>882</v>
      </c>
      <c r="R742" s="113">
        <v>1158.0</v>
      </c>
      <c r="S742" s="114" t="s">
        <v>7077</v>
      </c>
      <c r="T742" s="115">
        <v>9245981.0</v>
      </c>
      <c r="U742" s="115">
        <v>0.0</v>
      </c>
      <c r="V742" s="114" t="s">
        <v>7078</v>
      </c>
      <c r="W742" s="116">
        <v>1300.0</v>
      </c>
      <c r="X742" s="116">
        <v>1300.0</v>
      </c>
      <c r="Y742" s="116">
        <v>1300.0</v>
      </c>
      <c r="Z742" s="116">
        <v>1300.0</v>
      </c>
      <c r="AA742" s="103" t="s">
        <v>814</v>
      </c>
      <c r="AB742" s="103" t="s">
        <v>3071</v>
      </c>
    </row>
    <row r="743" ht="15.75" hidden="1" customHeight="1">
      <c r="A743" s="113">
        <v>2020.0</v>
      </c>
      <c r="B743" s="113">
        <v>1401.0</v>
      </c>
      <c r="C743" s="114" t="s">
        <v>808</v>
      </c>
      <c r="D743" s="115">
        <v>6.0</v>
      </c>
      <c r="E743" s="114" t="s">
        <v>208</v>
      </c>
      <c r="F743" s="113">
        <v>155.0</v>
      </c>
      <c r="G743" s="114" t="s">
        <v>809</v>
      </c>
      <c r="H743" s="113">
        <v>4472.0</v>
      </c>
      <c r="I743" s="114" t="s">
        <v>831</v>
      </c>
      <c r="J743" s="113">
        <v>3.0</v>
      </c>
      <c r="K743" s="113">
        <v>0.0</v>
      </c>
      <c r="L743" s="113">
        <v>95.0</v>
      </c>
      <c r="M743" s="113">
        <v>1.0</v>
      </c>
      <c r="N743" s="114" t="s">
        <v>6145</v>
      </c>
      <c r="O743" s="114" t="s">
        <v>4662</v>
      </c>
      <c r="P743" s="113">
        <v>1400005.0</v>
      </c>
      <c r="Q743" s="114" t="s">
        <v>882</v>
      </c>
      <c r="R743" s="113">
        <v>1159.0</v>
      </c>
      <c r="S743" s="114" t="s">
        <v>7079</v>
      </c>
      <c r="T743" s="115">
        <v>9245981.0</v>
      </c>
      <c r="U743" s="115">
        <v>0.0</v>
      </c>
      <c r="V743" s="114" t="s">
        <v>7080</v>
      </c>
      <c r="W743" s="116">
        <v>1444.0</v>
      </c>
      <c r="X743" s="116">
        <v>1444.0</v>
      </c>
      <c r="Y743" s="116">
        <v>1444.0</v>
      </c>
      <c r="Z743" s="116">
        <v>1444.0</v>
      </c>
      <c r="AA743" s="103" t="s">
        <v>814</v>
      </c>
      <c r="AB743" s="103" t="s">
        <v>3071</v>
      </c>
    </row>
    <row r="744" ht="15.75" hidden="1" customHeight="1">
      <c r="A744" s="113">
        <v>2020.0</v>
      </c>
      <c r="B744" s="113">
        <v>1401.0</v>
      </c>
      <c r="C744" s="114" t="s">
        <v>808</v>
      </c>
      <c r="D744" s="115">
        <v>6.0</v>
      </c>
      <c r="E744" s="114" t="s">
        <v>208</v>
      </c>
      <c r="F744" s="113">
        <v>155.0</v>
      </c>
      <c r="G744" s="114" t="s">
        <v>809</v>
      </c>
      <c r="H744" s="113">
        <v>4472.0</v>
      </c>
      <c r="I744" s="114" t="s">
        <v>831</v>
      </c>
      <c r="J744" s="113">
        <v>3.0</v>
      </c>
      <c r="K744" s="113">
        <v>0.0</v>
      </c>
      <c r="L744" s="113">
        <v>95.0</v>
      </c>
      <c r="M744" s="113">
        <v>1.0</v>
      </c>
      <c r="N744" s="114" t="s">
        <v>6145</v>
      </c>
      <c r="O744" s="114" t="s">
        <v>4662</v>
      </c>
      <c r="P744" s="113">
        <v>1400005.0</v>
      </c>
      <c r="Q744" s="114" t="s">
        <v>882</v>
      </c>
      <c r="R744" s="113">
        <v>1160.0</v>
      </c>
      <c r="S744" s="114" t="s">
        <v>7081</v>
      </c>
      <c r="T744" s="115">
        <v>9245981.0</v>
      </c>
      <c r="U744" s="115">
        <v>0.0</v>
      </c>
      <c r="V744" s="114" t="s">
        <v>7082</v>
      </c>
      <c r="W744" s="116">
        <v>784.0</v>
      </c>
      <c r="X744" s="116">
        <v>784.0</v>
      </c>
      <c r="Y744" s="116">
        <v>784.0</v>
      </c>
      <c r="Z744" s="116">
        <v>784.0</v>
      </c>
      <c r="AA744" s="103" t="s">
        <v>814</v>
      </c>
      <c r="AB744" s="103" t="s">
        <v>3071</v>
      </c>
    </row>
    <row r="745" ht="15.75" hidden="1" customHeight="1">
      <c r="A745" s="113">
        <v>2020.0</v>
      </c>
      <c r="B745" s="113">
        <v>1401.0</v>
      </c>
      <c r="C745" s="114" t="s">
        <v>808</v>
      </c>
      <c r="D745" s="115">
        <v>6.0</v>
      </c>
      <c r="E745" s="114" t="s">
        <v>208</v>
      </c>
      <c r="F745" s="113">
        <v>155.0</v>
      </c>
      <c r="G745" s="114" t="s">
        <v>809</v>
      </c>
      <c r="H745" s="113">
        <v>4472.0</v>
      </c>
      <c r="I745" s="114" t="s">
        <v>831</v>
      </c>
      <c r="J745" s="113">
        <v>3.0</v>
      </c>
      <c r="K745" s="113">
        <v>0.0</v>
      </c>
      <c r="L745" s="113">
        <v>95.0</v>
      </c>
      <c r="M745" s="113">
        <v>1.0</v>
      </c>
      <c r="N745" s="114" t="s">
        <v>6145</v>
      </c>
      <c r="O745" s="114" t="s">
        <v>4662</v>
      </c>
      <c r="P745" s="113">
        <v>1400005.0</v>
      </c>
      <c r="Q745" s="114" t="s">
        <v>882</v>
      </c>
      <c r="R745" s="113">
        <v>1161.0</v>
      </c>
      <c r="S745" s="114" t="s">
        <v>7083</v>
      </c>
      <c r="T745" s="115">
        <v>9245981.0</v>
      </c>
      <c r="U745" s="115">
        <v>0.0</v>
      </c>
      <c r="V745" s="114" t="s">
        <v>7084</v>
      </c>
      <c r="W745" s="116">
        <v>1444.0</v>
      </c>
      <c r="X745" s="116">
        <v>1444.0</v>
      </c>
      <c r="Y745" s="116">
        <v>1444.0</v>
      </c>
      <c r="Z745" s="116">
        <v>1444.0</v>
      </c>
      <c r="AA745" s="103" t="s">
        <v>814</v>
      </c>
      <c r="AB745" s="103" t="s">
        <v>3071</v>
      </c>
    </row>
    <row r="746" ht="15.75" hidden="1" customHeight="1">
      <c r="A746" s="113">
        <v>2020.0</v>
      </c>
      <c r="B746" s="113">
        <v>1401.0</v>
      </c>
      <c r="C746" s="114" t="s">
        <v>808</v>
      </c>
      <c r="D746" s="115">
        <v>6.0</v>
      </c>
      <c r="E746" s="114" t="s">
        <v>208</v>
      </c>
      <c r="F746" s="113">
        <v>155.0</v>
      </c>
      <c r="G746" s="114" t="s">
        <v>809</v>
      </c>
      <c r="H746" s="113">
        <v>4472.0</v>
      </c>
      <c r="I746" s="114" t="s">
        <v>831</v>
      </c>
      <c r="J746" s="113">
        <v>3.0</v>
      </c>
      <c r="K746" s="113">
        <v>0.0</v>
      </c>
      <c r="L746" s="113">
        <v>95.0</v>
      </c>
      <c r="M746" s="113">
        <v>1.0</v>
      </c>
      <c r="N746" s="114" t="s">
        <v>6145</v>
      </c>
      <c r="O746" s="114" t="s">
        <v>4662</v>
      </c>
      <c r="P746" s="113">
        <v>1400005.0</v>
      </c>
      <c r="Q746" s="114" t="s">
        <v>882</v>
      </c>
      <c r="R746" s="113">
        <v>1162.0</v>
      </c>
      <c r="S746" s="114" t="s">
        <v>7085</v>
      </c>
      <c r="T746" s="115">
        <v>9245981.0</v>
      </c>
      <c r="U746" s="115">
        <v>0.0</v>
      </c>
      <c r="V746" s="114" t="s">
        <v>7086</v>
      </c>
      <c r="W746" s="116">
        <v>1444.0</v>
      </c>
      <c r="X746" s="116">
        <v>1444.0</v>
      </c>
      <c r="Y746" s="116">
        <v>1444.0</v>
      </c>
      <c r="Z746" s="116">
        <v>1444.0</v>
      </c>
      <c r="AA746" s="103" t="s">
        <v>814</v>
      </c>
      <c r="AB746" s="103" t="s">
        <v>3071</v>
      </c>
    </row>
    <row r="747" ht="15.75" hidden="1" customHeight="1">
      <c r="A747" s="113">
        <v>2020.0</v>
      </c>
      <c r="B747" s="113">
        <v>1401.0</v>
      </c>
      <c r="C747" s="114" t="s">
        <v>808</v>
      </c>
      <c r="D747" s="115">
        <v>6.0</v>
      </c>
      <c r="E747" s="114" t="s">
        <v>208</v>
      </c>
      <c r="F747" s="113">
        <v>155.0</v>
      </c>
      <c r="G747" s="114" t="s">
        <v>809</v>
      </c>
      <c r="H747" s="113">
        <v>4472.0</v>
      </c>
      <c r="I747" s="114" t="s">
        <v>831</v>
      </c>
      <c r="J747" s="113">
        <v>3.0</v>
      </c>
      <c r="K747" s="113">
        <v>0.0</v>
      </c>
      <c r="L747" s="113">
        <v>95.0</v>
      </c>
      <c r="M747" s="113">
        <v>1.0</v>
      </c>
      <c r="N747" s="114" t="s">
        <v>6145</v>
      </c>
      <c r="O747" s="114" t="s">
        <v>4662</v>
      </c>
      <c r="P747" s="113">
        <v>1400005.0</v>
      </c>
      <c r="Q747" s="114" t="s">
        <v>882</v>
      </c>
      <c r="R747" s="113">
        <v>1163.0</v>
      </c>
      <c r="S747" s="114" t="s">
        <v>7087</v>
      </c>
      <c r="T747" s="115">
        <v>9245981.0</v>
      </c>
      <c r="U747" s="115">
        <v>0.0</v>
      </c>
      <c r="V747" s="114" t="s">
        <v>7088</v>
      </c>
      <c r="W747" s="116">
        <v>838.0</v>
      </c>
      <c r="X747" s="116">
        <v>838.0</v>
      </c>
      <c r="Y747" s="116">
        <v>838.0</v>
      </c>
      <c r="Z747" s="116">
        <v>838.0</v>
      </c>
      <c r="AA747" s="103" t="s">
        <v>814</v>
      </c>
      <c r="AB747" s="103" t="s">
        <v>3071</v>
      </c>
    </row>
    <row r="748" ht="15.75" hidden="1" customHeight="1">
      <c r="A748" s="113">
        <v>2020.0</v>
      </c>
      <c r="B748" s="113">
        <v>1401.0</v>
      </c>
      <c r="C748" s="114" t="s">
        <v>808</v>
      </c>
      <c r="D748" s="115">
        <v>6.0</v>
      </c>
      <c r="E748" s="114" t="s">
        <v>208</v>
      </c>
      <c r="F748" s="113">
        <v>155.0</v>
      </c>
      <c r="G748" s="114" t="s">
        <v>809</v>
      </c>
      <c r="H748" s="113">
        <v>4472.0</v>
      </c>
      <c r="I748" s="114" t="s">
        <v>831</v>
      </c>
      <c r="J748" s="113">
        <v>3.0</v>
      </c>
      <c r="K748" s="113">
        <v>0.0</v>
      </c>
      <c r="L748" s="113">
        <v>95.0</v>
      </c>
      <c r="M748" s="113">
        <v>1.0</v>
      </c>
      <c r="N748" s="114" t="s">
        <v>6145</v>
      </c>
      <c r="O748" s="114" t="s">
        <v>4662</v>
      </c>
      <c r="P748" s="113">
        <v>1400005.0</v>
      </c>
      <c r="Q748" s="114" t="s">
        <v>882</v>
      </c>
      <c r="R748" s="113">
        <v>1164.0</v>
      </c>
      <c r="S748" s="114" t="s">
        <v>7089</v>
      </c>
      <c r="T748" s="115">
        <v>9245981.0</v>
      </c>
      <c r="U748" s="115">
        <v>0.0</v>
      </c>
      <c r="V748" s="114" t="s">
        <v>7090</v>
      </c>
      <c r="W748" s="116">
        <v>1444.0</v>
      </c>
      <c r="X748" s="116">
        <v>1444.0</v>
      </c>
      <c r="Y748" s="116">
        <v>1444.0</v>
      </c>
      <c r="Z748" s="116">
        <v>1444.0</v>
      </c>
      <c r="AA748" s="103" t="s">
        <v>814</v>
      </c>
      <c r="AB748" s="103" t="s">
        <v>3071</v>
      </c>
    </row>
    <row r="749" ht="15.75" hidden="1" customHeight="1">
      <c r="A749" s="113">
        <v>2020.0</v>
      </c>
      <c r="B749" s="113">
        <v>1401.0</v>
      </c>
      <c r="C749" s="114" t="s">
        <v>808</v>
      </c>
      <c r="D749" s="115">
        <v>6.0</v>
      </c>
      <c r="E749" s="114" t="s">
        <v>208</v>
      </c>
      <c r="F749" s="113">
        <v>155.0</v>
      </c>
      <c r="G749" s="114" t="s">
        <v>809</v>
      </c>
      <c r="H749" s="113">
        <v>4472.0</v>
      </c>
      <c r="I749" s="114" t="s">
        <v>831</v>
      </c>
      <c r="J749" s="113">
        <v>3.0</v>
      </c>
      <c r="K749" s="113">
        <v>0.0</v>
      </c>
      <c r="L749" s="113">
        <v>95.0</v>
      </c>
      <c r="M749" s="113">
        <v>1.0</v>
      </c>
      <c r="N749" s="114" t="s">
        <v>6145</v>
      </c>
      <c r="O749" s="114" t="s">
        <v>4662</v>
      </c>
      <c r="P749" s="113">
        <v>1400005.0</v>
      </c>
      <c r="Q749" s="114" t="s">
        <v>882</v>
      </c>
      <c r="R749" s="113">
        <v>1165.0</v>
      </c>
      <c r="S749" s="114" t="s">
        <v>7091</v>
      </c>
      <c r="T749" s="115">
        <v>9245981.0</v>
      </c>
      <c r="U749" s="115">
        <v>0.0</v>
      </c>
      <c r="V749" s="114" t="s">
        <v>7092</v>
      </c>
      <c r="W749" s="116">
        <v>1444.0</v>
      </c>
      <c r="X749" s="116">
        <v>1444.0</v>
      </c>
      <c r="Y749" s="116">
        <v>1444.0</v>
      </c>
      <c r="Z749" s="116">
        <v>1444.0</v>
      </c>
      <c r="AA749" s="103" t="s">
        <v>814</v>
      </c>
      <c r="AB749" s="103" t="s">
        <v>3071</v>
      </c>
    </row>
    <row r="750" ht="15.75" hidden="1" customHeight="1">
      <c r="A750" s="113">
        <v>2020.0</v>
      </c>
      <c r="B750" s="113">
        <v>1401.0</v>
      </c>
      <c r="C750" s="114" t="s">
        <v>808</v>
      </c>
      <c r="D750" s="115">
        <v>6.0</v>
      </c>
      <c r="E750" s="114" t="s">
        <v>208</v>
      </c>
      <c r="F750" s="113">
        <v>155.0</v>
      </c>
      <c r="G750" s="114" t="s">
        <v>809</v>
      </c>
      <c r="H750" s="113">
        <v>4472.0</v>
      </c>
      <c r="I750" s="114" t="s">
        <v>831</v>
      </c>
      <c r="J750" s="113">
        <v>3.0</v>
      </c>
      <c r="K750" s="113">
        <v>0.0</v>
      </c>
      <c r="L750" s="113">
        <v>95.0</v>
      </c>
      <c r="M750" s="113">
        <v>1.0</v>
      </c>
      <c r="N750" s="114" t="s">
        <v>6145</v>
      </c>
      <c r="O750" s="114" t="s">
        <v>4662</v>
      </c>
      <c r="P750" s="113">
        <v>1400005.0</v>
      </c>
      <c r="Q750" s="114" t="s">
        <v>882</v>
      </c>
      <c r="R750" s="113">
        <v>1166.0</v>
      </c>
      <c r="S750" s="114" t="s">
        <v>7093</v>
      </c>
      <c r="T750" s="115">
        <v>9245981.0</v>
      </c>
      <c r="U750" s="115">
        <v>0.0</v>
      </c>
      <c r="V750" s="114" t="s">
        <v>7094</v>
      </c>
      <c r="W750" s="116">
        <v>1423.9</v>
      </c>
      <c r="X750" s="116">
        <v>1423.9</v>
      </c>
      <c r="Y750" s="116">
        <v>1423.9</v>
      </c>
      <c r="Z750" s="116">
        <v>1423.9</v>
      </c>
      <c r="AA750" s="103" t="s">
        <v>814</v>
      </c>
      <c r="AB750" s="103" t="s">
        <v>3071</v>
      </c>
    </row>
    <row r="751" ht="15.75" hidden="1" customHeight="1">
      <c r="A751" s="113">
        <v>2020.0</v>
      </c>
      <c r="B751" s="113">
        <v>1401.0</v>
      </c>
      <c r="C751" s="114" t="s">
        <v>808</v>
      </c>
      <c r="D751" s="115">
        <v>6.0</v>
      </c>
      <c r="E751" s="114" t="s">
        <v>208</v>
      </c>
      <c r="F751" s="113">
        <v>155.0</v>
      </c>
      <c r="G751" s="114" t="s">
        <v>809</v>
      </c>
      <c r="H751" s="113">
        <v>4472.0</v>
      </c>
      <c r="I751" s="114" t="s">
        <v>831</v>
      </c>
      <c r="J751" s="113">
        <v>3.0</v>
      </c>
      <c r="K751" s="113">
        <v>0.0</v>
      </c>
      <c r="L751" s="113">
        <v>95.0</v>
      </c>
      <c r="M751" s="113">
        <v>1.0</v>
      </c>
      <c r="N751" s="114" t="s">
        <v>6145</v>
      </c>
      <c r="O751" s="114" t="s">
        <v>4662</v>
      </c>
      <c r="P751" s="113">
        <v>1400005.0</v>
      </c>
      <c r="Q751" s="114" t="s">
        <v>882</v>
      </c>
      <c r="R751" s="113">
        <v>1167.0</v>
      </c>
      <c r="S751" s="114" t="s">
        <v>7095</v>
      </c>
      <c r="T751" s="115">
        <v>9245981.0</v>
      </c>
      <c r="U751" s="115">
        <v>0.0</v>
      </c>
      <c r="V751" s="114" t="s">
        <v>7096</v>
      </c>
      <c r="W751" s="116">
        <v>1405.8</v>
      </c>
      <c r="X751" s="116">
        <v>1405.8</v>
      </c>
      <c r="Y751" s="116">
        <v>1405.8</v>
      </c>
      <c r="Z751" s="116">
        <v>1405.8</v>
      </c>
      <c r="AA751" s="103" t="s">
        <v>814</v>
      </c>
      <c r="AB751" s="103" t="s">
        <v>3071</v>
      </c>
    </row>
    <row r="752" ht="15.75" hidden="1" customHeight="1">
      <c r="A752" s="113">
        <v>2020.0</v>
      </c>
      <c r="B752" s="113">
        <v>1401.0</v>
      </c>
      <c r="C752" s="114" t="s">
        <v>808</v>
      </c>
      <c r="D752" s="115">
        <v>6.0</v>
      </c>
      <c r="E752" s="114" t="s">
        <v>208</v>
      </c>
      <c r="F752" s="113">
        <v>155.0</v>
      </c>
      <c r="G752" s="114" t="s">
        <v>809</v>
      </c>
      <c r="H752" s="113">
        <v>4472.0</v>
      </c>
      <c r="I752" s="114" t="s">
        <v>831</v>
      </c>
      <c r="J752" s="113">
        <v>3.0</v>
      </c>
      <c r="K752" s="113">
        <v>0.0</v>
      </c>
      <c r="L752" s="113">
        <v>95.0</v>
      </c>
      <c r="M752" s="113">
        <v>1.0</v>
      </c>
      <c r="N752" s="114" t="s">
        <v>6145</v>
      </c>
      <c r="O752" s="114" t="s">
        <v>4662</v>
      </c>
      <c r="P752" s="113">
        <v>1400005.0</v>
      </c>
      <c r="Q752" s="114" t="s">
        <v>882</v>
      </c>
      <c r="R752" s="113">
        <v>1168.0</v>
      </c>
      <c r="S752" s="114" t="s">
        <v>7097</v>
      </c>
      <c r="T752" s="115">
        <v>9245981.0</v>
      </c>
      <c r="U752" s="115">
        <v>0.0</v>
      </c>
      <c r="V752" s="114" t="s">
        <v>7098</v>
      </c>
      <c r="W752" s="116">
        <v>1421.8</v>
      </c>
      <c r="X752" s="116">
        <v>1421.8</v>
      </c>
      <c r="Y752" s="116">
        <v>1421.8</v>
      </c>
      <c r="Z752" s="116">
        <v>1421.8</v>
      </c>
      <c r="AA752" s="103" t="s">
        <v>814</v>
      </c>
      <c r="AB752" s="103" t="s">
        <v>3071</v>
      </c>
    </row>
    <row r="753" ht="15.75" hidden="1" customHeight="1">
      <c r="A753" s="113">
        <v>2020.0</v>
      </c>
      <c r="B753" s="113">
        <v>1401.0</v>
      </c>
      <c r="C753" s="114" t="s">
        <v>808</v>
      </c>
      <c r="D753" s="115">
        <v>6.0</v>
      </c>
      <c r="E753" s="114" t="s">
        <v>208</v>
      </c>
      <c r="F753" s="113">
        <v>155.0</v>
      </c>
      <c r="G753" s="114" t="s">
        <v>809</v>
      </c>
      <c r="H753" s="113">
        <v>4472.0</v>
      </c>
      <c r="I753" s="114" t="s">
        <v>831</v>
      </c>
      <c r="J753" s="113">
        <v>3.0</v>
      </c>
      <c r="K753" s="113">
        <v>0.0</v>
      </c>
      <c r="L753" s="113">
        <v>95.0</v>
      </c>
      <c r="M753" s="113">
        <v>1.0</v>
      </c>
      <c r="N753" s="114" t="s">
        <v>6145</v>
      </c>
      <c r="O753" s="114" t="s">
        <v>4662</v>
      </c>
      <c r="P753" s="113">
        <v>1400005.0</v>
      </c>
      <c r="Q753" s="114" t="s">
        <v>882</v>
      </c>
      <c r="R753" s="113">
        <v>1169.0</v>
      </c>
      <c r="S753" s="114" t="s">
        <v>7099</v>
      </c>
      <c r="T753" s="115">
        <v>9245981.0</v>
      </c>
      <c r="U753" s="115">
        <v>0.0</v>
      </c>
      <c r="V753" s="114" t="s">
        <v>7100</v>
      </c>
      <c r="W753" s="116">
        <v>902.0</v>
      </c>
      <c r="X753" s="116">
        <v>902.0</v>
      </c>
      <c r="Y753" s="116">
        <v>902.0</v>
      </c>
      <c r="Z753" s="116">
        <v>902.0</v>
      </c>
      <c r="AA753" s="103" t="s">
        <v>814</v>
      </c>
      <c r="AB753" s="103" t="s">
        <v>3071</v>
      </c>
    </row>
    <row r="754" ht="15.75" hidden="1" customHeight="1">
      <c r="A754" s="113">
        <v>2020.0</v>
      </c>
      <c r="B754" s="113">
        <v>1401.0</v>
      </c>
      <c r="C754" s="114" t="s">
        <v>808</v>
      </c>
      <c r="D754" s="115">
        <v>6.0</v>
      </c>
      <c r="E754" s="114" t="s">
        <v>208</v>
      </c>
      <c r="F754" s="113">
        <v>155.0</v>
      </c>
      <c r="G754" s="114" t="s">
        <v>809</v>
      </c>
      <c r="H754" s="113">
        <v>4472.0</v>
      </c>
      <c r="I754" s="114" t="s">
        <v>831</v>
      </c>
      <c r="J754" s="113">
        <v>3.0</v>
      </c>
      <c r="K754" s="113">
        <v>0.0</v>
      </c>
      <c r="L754" s="113">
        <v>95.0</v>
      </c>
      <c r="M754" s="113">
        <v>1.0</v>
      </c>
      <c r="N754" s="114" t="s">
        <v>6145</v>
      </c>
      <c r="O754" s="114" t="s">
        <v>4662</v>
      </c>
      <c r="P754" s="113">
        <v>1400005.0</v>
      </c>
      <c r="Q754" s="114" t="s">
        <v>882</v>
      </c>
      <c r="R754" s="113">
        <v>1170.0</v>
      </c>
      <c r="S754" s="114" t="s">
        <v>7101</v>
      </c>
      <c r="T754" s="115">
        <v>9245981.0</v>
      </c>
      <c r="U754" s="115">
        <v>0.0</v>
      </c>
      <c r="V754" s="114" t="s">
        <v>7102</v>
      </c>
      <c r="W754" s="116">
        <v>1401.0</v>
      </c>
      <c r="X754" s="116">
        <v>1401.0</v>
      </c>
      <c r="Y754" s="116">
        <v>1401.0</v>
      </c>
      <c r="Z754" s="116">
        <v>1401.0</v>
      </c>
      <c r="AA754" s="103" t="s">
        <v>814</v>
      </c>
      <c r="AB754" s="103" t="s">
        <v>3071</v>
      </c>
    </row>
    <row r="755" ht="15.75" hidden="1" customHeight="1">
      <c r="A755" s="113">
        <v>2020.0</v>
      </c>
      <c r="B755" s="113">
        <v>1401.0</v>
      </c>
      <c r="C755" s="114" t="s">
        <v>808</v>
      </c>
      <c r="D755" s="115">
        <v>6.0</v>
      </c>
      <c r="E755" s="114" t="s">
        <v>208</v>
      </c>
      <c r="F755" s="113">
        <v>155.0</v>
      </c>
      <c r="G755" s="114" t="s">
        <v>809</v>
      </c>
      <c r="H755" s="113">
        <v>4472.0</v>
      </c>
      <c r="I755" s="114" t="s">
        <v>831</v>
      </c>
      <c r="J755" s="113">
        <v>3.0</v>
      </c>
      <c r="K755" s="113">
        <v>0.0</v>
      </c>
      <c r="L755" s="113">
        <v>95.0</v>
      </c>
      <c r="M755" s="113">
        <v>1.0</v>
      </c>
      <c r="N755" s="114" t="s">
        <v>6145</v>
      </c>
      <c r="O755" s="114" t="s">
        <v>4662</v>
      </c>
      <c r="P755" s="113">
        <v>1400005.0</v>
      </c>
      <c r="Q755" s="114" t="s">
        <v>882</v>
      </c>
      <c r="R755" s="113">
        <v>1171.0</v>
      </c>
      <c r="S755" s="114" t="s">
        <v>7103</v>
      </c>
      <c r="T755" s="115">
        <v>9245981.0</v>
      </c>
      <c r="U755" s="115">
        <v>0.0</v>
      </c>
      <c r="V755" s="114" t="s">
        <v>7104</v>
      </c>
      <c r="W755" s="116">
        <v>1154.0</v>
      </c>
      <c r="X755" s="116">
        <v>1154.0</v>
      </c>
      <c r="Y755" s="116">
        <v>1154.0</v>
      </c>
      <c r="Z755" s="116">
        <v>1154.0</v>
      </c>
      <c r="AA755" s="103" t="s">
        <v>814</v>
      </c>
      <c r="AB755" s="103" t="s">
        <v>3071</v>
      </c>
    </row>
    <row r="756" ht="15.75" hidden="1" customHeight="1">
      <c r="A756" s="113">
        <v>2020.0</v>
      </c>
      <c r="B756" s="113">
        <v>1401.0</v>
      </c>
      <c r="C756" s="114" t="s">
        <v>808</v>
      </c>
      <c r="D756" s="115">
        <v>6.0</v>
      </c>
      <c r="E756" s="114" t="s">
        <v>208</v>
      </c>
      <c r="F756" s="113">
        <v>155.0</v>
      </c>
      <c r="G756" s="114" t="s">
        <v>809</v>
      </c>
      <c r="H756" s="113">
        <v>4472.0</v>
      </c>
      <c r="I756" s="114" t="s">
        <v>831</v>
      </c>
      <c r="J756" s="113">
        <v>3.0</v>
      </c>
      <c r="K756" s="113">
        <v>0.0</v>
      </c>
      <c r="L756" s="113">
        <v>95.0</v>
      </c>
      <c r="M756" s="113">
        <v>1.0</v>
      </c>
      <c r="N756" s="114" t="s">
        <v>6145</v>
      </c>
      <c r="O756" s="114" t="s">
        <v>4662</v>
      </c>
      <c r="P756" s="113">
        <v>1400005.0</v>
      </c>
      <c r="Q756" s="114" t="s">
        <v>882</v>
      </c>
      <c r="R756" s="113">
        <v>1172.0</v>
      </c>
      <c r="S756" s="114" t="s">
        <v>7105</v>
      </c>
      <c r="T756" s="115">
        <v>9245981.0</v>
      </c>
      <c r="U756" s="115">
        <v>0.0</v>
      </c>
      <c r="V756" s="114" t="s">
        <v>7106</v>
      </c>
      <c r="W756" s="116">
        <v>1426.0</v>
      </c>
      <c r="X756" s="116">
        <v>1426.0</v>
      </c>
      <c r="Y756" s="116">
        <v>1426.0</v>
      </c>
      <c r="Z756" s="116">
        <v>1426.0</v>
      </c>
      <c r="AA756" s="103" t="s">
        <v>814</v>
      </c>
      <c r="AB756" s="103" t="s">
        <v>3071</v>
      </c>
    </row>
    <row r="757" ht="15.75" hidden="1" customHeight="1">
      <c r="A757" s="113">
        <v>2020.0</v>
      </c>
      <c r="B757" s="113">
        <v>1401.0</v>
      </c>
      <c r="C757" s="114" t="s">
        <v>808</v>
      </c>
      <c r="D757" s="115">
        <v>6.0</v>
      </c>
      <c r="E757" s="114" t="s">
        <v>208</v>
      </c>
      <c r="F757" s="113">
        <v>155.0</v>
      </c>
      <c r="G757" s="114" t="s">
        <v>809</v>
      </c>
      <c r="H757" s="113">
        <v>4472.0</v>
      </c>
      <c r="I757" s="114" t="s">
        <v>831</v>
      </c>
      <c r="J757" s="113">
        <v>3.0</v>
      </c>
      <c r="K757" s="113">
        <v>0.0</v>
      </c>
      <c r="L757" s="113">
        <v>95.0</v>
      </c>
      <c r="M757" s="113">
        <v>1.0</v>
      </c>
      <c r="N757" s="114" t="s">
        <v>6145</v>
      </c>
      <c r="O757" s="114" t="s">
        <v>4662</v>
      </c>
      <c r="P757" s="113">
        <v>1400005.0</v>
      </c>
      <c r="Q757" s="114" t="s">
        <v>882</v>
      </c>
      <c r="R757" s="113">
        <v>1173.0</v>
      </c>
      <c r="S757" s="114" t="s">
        <v>7107</v>
      </c>
      <c r="T757" s="115">
        <v>9245981.0</v>
      </c>
      <c r="U757" s="115">
        <v>0.0</v>
      </c>
      <c r="V757" s="114" t="s">
        <v>7108</v>
      </c>
      <c r="W757" s="116">
        <v>1444.0</v>
      </c>
      <c r="X757" s="116">
        <v>1444.0</v>
      </c>
      <c r="Y757" s="116">
        <v>1444.0</v>
      </c>
      <c r="Z757" s="116">
        <v>1444.0</v>
      </c>
      <c r="AA757" s="103" t="s">
        <v>814</v>
      </c>
      <c r="AB757" s="103" t="s">
        <v>3071</v>
      </c>
    </row>
    <row r="758" ht="15.75" hidden="1" customHeight="1">
      <c r="A758" s="113">
        <v>2020.0</v>
      </c>
      <c r="B758" s="113">
        <v>1401.0</v>
      </c>
      <c r="C758" s="114" t="s">
        <v>808</v>
      </c>
      <c r="D758" s="115">
        <v>6.0</v>
      </c>
      <c r="E758" s="114" t="s">
        <v>208</v>
      </c>
      <c r="F758" s="113">
        <v>155.0</v>
      </c>
      <c r="G758" s="114" t="s">
        <v>809</v>
      </c>
      <c r="H758" s="113">
        <v>4472.0</v>
      </c>
      <c r="I758" s="114" t="s">
        <v>831</v>
      </c>
      <c r="J758" s="113">
        <v>3.0</v>
      </c>
      <c r="K758" s="113">
        <v>0.0</v>
      </c>
      <c r="L758" s="113">
        <v>95.0</v>
      </c>
      <c r="M758" s="113">
        <v>1.0</v>
      </c>
      <c r="N758" s="114" t="s">
        <v>6145</v>
      </c>
      <c r="O758" s="114" t="s">
        <v>4662</v>
      </c>
      <c r="P758" s="113">
        <v>1400005.0</v>
      </c>
      <c r="Q758" s="114" t="s">
        <v>882</v>
      </c>
      <c r="R758" s="113">
        <v>1194.0</v>
      </c>
      <c r="S758" s="114" t="s">
        <v>7109</v>
      </c>
      <c r="T758" s="115">
        <v>9245981.0</v>
      </c>
      <c r="U758" s="115">
        <v>0.0</v>
      </c>
      <c r="V758" s="114" t="s">
        <v>7110</v>
      </c>
      <c r="W758" s="116">
        <v>1444.0</v>
      </c>
      <c r="X758" s="116">
        <v>1444.0</v>
      </c>
      <c r="Y758" s="116">
        <v>1444.0</v>
      </c>
      <c r="Z758" s="116">
        <v>1444.0</v>
      </c>
      <c r="AA758" s="103" t="s">
        <v>814</v>
      </c>
      <c r="AB758" s="103" t="s">
        <v>3071</v>
      </c>
    </row>
    <row r="759" ht="15.75" hidden="1" customHeight="1">
      <c r="A759" s="113">
        <v>2020.0</v>
      </c>
      <c r="B759" s="113">
        <v>1401.0</v>
      </c>
      <c r="C759" s="114" t="s">
        <v>808</v>
      </c>
      <c r="D759" s="115">
        <v>6.0</v>
      </c>
      <c r="E759" s="114" t="s">
        <v>208</v>
      </c>
      <c r="F759" s="113">
        <v>155.0</v>
      </c>
      <c r="G759" s="114" t="s">
        <v>809</v>
      </c>
      <c r="H759" s="113">
        <v>4472.0</v>
      </c>
      <c r="I759" s="114" t="s">
        <v>831</v>
      </c>
      <c r="J759" s="113">
        <v>3.0</v>
      </c>
      <c r="K759" s="113">
        <v>0.0</v>
      </c>
      <c r="L759" s="113">
        <v>95.0</v>
      </c>
      <c r="M759" s="113">
        <v>1.0</v>
      </c>
      <c r="N759" s="114" t="s">
        <v>6145</v>
      </c>
      <c r="O759" s="114" t="s">
        <v>4662</v>
      </c>
      <c r="P759" s="113">
        <v>1400005.0</v>
      </c>
      <c r="Q759" s="114" t="s">
        <v>882</v>
      </c>
      <c r="R759" s="113">
        <v>1195.0</v>
      </c>
      <c r="S759" s="114" t="s">
        <v>7111</v>
      </c>
      <c r="T759" s="115">
        <v>9245981.0</v>
      </c>
      <c r="U759" s="115">
        <v>0.0</v>
      </c>
      <c r="V759" s="114" t="s">
        <v>7112</v>
      </c>
      <c r="W759" s="116">
        <v>1439.5</v>
      </c>
      <c r="X759" s="116">
        <v>1439.5</v>
      </c>
      <c r="Y759" s="116">
        <v>1439.5</v>
      </c>
      <c r="Z759" s="116">
        <v>1439.5</v>
      </c>
      <c r="AA759" s="103" t="s">
        <v>814</v>
      </c>
      <c r="AB759" s="103" t="s">
        <v>3071</v>
      </c>
    </row>
    <row r="760" ht="15.75" hidden="1" customHeight="1">
      <c r="A760" s="113">
        <v>2020.0</v>
      </c>
      <c r="B760" s="113">
        <v>1401.0</v>
      </c>
      <c r="C760" s="114" t="s">
        <v>808</v>
      </c>
      <c r="D760" s="115">
        <v>6.0</v>
      </c>
      <c r="E760" s="114" t="s">
        <v>208</v>
      </c>
      <c r="F760" s="113">
        <v>155.0</v>
      </c>
      <c r="G760" s="114" t="s">
        <v>809</v>
      </c>
      <c r="H760" s="113">
        <v>4472.0</v>
      </c>
      <c r="I760" s="114" t="s">
        <v>831</v>
      </c>
      <c r="J760" s="113">
        <v>3.0</v>
      </c>
      <c r="K760" s="113">
        <v>0.0</v>
      </c>
      <c r="L760" s="113">
        <v>95.0</v>
      </c>
      <c r="M760" s="113">
        <v>1.0</v>
      </c>
      <c r="N760" s="114" t="s">
        <v>6145</v>
      </c>
      <c r="O760" s="114" t="s">
        <v>4662</v>
      </c>
      <c r="P760" s="113">
        <v>1400005.0</v>
      </c>
      <c r="Q760" s="114" t="s">
        <v>882</v>
      </c>
      <c r="R760" s="113">
        <v>1196.0</v>
      </c>
      <c r="S760" s="114" t="s">
        <v>7113</v>
      </c>
      <c r="T760" s="115">
        <v>9245981.0</v>
      </c>
      <c r="U760" s="115">
        <v>0.0</v>
      </c>
      <c r="V760" s="114" t="s">
        <v>7114</v>
      </c>
      <c r="W760" s="116">
        <v>1444.0</v>
      </c>
      <c r="X760" s="116">
        <v>1444.0</v>
      </c>
      <c r="Y760" s="116">
        <v>1444.0</v>
      </c>
      <c r="Z760" s="116">
        <v>1444.0</v>
      </c>
      <c r="AA760" s="103" t="s">
        <v>814</v>
      </c>
      <c r="AB760" s="103" t="s">
        <v>3071</v>
      </c>
    </row>
    <row r="761" ht="15.75" hidden="1" customHeight="1">
      <c r="A761" s="113">
        <v>2020.0</v>
      </c>
      <c r="B761" s="113">
        <v>1401.0</v>
      </c>
      <c r="C761" s="114" t="s">
        <v>808</v>
      </c>
      <c r="D761" s="115">
        <v>6.0</v>
      </c>
      <c r="E761" s="114" t="s">
        <v>208</v>
      </c>
      <c r="F761" s="113">
        <v>155.0</v>
      </c>
      <c r="G761" s="114" t="s">
        <v>809</v>
      </c>
      <c r="H761" s="113">
        <v>4472.0</v>
      </c>
      <c r="I761" s="114" t="s">
        <v>831</v>
      </c>
      <c r="J761" s="113">
        <v>3.0</v>
      </c>
      <c r="K761" s="113">
        <v>0.0</v>
      </c>
      <c r="L761" s="113">
        <v>95.0</v>
      </c>
      <c r="M761" s="113">
        <v>1.0</v>
      </c>
      <c r="N761" s="114" t="s">
        <v>6145</v>
      </c>
      <c r="O761" s="114" t="s">
        <v>4662</v>
      </c>
      <c r="P761" s="113">
        <v>1400005.0</v>
      </c>
      <c r="Q761" s="114" t="s">
        <v>882</v>
      </c>
      <c r="R761" s="113">
        <v>1198.0</v>
      </c>
      <c r="S761" s="114" t="s">
        <v>7115</v>
      </c>
      <c r="T761" s="115">
        <v>9245981.0</v>
      </c>
      <c r="U761" s="115">
        <v>0.0</v>
      </c>
      <c r="V761" s="114" t="s">
        <v>7116</v>
      </c>
      <c r="W761" s="116">
        <v>1443.0</v>
      </c>
      <c r="X761" s="116">
        <v>1443.0</v>
      </c>
      <c r="Y761" s="116">
        <v>1443.0</v>
      </c>
      <c r="Z761" s="116">
        <v>1443.0</v>
      </c>
      <c r="AA761" s="103" t="s">
        <v>814</v>
      </c>
      <c r="AB761" s="103" t="s">
        <v>3071</v>
      </c>
    </row>
    <row r="762" ht="15.75" hidden="1" customHeight="1">
      <c r="A762" s="113">
        <v>2020.0</v>
      </c>
      <c r="B762" s="113">
        <v>1401.0</v>
      </c>
      <c r="C762" s="114" t="s">
        <v>808</v>
      </c>
      <c r="D762" s="115">
        <v>6.0</v>
      </c>
      <c r="E762" s="114" t="s">
        <v>208</v>
      </c>
      <c r="F762" s="113">
        <v>155.0</v>
      </c>
      <c r="G762" s="114" t="s">
        <v>809</v>
      </c>
      <c r="H762" s="113">
        <v>4472.0</v>
      </c>
      <c r="I762" s="114" t="s">
        <v>831</v>
      </c>
      <c r="J762" s="113">
        <v>3.0</v>
      </c>
      <c r="K762" s="113">
        <v>0.0</v>
      </c>
      <c r="L762" s="113">
        <v>95.0</v>
      </c>
      <c r="M762" s="113">
        <v>1.0</v>
      </c>
      <c r="N762" s="114" t="s">
        <v>6145</v>
      </c>
      <c r="O762" s="114" t="s">
        <v>4662</v>
      </c>
      <c r="P762" s="113">
        <v>1400005.0</v>
      </c>
      <c r="Q762" s="114" t="s">
        <v>882</v>
      </c>
      <c r="R762" s="113">
        <v>1199.0</v>
      </c>
      <c r="S762" s="114" t="s">
        <v>7117</v>
      </c>
      <c r="T762" s="115">
        <v>9245981.0</v>
      </c>
      <c r="U762" s="115">
        <v>0.0</v>
      </c>
      <c r="V762" s="114" t="s">
        <v>7118</v>
      </c>
      <c r="W762" s="116">
        <v>1444.0</v>
      </c>
      <c r="X762" s="116">
        <v>1444.0</v>
      </c>
      <c r="Y762" s="116">
        <v>1444.0</v>
      </c>
      <c r="Z762" s="116">
        <v>1444.0</v>
      </c>
      <c r="AA762" s="103" t="s">
        <v>814</v>
      </c>
      <c r="AB762" s="103" t="s">
        <v>3071</v>
      </c>
    </row>
    <row r="763" ht="15.75" hidden="1" customHeight="1">
      <c r="A763" s="113">
        <v>2020.0</v>
      </c>
      <c r="B763" s="113">
        <v>1401.0</v>
      </c>
      <c r="C763" s="114" t="s">
        <v>808</v>
      </c>
      <c r="D763" s="115">
        <v>6.0</v>
      </c>
      <c r="E763" s="114" t="s">
        <v>208</v>
      </c>
      <c r="F763" s="113">
        <v>155.0</v>
      </c>
      <c r="G763" s="114" t="s">
        <v>809</v>
      </c>
      <c r="H763" s="113">
        <v>4472.0</v>
      </c>
      <c r="I763" s="114" t="s">
        <v>831</v>
      </c>
      <c r="J763" s="113">
        <v>3.0</v>
      </c>
      <c r="K763" s="113">
        <v>0.0</v>
      </c>
      <c r="L763" s="113">
        <v>95.0</v>
      </c>
      <c r="M763" s="113">
        <v>1.0</v>
      </c>
      <c r="N763" s="114" t="s">
        <v>6145</v>
      </c>
      <c r="O763" s="114" t="s">
        <v>4662</v>
      </c>
      <c r="P763" s="113">
        <v>1400005.0</v>
      </c>
      <c r="Q763" s="114" t="s">
        <v>882</v>
      </c>
      <c r="R763" s="113">
        <v>1200.0</v>
      </c>
      <c r="S763" s="114" t="s">
        <v>7119</v>
      </c>
      <c r="T763" s="115">
        <v>9245981.0</v>
      </c>
      <c r="U763" s="115">
        <v>0.0</v>
      </c>
      <c r="V763" s="114" t="s">
        <v>7120</v>
      </c>
      <c r="W763" s="116">
        <v>1442.0</v>
      </c>
      <c r="X763" s="116">
        <v>1442.0</v>
      </c>
      <c r="Y763" s="116">
        <v>1442.0</v>
      </c>
      <c r="Z763" s="116">
        <v>1442.0</v>
      </c>
      <c r="AA763" s="103" t="s">
        <v>814</v>
      </c>
      <c r="AB763" s="103" t="s">
        <v>3071</v>
      </c>
    </row>
    <row r="764" ht="15.75" hidden="1" customHeight="1">
      <c r="A764" s="113">
        <v>2020.0</v>
      </c>
      <c r="B764" s="113">
        <v>1401.0</v>
      </c>
      <c r="C764" s="114" t="s">
        <v>808</v>
      </c>
      <c r="D764" s="115">
        <v>6.0</v>
      </c>
      <c r="E764" s="114" t="s">
        <v>208</v>
      </c>
      <c r="F764" s="113">
        <v>155.0</v>
      </c>
      <c r="G764" s="114" t="s">
        <v>809</v>
      </c>
      <c r="H764" s="113">
        <v>4472.0</v>
      </c>
      <c r="I764" s="114" t="s">
        <v>831</v>
      </c>
      <c r="J764" s="113">
        <v>3.0</v>
      </c>
      <c r="K764" s="113">
        <v>0.0</v>
      </c>
      <c r="L764" s="113">
        <v>95.0</v>
      </c>
      <c r="M764" s="113">
        <v>1.0</v>
      </c>
      <c r="N764" s="114" t="s">
        <v>6145</v>
      </c>
      <c r="O764" s="114" t="s">
        <v>4662</v>
      </c>
      <c r="P764" s="113">
        <v>1400005.0</v>
      </c>
      <c r="Q764" s="114" t="s">
        <v>882</v>
      </c>
      <c r="R764" s="113">
        <v>1201.0</v>
      </c>
      <c r="S764" s="114" t="s">
        <v>7121</v>
      </c>
      <c r="T764" s="115">
        <v>9245981.0</v>
      </c>
      <c r="U764" s="115">
        <v>0.0</v>
      </c>
      <c r="V764" s="114" t="s">
        <v>7122</v>
      </c>
      <c r="W764" s="116">
        <v>1426.0</v>
      </c>
      <c r="X764" s="116">
        <v>1426.0</v>
      </c>
      <c r="Y764" s="116">
        <v>1426.0</v>
      </c>
      <c r="Z764" s="116">
        <v>1426.0</v>
      </c>
      <c r="AA764" s="103" t="s">
        <v>814</v>
      </c>
      <c r="AB764" s="103" t="s">
        <v>3071</v>
      </c>
    </row>
    <row r="765" ht="15.75" hidden="1" customHeight="1">
      <c r="A765" s="113">
        <v>2020.0</v>
      </c>
      <c r="B765" s="113">
        <v>1401.0</v>
      </c>
      <c r="C765" s="114" t="s">
        <v>808</v>
      </c>
      <c r="D765" s="115">
        <v>6.0</v>
      </c>
      <c r="E765" s="114" t="s">
        <v>208</v>
      </c>
      <c r="F765" s="113">
        <v>155.0</v>
      </c>
      <c r="G765" s="114" t="s">
        <v>809</v>
      </c>
      <c r="H765" s="113">
        <v>4472.0</v>
      </c>
      <c r="I765" s="114" t="s">
        <v>831</v>
      </c>
      <c r="J765" s="113">
        <v>3.0</v>
      </c>
      <c r="K765" s="113">
        <v>0.0</v>
      </c>
      <c r="L765" s="113">
        <v>95.0</v>
      </c>
      <c r="M765" s="113">
        <v>1.0</v>
      </c>
      <c r="N765" s="114" t="s">
        <v>6145</v>
      </c>
      <c r="O765" s="114" t="s">
        <v>4662</v>
      </c>
      <c r="P765" s="113">
        <v>1400005.0</v>
      </c>
      <c r="Q765" s="114" t="s">
        <v>882</v>
      </c>
      <c r="R765" s="113">
        <v>1203.0</v>
      </c>
      <c r="S765" s="114" t="s">
        <v>7123</v>
      </c>
      <c r="T765" s="115">
        <v>9245981.0</v>
      </c>
      <c r="U765" s="115">
        <v>0.0</v>
      </c>
      <c r="V765" s="114" t="s">
        <v>7124</v>
      </c>
      <c r="W765" s="116">
        <v>1442.5</v>
      </c>
      <c r="X765" s="116">
        <v>1442.5</v>
      </c>
      <c r="Y765" s="116">
        <v>1442.5</v>
      </c>
      <c r="Z765" s="116">
        <v>1442.5</v>
      </c>
      <c r="AA765" s="103" t="s">
        <v>814</v>
      </c>
      <c r="AB765" s="103" t="s">
        <v>3071</v>
      </c>
    </row>
    <row r="766" ht="15.75" hidden="1" customHeight="1">
      <c r="A766" s="113">
        <v>2020.0</v>
      </c>
      <c r="B766" s="113">
        <v>1401.0</v>
      </c>
      <c r="C766" s="114" t="s">
        <v>808</v>
      </c>
      <c r="D766" s="115">
        <v>6.0</v>
      </c>
      <c r="E766" s="114" t="s">
        <v>208</v>
      </c>
      <c r="F766" s="113">
        <v>155.0</v>
      </c>
      <c r="G766" s="114" t="s">
        <v>809</v>
      </c>
      <c r="H766" s="113">
        <v>4472.0</v>
      </c>
      <c r="I766" s="114" t="s">
        <v>831</v>
      </c>
      <c r="J766" s="113">
        <v>3.0</v>
      </c>
      <c r="K766" s="113">
        <v>0.0</v>
      </c>
      <c r="L766" s="113">
        <v>95.0</v>
      </c>
      <c r="M766" s="113">
        <v>1.0</v>
      </c>
      <c r="N766" s="114" t="s">
        <v>6145</v>
      </c>
      <c r="O766" s="114" t="s">
        <v>4662</v>
      </c>
      <c r="P766" s="113">
        <v>1400005.0</v>
      </c>
      <c r="Q766" s="114" t="s">
        <v>882</v>
      </c>
      <c r="R766" s="113">
        <v>1205.0</v>
      </c>
      <c r="S766" s="114" t="s">
        <v>7125</v>
      </c>
      <c r="T766" s="115">
        <v>9245981.0</v>
      </c>
      <c r="U766" s="115">
        <v>0.0</v>
      </c>
      <c r="V766" s="114" t="s">
        <v>7126</v>
      </c>
      <c r="W766" s="116">
        <v>1444.0</v>
      </c>
      <c r="X766" s="116">
        <v>1444.0</v>
      </c>
      <c r="Y766" s="116">
        <v>1444.0</v>
      </c>
      <c r="Z766" s="116">
        <v>1444.0</v>
      </c>
      <c r="AA766" s="103" t="s">
        <v>814</v>
      </c>
      <c r="AB766" s="103" t="s">
        <v>3071</v>
      </c>
    </row>
    <row r="767" ht="15.75" hidden="1" customHeight="1">
      <c r="A767" s="113">
        <v>2020.0</v>
      </c>
      <c r="B767" s="113">
        <v>1401.0</v>
      </c>
      <c r="C767" s="114" t="s">
        <v>808</v>
      </c>
      <c r="D767" s="115">
        <v>6.0</v>
      </c>
      <c r="E767" s="114" t="s">
        <v>208</v>
      </c>
      <c r="F767" s="113">
        <v>155.0</v>
      </c>
      <c r="G767" s="114" t="s">
        <v>809</v>
      </c>
      <c r="H767" s="113">
        <v>4472.0</v>
      </c>
      <c r="I767" s="114" t="s">
        <v>831</v>
      </c>
      <c r="J767" s="113">
        <v>3.0</v>
      </c>
      <c r="K767" s="113">
        <v>0.0</v>
      </c>
      <c r="L767" s="113">
        <v>95.0</v>
      </c>
      <c r="M767" s="113">
        <v>1.0</v>
      </c>
      <c r="N767" s="114" t="s">
        <v>6145</v>
      </c>
      <c r="O767" s="114" t="s">
        <v>4662</v>
      </c>
      <c r="P767" s="113">
        <v>1400005.0</v>
      </c>
      <c r="Q767" s="114" t="s">
        <v>882</v>
      </c>
      <c r="R767" s="113">
        <v>1206.0</v>
      </c>
      <c r="S767" s="114" t="s">
        <v>7127</v>
      </c>
      <c r="T767" s="115">
        <v>9245981.0</v>
      </c>
      <c r="U767" s="115">
        <v>0.0</v>
      </c>
      <c r="V767" s="114" t="s">
        <v>7128</v>
      </c>
      <c r="W767" s="116">
        <v>894.0</v>
      </c>
      <c r="X767" s="116">
        <v>894.0</v>
      </c>
      <c r="Y767" s="116">
        <v>894.0</v>
      </c>
      <c r="Z767" s="116">
        <v>894.0</v>
      </c>
      <c r="AA767" s="103" t="s">
        <v>814</v>
      </c>
      <c r="AB767" s="103" t="s">
        <v>3071</v>
      </c>
    </row>
    <row r="768" ht="15.75" hidden="1" customHeight="1">
      <c r="A768" s="113">
        <v>2020.0</v>
      </c>
      <c r="B768" s="113">
        <v>1401.0</v>
      </c>
      <c r="C768" s="114" t="s">
        <v>808</v>
      </c>
      <c r="D768" s="115">
        <v>6.0</v>
      </c>
      <c r="E768" s="114" t="s">
        <v>208</v>
      </c>
      <c r="F768" s="113">
        <v>155.0</v>
      </c>
      <c r="G768" s="114" t="s">
        <v>809</v>
      </c>
      <c r="H768" s="113">
        <v>4472.0</v>
      </c>
      <c r="I768" s="114" t="s">
        <v>831</v>
      </c>
      <c r="J768" s="113">
        <v>3.0</v>
      </c>
      <c r="K768" s="113">
        <v>0.0</v>
      </c>
      <c r="L768" s="113">
        <v>95.0</v>
      </c>
      <c r="M768" s="113">
        <v>1.0</v>
      </c>
      <c r="N768" s="114" t="s">
        <v>6145</v>
      </c>
      <c r="O768" s="114" t="s">
        <v>4662</v>
      </c>
      <c r="P768" s="113">
        <v>1400005.0</v>
      </c>
      <c r="Q768" s="114" t="s">
        <v>882</v>
      </c>
      <c r="R768" s="113">
        <v>1207.0</v>
      </c>
      <c r="S768" s="114" t="s">
        <v>7129</v>
      </c>
      <c r="T768" s="115">
        <v>9245981.0</v>
      </c>
      <c r="U768" s="115">
        <v>0.0</v>
      </c>
      <c r="V768" s="114" t="s">
        <v>7130</v>
      </c>
      <c r="W768" s="116">
        <v>0.0</v>
      </c>
      <c r="X768" s="116">
        <v>0.0</v>
      </c>
      <c r="Y768" s="116">
        <v>0.0</v>
      </c>
      <c r="Z768" s="116">
        <v>0.0</v>
      </c>
      <c r="AA768" s="103" t="s">
        <v>814</v>
      </c>
      <c r="AB768" s="103" t="s">
        <v>3071</v>
      </c>
    </row>
    <row r="769" ht="15.75" hidden="1" customHeight="1">
      <c r="A769" s="113">
        <v>2020.0</v>
      </c>
      <c r="B769" s="113">
        <v>1401.0</v>
      </c>
      <c r="C769" s="114" t="s">
        <v>808</v>
      </c>
      <c r="D769" s="115">
        <v>6.0</v>
      </c>
      <c r="E769" s="114" t="s">
        <v>208</v>
      </c>
      <c r="F769" s="113">
        <v>155.0</v>
      </c>
      <c r="G769" s="114" t="s">
        <v>809</v>
      </c>
      <c r="H769" s="113">
        <v>4472.0</v>
      </c>
      <c r="I769" s="114" t="s">
        <v>831</v>
      </c>
      <c r="J769" s="113">
        <v>3.0</v>
      </c>
      <c r="K769" s="113">
        <v>0.0</v>
      </c>
      <c r="L769" s="113">
        <v>95.0</v>
      </c>
      <c r="M769" s="113">
        <v>1.0</v>
      </c>
      <c r="N769" s="114" t="s">
        <v>6145</v>
      </c>
      <c r="O769" s="114" t="s">
        <v>4662</v>
      </c>
      <c r="P769" s="113">
        <v>1400005.0</v>
      </c>
      <c r="Q769" s="114" t="s">
        <v>882</v>
      </c>
      <c r="R769" s="113">
        <v>1208.0</v>
      </c>
      <c r="S769" s="114" t="s">
        <v>7131</v>
      </c>
      <c r="T769" s="115">
        <v>9245981.0</v>
      </c>
      <c r="U769" s="115">
        <v>0.0</v>
      </c>
      <c r="V769" s="114" t="s">
        <v>7132</v>
      </c>
      <c r="W769" s="116">
        <v>1374.9</v>
      </c>
      <c r="X769" s="116">
        <v>1374.9</v>
      </c>
      <c r="Y769" s="116">
        <v>1374.9</v>
      </c>
      <c r="Z769" s="116">
        <v>1374.9</v>
      </c>
      <c r="AA769" s="103" t="s">
        <v>814</v>
      </c>
      <c r="AB769" s="103" t="s">
        <v>3071</v>
      </c>
    </row>
    <row r="770" ht="15.75" hidden="1" customHeight="1">
      <c r="A770" s="113">
        <v>2020.0</v>
      </c>
      <c r="B770" s="113">
        <v>1401.0</v>
      </c>
      <c r="C770" s="114" t="s">
        <v>808</v>
      </c>
      <c r="D770" s="115">
        <v>6.0</v>
      </c>
      <c r="E770" s="114" t="s">
        <v>208</v>
      </c>
      <c r="F770" s="113">
        <v>155.0</v>
      </c>
      <c r="G770" s="114" t="s">
        <v>809</v>
      </c>
      <c r="H770" s="113">
        <v>4472.0</v>
      </c>
      <c r="I770" s="114" t="s">
        <v>831</v>
      </c>
      <c r="J770" s="113">
        <v>3.0</v>
      </c>
      <c r="K770" s="113">
        <v>0.0</v>
      </c>
      <c r="L770" s="113">
        <v>95.0</v>
      </c>
      <c r="M770" s="113">
        <v>1.0</v>
      </c>
      <c r="N770" s="114" t="s">
        <v>6145</v>
      </c>
      <c r="O770" s="114" t="s">
        <v>4662</v>
      </c>
      <c r="P770" s="113">
        <v>1400005.0</v>
      </c>
      <c r="Q770" s="114" t="s">
        <v>882</v>
      </c>
      <c r="R770" s="113">
        <v>1209.0</v>
      </c>
      <c r="S770" s="114" t="s">
        <v>7133</v>
      </c>
      <c r="T770" s="115">
        <v>9245981.0</v>
      </c>
      <c r="U770" s="115">
        <v>0.0</v>
      </c>
      <c r="V770" s="114" t="s">
        <v>7134</v>
      </c>
      <c r="W770" s="116">
        <v>1421.8</v>
      </c>
      <c r="X770" s="116">
        <v>1421.8</v>
      </c>
      <c r="Y770" s="116">
        <v>1421.8</v>
      </c>
      <c r="Z770" s="116">
        <v>1421.8</v>
      </c>
      <c r="AA770" s="103" t="s">
        <v>814</v>
      </c>
      <c r="AB770" s="103" t="s">
        <v>3071</v>
      </c>
    </row>
    <row r="771" ht="15.75" hidden="1" customHeight="1">
      <c r="A771" s="113">
        <v>2020.0</v>
      </c>
      <c r="B771" s="113">
        <v>1401.0</v>
      </c>
      <c r="C771" s="114" t="s">
        <v>808</v>
      </c>
      <c r="D771" s="115">
        <v>6.0</v>
      </c>
      <c r="E771" s="114" t="s">
        <v>208</v>
      </c>
      <c r="F771" s="113">
        <v>155.0</v>
      </c>
      <c r="G771" s="114" t="s">
        <v>809</v>
      </c>
      <c r="H771" s="113">
        <v>4472.0</v>
      </c>
      <c r="I771" s="114" t="s">
        <v>831</v>
      </c>
      <c r="J771" s="113">
        <v>3.0</v>
      </c>
      <c r="K771" s="113">
        <v>0.0</v>
      </c>
      <c r="L771" s="113">
        <v>95.0</v>
      </c>
      <c r="M771" s="113">
        <v>1.0</v>
      </c>
      <c r="N771" s="114" t="s">
        <v>6145</v>
      </c>
      <c r="O771" s="114" t="s">
        <v>4662</v>
      </c>
      <c r="P771" s="113">
        <v>1400005.0</v>
      </c>
      <c r="Q771" s="114" t="s">
        <v>882</v>
      </c>
      <c r="R771" s="113">
        <v>1210.0</v>
      </c>
      <c r="S771" s="114" t="s">
        <v>7135</v>
      </c>
      <c r="T771" s="115">
        <v>9245981.0</v>
      </c>
      <c r="U771" s="115">
        <v>0.0</v>
      </c>
      <c r="V771" s="114" t="s">
        <v>7136</v>
      </c>
      <c r="W771" s="116">
        <v>1397.8</v>
      </c>
      <c r="X771" s="116">
        <v>1397.8</v>
      </c>
      <c r="Y771" s="116">
        <v>1397.8</v>
      </c>
      <c r="Z771" s="116">
        <v>1397.8</v>
      </c>
      <c r="AA771" s="103" t="s">
        <v>814</v>
      </c>
      <c r="AB771" s="103" t="s">
        <v>3071</v>
      </c>
    </row>
    <row r="772" ht="15.75" hidden="1" customHeight="1">
      <c r="A772" s="113">
        <v>2020.0</v>
      </c>
      <c r="B772" s="113">
        <v>1401.0</v>
      </c>
      <c r="C772" s="114" t="s">
        <v>808</v>
      </c>
      <c r="D772" s="115">
        <v>6.0</v>
      </c>
      <c r="E772" s="114" t="s">
        <v>208</v>
      </c>
      <c r="F772" s="113">
        <v>155.0</v>
      </c>
      <c r="G772" s="114" t="s">
        <v>809</v>
      </c>
      <c r="H772" s="113">
        <v>4472.0</v>
      </c>
      <c r="I772" s="114" t="s">
        <v>831</v>
      </c>
      <c r="J772" s="113">
        <v>3.0</v>
      </c>
      <c r="K772" s="113">
        <v>0.0</v>
      </c>
      <c r="L772" s="113">
        <v>95.0</v>
      </c>
      <c r="M772" s="113">
        <v>1.0</v>
      </c>
      <c r="N772" s="114" t="s">
        <v>6145</v>
      </c>
      <c r="O772" s="114" t="s">
        <v>4662</v>
      </c>
      <c r="P772" s="113">
        <v>1400005.0</v>
      </c>
      <c r="Q772" s="114" t="s">
        <v>882</v>
      </c>
      <c r="R772" s="113">
        <v>1211.0</v>
      </c>
      <c r="S772" s="114" t="s">
        <v>7137</v>
      </c>
      <c r="T772" s="115">
        <v>9245981.0</v>
      </c>
      <c r="U772" s="115">
        <v>0.0</v>
      </c>
      <c r="V772" s="114" t="s">
        <v>7138</v>
      </c>
      <c r="W772" s="116">
        <v>496.0</v>
      </c>
      <c r="X772" s="116">
        <v>496.0</v>
      </c>
      <c r="Y772" s="116">
        <v>496.0</v>
      </c>
      <c r="Z772" s="116">
        <v>496.0</v>
      </c>
      <c r="AA772" s="103" t="s">
        <v>814</v>
      </c>
      <c r="AB772" s="103" t="s">
        <v>3071</v>
      </c>
    </row>
    <row r="773" ht="15.75" hidden="1" customHeight="1">
      <c r="A773" s="113">
        <v>2020.0</v>
      </c>
      <c r="B773" s="113">
        <v>1401.0</v>
      </c>
      <c r="C773" s="114" t="s">
        <v>808</v>
      </c>
      <c r="D773" s="115">
        <v>6.0</v>
      </c>
      <c r="E773" s="114" t="s">
        <v>208</v>
      </c>
      <c r="F773" s="113">
        <v>155.0</v>
      </c>
      <c r="G773" s="114" t="s">
        <v>809</v>
      </c>
      <c r="H773" s="113">
        <v>4472.0</v>
      </c>
      <c r="I773" s="114" t="s">
        <v>831</v>
      </c>
      <c r="J773" s="113">
        <v>3.0</v>
      </c>
      <c r="K773" s="113">
        <v>0.0</v>
      </c>
      <c r="L773" s="113">
        <v>95.0</v>
      </c>
      <c r="M773" s="113">
        <v>1.0</v>
      </c>
      <c r="N773" s="114" t="s">
        <v>6145</v>
      </c>
      <c r="O773" s="114" t="s">
        <v>4662</v>
      </c>
      <c r="P773" s="113">
        <v>1400005.0</v>
      </c>
      <c r="Q773" s="114" t="s">
        <v>882</v>
      </c>
      <c r="R773" s="113">
        <v>1212.0</v>
      </c>
      <c r="S773" s="114" t="s">
        <v>7139</v>
      </c>
      <c r="T773" s="115">
        <v>9245981.0</v>
      </c>
      <c r="U773" s="115">
        <v>0.0</v>
      </c>
      <c r="V773" s="114" t="s">
        <v>7140</v>
      </c>
      <c r="W773" s="116">
        <v>955.0</v>
      </c>
      <c r="X773" s="116">
        <v>955.0</v>
      </c>
      <c r="Y773" s="116">
        <v>955.0</v>
      </c>
      <c r="Z773" s="116">
        <v>955.0</v>
      </c>
      <c r="AA773" s="103" t="s">
        <v>814</v>
      </c>
      <c r="AB773" s="103" t="s">
        <v>3071</v>
      </c>
    </row>
    <row r="774" ht="15.75" hidden="1" customHeight="1">
      <c r="A774" s="113">
        <v>2020.0</v>
      </c>
      <c r="B774" s="113">
        <v>1401.0</v>
      </c>
      <c r="C774" s="114" t="s">
        <v>808</v>
      </c>
      <c r="D774" s="115">
        <v>6.0</v>
      </c>
      <c r="E774" s="114" t="s">
        <v>208</v>
      </c>
      <c r="F774" s="113">
        <v>155.0</v>
      </c>
      <c r="G774" s="114" t="s">
        <v>809</v>
      </c>
      <c r="H774" s="113">
        <v>4472.0</v>
      </c>
      <c r="I774" s="114" t="s">
        <v>831</v>
      </c>
      <c r="J774" s="113">
        <v>3.0</v>
      </c>
      <c r="K774" s="113">
        <v>0.0</v>
      </c>
      <c r="L774" s="113">
        <v>95.0</v>
      </c>
      <c r="M774" s="113">
        <v>1.0</v>
      </c>
      <c r="N774" s="114" t="s">
        <v>6145</v>
      </c>
      <c r="O774" s="114" t="s">
        <v>4662</v>
      </c>
      <c r="P774" s="113">
        <v>1400005.0</v>
      </c>
      <c r="Q774" s="114" t="s">
        <v>882</v>
      </c>
      <c r="R774" s="113">
        <v>1213.0</v>
      </c>
      <c r="S774" s="114" t="s">
        <v>7141</v>
      </c>
      <c r="T774" s="115">
        <v>9245981.0</v>
      </c>
      <c r="U774" s="115">
        <v>0.0</v>
      </c>
      <c r="V774" s="114" t="s">
        <v>7142</v>
      </c>
      <c r="W774" s="116">
        <v>913.0</v>
      </c>
      <c r="X774" s="116">
        <v>913.0</v>
      </c>
      <c r="Y774" s="116">
        <v>913.0</v>
      </c>
      <c r="Z774" s="116">
        <v>913.0</v>
      </c>
      <c r="AA774" s="103" t="s">
        <v>814</v>
      </c>
      <c r="AB774" s="103" t="s">
        <v>3071</v>
      </c>
    </row>
    <row r="775" ht="15.75" hidden="1" customHeight="1">
      <c r="A775" s="113">
        <v>2020.0</v>
      </c>
      <c r="B775" s="113">
        <v>1401.0</v>
      </c>
      <c r="C775" s="114" t="s">
        <v>808</v>
      </c>
      <c r="D775" s="115">
        <v>6.0</v>
      </c>
      <c r="E775" s="114" t="s">
        <v>208</v>
      </c>
      <c r="F775" s="113">
        <v>155.0</v>
      </c>
      <c r="G775" s="114" t="s">
        <v>809</v>
      </c>
      <c r="H775" s="113">
        <v>4472.0</v>
      </c>
      <c r="I775" s="114" t="s">
        <v>831</v>
      </c>
      <c r="J775" s="113">
        <v>3.0</v>
      </c>
      <c r="K775" s="113">
        <v>0.0</v>
      </c>
      <c r="L775" s="113">
        <v>95.0</v>
      </c>
      <c r="M775" s="113">
        <v>1.0</v>
      </c>
      <c r="N775" s="114" t="s">
        <v>6145</v>
      </c>
      <c r="O775" s="114" t="s">
        <v>4662</v>
      </c>
      <c r="P775" s="113">
        <v>1400005.0</v>
      </c>
      <c r="Q775" s="114" t="s">
        <v>882</v>
      </c>
      <c r="R775" s="113">
        <v>1214.0</v>
      </c>
      <c r="S775" s="114" t="s">
        <v>7143</v>
      </c>
      <c r="T775" s="115">
        <v>9245981.0</v>
      </c>
      <c r="U775" s="115">
        <v>0.0</v>
      </c>
      <c r="V775" s="114" t="s">
        <v>7144</v>
      </c>
      <c r="W775" s="116">
        <v>1444.0</v>
      </c>
      <c r="X775" s="116">
        <v>1444.0</v>
      </c>
      <c r="Y775" s="116">
        <v>1444.0</v>
      </c>
      <c r="Z775" s="116">
        <v>1444.0</v>
      </c>
      <c r="AA775" s="103" t="s">
        <v>814</v>
      </c>
      <c r="AB775" s="103" t="s">
        <v>3071</v>
      </c>
    </row>
    <row r="776" ht="15.75" hidden="1" customHeight="1">
      <c r="A776" s="113">
        <v>2020.0</v>
      </c>
      <c r="B776" s="113">
        <v>1401.0</v>
      </c>
      <c r="C776" s="114" t="s">
        <v>808</v>
      </c>
      <c r="D776" s="115">
        <v>6.0</v>
      </c>
      <c r="E776" s="114" t="s">
        <v>208</v>
      </c>
      <c r="F776" s="113">
        <v>155.0</v>
      </c>
      <c r="G776" s="114" t="s">
        <v>809</v>
      </c>
      <c r="H776" s="113">
        <v>4472.0</v>
      </c>
      <c r="I776" s="114" t="s">
        <v>831</v>
      </c>
      <c r="J776" s="113">
        <v>3.0</v>
      </c>
      <c r="K776" s="113">
        <v>0.0</v>
      </c>
      <c r="L776" s="113">
        <v>95.0</v>
      </c>
      <c r="M776" s="113">
        <v>1.0</v>
      </c>
      <c r="N776" s="114" t="s">
        <v>6145</v>
      </c>
      <c r="O776" s="114" t="s">
        <v>4662</v>
      </c>
      <c r="P776" s="113">
        <v>1400005.0</v>
      </c>
      <c r="Q776" s="114" t="s">
        <v>882</v>
      </c>
      <c r="R776" s="113">
        <v>1215.0</v>
      </c>
      <c r="S776" s="114" t="s">
        <v>7145</v>
      </c>
      <c r="T776" s="115">
        <v>9245981.0</v>
      </c>
      <c r="U776" s="115">
        <v>0.0</v>
      </c>
      <c r="V776" s="114" t="s">
        <v>7146</v>
      </c>
      <c r="W776" s="116">
        <v>1444.0</v>
      </c>
      <c r="X776" s="116">
        <v>1444.0</v>
      </c>
      <c r="Y776" s="116">
        <v>1444.0</v>
      </c>
      <c r="Z776" s="116">
        <v>1444.0</v>
      </c>
      <c r="AA776" s="103" t="s">
        <v>814</v>
      </c>
      <c r="AB776" s="103" t="s">
        <v>3071</v>
      </c>
    </row>
    <row r="777" ht="15.75" hidden="1" customHeight="1">
      <c r="A777" s="113">
        <v>2020.0</v>
      </c>
      <c r="B777" s="113">
        <v>1401.0</v>
      </c>
      <c r="C777" s="114" t="s">
        <v>808</v>
      </c>
      <c r="D777" s="115">
        <v>6.0</v>
      </c>
      <c r="E777" s="114" t="s">
        <v>208</v>
      </c>
      <c r="F777" s="113">
        <v>155.0</v>
      </c>
      <c r="G777" s="114" t="s">
        <v>809</v>
      </c>
      <c r="H777" s="113">
        <v>4472.0</v>
      </c>
      <c r="I777" s="114" t="s">
        <v>831</v>
      </c>
      <c r="J777" s="113">
        <v>3.0</v>
      </c>
      <c r="K777" s="113">
        <v>0.0</v>
      </c>
      <c r="L777" s="113">
        <v>95.0</v>
      </c>
      <c r="M777" s="113">
        <v>1.0</v>
      </c>
      <c r="N777" s="114" t="s">
        <v>6145</v>
      </c>
      <c r="O777" s="114" t="s">
        <v>4662</v>
      </c>
      <c r="P777" s="113">
        <v>1400005.0</v>
      </c>
      <c r="Q777" s="114" t="s">
        <v>882</v>
      </c>
      <c r="R777" s="113">
        <v>1216.0</v>
      </c>
      <c r="S777" s="114" t="s">
        <v>7147</v>
      </c>
      <c r="T777" s="115">
        <v>9245981.0</v>
      </c>
      <c r="U777" s="115">
        <v>0.0</v>
      </c>
      <c r="V777" s="114" t="s">
        <v>7148</v>
      </c>
      <c r="W777" s="116">
        <v>1444.0</v>
      </c>
      <c r="X777" s="116">
        <v>1444.0</v>
      </c>
      <c r="Y777" s="116">
        <v>1444.0</v>
      </c>
      <c r="Z777" s="116">
        <v>1444.0</v>
      </c>
      <c r="AA777" s="103" t="s">
        <v>814</v>
      </c>
      <c r="AB777" s="103" t="s">
        <v>3071</v>
      </c>
    </row>
    <row r="778" ht="15.75" hidden="1" customHeight="1">
      <c r="A778" s="113">
        <v>2020.0</v>
      </c>
      <c r="B778" s="113">
        <v>1401.0</v>
      </c>
      <c r="C778" s="114" t="s">
        <v>808</v>
      </c>
      <c r="D778" s="115">
        <v>6.0</v>
      </c>
      <c r="E778" s="114" t="s">
        <v>208</v>
      </c>
      <c r="F778" s="113">
        <v>155.0</v>
      </c>
      <c r="G778" s="114" t="s">
        <v>809</v>
      </c>
      <c r="H778" s="113">
        <v>4472.0</v>
      </c>
      <c r="I778" s="114" t="s">
        <v>831</v>
      </c>
      <c r="J778" s="113">
        <v>3.0</v>
      </c>
      <c r="K778" s="113">
        <v>0.0</v>
      </c>
      <c r="L778" s="113">
        <v>95.0</v>
      </c>
      <c r="M778" s="113">
        <v>1.0</v>
      </c>
      <c r="N778" s="114" t="s">
        <v>6145</v>
      </c>
      <c r="O778" s="114" t="s">
        <v>4662</v>
      </c>
      <c r="P778" s="113">
        <v>1400005.0</v>
      </c>
      <c r="Q778" s="114" t="s">
        <v>882</v>
      </c>
      <c r="R778" s="113">
        <v>1217.0</v>
      </c>
      <c r="S778" s="114" t="s">
        <v>7149</v>
      </c>
      <c r="T778" s="115">
        <v>9245981.0</v>
      </c>
      <c r="U778" s="115">
        <v>0.0</v>
      </c>
      <c r="V778" s="114" t="s">
        <v>7150</v>
      </c>
      <c r="W778" s="116">
        <v>1444.0</v>
      </c>
      <c r="X778" s="116">
        <v>1444.0</v>
      </c>
      <c r="Y778" s="116">
        <v>1444.0</v>
      </c>
      <c r="Z778" s="116">
        <v>1444.0</v>
      </c>
      <c r="AA778" s="103" t="s">
        <v>814</v>
      </c>
      <c r="AB778" s="103" t="s">
        <v>3071</v>
      </c>
    </row>
    <row r="779" ht="15.75" hidden="1" customHeight="1">
      <c r="A779" s="113">
        <v>2020.0</v>
      </c>
      <c r="B779" s="113">
        <v>1401.0</v>
      </c>
      <c r="C779" s="114" t="s">
        <v>808</v>
      </c>
      <c r="D779" s="115">
        <v>6.0</v>
      </c>
      <c r="E779" s="114" t="s">
        <v>208</v>
      </c>
      <c r="F779" s="113">
        <v>155.0</v>
      </c>
      <c r="G779" s="114" t="s">
        <v>809</v>
      </c>
      <c r="H779" s="113">
        <v>4472.0</v>
      </c>
      <c r="I779" s="114" t="s">
        <v>831</v>
      </c>
      <c r="J779" s="113">
        <v>3.0</v>
      </c>
      <c r="K779" s="113">
        <v>0.0</v>
      </c>
      <c r="L779" s="113">
        <v>95.0</v>
      </c>
      <c r="M779" s="113">
        <v>1.0</v>
      </c>
      <c r="N779" s="114" t="s">
        <v>6145</v>
      </c>
      <c r="O779" s="114" t="s">
        <v>4662</v>
      </c>
      <c r="P779" s="113">
        <v>1400005.0</v>
      </c>
      <c r="Q779" s="114" t="s">
        <v>882</v>
      </c>
      <c r="R779" s="113">
        <v>1218.0</v>
      </c>
      <c r="S779" s="114" t="s">
        <v>7151</v>
      </c>
      <c r="T779" s="115">
        <v>9245981.0</v>
      </c>
      <c r="U779" s="115">
        <v>0.0</v>
      </c>
      <c r="V779" s="114" t="s">
        <v>7152</v>
      </c>
      <c r="W779" s="116">
        <v>1444.0</v>
      </c>
      <c r="X779" s="116">
        <v>1444.0</v>
      </c>
      <c r="Y779" s="116">
        <v>1444.0</v>
      </c>
      <c r="Z779" s="116">
        <v>1444.0</v>
      </c>
      <c r="AA779" s="103" t="s">
        <v>814</v>
      </c>
      <c r="AB779" s="103" t="s">
        <v>3071</v>
      </c>
    </row>
    <row r="780" ht="15.75" hidden="1" customHeight="1">
      <c r="A780" s="113">
        <v>2020.0</v>
      </c>
      <c r="B780" s="113">
        <v>1401.0</v>
      </c>
      <c r="C780" s="114" t="s">
        <v>808</v>
      </c>
      <c r="D780" s="115">
        <v>6.0</v>
      </c>
      <c r="E780" s="114" t="s">
        <v>208</v>
      </c>
      <c r="F780" s="113">
        <v>155.0</v>
      </c>
      <c r="G780" s="114" t="s">
        <v>809</v>
      </c>
      <c r="H780" s="113">
        <v>4472.0</v>
      </c>
      <c r="I780" s="114" t="s">
        <v>831</v>
      </c>
      <c r="J780" s="113">
        <v>3.0</v>
      </c>
      <c r="K780" s="113">
        <v>0.0</v>
      </c>
      <c r="L780" s="113">
        <v>95.0</v>
      </c>
      <c r="M780" s="113">
        <v>1.0</v>
      </c>
      <c r="N780" s="114" t="s">
        <v>6145</v>
      </c>
      <c r="O780" s="114" t="s">
        <v>4662</v>
      </c>
      <c r="P780" s="113">
        <v>1400005.0</v>
      </c>
      <c r="Q780" s="114" t="s">
        <v>882</v>
      </c>
      <c r="R780" s="113">
        <v>1219.0</v>
      </c>
      <c r="S780" s="114" t="s">
        <v>7153</v>
      </c>
      <c r="T780" s="115">
        <v>9245981.0</v>
      </c>
      <c r="U780" s="115">
        <v>0.0</v>
      </c>
      <c r="V780" s="114" t="s">
        <v>7154</v>
      </c>
      <c r="W780" s="116">
        <v>1032.0</v>
      </c>
      <c r="X780" s="116">
        <v>1032.0</v>
      </c>
      <c r="Y780" s="116">
        <v>1032.0</v>
      </c>
      <c r="Z780" s="116">
        <v>1032.0</v>
      </c>
      <c r="AA780" s="103" t="s">
        <v>814</v>
      </c>
      <c r="AB780" s="103" t="s">
        <v>3071</v>
      </c>
    </row>
    <row r="781" ht="15.75" hidden="1" customHeight="1">
      <c r="A781" s="113">
        <v>2020.0</v>
      </c>
      <c r="B781" s="113">
        <v>1401.0</v>
      </c>
      <c r="C781" s="114" t="s">
        <v>808</v>
      </c>
      <c r="D781" s="115">
        <v>6.0</v>
      </c>
      <c r="E781" s="114" t="s">
        <v>208</v>
      </c>
      <c r="F781" s="113">
        <v>155.0</v>
      </c>
      <c r="G781" s="114" t="s">
        <v>809</v>
      </c>
      <c r="H781" s="113">
        <v>4472.0</v>
      </c>
      <c r="I781" s="114" t="s">
        <v>831</v>
      </c>
      <c r="J781" s="113">
        <v>3.0</v>
      </c>
      <c r="K781" s="113">
        <v>0.0</v>
      </c>
      <c r="L781" s="113">
        <v>95.0</v>
      </c>
      <c r="M781" s="113">
        <v>1.0</v>
      </c>
      <c r="N781" s="114" t="s">
        <v>6145</v>
      </c>
      <c r="O781" s="114" t="s">
        <v>4662</v>
      </c>
      <c r="P781" s="113">
        <v>1400005.0</v>
      </c>
      <c r="Q781" s="114" t="s">
        <v>882</v>
      </c>
      <c r="R781" s="113">
        <v>1220.0</v>
      </c>
      <c r="S781" s="114" t="s">
        <v>7155</v>
      </c>
      <c r="T781" s="115">
        <v>9245981.0</v>
      </c>
      <c r="U781" s="115">
        <v>0.0</v>
      </c>
      <c r="V781" s="114" t="s">
        <v>7156</v>
      </c>
      <c r="W781" s="116">
        <v>902.0</v>
      </c>
      <c r="X781" s="116">
        <v>902.0</v>
      </c>
      <c r="Y781" s="116">
        <v>902.0</v>
      </c>
      <c r="Z781" s="116">
        <v>902.0</v>
      </c>
      <c r="AA781" s="103" t="s">
        <v>814</v>
      </c>
      <c r="AB781" s="103" t="s">
        <v>3071</v>
      </c>
    </row>
    <row r="782" ht="15.75" hidden="1" customHeight="1">
      <c r="A782" s="113">
        <v>2020.0</v>
      </c>
      <c r="B782" s="113">
        <v>1401.0</v>
      </c>
      <c r="C782" s="114" t="s">
        <v>808</v>
      </c>
      <c r="D782" s="115">
        <v>6.0</v>
      </c>
      <c r="E782" s="114" t="s">
        <v>208</v>
      </c>
      <c r="F782" s="113">
        <v>155.0</v>
      </c>
      <c r="G782" s="114" t="s">
        <v>809</v>
      </c>
      <c r="H782" s="113">
        <v>4472.0</v>
      </c>
      <c r="I782" s="114" t="s">
        <v>831</v>
      </c>
      <c r="J782" s="113">
        <v>3.0</v>
      </c>
      <c r="K782" s="113">
        <v>0.0</v>
      </c>
      <c r="L782" s="113">
        <v>95.0</v>
      </c>
      <c r="M782" s="113">
        <v>1.0</v>
      </c>
      <c r="N782" s="114" t="s">
        <v>6145</v>
      </c>
      <c r="O782" s="114" t="s">
        <v>4662</v>
      </c>
      <c r="P782" s="113">
        <v>1400005.0</v>
      </c>
      <c r="Q782" s="114" t="s">
        <v>882</v>
      </c>
      <c r="R782" s="113">
        <v>1221.0</v>
      </c>
      <c r="S782" s="114" t="s">
        <v>7157</v>
      </c>
      <c r="T782" s="115">
        <v>9245981.0</v>
      </c>
      <c r="U782" s="115">
        <v>0.0</v>
      </c>
      <c r="V782" s="114" t="s">
        <v>7158</v>
      </c>
      <c r="W782" s="116">
        <v>1444.0</v>
      </c>
      <c r="X782" s="116">
        <v>1444.0</v>
      </c>
      <c r="Y782" s="116">
        <v>1444.0</v>
      </c>
      <c r="Z782" s="116">
        <v>1444.0</v>
      </c>
      <c r="AA782" s="103" t="s">
        <v>814</v>
      </c>
      <c r="AB782" s="103" t="s">
        <v>3071</v>
      </c>
    </row>
    <row r="783" ht="15.75" hidden="1" customHeight="1">
      <c r="A783" s="113">
        <v>2020.0</v>
      </c>
      <c r="B783" s="113">
        <v>1401.0</v>
      </c>
      <c r="C783" s="114" t="s">
        <v>808</v>
      </c>
      <c r="D783" s="115">
        <v>6.0</v>
      </c>
      <c r="E783" s="114" t="s">
        <v>208</v>
      </c>
      <c r="F783" s="113">
        <v>155.0</v>
      </c>
      <c r="G783" s="114" t="s">
        <v>809</v>
      </c>
      <c r="H783" s="113">
        <v>4472.0</v>
      </c>
      <c r="I783" s="114" t="s">
        <v>831</v>
      </c>
      <c r="J783" s="113">
        <v>3.0</v>
      </c>
      <c r="K783" s="113">
        <v>0.0</v>
      </c>
      <c r="L783" s="113">
        <v>95.0</v>
      </c>
      <c r="M783" s="113">
        <v>1.0</v>
      </c>
      <c r="N783" s="114" t="s">
        <v>6145</v>
      </c>
      <c r="O783" s="114" t="s">
        <v>4662</v>
      </c>
      <c r="P783" s="113">
        <v>1400005.0</v>
      </c>
      <c r="Q783" s="114" t="s">
        <v>882</v>
      </c>
      <c r="R783" s="113">
        <v>1222.0</v>
      </c>
      <c r="S783" s="114" t="s">
        <v>7159</v>
      </c>
      <c r="T783" s="115">
        <v>9245981.0</v>
      </c>
      <c r="U783" s="115">
        <v>0.0</v>
      </c>
      <c r="V783" s="114" t="s">
        <v>7160</v>
      </c>
      <c r="W783" s="116">
        <v>1091.0</v>
      </c>
      <c r="X783" s="116">
        <v>1091.0</v>
      </c>
      <c r="Y783" s="116">
        <v>1091.0</v>
      </c>
      <c r="Z783" s="116">
        <v>1091.0</v>
      </c>
      <c r="AA783" s="103" t="s">
        <v>814</v>
      </c>
      <c r="AB783" s="103" t="s">
        <v>3071</v>
      </c>
    </row>
    <row r="784" ht="15.75" hidden="1" customHeight="1">
      <c r="A784" s="113">
        <v>2020.0</v>
      </c>
      <c r="B784" s="113">
        <v>1401.0</v>
      </c>
      <c r="C784" s="114" t="s">
        <v>808</v>
      </c>
      <c r="D784" s="115">
        <v>6.0</v>
      </c>
      <c r="E784" s="114" t="s">
        <v>208</v>
      </c>
      <c r="F784" s="113">
        <v>155.0</v>
      </c>
      <c r="G784" s="114" t="s">
        <v>809</v>
      </c>
      <c r="H784" s="113">
        <v>4472.0</v>
      </c>
      <c r="I784" s="114" t="s">
        <v>831</v>
      </c>
      <c r="J784" s="113">
        <v>3.0</v>
      </c>
      <c r="K784" s="113">
        <v>0.0</v>
      </c>
      <c r="L784" s="113">
        <v>95.0</v>
      </c>
      <c r="M784" s="113">
        <v>1.0</v>
      </c>
      <c r="N784" s="114" t="s">
        <v>6145</v>
      </c>
      <c r="O784" s="114" t="s">
        <v>4662</v>
      </c>
      <c r="P784" s="113">
        <v>1400005.0</v>
      </c>
      <c r="Q784" s="114" t="s">
        <v>882</v>
      </c>
      <c r="R784" s="113">
        <v>1223.0</v>
      </c>
      <c r="S784" s="114" t="s">
        <v>7161</v>
      </c>
      <c r="T784" s="115">
        <v>9245981.0</v>
      </c>
      <c r="U784" s="115">
        <v>0.0</v>
      </c>
      <c r="V784" s="114" t="s">
        <v>7162</v>
      </c>
      <c r="W784" s="116">
        <v>1362.0</v>
      </c>
      <c r="X784" s="116">
        <v>1362.0</v>
      </c>
      <c r="Y784" s="116">
        <v>1362.0</v>
      </c>
      <c r="Z784" s="116">
        <v>1362.0</v>
      </c>
      <c r="AA784" s="103" t="s">
        <v>814</v>
      </c>
      <c r="AB784" s="103" t="s">
        <v>3071</v>
      </c>
    </row>
    <row r="785" ht="15.75" hidden="1" customHeight="1">
      <c r="A785" s="113">
        <v>2020.0</v>
      </c>
      <c r="B785" s="113">
        <v>1401.0</v>
      </c>
      <c r="C785" s="114" t="s">
        <v>808</v>
      </c>
      <c r="D785" s="115">
        <v>6.0</v>
      </c>
      <c r="E785" s="114" t="s">
        <v>208</v>
      </c>
      <c r="F785" s="113">
        <v>155.0</v>
      </c>
      <c r="G785" s="114" t="s">
        <v>809</v>
      </c>
      <c r="H785" s="113">
        <v>4472.0</v>
      </c>
      <c r="I785" s="114" t="s">
        <v>831</v>
      </c>
      <c r="J785" s="113">
        <v>3.0</v>
      </c>
      <c r="K785" s="113">
        <v>0.0</v>
      </c>
      <c r="L785" s="113">
        <v>95.0</v>
      </c>
      <c r="M785" s="113">
        <v>1.0</v>
      </c>
      <c r="N785" s="114" t="s">
        <v>6145</v>
      </c>
      <c r="O785" s="114" t="s">
        <v>4662</v>
      </c>
      <c r="P785" s="113">
        <v>1400005.0</v>
      </c>
      <c r="Q785" s="114" t="s">
        <v>882</v>
      </c>
      <c r="R785" s="113">
        <v>1224.0</v>
      </c>
      <c r="S785" s="114" t="s">
        <v>7163</v>
      </c>
      <c r="T785" s="115">
        <v>9245981.0</v>
      </c>
      <c r="U785" s="115">
        <v>0.0</v>
      </c>
      <c r="V785" s="114" t="s">
        <v>7164</v>
      </c>
      <c r="W785" s="116">
        <v>493.0</v>
      </c>
      <c r="X785" s="116">
        <v>493.0</v>
      </c>
      <c r="Y785" s="116">
        <v>493.0</v>
      </c>
      <c r="Z785" s="116">
        <v>493.0</v>
      </c>
      <c r="AA785" s="103" t="s">
        <v>814</v>
      </c>
      <c r="AB785" s="103" t="s">
        <v>3071</v>
      </c>
    </row>
    <row r="786" ht="15.75" hidden="1" customHeight="1">
      <c r="A786" s="113">
        <v>2020.0</v>
      </c>
      <c r="B786" s="113">
        <v>1401.0</v>
      </c>
      <c r="C786" s="114" t="s">
        <v>808</v>
      </c>
      <c r="D786" s="115">
        <v>6.0</v>
      </c>
      <c r="E786" s="114" t="s">
        <v>208</v>
      </c>
      <c r="F786" s="113">
        <v>155.0</v>
      </c>
      <c r="G786" s="114" t="s">
        <v>809</v>
      </c>
      <c r="H786" s="113">
        <v>4472.0</v>
      </c>
      <c r="I786" s="114" t="s">
        <v>831</v>
      </c>
      <c r="J786" s="113">
        <v>3.0</v>
      </c>
      <c r="K786" s="113">
        <v>0.0</v>
      </c>
      <c r="L786" s="113">
        <v>95.0</v>
      </c>
      <c r="M786" s="113">
        <v>1.0</v>
      </c>
      <c r="N786" s="114" t="s">
        <v>6145</v>
      </c>
      <c r="O786" s="114" t="s">
        <v>4662</v>
      </c>
      <c r="P786" s="113">
        <v>1400005.0</v>
      </c>
      <c r="Q786" s="114" t="s">
        <v>882</v>
      </c>
      <c r="R786" s="113">
        <v>1225.0</v>
      </c>
      <c r="S786" s="114" t="s">
        <v>7165</v>
      </c>
      <c r="T786" s="115">
        <v>9245981.0</v>
      </c>
      <c r="U786" s="115">
        <v>0.0</v>
      </c>
      <c r="V786" s="114" t="s">
        <v>7166</v>
      </c>
      <c r="W786" s="116">
        <v>1421.8</v>
      </c>
      <c r="X786" s="116">
        <v>1421.8</v>
      </c>
      <c r="Y786" s="116">
        <v>1421.8</v>
      </c>
      <c r="Z786" s="116">
        <v>1421.8</v>
      </c>
      <c r="AA786" s="103" t="s">
        <v>814</v>
      </c>
      <c r="AB786" s="103" t="s">
        <v>3071</v>
      </c>
    </row>
    <row r="787" ht="15.75" hidden="1" customHeight="1">
      <c r="A787" s="113">
        <v>2020.0</v>
      </c>
      <c r="B787" s="113">
        <v>1401.0</v>
      </c>
      <c r="C787" s="114" t="s">
        <v>808</v>
      </c>
      <c r="D787" s="115">
        <v>6.0</v>
      </c>
      <c r="E787" s="114" t="s">
        <v>208</v>
      </c>
      <c r="F787" s="113">
        <v>155.0</v>
      </c>
      <c r="G787" s="114" t="s">
        <v>809</v>
      </c>
      <c r="H787" s="113">
        <v>4472.0</v>
      </c>
      <c r="I787" s="114" t="s">
        <v>831</v>
      </c>
      <c r="J787" s="113">
        <v>3.0</v>
      </c>
      <c r="K787" s="113">
        <v>0.0</v>
      </c>
      <c r="L787" s="113">
        <v>95.0</v>
      </c>
      <c r="M787" s="113">
        <v>1.0</v>
      </c>
      <c r="N787" s="114" t="s">
        <v>6145</v>
      </c>
      <c r="O787" s="114" t="s">
        <v>4662</v>
      </c>
      <c r="P787" s="113">
        <v>1400005.0</v>
      </c>
      <c r="Q787" s="114" t="s">
        <v>882</v>
      </c>
      <c r="R787" s="113">
        <v>1226.0</v>
      </c>
      <c r="S787" s="114" t="s">
        <v>7167</v>
      </c>
      <c r="T787" s="115">
        <v>9245981.0</v>
      </c>
      <c r="U787" s="115">
        <v>0.0</v>
      </c>
      <c r="V787" s="114" t="s">
        <v>7168</v>
      </c>
      <c r="W787" s="116">
        <v>742.4</v>
      </c>
      <c r="X787" s="116">
        <v>742.4</v>
      </c>
      <c r="Y787" s="116">
        <v>742.4</v>
      </c>
      <c r="Z787" s="116">
        <v>742.4</v>
      </c>
      <c r="AA787" s="103" t="s">
        <v>814</v>
      </c>
      <c r="AB787" s="103" t="s">
        <v>3071</v>
      </c>
    </row>
    <row r="788" ht="15.75" hidden="1" customHeight="1">
      <c r="A788" s="113">
        <v>2020.0</v>
      </c>
      <c r="B788" s="113">
        <v>1401.0</v>
      </c>
      <c r="C788" s="114" t="s">
        <v>808</v>
      </c>
      <c r="D788" s="115">
        <v>10.0</v>
      </c>
      <c r="E788" s="114" t="s">
        <v>3305</v>
      </c>
      <c r="F788" s="113">
        <v>26.0</v>
      </c>
      <c r="G788" s="114" t="s">
        <v>3349</v>
      </c>
      <c r="H788" s="113">
        <v>1005.0</v>
      </c>
      <c r="I788" s="114" t="s">
        <v>3350</v>
      </c>
      <c r="J788" s="113">
        <v>3.0</v>
      </c>
      <c r="K788" s="113">
        <v>0.0</v>
      </c>
      <c r="L788" s="113">
        <v>95.0</v>
      </c>
      <c r="M788" s="113">
        <v>1.0</v>
      </c>
      <c r="N788" s="114" t="s">
        <v>211</v>
      </c>
      <c r="O788" s="114" t="s">
        <v>212</v>
      </c>
      <c r="P788" s="113">
        <v>1400005.0</v>
      </c>
      <c r="Q788" s="114" t="s">
        <v>882</v>
      </c>
      <c r="R788" s="113">
        <v>1275.0</v>
      </c>
      <c r="S788" s="114" t="s">
        <v>7169</v>
      </c>
      <c r="T788" s="115">
        <v>9245981.0</v>
      </c>
      <c r="U788" s="115">
        <v>0.0</v>
      </c>
      <c r="V788" s="114" t="s">
        <v>7170</v>
      </c>
      <c r="W788" s="116">
        <v>0.0</v>
      </c>
      <c r="X788" s="116">
        <v>0.0</v>
      </c>
      <c r="Y788" s="116">
        <v>0.0</v>
      </c>
      <c r="Z788" s="116">
        <v>0.0</v>
      </c>
      <c r="AA788" s="103" t="s">
        <v>814</v>
      </c>
      <c r="AB788" s="103" t="s">
        <v>3071</v>
      </c>
    </row>
    <row r="789" ht="15.75" hidden="1" customHeight="1">
      <c r="A789" s="113">
        <v>2020.0</v>
      </c>
      <c r="B789" s="113">
        <v>1401.0</v>
      </c>
      <c r="C789" s="114" t="s">
        <v>808</v>
      </c>
      <c r="D789" s="115">
        <v>10.0</v>
      </c>
      <c r="E789" s="114" t="s">
        <v>3305</v>
      </c>
      <c r="F789" s="113">
        <v>26.0</v>
      </c>
      <c r="G789" s="114" t="s">
        <v>3349</v>
      </c>
      <c r="H789" s="113">
        <v>1005.0</v>
      </c>
      <c r="I789" s="114" t="s">
        <v>3350</v>
      </c>
      <c r="J789" s="113">
        <v>3.0</v>
      </c>
      <c r="K789" s="113">
        <v>0.0</v>
      </c>
      <c r="L789" s="113">
        <v>95.0</v>
      </c>
      <c r="M789" s="113">
        <v>1.0</v>
      </c>
      <c r="N789" s="114" t="s">
        <v>211</v>
      </c>
      <c r="O789" s="114" t="s">
        <v>212</v>
      </c>
      <c r="P789" s="113">
        <v>1400005.0</v>
      </c>
      <c r="Q789" s="114" t="s">
        <v>882</v>
      </c>
      <c r="R789" s="113">
        <v>1276.0</v>
      </c>
      <c r="S789" s="114" t="s">
        <v>1028</v>
      </c>
      <c r="T789" s="115">
        <v>9245981.0</v>
      </c>
      <c r="U789" s="115">
        <v>0.0</v>
      </c>
      <c r="V789" s="114" t="s">
        <v>1029</v>
      </c>
      <c r="W789" s="116">
        <v>0.0</v>
      </c>
      <c r="X789" s="116">
        <v>0.0</v>
      </c>
      <c r="Y789" s="116">
        <v>0.0</v>
      </c>
      <c r="Z789" s="116">
        <v>0.0</v>
      </c>
      <c r="AA789" s="103" t="s">
        <v>814</v>
      </c>
      <c r="AB789" s="103" t="s">
        <v>3071</v>
      </c>
    </row>
    <row r="790" ht="15.75" hidden="1" customHeight="1">
      <c r="A790" s="113">
        <v>2020.0</v>
      </c>
      <c r="B790" s="113">
        <v>1401.0</v>
      </c>
      <c r="C790" s="114" t="s">
        <v>808</v>
      </c>
      <c r="D790" s="115">
        <v>10.0</v>
      </c>
      <c r="E790" s="114" t="s">
        <v>3305</v>
      </c>
      <c r="F790" s="113">
        <v>26.0</v>
      </c>
      <c r="G790" s="114" t="s">
        <v>3349</v>
      </c>
      <c r="H790" s="113">
        <v>1005.0</v>
      </c>
      <c r="I790" s="114" t="s">
        <v>3350</v>
      </c>
      <c r="J790" s="113">
        <v>3.0</v>
      </c>
      <c r="K790" s="113">
        <v>0.0</v>
      </c>
      <c r="L790" s="113">
        <v>95.0</v>
      </c>
      <c r="M790" s="113">
        <v>1.0</v>
      </c>
      <c r="N790" s="114" t="s">
        <v>211</v>
      </c>
      <c r="O790" s="114" t="s">
        <v>212</v>
      </c>
      <c r="P790" s="113">
        <v>1400005.0</v>
      </c>
      <c r="Q790" s="114" t="s">
        <v>882</v>
      </c>
      <c r="R790" s="113">
        <v>1295.0</v>
      </c>
      <c r="S790" s="114" t="s">
        <v>7169</v>
      </c>
      <c r="T790" s="115">
        <v>9245981.0</v>
      </c>
      <c r="U790" s="115">
        <v>0.0</v>
      </c>
      <c r="V790" s="114" t="s">
        <v>7170</v>
      </c>
      <c r="W790" s="116">
        <v>234.0</v>
      </c>
      <c r="X790" s="116">
        <v>234.0</v>
      </c>
      <c r="Y790" s="116">
        <v>234.0</v>
      </c>
      <c r="Z790" s="116">
        <v>234.0</v>
      </c>
      <c r="AA790" s="103" t="s">
        <v>814</v>
      </c>
      <c r="AB790" s="103" t="s">
        <v>3071</v>
      </c>
    </row>
    <row r="791" ht="15.75" hidden="1" customHeight="1">
      <c r="A791" s="113">
        <v>2020.0</v>
      </c>
      <c r="B791" s="113">
        <v>1401.0</v>
      </c>
      <c r="C791" s="114" t="s">
        <v>808</v>
      </c>
      <c r="D791" s="115">
        <v>10.0</v>
      </c>
      <c r="E791" s="114" t="s">
        <v>3305</v>
      </c>
      <c r="F791" s="113">
        <v>26.0</v>
      </c>
      <c r="G791" s="114" t="s">
        <v>3349</v>
      </c>
      <c r="H791" s="113">
        <v>1005.0</v>
      </c>
      <c r="I791" s="114" t="s">
        <v>3350</v>
      </c>
      <c r="J791" s="113">
        <v>3.0</v>
      </c>
      <c r="K791" s="113">
        <v>0.0</v>
      </c>
      <c r="L791" s="113">
        <v>95.0</v>
      </c>
      <c r="M791" s="113">
        <v>1.0</v>
      </c>
      <c r="N791" s="114" t="s">
        <v>211</v>
      </c>
      <c r="O791" s="114" t="s">
        <v>212</v>
      </c>
      <c r="P791" s="113">
        <v>1400005.0</v>
      </c>
      <c r="Q791" s="114" t="s">
        <v>882</v>
      </c>
      <c r="R791" s="113">
        <v>1296.0</v>
      </c>
      <c r="S791" s="114" t="s">
        <v>1028</v>
      </c>
      <c r="T791" s="115">
        <v>9245981.0</v>
      </c>
      <c r="U791" s="115">
        <v>0.0</v>
      </c>
      <c r="V791" s="114" t="s">
        <v>1029</v>
      </c>
      <c r="W791" s="116">
        <v>191.0</v>
      </c>
      <c r="X791" s="116">
        <v>191.0</v>
      </c>
      <c r="Y791" s="116">
        <v>191.0</v>
      </c>
      <c r="Z791" s="116">
        <v>191.0</v>
      </c>
      <c r="AA791" s="103" t="s">
        <v>814</v>
      </c>
      <c r="AB791" s="103" t="s">
        <v>3071</v>
      </c>
    </row>
    <row r="792" ht="15.75" hidden="1" customHeight="1">
      <c r="A792" s="113">
        <v>2020.0</v>
      </c>
      <c r="B792" s="113">
        <v>1401.0</v>
      </c>
      <c r="C792" s="114" t="s">
        <v>808</v>
      </c>
      <c r="D792" s="115">
        <v>10.0</v>
      </c>
      <c r="E792" s="114" t="s">
        <v>3305</v>
      </c>
      <c r="F792" s="113">
        <v>26.0</v>
      </c>
      <c r="G792" s="114" t="s">
        <v>3349</v>
      </c>
      <c r="H792" s="113">
        <v>1005.0</v>
      </c>
      <c r="I792" s="114" t="s">
        <v>3350</v>
      </c>
      <c r="J792" s="113">
        <v>3.0</v>
      </c>
      <c r="K792" s="113">
        <v>0.0</v>
      </c>
      <c r="L792" s="113">
        <v>95.0</v>
      </c>
      <c r="M792" s="113">
        <v>1.0</v>
      </c>
      <c r="N792" s="114" t="s">
        <v>211</v>
      </c>
      <c r="O792" s="114" t="s">
        <v>212</v>
      </c>
      <c r="P792" s="113">
        <v>1400005.0</v>
      </c>
      <c r="Q792" s="114" t="s">
        <v>882</v>
      </c>
      <c r="R792" s="113">
        <v>1297.0</v>
      </c>
      <c r="S792" s="114" t="s">
        <v>6198</v>
      </c>
      <c r="T792" s="115">
        <v>9245981.0</v>
      </c>
      <c r="U792" s="115">
        <v>0.0</v>
      </c>
      <c r="V792" s="114" t="s">
        <v>6199</v>
      </c>
      <c r="W792" s="116">
        <v>234.0</v>
      </c>
      <c r="X792" s="116">
        <v>234.0</v>
      </c>
      <c r="Y792" s="116">
        <v>234.0</v>
      </c>
      <c r="Z792" s="116">
        <v>234.0</v>
      </c>
      <c r="AA792" s="103" t="s">
        <v>814</v>
      </c>
      <c r="AB792" s="103" t="s">
        <v>3071</v>
      </c>
    </row>
    <row r="793" ht="15.75" hidden="1" customHeight="1">
      <c r="A793" s="113">
        <v>2020.0</v>
      </c>
      <c r="B793" s="113">
        <v>1401.0</v>
      </c>
      <c r="C793" s="114" t="s">
        <v>808</v>
      </c>
      <c r="D793" s="115">
        <v>10.0</v>
      </c>
      <c r="E793" s="114" t="s">
        <v>3305</v>
      </c>
      <c r="F793" s="113">
        <v>26.0</v>
      </c>
      <c r="G793" s="114" t="s">
        <v>3349</v>
      </c>
      <c r="H793" s="113">
        <v>1005.0</v>
      </c>
      <c r="I793" s="114" t="s">
        <v>3350</v>
      </c>
      <c r="J793" s="113">
        <v>3.0</v>
      </c>
      <c r="K793" s="113">
        <v>0.0</v>
      </c>
      <c r="L793" s="113">
        <v>95.0</v>
      </c>
      <c r="M793" s="113">
        <v>1.0</v>
      </c>
      <c r="N793" s="114" t="s">
        <v>211</v>
      </c>
      <c r="O793" s="114" t="s">
        <v>212</v>
      </c>
      <c r="P793" s="113">
        <v>1400005.0</v>
      </c>
      <c r="Q793" s="114" t="s">
        <v>882</v>
      </c>
      <c r="R793" s="113">
        <v>1298.0</v>
      </c>
      <c r="S793" s="114" t="s">
        <v>6200</v>
      </c>
      <c r="T793" s="115">
        <v>9245981.0</v>
      </c>
      <c r="U793" s="115">
        <v>0.0</v>
      </c>
      <c r="V793" s="114" t="s">
        <v>6201</v>
      </c>
      <c r="W793" s="116">
        <v>191.0</v>
      </c>
      <c r="X793" s="116">
        <v>191.0</v>
      </c>
      <c r="Y793" s="116">
        <v>191.0</v>
      </c>
      <c r="Z793" s="116">
        <v>191.0</v>
      </c>
      <c r="AA793" s="103" t="s">
        <v>814</v>
      </c>
      <c r="AB793" s="103" t="s">
        <v>3071</v>
      </c>
    </row>
    <row r="794" ht="15.75" hidden="1" customHeight="1">
      <c r="A794" s="113">
        <v>2020.0</v>
      </c>
      <c r="B794" s="113">
        <v>1401.0</v>
      </c>
      <c r="C794" s="114" t="s">
        <v>808</v>
      </c>
      <c r="D794" s="115">
        <v>6.0</v>
      </c>
      <c r="E794" s="114" t="s">
        <v>208</v>
      </c>
      <c r="F794" s="113">
        <v>155.0</v>
      </c>
      <c r="G794" s="114" t="s">
        <v>809</v>
      </c>
      <c r="H794" s="113">
        <v>4472.0</v>
      </c>
      <c r="I794" s="114" t="s">
        <v>831</v>
      </c>
      <c r="J794" s="113">
        <v>3.0</v>
      </c>
      <c r="K794" s="113">
        <v>0.0</v>
      </c>
      <c r="L794" s="113">
        <v>95.0</v>
      </c>
      <c r="M794" s="113">
        <v>1.0</v>
      </c>
      <c r="N794" s="114" t="s">
        <v>6145</v>
      </c>
      <c r="O794" s="114" t="s">
        <v>4662</v>
      </c>
      <c r="P794" s="113">
        <v>1400005.0</v>
      </c>
      <c r="Q794" s="114" t="s">
        <v>882</v>
      </c>
      <c r="R794" s="113">
        <v>1315.0</v>
      </c>
      <c r="S794" s="114" t="s">
        <v>7171</v>
      </c>
      <c r="T794" s="115">
        <v>9245981.0</v>
      </c>
      <c r="U794" s="115">
        <v>0.0</v>
      </c>
      <c r="V794" s="114" t="s">
        <v>7172</v>
      </c>
      <c r="W794" s="116">
        <v>1426.0</v>
      </c>
      <c r="X794" s="116">
        <v>1426.0</v>
      </c>
      <c r="Y794" s="116">
        <v>1426.0</v>
      </c>
      <c r="Z794" s="116">
        <v>1426.0</v>
      </c>
      <c r="AA794" s="103" t="s">
        <v>814</v>
      </c>
      <c r="AB794" s="103" t="s">
        <v>3071</v>
      </c>
    </row>
    <row r="795" ht="15.75" hidden="1" customHeight="1">
      <c r="A795" s="113">
        <v>2020.0</v>
      </c>
      <c r="B795" s="113">
        <v>1401.0</v>
      </c>
      <c r="C795" s="114" t="s">
        <v>808</v>
      </c>
      <c r="D795" s="115">
        <v>6.0</v>
      </c>
      <c r="E795" s="114" t="s">
        <v>208</v>
      </c>
      <c r="F795" s="113">
        <v>155.0</v>
      </c>
      <c r="G795" s="114" t="s">
        <v>809</v>
      </c>
      <c r="H795" s="113">
        <v>4472.0</v>
      </c>
      <c r="I795" s="114" t="s">
        <v>831</v>
      </c>
      <c r="J795" s="113">
        <v>3.0</v>
      </c>
      <c r="K795" s="113">
        <v>0.0</v>
      </c>
      <c r="L795" s="113">
        <v>95.0</v>
      </c>
      <c r="M795" s="113">
        <v>1.0</v>
      </c>
      <c r="N795" s="114" t="s">
        <v>6145</v>
      </c>
      <c r="O795" s="114" t="s">
        <v>4662</v>
      </c>
      <c r="P795" s="113">
        <v>1400005.0</v>
      </c>
      <c r="Q795" s="114" t="s">
        <v>882</v>
      </c>
      <c r="R795" s="113">
        <v>1316.0</v>
      </c>
      <c r="S795" s="114" t="s">
        <v>7173</v>
      </c>
      <c r="T795" s="115">
        <v>9245981.0</v>
      </c>
      <c r="U795" s="115">
        <v>0.0</v>
      </c>
      <c r="V795" s="114" t="s">
        <v>7174</v>
      </c>
      <c r="W795" s="116">
        <v>1426.0</v>
      </c>
      <c r="X795" s="116">
        <v>1426.0</v>
      </c>
      <c r="Y795" s="116">
        <v>1426.0</v>
      </c>
      <c r="Z795" s="116">
        <v>1426.0</v>
      </c>
      <c r="AA795" s="103" t="s">
        <v>814</v>
      </c>
      <c r="AB795" s="103" t="s">
        <v>3071</v>
      </c>
    </row>
    <row r="796" ht="15.75" hidden="1" customHeight="1">
      <c r="A796" s="113">
        <v>2020.0</v>
      </c>
      <c r="B796" s="113">
        <v>1401.0</v>
      </c>
      <c r="C796" s="114" t="s">
        <v>808</v>
      </c>
      <c r="D796" s="115">
        <v>6.0</v>
      </c>
      <c r="E796" s="114" t="s">
        <v>208</v>
      </c>
      <c r="F796" s="113">
        <v>155.0</v>
      </c>
      <c r="G796" s="114" t="s">
        <v>809</v>
      </c>
      <c r="H796" s="113">
        <v>4472.0</v>
      </c>
      <c r="I796" s="114" t="s">
        <v>831</v>
      </c>
      <c r="J796" s="113">
        <v>3.0</v>
      </c>
      <c r="K796" s="113">
        <v>0.0</v>
      </c>
      <c r="L796" s="113">
        <v>95.0</v>
      </c>
      <c r="M796" s="113">
        <v>1.0</v>
      </c>
      <c r="N796" s="114" t="s">
        <v>6145</v>
      </c>
      <c r="O796" s="114" t="s">
        <v>4662</v>
      </c>
      <c r="P796" s="113">
        <v>1400005.0</v>
      </c>
      <c r="Q796" s="114" t="s">
        <v>882</v>
      </c>
      <c r="R796" s="113">
        <v>1317.0</v>
      </c>
      <c r="S796" s="114" t="s">
        <v>7175</v>
      </c>
      <c r="T796" s="115">
        <v>9245981.0</v>
      </c>
      <c r="U796" s="115">
        <v>0.0</v>
      </c>
      <c r="V796" s="114" t="s">
        <v>7176</v>
      </c>
      <c r="W796" s="116">
        <v>1444.0</v>
      </c>
      <c r="X796" s="116">
        <v>1444.0</v>
      </c>
      <c r="Y796" s="116">
        <v>1444.0</v>
      </c>
      <c r="Z796" s="116">
        <v>1444.0</v>
      </c>
      <c r="AA796" s="103" t="s">
        <v>814</v>
      </c>
      <c r="AB796" s="103" t="s">
        <v>3071</v>
      </c>
    </row>
    <row r="797" ht="15.75" hidden="1" customHeight="1">
      <c r="A797" s="113">
        <v>2020.0</v>
      </c>
      <c r="B797" s="113">
        <v>1401.0</v>
      </c>
      <c r="C797" s="114" t="s">
        <v>808</v>
      </c>
      <c r="D797" s="115">
        <v>6.0</v>
      </c>
      <c r="E797" s="114" t="s">
        <v>208</v>
      </c>
      <c r="F797" s="113">
        <v>155.0</v>
      </c>
      <c r="G797" s="114" t="s">
        <v>809</v>
      </c>
      <c r="H797" s="113">
        <v>4472.0</v>
      </c>
      <c r="I797" s="114" t="s">
        <v>831</v>
      </c>
      <c r="J797" s="113">
        <v>3.0</v>
      </c>
      <c r="K797" s="113">
        <v>0.0</v>
      </c>
      <c r="L797" s="113">
        <v>95.0</v>
      </c>
      <c r="M797" s="113">
        <v>1.0</v>
      </c>
      <c r="N797" s="114" t="s">
        <v>6145</v>
      </c>
      <c r="O797" s="114" t="s">
        <v>4662</v>
      </c>
      <c r="P797" s="113">
        <v>1400005.0</v>
      </c>
      <c r="Q797" s="114" t="s">
        <v>882</v>
      </c>
      <c r="R797" s="113">
        <v>1318.0</v>
      </c>
      <c r="S797" s="114" t="s">
        <v>7177</v>
      </c>
      <c r="T797" s="115">
        <v>9245981.0</v>
      </c>
      <c r="U797" s="115">
        <v>0.0</v>
      </c>
      <c r="V797" s="114" t="s">
        <v>7178</v>
      </c>
      <c r="W797" s="116">
        <v>1444.0</v>
      </c>
      <c r="X797" s="116">
        <v>1444.0</v>
      </c>
      <c r="Y797" s="116">
        <v>1444.0</v>
      </c>
      <c r="Z797" s="116">
        <v>1444.0</v>
      </c>
      <c r="AA797" s="103" t="s">
        <v>814</v>
      </c>
      <c r="AB797" s="103" t="s">
        <v>3071</v>
      </c>
    </row>
    <row r="798" ht="15.75" hidden="1" customHeight="1">
      <c r="A798" s="113">
        <v>2020.0</v>
      </c>
      <c r="B798" s="113">
        <v>1401.0</v>
      </c>
      <c r="C798" s="114" t="s">
        <v>808</v>
      </c>
      <c r="D798" s="115">
        <v>6.0</v>
      </c>
      <c r="E798" s="114" t="s">
        <v>208</v>
      </c>
      <c r="F798" s="113">
        <v>155.0</v>
      </c>
      <c r="G798" s="114" t="s">
        <v>809</v>
      </c>
      <c r="H798" s="113">
        <v>4472.0</v>
      </c>
      <c r="I798" s="114" t="s">
        <v>831</v>
      </c>
      <c r="J798" s="113">
        <v>3.0</v>
      </c>
      <c r="K798" s="113">
        <v>0.0</v>
      </c>
      <c r="L798" s="113">
        <v>95.0</v>
      </c>
      <c r="M798" s="113">
        <v>1.0</v>
      </c>
      <c r="N798" s="114" t="s">
        <v>6145</v>
      </c>
      <c r="O798" s="114" t="s">
        <v>4662</v>
      </c>
      <c r="P798" s="113">
        <v>1400005.0</v>
      </c>
      <c r="Q798" s="114" t="s">
        <v>882</v>
      </c>
      <c r="R798" s="113">
        <v>1319.0</v>
      </c>
      <c r="S798" s="114" t="s">
        <v>7179</v>
      </c>
      <c r="T798" s="115">
        <v>9245981.0</v>
      </c>
      <c r="U798" s="115">
        <v>0.0</v>
      </c>
      <c r="V798" s="114" t="s">
        <v>7180</v>
      </c>
      <c r="W798" s="116">
        <v>1444.0</v>
      </c>
      <c r="X798" s="116">
        <v>1444.0</v>
      </c>
      <c r="Y798" s="116">
        <v>1444.0</v>
      </c>
      <c r="Z798" s="116">
        <v>1444.0</v>
      </c>
      <c r="AA798" s="103" t="s">
        <v>814</v>
      </c>
      <c r="AB798" s="103" t="s">
        <v>3071</v>
      </c>
    </row>
    <row r="799" ht="15.75" hidden="1" customHeight="1">
      <c r="A799" s="113">
        <v>2020.0</v>
      </c>
      <c r="B799" s="113">
        <v>1401.0</v>
      </c>
      <c r="C799" s="114" t="s">
        <v>808</v>
      </c>
      <c r="D799" s="115">
        <v>6.0</v>
      </c>
      <c r="E799" s="114" t="s">
        <v>208</v>
      </c>
      <c r="F799" s="113">
        <v>155.0</v>
      </c>
      <c r="G799" s="114" t="s">
        <v>809</v>
      </c>
      <c r="H799" s="113">
        <v>4472.0</v>
      </c>
      <c r="I799" s="114" t="s">
        <v>831</v>
      </c>
      <c r="J799" s="113">
        <v>3.0</v>
      </c>
      <c r="K799" s="113">
        <v>0.0</v>
      </c>
      <c r="L799" s="113">
        <v>95.0</v>
      </c>
      <c r="M799" s="113">
        <v>1.0</v>
      </c>
      <c r="N799" s="114" t="s">
        <v>6145</v>
      </c>
      <c r="O799" s="114" t="s">
        <v>4662</v>
      </c>
      <c r="P799" s="113">
        <v>1400005.0</v>
      </c>
      <c r="Q799" s="114" t="s">
        <v>882</v>
      </c>
      <c r="R799" s="113">
        <v>1320.0</v>
      </c>
      <c r="S799" s="114" t="s">
        <v>7181</v>
      </c>
      <c r="T799" s="115">
        <v>9245981.0</v>
      </c>
      <c r="U799" s="115">
        <v>0.0</v>
      </c>
      <c r="V799" s="114" t="s">
        <v>7182</v>
      </c>
      <c r="W799" s="116">
        <v>1443.5</v>
      </c>
      <c r="X799" s="116">
        <v>1443.5</v>
      </c>
      <c r="Y799" s="116">
        <v>1443.5</v>
      </c>
      <c r="Z799" s="116">
        <v>1443.5</v>
      </c>
      <c r="AA799" s="103" t="s">
        <v>814</v>
      </c>
      <c r="AB799" s="103" t="s">
        <v>3071</v>
      </c>
    </row>
    <row r="800" ht="15.75" hidden="1" customHeight="1">
      <c r="A800" s="113">
        <v>2020.0</v>
      </c>
      <c r="B800" s="113">
        <v>1401.0</v>
      </c>
      <c r="C800" s="114" t="s">
        <v>808</v>
      </c>
      <c r="D800" s="115">
        <v>6.0</v>
      </c>
      <c r="E800" s="114" t="s">
        <v>208</v>
      </c>
      <c r="F800" s="113">
        <v>155.0</v>
      </c>
      <c r="G800" s="114" t="s">
        <v>809</v>
      </c>
      <c r="H800" s="113">
        <v>4472.0</v>
      </c>
      <c r="I800" s="114" t="s">
        <v>831</v>
      </c>
      <c r="J800" s="113">
        <v>3.0</v>
      </c>
      <c r="K800" s="113">
        <v>0.0</v>
      </c>
      <c r="L800" s="113">
        <v>95.0</v>
      </c>
      <c r="M800" s="113">
        <v>1.0</v>
      </c>
      <c r="N800" s="114" t="s">
        <v>6145</v>
      </c>
      <c r="O800" s="114" t="s">
        <v>4662</v>
      </c>
      <c r="P800" s="113">
        <v>1400005.0</v>
      </c>
      <c r="Q800" s="114" t="s">
        <v>882</v>
      </c>
      <c r="R800" s="113">
        <v>1321.0</v>
      </c>
      <c r="S800" s="114" t="s">
        <v>7183</v>
      </c>
      <c r="T800" s="115">
        <v>9245981.0</v>
      </c>
      <c r="U800" s="115">
        <v>0.0</v>
      </c>
      <c r="V800" s="114" t="s">
        <v>7184</v>
      </c>
      <c r="W800" s="116">
        <v>914.0</v>
      </c>
      <c r="X800" s="116">
        <v>914.0</v>
      </c>
      <c r="Y800" s="116">
        <v>914.0</v>
      </c>
      <c r="Z800" s="116">
        <v>914.0</v>
      </c>
      <c r="AA800" s="103" t="s">
        <v>814</v>
      </c>
      <c r="AB800" s="103" t="s">
        <v>3071</v>
      </c>
    </row>
    <row r="801" ht="15.75" hidden="1" customHeight="1">
      <c r="A801" s="113">
        <v>2020.0</v>
      </c>
      <c r="B801" s="113">
        <v>1401.0</v>
      </c>
      <c r="C801" s="114" t="s">
        <v>808</v>
      </c>
      <c r="D801" s="115">
        <v>6.0</v>
      </c>
      <c r="E801" s="114" t="s">
        <v>208</v>
      </c>
      <c r="F801" s="113">
        <v>155.0</v>
      </c>
      <c r="G801" s="114" t="s">
        <v>809</v>
      </c>
      <c r="H801" s="113">
        <v>4472.0</v>
      </c>
      <c r="I801" s="114" t="s">
        <v>831</v>
      </c>
      <c r="J801" s="113">
        <v>3.0</v>
      </c>
      <c r="K801" s="113">
        <v>0.0</v>
      </c>
      <c r="L801" s="113">
        <v>95.0</v>
      </c>
      <c r="M801" s="113">
        <v>1.0</v>
      </c>
      <c r="N801" s="114" t="s">
        <v>6145</v>
      </c>
      <c r="O801" s="114" t="s">
        <v>4662</v>
      </c>
      <c r="P801" s="113">
        <v>1400005.0</v>
      </c>
      <c r="Q801" s="114" t="s">
        <v>882</v>
      </c>
      <c r="R801" s="113">
        <v>1322.0</v>
      </c>
      <c r="S801" s="114" t="s">
        <v>7185</v>
      </c>
      <c r="T801" s="115">
        <v>9245981.0</v>
      </c>
      <c r="U801" s="115">
        <v>0.0</v>
      </c>
      <c r="V801" s="114" t="s">
        <v>7186</v>
      </c>
      <c r="W801" s="116">
        <v>1444.0</v>
      </c>
      <c r="X801" s="116">
        <v>1444.0</v>
      </c>
      <c r="Y801" s="116">
        <v>1444.0</v>
      </c>
      <c r="Z801" s="116">
        <v>1444.0</v>
      </c>
      <c r="AA801" s="103" t="s">
        <v>814</v>
      </c>
      <c r="AB801" s="103" t="s">
        <v>3071</v>
      </c>
    </row>
    <row r="802" ht="15.75" hidden="1" customHeight="1">
      <c r="A802" s="113">
        <v>2020.0</v>
      </c>
      <c r="B802" s="113">
        <v>1401.0</v>
      </c>
      <c r="C802" s="114" t="s">
        <v>808</v>
      </c>
      <c r="D802" s="115">
        <v>6.0</v>
      </c>
      <c r="E802" s="114" t="s">
        <v>208</v>
      </c>
      <c r="F802" s="113">
        <v>155.0</v>
      </c>
      <c r="G802" s="114" t="s">
        <v>809</v>
      </c>
      <c r="H802" s="113">
        <v>4472.0</v>
      </c>
      <c r="I802" s="114" t="s">
        <v>831</v>
      </c>
      <c r="J802" s="113">
        <v>3.0</v>
      </c>
      <c r="K802" s="113">
        <v>0.0</v>
      </c>
      <c r="L802" s="113">
        <v>95.0</v>
      </c>
      <c r="M802" s="113">
        <v>1.0</v>
      </c>
      <c r="N802" s="114" t="s">
        <v>6145</v>
      </c>
      <c r="O802" s="114" t="s">
        <v>4662</v>
      </c>
      <c r="P802" s="113">
        <v>1400005.0</v>
      </c>
      <c r="Q802" s="114" t="s">
        <v>882</v>
      </c>
      <c r="R802" s="113">
        <v>1323.0</v>
      </c>
      <c r="S802" s="114" t="s">
        <v>7187</v>
      </c>
      <c r="T802" s="115">
        <v>9245981.0</v>
      </c>
      <c r="U802" s="115">
        <v>0.0</v>
      </c>
      <c r="V802" s="114" t="s">
        <v>7188</v>
      </c>
      <c r="W802" s="116">
        <v>1444.0</v>
      </c>
      <c r="X802" s="116">
        <v>1444.0</v>
      </c>
      <c r="Y802" s="116">
        <v>1444.0</v>
      </c>
      <c r="Z802" s="116">
        <v>1444.0</v>
      </c>
      <c r="AA802" s="103" t="s">
        <v>814</v>
      </c>
      <c r="AB802" s="103" t="s">
        <v>3071</v>
      </c>
    </row>
    <row r="803" ht="15.75" hidden="1" customHeight="1">
      <c r="A803" s="113">
        <v>2020.0</v>
      </c>
      <c r="B803" s="113">
        <v>1401.0</v>
      </c>
      <c r="C803" s="114" t="s">
        <v>808</v>
      </c>
      <c r="D803" s="115">
        <v>6.0</v>
      </c>
      <c r="E803" s="114" t="s">
        <v>208</v>
      </c>
      <c r="F803" s="113">
        <v>155.0</v>
      </c>
      <c r="G803" s="114" t="s">
        <v>809</v>
      </c>
      <c r="H803" s="113">
        <v>4472.0</v>
      </c>
      <c r="I803" s="114" t="s">
        <v>831</v>
      </c>
      <c r="J803" s="113">
        <v>3.0</v>
      </c>
      <c r="K803" s="113">
        <v>0.0</v>
      </c>
      <c r="L803" s="113">
        <v>95.0</v>
      </c>
      <c r="M803" s="113">
        <v>1.0</v>
      </c>
      <c r="N803" s="114" t="s">
        <v>6145</v>
      </c>
      <c r="O803" s="114" t="s">
        <v>4662</v>
      </c>
      <c r="P803" s="113">
        <v>1400005.0</v>
      </c>
      <c r="Q803" s="114" t="s">
        <v>882</v>
      </c>
      <c r="R803" s="113">
        <v>1324.0</v>
      </c>
      <c r="S803" s="114" t="s">
        <v>7189</v>
      </c>
      <c r="T803" s="115">
        <v>9245981.0</v>
      </c>
      <c r="U803" s="115">
        <v>0.0</v>
      </c>
      <c r="V803" s="114" t="s">
        <v>7190</v>
      </c>
      <c r="W803" s="116">
        <v>1444.0</v>
      </c>
      <c r="X803" s="116">
        <v>1444.0</v>
      </c>
      <c r="Y803" s="116">
        <v>1444.0</v>
      </c>
      <c r="Z803" s="116">
        <v>1444.0</v>
      </c>
      <c r="AA803" s="103" t="s">
        <v>814</v>
      </c>
      <c r="AB803" s="103" t="s">
        <v>3071</v>
      </c>
    </row>
    <row r="804" ht="15.75" hidden="1" customHeight="1">
      <c r="A804" s="113">
        <v>2020.0</v>
      </c>
      <c r="B804" s="113">
        <v>1401.0</v>
      </c>
      <c r="C804" s="114" t="s">
        <v>808</v>
      </c>
      <c r="D804" s="115">
        <v>6.0</v>
      </c>
      <c r="E804" s="114" t="s">
        <v>208</v>
      </c>
      <c r="F804" s="113">
        <v>155.0</v>
      </c>
      <c r="G804" s="114" t="s">
        <v>809</v>
      </c>
      <c r="H804" s="113">
        <v>4472.0</v>
      </c>
      <c r="I804" s="114" t="s">
        <v>831</v>
      </c>
      <c r="J804" s="113">
        <v>3.0</v>
      </c>
      <c r="K804" s="113">
        <v>0.0</v>
      </c>
      <c r="L804" s="113">
        <v>95.0</v>
      </c>
      <c r="M804" s="113">
        <v>1.0</v>
      </c>
      <c r="N804" s="114" t="s">
        <v>6145</v>
      </c>
      <c r="O804" s="114" t="s">
        <v>4662</v>
      </c>
      <c r="P804" s="113">
        <v>1400005.0</v>
      </c>
      <c r="Q804" s="114" t="s">
        <v>882</v>
      </c>
      <c r="R804" s="113">
        <v>1325.0</v>
      </c>
      <c r="S804" s="114" t="s">
        <v>7191</v>
      </c>
      <c r="T804" s="115">
        <v>9245981.0</v>
      </c>
      <c r="U804" s="115">
        <v>0.0</v>
      </c>
      <c r="V804" s="114" t="s">
        <v>7192</v>
      </c>
      <c r="W804" s="116">
        <v>1444.0</v>
      </c>
      <c r="X804" s="116">
        <v>1444.0</v>
      </c>
      <c r="Y804" s="116">
        <v>1444.0</v>
      </c>
      <c r="Z804" s="116">
        <v>1444.0</v>
      </c>
      <c r="AA804" s="103" t="s">
        <v>814</v>
      </c>
      <c r="AB804" s="103" t="s">
        <v>3071</v>
      </c>
    </row>
    <row r="805" ht="15.75" hidden="1" customHeight="1">
      <c r="A805" s="113">
        <v>2020.0</v>
      </c>
      <c r="B805" s="113">
        <v>1401.0</v>
      </c>
      <c r="C805" s="114" t="s">
        <v>808</v>
      </c>
      <c r="D805" s="115">
        <v>6.0</v>
      </c>
      <c r="E805" s="114" t="s">
        <v>208</v>
      </c>
      <c r="F805" s="113">
        <v>155.0</v>
      </c>
      <c r="G805" s="114" t="s">
        <v>809</v>
      </c>
      <c r="H805" s="113">
        <v>4472.0</v>
      </c>
      <c r="I805" s="114" t="s">
        <v>831</v>
      </c>
      <c r="J805" s="113">
        <v>3.0</v>
      </c>
      <c r="K805" s="113">
        <v>0.0</v>
      </c>
      <c r="L805" s="113">
        <v>95.0</v>
      </c>
      <c r="M805" s="113">
        <v>1.0</v>
      </c>
      <c r="N805" s="114" t="s">
        <v>6145</v>
      </c>
      <c r="O805" s="114" t="s">
        <v>4662</v>
      </c>
      <c r="P805" s="113">
        <v>1400005.0</v>
      </c>
      <c r="Q805" s="114" t="s">
        <v>882</v>
      </c>
      <c r="R805" s="113">
        <v>1326.0</v>
      </c>
      <c r="S805" s="114" t="s">
        <v>7193</v>
      </c>
      <c r="T805" s="115">
        <v>9245981.0</v>
      </c>
      <c r="U805" s="115">
        <v>0.0</v>
      </c>
      <c r="V805" s="114" t="s">
        <v>7194</v>
      </c>
      <c r="W805" s="116">
        <v>1444.0</v>
      </c>
      <c r="X805" s="116">
        <v>1444.0</v>
      </c>
      <c r="Y805" s="116">
        <v>1444.0</v>
      </c>
      <c r="Z805" s="116">
        <v>1444.0</v>
      </c>
      <c r="AA805" s="103" t="s">
        <v>814</v>
      </c>
      <c r="AB805" s="103" t="s">
        <v>3071</v>
      </c>
    </row>
    <row r="806" ht="15.75" hidden="1" customHeight="1">
      <c r="A806" s="113">
        <v>2020.0</v>
      </c>
      <c r="B806" s="113">
        <v>1401.0</v>
      </c>
      <c r="C806" s="114" t="s">
        <v>808</v>
      </c>
      <c r="D806" s="115">
        <v>6.0</v>
      </c>
      <c r="E806" s="114" t="s">
        <v>208</v>
      </c>
      <c r="F806" s="113">
        <v>155.0</v>
      </c>
      <c r="G806" s="114" t="s">
        <v>809</v>
      </c>
      <c r="H806" s="113">
        <v>4472.0</v>
      </c>
      <c r="I806" s="114" t="s">
        <v>831</v>
      </c>
      <c r="J806" s="113">
        <v>3.0</v>
      </c>
      <c r="K806" s="113">
        <v>0.0</v>
      </c>
      <c r="L806" s="113">
        <v>95.0</v>
      </c>
      <c r="M806" s="113">
        <v>1.0</v>
      </c>
      <c r="N806" s="114" t="s">
        <v>6145</v>
      </c>
      <c r="O806" s="114" t="s">
        <v>4662</v>
      </c>
      <c r="P806" s="113">
        <v>1400005.0</v>
      </c>
      <c r="Q806" s="114" t="s">
        <v>882</v>
      </c>
      <c r="R806" s="113">
        <v>1327.0</v>
      </c>
      <c r="S806" s="114" t="s">
        <v>7195</v>
      </c>
      <c r="T806" s="115">
        <v>9245981.0</v>
      </c>
      <c r="U806" s="115">
        <v>0.0</v>
      </c>
      <c r="V806" s="114" t="s">
        <v>7196</v>
      </c>
      <c r="W806" s="116">
        <v>1374.0</v>
      </c>
      <c r="X806" s="116">
        <v>1374.0</v>
      </c>
      <c r="Y806" s="116">
        <v>1374.0</v>
      </c>
      <c r="Z806" s="116">
        <v>1374.0</v>
      </c>
      <c r="AA806" s="103" t="s">
        <v>814</v>
      </c>
      <c r="AB806" s="103" t="s">
        <v>3071</v>
      </c>
    </row>
    <row r="807" ht="15.75" hidden="1" customHeight="1">
      <c r="A807" s="113">
        <v>2020.0</v>
      </c>
      <c r="B807" s="113">
        <v>1401.0</v>
      </c>
      <c r="C807" s="114" t="s">
        <v>808</v>
      </c>
      <c r="D807" s="115">
        <v>6.0</v>
      </c>
      <c r="E807" s="114" t="s">
        <v>208</v>
      </c>
      <c r="F807" s="113">
        <v>155.0</v>
      </c>
      <c r="G807" s="114" t="s">
        <v>809</v>
      </c>
      <c r="H807" s="113">
        <v>4472.0</v>
      </c>
      <c r="I807" s="114" t="s">
        <v>831</v>
      </c>
      <c r="J807" s="113">
        <v>3.0</v>
      </c>
      <c r="K807" s="113">
        <v>0.0</v>
      </c>
      <c r="L807" s="113">
        <v>95.0</v>
      </c>
      <c r="M807" s="113">
        <v>1.0</v>
      </c>
      <c r="N807" s="114" t="s">
        <v>6145</v>
      </c>
      <c r="O807" s="114" t="s">
        <v>4662</v>
      </c>
      <c r="P807" s="113">
        <v>1400005.0</v>
      </c>
      <c r="Q807" s="114" t="s">
        <v>882</v>
      </c>
      <c r="R807" s="113">
        <v>1328.0</v>
      </c>
      <c r="S807" s="114" t="s">
        <v>7197</v>
      </c>
      <c r="T807" s="115">
        <v>9245981.0</v>
      </c>
      <c r="U807" s="115">
        <v>0.0</v>
      </c>
      <c r="V807" s="114" t="s">
        <v>7198</v>
      </c>
      <c r="W807" s="116">
        <v>1052.9</v>
      </c>
      <c r="X807" s="116">
        <v>1052.9</v>
      </c>
      <c r="Y807" s="116">
        <v>1052.9</v>
      </c>
      <c r="Z807" s="116">
        <v>1052.9</v>
      </c>
      <c r="AA807" s="103" t="s">
        <v>814</v>
      </c>
      <c r="AB807" s="103" t="s">
        <v>3071</v>
      </c>
    </row>
    <row r="808" ht="15.75" hidden="1" customHeight="1">
      <c r="A808" s="113">
        <v>2020.0</v>
      </c>
      <c r="B808" s="113">
        <v>1401.0</v>
      </c>
      <c r="C808" s="114" t="s">
        <v>808</v>
      </c>
      <c r="D808" s="115">
        <v>6.0</v>
      </c>
      <c r="E808" s="114" t="s">
        <v>208</v>
      </c>
      <c r="F808" s="113">
        <v>155.0</v>
      </c>
      <c r="G808" s="114" t="s">
        <v>809</v>
      </c>
      <c r="H808" s="113">
        <v>4472.0</v>
      </c>
      <c r="I808" s="114" t="s">
        <v>831</v>
      </c>
      <c r="J808" s="113">
        <v>3.0</v>
      </c>
      <c r="K808" s="113">
        <v>0.0</v>
      </c>
      <c r="L808" s="113">
        <v>95.0</v>
      </c>
      <c r="M808" s="113">
        <v>1.0</v>
      </c>
      <c r="N808" s="114" t="s">
        <v>6145</v>
      </c>
      <c r="O808" s="114" t="s">
        <v>4662</v>
      </c>
      <c r="P808" s="113">
        <v>1400005.0</v>
      </c>
      <c r="Q808" s="114" t="s">
        <v>882</v>
      </c>
      <c r="R808" s="113">
        <v>1329.0</v>
      </c>
      <c r="S808" s="114" t="s">
        <v>7199</v>
      </c>
      <c r="T808" s="115">
        <v>9245981.0</v>
      </c>
      <c r="U808" s="115">
        <v>0.0</v>
      </c>
      <c r="V808" s="114" t="s">
        <v>7200</v>
      </c>
      <c r="W808" s="116">
        <v>1444.0</v>
      </c>
      <c r="X808" s="116">
        <v>1444.0</v>
      </c>
      <c r="Y808" s="116">
        <v>1444.0</v>
      </c>
      <c r="Z808" s="116">
        <v>1444.0</v>
      </c>
      <c r="AA808" s="103" t="s">
        <v>814</v>
      </c>
      <c r="AB808" s="103" t="s">
        <v>3071</v>
      </c>
    </row>
    <row r="809" ht="15.75" hidden="1" customHeight="1">
      <c r="A809" s="113">
        <v>2020.0</v>
      </c>
      <c r="B809" s="113">
        <v>1401.0</v>
      </c>
      <c r="C809" s="114" t="s">
        <v>808</v>
      </c>
      <c r="D809" s="115">
        <v>6.0</v>
      </c>
      <c r="E809" s="114" t="s">
        <v>208</v>
      </c>
      <c r="F809" s="113">
        <v>155.0</v>
      </c>
      <c r="G809" s="114" t="s">
        <v>809</v>
      </c>
      <c r="H809" s="113">
        <v>4472.0</v>
      </c>
      <c r="I809" s="114" t="s">
        <v>831</v>
      </c>
      <c r="J809" s="113">
        <v>3.0</v>
      </c>
      <c r="K809" s="113">
        <v>0.0</v>
      </c>
      <c r="L809" s="113">
        <v>95.0</v>
      </c>
      <c r="M809" s="113">
        <v>1.0</v>
      </c>
      <c r="N809" s="114" t="s">
        <v>6145</v>
      </c>
      <c r="O809" s="114" t="s">
        <v>4662</v>
      </c>
      <c r="P809" s="113">
        <v>1400005.0</v>
      </c>
      <c r="Q809" s="114" t="s">
        <v>882</v>
      </c>
      <c r="R809" s="113">
        <v>1330.0</v>
      </c>
      <c r="S809" s="114" t="s">
        <v>7201</v>
      </c>
      <c r="T809" s="115">
        <v>9245981.0</v>
      </c>
      <c r="U809" s="115">
        <v>0.0</v>
      </c>
      <c r="V809" s="114" t="s">
        <v>7202</v>
      </c>
      <c r="W809" s="116">
        <v>991.7</v>
      </c>
      <c r="X809" s="116">
        <v>991.7</v>
      </c>
      <c r="Y809" s="116">
        <v>991.7</v>
      </c>
      <c r="Z809" s="116">
        <v>991.7</v>
      </c>
      <c r="AA809" s="103" t="s">
        <v>814</v>
      </c>
      <c r="AB809" s="103" t="s">
        <v>3071</v>
      </c>
    </row>
    <row r="810" ht="15.75" hidden="1" customHeight="1">
      <c r="A810" s="113">
        <v>2020.0</v>
      </c>
      <c r="B810" s="113">
        <v>1401.0</v>
      </c>
      <c r="C810" s="114" t="s">
        <v>808</v>
      </c>
      <c r="D810" s="115">
        <v>6.0</v>
      </c>
      <c r="E810" s="114" t="s">
        <v>208</v>
      </c>
      <c r="F810" s="113">
        <v>155.0</v>
      </c>
      <c r="G810" s="114" t="s">
        <v>809</v>
      </c>
      <c r="H810" s="113">
        <v>4472.0</v>
      </c>
      <c r="I810" s="114" t="s">
        <v>831</v>
      </c>
      <c r="J810" s="113">
        <v>3.0</v>
      </c>
      <c r="K810" s="113">
        <v>0.0</v>
      </c>
      <c r="L810" s="113">
        <v>95.0</v>
      </c>
      <c r="M810" s="113">
        <v>1.0</v>
      </c>
      <c r="N810" s="114" t="s">
        <v>6145</v>
      </c>
      <c r="O810" s="114" t="s">
        <v>4662</v>
      </c>
      <c r="P810" s="113">
        <v>1400005.0</v>
      </c>
      <c r="Q810" s="114" t="s">
        <v>882</v>
      </c>
      <c r="R810" s="113">
        <v>1331.0</v>
      </c>
      <c r="S810" s="114" t="s">
        <v>7203</v>
      </c>
      <c r="T810" s="115">
        <v>9245981.0</v>
      </c>
      <c r="U810" s="115">
        <v>0.0</v>
      </c>
      <c r="V810" s="114" t="s">
        <v>7204</v>
      </c>
      <c r="W810" s="116">
        <v>1444.0</v>
      </c>
      <c r="X810" s="116">
        <v>1444.0</v>
      </c>
      <c r="Y810" s="116">
        <v>1444.0</v>
      </c>
      <c r="Z810" s="116">
        <v>1444.0</v>
      </c>
      <c r="AA810" s="103" t="s">
        <v>814</v>
      </c>
      <c r="AB810" s="103" t="s">
        <v>3071</v>
      </c>
    </row>
    <row r="811" ht="15.75" hidden="1" customHeight="1">
      <c r="A811" s="113">
        <v>2020.0</v>
      </c>
      <c r="B811" s="113">
        <v>1401.0</v>
      </c>
      <c r="C811" s="114" t="s">
        <v>808</v>
      </c>
      <c r="D811" s="115">
        <v>6.0</v>
      </c>
      <c r="E811" s="114" t="s">
        <v>208</v>
      </c>
      <c r="F811" s="113">
        <v>155.0</v>
      </c>
      <c r="G811" s="114" t="s">
        <v>809</v>
      </c>
      <c r="H811" s="113">
        <v>4472.0</v>
      </c>
      <c r="I811" s="114" t="s">
        <v>831</v>
      </c>
      <c r="J811" s="113">
        <v>3.0</v>
      </c>
      <c r="K811" s="113">
        <v>0.0</v>
      </c>
      <c r="L811" s="113">
        <v>95.0</v>
      </c>
      <c r="M811" s="113">
        <v>1.0</v>
      </c>
      <c r="N811" s="114" t="s">
        <v>6145</v>
      </c>
      <c r="O811" s="114" t="s">
        <v>4662</v>
      </c>
      <c r="P811" s="113">
        <v>1400005.0</v>
      </c>
      <c r="Q811" s="114" t="s">
        <v>882</v>
      </c>
      <c r="R811" s="113">
        <v>1332.0</v>
      </c>
      <c r="S811" s="114" t="s">
        <v>7205</v>
      </c>
      <c r="T811" s="115">
        <v>9245981.0</v>
      </c>
      <c r="U811" s="115">
        <v>0.0</v>
      </c>
      <c r="V811" s="114" t="s">
        <v>7206</v>
      </c>
      <c r="W811" s="116">
        <v>1444.0</v>
      </c>
      <c r="X811" s="116">
        <v>1444.0</v>
      </c>
      <c r="Y811" s="116">
        <v>1444.0</v>
      </c>
      <c r="Z811" s="116">
        <v>1444.0</v>
      </c>
      <c r="AA811" s="103" t="s">
        <v>814</v>
      </c>
      <c r="AB811" s="103" t="s">
        <v>3071</v>
      </c>
    </row>
    <row r="812" ht="15.75" hidden="1" customHeight="1">
      <c r="A812" s="113">
        <v>2020.0</v>
      </c>
      <c r="B812" s="113">
        <v>1401.0</v>
      </c>
      <c r="C812" s="114" t="s">
        <v>808</v>
      </c>
      <c r="D812" s="115">
        <v>6.0</v>
      </c>
      <c r="E812" s="114" t="s">
        <v>208</v>
      </c>
      <c r="F812" s="113">
        <v>155.0</v>
      </c>
      <c r="G812" s="114" t="s">
        <v>809</v>
      </c>
      <c r="H812" s="113">
        <v>4472.0</v>
      </c>
      <c r="I812" s="114" t="s">
        <v>831</v>
      </c>
      <c r="J812" s="113">
        <v>3.0</v>
      </c>
      <c r="K812" s="113">
        <v>0.0</v>
      </c>
      <c r="L812" s="113">
        <v>95.0</v>
      </c>
      <c r="M812" s="113">
        <v>1.0</v>
      </c>
      <c r="N812" s="114" t="s">
        <v>6145</v>
      </c>
      <c r="O812" s="114" t="s">
        <v>4662</v>
      </c>
      <c r="P812" s="113">
        <v>1400005.0</v>
      </c>
      <c r="Q812" s="114" t="s">
        <v>882</v>
      </c>
      <c r="R812" s="113">
        <v>1333.0</v>
      </c>
      <c r="S812" s="114" t="s">
        <v>7207</v>
      </c>
      <c r="T812" s="115">
        <v>9245981.0</v>
      </c>
      <c r="U812" s="115">
        <v>0.0</v>
      </c>
      <c r="V812" s="114" t="s">
        <v>7208</v>
      </c>
      <c r="W812" s="116">
        <v>541.0</v>
      </c>
      <c r="X812" s="116">
        <v>541.0</v>
      </c>
      <c r="Y812" s="116">
        <v>541.0</v>
      </c>
      <c r="Z812" s="116">
        <v>541.0</v>
      </c>
      <c r="AA812" s="103" t="s">
        <v>814</v>
      </c>
      <c r="AB812" s="103" t="s">
        <v>3071</v>
      </c>
    </row>
    <row r="813" ht="15.75" hidden="1" customHeight="1">
      <c r="A813" s="113">
        <v>2020.0</v>
      </c>
      <c r="B813" s="113">
        <v>1401.0</v>
      </c>
      <c r="C813" s="114" t="s">
        <v>808</v>
      </c>
      <c r="D813" s="115">
        <v>6.0</v>
      </c>
      <c r="E813" s="114" t="s">
        <v>208</v>
      </c>
      <c r="F813" s="113">
        <v>155.0</v>
      </c>
      <c r="G813" s="114" t="s">
        <v>809</v>
      </c>
      <c r="H813" s="113">
        <v>4472.0</v>
      </c>
      <c r="I813" s="114" t="s">
        <v>831</v>
      </c>
      <c r="J813" s="113">
        <v>3.0</v>
      </c>
      <c r="K813" s="113">
        <v>0.0</v>
      </c>
      <c r="L813" s="113">
        <v>95.0</v>
      </c>
      <c r="M813" s="113">
        <v>1.0</v>
      </c>
      <c r="N813" s="114" t="s">
        <v>6145</v>
      </c>
      <c r="O813" s="114" t="s">
        <v>4662</v>
      </c>
      <c r="P813" s="113">
        <v>1400005.0</v>
      </c>
      <c r="Q813" s="114" t="s">
        <v>882</v>
      </c>
      <c r="R813" s="113">
        <v>1334.0</v>
      </c>
      <c r="S813" s="114" t="s">
        <v>7209</v>
      </c>
      <c r="T813" s="115">
        <v>9245981.0</v>
      </c>
      <c r="U813" s="115">
        <v>0.0</v>
      </c>
      <c r="V813" s="114" t="s">
        <v>7210</v>
      </c>
      <c r="W813" s="116">
        <v>1444.0</v>
      </c>
      <c r="X813" s="116">
        <v>1444.0</v>
      </c>
      <c r="Y813" s="116">
        <v>1444.0</v>
      </c>
      <c r="Z813" s="116">
        <v>1444.0</v>
      </c>
      <c r="AA813" s="103" t="s">
        <v>814</v>
      </c>
      <c r="AB813" s="103" t="s">
        <v>3071</v>
      </c>
    </row>
    <row r="814" ht="15.75" hidden="1" customHeight="1">
      <c r="A814" s="113">
        <v>2020.0</v>
      </c>
      <c r="B814" s="113">
        <v>1401.0</v>
      </c>
      <c r="C814" s="114" t="s">
        <v>808</v>
      </c>
      <c r="D814" s="115">
        <v>6.0</v>
      </c>
      <c r="E814" s="114" t="s">
        <v>208</v>
      </c>
      <c r="F814" s="113">
        <v>155.0</v>
      </c>
      <c r="G814" s="114" t="s">
        <v>809</v>
      </c>
      <c r="H814" s="113">
        <v>4472.0</v>
      </c>
      <c r="I814" s="114" t="s">
        <v>831</v>
      </c>
      <c r="J814" s="113">
        <v>3.0</v>
      </c>
      <c r="K814" s="113">
        <v>0.0</v>
      </c>
      <c r="L814" s="113">
        <v>95.0</v>
      </c>
      <c r="M814" s="113">
        <v>1.0</v>
      </c>
      <c r="N814" s="114" t="s">
        <v>6145</v>
      </c>
      <c r="O814" s="114" t="s">
        <v>4662</v>
      </c>
      <c r="P814" s="113">
        <v>1400005.0</v>
      </c>
      <c r="Q814" s="114" t="s">
        <v>882</v>
      </c>
      <c r="R814" s="113">
        <v>1335.0</v>
      </c>
      <c r="S814" s="114" t="s">
        <v>7211</v>
      </c>
      <c r="T814" s="115">
        <v>9245981.0</v>
      </c>
      <c r="U814" s="115">
        <v>0.0</v>
      </c>
      <c r="V814" s="114" t="s">
        <v>7212</v>
      </c>
      <c r="W814" s="116">
        <v>1444.0</v>
      </c>
      <c r="X814" s="116">
        <v>1444.0</v>
      </c>
      <c r="Y814" s="116">
        <v>1444.0</v>
      </c>
      <c r="Z814" s="116">
        <v>1444.0</v>
      </c>
      <c r="AA814" s="103" t="s">
        <v>814</v>
      </c>
      <c r="AB814" s="103" t="s">
        <v>3071</v>
      </c>
    </row>
    <row r="815" ht="15.75" hidden="1" customHeight="1">
      <c r="A815" s="113">
        <v>2020.0</v>
      </c>
      <c r="B815" s="113">
        <v>1401.0</v>
      </c>
      <c r="C815" s="114" t="s">
        <v>808</v>
      </c>
      <c r="D815" s="115">
        <v>6.0</v>
      </c>
      <c r="E815" s="114" t="s">
        <v>208</v>
      </c>
      <c r="F815" s="113">
        <v>155.0</v>
      </c>
      <c r="G815" s="114" t="s">
        <v>809</v>
      </c>
      <c r="H815" s="113">
        <v>4472.0</v>
      </c>
      <c r="I815" s="114" t="s">
        <v>831</v>
      </c>
      <c r="J815" s="113">
        <v>3.0</v>
      </c>
      <c r="K815" s="113">
        <v>0.0</v>
      </c>
      <c r="L815" s="113">
        <v>95.0</v>
      </c>
      <c r="M815" s="113">
        <v>1.0</v>
      </c>
      <c r="N815" s="114" t="s">
        <v>6145</v>
      </c>
      <c r="O815" s="114" t="s">
        <v>4662</v>
      </c>
      <c r="P815" s="113">
        <v>1400005.0</v>
      </c>
      <c r="Q815" s="114" t="s">
        <v>882</v>
      </c>
      <c r="R815" s="113">
        <v>1338.0</v>
      </c>
      <c r="S815" s="114" t="s">
        <v>7213</v>
      </c>
      <c r="T815" s="115">
        <v>9245981.0</v>
      </c>
      <c r="U815" s="115">
        <v>0.0</v>
      </c>
      <c r="V815" s="114" t="s">
        <v>7214</v>
      </c>
      <c r="W815" s="116">
        <v>1455.8</v>
      </c>
      <c r="X815" s="116">
        <v>1455.8</v>
      </c>
      <c r="Y815" s="116">
        <v>1455.8</v>
      </c>
      <c r="Z815" s="116">
        <v>1455.8</v>
      </c>
      <c r="AA815" s="103" t="s">
        <v>814</v>
      </c>
      <c r="AB815" s="103" t="s">
        <v>3071</v>
      </c>
    </row>
    <row r="816" ht="15.75" hidden="1" customHeight="1">
      <c r="A816" s="113">
        <v>2020.0</v>
      </c>
      <c r="B816" s="113">
        <v>1401.0</v>
      </c>
      <c r="C816" s="114" t="s">
        <v>808</v>
      </c>
      <c r="D816" s="115">
        <v>6.0</v>
      </c>
      <c r="E816" s="114" t="s">
        <v>208</v>
      </c>
      <c r="F816" s="113">
        <v>155.0</v>
      </c>
      <c r="G816" s="114" t="s">
        <v>809</v>
      </c>
      <c r="H816" s="113">
        <v>4472.0</v>
      </c>
      <c r="I816" s="114" t="s">
        <v>831</v>
      </c>
      <c r="J816" s="113">
        <v>3.0</v>
      </c>
      <c r="K816" s="113">
        <v>0.0</v>
      </c>
      <c r="L816" s="113">
        <v>95.0</v>
      </c>
      <c r="M816" s="113">
        <v>1.0</v>
      </c>
      <c r="N816" s="114" t="s">
        <v>6145</v>
      </c>
      <c r="O816" s="114" t="s">
        <v>4662</v>
      </c>
      <c r="P816" s="113">
        <v>1400005.0</v>
      </c>
      <c r="Q816" s="114" t="s">
        <v>882</v>
      </c>
      <c r="R816" s="113">
        <v>1343.0</v>
      </c>
      <c r="S816" s="114" t="s">
        <v>7215</v>
      </c>
      <c r="T816" s="115">
        <v>9245981.0</v>
      </c>
      <c r="U816" s="115">
        <v>0.0</v>
      </c>
      <c r="V816" s="114" t="s">
        <v>7216</v>
      </c>
      <c r="W816" s="116">
        <v>1421.8</v>
      </c>
      <c r="X816" s="116">
        <v>1421.8</v>
      </c>
      <c r="Y816" s="116">
        <v>1421.8</v>
      </c>
      <c r="Z816" s="116">
        <v>1421.8</v>
      </c>
      <c r="AA816" s="103" t="s">
        <v>814</v>
      </c>
      <c r="AB816" s="103" t="s">
        <v>3071</v>
      </c>
    </row>
    <row r="817" ht="15.75" hidden="1" customHeight="1">
      <c r="A817" s="113">
        <v>2020.0</v>
      </c>
      <c r="B817" s="113">
        <v>1401.0</v>
      </c>
      <c r="C817" s="114" t="s">
        <v>808</v>
      </c>
      <c r="D817" s="115">
        <v>6.0</v>
      </c>
      <c r="E817" s="114" t="s">
        <v>208</v>
      </c>
      <c r="F817" s="113">
        <v>155.0</v>
      </c>
      <c r="G817" s="114" t="s">
        <v>809</v>
      </c>
      <c r="H817" s="113">
        <v>4472.0</v>
      </c>
      <c r="I817" s="114" t="s">
        <v>831</v>
      </c>
      <c r="J817" s="113">
        <v>3.0</v>
      </c>
      <c r="K817" s="113">
        <v>0.0</v>
      </c>
      <c r="L817" s="113">
        <v>95.0</v>
      </c>
      <c r="M817" s="113">
        <v>1.0</v>
      </c>
      <c r="N817" s="114" t="s">
        <v>6145</v>
      </c>
      <c r="O817" s="114" t="s">
        <v>4662</v>
      </c>
      <c r="P817" s="113">
        <v>1400005.0</v>
      </c>
      <c r="Q817" s="114" t="s">
        <v>882</v>
      </c>
      <c r="R817" s="113">
        <v>1346.0</v>
      </c>
      <c r="S817" s="114" t="s">
        <v>7217</v>
      </c>
      <c r="T817" s="115">
        <v>9245981.0</v>
      </c>
      <c r="U817" s="115">
        <v>0.0</v>
      </c>
      <c r="V817" s="114" t="s">
        <v>7218</v>
      </c>
      <c r="W817" s="116">
        <v>1444.0</v>
      </c>
      <c r="X817" s="116">
        <v>1444.0</v>
      </c>
      <c r="Y817" s="116">
        <v>1444.0</v>
      </c>
      <c r="Z817" s="116">
        <v>1444.0</v>
      </c>
      <c r="AA817" s="103" t="s">
        <v>814</v>
      </c>
      <c r="AB817" s="103" t="s">
        <v>3071</v>
      </c>
    </row>
    <row r="818" ht="15.75" hidden="1" customHeight="1">
      <c r="A818" s="113">
        <v>2020.0</v>
      </c>
      <c r="B818" s="113">
        <v>1401.0</v>
      </c>
      <c r="C818" s="114" t="s">
        <v>808</v>
      </c>
      <c r="D818" s="115">
        <v>6.0</v>
      </c>
      <c r="E818" s="114" t="s">
        <v>208</v>
      </c>
      <c r="F818" s="113">
        <v>155.0</v>
      </c>
      <c r="G818" s="114" t="s">
        <v>809</v>
      </c>
      <c r="H818" s="113">
        <v>4472.0</v>
      </c>
      <c r="I818" s="114" t="s">
        <v>831</v>
      </c>
      <c r="J818" s="113">
        <v>3.0</v>
      </c>
      <c r="K818" s="113">
        <v>0.0</v>
      </c>
      <c r="L818" s="113">
        <v>95.0</v>
      </c>
      <c r="M818" s="113">
        <v>1.0</v>
      </c>
      <c r="N818" s="114" t="s">
        <v>6145</v>
      </c>
      <c r="O818" s="114" t="s">
        <v>4662</v>
      </c>
      <c r="P818" s="113">
        <v>1400005.0</v>
      </c>
      <c r="Q818" s="114" t="s">
        <v>882</v>
      </c>
      <c r="R818" s="113">
        <v>1347.0</v>
      </c>
      <c r="S818" s="114" t="s">
        <v>7219</v>
      </c>
      <c r="T818" s="115">
        <v>9245981.0</v>
      </c>
      <c r="U818" s="115">
        <v>0.0</v>
      </c>
      <c r="V818" s="114" t="s">
        <v>7220</v>
      </c>
      <c r="W818" s="116">
        <v>1444.0</v>
      </c>
      <c r="X818" s="116">
        <v>1444.0</v>
      </c>
      <c r="Y818" s="116">
        <v>1444.0</v>
      </c>
      <c r="Z818" s="116">
        <v>1444.0</v>
      </c>
      <c r="AA818" s="103" t="s">
        <v>814</v>
      </c>
      <c r="AB818" s="103" t="s">
        <v>3071</v>
      </c>
    </row>
    <row r="819" ht="15.75" hidden="1" customHeight="1">
      <c r="A819" s="113">
        <v>2020.0</v>
      </c>
      <c r="B819" s="113">
        <v>1401.0</v>
      </c>
      <c r="C819" s="114" t="s">
        <v>808</v>
      </c>
      <c r="D819" s="115">
        <v>6.0</v>
      </c>
      <c r="E819" s="114" t="s">
        <v>208</v>
      </c>
      <c r="F819" s="113">
        <v>155.0</v>
      </c>
      <c r="G819" s="114" t="s">
        <v>809</v>
      </c>
      <c r="H819" s="113">
        <v>4472.0</v>
      </c>
      <c r="I819" s="114" t="s">
        <v>831</v>
      </c>
      <c r="J819" s="113">
        <v>3.0</v>
      </c>
      <c r="K819" s="113">
        <v>0.0</v>
      </c>
      <c r="L819" s="113">
        <v>95.0</v>
      </c>
      <c r="M819" s="113">
        <v>1.0</v>
      </c>
      <c r="N819" s="114" t="s">
        <v>6145</v>
      </c>
      <c r="O819" s="114" t="s">
        <v>4662</v>
      </c>
      <c r="P819" s="113">
        <v>1400005.0</v>
      </c>
      <c r="Q819" s="114" t="s">
        <v>882</v>
      </c>
      <c r="R819" s="113">
        <v>1349.0</v>
      </c>
      <c r="S819" s="114" t="s">
        <v>7221</v>
      </c>
      <c r="T819" s="115">
        <v>9245981.0</v>
      </c>
      <c r="U819" s="115">
        <v>0.0</v>
      </c>
      <c r="V819" s="114" t="s">
        <v>7222</v>
      </c>
      <c r="W819" s="116">
        <v>1444.0</v>
      </c>
      <c r="X819" s="116">
        <v>1444.0</v>
      </c>
      <c r="Y819" s="116">
        <v>1444.0</v>
      </c>
      <c r="Z819" s="116">
        <v>1444.0</v>
      </c>
      <c r="AA819" s="103" t="s">
        <v>814</v>
      </c>
      <c r="AB819" s="103" t="s">
        <v>3071</v>
      </c>
    </row>
    <row r="820" ht="15.75" hidden="1" customHeight="1">
      <c r="A820" s="113">
        <v>2020.0</v>
      </c>
      <c r="B820" s="113">
        <v>1401.0</v>
      </c>
      <c r="C820" s="114" t="s">
        <v>808</v>
      </c>
      <c r="D820" s="115">
        <v>6.0</v>
      </c>
      <c r="E820" s="114" t="s">
        <v>208</v>
      </c>
      <c r="F820" s="113">
        <v>155.0</v>
      </c>
      <c r="G820" s="114" t="s">
        <v>809</v>
      </c>
      <c r="H820" s="113">
        <v>4472.0</v>
      </c>
      <c r="I820" s="114" t="s">
        <v>831</v>
      </c>
      <c r="J820" s="113">
        <v>3.0</v>
      </c>
      <c r="K820" s="113">
        <v>0.0</v>
      </c>
      <c r="L820" s="113">
        <v>95.0</v>
      </c>
      <c r="M820" s="113">
        <v>1.0</v>
      </c>
      <c r="N820" s="114" t="s">
        <v>6145</v>
      </c>
      <c r="O820" s="114" t="s">
        <v>4662</v>
      </c>
      <c r="P820" s="113">
        <v>1400005.0</v>
      </c>
      <c r="Q820" s="114" t="s">
        <v>882</v>
      </c>
      <c r="R820" s="113">
        <v>1353.0</v>
      </c>
      <c r="S820" s="114" t="s">
        <v>7223</v>
      </c>
      <c r="T820" s="115">
        <v>9245981.0</v>
      </c>
      <c r="U820" s="115">
        <v>0.0</v>
      </c>
      <c r="V820" s="114" t="s">
        <v>7224</v>
      </c>
      <c r="W820" s="116">
        <v>1444.0</v>
      </c>
      <c r="X820" s="116">
        <v>1444.0</v>
      </c>
      <c r="Y820" s="116">
        <v>1444.0</v>
      </c>
      <c r="Z820" s="116">
        <v>1444.0</v>
      </c>
      <c r="AA820" s="103" t="s">
        <v>814</v>
      </c>
      <c r="AB820" s="103" t="s">
        <v>3071</v>
      </c>
    </row>
    <row r="821" ht="15.75" hidden="1" customHeight="1">
      <c r="A821" s="113">
        <v>2020.0</v>
      </c>
      <c r="B821" s="113">
        <v>1401.0</v>
      </c>
      <c r="C821" s="114" t="s">
        <v>808</v>
      </c>
      <c r="D821" s="115">
        <v>6.0</v>
      </c>
      <c r="E821" s="114" t="s">
        <v>208</v>
      </c>
      <c r="F821" s="113">
        <v>155.0</v>
      </c>
      <c r="G821" s="114" t="s">
        <v>809</v>
      </c>
      <c r="H821" s="113">
        <v>4472.0</v>
      </c>
      <c r="I821" s="114" t="s">
        <v>831</v>
      </c>
      <c r="J821" s="113">
        <v>3.0</v>
      </c>
      <c r="K821" s="113">
        <v>0.0</v>
      </c>
      <c r="L821" s="113">
        <v>95.0</v>
      </c>
      <c r="M821" s="113">
        <v>1.0</v>
      </c>
      <c r="N821" s="114" t="s">
        <v>6145</v>
      </c>
      <c r="O821" s="114" t="s">
        <v>4662</v>
      </c>
      <c r="P821" s="113">
        <v>1400005.0</v>
      </c>
      <c r="Q821" s="114" t="s">
        <v>882</v>
      </c>
      <c r="R821" s="113">
        <v>1357.0</v>
      </c>
      <c r="S821" s="114" t="s">
        <v>7225</v>
      </c>
      <c r="T821" s="115">
        <v>9245981.0</v>
      </c>
      <c r="U821" s="115">
        <v>0.0</v>
      </c>
      <c r="V821" s="114" t="s">
        <v>7226</v>
      </c>
      <c r="W821" s="116">
        <v>901.0</v>
      </c>
      <c r="X821" s="116">
        <v>901.0</v>
      </c>
      <c r="Y821" s="116">
        <v>901.0</v>
      </c>
      <c r="Z821" s="116">
        <v>901.0</v>
      </c>
      <c r="AA821" s="103" t="s">
        <v>814</v>
      </c>
      <c r="AB821" s="103" t="s">
        <v>3071</v>
      </c>
    </row>
    <row r="822" ht="15.75" hidden="1" customHeight="1">
      <c r="A822" s="113">
        <v>2020.0</v>
      </c>
      <c r="B822" s="113">
        <v>1401.0</v>
      </c>
      <c r="C822" s="114" t="s">
        <v>808</v>
      </c>
      <c r="D822" s="115">
        <v>6.0</v>
      </c>
      <c r="E822" s="114" t="s">
        <v>208</v>
      </c>
      <c r="F822" s="113">
        <v>155.0</v>
      </c>
      <c r="G822" s="114" t="s">
        <v>809</v>
      </c>
      <c r="H822" s="113">
        <v>4472.0</v>
      </c>
      <c r="I822" s="114" t="s">
        <v>831</v>
      </c>
      <c r="J822" s="113">
        <v>3.0</v>
      </c>
      <c r="K822" s="113">
        <v>0.0</v>
      </c>
      <c r="L822" s="113">
        <v>95.0</v>
      </c>
      <c r="M822" s="113">
        <v>1.0</v>
      </c>
      <c r="N822" s="114" t="s">
        <v>6145</v>
      </c>
      <c r="O822" s="114" t="s">
        <v>4662</v>
      </c>
      <c r="P822" s="113">
        <v>1400005.0</v>
      </c>
      <c r="Q822" s="114" t="s">
        <v>882</v>
      </c>
      <c r="R822" s="113">
        <v>1360.0</v>
      </c>
      <c r="S822" s="114" t="s">
        <v>7227</v>
      </c>
      <c r="T822" s="115">
        <v>9245981.0</v>
      </c>
      <c r="U822" s="115">
        <v>0.0</v>
      </c>
      <c r="V822" s="114" t="s">
        <v>7228</v>
      </c>
      <c r="W822" s="116">
        <v>1371.8</v>
      </c>
      <c r="X822" s="116">
        <v>1371.8</v>
      </c>
      <c r="Y822" s="116">
        <v>1371.8</v>
      </c>
      <c r="Z822" s="116">
        <v>1371.8</v>
      </c>
      <c r="AA822" s="103" t="s">
        <v>814</v>
      </c>
      <c r="AB822" s="103" t="s">
        <v>3071</v>
      </c>
    </row>
    <row r="823" ht="15.75" hidden="1" customHeight="1">
      <c r="A823" s="113">
        <v>2020.0</v>
      </c>
      <c r="B823" s="113">
        <v>1401.0</v>
      </c>
      <c r="C823" s="114" t="s">
        <v>808</v>
      </c>
      <c r="D823" s="115">
        <v>6.0</v>
      </c>
      <c r="E823" s="114" t="s">
        <v>208</v>
      </c>
      <c r="F823" s="113">
        <v>155.0</v>
      </c>
      <c r="G823" s="114" t="s">
        <v>809</v>
      </c>
      <c r="H823" s="113">
        <v>4472.0</v>
      </c>
      <c r="I823" s="114" t="s">
        <v>831</v>
      </c>
      <c r="J823" s="113">
        <v>3.0</v>
      </c>
      <c r="K823" s="113">
        <v>0.0</v>
      </c>
      <c r="L823" s="113">
        <v>95.0</v>
      </c>
      <c r="M823" s="113">
        <v>1.0</v>
      </c>
      <c r="N823" s="114" t="s">
        <v>6145</v>
      </c>
      <c r="O823" s="114" t="s">
        <v>4662</v>
      </c>
      <c r="P823" s="113">
        <v>1400005.0</v>
      </c>
      <c r="Q823" s="114" t="s">
        <v>882</v>
      </c>
      <c r="R823" s="113">
        <v>1361.0</v>
      </c>
      <c r="S823" s="114" t="s">
        <v>7229</v>
      </c>
      <c r="T823" s="115">
        <v>9245981.0</v>
      </c>
      <c r="U823" s="115">
        <v>0.0</v>
      </c>
      <c r="V823" s="114" t="s">
        <v>7230</v>
      </c>
      <c r="W823" s="116">
        <v>894.0</v>
      </c>
      <c r="X823" s="116">
        <v>894.0</v>
      </c>
      <c r="Y823" s="116">
        <v>894.0</v>
      </c>
      <c r="Z823" s="116">
        <v>894.0</v>
      </c>
      <c r="AA823" s="103" t="s">
        <v>814</v>
      </c>
      <c r="AB823" s="103" t="s">
        <v>3071</v>
      </c>
    </row>
    <row r="824" ht="15.75" hidden="1" customHeight="1">
      <c r="A824" s="113">
        <v>2020.0</v>
      </c>
      <c r="B824" s="113">
        <v>1401.0</v>
      </c>
      <c r="C824" s="114" t="s">
        <v>808</v>
      </c>
      <c r="D824" s="115">
        <v>6.0</v>
      </c>
      <c r="E824" s="114" t="s">
        <v>208</v>
      </c>
      <c r="F824" s="113">
        <v>155.0</v>
      </c>
      <c r="G824" s="114" t="s">
        <v>809</v>
      </c>
      <c r="H824" s="113">
        <v>4472.0</v>
      </c>
      <c r="I824" s="114" t="s">
        <v>831</v>
      </c>
      <c r="J824" s="113">
        <v>3.0</v>
      </c>
      <c r="K824" s="113">
        <v>0.0</v>
      </c>
      <c r="L824" s="113">
        <v>95.0</v>
      </c>
      <c r="M824" s="113">
        <v>1.0</v>
      </c>
      <c r="N824" s="114" t="s">
        <v>6145</v>
      </c>
      <c r="O824" s="114" t="s">
        <v>4662</v>
      </c>
      <c r="P824" s="113">
        <v>1400005.0</v>
      </c>
      <c r="Q824" s="114" t="s">
        <v>882</v>
      </c>
      <c r="R824" s="113">
        <v>1362.0</v>
      </c>
      <c r="S824" s="114" t="s">
        <v>7231</v>
      </c>
      <c r="T824" s="115">
        <v>9245981.0</v>
      </c>
      <c r="U824" s="115">
        <v>0.0</v>
      </c>
      <c r="V824" s="114" t="s">
        <v>7232</v>
      </c>
      <c r="W824" s="116">
        <v>1444.0</v>
      </c>
      <c r="X824" s="116">
        <v>1444.0</v>
      </c>
      <c r="Y824" s="116">
        <v>1444.0</v>
      </c>
      <c r="Z824" s="116">
        <v>1444.0</v>
      </c>
      <c r="AA824" s="103" t="s">
        <v>814</v>
      </c>
      <c r="AB824" s="103" t="s">
        <v>3071</v>
      </c>
    </row>
    <row r="825" ht="15.75" hidden="1" customHeight="1">
      <c r="A825" s="113">
        <v>2020.0</v>
      </c>
      <c r="B825" s="113">
        <v>1401.0</v>
      </c>
      <c r="C825" s="114" t="s">
        <v>808</v>
      </c>
      <c r="D825" s="115">
        <v>6.0</v>
      </c>
      <c r="E825" s="114" t="s">
        <v>208</v>
      </c>
      <c r="F825" s="113">
        <v>155.0</v>
      </c>
      <c r="G825" s="114" t="s">
        <v>809</v>
      </c>
      <c r="H825" s="113">
        <v>4472.0</v>
      </c>
      <c r="I825" s="114" t="s">
        <v>831</v>
      </c>
      <c r="J825" s="113">
        <v>3.0</v>
      </c>
      <c r="K825" s="113">
        <v>0.0</v>
      </c>
      <c r="L825" s="113">
        <v>95.0</v>
      </c>
      <c r="M825" s="113">
        <v>1.0</v>
      </c>
      <c r="N825" s="114" t="s">
        <v>6145</v>
      </c>
      <c r="O825" s="114" t="s">
        <v>4662</v>
      </c>
      <c r="P825" s="113">
        <v>1400005.0</v>
      </c>
      <c r="Q825" s="114" t="s">
        <v>882</v>
      </c>
      <c r="R825" s="113">
        <v>1363.0</v>
      </c>
      <c r="S825" s="114" t="s">
        <v>7233</v>
      </c>
      <c r="T825" s="115">
        <v>9245981.0</v>
      </c>
      <c r="U825" s="115">
        <v>0.0</v>
      </c>
      <c r="V825" s="114" t="s">
        <v>7234</v>
      </c>
      <c r="W825" s="116">
        <v>1444.0</v>
      </c>
      <c r="X825" s="116">
        <v>1444.0</v>
      </c>
      <c r="Y825" s="116">
        <v>1444.0</v>
      </c>
      <c r="Z825" s="116">
        <v>1444.0</v>
      </c>
      <c r="AA825" s="103" t="s">
        <v>814</v>
      </c>
      <c r="AB825" s="103" t="s">
        <v>3071</v>
      </c>
    </row>
    <row r="826" ht="15.75" hidden="1" customHeight="1">
      <c r="A826" s="113">
        <v>2020.0</v>
      </c>
      <c r="B826" s="113">
        <v>1401.0</v>
      </c>
      <c r="C826" s="114" t="s">
        <v>808</v>
      </c>
      <c r="D826" s="115">
        <v>6.0</v>
      </c>
      <c r="E826" s="114" t="s">
        <v>208</v>
      </c>
      <c r="F826" s="113">
        <v>155.0</v>
      </c>
      <c r="G826" s="114" t="s">
        <v>809</v>
      </c>
      <c r="H826" s="113">
        <v>4472.0</v>
      </c>
      <c r="I826" s="114" t="s">
        <v>831</v>
      </c>
      <c r="J826" s="113">
        <v>3.0</v>
      </c>
      <c r="K826" s="113">
        <v>0.0</v>
      </c>
      <c r="L826" s="113">
        <v>95.0</v>
      </c>
      <c r="M826" s="113">
        <v>1.0</v>
      </c>
      <c r="N826" s="114" t="s">
        <v>6145</v>
      </c>
      <c r="O826" s="114" t="s">
        <v>4662</v>
      </c>
      <c r="P826" s="113">
        <v>1400005.0</v>
      </c>
      <c r="Q826" s="114" t="s">
        <v>882</v>
      </c>
      <c r="R826" s="113">
        <v>1364.0</v>
      </c>
      <c r="S826" s="114" t="s">
        <v>7235</v>
      </c>
      <c r="T826" s="115">
        <v>9245981.0</v>
      </c>
      <c r="U826" s="115">
        <v>0.0</v>
      </c>
      <c r="V826" s="114" t="s">
        <v>7236</v>
      </c>
      <c r="W826" s="116">
        <v>1124.0</v>
      </c>
      <c r="X826" s="116">
        <v>1124.0</v>
      </c>
      <c r="Y826" s="116">
        <v>1124.0</v>
      </c>
      <c r="Z826" s="116">
        <v>1124.0</v>
      </c>
      <c r="AA826" s="103" t="s">
        <v>814</v>
      </c>
      <c r="AB826" s="103" t="s">
        <v>3071</v>
      </c>
    </row>
    <row r="827" ht="15.75" hidden="1" customHeight="1">
      <c r="A827" s="113">
        <v>2020.0</v>
      </c>
      <c r="B827" s="113">
        <v>1401.0</v>
      </c>
      <c r="C827" s="114" t="s">
        <v>808</v>
      </c>
      <c r="D827" s="115">
        <v>6.0</v>
      </c>
      <c r="E827" s="114" t="s">
        <v>208</v>
      </c>
      <c r="F827" s="113">
        <v>155.0</v>
      </c>
      <c r="G827" s="114" t="s">
        <v>809</v>
      </c>
      <c r="H827" s="113">
        <v>4472.0</v>
      </c>
      <c r="I827" s="114" t="s">
        <v>831</v>
      </c>
      <c r="J827" s="113">
        <v>3.0</v>
      </c>
      <c r="K827" s="113">
        <v>0.0</v>
      </c>
      <c r="L827" s="113">
        <v>95.0</v>
      </c>
      <c r="M827" s="113">
        <v>1.0</v>
      </c>
      <c r="N827" s="114" t="s">
        <v>6145</v>
      </c>
      <c r="O827" s="114" t="s">
        <v>4662</v>
      </c>
      <c r="P827" s="113">
        <v>1400005.0</v>
      </c>
      <c r="Q827" s="114" t="s">
        <v>882</v>
      </c>
      <c r="R827" s="113">
        <v>1372.0</v>
      </c>
      <c r="S827" s="114" t="s">
        <v>7237</v>
      </c>
      <c r="T827" s="115">
        <v>9245981.0</v>
      </c>
      <c r="U827" s="115">
        <v>0.0</v>
      </c>
      <c r="V827" s="114" t="s">
        <v>7238</v>
      </c>
      <c r="W827" s="116">
        <v>914.0</v>
      </c>
      <c r="X827" s="116">
        <v>914.0</v>
      </c>
      <c r="Y827" s="116">
        <v>914.0</v>
      </c>
      <c r="Z827" s="116">
        <v>914.0</v>
      </c>
      <c r="AA827" s="103" t="s">
        <v>814</v>
      </c>
      <c r="AB827" s="103" t="s">
        <v>3071</v>
      </c>
    </row>
    <row r="828" ht="15.75" hidden="1" customHeight="1">
      <c r="A828" s="113">
        <v>2020.0</v>
      </c>
      <c r="B828" s="113">
        <v>1401.0</v>
      </c>
      <c r="C828" s="114" t="s">
        <v>808</v>
      </c>
      <c r="D828" s="115">
        <v>6.0</v>
      </c>
      <c r="E828" s="114" t="s">
        <v>208</v>
      </c>
      <c r="F828" s="113">
        <v>155.0</v>
      </c>
      <c r="G828" s="114" t="s">
        <v>809</v>
      </c>
      <c r="H828" s="113">
        <v>4472.0</v>
      </c>
      <c r="I828" s="114" t="s">
        <v>831</v>
      </c>
      <c r="J828" s="113">
        <v>3.0</v>
      </c>
      <c r="K828" s="113">
        <v>0.0</v>
      </c>
      <c r="L828" s="113">
        <v>95.0</v>
      </c>
      <c r="M828" s="113">
        <v>1.0</v>
      </c>
      <c r="N828" s="114" t="s">
        <v>6145</v>
      </c>
      <c r="O828" s="114" t="s">
        <v>4662</v>
      </c>
      <c r="P828" s="113">
        <v>1400005.0</v>
      </c>
      <c r="Q828" s="114" t="s">
        <v>882</v>
      </c>
      <c r="R828" s="113">
        <v>1373.0</v>
      </c>
      <c r="S828" s="114" t="s">
        <v>7239</v>
      </c>
      <c r="T828" s="115">
        <v>9245981.0</v>
      </c>
      <c r="U828" s="115">
        <v>0.0</v>
      </c>
      <c r="V828" s="114" t="s">
        <v>7240</v>
      </c>
      <c r="W828" s="116">
        <v>1421.8</v>
      </c>
      <c r="X828" s="116">
        <v>1421.8</v>
      </c>
      <c r="Y828" s="116">
        <v>1421.8</v>
      </c>
      <c r="Z828" s="116">
        <v>1421.8</v>
      </c>
      <c r="AA828" s="103" t="s">
        <v>814</v>
      </c>
      <c r="AB828" s="103" t="s">
        <v>3071</v>
      </c>
    </row>
    <row r="829" ht="15.75" hidden="1" customHeight="1">
      <c r="A829" s="113">
        <v>2020.0</v>
      </c>
      <c r="B829" s="113">
        <v>1401.0</v>
      </c>
      <c r="C829" s="114" t="s">
        <v>808</v>
      </c>
      <c r="D829" s="115">
        <v>6.0</v>
      </c>
      <c r="E829" s="114" t="s">
        <v>208</v>
      </c>
      <c r="F829" s="113">
        <v>155.0</v>
      </c>
      <c r="G829" s="114" t="s">
        <v>809</v>
      </c>
      <c r="H829" s="113">
        <v>4472.0</v>
      </c>
      <c r="I829" s="114" t="s">
        <v>831</v>
      </c>
      <c r="J829" s="113">
        <v>3.0</v>
      </c>
      <c r="K829" s="113">
        <v>0.0</v>
      </c>
      <c r="L829" s="113">
        <v>95.0</v>
      </c>
      <c r="M829" s="113">
        <v>1.0</v>
      </c>
      <c r="N829" s="114" t="s">
        <v>6145</v>
      </c>
      <c r="O829" s="114" t="s">
        <v>4662</v>
      </c>
      <c r="P829" s="113">
        <v>1400005.0</v>
      </c>
      <c r="Q829" s="114" t="s">
        <v>882</v>
      </c>
      <c r="R829" s="113">
        <v>1374.0</v>
      </c>
      <c r="S829" s="114" t="s">
        <v>7241</v>
      </c>
      <c r="T829" s="115">
        <v>9245981.0</v>
      </c>
      <c r="U829" s="115">
        <v>0.0</v>
      </c>
      <c r="V829" s="114" t="s">
        <v>7242</v>
      </c>
      <c r="W829" s="116">
        <v>1479.0</v>
      </c>
      <c r="X829" s="116">
        <v>1479.0</v>
      </c>
      <c r="Y829" s="116">
        <v>1479.0</v>
      </c>
      <c r="Z829" s="116">
        <v>1479.0</v>
      </c>
      <c r="AA829" s="103" t="s">
        <v>814</v>
      </c>
      <c r="AB829" s="103" t="s">
        <v>3071</v>
      </c>
    </row>
    <row r="830" ht="15.75" hidden="1" customHeight="1">
      <c r="A830" s="113">
        <v>2020.0</v>
      </c>
      <c r="B830" s="113">
        <v>1401.0</v>
      </c>
      <c r="C830" s="114" t="s">
        <v>808</v>
      </c>
      <c r="D830" s="115">
        <v>6.0</v>
      </c>
      <c r="E830" s="114" t="s">
        <v>208</v>
      </c>
      <c r="F830" s="113">
        <v>155.0</v>
      </c>
      <c r="G830" s="114" t="s">
        <v>809</v>
      </c>
      <c r="H830" s="113">
        <v>4472.0</v>
      </c>
      <c r="I830" s="114" t="s">
        <v>831</v>
      </c>
      <c r="J830" s="113">
        <v>3.0</v>
      </c>
      <c r="K830" s="113">
        <v>0.0</v>
      </c>
      <c r="L830" s="113">
        <v>95.0</v>
      </c>
      <c r="M830" s="113">
        <v>1.0</v>
      </c>
      <c r="N830" s="114" t="s">
        <v>6145</v>
      </c>
      <c r="O830" s="114" t="s">
        <v>4662</v>
      </c>
      <c r="P830" s="113">
        <v>1400005.0</v>
      </c>
      <c r="Q830" s="114" t="s">
        <v>882</v>
      </c>
      <c r="R830" s="113">
        <v>1375.0</v>
      </c>
      <c r="S830" s="114" t="s">
        <v>7243</v>
      </c>
      <c r="T830" s="115">
        <v>9245981.0</v>
      </c>
      <c r="U830" s="115">
        <v>0.0</v>
      </c>
      <c r="V830" s="114" t="s">
        <v>7244</v>
      </c>
      <c r="W830" s="116">
        <v>1444.0</v>
      </c>
      <c r="X830" s="116">
        <v>1444.0</v>
      </c>
      <c r="Y830" s="116">
        <v>1444.0</v>
      </c>
      <c r="Z830" s="116">
        <v>1444.0</v>
      </c>
      <c r="AA830" s="103" t="s">
        <v>814</v>
      </c>
      <c r="AB830" s="103" t="s">
        <v>3071</v>
      </c>
    </row>
    <row r="831" ht="15.75" hidden="1" customHeight="1">
      <c r="A831" s="113">
        <v>2020.0</v>
      </c>
      <c r="B831" s="113">
        <v>1401.0</v>
      </c>
      <c r="C831" s="114" t="s">
        <v>808</v>
      </c>
      <c r="D831" s="115">
        <v>6.0</v>
      </c>
      <c r="E831" s="114" t="s">
        <v>208</v>
      </c>
      <c r="F831" s="113">
        <v>155.0</v>
      </c>
      <c r="G831" s="114" t="s">
        <v>809</v>
      </c>
      <c r="H831" s="113">
        <v>4472.0</v>
      </c>
      <c r="I831" s="114" t="s">
        <v>831</v>
      </c>
      <c r="J831" s="113">
        <v>3.0</v>
      </c>
      <c r="K831" s="113">
        <v>0.0</v>
      </c>
      <c r="L831" s="113">
        <v>95.0</v>
      </c>
      <c r="M831" s="113">
        <v>1.0</v>
      </c>
      <c r="N831" s="114" t="s">
        <v>6145</v>
      </c>
      <c r="O831" s="114" t="s">
        <v>4662</v>
      </c>
      <c r="P831" s="113">
        <v>1400005.0</v>
      </c>
      <c r="Q831" s="114" t="s">
        <v>882</v>
      </c>
      <c r="R831" s="113">
        <v>1376.0</v>
      </c>
      <c r="S831" s="114" t="s">
        <v>7245</v>
      </c>
      <c r="T831" s="115">
        <v>9245981.0</v>
      </c>
      <c r="U831" s="115">
        <v>0.0</v>
      </c>
      <c r="V831" s="114" t="s">
        <v>7246</v>
      </c>
      <c r="W831" s="116">
        <v>1421.8</v>
      </c>
      <c r="X831" s="116">
        <v>1421.8</v>
      </c>
      <c r="Y831" s="116">
        <v>1421.8</v>
      </c>
      <c r="Z831" s="116">
        <v>1421.8</v>
      </c>
      <c r="AA831" s="103" t="s">
        <v>814</v>
      </c>
      <c r="AB831" s="103" t="s">
        <v>3071</v>
      </c>
    </row>
    <row r="832" ht="15.75" hidden="1" customHeight="1">
      <c r="A832" s="113">
        <v>2020.0</v>
      </c>
      <c r="B832" s="113">
        <v>1401.0</v>
      </c>
      <c r="C832" s="114" t="s">
        <v>808</v>
      </c>
      <c r="D832" s="115">
        <v>6.0</v>
      </c>
      <c r="E832" s="114" t="s">
        <v>208</v>
      </c>
      <c r="F832" s="113">
        <v>155.0</v>
      </c>
      <c r="G832" s="114" t="s">
        <v>809</v>
      </c>
      <c r="H832" s="113">
        <v>4472.0</v>
      </c>
      <c r="I832" s="114" t="s">
        <v>831</v>
      </c>
      <c r="J832" s="113">
        <v>3.0</v>
      </c>
      <c r="K832" s="113">
        <v>0.0</v>
      </c>
      <c r="L832" s="113">
        <v>95.0</v>
      </c>
      <c r="M832" s="113">
        <v>1.0</v>
      </c>
      <c r="N832" s="114" t="s">
        <v>6145</v>
      </c>
      <c r="O832" s="114" t="s">
        <v>4662</v>
      </c>
      <c r="P832" s="113">
        <v>1400005.0</v>
      </c>
      <c r="Q832" s="114" t="s">
        <v>882</v>
      </c>
      <c r="R832" s="113">
        <v>1377.0</v>
      </c>
      <c r="S832" s="114" t="s">
        <v>7247</v>
      </c>
      <c r="T832" s="115">
        <v>9245981.0</v>
      </c>
      <c r="U832" s="115">
        <v>0.0</v>
      </c>
      <c r="V832" s="114" t="s">
        <v>7248</v>
      </c>
      <c r="W832" s="116">
        <v>871.0</v>
      </c>
      <c r="X832" s="116">
        <v>871.0</v>
      </c>
      <c r="Y832" s="116">
        <v>871.0</v>
      </c>
      <c r="Z832" s="116">
        <v>871.0</v>
      </c>
      <c r="AA832" s="103" t="s">
        <v>814</v>
      </c>
      <c r="AB832" s="103" t="s">
        <v>3071</v>
      </c>
    </row>
    <row r="833" ht="15.75" hidden="1" customHeight="1">
      <c r="A833" s="113">
        <v>2020.0</v>
      </c>
      <c r="B833" s="113">
        <v>1401.0</v>
      </c>
      <c r="C833" s="114" t="s">
        <v>808</v>
      </c>
      <c r="D833" s="115">
        <v>6.0</v>
      </c>
      <c r="E833" s="114" t="s">
        <v>208</v>
      </c>
      <c r="F833" s="113">
        <v>155.0</v>
      </c>
      <c r="G833" s="114" t="s">
        <v>809</v>
      </c>
      <c r="H833" s="113">
        <v>4472.0</v>
      </c>
      <c r="I833" s="114" t="s">
        <v>831</v>
      </c>
      <c r="J833" s="113">
        <v>3.0</v>
      </c>
      <c r="K833" s="113">
        <v>0.0</v>
      </c>
      <c r="L833" s="113">
        <v>95.0</v>
      </c>
      <c r="M833" s="113">
        <v>1.0</v>
      </c>
      <c r="N833" s="114" t="s">
        <v>6145</v>
      </c>
      <c r="O833" s="114" t="s">
        <v>4662</v>
      </c>
      <c r="P833" s="113">
        <v>1400005.0</v>
      </c>
      <c r="Q833" s="114" t="s">
        <v>882</v>
      </c>
      <c r="R833" s="113">
        <v>1378.0</v>
      </c>
      <c r="S833" s="114" t="s">
        <v>7249</v>
      </c>
      <c r="T833" s="115">
        <v>9245981.0</v>
      </c>
      <c r="U833" s="115">
        <v>0.0</v>
      </c>
      <c r="V833" s="114" t="s">
        <v>7250</v>
      </c>
      <c r="W833" s="116">
        <v>1444.0</v>
      </c>
      <c r="X833" s="116">
        <v>1444.0</v>
      </c>
      <c r="Y833" s="116">
        <v>1444.0</v>
      </c>
      <c r="Z833" s="116">
        <v>1444.0</v>
      </c>
      <c r="AA833" s="103" t="s">
        <v>814</v>
      </c>
      <c r="AB833" s="103" t="s">
        <v>3071</v>
      </c>
    </row>
    <row r="834" ht="15.75" hidden="1" customHeight="1">
      <c r="A834" s="113">
        <v>2020.0</v>
      </c>
      <c r="B834" s="113">
        <v>1401.0</v>
      </c>
      <c r="C834" s="114" t="s">
        <v>808</v>
      </c>
      <c r="D834" s="115">
        <v>6.0</v>
      </c>
      <c r="E834" s="114" t="s">
        <v>208</v>
      </c>
      <c r="F834" s="113">
        <v>155.0</v>
      </c>
      <c r="G834" s="114" t="s">
        <v>809</v>
      </c>
      <c r="H834" s="113">
        <v>4472.0</v>
      </c>
      <c r="I834" s="114" t="s">
        <v>831</v>
      </c>
      <c r="J834" s="113">
        <v>3.0</v>
      </c>
      <c r="K834" s="113">
        <v>0.0</v>
      </c>
      <c r="L834" s="113">
        <v>95.0</v>
      </c>
      <c r="M834" s="113">
        <v>1.0</v>
      </c>
      <c r="N834" s="114" t="s">
        <v>6145</v>
      </c>
      <c r="O834" s="114" t="s">
        <v>4662</v>
      </c>
      <c r="P834" s="113">
        <v>1400005.0</v>
      </c>
      <c r="Q834" s="114" t="s">
        <v>882</v>
      </c>
      <c r="R834" s="113">
        <v>1398.0</v>
      </c>
      <c r="S834" s="114" t="s">
        <v>7251</v>
      </c>
      <c r="T834" s="115">
        <v>9245981.0</v>
      </c>
      <c r="U834" s="115">
        <v>0.0</v>
      </c>
      <c r="V834" s="114" t="s">
        <v>7252</v>
      </c>
      <c r="W834" s="116">
        <v>1423.9</v>
      </c>
      <c r="X834" s="116">
        <v>1423.9</v>
      </c>
      <c r="Y834" s="116">
        <v>1423.9</v>
      </c>
      <c r="Z834" s="116">
        <v>1423.9</v>
      </c>
      <c r="AA834" s="103" t="s">
        <v>814</v>
      </c>
      <c r="AB834" s="103" t="s">
        <v>3071</v>
      </c>
    </row>
    <row r="835" ht="15.75" hidden="1" customHeight="1">
      <c r="A835" s="113">
        <v>2020.0</v>
      </c>
      <c r="B835" s="113">
        <v>1401.0</v>
      </c>
      <c r="C835" s="114" t="s">
        <v>808</v>
      </c>
      <c r="D835" s="115">
        <v>6.0</v>
      </c>
      <c r="E835" s="114" t="s">
        <v>208</v>
      </c>
      <c r="F835" s="113">
        <v>155.0</v>
      </c>
      <c r="G835" s="114" t="s">
        <v>809</v>
      </c>
      <c r="H835" s="113">
        <v>4472.0</v>
      </c>
      <c r="I835" s="114" t="s">
        <v>831</v>
      </c>
      <c r="J835" s="113">
        <v>3.0</v>
      </c>
      <c r="K835" s="113">
        <v>0.0</v>
      </c>
      <c r="L835" s="113">
        <v>95.0</v>
      </c>
      <c r="M835" s="113">
        <v>1.0</v>
      </c>
      <c r="N835" s="114" t="s">
        <v>6145</v>
      </c>
      <c r="O835" s="114" t="s">
        <v>4662</v>
      </c>
      <c r="P835" s="113">
        <v>1400005.0</v>
      </c>
      <c r="Q835" s="114" t="s">
        <v>882</v>
      </c>
      <c r="R835" s="113">
        <v>1399.0</v>
      </c>
      <c r="S835" s="114" t="s">
        <v>7253</v>
      </c>
      <c r="T835" s="115">
        <v>9245981.0</v>
      </c>
      <c r="U835" s="115">
        <v>0.0</v>
      </c>
      <c r="V835" s="114" t="s">
        <v>7254</v>
      </c>
      <c r="W835" s="116">
        <v>1339.8</v>
      </c>
      <c r="X835" s="116">
        <v>1339.8</v>
      </c>
      <c r="Y835" s="116">
        <v>1339.8</v>
      </c>
      <c r="Z835" s="116">
        <v>1339.8</v>
      </c>
      <c r="AA835" s="103" t="s">
        <v>814</v>
      </c>
      <c r="AB835" s="103" t="s">
        <v>3071</v>
      </c>
    </row>
    <row r="836" ht="15.75" hidden="1" customHeight="1">
      <c r="A836" s="113">
        <v>2020.0</v>
      </c>
      <c r="B836" s="113">
        <v>1401.0</v>
      </c>
      <c r="C836" s="114" t="s">
        <v>808</v>
      </c>
      <c r="D836" s="115">
        <v>6.0</v>
      </c>
      <c r="E836" s="114" t="s">
        <v>208</v>
      </c>
      <c r="F836" s="113">
        <v>155.0</v>
      </c>
      <c r="G836" s="114" t="s">
        <v>809</v>
      </c>
      <c r="H836" s="113">
        <v>4472.0</v>
      </c>
      <c r="I836" s="114" t="s">
        <v>831</v>
      </c>
      <c r="J836" s="113">
        <v>3.0</v>
      </c>
      <c r="K836" s="113">
        <v>0.0</v>
      </c>
      <c r="L836" s="113">
        <v>95.0</v>
      </c>
      <c r="M836" s="113">
        <v>1.0</v>
      </c>
      <c r="N836" s="114" t="s">
        <v>6145</v>
      </c>
      <c r="O836" s="114" t="s">
        <v>4662</v>
      </c>
      <c r="P836" s="113">
        <v>1400005.0</v>
      </c>
      <c r="Q836" s="114" t="s">
        <v>882</v>
      </c>
      <c r="R836" s="113">
        <v>1402.0</v>
      </c>
      <c r="S836" s="114" t="s">
        <v>7255</v>
      </c>
      <c r="T836" s="115">
        <v>9245981.0</v>
      </c>
      <c r="U836" s="115">
        <v>0.0</v>
      </c>
      <c r="V836" s="114" t="s">
        <v>7256</v>
      </c>
      <c r="W836" s="116">
        <v>1444.0</v>
      </c>
      <c r="X836" s="116">
        <v>1444.0</v>
      </c>
      <c r="Y836" s="116">
        <v>1444.0</v>
      </c>
      <c r="Z836" s="116">
        <v>1444.0</v>
      </c>
      <c r="AA836" s="103" t="s">
        <v>814</v>
      </c>
      <c r="AB836" s="103" t="s">
        <v>3071</v>
      </c>
    </row>
    <row r="837" ht="15.75" hidden="1" customHeight="1">
      <c r="A837" s="113">
        <v>2020.0</v>
      </c>
      <c r="B837" s="113">
        <v>1401.0</v>
      </c>
      <c r="C837" s="114" t="s">
        <v>808</v>
      </c>
      <c r="D837" s="115">
        <v>6.0</v>
      </c>
      <c r="E837" s="114" t="s">
        <v>208</v>
      </c>
      <c r="F837" s="113">
        <v>155.0</v>
      </c>
      <c r="G837" s="114" t="s">
        <v>809</v>
      </c>
      <c r="H837" s="113">
        <v>4472.0</v>
      </c>
      <c r="I837" s="114" t="s">
        <v>831</v>
      </c>
      <c r="J837" s="113">
        <v>3.0</v>
      </c>
      <c r="K837" s="113">
        <v>0.0</v>
      </c>
      <c r="L837" s="113">
        <v>95.0</v>
      </c>
      <c r="M837" s="113">
        <v>1.0</v>
      </c>
      <c r="N837" s="114" t="s">
        <v>6145</v>
      </c>
      <c r="O837" s="114" t="s">
        <v>4662</v>
      </c>
      <c r="P837" s="113">
        <v>1400005.0</v>
      </c>
      <c r="Q837" s="114" t="s">
        <v>882</v>
      </c>
      <c r="R837" s="113">
        <v>1403.0</v>
      </c>
      <c r="S837" s="114" t="s">
        <v>7257</v>
      </c>
      <c r="T837" s="115">
        <v>9245981.0</v>
      </c>
      <c r="U837" s="115">
        <v>0.0</v>
      </c>
      <c r="V837" s="114" t="s">
        <v>7258</v>
      </c>
      <c r="W837" s="116">
        <v>1428.0</v>
      </c>
      <c r="X837" s="116">
        <v>1428.0</v>
      </c>
      <c r="Y837" s="116">
        <v>1428.0</v>
      </c>
      <c r="Z837" s="116">
        <v>1428.0</v>
      </c>
      <c r="AA837" s="103" t="s">
        <v>814</v>
      </c>
      <c r="AB837" s="103" t="s">
        <v>3071</v>
      </c>
    </row>
    <row r="838" ht="15.75" hidden="1" customHeight="1">
      <c r="A838" s="113">
        <v>2020.0</v>
      </c>
      <c r="B838" s="113">
        <v>1401.0</v>
      </c>
      <c r="C838" s="114" t="s">
        <v>808</v>
      </c>
      <c r="D838" s="115">
        <v>6.0</v>
      </c>
      <c r="E838" s="114" t="s">
        <v>208</v>
      </c>
      <c r="F838" s="113">
        <v>155.0</v>
      </c>
      <c r="G838" s="114" t="s">
        <v>809</v>
      </c>
      <c r="H838" s="113">
        <v>4472.0</v>
      </c>
      <c r="I838" s="114" t="s">
        <v>831</v>
      </c>
      <c r="J838" s="113">
        <v>3.0</v>
      </c>
      <c r="K838" s="113">
        <v>0.0</v>
      </c>
      <c r="L838" s="113">
        <v>95.0</v>
      </c>
      <c r="M838" s="113">
        <v>1.0</v>
      </c>
      <c r="N838" s="114" t="s">
        <v>6145</v>
      </c>
      <c r="O838" s="114" t="s">
        <v>4662</v>
      </c>
      <c r="P838" s="113">
        <v>1400005.0</v>
      </c>
      <c r="Q838" s="114" t="s">
        <v>882</v>
      </c>
      <c r="R838" s="113">
        <v>1404.0</v>
      </c>
      <c r="S838" s="114" t="s">
        <v>7259</v>
      </c>
      <c r="T838" s="115">
        <v>9245981.0</v>
      </c>
      <c r="U838" s="115">
        <v>0.0</v>
      </c>
      <c r="V838" s="114" t="s">
        <v>7260</v>
      </c>
      <c r="W838" s="116">
        <v>0.0</v>
      </c>
      <c r="X838" s="116">
        <v>0.0</v>
      </c>
      <c r="Y838" s="116">
        <v>0.0</v>
      </c>
      <c r="Z838" s="116">
        <v>0.0</v>
      </c>
      <c r="AA838" s="103" t="s">
        <v>814</v>
      </c>
      <c r="AB838" s="103" t="s">
        <v>3071</v>
      </c>
    </row>
    <row r="839" ht="15.75" hidden="1" customHeight="1">
      <c r="A839" s="113">
        <v>2020.0</v>
      </c>
      <c r="B839" s="113">
        <v>1401.0</v>
      </c>
      <c r="C839" s="114" t="s">
        <v>808</v>
      </c>
      <c r="D839" s="115">
        <v>6.0</v>
      </c>
      <c r="E839" s="114" t="s">
        <v>208</v>
      </c>
      <c r="F839" s="113">
        <v>155.0</v>
      </c>
      <c r="G839" s="114" t="s">
        <v>809</v>
      </c>
      <c r="H839" s="113">
        <v>4472.0</v>
      </c>
      <c r="I839" s="114" t="s">
        <v>831</v>
      </c>
      <c r="J839" s="113">
        <v>3.0</v>
      </c>
      <c r="K839" s="113">
        <v>0.0</v>
      </c>
      <c r="L839" s="113">
        <v>95.0</v>
      </c>
      <c r="M839" s="113">
        <v>1.0</v>
      </c>
      <c r="N839" s="114" t="s">
        <v>6145</v>
      </c>
      <c r="O839" s="114" t="s">
        <v>4662</v>
      </c>
      <c r="P839" s="113">
        <v>1400005.0</v>
      </c>
      <c r="Q839" s="114" t="s">
        <v>882</v>
      </c>
      <c r="R839" s="113">
        <v>1405.0</v>
      </c>
      <c r="S839" s="114" t="s">
        <v>7261</v>
      </c>
      <c r="T839" s="115">
        <v>9245981.0</v>
      </c>
      <c r="U839" s="115">
        <v>0.0</v>
      </c>
      <c r="V839" s="114" t="s">
        <v>7262</v>
      </c>
      <c r="W839" s="116">
        <v>0.0</v>
      </c>
      <c r="X839" s="116">
        <v>0.0</v>
      </c>
      <c r="Y839" s="116">
        <v>0.0</v>
      </c>
      <c r="Z839" s="116">
        <v>0.0</v>
      </c>
      <c r="AA839" s="103" t="s">
        <v>814</v>
      </c>
      <c r="AB839" s="103" t="s">
        <v>3071</v>
      </c>
    </row>
    <row r="840" ht="15.75" hidden="1" customHeight="1">
      <c r="A840" s="113">
        <v>2020.0</v>
      </c>
      <c r="B840" s="113">
        <v>1401.0</v>
      </c>
      <c r="C840" s="114" t="s">
        <v>808</v>
      </c>
      <c r="D840" s="115">
        <v>6.0</v>
      </c>
      <c r="E840" s="114" t="s">
        <v>208</v>
      </c>
      <c r="F840" s="113">
        <v>155.0</v>
      </c>
      <c r="G840" s="114" t="s">
        <v>809</v>
      </c>
      <c r="H840" s="113">
        <v>4472.0</v>
      </c>
      <c r="I840" s="114" t="s">
        <v>831</v>
      </c>
      <c r="J840" s="113">
        <v>3.0</v>
      </c>
      <c r="K840" s="113">
        <v>0.0</v>
      </c>
      <c r="L840" s="113">
        <v>95.0</v>
      </c>
      <c r="M840" s="113">
        <v>1.0</v>
      </c>
      <c r="N840" s="114" t="s">
        <v>6145</v>
      </c>
      <c r="O840" s="114" t="s">
        <v>4662</v>
      </c>
      <c r="P840" s="113">
        <v>1400005.0</v>
      </c>
      <c r="Q840" s="114" t="s">
        <v>882</v>
      </c>
      <c r="R840" s="113">
        <v>1406.0</v>
      </c>
      <c r="S840" s="114" t="s">
        <v>7259</v>
      </c>
      <c r="T840" s="115">
        <v>9245981.0</v>
      </c>
      <c r="U840" s="115">
        <v>0.0</v>
      </c>
      <c r="V840" s="114" t="s">
        <v>7260</v>
      </c>
      <c r="W840" s="116">
        <v>1444.0</v>
      </c>
      <c r="X840" s="116">
        <v>1444.0</v>
      </c>
      <c r="Y840" s="116">
        <v>1444.0</v>
      </c>
      <c r="Z840" s="116">
        <v>1444.0</v>
      </c>
      <c r="AA840" s="103" t="s">
        <v>814</v>
      </c>
      <c r="AB840" s="103" t="s">
        <v>3071</v>
      </c>
    </row>
    <row r="841" ht="15.75" hidden="1" customHeight="1">
      <c r="A841" s="113">
        <v>2020.0</v>
      </c>
      <c r="B841" s="113">
        <v>1401.0</v>
      </c>
      <c r="C841" s="114" t="s">
        <v>808</v>
      </c>
      <c r="D841" s="115">
        <v>6.0</v>
      </c>
      <c r="E841" s="114" t="s">
        <v>208</v>
      </c>
      <c r="F841" s="113">
        <v>155.0</v>
      </c>
      <c r="G841" s="114" t="s">
        <v>809</v>
      </c>
      <c r="H841" s="113">
        <v>4472.0</v>
      </c>
      <c r="I841" s="114" t="s">
        <v>831</v>
      </c>
      <c r="J841" s="113">
        <v>3.0</v>
      </c>
      <c r="K841" s="113">
        <v>0.0</v>
      </c>
      <c r="L841" s="113">
        <v>95.0</v>
      </c>
      <c r="M841" s="113">
        <v>1.0</v>
      </c>
      <c r="N841" s="114" t="s">
        <v>6145</v>
      </c>
      <c r="O841" s="114" t="s">
        <v>4662</v>
      </c>
      <c r="P841" s="113">
        <v>1400005.0</v>
      </c>
      <c r="Q841" s="114" t="s">
        <v>882</v>
      </c>
      <c r="R841" s="113">
        <v>1407.0</v>
      </c>
      <c r="S841" s="114" t="s">
        <v>7261</v>
      </c>
      <c r="T841" s="115">
        <v>9245981.0</v>
      </c>
      <c r="U841" s="115">
        <v>0.0</v>
      </c>
      <c r="V841" s="114" t="s">
        <v>7262</v>
      </c>
      <c r="W841" s="116">
        <v>1440.0</v>
      </c>
      <c r="X841" s="116">
        <v>1440.0</v>
      </c>
      <c r="Y841" s="116">
        <v>1440.0</v>
      </c>
      <c r="Z841" s="116">
        <v>1440.0</v>
      </c>
      <c r="AA841" s="103" t="s">
        <v>814</v>
      </c>
      <c r="AB841" s="103" t="s">
        <v>3071</v>
      </c>
    </row>
    <row r="842" ht="15.75" hidden="1" customHeight="1">
      <c r="A842" s="113">
        <v>2020.0</v>
      </c>
      <c r="B842" s="113">
        <v>1401.0</v>
      </c>
      <c r="C842" s="114" t="s">
        <v>808</v>
      </c>
      <c r="D842" s="115">
        <v>6.0</v>
      </c>
      <c r="E842" s="114" t="s">
        <v>208</v>
      </c>
      <c r="F842" s="113">
        <v>155.0</v>
      </c>
      <c r="G842" s="114" t="s">
        <v>809</v>
      </c>
      <c r="H842" s="113">
        <v>4472.0</v>
      </c>
      <c r="I842" s="114" t="s">
        <v>831</v>
      </c>
      <c r="J842" s="113">
        <v>3.0</v>
      </c>
      <c r="K842" s="113">
        <v>0.0</v>
      </c>
      <c r="L842" s="113">
        <v>95.0</v>
      </c>
      <c r="M842" s="113">
        <v>1.0</v>
      </c>
      <c r="N842" s="114" t="s">
        <v>6145</v>
      </c>
      <c r="O842" s="114" t="s">
        <v>4662</v>
      </c>
      <c r="P842" s="113">
        <v>1400005.0</v>
      </c>
      <c r="Q842" s="114" t="s">
        <v>882</v>
      </c>
      <c r="R842" s="113">
        <v>1408.0</v>
      </c>
      <c r="S842" s="114" t="s">
        <v>7263</v>
      </c>
      <c r="T842" s="115">
        <v>9245981.0</v>
      </c>
      <c r="U842" s="115">
        <v>0.0</v>
      </c>
      <c r="V842" s="114" t="s">
        <v>7264</v>
      </c>
      <c r="W842" s="116">
        <v>1426.0</v>
      </c>
      <c r="X842" s="116">
        <v>1426.0</v>
      </c>
      <c r="Y842" s="116">
        <v>1426.0</v>
      </c>
      <c r="Z842" s="116">
        <v>1426.0</v>
      </c>
      <c r="AA842" s="103" t="s">
        <v>814</v>
      </c>
      <c r="AB842" s="103" t="s">
        <v>3071</v>
      </c>
    </row>
    <row r="843" ht="15.75" hidden="1" customHeight="1">
      <c r="A843" s="113">
        <v>2020.0</v>
      </c>
      <c r="B843" s="113">
        <v>1401.0</v>
      </c>
      <c r="C843" s="114" t="s">
        <v>808</v>
      </c>
      <c r="D843" s="115">
        <v>6.0</v>
      </c>
      <c r="E843" s="114" t="s">
        <v>208</v>
      </c>
      <c r="F843" s="113">
        <v>155.0</v>
      </c>
      <c r="G843" s="114" t="s">
        <v>809</v>
      </c>
      <c r="H843" s="113">
        <v>4472.0</v>
      </c>
      <c r="I843" s="114" t="s">
        <v>831</v>
      </c>
      <c r="J843" s="113">
        <v>3.0</v>
      </c>
      <c r="K843" s="113">
        <v>0.0</v>
      </c>
      <c r="L843" s="113">
        <v>95.0</v>
      </c>
      <c r="M843" s="113">
        <v>1.0</v>
      </c>
      <c r="N843" s="114" t="s">
        <v>6145</v>
      </c>
      <c r="O843" s="114" t="s">
        <v>4662</v>
      </c>
      <c r="P843" s="113">
        <v>1400005.0</v>
      </c>
      <c r="Q843" s="114" t="s">
        <v>882</v>
      </c>
      <c r="R843" s="113">
        <v>1409.0</v>
      </c>
      <c r="S843" s="114" t="s">
        <v>7265</v>
      </c>
      <c r="T843" s="115">
        <v>9245981.0</v>
      </c>
      <c r="U843" s="115">
        <v>0.0</v>
      </c>
      <c r="V843" s="114" t="s">
        <v>7266</v>
      </c>
      <c r="W843" s="116">
        <v>1442.5</v>
      </c>
      <c r="X843" s="116">
        <v>1442.5</v>
      </c>
      <c r="Y843" s="116">
        <v>1442.5</v>
      </c>
      <c r="Z843" s="116">
        <v>1442.5</v>
      </c>
      <c r="AA843" s="103" t="s">
        <v>814</v>
      </c>
      <c r="AB843" s="103" t="s">
        <v>3071</v>
      </c>
    </row>
    <row r="844" ht="15.75" hidden="1" customHeight="1">
      <c r="A844" s="113">
        <v>2020.0</v>
      </c>
      <c r="B844" s="113">
        <v>1401.0</v>
      </c>
      <c r="C844" s="114" t="s">
        <v>808</v>
      </c>
      <c r="D844" s="115">
        <v>6.0</v>
      </c>
      <c r="E844" s="114" t="s">
        <v>208</v>
      </c>
      <c r="F844" s="113">
        <v>155.0</v>
      </c>
      <c r="G844" s="114" t="s">
        <v>809</v>
      </c>
      <c r="H844" s="113">
        <v>4472.0</v>
      </c>
      <c r="I844" s="114" t="s">
        <v>831</v>
      </c>
      <c r="J844" s="113">
        <v>3.0</v>
      </c>
      <c r="K844" s="113">
        <v>0.0</v>
      </c>
      <c r="L844" s="113">
        <v>95.0</v>
      </c>
      <c r="M844" s="113">
        <v>1.0</v>
      </c>
      <c r="N844" s="114" t="s">
        <v>6145</v>
      </c>
      <c r="O844" s="114" t="s">
        <v>4662</v>
      </c>
      <c r="P844" s="113">
        <v>1400005.0</v>
      </c>
      <c r="Q844" s="114" t="s">
        <v>882</v>
      </c>
      <c r="R844" s="113">
        <v>1410.0</v>
      </c>
      <c r="S844" s="114" t="s">
        <v>7267</v>
      </c>
      <c r="T844" s="115">
        <v>9245981.0</v>
      </c>
      <c r="U844" s="115">
        <v>0.0</v>
      </c>
      <c r="V844" s="114" t="s">
        <v>7268</v>
      </c>
      <c r="W844" s="116">
        <v>1444.0</v>
      </c>
      <c r="X844" s="116">
        <v>1444.0</v>
      </c>
      <c r="Y844" s="116">
        <v>1444.0</v>
      </c>
      <c r="Z844" s="116">
        <v>1444.0</v>
      </c>
      <c r="AA844" s="103" t="s">
        <v>814</v>
      </c>
      <c r="AB844" s="103" t="s">
        <v>3071</v>
      </c>
    </row>
    <row r="845" ht="15.75" hidden="1" customHeight="1">
      <c r="A845" s="113">
        <v>2020.0</v>
      </c>
      <c r="B845" s="113">
        <v>1401.0</v>
      </c>
      <c r="C845" s="114" t="s">
        <v>808</v>
      </c>
      <c r="D845" s="115">
        <v>6.0</v>
      </c>
      <c r="E845" s="114" t="s">
        <v>208</v>
      </c>
      <c r="F845" s="113">
        <v>155.0</v>
      </c>
      <c r="G845" s="114" t="s">
        <v>809</v>
      </c>
      <c r="H845" s="113">
        <v>4472.0</v>
      </c>
      <c r="I845" s="114" t="s">
        <v>831</v>
      </c>
      <c r="J845" s="113">
        <v>3.0</v>
      </c>
      <c r="K845" s="113">
        <v>0.0</v>
      </c>
      <c r="L845" s="113">
        <v>95.0</v>
      </c>
      <c r="M845" s="113">
        <v>1.0</v>
      </c>
      <c r="N845" s="114" t="s">
        <v>6145</v>
      </c>
      <c r="O845" s="114" t="s">
        <v>4662</v>
      </c>
      <c r="P845" s="113">
        <v>1400005.0</v>
      </c>
      <c r="Q845" s="114" t="s">
        <v>882</v>
      </c>
      <c r="R845" s="113">
        <v>1411.0</v>
      </c>
      <c r="S845" s="114" t="s">
        <v>7269</v>
      </c>
      <c r="T845" s="115">
        <v>9245981.0</v>
      </c>
      <c r="U845" s="115">
        <v>0.0</v>
      </c>
      <c r="V845" s="114" t="s">
        <v>7270</v>
      </c>
      <c r="W845" s="116">
        <v>1444.0</v>
      </c>
      <c r="X845" s="116">
        <v>1444.0</v>
      </c>
      <c r="Y845" s="116">
        <v>1444.0</v>
      </c>
      <c r="Z845" s="116">
        <v>1444.0</v>
      </c>
      <c r="AA845" s="103" t="s">
        <v>814</v>
      </c>
      <c r="AB845" s="103" t="s">
        <v>3071</v>
      </c>
    </row>
    <row r="846" ht="15.75" hidden="1" customHeight="1">
      <c r="A846" s="113">
        <v>2020.0</v>
      </c>
      <c r="B846" s="113">
        <v>1401.0</v>
      </c>
      <c r="C846" s="114" t="s">
        <v>808</v>
      </c>
      <c r="D846" s="115">
        <v>6.0</v>
      </c>
      <c r="E846" s="114" t="s">
        <v>208</v>
      </c>
      <c r="F846" s="113">
        <v>155.0</v>
      </c>
      <c r="G846" s="114" t="s">
        <v>809</v>
      </c>
      <c r="H846" s="113">
        <v>4472.0</v>
      </c>
      <c r="I846" s="114" t="s">
        <v>831</v>
      </c>
      <c r="J846" s="113">
        <v>3.0</v>
      </c>
      <c r="K846" s="113">
        <v>0.0</v>
      </c>
      <c r="L846" s="113">
        <v>95.0</v>
      </c>
      <c r="M846" s="113">
        <v>1.0</v>
      </c>
      <c r="N846" s="114" t="s">
        <v>6145</v>
      </c>
      <c r="O846" s="114" t="s">
        <v>4662</v>
      </c>
      <c r="P846" s="113">
        <v>1400005.0</v>
      </c>
      <c r="Q846" s="114" t="s">
        <v>882</v>
      </c>
      <c r="R846" s="113">
        <v>1412.0</v>
      </c>
      <c r="S846" s="114" t="s">
        <v>7271</v>
      </c>
      <c r="T846" s="115">
        <v>9245981.0</v>
      </c>
      <c r="U846" s="115">
        <v>0.0</v>
      </c>
      <c r="V846" s="114" t="s">
        <v>7272</v>
      </c>
      <c r="W846" s="116">
        <v>800.0</v>
      </c>
      <c r="X846" s="116">
        <v>800.0</v>
      </c>
      <c r="Y846" s="116">
        <v>800.0</v>
      </c>
      <c r="Z846" s="116">
        <v>800.0</v>
      </c>
      <c r="AA846" s="103" t="s">
        <v>814</v>
      </c>
      <c r="AB846" s="103" t="s">
        <v>3071</v>
      </c>
    </row>
    <row r="847" ht="15.75" hidden="1" customHeight="1">
      <c r="A847" s="113">
        <v>2020.0</v>
      </c>
      <c r="B847" s="113">
        <v>1401.0</v>
      </c>
      <c r="C847" s="114" t="s">
        <v>808</v>
      </c>
      <c r="D847" s="115">
        <v>6.0</v>
      </c>
      <c r="E847" s="114" t="s">
        <v>208</v>
      </c>
      <c r="F847" s="113">
        <v>155.0</v>
      </c>
      <c r="G847" s="114" t="s">
        <v>809</v>
      </c>
      <c r="H847" s="113">
        <v>4472.0</v>
      </c>
      <c r="I847" s="114" t="s">
        <v>831</v>
      </c>
      <c r="J847" s="113">
        <v>3.0</v>
      </c>
      <c r="K847" s="113">
        <v>0.0</v>
      </c>
      <c r="L847" s="113">
        <v>95.0</v>
      </c>
      <c r="M847" s="113">
        <v>1.0</v>
      </c>
      <c r="N847" s="114" t="s">
        <v>6145</v>
      </c>
      <c r="O847" s="114" t="s">
        <v>4662</v>
      </c>
      <c r="P847" s="113">
        <v>1400005.0</v>
      </c>
      <c r="Q847" s="114" t="s">
        <v>882</v>
      </c>
      <c r="R847" s="113">
        <v>1413.0</v>
      </c>
      <c r="S847" s="114" t="s">
        <v>7273</v>
      </c>
      <c r="T847" s="115">
        <v>9245981.0</v>
      </c>
      <c r="U847" s="115">
        <v>0.0</v>
      </c>
      <c r="V847" s="114" t="s">
        <v>7274</v>
      </c>
      <c r="W847" s="116">
        <v>1444.0</v>
      </c>
      <c r="X847" s="116">
        <v>1444.0</v>
      </c>
      <c r="Y847" s="116">
        <v>1444.0</v>
      </c>
      <c r="Z847" s="116">
        <v>1444.0</v>
      </c>
      <c r="AA847" s="103" t="s">
        <v>814</v>
      </c>
      <c r="AB847" s="103" t="s">
        <v>3071</v>
      </c>
    </row>
    <row r="848" ht="15.75" hidden="1" customHeight="1">
      <c r="A848" s="113">
        <v>2020.0</v>
      </c>
      <c r="B848" s="113">
        <v>1401.0</v>
      </c>
      <c r="C848" s="114" t="s">
        <v>808</v>
      </c>
      <c r="D848" s="115">
        <v>6.0</v>
      </c>
      <c r="E848" s="114" t="s">
        <v>208</v>
      </c>
      <c r="F848" s="113">
        <v>155.0</v>
      </c>
      <c r="G848" s="114" t="s">
        <v>809</v>
      </c>
      <c r="H848" s="113">
        <v>4472.0</v>
      </c>
      <c r="I848" s="114" t="s">
        <v>831</v>
      </c>
      <c r="J848" s="113">
        <v>3.0</v>
      </c>
      <c r="K848" s="113">
        <v>0.0</v>
      </c>
      <c r="L848" s="113">
        <v>95.0</v>
      </c>
      <c r="M848" s="113">
        <v>1.0</v>
      </c>
      <c r="N848" s="114" t="s">
        <v>6145</v>
      </c>
      <c r="O848" s="114" t="s">
        <v>4662</v>
      </c>
      <c r="P848" s="113">
        <v>1400005.0</v>
      </c>
      <c r="Q848" s="114" t="s">
        <v>882</v>
      </c>
      <c r="R848" s="113">
        <v>1414.0</v>
      </c>
      <c r="S848" s="114" t="s">
        <v>7275</v>
      </c>
      <c r="T848" s="115">
        <v>9245981.0</v>
      </c>
      <c r="U848" s="115">
        <v>0.0</v>
      </c>
      <c r="V848" s="114" t="s">
        <v>7276</v>
      </c>
      <c r="W848" s="116">
        <v>1124.0</v>
      </c>
      <c r="X848" s="116">
        <v>1124.0</v>
      </c>
      <c r="Y848" s="116">
        <v>1124.0</v>
      </c>
      <c r="Z848" s="116">
        <v>1124.0</v>
      </c>
      <c r="AA848" s="103" t="s">
        <v>814</v>
      </c>
      <c r="AB848" s="103" t="s">
        <v>3071</v>
      </c>
    </row>
    <row r="849" ht="15.75" hidden="1" customHeight="1">
      <c r="A849" s="113">
        <v>2020.0</v>
      </c>
      <c r="B849" s="113">
        <v>1401.0</v>
      </c>
      <c r="C849" s="114" t="s">
        <v>808</v>
      </c>
      <c r="D849" s="115">
        <v>6.0</v>
      </c>
      <c r="E849" s="114" t="s">
        <v>208</v>
      </c>
      <c r="F849" s="113">
        <v>155.0</v>
      </c>
      <c r="G849" s="114" t="s">
        <v>809</v>
      </c>
      <c r="H849" s="113">
        <v>4472.0</v>
      </c>
      <c r="I849" s="114" t="s">
        <v>831</v>
      </c>
      <c r="J849" s="113">
        <v>3.0</v>
      </c>
      <c r="K849" s="113">
        <v>0.0</v>
      </c>
      <c r="L849" s="113">
        <v>95.0</v>
      </c>
      <c r="M849" s="113">
        <v>1.0</v>
      </c>
      <c r="N849" s="114" t="s">
        <v>6145</v>
      </c>
      <c r="O849" s="114" t="s">
        <v>4662</v>
      </c>
      <c r="P849" s="113">
        <v>1400005.0</v>
      </c>
      <c r="Q849" s="114" t="s">
        <v>882</v>
      </c>
      <c r="R849" s="113">
        <v>1415.0</v>
      </c>
      <c r="S849" s="114" t="s">
        <v>7277</v>
      </c>
      <c r="T849" s="115">
        <v>9245981.0</v>
      </c>
      <c r="U849" s="115">
        <v>0.0</v>
      </c>
      <c r="V849" s="114" t="s">
        <v>7278</v>
      </c>
      <c r="W849" s="116">
        <v>1444.0</v>
      </c>
      <c r="X849" s="116">
        <v>1444.0</v>
      </c>
      <c r="Y849" s="116">
        <v>1444.0</v>
      </c>
      <c r="Z849" s="116">
        <v>1444.0</v>
      </c>
      <c r="AA849" s="103" t="s">
        <v>814</v>
      </c>
      <c r="AB849" s="103" t="s">
        <v>3071</v>
      </c>
    </row>
    <row r="850" ht="15.75" hidden="1" customHeight="1">
      <c r="A850" s="113">
        <v>2020.0</v>
      </c>
      <c r="B850" s="113">
        <v>1401.0</v>
      </c>
      <c r="C850" s="114" t="s">
        <v>808</v>
      </c>
      <c r="D850" s="115">
        <v>6.0</v>
      </c>
      <c r="E850" s="114" t="s">
        <v>208</v>
      </c>
      <c r="F850" s="113">
        <v>155.0</v>
      </c>
      <c r="G850" s="114" t="s">
        <v>809</v>
      </c>
      <c r="H850" s="113">
        <v>4472.0</v>
      </c>
      <c r="I850" s="114" t="s">
        <v>831</v>
      </c>
      <c r="J850" s="113">
        <v>3.0</v>
      </c>
      <c r="K850" s="113">
        <v>0.0</v>
      </c>
      <c r="L850" s="113">
        <v>95.0</v>
      </c>
      <c r="M850" s="113">
        <v>1.0</v>
      </c>
      <c r="N850" s="114" t="s">
        <v>6145</v>
      </c>
      <c r="O850" s="114" t="s">
        <v>4662</v>
      </c>
      <c r="P850" s="113">
        <v>1400005.0</v>
      </c>
      <c r="Q850" s="114" t="s">
        <v>882</v>
      </c>
      <c r="R850" s="113">
        <v>1416.0</v>
      </c>
      <c r="S850" s="114" t="s">
        <v>7279</v>
      </c>
      <c r="T850" s="115">
        <v>9245981.0</v>
      </c>
      <c r="U850" s="115">
        <v>0.0</v>
      </c>
      <c r="V850" s="114" t="s">
        <v>7280</v>
      </c>
      <c r="W850" s="116">
        <v>1426.0</v>
      </c>
      <c r="X850" s="116">
        <v>1426.0</v>
      </c>
      <c r="Y850" s="116">
        <v>1426.0</v>
      </c>
      <c r="Z850" s="116">
        <v>1426.0</v>
      </c>
      <c r="AA850" s="103" t="s">
        <v>814</v>
      </c>
      <c r="AB850" s="103" t="s">
        <v>3071</v>
      </c>
    </row>
    <row r="851" ht="15.75" hidden="1" customHeight="1">
      <c r="A851" s="113">
        <v>2020.0</v>
      </c>
      <c r="B851" s="113">
        <v>1401.0</v>
      </c>
      <c r="C851" s="114" t="s">
        <v>808</v>
      </c>
      <c r="D851" s="115">
        <v>6.0</v>
      </c>
      <c r="E851" s="114" t="s">
        <v>208</v>
      </c>
      <c r="F851" s="113">
        <v>155.0</v>
      </c>
      <c r="G851" s="114" t="s">
        <v>809</v>
      </c>
      <c r="H851" s="113">
        <v>4472.0</v>
      </c>
      <c r="I851" s="114" t="s">
        <v>831</v>
      </c>
      <c r="J851" s="113">
        <v>3.0</v>
      </c>
      <c r="K851" s="113">
        <v>0.0</v>
      </c>
      <c r="L851" s="113">
        <v>95.0</v>
      </c>
      <c r="M851" s="113">
        <v>1.0</v>
      </c>
      <c r="N851" s="114" t="s">
        <v>6145</v>
      </c>
      <c r="O851" s="114" t="s">
        <v>4662</v>
      </c>
      <c r="P851" s="113">
        <v>1400005.0</v>
      </c>
      <c r="Q851" s="114" t="s">
        <v>882</v>
      </c>
      <c r="R851" s="113">
        <v>1417.0</v>
      </c>
      <c r="S851" s="114" t="s">
        <v>7281</v>
      </c>
      <c r="T851" s="115">
        <v>9245981.0</v>
      </c>
      <c r="U851" s="115">
        <v>0.0</v>
      </c>
      <c r="V851" s="114" t="s">
        <v>7282</v>
      </c>
      <c r="W851" s="116">
        <v>607.0</v>
      </c>
      <c r="X851" s="116">
        <v>607.0</v>
      </c>
      <c r="Y851" s="116">
        <v>607.0</v>
      </c>
      <c r="Z851" s="116">
        <v>607.0</v>
      </c>
      <c r="AA851" s="103" t="s">
        <v>814</v>
      </c>
      <c r="AB851" s="103" t="s">
        <v>3071</v>
      </c>
    </row>
    <row r="852" ht="15.75" hidden="1" customHeight="1">
      <c r="A852" s="113">
        <v>2020.0</v>
      </c>
      <c r="B852" s="113">
        <v>1401.0</v>
      </c>
      <c r="C852" s="114" t="s">
        <v>808</v>
      </c>
      <c r="D852" s="115">
        <v>6.0</v>
      </c>
      <c r="E852" s="114" t="s">
        <v>208</v>
      </c>
      <c r="F852" s="113">
        <v>155.0</v>
      </c>
      <c r="G852" s="114" t="s">
        <v>809</v>
      </c>
      <c r="H852" s="113">
        <v>4472.0</v>
      </c>
      <c r="I852" s="114" t="s">
        <v>831</v>
      </c>
      <c r="J852" s="113">
        <v>3.0</v>
      </c>
      <c r="K852" s="113">
        <v>0.0</v>
      </c>
      <c r="L852" s="113">
        <v>95.0</v>
      </c>
      <c r="M852" s="113">
        <v>1.0</v>
      </c>
      <c r="N852" s="114" t="s">
        <v>6145</v>
      </c>
      <c r="O852" s="114" t="s">
        <v>4662</v>
      </c>
      <c r="P852" s="113">
        <v>1400005.0</v>
      </c>
      <c r="Q852" s="114" t="s">
        <v>882</v>
      </c>
      <c r="R852" s="113">
        <v>1418.0</v>
      </c>
      <c r="S852" s="114" t="s">
        <v>7283</v>
      </c>
      <c r="T852" s="115">
        <v>9245981.0</v>
      </c>
      <c r="U852" s="115">
        <v>0.0</v>
      </c>
      <c r="V852" s="114" t="s">
        <v>7284</v>
      </c>
      <c r="W852" s="116">
        <v>1444.0</v>
      </c>
      <c r="X852" s="116">
        <v>1444.0</v>
      </c>
      <c r="Y852" s="116">
        <v>1444.0</v>
      </c>
      <c r="Z852" s="116">
        <v>1444.0</v>
      </c>
      <c r="AA852" s="103" t="s">
        <v>814</v>
      </c>
      <c r="AB852" s="103" t="s">
        <v>3071</v>
      </c>
    </row>
    <row r="853" ht="15.75" hidden="1" customHeight="1">
      <c r="A853" s="113">
        <v>2020.0</v>
      </c>
      <c r="B853" s="113">
        <v>1401.0</v>
      </c>
      <c r="C853" s="114" t="s">
        <v>808</v>
      </c>
      <c r="D853" s="115">
        <v>6.0</v>
      </c>
      <c r="E853" s="114" t="s">
        <v>208</v>
      </c>
      <c r="F853" s="113">
        <v>155.0</v>
      </c>
      <c r="G853" s="114" t="s">
        <v>809</v>
      </c>
      <c r="H853" s="113">
        <v>4472.0</v>
      </c>
      <c r="I853" s="114" t="s">
        <v>831</v>
      </c>
      <c r="J853" s="113">
        <v>3.0</v>
      </c>
      <c r="K853" s="113">
        <v>0.0</v>
      </c>
      <c r="L853" s="113">
        <v>95.0</v>
      </c>
      <c r="M853" s="113">
        <v>1.0</v>
      </c>
      <c r="N853" s="114" t="s">
        <v>6145</v>
      </c>
      <c r="O853" s="114" t="s">
        <v>4662</v>
      </c>
      <c r="P853" s="113">
        <v>1400005.0</v>
      </c>
      <c r="Q853" s="114" t="s">
        <v>882</v>
      </c>
      <c r="R853" s="113">
        <v>1419.0</v>
      </c>
      <c r="S853" s="114" t="s">
        <v>7285</v>
      </c>
      <c r="T853" s="115">
        <v>9245981.0</v>
      </c>
      <c r="U853" s="115">
        <v>0.0</v>
      </c>
      <c r="V853" s="114" t="s">
        <v>7286</v>
      </c>
      <c r="W853" s="116">
        <v>1444.0</v>
      </c>
      <c r="X853" s="116">
        <v>1444.0</v>
      </c>
      <c r="Y853" s="116">
        <v>1444.0</v>
      </c>
      <c r="Z853" s="116">
        <v>1444.0</v>
      </c>
      <c r="AA853" s="103" t="s">
        <v>814</v>
      </c>
      <c r="AB853" s="103" t="s">
        <v>3071</v>
      </c>
    </row>
    <row r="854" ht="15.75" hidden="1" customHeight="1">
      <c r="A854" s="113">
        <v>2020.0</v>
      </c>
      <c r="B854" s="113">
        <v>1401.0</v>
      </c>
      <c r="C854" s="114" t="s">
        <v>808</v>
      </c>
      <c r="D854" s="115">
        <v>6.0</v>
      </c>
      <c r="E854" s="114" t="s">
        <v>208</v>
      </c>
      <c r="F854" s="113">
        <v>155.0</v>
      </c>
      <c r="G854" s="114" t="s">
        <v>809</v>
      </c>
      <c r="H854" s="113">
        <v>4472.0</v>
      </c>
      <c r="I854" s="114" t="s">
        <v>831</v>
      </c>
      <c r="J854" s="113">
        <v>3.0</v>
      </c>
      <c r="K854" s="113">
        <v>0.0</v>
      </c>
      <c r="L854" s="113">
        <v>95.0</v>
      </c>
      <c r="M854" s="113">
        <v>1.0</v>
      </c>
      <c r="N854" s="114" t="s">
        <v>6145</v>
      </c>
      <c r="O854" s="114" t="s">
        <v>4662</v>
      </c>
      <c r="P854" s="113">
        <v>1400005.0</v>
      </c>
      <c r="Q854" s="114" t="s">
        <v>882</v>
      </c>
      <c r="R854" s="113">
        <v>1420.0</v>
      </c>
      <c r="S854" s="114" t="s">
        <v>7287</v>
      </c>
      <c r="T854" s="115">
        <v>9245981.0</v>
      </c>
      <c r="U854" s="115">
        <v>0.0</v>
      </c>
      <c r="V854" s="114" t="s">
        <v>7288</v>
      </c>
      <c r="W854" s="116">
        <v>1426.0</v>
      </c>
      <c r="X854" s="116">
        <v>1426.0</v>
      </c>
      <c r="Y854" s="116">
        <v>1426.0</v>
      </c>
      <c r="Z854" s="116">
        <v>1426.0</v>
      </c>
      <c r="AA854" s="103" t="s">
        <v>814</v>
      </c>
      <c r="AB854" s="103" t="s">
        <v>3071</v>
      </c>
    </row>
    <row r="855" ht="15.75" hidden="1" customHeight="1">
      <c r="A855" s="113">
        <v>2020.0</v>
      </c>
      <c r="B855" s="113">
        <v>1401.0</v>
      </c>
      <c r="C855" s="114" t="s">
        <v>808</v>
      </c>
      <c r="D855" s="115">
        <v>6.0</v>
      </c>
      <c r="E855" s="114" t="s">
        <v>208</v>
      </c>
      <c r="F855" s="113">
        <v>155.0</v>
      </c>
      <c r="G855" s="114" t="s">
        <v>809</v>
      </c>
      <c r="H855" s="113">
        <v>4472.0</v>
      </c>
      <c r="I855" s="114" t="s">
        <v>831</v>
      </c>
      <c r="J855" s="113">
        <v>3.0</v>
      </c>
      <c r="K855" s="113">
        <v>0.0</v>
      </c>
      <c r="L855" s="113">
        <v>95.0</v>
      </c>
      <c r="M855" s="113">
        <v>1.0</v>
      </c>
      <c r="N855" s="114" t="s">
        <v>6145</v>
      </c>
      <c r="O855" s="114" t="s">
        <v>4662</v>
      </c>
      <c r="P855" s="113">
        <v>1400005.0</v>
      </c>
      <c r="Q855" s="114" t="s">
        <v>882</v>
      </c>
      <c r="R855" s="113">
        <v>1421.0</v>
      </c>
      <c r="S855" s="114" t="s">
        <v>7289</v>
      </c>
      <c r="T855" s="115">
        <v>9245981.0</v>
      </c>
      <c r="U855" s="115">
        <v>0.0</v>
      </c>
      <c r="V855" s="114" t="s">
        <v>7290</v>
      </c>
      <c r="W855" s="116">
        <v>1444.0</v>
      </c>
      <c r="X855" s="116">
        <v>1444.0</v>
      </c>
      <c r="Y855" s="116">
        <v>1444.0</v>
      </c>
      <c r="Z855" s="116">
        <v>1444.0</v>
      </c>
      <c r="AA855" s="103" t="s">
        <v>814</v>
      </c>
      <c r="AB855" s="103" t="s">
        <v>3071</v>
      </c>
    </row>
    <row r="856" ht="15.75" hidden="1" customHeight="1">
      <c r="A856" s="113">
        <v>2020.0</v>
      </c>
      <c r="B856" s="113">
        <v>1401.0</v>
      </c>
      <c r="C856" s="114" t="s">
        <v>808</v>
      </c>
      <c r="D856" s="115">
        <v>6.0</v>
      </c>
      <c r="E856" s="114" t="s">
        <v>208</v>
      </c>
      <c r="F856" s="113">
        <v>155.0</v>
      </c>
      <c r="G856" s="114" t="s">
        <v>809</v>
      </c>
      <c r="H856" s="113">
        <v>4472.0</v>
      </c>
      <c r="I856" s="114" t="s">
        <v>831</v>
      </c>
      <c r="J856" s="113">
        <v>3.0</v>
      </c>
      <c r="K856" s="113">
        <v>0.0</v>
      </c>
      <c r="L856" s="113">
        <v>95.0</v>
      </c>
      <c r="M856" s="113">
        <v>1.0</v>
      </c>
      <c r="N856" s="114" t="s">
        <v>6145</v>
      </c>
      <c r="O856" s="114" t="s">
        <v>4662</v>
      </c>
      <c r="P856" s="113">
        <v>1400005.0</v>
      </c>
      <c r="Q856" s="114" t="s">
        <v>882</v>
      </c>
      <c r="R856" s="113">
        <v>1422.0</v>
      </c>
      <c r="S856" s="114" t="s">
        <v>7291</v>
      </c>
      <c r="T856" s="115">
        <v>9245981.0</v>
      </c>
      <c r="U856" s="115">
        <v>0.0</v>
      </c>
      <c r="V856" s="114" t="s">
        <v>7292</v>
      </c>
      <c r="W856" s="116">
        <v>1349.8</v>
      </c>
      <c r="X856" s="116">
        <v>1349.8</v>
      </c>
      <c r="Y856" s="116">
        <v>1349.8</v>
      </c>
      <c r="Z856" s="116">
        <v>1349.8</v>
      </c>
      <c r="AA856" s="103" t="s">
        <v>814</v>
      </c>
      <c r="AB856" s="103" t="s">
        <v>3071</v>
      </c>
    </row>
    <row r="857" ht="15.75" hidden="1" customHeight="1">
      <c r="A857" s="113">
        <v>2020.0</v>
      </c>
      <c r="B857" s="113">
        <v>1401.0</v>
      </c>
      <c r="C857" s="114" t="s">
        <v>808</v>
      </c>
      <c r="D857" s="115">
        <v>6.0</v>
      </c>
      <c r="E857" s="114" t="s">
        <v>208</v>
      </c>
      <c r="F857" s="113">
        <v>155.0</v>
      </c>
      <c r="G857" s="114" t="s">
        <v>809</v>
      </c>
      <c r="H857" s="113">
        <v>4472.0</v>
      </c>
      <c r="I857" s="114" t="s">
        <v>831</v>
      </c>
      <c r="J857" s="113">
        <v>3.0</v>
      </c>
      <c r="K857" s="113">
        <v>0.0</v>
      </c>
      <c r="L857" s="113">
        <v>95.0</v>
      </c>
      <c r="M857" s="113">
        <v>1.0</v>
      </c>
      <c r="N857" s="114" t="s">
        <v>6145</v>
      </c>
      <c r="O857" s="114" t="s">
        <v>4662</v>
      </c>
      <c r="P857" s="113">
        <v>1400005.0</v>
      </c>
      <c r="Q857" s="114" t="s">
        <v>882</v>
      </c>
      <c r="R857" s="113">
        <v>1423.0</v>
      </c>
      <c r="S857" s="114" t="s">
        <v>7293</v>
      </c>
      <c r="T857" s="115">
        <v>9245981.0</v>
      </c>
      <c r="U857" s="115">
        <v>0.0</v>
      </c>
      <c r="V857" s="114" t="s">
        <v>7294</v>
      </c>
      <c r="W857" s="116">
        <v>1444.0</v>
      </c>
      <c r="X857" s="116">
        <v>1444.0</v>
      </c>
      <c r="Y857" s="116">
        <v>1444.0</v>
      </c>
      <c r="Z857" s="116">
        <v>1444.0</v>
      </c>
      <c r="AA857" s="103" t="s">
        <v>814</v>
      </c>
      <c r="AB857" s="103" t="s">
        <v>3071</v>
      </c>
    </row>
    <row r="858" ht="15.75" hidden="1" customHeight="1">
      <c r="A858" s="113">
        <v>2020.0</v>
      </c>
      <c r="B858" s="113">
        <v>1401.0</v>
      </c>
      <c r="C858" s="114" t="s">
        <v>808</v>
      </c>
      <c r="D858" s="115">
        <v>6.0</v>
      </c>
      <c r="E858" s="114" t="s">
        <v>208</v>
      </c>
      <c r="F858" s="113">
        <v>155.0</v>
      </c>
      <c r="G858" s="114" t="s">
        <v>809</v>
      </c>
      <c r="H858" s="113">
        <v>4472.0</v>
      </c>
      <c r="I858" s="114" t="s">
        <v>831</v>
      </c>
      <c r="J858" s="113">
        <v>3.0</v>
      </c>
      <c r="K858" s="113">
        <v>0.0</v>
      </c>
      <c r="L858" s="113">
        <v>95.0</v>
      </c>
      <c r="M858" s="113">
        <v>1.0</v>
      </c>
      <c r="N858" s="114" t="s">
        <v>6145</v>
      </c>
      <c r="O858" s="114" t="s">
        <v>4662</v>
      </c>
      <c r="P858" s="113">
        <v>1400005.0</v>
      </c>
      <c r="Q858" s="114" t="s">
        <v>882</v>
      </c>
      <c r="R858" s="113">
        <v>1424.0</v>
      </c>
      <c r="S858" s="114" t="s">
        <v>7295</v>
      </c>
      <c r="T858" s="115">
        <v>9245981.0</v>
      </c>
      <c r="U858" s="115">
        <v>0.0</v>
      </c>
      <c r="V858" s="114" t="s">
        <v>7296</v>
      </c>
      <c r="W858" s="116">
        <v>1444.0</v>
      </c>
      <c r="X858" s="116">
        <v>1444.0</v>
      </c>
      <c r="Y858" s="116">
        <v>1444.0</v>
      </c>
      <c r="Z858" s="116">
        <v>1444.0</v>
      </c>
      <c r="AA858" s="103" t="s">
        <v>814</v>
      </c>
      <c r="AB858" s="103" t="s">
        <v>3071</v>
      </c>
    </row>
    <row r="859" ht="15.75" hidden="1" customHeight="1">
      <c r="A859" s="113">
        <v>2020.0</v>
      </c>
      <c r="B859" s="113">
        <v>1401.0</v>
      </c>
      <c r="C859" s="114" t="s">
        <v>808</v>
      </c>
      <c r="D859" s="115">
        <v>6.0</v>
      </c>
      <c r="E859" s="114" t="s">
        <v>208</v>
      </c>
      <c r="F859" s="113">
        <v>155.0</v>
      </c>
      <c r="G859" s="114" t="s">
        <v>809</v>
      </c>
      <c r="H859" s="113">
        <v>4472.0</v>
      </c>
      <c r="I859" s="114" t="s">
        <v>831</v>
      </c>
      <c r="J859" s="113">
        <v>3.0</v>
      </c>
      <c r="K859" s="113">
        <v>0.0</v>
      </c>
      <c r="L859" s="113">
        <v>95.0</v>
      </c>
      <c r="M859" s="113">
        <v>1.0</v>
      </c>
      <c r="N859" s="114" t="s">
        <v>6145</v>
      </c>
      <c r="O859" s="114" t="s">
        <v>4662</v>
      </c>
      <c r="P859" s="113">
        <v>1400005.0</v>
      </c>
      <c r="Q859" s="114" t="s">
        <v>882</v>
      </c>
      <c r="R859" s="113">
        <v>1425.0</v>
      </c>
      <c r="S859" s="114" t="s">
        <v>7297</v>
      </c>
      <c r="T859" s="115">
        <v>9245981.0</v>
      </c>
      <c r="U859" s="115">
        <v>0.0</v>
      </c>
      <c r="V859" s="114" t="s">
        <v>7298</v>
      </c>
      <c r="W859" s="116">
        <v>1124.0</v>
      </c>
      <c r="X859" s="116">
        <v>1124.0</v>
      </c>
      <c r="Y859" s="116">
        <v>1124.0</v>
      </c>
      <c r="Z859" s="116">
        <v>1124.0</v>
      </c>
      <c r="AA859" s="103" t="s">
        <v>814</v>
      </c>
      <c r="AB859" s="103" t="s">
        <v>3071</v>
      </c>
    </row>
    <row r="860" ht="15.75" hidden="1" customHeight="1">
      <c r="A860" s="113">
        <v>2020.0</v>
      </c>
      <c r="B860" s="113">
        <v>1401.0</v>
      </c>
      <c r="C860" s="114" t="s">
        <v>808</v>
      </c>
      <c r="D860" s="115">
        <v>6.0</v>
      </c>
      <c r="E860" s="114" t="s">
        <v>208</v>
      </c>
      <c r="F860" s="113">
        <v>155.0</v>
      </c>
      <c r="G860" s="114" t="s">
        <v>809</v>
      </c>
      <c r="H860" s="113">
        <v>4472.0</v>
      </c>
      <c r="I860" s="114" t="s">
        <v>831</v>
      </c>
      <c r="J860" s="113">
        <v>3.0</v>
      </c>
      <c r="K860" s="113">
        <v>0.0</v>
      </c>
      <c r="L860" s="113">
        <v>95.0</v>
      </c>
      <c r="M860" s="113">
        <v>1.0</v>
      </c>
      <c r="N860" s="114" t="s">
        <v>6145</v>
      </c>
      <c r="O860" s="114" t="s">
        <v>4662</v>
      </c>
      <c r="P860" s="113">
        <v>1400005.0</v>
      </c>
      <c r="Q860" s="114" t="s">
        <v>882</v>
      </c>
      <c r="R860" s="113">
        <v>1426.0</v>
      </c>
      <c r="S860" s="114" t="s">
        <v>7299</v>
      </c>
      <c r="T860" s="115">
        <v>9245981.0</v>
      </c>
      <c r="U860" s="115">
        <v>0.0</v>
      </c>
      <c r="V860" s="114" t="s">
        <v>7300</v>
      </c>
      <c r="W860" s="116">
        <v>1423.9</v>
      </c>
      <c r="X860" s="116">
        <v>1423.9</v>
      </c>
      <c r="Y860" s="116">
        <v>1423.9</v>
      </c>
      <c r="Z860" s="116">
        <v>1423.9</v>
      </c>
      <c r="AA860" s="103" t="s">
        <v>814</v>
      </c>
      <c r="AB860" s="103" t="s">
        <v>3071</v>
      </c>
    </row>
    <row r="861" ht="15.75" hidden="1" customHeight="1">
      <c r="A861" s="113">
        <v>2020.0</v>
      </c>
      <c r="B861" s="113">
        <v>1401.0</v>
      </c>
      <c r="C861" s="114" t="s">
        <v>808</v>
      </c>
      <c r="D861" s="115">
        <v>6.0</v>
      </c>
      <c r="E861" s="114" t="s">
        <v>208</v>
      </c>
      <c r="F861" s="113">
        <v>155.0</v>
      </c>
      <c r="G861" s="114" t="s">
        <v>809</v>
      </c>
      <c r="H861" s="113">
        <v>4472.0</v>
      </c>
      <c r="I861" s="114" t="s">
        <v>831</v>
      </c>
      <c r="J861" s="113">
        <v>3.0</v>
      </c>
      <c r="K861" s="113">
        <v>0.0</v>
      </c>
      <c r="L861" s="113">
        <v>95.0</v>
      </c>
      <c r="M861" s="113">
        <v>1.0</v>
      </c>
      <c r="N861" s="114" t="s">
        <v>6145</v>
      </c>
      <c r="O861" s="114" t="s">
        <v>4662</v>
      </c>
      <c r="P861" s="113">
        <v>1400005.0</v>
      </c>
      <c r="Q861" s="114" t="s">
        <v>882</v>
      </c>
      <c r="R861" s="113">
        <v>1427.0</v>
      </c>
      <c r="S861" s="114" t="s">
        <v>7301</v>
      </c>
      <c r="T861" s="115">
        <v>9245981.0</v>
      </c>
      <c r="U861" s="115">
        <v>0.0</v>
      </c>
      <c r="V861" s="114" t="s">
        <v>7302</v>
      </c>
      <c r="W861" s="116">
        <v>1444.0</v>
      </c>
      <c r="X861" s="116">
        <v>1444.0</v>
      </c>
      <c r="Y861" s="116">
        <v>1444.0</v>
      </c>
      <c r="Z861" s="116">
        <v>1444.0</v>
      </c>
      <c r="AA861" s="103" t="s">
        <v>814</v>
      </c>
      <c r="AB861" s="103" t="s">
        <v>3071</v>
      </c>
    </row>
    <row r="862" ht="15.75" hidden="1" customHeight="1">
      <c r="A862" s="113">
        <v>2020.0</v>
      </c>
      <c r="B862" s="113">
        <v>1401.0</v>
      </c>
      <c r="C862" s="114" t="s">
        <v>808</v>
      </c>
      <c r="D862" s="115">
        <v>6.0</v>
      </c>
      <c r="E862" s="114" t="s">
        <v>208</v>
      </c>
      <c r="F862" s="113">
        <v>155.0</v>
      </c>
      <c r="G862" s="114" t="s">
        <v>809</v>
      </c>
      <c r="H862" s="113">
        <v>4472.0</v>
      </c>
      <c r="I862" s="114" t="s">
        <v>831</v>
      </c>
      <c r="J862" s="113">
        <v>3.0</v>
      </c>
      <c r="K862" s="113">
        <v>0.0</v>
      </c>
      <c r="L862" s="113">
        <v>95.0</v>
      </c>
      <c r="M862" s="113">
        <v>1.0</v>
      </c>
      <c r="N862" s="114" t="s">
        <v>6145</v>
      </c>
      <c r="O862" s="114" t="s">
        <v>4662</v>
      </c>
      <c r="P862" s="113">
        <v>1400005.0</v>
      </c>
      <c r="Q862" s="114" t="s">
        <v>882</v>
      </c>
      <c r="R862" s="113">
        <v>1428.0</v>
      </c>
      <c r="S862" s="114" t="s">
        <v>7303</v>
      </c>
      <c r="T862" s="115">
        <v>9245981.0</v>
      </c>
      <c r="U862" s="115">
        <v>0.0</v>
      </c>
      <c r="V862" s="114" t="s">
        <v>7304</v>
      </c>
      <c r="W862" s="116">
        <v>447.0</v>
      </c>
      <c r="X862" s="116">
        <v>447.0</v>
      </c>
      <c r="Y862" s="116">
        <v>447.0</v>
      </c>
      <c r="Z862" s="116">
        <v>447.0</v>
      </c>
      <c r="AA862" s="103" t="s">
        <v>814</v>
      </c>
      <c r="AB862" s="103" t="s">
        <v>3071</v>
      </c>
    </row>
    <row r="863" ht="15.75" hidden="1" customHeight="1">
      <c r="A863" s="113">
        <v>2020.0</v>
      </c>
      <c r="B863" s="113">
        <v>1401.0</v>
      </c>
      <c r="C863" s="114" t="s">
        <v>808</v>
      </c>
      <c r="D863" s="115">
        <v>6.0</v>
      </c>
      <c r="E863" s="114" t="s">
        <v>208</v>
      </c>
      <c r="F863" s="113">
        <v>155.0</v>
      </c>
      <c r="G863" s="114" t="s">
        <v>809</v>
      </c>
      <c r="H863" s="113">
        <v>4472.0</v>
      </c>
      <c r="I863" s="114" t="s">
        <v>831</v>
      </c>
      <c r="J863" s="113">
        <v>3.0</v>
      </c>
      <c r="K863" s="113">
        <v>0.0</v>
      </c>
      <c r="L863" s="113">
        <v>95.0</v>
      </c>
      <c r="M863" s="113">
        <v>1.0</v>
      </c>
      <c r="N863" s="114" t="s">
        <v>6145</v>
      </c>
      <c r="O863" s="114" t="s">
        <v>4662</v>
      </c>
      <c r="P863" s="113">
        <v>1400005.0</v>
      </c>
      <c r="Q863" s="114" t="s">
        <v>882</v>
      </c>
      <c r="R863" s="113">
        <v>1429.0</v>
      </c>
      <c r="S863" s="114" t="s">
        <v>7305</v>
      </c>
      <c r="T863" s="115">
        <v>9245981.0</v>
      </c>
      <c r="U863" s="115">
        <v>0.0</v>
      </c>
      <c r="V863" s="114" t="s">
        <v>7306</v>
      </c>
      <c r="W863" s="116">
        <v>1444.0</v>
      </c>
      <c r="X863" s="116">
        <v>1444.0</v>
      </c>
      <c r="Y863" s="116">
        <v>1444.0</v>
      </c>
      <c r="Z863" s="116">
        <v>1444.0</v>
      </c>
      <c r="AA863" s="103" t="s">
        <v>814</v>
      </c>
      <c r="AB863" s="103" t="s">
        <v>3071</v>
      </c>
    </row>
    <row r="864" ht="15.75" hidden="1" customHeight="1">
      <c r="A864" s="113">
        <v>2020.0</v>
      </c>
      <c r="B864" s="113">
        <v>1401.0</v>
      </c>
      <c r="C864" s="114" t="s">
        <v>808</v>
      </c>
      <c r="D864" s="115">
        <v>6.0</v>
      </c>
      <c r="E864" s="114" t="s">
        <v>208</v>
      </c>
      <c r="F864" s="113">
        <v>155.0</v>
      </c>
      <c r="G864" s="114" t="s">
        <v>809</v>
      </c>
      <c r="H864" s="113">
        <v>4472.0</v>
      </c>
      <c r="I864" s="114" t="s">
        <v>831</v>
      </c>
      <c r="J864" s="113">
        <v>3.0</v>
      </c>
      <c r="K864" s="113">
        <v>0.0</v>
      </c>
      <c r="L864" s="113">
        <v>95.0</v>
      </c>
      <c r="M864" s="113">
        <v>1.0</v>
      </c>
      <c r="N864" s="114" t="s">
        <v>6145</v>
      </c>
      <c r="O864" s="114" t="s">
        <v>4662</v>
      </c>
      <c r="P864" s="113">
        <v>1400005.0</v>
      </c>
      <c r="Q864" s="114" t="s">
        <v>882</v>
      </c>
      <c r="R864" s="113">
        <v>1430.0</v>
      </c>
      <c r="S864" s="114" t="s">
        <v>7307</v>
      </c>
      <c r="T864" s="115">
        <v>9245981.0</v>
      </c>
      <c r="U864" s="115">
        <v>0.0</v>
      </c>
      <c r="V864" s="114" t="s">
        <v>7308</v>
      </c>
      <c r="W864" s="116">
        <v>1439.0</v>
      </c>
      <c r="X864" s="116">
        <v>1439.0</v>
      </c>
      <c r="Y864" s="116">
        <v>1439.0</v>
      </c>
      <c r="Z864" s="116">
        <v>1439.0</v>
      </c>
      <c r="AA864" s="103" t="s">
        <v>814</v>
      </c>
      <c r="AB864" s="103" t="s">
        <v>3071</v>
      </c>
    </row>
    <row r="865" ht="15.75" hidden="1" customHeight="1">
      <c r="A865" s="113">
        <v>2020.0</v>
      </c>
      <c r="B865" s="113">
        <v>1401.0</v>
      </c>
      <c r="C865" s="114" t="s">
        <v>808</v>
      </c>
      <c r="D865" s="115">
        <v>6.0</v>
      </c>
      <c r="E865" s="114" t="s">
        <v>208</v>
      </c>
      <c r="F865" s="113">
        <v>155.0</v>
      </c>
      <c r="G865" s="114" t="s">
        <v>809</v>
      </c>
      <c r="H865" s="113">
        <v>4472.0</v>
      </c>
      <c r="I865" s="114" t="s">
        <v>831</v>
      </c>
      <c r="J865" s="113">
        <v>3.0</v>
      </c>
      <c r="K865" s="113">
        <v>0.0</v>
      </c>
      <c r="L865" s="113">
        <v>95.0</v>
      </c>
      <c r="M865" s="113">
        <v>1.0</v>
      </c>
      <c r="N865" s="114" t="s">
        <v>6145</v>
      </c>
      <c r="O865" s="114" t="s">
        <v>4662</v>
      </c>
      <c r="P865" s="113">
        <v>1400005.0</v>
      </c>
      <c r="Q865" s="114" t="s">
        <v>882</v>
      </c>
      <c r="R865" s="113">
        <v>1431.0</v>
      </c>
      <c r="S865" s="114" t="s">
        <v>7309</v>
      </c>
      <c r="T865" s="115">
        <v>9245981.0</v>
      </c>
      <c r="U865" s="115">
        <v>0.0</v>
      </c>
      <c r="V865" s="114" t="s">
        <v>7310</v>
      </c>
      <c r="W865" s="116">
        <v>1444.0</v>
      </c>
      <c r="X865" s="116">
        <v>1444.0</v>
      </c>
      <c r="Y865" s="116">
        <v>1444.0</v>
      </c>
      <c r="Z865" s="116">
        <v>1444.0</v>
      </c>
      <c r="AA865" s="103" t="s">
        <v>814</v>
      </c>
      <c r="AB865" s="103" t="s">
        <v>3071</v>
      </c>
    </row>
    <row r="866" ht="15.75" hidden="1" customHeight="1">
      <c r="A866" s="113">
        <v>2020.0</v>
      </c>
      <c r="B866" s="113">
        <v>1401.0</v>
      </c>
      <c r="C866" s="114" t="s">
        <v>808</v>
      </c>
      <c r="D866" s="115">
        <v>6.0</v>
      </c>
      <c r="E866" s="114" t="s">
        <v>208</v>
      </c>
      <c r="F866" s="113">
        <v>155.0</v>
      </c>
      <c r="G866" s="114" t="s">
        <v>809</v>
      </c>
      <c r="H866" s="113">
        <v>4472.0</v>
      </c>
      <c r="I866" s="114" t="s">
        <v>831</v>
      </c>
      <c r="J866" s="113">
        <v>3.0</v>
      </c>
      <c r="K866" s="113">
        <v>0.0</v>
      </c>
      <c r="L866" s="113">
        <v>95.0</v>
      </c>
      <c r="M866" s="113">
        <v>1.0</v>
      </c>
      <c r="N866" s="114" t="s">
        <v>6145</v>
      </c>
      <c r="O866" s="114" t="s">
        <v>4662</v>
      </c>
      <c r="P866" s="113">
        <v>1400005.0</v>
      </c>
      <c r="Q866" s="114" t="s">
        <v>882</v>
      </c>
      <c r="R866" s="113">
        <v>1432.0</v>
      </c>
      <c r="S866" s="114" t="s">
        <v>7311</v>
      </c>
      <c r="T866" s="115">
        <v>9245981.0</v>
      </c>
      <c r="U866" s="115">
        <v>0.0</v>
      </c>
      <c r="V866" s="114" t="s">
        <v>7312</v>
      </c>
      <c r="W866" s="116">
        <v>1362.0</v>
      </c>
      <c r="X866" s="116">
        <v>1362.0</v>
      </c>
      <c r="Y866" s="116">
        <v>1362.0</v>
      </c>
      <c r="Z866" s="116">
        <v>1362.0</v>
      </c>
      <c r="AA866" s="103" t="s">
        <v>814</v>
      </c>
      <c r="AB866" s="103" t="s">
        <v>3071</v>
      </c>
    </row>
    <row r="867" ht="15.75" hidden="1" customHeight="1">
      <c r="A867" s="113">
        <v>2020.0</v>
      </c>
      <c r="B867" s="113">
        <v>1401.0</v>
      </c>
      <c r="C867" s="114" t="s">
        <v>808</v>
      </c>
      <c r="D867" s="115">
        <v>6.0</v>
      </c>
      <c r="E867" s="114" t="s">
        <v>208</v>
      </c>
      <c r="F867" s="113">
        <v>155.0</v>
      </c>
      <c r="G867" s="114" t="s">
        <v>809</v>
      </c>
      <c r="H867" s="113">
        <v>4472.0</v>
      </c>
      <c r="I867" s="114" t="s">
        <v>831</v>
      </c>
      <c r="J867" s="113">
        <v>3.0</v>
      </c>
      <c r="K867" s="113">
        <v>0.0</v>
      </c>
      <c r="L867" s="113">
        <v>95.0</v>
      </c>
      <c r="M867" s="113">
        <v>1.0</v>
      </c>
      <c r="N867" s="114" t="s">
        <v>6145</v>
      </c>
      <c r="O867" s="114" t="s">
        <v>4662</v>
      </c>
      <c r="P867" s="113">
        <v>1400005.0</v>
      </c>
      <c r="Q867" s="114" t="s">
        <v>882</v>
      </c>
      <c r="R867" s="113">
        <v>1433.0</v>
      </c>
      <c r="S867" s="114" t="s">
        <v>7313</v>
      </c>
      <c r="T867" s="115">
        <v>9245981.0</v>
      </c>
      <c r="U867" s="115">
        <v>0.0</v>
      </c>
      <c r="V867" s="114" t="s">
        <v>7314</v>
      </c>
      <c r="W867" s="116">
        <v>550.0</v>
      </c>
      <c r="X867" s="116">
        <v>550.0</v>
      </c>
      <c r="Y867" s="116">
        <v>550.0</v>
      </c>
      <c r="Z867" s="116">
        <v>550.0</v>
      </c>
      <c r="AA867" s="103" t="s">
        <v>814</v>
      </c>
      <c r="AB867" s="103" t="s">
        <v>3071</v>
      </c>
    </row>
    <row r="868" ht="15.75" hidden="1" customHeight="1">
      <c r="A868" s="113">
        <v>2020.0</v>
      </c>
      <c r="B868" s="113">
        <v>1401.0</v>
      </c>
      <c r="C868" s="114" t="s">
        <v>808</v>
      </c>
      <c r="D868" s="115">
        <v>6.0</v>
      </c>
      <c r="E868" s="114" t="s">
        <v>208</v>
      </c>
      <c r="F868" s="113">
        <v>155.0</v>
      </c>
      <c r="G868" s="114" t="s">
        <v>809</v>
      </c>
      <c r="H868" s="113">
        <v>4472.0</v>
      </c>
      <c r="I868" s="114" t="s">
        <v>831</v>
      </c>
      <c r="J868" s="113">
        <v>3.0</v>
      </c>
      <c r="K868" s="113">
        <v>0.0</v>
      </c>
      <c r="L868" s="113">
        <v>95.0</v>
      </c>
      <c r="M868" s="113">
        <v>1.0</v>
      </c>
      <c r="N868" s="114" t="s">
        <v>6145</v>
      </c>
      <c r="O868" s="114" t="s">
        <v>4662</v>
      </c>
      <c r="P868" s="113">
        <v>1400005.0</v>
      </c>
      <c r="Q868" s="114" t="s">
        <v>882</v>
      </c>
      <c r="R868" s="113">
        <v>1434.0</v>
      </c>
      <c r="S868" s="114" t="s">
        <v>7315</v>
      </c>
      <c r="T868" s="115">
        <v>9245981.0</v>
      </c>
      <c r="U868" s="115">
        <v>0.0</v>
      </c>
      <c r="V868" s="114" t="s">
        <v>7316</v>
      </c>
      <c r="W868" s="116">
        <v>1426.0</v>
      </c>
      <c r="X868" s="116">
        <v>1426.0</v>
      </c>
      <c r="Y868" s="116">
        <v>1426.0</v>
      </c>
      <c r="Z868" s="116">
        <v>1426.0</v>
      </c>
      <c r="AA868" s="103" t="s">
        <v>814</v>
      </c>
      <c r="AB868" s="103" t="s">
        <v>3071</v>
      </c>
    </row>
    <row r="869" ht="15.75" hidden="1" customHeight="1">
      <c r="A869" s="113">
        <v>2020.0</v>
      </c>
      <c r="B869" s="113">
        <v>1401.0</v>
      </c>
      <c r="C869" s="114" t="s">
        <v>808</v>
      </c>
      <c r="D869" s="115">
        <v>6.0</v>
      </c>
      <c r="E869" s="114" t="s">
        <v>208</v>
      </c>
      <c r="F869" s="113">
        <v>155.0</v>
      </c>
      <c r="G869" s="114" t="s">
        <v>809</v>
      </c>
      <c r="H869" s="113">
        <v>4472.0</v>
      </c>
      <c r="I869" s="114" t="s">
        <v>831</v>
      </c>
      <c r="J869" s="113">
        <v>3.0</v>
      </c>
      <c r="K869" s="113">
        <v>0.0</v>
      </c>
      <c r="L869" s="113">
        <v>95.0</v>
      </c>
      <c r="M869" s="113">
        <v>1.0</v>
      </c>
      <c r="N869" s="114" t="s">
        <v>6145</v>
      </c>
      <c r="O869" s="114" t="s">
        <v>4662</v>
      </c>
      <c r="P869" s="113">
        <v>1400005.0</v>
      </c>
      <c r="Q869" s="114" t="s">
        <v>882</v>
      </c>
      <c r="R869" s="113">
        <v>1466.0</v>
      </c>
      <c r="S869" s="114" t="s">
        <v>7317</v>
      </c>
      <c r="T869" s="115">
        <v>9245981.0</v>
      </c>
      <c r="U869" s="115">
        <v>0.0</v>
      </c>
      <c r="V869" s="114" t="s">
        <v>7318</v>
      </c>
      <c r="W869" s="116">
        <v>1405.8</v>
      </c>
      <c r="X869" s="116">
        <v>1405.8</v>
      </c>
      <c r="Y869" s="116">
        <v>1405.8</v>
      </c>
      <c r="Z869" s="116">
        <v>1405.8</v>
      </c>
      <c r="AA869" s="103" t="s">
        <v>814</v>
      </c>
      <c r="AB869" s="103" t="s">
        <v>3071</v>
      </c>
    </row>
    <row r="870" ht="15.75" hidden="1" customHeight="1">
      <c r="A870" s="113">
        <v>2020.0</v>
      </c>
      <c r="B870" s="113">
        <v>1401.0</v>
      </c>
      <c r="C870" s="114" t="s">
        <v>808</v>
      </c>
      <c r="D870" s="115">
        <v>6.0</v>
      </c>
      <c r="E870" s="114" t="s">
        <v>208</v>
      </c>
      <c r="F870" s="113">
        <v>155.0</v>
      </c>
      <c r="G870" s="114" t="s">
        <v>809</v>
      </c>
      <c r="H870" s="113">
        <v>4472.0</v>
      </c>
      <c r="I870" s="114" t="s">
        <v>831</v>
      </c>
      <c r="J870" s="113">
        <v>3.0</v>
      </c>
      <c r="K870" s="113">
        <v>0.0</v>
      </c>
      <c r="L870" s="113">
        <v>95.0</v>
      </c>
      <c r="M870" s="113">
        <v>1.0</v>
      </c>
      <c r="N870" s="114" t="s">
        <v>6145</v>
      </c>
      <c r="O870" s="114" t="s">
        <v>4662</v>
      </c>
      <c r="P870" s="113">
        <v>1400005.0</v>
      </c>
      <c r="Q870" s="114" t="s">
        <v>882</v>
      </c>
      <c r="R870" s="113">
        <v>1469.0</v>
      </c>
      <c r="S870" s="114" t="s">
        <v>6997</v>
      </c>
      <c r="T870" s="115">
        <v>9245981.0</v>
      </c>
      <c r="U870" s="115">
        <v>0.0</v>
      </c>
      <c r="V870" s="114" t="s">
        <v>6998</v>
      </c>
      <c r="W870" s="116">
        <v>1412.2</v>
      </c>
      <c r="X870" s="116">
        <v>1412.2</v>
      </c>
      <c r="Y870" s="116">
        <v>1412.2</v>
      </c>
      <c r="Z870" s="116">
        <v>1412.2</v>
      </c>
      <c r="AA870" s="103" t="s">
        <v>814</v>
      </c>
      <c r="AB870" s="103" t="s">
        <v>3071</v>
      </c>
    </row>
    <row r="871" ht="15.75" hidden="1" customHeight="1">
      <c r="A871" s="113">
        <v>2020.0</v>
      </c>
      <c r="B871" s="113">
        <v>1401.0</v>
      </c>
      <c r="C871" s="114" t="s">
        <v>808</v>
      </c>
      <c r="D871" s="115">
        <v>6.0</v>
      </c>
      <c r="E871" s="114" t="s">
        <v>208</v>
      </c>
      <c r="F871" s="113">
        <v>155.0</v>
      </c>
      <c r="G871" s="114" t="s">
        <v>809</v>
      </c>
      <c r="H871" s="113">
        <v>4472.0</v>
      </c>
      <c r="I871" s="114" t="s">
        <v>831</v>
      </c>
      <c r="J871" s="113">
        <v>3.0</v>
      </c>
      <c r="K871" s="113">
        <v>0.0</v>
      </c>
      <c r="L871" s="113">
        <v>95.0</v>
      </c>
      <c r="M871" s="113">
        <v>1.0</v>
      </c>
      <c r="N871" s="114" t="s">
        <v>6145</v>
      </c>
      <c r="O871" s="114" t="s">
        <v>4662</v>
      </c>
      <c r="P871" s="113">
        <v>1400005.0</v>
      </c>
      <c r="Q871" s="114" t="s">
        <v>882</v>
      </c>
      <c r="R871" s="113">
        <v>1528.0</v>
      </c>
      <c r="S871" s="114" t="s">
        <v>7129</v>
      </c>
      <c r="T871" s="115">
        <v>9245981.0</v>
      </c>
      <c r="U871" s="115">
        <v>0.0</v>
      </c>
      <c r="V871" s="114" t="s">
        <v>7130</v>
      </c>
      <c r="W871" s="116">
        <v>1412.9</v>
      </c>
      <c r="X871" s="116">
        <v>1412.9</v>
      </c>
      <c r="Y871" s="116">
        <v>1412.9</v>
      </c>
      <c r="Z871" s="116">
        <v>1412.9</v>
      </c>
      <c r="AA871" s="103" t="s">
        <v>814</v>
      </c>
      <c r="AB871" s="103" t="s">
        <v>3071</v>
      </c>
    </row>
    <row r="872" ht="15.75" hidden="1" customHeight="1">
      <c r="A872" s="113">
        <v>2020.0</v>
      </c>
      <c r="B872" s="113">
        <v>1401.0</v>
      </c>
      <c r="C872" s="114" t="s">
        <v>808</v>
      </c>
      <c r="D872" s="115">
        <v>6.0</v>
      </c>
      <c r="E872" s="114" t="s">
        <v>208</v>
      </c>
      <c r="F872" s="113">
        <v>155.0</v>
      </c>
      <c r="G872" s="114" t="s">
        <v>809</v>
      </c>
      <c r="H872" s="113">
        <v>4472.0</v>
      </c>
      <c r="I872" s="114" t="s">
        <v>831</v>
      </c>
      <c r="J872" s="113">
        <v>3.0</v>
      </c>
      <c r="K872" s="113">
        <v>0.0</v>
      </c>
      <c r="L872" s="113">
        <v>95.0</v>
      </c>
      <c r="M872" s="113">
        <v>1.0</v>
      </c>
      <c r="N872" s="114" t="s">
        <v>6145</v>
      </c>
      <c r="O872" s="114" t="s">
        <v>4662</v>
      </c>
      <c r="P872" s="113">
        <v>1400005.0</v>
      </c>
      <c r="Q872" s="114" t="s">
        <v>882</v>
      </c>
      <c r="R872" s="113">
        <v>1544.0</v>
      </c>
      <c r="S872" s="114" t="s">
        <v>6841</v>
      </c>
      <c r="T872" s="115">
        <v>9245981.0</v>
      </c>
      <c r="U872" s="115">
        <v>0.0</v>
      </c>
      <c r="V872" s="114" t="s">
        <v>6842</v>
      </c>
      <c r="W872" s="116">
        <v>0.0</v>
      </c>
      <c r="X872" s="116">
        <v>0.0</v>
      </c>
      <c r="Y872" s="116">
        <v>0.0</v>
      </c>
      <c r="Z872" s="116">
        <v>0.0</v>
      </c>
      <c r="AA872" s="103" t="s">
        <v>814</v>
      </c>
      <c r="AB872" s="103" t="s">
        <v>3071</v>
      </c>
    </row>
    <row r="873" ht="15.75" hidden="1" customHeight="1">
      <c r="A873" s="113">
        <v>2020.0</v>
      </c>
      <c r="B873" s="113">
        <v>1401.0</v>
      </c>
      <c r="C873" s="114" t="s">
        <v>808</v>
      </c>
      <c r="D873" s="115">
        <v>6.0</v>
      </c>
      <c r="E873" s="114" t="s">
        <v>208</v>
      </c>
      <c r="F873" s="113">
        <v>155.0</v>
      </c>
      <c r="G873" s="114" t="s">
        <v>809</v>
      </c>
      <c r="H873" s="113">
        <v>4472.0</v>
      </c>
      <c r="I873" s="114" t="s">
        <v>831</v>
      </c>
      <c r="J873" s="113">
        <v>3.0</v>
      </c>
      <c r="K873" s="113">
        <v>0.0</v>
      </c>
      <c r="L873" s="113">
        <v>95.0</v>
      </c>
      <c r="M873" s="113">
        <v>1.0</v>
      </c>
      <c r="N873" s="114" t="s">
        <v>6145</v>
      </c>
      <c r="O873" s="114" t="s">
        <v>4662</v>
      </c>
      <c r="P873" s="113">
        <v>1400005.0</v>
      </c>
      <c r="Q873" s="114" t="s">
        <v>882</v>
      </c>
      <c r="R873" s="113">
        <v>1545.0</v>
      </c>
      <c r="S873" s="114" t="s">
        <v>7319</v>
      </c>
      <c r="T873" s="115">
        <v>9245981.0</v>
      </c>
      <c r="U873" s="115">
        <v>0.0</v>
      </c>
      <c r="V873" s="114" t="s">
        <v>7320</v>
      </c>
      <c r="W873" s="116">
        <v>0.0</v>
      </c>
      <c r="X873" s="116">
        <v>0.0</v>
      </c>
      <c r="Y873" s="116">
        <v>0.0</v>
      </c>
      <c r="Z873" s="116">
        <v>0.0</v>
      </c>
      <c r="AA873" s="103" t="s">
        <v>814</v>
      </c>
      <c r="AB873" s="103" t="s">
        <v>3071</v>
      </c>
    </row>
    <row r="874" ht="15.75" hidden="1" customHeight="1">
      <c r="A874" s="113">
        <v>2020.0</v>
      </c>
      <c r="B874" s="113">
        <v>1401.0</v>
      </c>
      <c r="C874" s="114" t="s">
        <v>808</v>
      </c>
      <c r="D874" s="115">
        <v>6.0</v>
      </c>
      <c r="E874" s="114" t="s">
        <v>208</v>
      </c>
      <c r="F874" s="113">
        <v>155.0</v>
      </c>
      <c r="G874" s="114" t="s">
        <v>809</v>
      </c>
      <c r="H874" s="113">
        <v>4472.0</v>
      </c>
      <c r="I874" s="114" t="s">
        <v>831</v>
      </c>
      <c r="J874" s="113">
        <v>3.0</v>
      </c>
      <c r="K874" s="113">
        <v>0.0</v>
      </c>
      <c r="L874" s="113">
        <v>95.0</v>
      </c>
      <c r="M874" s="113">
        <v>1.0</v>
      </c>
      <c r="N874" s="114" t="s">
        <v>6145</v>
      </c>
      <c r="O874" s="114" t="s">
        <v>4662</v>
      </c>
      <c r="P874" s="113">
        <v>1400005.0</v>
      </c>
      <c r="Q874" s="114" t="s">
        <v>882</v>
      </c>
      <c r="R874" s="113">
        <v>1546.0</v>
      </c>
      <c r="S874" s="114" t="s">
        <v>4489</v>
      </c>
      <c r="T874" s="115">
        <v>9245981.0</v>
      </c>
      <c r="U874" s="115">
        <v>0.0</v>
      </c>
      <c r="V874" s="114" t="s">
        <v>4490</v>
      </c>
      <c r="W874" s="116">
        <v>0.0</v>
      </c>
      <c r="X874" s="116">
        <v>0.0</v>
      </c>
      <c r="Y874" s="116">
        <v>0.0</v>
      </c>
      <c r="Z874" s="116">
        <v>0.0</v>
      </c>
      <c r="AA874" s="103" t="s">
        <v>814</v>
      </c>
      <c r="AB874" s="103" t="s">
        <v>3071</v>
      </c>
    </row>
    <row r="875" ht="15.75" hidden="1" customHeight="1">
      <c r="A875" s="113">
        <v>2020.0</v>
      </c>
      <c r="B875" s="113">
        <v>1401.0</v>
      </c>
      <c r="C875" s="114" t="s">
        <v>808</v>
      </c>
      <c r="D875" s="115">
        <v>6.0</v>
      </c>
      <c r="E875" s="114" t="s">
        <v>208</v>
      </c>
      <c r="F875" s="113">
        <v>155.0</v>
      </c>
      <c r="G875" s="114" t="s">
        <v>809</v>
      </c>
      <c r="H875" s="113">
        <v>4472.0</v>
      </c>
      <c r="I875" s="114" t="s">
        <v>831</v>
      </c>
      <c r="J875" s="113">
        <v>3.0</v>
      </c>
      <c r="K875" s="113">
        <v>0.0</v>
      </c>
      <c r="L875" s="113">
        <v>95.0</v>
      </c>
      <c r="M875" s="113">
        <v>1.0</v>
      </c>
      <c r="N875" s="114" t="s">
        <v>880</v>
      </c>
      <c r="O875" s="114" t="s">
        <v>881</v>
      </c>
      <c r="P875" s="113">
        <v>1400005.0</v>
      </c>
      <c r="Q875" s="114" t="s">
        <v>882</v>
      </c>
      <c r="R875" s="113">
        <v>1917.0</v>
      </c>
      <c r="S875" s="114" t="s">
        <v>883</v>
      </c>
      <c r="T875" s="115">
        <v>9245981.0</v>
      </c>
      <c r="U875" s="115">
        <v>0.0</v>
      </c>
      <c r="V875" s="114" t="s">
        <v>884</v>
      </c>
      <c r="W875" s="116">
        <v>1440.0</v>
      </c>
      <c r="X875" s="116">
        <v>1440.0</v>
      </c>
      <c r="Y875" s="116">
        <v>0.0</v>
      </c>
      <c r="Z875" s="116">
        <v>0.0</v>
      </c>
      <c r="AA875" s="103" t="s">
        <v>814</v>
      </c>
      <c r="AB875" s="103" t="s">
        <v>3071</v>
      </c>
    </row>
    <row r="876" ht="15.75" hidden="1" customHeight="1">
      <c r="A876" s="113">
        <v>2020.0</v>
      </c>
      <c r="B876" s="113">
        <v>1401.0</v>
      </c>
      <c r="C876" s="114" t="s">
        <v>808</v>
      </c>
      <c r="D876" s="115">
        <v>6.0</v>
      </c>
      <c r="E876" s="114" t="s">
        <v>208</v>
      </c>
      <c r="F876" s="113">
        <v>155.0</v>
      </c>
      <c r="G876" s="114" t="s">
        <v>809</v>
      </c>
      <c r="H876" s="113">
        <v>4472.0</v>
      </c>
      <c r="I876" s="114" t="s">
        <v>831</v>
      </c>
      <c r="J876" s="113">
        <v>3.0</v>
      </c>
      <c r="K876" s="113">
        <v>0.0</v>
      </c>
      <c r="L876" s="113">
        <v>95.0</v>
      </c>
      <c r="M876" s="113">
        <v>1.0</v>
      </c>
      <c r="N876" s="114" t="s">
        <v>880</v>
      </c>
      <c r="O876" s="114" t="s">
        <v>881</v>
      </c>
      <c r="P876" s="113">
        <v>1400005.0</v>
      </c>
      <c r="Q876" s="114" t="s">
        <v>882</v>
      </c>
      <c r="R876" s="113">
        <v>1918.0</v>
      </c>
      <c r="S876" s="114" t="s">
        <v>7321</v>
      </c>
      <c r="T876" s="115">
        <v>9245981.0</v>
      </c>
      <c r="U876" s="115">
        <v>0.0</v>
      </c>
      <c r="V876" s="114" t="s">
        <v>7322</v>
      </c>
      <c r="W876" s="116">
        <v>1423.9</v>
      </c>
      <c r="X876" s="116">
        <v>1423.9</v>
      </c>
      <c r="Y876" s="116">
        <v>1423.9</v>
      </c>
      <c r="Z876" s="116">
        <v>1423.9</v>
      </c>
      <c r="AA876" s="103" t="s">
        <v>814</v>
      </c>
      <c r="AB876" s="103" t="s">
        <v>3071</v>
      </c>
    </row>
    <row r="877" ht="15.75" hidden="1" customHeight="1">
      <c r="A877" s="113">
        <v>2020.0</v>
      </c>
      <c r="B877" s="113">
        <v>1401.0</v>
      </c>
      <c r="C877" s="114" t="s">
        <v>808</v>
      </c>
      <c r="D877" s="115">
        <v>6.0</v>
      </c>
      <c r="E877" s="114" t="s">
        <v>208</v>
      </c>
      <c r="F877" s="113">
        <v>155.0</v>
      </c>
      <c r="G877" s="114" t="s">
        <v>809</v>
      </c>
      <c r="H877" s="113">
        <v>4472.0</v>
      </c>
      <c r="I877" s="114" t="s">
        <v>831</v>
      </c>
      <c r="J877" s="113">
        <v>3.0</v>
      </c>
      <c r="K877" s="113">
        <v>0.0</v>
      </c>
      <c r="L877" s="113">
        <v>95.0</v>
      </c>
      <c r="M877" s="113">
        <v>1.0</v>
      </c>
      <c r="N877" s="114" t="s">
        <v>880</v>
      </c>
      <c r="O877" s="114" t="s">
        <v>881</v>
      </c>
      <c r="P877" s="113">
        <v>1400005.0</v>
      </c>
      <c r="Q877" s="114" t="s">
        <v>882</v>
      </c>
      <c r="R877" s="113">
        <v>1920.0</v>
      </c>
      <c r="S877" s="114" t="s">
        <v>7323</v>
      </c>
      <c r="T877" s="115">
        <v>9245981.0</v>
      </c>
      <c r="U877" s="115">
        <v>0.0</v>
      </c>
      <c r="V877" s="114" t="s">
        <v>7324</v>
      </c>
      <c r="W877" s="116">
        <v>1444.0</v>
      </c>
      <c r="X877" s="116">
        <v>1444.0</v>
      </c>
      <c r="Y877" s="116">
        <v>1444.0</v>
      </c>
      <c r="Z877" s="116">
        <v>1444.0</v>
      </c>
      <c r="AA877" s="103" t="s">
        <v>814</v>
      </c>
      <c r="AB877" s="103" t="s">
        <v>3071</v>
      </c>
    </row>
    <row r="878" ht="15.75" hidden="1" customHeight="1">
      <c r="A878" s="113">
        <v>2020.0</v>
      </c>
      <c r="B878" s="113">
        <v>1401.0</v>
      </c>
      <c r="C878" s="114" t="s">
        <v>808</v>
      </c>
      <c r="D878" s="115">
        <v>6.0</v>
      </c>
      <c r="E878" s="114" t="s">
        <v>208</v>
      </c>
      <c r="F878" s="113">
        <v>155.0</v>
      </c>
      <c r="G878" s="114" t="s">
        <v>809</v>
      </c>
      <c r="H878" s="113">
        <v>4472.0</v>
      </c>
      <c r="I878" s="114" t="s">
        <v>831</v>
      </c>
      <c r="J878" s="113">
        <v>3.0</v>
      </c>
      <c r="K878" s="113">
        <v>0.0</v>
      </c>
      <c r="L878" s="113">
        <v>95.0</v>
      </c>
      <c r="M878" s="113">
        <v>1.0</v>
      </c>
      <c r="N878" s="114" t="s">
        <v>880</v>
      </c>
      <c r="O878" s="114" t="s">
        <v>881</v>
      </c>
      <c r="P878" s="113">
        <v>1400005.0</v>
      </c>
      <c r="Q878" s="114" t="s">
        <v>882</v>
      </c>
      <c r="R878" s="113">
        <v>1921.0</v>
      </c>
      <c r="S878" s="114" t="s">
        <v>7325</v>
      </c>
      <c r="T878" s="115">
        <v>9245981.0</v>
      </c>
      <c r="U878" s="115">
        <v>0.0</v>
      </c>
      <c r="V878" s="114" t="s">
        <v>7326</v>
      </c>
      <c r="W878" s="116">
        <v>1220.0</v>
      </c>
      <c r="X878" s="116">
        <v>1220.0</v>
      </c>
      <c r="Y878" s="116">
        <v>1220.0</v>
      </c>
      <c r="Z878" s="116">
        <v>1220.0</v>
      </c>
      <c r="AA878" s="103" t="s">
        <v>814</v>
      </c>
      <c r="AB878" s="103" t="s">
        <v>3071</v>
      </c>
    </row>
    <row r="879" ht="15.75" hidden="1" customHeight="1">
      <c r="A879" s="113">
        <v>2020.0</v>
      </c>
      <c r="B879" s="113">
        <v>1401.0</v>
      </c>
      <c r="C879" s="114" t="s">
        <v>808</v>
      </c>
      <c r="D879" s="115">
        <v>6.0</v>
      </c>
      <c r="E879" s="114" t="s">
        <v>208</v>
      </c>
      <c r="F879" s="113">
        <v>155.0</v>
      </c>
      <c r="G879" s="114" t="s">
        <v>809</v>
      </c>
      <c r="H879" s="113">
        <v>4472.0</v>
      </c>
      <c r="I879" s="114" t="s">
        <v>831</v>
      </c>
      <c r="J879" s="113">
        <v>3.0</v>
      </c>
      <c r="K879" s="113">
        <v>0.0</v>
      </c>
      <c r="L879" s="113">
        <v>95.0</v>
      </c>
      <c r="M879" s="113">
        <v>1.0</v>
      </c>
      <c r="N879" s="114" t="s">
        <v>880</v>
      </c>
      <c r="O879" s="114" t="s">
        <v>881</v>
      </c>
      <c r="P879" s="113">
        <v>1400005.0</v>
      </c>
      <c r="Q879" s="114" t="s">
        <v>882</v>
      </c>
      <c r="R879" s="113">
        <v>1922.0</v>
      </c>
      <c r="S879" s="114" t="s">
        <v>7327</v>
      </c>
      <c r="T879" s="115">
        <v>9245981.0</v>
      </c>
      <c r="U879" s="115">
        <v>0.0</v>
      </c>
      <c r="V879" s="114" t="s">
        <v>7328</v>
      </c>
      <c r="W879" s="116">
        <v>1440.0</v>
      </c>
      <c r="X879" s="116">
        <v>1440.0</v>
      </c>
      <c r="Y879" s="116">
        <v>1440.0</v>
      </c>
      <c r="Z879" s="116">
        <v>1440.0</v>
      </c>
      <c r="AA879" s="103" t="s">
        <v>814</v>
      </c>
      <c r="AB879" s="103" t="s">
        <v>3071</v>
      </c>
    </row>
    <row r="880" ht="15.75" hidden="1" customHeight="1">
      <c r="A880" s="113">
        <v>2020.0</v>
      </c>
      <c r="B880" s="113">
        <v>1401.0</v>
      </c>
      <c r="C880" s="114" t="s">
        <v>808</v>
      </c>
      <c r="D880" s="115">
        <v>6.0</v>
      </c>
      <c r="E880" s="114" t="s">
        <v>208</v>
      </c>
      <c r="F880" s="113">
        <v>155.0</v>
      </c>
      <c r="G880" s="114" t="s">
        <v>809</v>
      </c>
      <c r="H880" s="113">
        <v>4472.0</v>
      </c>
      <c r="I880" s="114" t="s">
        <v>831</v>
      </c>
      <c r="J880" s="113">
        <v>3.0</v>
      </c>
      <c r="K880" s="113">
        <v>0.0</v>
      </c>
      <c r="L880" s="113">
        <v>95.0</v>
      </c>
      <c r="M880" s="113">
        <v>1.0</v>
      </c>
      <c r="N880" s="114" t="s">
        <v>994</v>
      </c>
      <c r="O880" s="114" t="s">
        <v>995</v>
      </c>
      <c r="P880" s="113">
        <v>1400005.0</v>
      </c>
      <c r="Q880" s="114" t="s">
        <v>882</v>
      </c>
      <c r="R880" s="113">
        <v>1923.0</v>
      </c>
      <c r="S880" s="114" t="s">
        <v>7329</v>
      </c>
      <c r="T880" s="115">
        <v>9245981.0</v>
      </c>
      <c r="U880" s="115">
        <v>0.0</v>
      </c>
      <c r="V880" s="114" t="s">
        <v>7330</v>
      </c>
      <c r="W880" s="116">
        <v>1440.0</v>
      </c>
      <c r="X880" s="116">
        <v>1440.0</v>
      </c>
      <c r="Y880" s="116">
        <v>1440.0</v>
      </c>
      <c r="Z880" s="116">
        <v>1440.0</v>
      </c>
      <c r="AA880" s="103" t="s">
        <v>814</v>
      </c>
      <c r="AB880" s="103" t="s">
        <v>3071</v>
      </c>
    </row>
    <row r="881" ht="15.75" hidden="1" customHeight="1">
      <c r="A881" s="113">
        <v>2020.0</v>
      </c>
      <c r="B881" s="113">
        <v>1401.0</v>
      </c>
      <c r="C881" s="114" t="s">
        <v>808</v>
      </c>
      <c r="D881" s="115">
        <v>6.0</v>
      </c>
      <c r="E881" s="114" t="s">
        <v>208</v>
      </c>
      <c r="F881" s="113">
        <v>155.0</v>
      </c>
      <c r="G881" s="114" t="s">
        <v>809</v>
      </c>
      <c r="H881" s="113">
        <v>4472.0</v>
      </c>
      <c r="I881" s="114" t="s">
        <v>831</v>
      </c>
      <c r="J881" s="113">
        <v>3.0</v>
      </c>
      <c r="K881" s="113">
        <v>0.0</v>
      </c>
      <c r="L881" s="113">
        <v>95.0</v>
      </c>
      <c r="M881" s="113">
        <v>1.0</v>
      </c>
      <c r="N881" s="114" t="s">
        <v>880</v>
      </c>
      <c r="O881" s="114" t="s">
        <v>881</v>
      </c>
      <c r="P881" s="113">
        <v>1400005.0</v>
      </c>
      <c r="Q881" s="114" t="s">
        <v>882</v>
      </c>
      <c r="R881" s="113">
        <v>1924.0</v>
      </c>
      <c r="S881" s="114" t="s">
        <v>7331</v>
      </c>
      <c r="T881" s="115">
        <v>9245981.0</v>
      </c>
      <c r="U881" s="115">
        <v>0.0</v>
      </c>
      <c r="V881" s="114" t="s">
        <v>7332</v>
      </c>
      <c r="W881" s="116">
        <v>1405.0</v>
      </c>
      <c r="X881" s="116">
        <v>1405.0</v>
      </c>
      <c r="Y881" s="116">
        <v>1405.0</v>
      </c>
      <c r="Z881" s="116">
        <v>1405.0</v>
      </c>
      <c r="AA881" s="103" t="s">
        <v>814</v>
      </c>
      <c r="AB881" s="103" t="s">
        <v>3071</v>
      </c>
    </row>
    <row r="882" ht="15.75" hidden="1" customHeight="1">
      <c r="A882" s="113">
        <v>2020.0</v>
      </c>
      <c r="B882" s="113">
        <v>1401.0</v>
      </c>
      <c r="C882" s="114" t="s">
        <v>808</v>
      </c>
      <c r="D882" s="115">
        <v>6.0</v>
      </c>
      <c r="E882" s="114" t="s">
        <v>208</v>
      </c>
      <c r="F882" s="113">
        <v>155.0</v>
      </c>
      <c r="G882" s="114" t="s">
        <v>809</v>
      </c>
      <c r="H882" s="113">
        <v>4472.0</v>
      </c>
      <c r="I882" s="114" t="s">
        <v>831</v>
      </c>
      <c r="J882" s="113">
        <v>3.0</v>
      </c>
      <c r="K882" s="113">
        <v>0.0</v>
      </c>
      <c r="L882" s="113">
        <v>95.0</v>
      </c>
      <c r="M882" s="113">
        <v>1.0</v>
      </c>
      <c r="N882" s="114" t="s">
        <v>880</v>
      </c>
      <c r="O882" s="114" t="s">
        <v>881</v>
      </c>
      <c r="P882" s="113">
        <v>1400005.0</v>
      </c>
      <c r="Q882" s="114" t="s">
        <v>882</v>
      </c>
      <c r="R882" s="113">
        <v>1925.0</v>
      </c>
      <c r="S882" s="114" t="s">
        <v>7333</v>
      </c>
      <c r="T882" s="115">
        <v>9245981.0</v>
      </c>
      <c r="U882" s="115">
        <v>0.0</v>
      </c>
      <c r="V882" s="114" t="s">
        <v>7334</v>
      </c>
      <c r="W882" s="116">
        <v>800.0</v>
      </c>
      <c r="X882" s="116">
        <v>800.0</v>
      </c>
      <c r="Y882" s="116">
        <v>800.0</v>
      </c>
      <c r="Z882" s="116">
        <v>800.0</v>
      </c>
      <c r="AA882" s="103" t="s">
        <v>814</v>
      </c>
      <c r="AB882" s="103" t="s">
        <v>3071</v>
      </c>
    </row>
    <row r="883" ht="15.75" hidden="1" customHeight="1">
      <c r="A883" s="113">
        <v>2020.0</v>
      </c>
      <c r="B883" s="113">
        <v>1401.0</v>
      </c>
      <c r="C883" s="114" t="s">
        <v>808</v>
      </c>
      <c r="D883" s="115">
        <v>6.0</v>
      </c>
      <c r="E883" s="114" t="s">
        <v>208</v>
      </c>
      <c r="F883" s="113">
        <v>155.0</v>
      </c>
      <c r="G883" s="114" t="s">
        <v>809</v>
      </c>
      <c r="H883" s="113">
        <v>4472.0</v>
      </c>
      <c r="I883" s="114" t="s">
        <v>831</v>
      </c>
      <c r="J883" s="113">
        <v>3.0</v>
      </c>
      <c r="K883" s="113">
        <v>0.0</v>
      </c>
      <c r="L883" s="113">
        <v>95.0</v>
      </c>
      <c r="M883" s="113">
        <v>1.0</v>
      </c>
      <c r="N883" s="114" t="s">
        <v>880</v>
      </c>
      <c r="O883" s="114" t="s">
        <v>881</v>
      </c>
      <c r="P883" s="113">
        <v>1400005.0</v>
      </c>
      <c r="Q883" s="114" t="s">
        <v>882</v>
      </c>
      <c r="R883" s="113">
        <v>1930.0</v>
      </c>
      <c r="S883" s="114" t="s">
        <v>7335</v>
      </c>
      <c r="T883" s="115">
        <v>9245981.0</v>
      </c>
      <c r="U883" s="115">
        <v>0.0</v>
      </c>
      <c r="V883" s="114" t="s">
        <v>7336</v>
      </c>
      <c r="W883" s="116">
        <v>1412.2</v>
      </c>
      <c r="X883" s="116">
        <v>1412.2</v>
      </c>
      <c r="Y883" s="116">
        <v>0.0</v>
      </c>
      <c r="Z883" s="116">
        <v>0.0</v>
      </c>
      <c r="AA883" s="103" t="s">
        <v>814</v>
      </c>
      <c r="AB883" s="103" t="s">
        <v>3071</v>
      </c>
    </row>
    <row r="884" ht="15.75" hidden="1" customHeight="1">
      <c r="A884" s="113">
        <v>2020.0</v>
      </c>
      <c r="B884" s="113">
        <v>1401.0</v>
      </c>
      <c r="C884" s="114" t="s">
        <v>808</v>
      </c>
      <c r="D884" s="115">
        <v>6.0</v>
      </c>
      <c r="E884" s="114" t="s">
        <v>208</v>
      </c>
      <c r="F884" s="113">
        <v>155.0</v>
      </c>
      <c r="G884" s="114" t="s">
        <v>809</v>
      </c>
      <c r="H884" s="113">
        <v>4472.0</v>
      </c>
      <c r="I884" s="114" t="s">
        <v>831</v>
      </c>
      <c r="J884" s="113">
        <v>3.0</v>
      </c>
      <c r="K884" s="113">
        <v>0.0</v>
      </c>
      <c r="L884" s="113">
        <v>95.0</v>
      </c>
      <c r="M884" s="113">
        <v>1.0</v>
      </c>
      <c r="N884" s="114" t="s">
        <v>880</v>
      </c>
      <c r="O884" s="114" t="s">
        <v>881</v>
      </c>
      <c r="P884" s="113">
        <v>1400005.0</v>
      </c>
      <c r="Q884" s="114" t="s">
        <v>882</v>
      </c>
      <c r="R884" s="113">
        <v>1931.0</v>
      </c>
      <c r="S884" s="114" t="s">
        <v>7337</v>
      </c>
      <c r="T884" s="115">
        <v>9245981.0</v>
      </c>
      <c r="U884" s="115">
        <v>0.0</v>
      </c>
      <c r="V884" s="114" t="s">
        <v>7338</v>
      </c>
      <c r="W884" s="116">
        <v>1405.8</v>
      </c>
      <c r="X884" s="116">
        <v>1405.8</v>
      </c>
      <c r="Y884" s="116">
        <v>1405.8</v>
      </c>
      <c r="Z884" s="116">
        <v>1405.8</v>
      </c>
      <c r="AA884" s="103" t="s">
        <v>814</v>
      </c>
      <c r="AB884" s="103" t="s">
        <v>3071</v>
      </c>
    </row>
    <row r="885" ht="15.75" hidden="1" customHeight="1">
      <c r="A885" s="113">
        <v>2020.0</v>
      </c>
      <c r="B885" s="113">
        <v>1401.0</v>
      </c>
      <c r="C885" s="114" t="s">
        <v>808</v>
      </c>
      <c r="D885" s="115">
        <v>6.0</v>
      </c>
      <c r="E885" s="114" t="s">
        <v>208</v>
      </c>
      <c r="F885" s="113">
        <v>155.0</v>
      </c>
      <c r="G885" s="114" t="s">
        <v>809</v>
      </c>
      <c r="H885" s="113">
        <v>4472.0</v>
      </c>
      <c r="I885" s="114" t="s">
        <v>831</v>
      </c>
      <c r="J885" s="113">
        <v>3.0</v>
      </c>
      <c r="K885" s="113">
        <v>0.0</v>
      </c>
      <c r="L885" s="113">
        <v>95.0</v>
      </c>
      <c r="M885" s="113">
        <v>1.0</v>
      </c>
      <c r="N885" s="114" t="s">
        <v>880</v>
      </c>
      <c r="O885" s="114" t="s">
        <v>881</v>
      </c>
      <c r="P885" s="113">
        <v>1400005.0</v>
      </c>
      <c r="Q885" s="114" t="s">
        <v>882</v>
      </c>
      <c r="R885" s="113">
        <v>1932.0</v>
      </c>
      <c r="S885" s="114" t="s">
        <v>7339</v>
      </c>
      <c r="T885" s="115">
        <v>9245981.0</v>
      </c>
      <c r="U885" s="115">
        <v>0.0</v>
      </c>
      <c r="V885" s="114" t="s">
        <v>7340</v>
      </c>
      <c r="W885" s="116">
        <v>1421.8</v>
      </c>
      <c r="X885" s="116">
        <v>1421.8</v>
      </c>
      <c r="Y885" s="116">
        <v>1421.8</v>
      </c>
      <c r="Z885" s="116">
        <v>1421.8</v>
      </c>
      <c r="AA885" s="103" t="s">
        <v>814</v>
      </c>
      <c r="AB885" s="103" t="s">
        <v>3071</v>
      </c>
    </row>
    <row r="886" ht="15.75" hidden="1" customHeight="1">
      <c r="A886" s="113">
        <v>2020.0</v>
      </c>
      <c r="B886" s="113">
        <v>1401.0</v>
      </c>
      <c r="C886" s="114" t="s">
        <v>808</v>
      </c>
      <c r="D886" s="115">
        <v>6.0</v>
      </c>
      <c r="E886" s="114" t="s">
        <v>208</v>
      </c>
      <c r="F886" s="113">
        <v>155.0</v>
      </c>
      <c r="G886" s="114" t="s">
        <v>809</v>
      </c>
      <c r="H886" s="113">
        <v>4472.0</v>
      </c>
      <c r="I886" s="114" t="s">
        <v>831</v>
      </c>
      <c r="J886" s="113">
        <v>3.0</v>
      </c>
      <c r="K886" s="113">
        <v>0.0</v>
      </c>
      <c r="L886" s="113">
        <v>95.0</v>
      </c>
      <c r="M886" s="113">
        <v>1.0</v>
      </c>
      <c r="N886" s="114" t="s">
        <v>880</v>
      </c>
      <c r="O886" s="114" t="s">
        <v>881</v>
      </c>
      <c r="P886" s="113">
        <v>1400005.0</v>
      </c>
      <c r="Q886" s="114" t="s">
        <v>882</v>
      </c>
      <c r="R886" s="113">
        <v>1933.0</v>
      </c>
      <c r="S886" s="114" t="s">
        <v>7341</v>
      </c>
      <c r="T886" s="115">
        <v>9245981.0</v>
      </c>
      <c r="U886" s="115">
        <v>0.0</v>
      </c>
      <c r="V886" s="114" t="s">
        <v>7342</v>
      </c>
      <c r="W886" s="116">
        <v>1423.9</v>
      </c>
      <c r="X886" s="116">
        <v>1423.9</v>
      </c>
      <c r="Y886" s="116">
        <v>1423.9</v>
      </c>
      <c r="Z886" s="116">
        <v>1423.9</v>
      </c>
      <c r="AA886" s="103" t="s">
        <v>814</v>
      </c>
      <c r="AB886" s="103" t="s">
        <v>3071</v>
      </c>
    </row>
    <row r="887" ht="15.75" hidden="1" customHeight="1">
      <c r="A887" s="113">
        <v>2020.0</v>
      </c>
      <c r="B887" s="113">
        <v>1401.0</v>
      </c>
      <c r="C887" s="114" t="s">
        <v>808</v>
      </c>
      <c r="D887" s="115">
        <v>6.0</v>
      </c>
      <c r="E887" s="114" t="s">
        <v>208</v>
      </c>
      <c r="F887" s="113">
        <v>155.0</v>
      </c>
      <c r="G887" s="114" t="s">
        <v>809</v>
      </c>
      <c r="H887" s="113">
        <v>4472.0</v>
      </c>
      <c r="I887" s="114" t="s">
        <v>831</v>
      </c>
      <c r="J887" s="113">
        <v>3.0</v>
      </c>
      <c r="K887" s="113">
        <v>0.0</v>
      </c>
      <c r="L887" s="113">
        <v>95.0</v>
      </c>
      <c r="M887" s="113">
        <v>1.0</v>
      </c>
      <c r="N887" s="114" t="s">
        <v>880</v>
      </c>
      <c r="O887" s="114" t="s">
        <v>881</v>
      </c>
      <c r="P887" s="113">
        <v>1400005.0</v>
      </c>
      <c r="Q887" s="114" t="s">
        <v>882</v>
      </c>
      <c r="R887" s="113">
        <v>1934.0</v>
      </c>
      <c r="S887" s="114" t="s">
        <v>7343</v>
      </c>
      <c r="T887" s="115">
        <v>9245981.0</v>
      </c>
      <c r="U887" s="115">
        <v>0.0</v>
      </c>
      <c r="V887" s="114" t="s">
        <v>7344</v>
      </c>
      <c r="W887" s="116">
        <v>1086.0</v>
      </c>
      <c r="X887" s="116">
        <v>1086.0</v>
      </c>
      <c r="Y887" s="116">
        <v>1086.0</v>
      </c>
      <c r="Z887" s="116">
        <v>1086.0</v>
      </c>
      <c r="AA887" s="103" t="s">
        <v>814</v>
      </c>
      <c r="AB887" s="103" t="s">
        <v>3071</v>
      </c>
    </row>
    <row r="888" ht="15.75" hidden="1" customHeight="1">
      <c r="A888" s="113">
        <v>2020.0</v>
      </c>
      <c r="B888" s="113">
        <v>1401.0</v>
      </c>
      <c r="C888" s="114" t="s">
        <v>808</v>
      </c>
      <c r="D888" s="115">
        <v>6.0</v>
      </c>
      <c r="E888" s="114" t="s">
        <v>208</v>
      </c>
      <c r="F888" s="113">
        <v>155.0</v>
      </c>
      <c r="G888" s="114" t="s">
        <v>809</v>
      </c>
      <c r="H888" s="113">
        <v>4472.0</v>
      </c>
      <c r="I888" s="114" t="s">
        <v>831</v>
      </c>
      <c r="J888" s="113">
        <v>3.0</v>
      </c>
      <c r="K888" s="113">
        <v>0.0</v>
      </c>
      <c r="L888" s="113">
        <v>95.0</v>
      </c>
      <c r="M888" s="113">
        <v>1.0</v>
      </c>
      <c r="N888" s="114" t="s">
        <v>880</v>
      </c>
      <c r="O888" s="114" t="s">
        <v>881</v>
      </c>
      <c r="P888" s="113">
        <v>1400005.0</v>
      </c>
      <c r="Q888" s="114" t="s">
        <v>882</v>
      </c>
      <c r="R888" s="113">
        <v>1935.0</v>
      </c>
      <c r="S888" s="114" t="s">
        <v>7345</v>
      </c>
      <c r="T888" s="115">
        <v>9245981.0</v>
      </c>
      <c r="U888" s="115">
        <v>0.0</v>
      </c>
      <c r="V888" s="114" t="s">
        <v>7346</v>
      </c>
      <c r="W888" s="116">
        <v>1444.0</v>
      </c>
      <c r="X888" s="116">
        <v>1444.0</v>
      </c>
      <c r="Y888" s="116">
        <v>1444.0</v>
      </c>
      <c r="Z888" s="116">
        <v>1444.0</v>
      </c>
      <c r="AA888" s="103" t="s">
        <v>814</v>
      </c>
      <c r="AB888" s="103" t="s">
        <v>3071</v>
      </c>
    </row>
    <row r="889" ht="15.75" hidden="1" customHeight="1">
      <c r="A889" s="113">
        <v>2020.0</v>
      </c>
      <c r="B889" s="113">
        <v>1401.0</v>
      </c>
      <c r="C889" s="114" t="s">
        <v>808</v>
      </c>
      <c r="D889" s="115">
        <v>6.0</v>
      </c>
      <c r="E889" s="114" t="s">
        <v>208</v>
      </c>
      <c r="F889" s="113">
        <v>155.0</v>
      </c>
      <c r="G889" s="114" t="s">
        <v>809</v>
      </c>
      <c r="H889" s="113">
        <v>4472.0</v>
      </c>
      <c r="I889" s="114" t="s">
        <v>831</v>
      </c>
      <c r="J889" s="113">
        <v>3.0</v>
      </c>
      <c r="K889" s="113">
        <v>0.0</v>
      </c>
      <c r="L889" s="113">
        <v>95.0</v>
      </c>
      <c r="M889" s="113">
        <v>1.0</v>
      </c>
      <c r="N889" s="114" t="s">
        <v>880</v>
      </c>
      <c r="O889" s="114" t="s">
        <v>881</v>
      </c>
      <c r="P889" s="113">
        <v>1400005.0</v>
      </c>
      <c r="Q889" s="114" t="s">
        <v>882</v>
      </c>
      <c r="R889" s="113">
        <v>1936.0</v>
      </c>
      <c r="S889" s="114" t="s">
        <v>889</v>
      </c>
      <c r="T889" s="115">
        <v>9245981.0</v>
      </c>
      <c r="U889" s="115">
        <v>0.0</v>
      </c>
      <c r="V889" s="114" t="s">
        <v>890</v>
      </c>
      <c r="W889" s="116">
        <v>1282.0</v>
      </c>
      <c r="X889" s="116">
        <v>1282.0</v>
      </c>
      <c r="Y889" s="116">
        <v>1282.0</v>
      </c>
      <c r="Z889" s="116">
        <v>1282.0</v>
      </c>
      <c r="AA889" s="103" t="s">
        <v>814</v>
      </c>
      <c r="AB889" s="103" t="s">
        <v>3071</v>
      </c>
    </row>
    <row r="890" ht="15.75" hidden="1" customHeight="1">
      <c r="A890" s="113">
        <v>2020.0</v>
      </c>
      <c r="B890" s="113">
        <v>1401.0</v>
      </c>
      <c r="C890" s="114" t="s">
        <v>808</v>
      </c>
      <c r="D890" s="115">
        <v>6.0</v>
      </c>
      <c r="E890" s="114" t="s">
        <v>208</v>
      </c>
      <c r="F890" s="113">
        <v>155.0</v>
      </c>
      <c r="G890" s="114" t="s">
        <v>809</v>
      </c>
      <c r="H890" s="113">
        <v>4472.0</v>
      </c>
      <c r="I890" s="114" t="s">
        <v>831</v>
      </c>
      <c r="J890" s="113">
        <v>3.0</v>
      </c>
      <c r="K890" s="113">
        <v>0.0</v>
      </c>
      <c r="L890" s="113">
        <v>95.0</v>
      </c>
      <c r="M890" s="113">
        <v>1.0</v>
      </c>
      <c r="N890" s="114" t="s">
        <v>880</v>
      </c>
      <c r="O890" s="114" t="s">
        <v>881</v>
      </c>
      <c r="P890" s="113">
        <v>1400005.0</v>
      </c>
      <c r="Q890" s="114" t="s">
        <v>882</v>
      </c>
      <c r="R890" s="113">
        <v>1937.0</v>
      </c>
      <c r="S890" s="114" t="s">
        <v>7347</v>
      </c>
      <c r="T890" s="115">
        <v>9245981.0</v>
      </c>
      <c r="U890" s="115">
        <v>0.0</v>
      </c>
      <c r="V890" s="114" t="s">
        <v>7348</v>
      </c>
      <c r="W890" s="116">
        <v>1444.0</v>
      </c>
      <c r="X890" s="116">
        <v>1444.0</v>
      </c>
      <c r="Y890" s="116">
        <v>1444.0</v>
      </c>
      <c r="Z890" s="116">
        <v>1444.0</v>
      </c>
      <c r="AA890" s="103" t="s">
        <v>814</v>
      </c>
      <c r="AB890" s="103" t="s">
        <v>3071</v>
      </c>
    </row>
    <row r="891" ht="15.75" hidden="1" customHeight="1">
      <c r="A891" s="113">
        <v>2020.0</v>
      </c>
      <c r="B891" s="113">
        <v>1451.0</v>
      </c>
      <c r="C891" s="114" t="s">
        <v>1204</v>
      </c>
      <c r="D891" s="115">
        <v>6.0</v>
      </c>
      <c r="E891" s="114" t="s">
        <v>208</v>
      </c>
      <c r="F891" s="113">
        <v>145.0</v>
      </c>
      <c r="G891" s="114" t="s">
        <v>1205</v>
      </c>
      <c r="H891" s="113">
        <v>4423.0</v>
      </c>
      <c r="I891" s="114" t="s">
        <v>7349</v>
      </c>
      <c r="J891" s="113">
        <v>1.0</v>
      </c>
      <c r="K891" s="113">
        <v>0.0</v>
      </c>
      <c r="L891" s="113">
        <v>95.0</v>
      </c>
      <c r="M891" s="113">
        <v>1.0</v>
      </c>
      <c r="N891" s="114" t="s">
        <v>4635</v>
      </c>
      <c r="O891" s="114" t="s">
        <v>4636</v>
      </c>
      <c r="P891" s="113">
        <v>1450003.0</v>
      </c>
      <c r="Q891" s="114" t="s">
        <v>7350</v>
      </c>
      <c r="R891" s="113">
        <v>230.0</v>
      </c>
      <c r="S891" s="114" t="s">
        <v>4637</v>
      </c>
      <c r="T891" s="115">
        <v>0.0</v>
      </c>
      <c r="U891" s="115">
        <v>0.0</v>
      </c>
      <c r="V891" s="114" t="s">
        <v>4638</v>
      </c>
      <c r="W891" s="116">
        <v>34.39</v>
      </c>
      <c r="X891" s="116">
        <v>34.39</v>
      </c>
      <c r="Y891" s="116">
        <v>34.39</v>
      </c>
      <c r="Z891" s="116">
        <v>34.39</v>
      </c>
      <c r="AA891" s="103" t="s">
        <v>2936</v>
      </c>
      <c r="AB891" s="103" t="s">
        <v>2936</v>
      </c>
    </row>
    <row r="892" ht="15.75" hidden="1" customHeight="1">
      <c r="A892" s="113">
        <v>2020.0</v>
      </c>
      <c r="B892" s="113">
        <v>1451.0</v>
      </c>
      <c r="C892" s="114" t="s">
        <v>1204</v>
      </c>
      <c r="D892" s="115">
        <v>6.0</v>
      </c>
      <c r="E892" s="114" t="s">
        <v>208</v>
      </c>
      <c r="F892" s="113">
        <v>145.0</v>
      </c>
      <c r="G892" s="114" t="s">
        <v>1205</v>
      </c>
      <c r="H892" s="113">
        <v>4423.0</v>
      </c>
      <c r="I892" s="114" t="s">
        <v>7349</v>
      </c>
      <c r="J892" s="113">
        <v>1.0</v>
      </c>
      <c r="K892" s="113">
        <v>0.0</v>
      </c>
      <c r="L892" s="113">
        <v>95.0</v>
      </c>
      <c r="M892" s="113">
        <v>1.0</v>
      </c>
      <c r="N892" s="114" t="s">
        <v>2943</v>
      </c>
      <c r="O892" s="114" t="s">
        <v>2944</v>
      </c>
      <c r="P892" s="113">
        <v>1450003.0</v>
      </c>
      <c r="Q892" s="114" t="s">
        <v>7350</v>
      </c>
      <c r="R892" s="113">
        <v>231.0</v>
      </c>
      <c r="S892" s="114" t="s">
        <v>2945</v>
      </c>
      <c r="T892" s="115">
        <v>0.0</v>
      </c>
      <c r="U892" s="115">
        <v>0.0</v>
      </c>
      <c r="V892" s="114" t="s">
        <v>2946</v>
      </c>
      <c r="W892" s="116">
        <v>7.790736976E7</v>
      </c>
      <c r="X892" s="116">
        <v>7.790736976E7</v>
      </c>
      <c r="Y892" s="116">
        <v>7.790736976E7</v>
      </c>
      <c r="Z892" s="116">
        <v>7.790736976E7</v>
      </c>
      <c r="AA892" s="103" t="s">
        <v>2936</v>
      </c>
      <c r="AB892" s="103" t="s">
        <v>2936</v>
      </c>
    </row>
    <row r="893" ht="15.75" hidden="1" customHeight="1">
      <c r="A893" s="113">
        <v>2020.0</v>
      </c>
      <c r="B893" s="113">
        <v>1451.0</v>
      </c>
      <c r="C893" s="114" t="s">
        <v>1204</v>
      </c>
      <c r="D893" s="115">
        <v>6.0</v>
      </c>
      <c r="E893" s="114" t="s">
        <v>208</v>
      </c>
      <c r="F893" s="113">
        <v>145.0</v>
      </c>
      <c r="G893" s="114" t="s">
        <v>1205</v>
      </c>
      <c r="H893" s="113">
        <v>4423.0</v>
      </c>
      <c r="I893" s="114" t="s">
        <v>7349</v>
      </c>
      <c r="J893" s="113">
        <v>1.0</v>
      </c>
      <c r="K893" s="113">
        <v>0.0</v>
      </c>
      <c r="L893" s="113">
        <v>95.0</v>
      </c>
      <c r="M893" s="113">
        <v>1.0</v>
      </c>
      <c r="N893" s="114" t="s">
        <v>4639</v>
      </c>
      <c r="O893" s="114" t="s">
        <v>4640</v>
      </c>
      <c r="P893" s="113">
        <v>1450003.0</v>
      </c>
      <c r="Q893" s="114" t="s">
        <v>7350</v>
      </c>
      <c r="R893" s="113">
        <v>232.0</v>
      </c>
      <c r="S893" s="114" t="s">
        <v>2945</v>
      </c>
      <c r="T893" s="115">
        <v>0.0</v>
      </c>
      <c r="U893" s="115">
        <v>0.0</v>
      </c>
      <c r="V893" s="114" t="s">
        <v>2946</v>
      </c>
      <c r="W893" s="116">
        <v>1806426.07</v>
      </c>
      <c r="X893" s="116">
        <v>1806426.07</v>
      </c>
      <c r="Y893" s="116">
        <v>1806426.07</v>
      </c>
      <c r="Z893" s="116">
        <v>1806426.07</v>
      </c>
      <c r="AA893" s="103" t="s">
        <v>2936</v>
      </c>
      <c r="AB893" s="103" t="s">
        <v>2936</v>
      </c>
    </row>
    <row r="894" ht="15.75" hidden="1" customHeight="1">
      <c r="A894" s="113">
        <v>2020.0</v>
      </c>
      <c r="B894" s="113">
        <v>1451.0</v>
      </c>
      <c r="C894" s="114" t="s">
        <v>1204</v>
      </c>
      <c r="D894" s="115">
        <v>6.0</v>
      </c>
      <c r="E894" s="114" t="s">
        <v>208</v>
      </c>
      <c r="F894" s="113">
        <v>145.0</v>
      </c>
      <c r="G894" s="114" t="s">
        <v>1205</v>
      </c>
      <c r="H894" s="113">
        <v>4423.0</v>
      </c>
      <c r="I894" s="114" t="s">
        <v>7349</v>
      </c>
      <c r="J894" s="113">
        <v>1.0</v>
      </c>
      <c r="K894" s="113">
        <v>0.0</v>
      </c>
      <c r="L894" s="113">
        <v>95.0</v>
      </c>
      <c r="M894" s="113">
        <v>1.0</v>
      </c>
      <c r="N894" s="114" t="s">
        <v>4643</v>
      </c>
      <c r="O894" s="114" t="s">
        <v>4644</v>
      </c>
      <c r="P894" s="113">
        <v>1450003.0</v>
      </c>
      <c r="Q894" s="114" t="s">
        <v>7350</v>
      </c>
      <c r="R894" s="113">
        <v>233.0</v>
      </c>
      <c r="S894" s="114" t="s">
        <v>2945</v>
      </c>
      <c r="T894" s="115">
        <v>0.0</v>
      </c>
      <c r="U894" s="115">
        <v>0.0</v>
      </c>
      <c r="V894" s="114" t="s">
        <v>2946</v>
      </c>
      <c r="W894" s="116">
        <v>758033.45</v>
      </c>
      <c r="X894" s="116">
        <v>758033.45</v>
      </c>
      <c r="Y894" s="116">
        <v>758033.45</v>
      </c>
      <c r="Z894" s="116">
        <v>758033.45</v>
      </c>
      <c r="AA894" s="103" t="s">
        <v>2936</v>
      </c>
      <c r="AB894" s="103" t="s">
        <v>2936</v>
      </c>
    </row>
    <row r="895" ht="15.75" hidden="1" customHeight="1">
      <c r="A895" s="113">
        <v>2020.0</v>
      </c>
      <c r="B895" s="113">
        <v>1451.0</v>
      </c>
      <c r="C895" s="114" t="s">
        <v>1204</v>
      </c>
      <c r="D895" s="115">
        <v>6.0</v>
      </c>
      <c r="E895" s="114" t="s">
        <v>208</v>
      </c>
      <c r="F895" s="113">
        <v>145.0</v>
      </c>
      <c r="G895" s="114" t="s">
        <v>1205</v>
      </c>
      <c r="H895" s="113">
        <v>4423.0</v>
      </c>
      <c r="I895" s="114" t="s">
        <v>7349</v>
      </c>
      <c r="J895" s="113">
        <v>1.0</v>
      </c>
      <c r="K895" s="113">
        <v>0.0</v>
      </c>
      <c r="L895" s="113">
        <v>95.0</v>
      </c>
      <c r="M895" s="113">
        <v>1.0</v>
      </c>
      <c r="N895" s="114" t="s">
        <v>4645</v>
      </c>
      <c r="O895" s="114" t="s">
        <v>4646</v>
      </c>
      <c r="P895" s="113">
        <v>1450003.0</v>
      </c>
      <c r="Q895" s="114" t="s">
        <v>7350</v>
      </c>
      <c r="R895" s="113">
        <v>238.0</v>
      </c>
      <c r="S895" s="114" t="s">
        <v>2945</v>
      </c>
      <c r="T895" s="115">
        <v>0.0</v>
      </c>
      <c r="U895" s="115">
        <v>0.0</v>
      </c>
      <c r="V895" s="114" t="s">
        <v>2946</v>
      </c>
      <c r="W895" s="116">
        <v>18062.63</v>
      </c>
      <c r="X895" s="116">
        <v>18062.63</v>
      </c>
      <c r="Y895" s="116">
        <v>18062.63</v>
      </c>
      <c r="Z895" s="116">
        <v>18062.63</v>
      </c>
      <c r="AA895" s="103" t="s">
        <v>2936</v>
      </c>
      <c r="AB895" s="103" t="s">
        <v>2936</v>
      </c>
    </row>
    <row r="896" ht="15.75" hidden="1" customHeight="1">
      <c r="A896" s="113">
        <v>2020.0</v>
      </c>
      <c r="B896" s="113">
        <v>1451.0</v>
      </c>
      <c r="C896" s="114" t="s">
        <v>1204</v>
      </c>
      <c r="D896" s="115">
        <v>6.0</v>
      </c>
      <c r="E896" s="114" t="s">
        <v>208</v>
      </c>
      <c r="F896" s="113">
        <v>145.0</v>
      </c>
      <c r="G896" s="114" t="s">
        <v>1205</v>
      </c>
      <c r="H896" s="113">
        <v>4423.0</v>
      </c>
      <c r="I896" s="114" t="s">
        <v>7349</v>
      </c>
      <c r="J896" s="113">
        <v>1.0</v>
      </c>
      <c r="K896" s="113">
        <v>0.0</v>
      </c>
      <c r="L896" s="113">
        <v>95.0</v>
      </c>
      <c r="M896" s="113">
        <v>1.0</v>
      </c>
      <c r="N896" s="114" t="s">
        <v>4647</v>
      </c>
      <c r="O896" s="114" t="s">
        <v>4648</v>
      </c>
      <c r="P896" s="113">
        <v>1450003.0</v>
      </c>
      <c r="Q896" s="114" t="s">
        <v>7350</v>
      </c>
      <c r="R896" s="113">
        <v>239.0</v>
      </c>
      <c r="S896" s="114" t="s">
        <v>2945</v>
      </c>
      <c r="T896" s="115">
        <v>0.0</v>
      </c>
      <c r="U896" s="115">
        <v>0.0</v>
      </c>
      <c r="V896" s="114" t="s">
        <v>2946</v>
      </c>
      <c r="W896" s="116">
        <v>1051378.27</v>
      </c>
      <c r="X896" s="116">
        <v>1051378.27</v>
      </c>
      <c r="Y896" s="116">
        <v>1051378.27</v>
      </c>
      <c r="Z896" s="116">
        <v>1051378.27</v>
      </c>
      <c r="AA896" s="103" t="s">
        <v>2936</v>
      </c>
      <c r="AB896" s="103" t="s">
        <v>2936</v>
      </c>
    </row>
    <row r="897" ht="15.75" hidden="1" customHeight="1">
      <c r="A897" s="113">
        <v>2020.0</v>
      </c>
      <c r="B897" s="113">
        <v>1451.0</v>
      </c>
      <c r="C897" s="114" t="s">
        <v>1204</v>
      </c>
      <c r="D897" s="115">
        <v>6.0</v>
      </c>
      <c r="E897" s="114" t="s">
        <v>208</v>
      </c>
      <c r="F897" s="113">
        <v>145.0</v>
      </c>
      <c r="G897" s="114" t="s">
        <v>1205</v>
      </c>
      <c r="H897" s="113">
        <v>4423.0</v>
      </c>
      <c r="I897" s="114" t="s">
        <v>7349</v>
      </c>
      <c r="J897" s="113">
        <v>1.0</v>
      </c>
      <c r="K897" s="113">
        <v>0.0</v>
      </c>
      <c r="L897" s="113">
        <v>95.0</v>
      </c>
      <c r="M897" s="113">
        <v>1.0</v>
      </c>
      <c r="N897" s="114" t="s">
        <v>4649</v>
      </c>
      <c r="O897" s="114" t="s">
        <v>4650</v>
      </c>
      <c r="P897" s="113">
        <v>1450003.0</v>
      </c>
      <c r="Q897" s="114" t="s">
        <v>7350</v>
      </c>
      <c r="R897" s="113">
        <v>240.0</v>
      </c>
      <c r="S897" s="114" t="s">
        <v>2945</v>
      </c>
      <c r="T897" s="115">
        <v>0.0</v>
      </c>
      <c r="U897" s="115">
        <v>0.0</v>
      </c>
      <c r="V897" s="114" t="s">
        <v>2946</v>
      </c>
      <c r="W897" s="116">
        <v>3036.44</v>
      </c>
      <c r="X897" s="116">
        <v>3036.44</v>
      </c>
      <c r="Y897" s="116">
        <v>3036.44</v>
      </c>
      <c r="Z897" s="116">
        <v>3036.44</v>
      </c>
      <c r="AA897" s="103" t="s">
        <v>2936</v>
      </c>
      <c r="AB897" s="103" t="s">
        <v>2936</v>
      </c>
    </row>
    <row r="898" ht="15.75" hidden="1" customHeight="1">
      <c r="A898" s="113">
        <v>2020.0</v>
      </c>
      <c r="B898" s="113">
        <v>1451.0</v>
      </c>
      <c r="C898" s="114" t="s">
        <v>1204</v>
      </c>
      <c r="D898" s="115">
        <v>6.0</v>
      </c>
      <c r="E898" s="114" t="s">
        <v>208</v>
      </c>
      <c r="F898" s="113">
        <v>145.0</v>
      </c>
      <c r="G898" s="114" t="s">
        <v>1205</v>
      </c>
      <c r="H898" s="113">
        <v>4423.0</v>
      </c>
      <c r="I898" s="114" t="s">
        <v>7349</v>
      </c>
      <c r="J898" s="113">
        <v>1.0</v>
      </c>
      <c r="K898" s="113">
        <v>0.0</v>
      </c>
      <c r="L898" s="113">
        <v>95.0</v>
      </c>
      <c r="M898" s="113">
        <v>1.0</v>
      </c>
      <c r="N898" s="114" t="s">
        <v>4651</v>
      </c>
      <c r="O898" s="114" t="s">
        <v>4652</v>
      </c>
      <c r="P898" s="113">
        <v>1450003.0</v>
      </c>
      <c r="Q898" s="114" t="s">
        <v>7350</v>
      </c>
      <c r="R898" s="113">
        <v>241.0</v>
      </c>
      <c r="S898" s="114" t="s">
        <v>2945</v>
      </c>
      <c r="T898" s="115">
        <v>0.0</v>
      </c>
      <c r="U898" s="115">
        <v>0.0</v>
      </c>
      <c r="V898" s="114" t="s">
        <v>2946</v>
      </c>
      <c r="W898" s="116">
        <v>2879.11</v>
      </c>
      <c r="X898" s="116">
        <v>2879.11</v>
      </c>
      <c r="Y898" s="116">
        <v>2879.11</v>
      </c>
      <c r="Z898" s="116">
        <v>2879.11</v>
      </c>
      <c r="AA898" s="103" t="s">
        <v>2936</v>
      </c>
      <c r="AB898" s="103" t="s">
        <v>2936</v>
      </c>
    </row>
    <row r="899" ht="15.75" hidden="1" customHeight="1">
      <c r="A899" s="113">
        <v>2020.0</v>
      </c>
      <c r="B899" s="113">
        <v>1451.0</v>
      </c>
      <c r="C899" s="114" t="s">
        <v>1204</v>
      </c>
      <c r="D899" s="115">
        <v>6.0</v>
      </c>
      <c r="E899" s="114" t="s">
        <v>208</v>
      </c>
      <c r="F899" s="113">
        <v>145.0</v>
      </c>
      <c r="G899" s="114" t="s">
        <v>1205</v>
      </c>
      <c r="H899" s="113">
        <v>4423.0</v>
      </c>
      <c r="I899" s="114" t="s">
        <v>7349</v>
      </c>
      <c r="J899" s="113">
        <v>1.0</v>
      </c>
      <c r="K899" s="113">
        <v>0.0</v>
      </c>
      <c r="L899" s="113">
        <v>95.0</v>
      </c>
      <c r="M899" s="113">
        <v>1.0</v>
      </c>
      <c r="N899" s="114" t="s">
        <v>7351</v>
      </c>
      <c r="O899" s="114" t="s">
        <v>7352</v>
      </c>
      <c r="P899" s="113">
        <v>1450003.0</v>
      </c>
      <c r="Q899" s="114" t="s">
        <v>7350</v>
      </c>
      <c r="R899" s="113">
        <v>242.0</v>
      </c>
      <c r="S899" s="114" t="s">
        <v>2945</v>
      </c>
      <c r="T899" s="115">
        <v>0.0</v>
      </c>
      <c r="U899" s="115">
        <v>0.0</v>
      </c>
      <c r="V899" s="114" t="s">
        <v>2946</v>
      </c>
      <c r="W899" s="116">
        <v>1012560.64</v>
      </c>
      <c r="X899" s="116">
        <v>1012560.64</v>
      </c>
      <c r="Y899" s="116">
        <v>1012560.64</v>
      </c>
      <c r="Z899" s="116">
        <v>1012560.64</v>
      </c>
      <c r="AA899" s="103" t="s">
        <v>2936</v>
      </c>
      <c r="AB899" s="103" t="s">
        <v>2936</v>
      </c>
    </row>
    <row r="900" ht="15.75" hidden="1" customHeight="1">
      <c r="A900" s="113">
        <v>2020.0</v>
      </c>
      <c r="B900" s="113">
        <v>1451.0</v>
      </c>
      <c r="C900" s="114" t="s">
        <v>1204</v>
      </c>
      <c r="D900" s="115">
        <v>6.0</v>
      </c>
      <c r="E900" s="114" t="s">
        <v>208</v>
      </c>
      <c r="F900" s="113">
        <v>145.0</v>
      </c>
      <c r="G900" s="114" t="s">
        <v>1205</v>
      </c>
      <c r="H900" s="113">
        <v>4423.0</v>
      </c>
      <c r="I900" s="114" t="s">
        <v>7349</v>
      </c>
      <c r="J900" s="113">
        <v>1.0</v>
      </c>
      <c r="K900" s="113">
        <v>0.0</v>
      </c>
      <c r="L900" s="113">
        <v>95.0</v>
      </c>
      <c r="M900" s="113">
        <v>1.0</v>
      </c>
      <c r="N900" s="114" t="s">
        <v>4655</v>
      </c>
      <c r="O900" s="114" t="s">
        <v>4656</v>
      </c>
      <c r="P900" s="113">
        <v>1450003.0</v>
      </c>
      <c r="Q900" s="114" t="s">
        <v>7350</v>
      </c>
      <c r="R900" s="113">
        <v>243.0</v>
      </c>
      <c r="S900" s="114" t="s">
        <v>2945</v>
      </c>
      <c r="T900" s="115">
        <v>0.0</v>
      </c>
      <c r="U900" s="115">
        <v>0.0</v>
      </c>
      <c r="V900" s="114" t="s">
        <v>2946</v>
      </c>
      <c r="W900" s="116">
        <v>907.01</v>
      </c>
      <c r="X900" s="116">
        <v>907.01</v>
      </c>
      <c r="Y900" s="116">
        <v>907.01</v>
      </c>
      <c r="Z900" s="116">
        <v>907.01</v>
      </c>
      <c r="AA900" s="103" t="s">
        <v>2936</v>
      </c>
      <c r="AB900" s="103" t="s">
        <v>2936</v>
      </c>
    </row>
    <row r="901" ht="15.75" hidden="1" customHeight="1">
      <c r="A901" s="113">
        <v>2020.0</v>
      </c>
      <c r="B901" s="113">
        <v>1451.0</v>
      </c>
      <c r="C901" s="114" t="s">
        <v>1204</v>
      </c>
      <c r="D901" s="115">
        <v>6.0</v>
      </c>
      <c r="E901" s="114" t="s">
        <v>208</v>
      </c>
      <c r="F901" s="113">
        <v>145.0</v>
      </c>
      <c r="G901" s="114" t="s">
        <v>1205</v>
      </c>
      <c r="H901" s="113">
        <v>4423.0</v>
      </c>
      <c r="I901" s="114" t="s">
        <v>7349</v>
      </c>
      <c r="J901" s="113">
        <v>1.0</v>
      </c>
      <c r="K901" s="113">
        <v>0.0</v>
      </c>
      <c r="L901" s="113">
        <v>95.0</v>
      </c>
      <c r="M901" s="113">
        <v>1.0</v>
      </c>
      <c r="N901" s="114" t="s">
        <v>5535</v>
      </c>
      <c r="O901" s="114" t="s">
        <v>5536</v>
      </c>
      <c r="P901" s="113">
        <v>1450003.0</v>
      </c>
      <c r="Q901" s="114" t="s">
        <v>7350</v>
      </c>
      <c r="R901" s="113">
        <v>244.0</v>
      </c>
      <c r="S901" s="114" t="s">
        <v>2945</v>
      </c>
      <c r="T901" s="115">
        <v>0.0</v>
      </c>
      <c r="U901" s="115">
        <v>0.0</v>
      </c>
      <c r="V901" s="114" t="s">
        <v>2946</v>
      </c>
      <c r="W901" s="116">
        <v>15629.74</v>
      </c>
      <c r="X901" s="116">
        <v>15629.74</v>
      </c>
      <c r="Y901" s="116">
        <v>15629.74</v>
      </c>
      <c r="Z901" s="116">
        <v>15629.74</v>
      </c>
      <c r="AA901" s="103" t="s">
        <v>2936</v>
      </c>
      <c r="AB901" s="103" t="s">
        <v>2936</v>
      </c>
    </row>
    <row r="902" ht="15.75" hidden="1" customHeight="1">
      <c r="A902" s="113">
        <v>2020.0</v>
      </c>
      <c r="B902" s="113">
        <v>1451.0</v>
      </c>
      <c r="C902" s="114" t="s">
        <v>1204</v>
      </c>
      <c r="D902" s="115">
        <v>6.0</v>
      </c>
      <c r="E902" s="114" t="s">
        <v>208</v>
      </c>
      <c r="F902" s="113">
        <v>145.0</v>
      </c>
      <c r="G902" s="114" t="s">
        <v>1205</v>
      </c>
      <c r="H902" s="113">
        <v>4423.0</v>
      </c>
      <c r="I902" s="114" t="s">
        <v>7349</v>
      </c>
      <c r="J902" s="113">
        <v>1.0</v>
      </c>
      <c r="K902" s="113">
        <v>0.0</v>
      </c>
      <c r="L902" s="113">
        <v>95.0</v>
      </c>
      <c r="M902" s="113">
        <v>1.0</v>
      </c>
      <c r="N902" s="114" t="s">
        <v>4657</v>
      </c>
      <c r="O902" s="114" t="s">
        <v>4658</v>
      </c>
      <c r="P902" s="113">
        <v>1450003.0</v>
      </c>
      <c r="Q902" s="114" t="s">
        <v>7350</v>
      </c>
      <c r="R902" s="113">
        <v>245.0</v>
      </c>
      <c r="S902" s="114" t="s">
        <v>264</v>
      </c>
      <c r="T902" s="115">
        <v>0.0</v>
      </c>
      <c r="U902" s="115">
        <v>0.0</v>
      </c>
      <c r="V902" s="114" t="s">
        <v>265</v>
      </c>
      <c r="W902" s="116">
        <v>16175.34</v>
      </c>
      <c r="X902" s="116">
        <v>16175.34</v>
      </c>
      <c r="Y902" s="116">
        <v>16175.34</v>
      </c>
      <c r="Z902" s="116">
        <v>16175.34</v>
      </c>
      <c r="AA902" s="103" t="s">
        <v>2936</v>
      </c>
      <c r="AB902" s="103" t="s">
        <v>2936</v>
      </c>
    </row>
    <row r="903" ht="15.75" hidden="1" customHeight="1">
      <c r="A903" s="113">
        <v>2020.0</v>
      </c>
      <c r="B903" s="113">
        <v>1451.0</v>
      </c>
      <c r="C903" s="114" t="s">
        <v>1204</v>
      </c>
      <c r="D903" s="115">
        <v>6.0</v>
      </c>
      <c r="E903" s="114" t="s">
        <v>208</v>
      </c>
      <c r="F903" s="113">
        <v>145.0</v>
      </c>
      <c r="G903" s="114" t="s">
        <v>1205</v>
      </c>
      <c r="H903" s="113">
        <v>4423.0</v>
      </c>
      <c r="I903" s="114" t="s">
        <v>7349</v>
      </c>
      <c r="J903" s="113">
        <v>1.0</v>
      </c>
      <c r="K903" s="113">
        <v>0.0</v>
      </c>
      <c r="L903" s="113">
        <v>95.0</v>
      </c>
      <c r="M903" s="113">
        <v>1.0</v>
      </c>
      <c r="N903" s="114" t="s">
        <v>5537</v>
      </c>
      <c r="O903" s="114" t="s">
        <v>5538</v>
      </c>
      <c r="P903" s="113">
        <v>1450003.0</v>
      </c>
      <c r="Q903" s="114" t="s">
        <v>7350</v>
      </c>
      <c r="R903" s="113">
        <v>234.0</v>
      </c>
      <c r="S903" s="114" t="s">
        <v>6529</v>
      </c>
      <c r="T903" s="115">
        <v>0.0</v>
      </c>
      <c r="U903" s="115">
        <v>0.0</v>
      </c>
      <c r="V903" s="114" t="s">
        <v>6530</v>
      </c>
      <c r="W903" s="116">
        <v>1.726289475E7</v>
      </c>
      <c r="X903" s="116">
        <v>1.726289475E7</v>
      </c>
      <c r="Y903" s="116">
        <v>1.726289475E7</v>
      </c>
      <c r="Z903" s="116">
        <v>1.726289475E7</v>
      </c>
      <c r="AA903" s="103" t="s">
        <v>2936</v>
      </c>
      <c r="AB903" s="103" t="s">
        <v>2936</v>
      </c>
    </row>
    <row r="904" ht="15.75" hidden="1" customHeight="1">
      <c r="A904" s="113">
        <v>2020.0</v>
      </c>
      <c r="B904" s="113">
        <v>1451.0</v>
      </c>
      <c r="C904" s="114" t="s">
        <v>1204</v>
      </c>
      <c r="D904" s="115">
        <v>6.0</v>
      </c>
      <c r="E904" s="114" t="s">
        <v>208</v>
      </c>
      <c r="F904" s="113">
        <v>145.0</v>
      </c>
      <c r="G904" s="114" t="s">
        <v>1205</v>
      </c>
      <c r="H904" s="113">
        <v>4423.0</v>
      </c>
      <c r="I904" s="114" t="s">
        <v>7349</v>
      </c>
      <c r="J904" s="113">
        <v>1.0</v>
      </c>
      <c r="K904" s="113">
        <v>0.0</v>
      </c>
      <c r="L904" s="113">
        <v>95.0</v>
      </c>
      <c r="M904" s="113">
        <v>1.0</v>
      </c>
      <c r="N904" s="114" t="s">
        <v>5438</v>
      </c>
      <c r="O904" s="114" t="s">
        <v>5439</v>
      </c>
      <c r="P904" s="113">
        <v>1450003.0</v>
      </c>
      <c r="Q904" s="114" t="s">
        <v>7350</v>
      </c>
      <c r="R904" s="113">
        <v>235.0</v>
      </c>
      <c r="S904" s="114" t="s">
        <v>351</v>
      </c>
      <c r="T904" s="115">
        <v>0.0</v>
      </c>
      <c r="U904" s="115">
        <v>0.0</v>
      </c>
      <c r="V904" s="114" t="s">
        <v>352</v>
      </c>
      <c r="W904" s="116">
        <v>905008.65</v>
      </c>
      <c r="X904" s="116">
        <v>905008.65</v>
      </c>
      <c r="Y904" s="116">
        <v>905008.65</v>
      </c>
      <c r="Z904" s="116">
        <v>905008.65</v>
      </c>
      <c r="AA904" s="103" t="s">
        <v>2936</v>
      </c>
      <c r="AB904" s="103" t="s">
        <v>2936</v>
      </c>
    </row>
    <row r="905" ht="15.75" hidden="1" customHeight="1">
      <c r="A905" s="113">
        <v>2020.0</v>
      </c>
      <c r="B905" s="113">
        <v>1481.0</v>
      </c>
      <c r="C905" s="114" t="s">
        <v>1214</v>
      </c>
      <c r="D905" s="115">
        <v>4.0</v>
      </c>
      <c r="E905" s="114" t="s">
        <v>283</v>
      </c>
      <c r="F905" s="113">
        <v>705.0</v>
      </c>
      <c r="G905" s="114" t="s">
        <v>370</v>
      </c>
      <c r="H905" s="113">
        <v>2500.0</v>
      </c>
      <c r="I905" s="114" t="s">
        <v>371</v>
      </c>
      <c r="J905" s="113">
        <v>1.0</v>
      </c>
      <c r="K905" s="113">
        <v>0.0</v>
      </c>
      <c r="L905" s="113">
        <v>95.0</v>
      </c>
      <c r="M905" s="113">
        <v>1.0</v>
      </c>
      <c r="N905" s="114" t="s">
        <v>340</v>
      </c>
      <c r="O905" s="114" t="s">
        <v>341</v>
      </c>
      <c r="P905" s="113">
        <v>1480006.0</v>
      </c>
      <c r="Q905" s="114" t="s">
        <v>1215</v>
      </c>
      <c r="R905" s="113">
        <v>270.0</v>
      </c>
      <c r="S905" s="114" t="s">
        <v>343</v>
      </c>
      <c r="T905" s="115">
        <v>0.0</v>
      </c>
      <c r="U905" s="115">
        <v>0.0</v>
      </c>
      <c r="V905" s="114" t="s">
        <v>344</v>
      </c>
      <c r="W905" s="116">
        <v>166487.53</v>
      </c>
      <c r="X905" s="116">
        <v>166487.53</v>
      </c>
      <c r="Y905" s="116">
        <v>166487.53</v>
      </c>
      <c r="Z905" s="116">
        <v>166487.53</v>
      </c>
      <c r="AA905" s="103" t="s">
        <v>2936</v>
      </c>
      <c r="AB905" s="103" t="s">
        <v>2936</v>
      </c>
    </row>
    <row r="906" ht="15.75" hidden="1" customHeight="1">
      <c r="A906" s="113">
        <v>2020.0</v>
      </c>
      <c r="B906" s="113">
        <v>1481.0</v>
      </c>
      <c r="C906" s="114" t="s">
        <v>1214</v>
      </c>
      <c r="D906" s="115">
        <v>4.0</v>
      </c>
      <c r="E906" s="114" t="s">
        <v>283</v>
      </c>
      <c r="F906" s="113">
        <v>705.0</v>
      </c>
      <c r="G906" s="114" t="s">
        <v>370</v>
      </c>
      <c r="H906" s="113">
        <v>2500.0</v>
      </c>
      <c r="I906" s="114" t="s">
        <v>371</v>
      </c>
      <c r="J906" s="113">
        <v>1.0</v>
      </c>
      <c r="K906" s="113">
        <v>0.0</v>
      </c>
      <c r="L906" s="113">
        <v>95.0</v>
      </c>
      <c r="M906" s="113">
        <v>1.0</v>
      </c>
      <c r="N906" s="114" t="s">
        <v>347</v>
      </c>
      <c r="O906" s="114" t="s">
        <v>348</v>
      </c>
      <c r="P906" s="113">
        <v>1480006.0</v>
      </c>
      <c r="Q906" s="114" t="s">
        <v>1215</v>
      </c>
      <c r="R906" s="113">
        <v>271.0</v>
      </c>
      <c r="S906" s="114" t="s">
        <v>264</v>
      </c>
      <c r="T906" s="115">
        <v>0.0</v>
      </c>
      <c r="U906" s="115">
        <v>0.0</v>
      </c>
      <c r="V906" s="114" t="s">
        <v>265</v>
      </c>
      <c r="W906" s="116">
        <v>34937.31</v>
      </c>
      <c r="X906" s="116">
        <v>34937.31</v>
      </c>
      <c r="Y906" s="116">
        <v>34937.31</v>
      </c>
      <c r="Z906" s="116">
        <v>34937.31</v>
      </c>
      <c r="AA906" s="103" t="s">
        <v>2936</v>
      </c>
      <c r="AB906" s="103" t="s">
        <v>2936</v>
      </c>
    </row>
    <row r="907" ht="15.75" hidden="1" customHeight="1">
      <c r="A907" s="113">
        <v>2020.0</v>
      </c>
      <c r="B907" s="113">
        <v>1481.0</v>
      </c>
      <c r="C907" s="114" t="s">
        <v>1214</v>
      </c>
      <c r="D907" s="115">
        <v>4.0</v>
      </c>
      <c r="E907" s="114" t="s">
        <v>283</v>
      </c>
      <c r="F907" s="113">
        <v>705.0</v>
      </c>
      <c r="G907" s="114" t="s">
        <v>370</v>
      </c>
      <c r="H907" s="113">
        <v>2500.0</v>
      </c>
      <c r="I907" s="114" t="s">
        <v>371</v>
      </c>
      <c r="J907" s="113">
        <v>1.0</v>
      </c>
      <c r="K907" s="113">
        <v>0.0</v>
      </c>
      <c r="L907" s="113">
        <v>95.0</v>
      </c>
      <c r="M907" s="113">
        <v>1.0</v>
      </c>
      <c r="N907" s="114" t="s">
        <v>349</v>
      </c>
      <c r="O907" s="114" t="s">
        <v>350</v>
      </c>
      <c r="P907" s="113">
        <v>1480006.0</v>
      </c>
      <c r="Q907" s="114" t="s">
        <v>1215</v>
      </c>
      <c r="R907" s="113">
        <v>272.0</v>
      </c>
      <c r="S907" s="114" t="s">
        <v>351</v>
      </c>
      <c r="T907" s="115">
        <v>0.0</v>
      </c>
      <c r="U907" s="115">
        <v>0.0</v>
      </c>
      <c r="V907" s="114" t="s">
        <v>352</v>
      </c>
      <c r="W907" s="116">
        <v>1508.73</v>
      </c>
      <c r="X907" s="116">
        <v>1508.73</v>
      </c>
      <c r="Y907" s="116">
        <v>1508.73</v>
      </c>
      <c r="Z907" s="116">
        <v>1508.73</v>
      </c>
      <c r="AA907" s="103" t="s">
        <v>2936</v>
      </c>
      <c r="AB907" s="103" t="s">
        <v>2936</v>
      </c>
    </row>
    <row r="908" ht="15.75" hidden="1" customHeight="1">
      <c r="A908" s="113">
        <v>2020.0</v>
      </c>
      <c r="B908" s="113">
        <v>1481.0</v>
      </c>
      <c r="C908" s="114" t="s">
        <v>1214</v>
      </c>
      <c r="D908" s="115">
        <v>4.0</v>
      </c>
      <c r="E908" s="114" t="s">
        <v>283</v>
      </c>
      <c r="F908" s="113">
        <v>705.0</v>
      </c>
      <c r="G908" s="114" t="s">
        <v>370</v>
      </c>
      <c r="H908" s="113">
        <v>2500.0</v>
      </c>
      <c r="I908" s="114" t="s">
        <v>371</v>
      </c>
      <c r="J908" s="113">
        <v>3.0</v>
      </c>
      <c r="K908" s="113">
        <v>0.0</v>
      </c>
      <c r="L908" s="113">
        <v>95.0</v>
      </c>
      <c r="M908" s="113">
        <v>7.0</v>
      </c>
      <c r="N908" s="114" t="s">
        <v>353</v>
      </c>
      <c r="O908" s="114" t="s">
        <v>354</v>
      </c>
      <c r="P908" s="113">
        <v>1480006.0</v>
      </c>
      <c r="Q908" s="114" t="s">
        <v>1215</v>
      </c>
      <c r="R908" s="113">
        <v>268.0</v>
      </c>
      <c r="S908" s="114" t="s">
        <v>343</v>
      </c>
      <c r="T908" s="115">
        <v>0.0</v>
      </c>
      <c r="U908" s="115">
        <v>0.0</v>
      </c>
      <c r="V908" s="114" t="s">
        <v>344</v>
      </c>
      <c r="W908" s="116">
        <v>62134.0</v>
      </c>
      <c r="X908" s="116">
        <v>62134.0</v>
      </c>
      <c r="Y908" s="116">
        <v>62134.0</v>
      </c>
      <c r="Z908" s="116">
        <v>62134.0</v>
      </c>
      <c r="AA908" s="103" t="s">
        <v>2936</v>
      </c>
      <c r="AB908" s="103" t="s">
        <v>2936</v>
      </c>
    </row>
    <row r="909" ht="15.75" hidden="1" customHeight="1">
      <c r="A909" s="113">
        <v>2020.0</v>
      </c>
      <c r="B909" s="113">
        <v>1481.0</v>
      </c>
      <c r="C909" s="114" t="s">
        <v>1214</v>
      </c>
      <c r="D909" s="115">
        <v>4.0</v>
      </c>
      <c r="E909" s="114" t="s">
        <v>283</v>
      </c>
      <c r="F909" s="113">
        <v>705.0</v>
      </c>
      <c r="G909" s="114" t="s">
        <v>370</v>
      </c>
      <c r="H909" s="113">
        <v>2500.0</v>
      </c>
      <c r="I909" s="114" t="s">
        <v>371</v>
      </c>
      <c r="J909" s="113">
        <v>3.0</v>
      </c>
      <c r="K909" s="113">
        <v>0.0</v>
      </c>
      <c r="L909" s="113">
        <v>95.0</v>
      </c>
      <c r="M909" s="113">
        <v>7.0</v>
      </c>
      <c r="N909" s="114" t="s">
        <v>355</v>
      </c>
      <c r="O909" s="114" t="s">
        <v>356</v>
      </c>
      <c r="P909" s="113">
        <v>1480006.0</v>
      </c>
      <c r="Q909" s="114" t="s">
        <v>1215</v>
      </c>
      <c r="R909" s="113">
        <v>269.0</v>
      </c>
      <c r="S909" s="114" t="s">
        <v>343</v>
      </c>
      <c r="T909" s="115">
        <v>0.0</v>
      </c>
      <c r="U909" s="115">
        <v>0.0</v>
      </c>
      <c r="V909" s="114" t="s">
        <v>344</v>
      </c>
      <c r="W909" s="116">
        <v>2880.0</v>
      </c>
      <c r="X909" s="116">
        <v>2880.0</v>
      </c>
      <c r="Y909" s="116">
        <v>2880.0</v>
      </c>
      <c r="Z909" s="116">
        <v>2880.0</v>
      </c>
      <c r="AA909" s="103" t="s">
        <v>2936</v>
      </c>
      <c r="AB909" s="103" t="s">
        <v>2936</v>
      </c>
    </row>
    <row r="910" ht="15.75" hidden="1" customHeight="1">
      <c r="A910" s="113">
        <v>2020.0</v>
      </c>
      <c r="B910" s="113">
        <v>1481.0</v>
      </c>
      <c r="C910" s="114" t="s">
        <v>1214</v>
      </c>
      <c r="D910" s="115">
        <v>8.0</v>
      </c>
      <c r="E910" s="114" t="s">
        <v>4570</v>
      </c>
      <c r="F910" s="113">
        <v>65.0</v>
      </c>
      <c r="G910" s="114" t="s">
        <v>4571</v>
      </c>
      <c r="H910" s="113">
        <v>1066.0</v>
      </c>
      <c r="I910" s="114" t="s">
        <v>7353</v>
      </c>
      <c r="J910" s="113">
        <v>3.0</v>
      </c>
      <c r="K910" s="113">
        <v>0.0</v>
      </c>
      <c r="L910" s="113">
        <v>95.0</v>
      </c>
      <c r="M910" s="113">
        <v>1.0</v>
      </c>
      <c r="N910" s="114" t="s">
        <v>3055</v>
      </c>
      <c r="O910" s="114" t="s">
        <v>3056</v>
      </c>
      <c r="P910" s="113">
        <v>1480001.0</v>
      </c>
      <c r="Q910" s="114" t="s">
        <v>7354</v>
      </c>
      <c r="R910" s="113">
        <v>38.0</v>
      </c>
      <c r="S910" s="114" t="s">
        <v>7355</v>
      </c>
      <c r="T910" s="115">
        <v>9245981.0</v>
      </c>
      <c r="U910" s="115">
        <v>9245985.0</v>
      </c>
      <c r="V910" s="114" t="s">
        <v>7356</v>
      </c>
      <c r="W910" s="116">
        <v>1.87205E7</v>
      </c>
      <c r="X910" s="116">
        <v>1.87205E7</v>
      </c>
      <c r="Y910" s="116">
        <v>1.87205E7</v>
      </c>
      <c r="Z910" s="116">
        <v>1.87205E7</v>
      </c>
      <c r="AA910" s="103" t="s">
        <v>814</v>
      </c>
      <c r="AB910" s="103" t="s">
        <v>3071</v>
      </c>
    </row>
    <row r="911" ht="15.75" hidden="1" customHeight="1">
      <c r="A911" s="113">
        <v>2020.0</v>
      </c>
      <c r="B911" s="113">
        <v>1481.0</v>
      </c>
      <c r="C911" s="114" t="s">
        <v>1214</v>
      </c>
      <c r="D911" s="115">
        <v>8.0</v>
      </c>
      <c r="E911" s="114" t="s">
        <v>4570</v>
      </c>
      <c r="F911" s="113">
        <v>65.0</v>
      </c>
      <c r="G911" s="114" t="s">
        <v>4571</v>
      </c>
      <c r="H911" s="113">
        <v>1066.0</v>
      </c>
      <c r="I911" s="114" t="s">
        <v>7353</v>
      </c>
      <c r="J911" s="113">
        <v>3.0</v>
      </c>
      <c r="K911" s="113">
        <v>0.0</v>
      </c>
      <c r="L911" s="113">
        <v>95.0</v>
      </c>
      <c r="M911" s="113">
        <v>1.0</v>
      </c>
      <c r="N911" s="114" t="s">
        <v>3055</v>
      </c>
      <c r="O911" s="114" t="s">
        <v>3056</v>
      </c>
      <c r="P911" s="113">
        <v>1480001.0</v>
      </c>
      <c r="Q911" s="114" t="s">
        <v>7354</v>
      </c>
      <c r="R911" s="113">
        <v>49.0</v>
      </c>
      <c r="S911" s="114" t="s">
        <v>7355</v>
      </c>
      <c r="T911" s="115">
        <v>9245981.0</v>
      </c>
      <c r="U911" s="115">
        <v>9245985.0</v>
      </c>
      <c r="V911" s="114" t="s">
        <v>7356</v>
      </c>
      <c r="W911" s="116">
        <v>2.30951E7</v>
      </c>
      <c r="X911" s="116">
        <v>2.30951E7</v>
      </c>
      <c r="Y911" s="116">
        <v>2.30951E7</v>
      </c>
      <c r="Z911" s="116">
        <v>2.62087E7</v>
      </c>
      <c r="AA911" s="103" t="s">
        <v>814</v>
      </c>
      <c r="AB911" s="103" t="s">
        <v>3071</v>
      </c>
    </row>
    <row r="912" ht="15.75" hidden="1" customHeight="1">
      <c r="A912" s="113">
        <v>2020.0</v>
      </c>
      <c r="B912" s="113">
        <v>1481.0</v>
      </c>
      <c r="C912" s="114" t="s">
        <v>1214</v>
      </c>
      <c r="D912" s="115">
        <v>27.0</v>
      </c>
      <c r="E912" s="114" t="s">
        <v>508</v>
      </c>
      <c r="F912" s="113">
        <v>43.0</v>
      </c>
      <c r="G912" s="114" t="s">
        <v>7357</v>
      </c>
      <c r="H912" s="113">
        <v>4091.0</v>
      </c>
      <c r="I912" s="114" t="s">
        <v>7358</v>
      </c>
      <c r="J912" s="113">
        <v>3.0</v>
      </c>
      <c r="K912" s="113">
        <v>0.0</v>
      </c>
      <c r="L912" s="113">
        <v>95.0</v>
      </c>
      <c r="M912" s="113">
        <v>1.0</v>
      </c>
      <c r="N912" s="114" t="s">
        <v>3061</v>
      </c>
      <c r="O912" s="114" t="s">
        <v>3062</v>
      </c>
      <c r="P912" s="113">
        <v>1480049.0</v>
      </c>
      <c r="Q912" s="114" t="s">
        <v>7359</v>
      </c>
      <c r="R912" s="113">
        <v>267.0</v>
      </c>
      <c r="S912" s="114" t="s">
        <v>3063</v>
      </c>
      <c r="T912" s="115">
        <v>9245981.0</v>
      </c>
      <c r="U912" s="115">
        <v>9262579.0</v>
      </c>
      <c r="V912" s="114" t="s">
        <v>3064</v>
      </c>
      <c r="W912" s="116">
        <v>22783.6</v>
      </c>
      <c r="X912" s="116">
        <v>0.0</v>
      </c>
      <c r="Y912" s="116">
        <v>0.0</v>
      </c>
      <c r="Z912" s="116">
        <v>0.0</v>
      </c>
      <c r="AA912" s="103" t="s">
        <v>814</v>
      </c>
      <c r="AB912" s="103" t="s">
        <v>3071</v>
      </c>
    </row>
    <row r="913" ht="15.75" hidden="1" customHeight="1">
      <c r="A913" s="113">
        <v>2020.0</v>
      </c>
      <c r="B913" s="113">
        <v>1501.0</v>
      </c>
      <c r="C913" s="114" t="s">
        <v>2922</v>
      </c>
      <c r="D913" s="115">
        <v>4.0</v>
      </c>
      <c r="E913" s="114" t="s">
        <v>283</v>
      </c>
      <c r="F913" s="113">
        <v>69.0</v>
      </c>
      <c r="G913" s="114" t="s">
        <v>5533</v>
      </c>
      <c r="H913" s="113">
        <v>4450.0</v>
      </c>
      <c r="I913" s="114" t="s">
        <v>5534</v>
      </c>
      <c r="J913" s="113">
        <v>1.0</v>
      </c>
      <c r="K913" s="113">
        <v>1.0</v>
      </c>
      <c r="L913" s="113">
        <v>95.0</v>
      </c>
      <c r="M913" s="113">
        <v>1.0</v>
      </c>
      <c r="N913" s="114" t="s">
        <v>340</v>
      </c>
      <c r="O913" s="114" t="s">
        <v>341</v>
      </c>
      <c r="P913" s="113">
        <v>1500001.0</v>
      </c>
      <c r="Q913" s="114" t="s">
        <v>2930</v>
      </c>
      <c r="R913" s="113">
        <v>319.0</v>
      </c>
      <c r="S913" s="114" t="s">
        <v>343</v>
      </c>
      <c r="T913" s="115">
        <v>0.0</v>
      </c>
      <c r="U913" s="115">
        <v>0.0</v>
      </c>
      <c r="V913" s="114" t="s">
        <v>344</v>
      </c>
      <c r="W913" s="116">
        <v>36277.01</v>
      </c>
      <c r="X913" s="116">
        <v>36277.01</v>
      </c>
      <c r="Y913" s="116">
        <v>36277.01</v>
      </c>
      <c r="Z913" s="116">
        <v>36277.01</v>
      </c>
      <c r="AA913" s="103" t="s">
        <v>2936</v>
      </c>
      <c r="AB913" s="103" t="s">
        <v>2936</v>
      </c>
    </row>
    <row r="914" ht="15.75" hidden="1" customHeight="1">
      <c r="A914" s="113">
        <v>2020.0</v>
      </c>
      <c r="B914" s="113">
        <v>1501.0</v>
      </c>
      <c r="C914" s="114" t="s">
        <v>2922</v>
      </c>
      <c r="D914" s="115">
        <v>4.0</v>
      </c>
      <c r="E914" s="114" t="s">
        <v>283</v>
      </c>
      <c r="F914" s="113">
        <v>69.0</v>
      </c>
      <c r="G914" s="114" t="s">
        <v>5533</v>
      </c>
      <c r="H914" s="113">
        <v>4450.0</v>
      </c>
      <c r="I914" s="114" t="s">
        <v>5534</v>
      </c>
      <c r="J914" s="113">
        <v>1.0</v>
      </c>
      <c r="K914" s="113">
        <v>1.0</v>
      </c>
      <c r="L914" s="113">
        <v>95.0</v>
      </c>
      <c r="M914" s="113">
        <v>1.0</v>
      </c>
      <c r="N914" s="114" t="s">
        <v>347</v>
      </c>
      <c r="O914" s="114" t="s">
        <v>348</v>
      </c>
      <c r="P914" s="113">
        <v>1500001.0</v>
      </c>
      <c r="Q914" s="114" t="s">
        <v>2930</v>
      </c>
      <c r="R914" s="113">
        <v>320.0</v>
      </c>
      <c r="S914" s="114" t="s">
        <v>264</v>
      </c>
      <c r="T914" s="115">
        <v>0.0</v>
      </c>
      <c r="U914" s="115">
        <v>0.0</v>
      </c>
      <c r="V914" s="114" t="s">
        <v>265</v>
      </c>
      <c r="W914" s="116">
        <v>7902.95</v>
      </c>
      <c r="X914" s="116">
        <v>7902.95</v>
      </c>
      <c r="Y914" s="116">
        <v>7902.95</v>
      </c>
      <c r="Z914" s="116">
        <v>7902.95</v>
      </c>
      <c r="AA914" s="103" t="s">
        <v>2936</v>
      </c>
      <c r="AB914" s="103" t="s">
        <v>2936</v>
      </c>
    </row>
    <row r="915" ht="15.75" hidden="1" customHeight="1">
      <c r="A915" s="113">
        <v>2020.0</v>
      </c>
      <c r="B915" s="113">
        <v>1501.0</v>
      </c>
      <c r="C915" s="114" t="s">
        <v>2922</v>
      </c>
      <c r="D915" s="115">
        <v>4.0</v>
      </c>
      <c r="E915" s="114" t="s">
        <v>283</v>
      </c>
      <c r="F915" s="113">
        <v>69.0</v>
      </c>
      <c r="G915" s="114" t="s">
        <v>5533</v>
      </c>
      <c r="H915" s="113">
        <v>4450.0</v>
      </c>
      <c r="I915" s="114" t="s">
        <v>5534</v>
      </c>
      <c r="J915" s="113">
        <v>3.0</v>
      </c>
      <c r="K915" s="113">
        <v>1.0</v>
      </c>
      <c r="L915" s="113">
        <v>95.0</v>
      </c>
      <c r="M915" s="113">
        <v>7.0</v>
      </c>
      <c r="N915" s="114" t="s">
        <v>353</v>
      </c>
      <c r="O915" s="114" t="s">
        <v>354</v>
      </c>
      <c r="P915" s="113">
        <v>1500001.0</v>
      </c>
      <c r="Q915" s="114" t="s">
        <v>2930</v>
      </c>
      <c r="R915" s="113">
        <v>321.0</v>
      </c>
      <c r="S915" s="114" t="s">
        <v>343</v>
      </c>
      <c r="T915" s="115">
        <v>0.0</v>
      </c>
      <c r="U915" s="115">
        <v>0.0</v>
      </c>
      <c r="V915" s="114" t="s">
        <v>344</v>
      </c>
      <c r="W915" s="116">
        <v>13583.0</v>
      </c>
      <c r="X915" s="116">
        <v>13583.0</v>
      </c>
      <c r="Y915" s="116">
        <v>13583.0</v>
      </c>
      <c r="Z915" s="116">
        <v>13583.0</v>
      </c>
      <c r="AA915" s="103" t="s">
        <v>2936</v>
      </c>
      <c r="AB915" s="103" t="s">
        <v>2936</v>
      </c>
    </row>
    <row r="916" ht="15.75" hidden="1" customHeight="1">
      <c r="A916" s="113">
        <v>2020.0</v>
      </c>
      <c r="B916" s="113">
        <v>1501.0</v>
      </c>
      <c r="C916" s="114" t="s">
        <v>2922</v>
      </c>
      <c r="D916" s="115">
        <v>4.0</v>
      </c>
      <c r="E916" s="114" t="s">
        <v>283</v>
      </c>
      <c r="F916" s="113">
        <v>69.0</v>
      </c>
      <c r="G916" s="114" t="s">
        <v>5533</v>
      </c>
      <c r="H916" s="113">
        <v>4450.0</v>
      </c>
      <c r="I916" s="114" t="s">
        <v>5534</v>
      </c>
      <c r="J916" s="113">
        <v>3.0</v>
      </c>
      <c r="K916" s="113">
        <v>1.0</v>
      </c>
      <c r="L916" s="113">
        <v>95.0</v>
      </c>
      <c r="M916" s="113">
        <v>7.0</v>
      </c>
      <c r="N916" s="114" t="s">
        <v>355</v>
      </c>
      <c r="O916" s="114" t="s">
        <v>356</v>
      </c>
      <c r="P916" s="113">
        <v>1500001.0</v>
      </c>
      <c r="Q916" s="114" t="s">
        <v>2930</v>
      </c>
      <c r="R916" s="113">
        <v>322.0</v>
      </c>
      <c r="S916" s="114" t="s">
        <v>343</v>
      </c>
      <c r="T916" s="115">
        <v>0.0</v>
      </c>
      <c r="U916" s="115">
        <v>0.0</v>
      </c>
      <c r="V916" s="114" t="s">
        <v>344</v>
      </c>
      <c r="W916" s="116">
        <v>567.0</v>
      </c>
      <c r="X916" s="116">
        <v>567.0</v>
      </c>
      <c r="Y916" s="116">
        <v>567.0</v>
      </c>
      <c r="Z916" s="116">
        <v>567.0</v>
      </c>
      <c r="AA916" s="103" t="s">
        <v>2936</v>
      </c>
      <c r="AB916" s="103" t="s">
        <v>2936</v>
      </c>
    </row>
    <row r="917" ht="15.75" hidden="1" customHeight="1">
      <c r="A917" s="113">
        <v>2020.0</v>
      </c>
      <c r="B917" s="113">
        <v>1501.0</v>
      </c>
      <c r="C917" s="114" t="s">
        <v>2922</v>
      </c>
      <c r="D917" s="115">
        <v>4.0</v>
      </c>
      <c r="E917" s="114" t="s">
        <v>283</v>
      </c>
      <c r="F917" s="113">
        <v>75.0</v>
      </c>
      <c r="G917" s="114" t="s">
        <v>7360</v>
      </c>
      <c r="H917" s="113">
        <v>4170.0</v>
      </c>
      <c r="I917" s="114" t="s">
        <v>7361</v>
      </c>
      <c r="J917" s="113">
        <v>3.0</v>
      </c>
      <c r="K917" s="113">
        <v>0.0</v>
      </c>
      <c r="L917" s="113">
        <v>95.0</v>
      </c>
      <c r="M917" s="113">
        <v>1.0</v>
      </c>
      <c r="N917" s="114" t="s">
        <v>5343</v>
      </c>
      <c r="O917" s="114" t="s">
        <v>5344</v>
      </c>
      <c r="P917" s="113">
        <v>1500054.0</v>
      </c>
      <c r="Q917" s="114" t="s">
        <v>7362</v>
      </c>
      <c r="R917" s="113">
        <v>24.0</v>
      </c>
      <c r="S917" s="114" t="s">
        <v>6543</v>
      </c>
      <c r="T917" s="115">
        <v>0.0</v>
      </c>
      <c r="U917" s="115">
        <v>0.0</v>
      </c>
      <c r="V917" s="114" t="s">
        <v>6544</v>
      </c>
      <c r="W917" s="116">
        <v>1052800.0</v>
      </c>
      <c r="X917" s="116">
        <v>1052800.0</v>
      </c>
      <c r="Y917" s="116">
        <v>1052800.0</v>
      </c>
      <c r="Z917" s="116">
        <v>1052800.0</v>
      </c>
      <c r="AA917" s="103" t="s">
        <v>2936</v>
      </c>
      <c r="AB917" s="103" t="s">
        <v>2936</v>
      </c>
    </row>
    <row r="918" ht="15.75" hidden="1" customHeight="1">
      <c r="A918" s="113">
        <v>2020.0</v>
      </c>
      <c r="B918" s="113">
        <v>1501.0</v>
      </c>
      <c r="C918" s="114" t="s">
        <v>2922</v>
      </c>
      <c r="D918" s="115">
        <v>4.0</v>
      </c>
      <c r="E918" s="114" t="s">
        <v>283</v>
      </c>
      <c r="F918" s="113">
        <v>75.0</v>
      </c>
      <c r="G918" s="114" t="s">
        <v>7360</v>
      </c>
      <c r="H918" s="113">
        <v>4170.0</v>
      </c>
      <c r="I918" s="114" t="s">
        <v>7361</v>
      </c>
      <c r="J918" s="113">
        <v>3.0</v>
      </c>
      <c r="K918" s="113">
        <v>0.0</v>
      </c>
      <c r="L918" s="113">
        <v>95.0</v>
      </c>
      <c r="M918" s="113">
        <v>1.0</v>
      </c>
      <c r="N918" s="114" t="s">
        <v>5343</v>
      </c>
      <c r="O918" s="114" t="s">
        <v>5344</v>
      </c>
      <c r="P918" s="113">
        <v>1500054.0</v>
      </c>
      <c r="Q918" s="114" t="s">
        <v>7362</v>
      </c>
      <c r="R918" s="113">
        <v>25.0</v>
      </c>
      <c r="S918" s="114" t="s">
        <v>7363</v>
      </c>
      <c r="T918" s="115">
        <v>0.0</v>
      </c>
      <c r="U918" s="115">
        <v>9245764.0</v>
      </c>
      <c r="V918" s="114" t="s">
        <v>7364</v>
      </c>
      <c r="W918" s="116">
        <v>0.0</v>
      </c>
      <c r="X918" s="116">
        <v>0.0</v>
      </c>
      <c r="Y918" s="116">
        <v>0.0</v>
      </c>
      <c r="Z918" s="116">
        <v>0.0</v>
      </c>
      <c r="AA918" s="103" t="s">
        <v>2936</v>
      </c>
      <c r="AB918" s="103" t="s">
        <v>2936</v>
      </c>
    </row>
    <row r="919" ht="15.75" hidden="1" customHeight="1">
      <c r="A919" s="113">
        <v>2020.0</v>
      </c>
      <c r="B919" s="113">
        <v>1501.0</v>
      </c>
      <c r="C919" s="114" t="s">
        <v>2922</v>
      </c>
      <c r="D919" s="115">
        <v>4.0</v>
      </c>
      <c r="E919" s="114" t="s">
        <v>283</v>
      </c>
      <c r="F919" s="113">
        <v>75.0</v>
      </c>
      <c r="G919" s="114" t="s">
        <v>7360</v>
      </c>
      <c r="H919" s="113">
        <v>4170.0</v>
      </c>
      <c r="I919" s="114" t="s">
        <v>7361</v>
      </c>
      <c r="J919" s="113">
        <v>3.0</v>
      </c>
      <c r="K919" s="113">
        <v>0.0</v>
      </c>
      <c r="L919" s="113">
        <v>95.0</v>
      </c>
      <c r="M919" s="113">
        <v>1.0</v>
      </c>
      <c r="N919" s="114" t="s">
        <v>5343</v>
      </c>
      <c r="O919" s="114" t="s">
        <v>5344</v>
      </c>
      <c r="P919" s="113">
        <v>1500054.0</v>
      </c>
      <c r="Q919" s="114" t="s">
        <v>7362</v>
      </c>
      <c r="R919" s="113">
        <v>26.0</v>
      </c>
      <c r="S919" s="114" t="s">
        <v>7363</v>
      </c>
      <c r="T919" s="115">
        <v>0.0</v>
      </c>
      <c r="U919" s="115">
        <v>9245764.0</v>
      </c>
      <c r="V919" s="114" t="s">
        <v>7364</v>
      </c>
      <c r="W919" s="116">
        <v>5149557.5</v>
      </c>
      <c r="X919" s="116">
        <v>5149557.5</v>
      </c>
      <c r="Y919" s="116">
        <v>5149557.5</v>
      </c>
      <c r="Z919" s="116">
        <v>5149557.5</v>
      </c>
      <c r="AA919" s="103" t="s">
        <v>2936</v>
      </c>
      <c r="AB919" s="103" t="s">
        <v>2936</v>
      </c>
    </row>
    <row r="920" ht="15.75" hidden="1" customHeight="1">
      <c r="A920" s="113">
        <v>2020.0</v>
      </c>
      <c r="B920" s="113">
        <v>1501.0</v>
      </c>
      <c r="C920" s="114" t="s">
        <v>2922</v>
      </c>
      <c r="D920" s="115">
        <v>4.0</v>
      </c>
      <c r="E920" s="114" t="s">
        <v>283</v>
      </c>
      <c r="F920" s="113">
        <v>75.0</v>
      </c>
      <c r="G920" s="114" t="s">
        <v>7360</v>
      </c>
      <c r="H920" s="113">
        <v>4170.0</v>
      </c>
      <c r="I920" s="114" t="s">
        <v>7361</v>
      </c>
      <c r="J920" s="113">
        <v>3.0</v>
      </c>
      <c r="K920" s="113">
        <v>0.0</v>
      </c>
      <c r="L920" s="113">
        <v>95.0</v>
      </c>
      <c r="M920" s="113">
        <v>1.0</v>
      </c>
      <c r="N920" s="114" t="s">
        <v>5343</v>
      </c>
      <c r="O920" s="114" t="s">
        <v>5344</v>
      </c>
      <c r="P920" s="113">
        <v>1500054.0</v>
      </c>
      <c r="Q920" s="114" t="s">
        <v>7362</v>
      </c>
      <c r="R920" s="113">
        <v>27.0</v>
      </c>
      <c r="S920" s="114" t="s">
        <v>6543</v>
      </c>
      <c r="T920" s="115">
        <v>9245981.0</v>
      </c>
      <c r="U920" s="115">
        <v>0.0</v>
      </c>
      <c r="V920" s="114" t="s">
        <v>6544</v>
      </c>
      <c r="W920" s="116">
        <v>572550.0</v>
      </c>
      <c r="X920" s="116">
        <v>572550.0</v>
      </c>
      <c r="Y920" s="116">
        <v>572550.0</v>
      </c>
      <c r="Z920" s="116">
        <v>572550.0</v>
      </c>
      <c r="AA920" s="103" t="s">
        <v>814</v>
      </c>
      <c r="AB920" s="103" t="s">
        <v>3071</v>
      </c>
    </row>
    <row r="921" ht="15.75" hidden="1" customHeight="1">
      <c r="A921" s="113">
        <v>2020.0</v>
      </c>
      <c r="B921" s="113">
        <v>1501.0</v>
      </c>
      <c r="C921" s="114" t="s">
        <v>2922</v>
      </c>
      <c r="D921" s="115">
        <v>4.0</v>
      </c>
      <c r="E921" s="114" t="s">
        <v>283</v>
      </c>
      <c r="F921" s="113">
        <v>75.0</v>
      </c>
      <c r="G921" s="114" t="s">
        <v>7360</v>
      </c>
      <c r="H921" s="113">
        <v>4170.0</v>
      </c>
      <c r="I921" s="114" t="s">
        <v>7361</v>
      </c>
      <c r="J921" s="113">
        <v>3.0</v>
      </c>
      <c r="K921" s="113">
        <v>0.0</v>
      </c>
      <c r="L921" s="113">
        <v>95.0</v>
      </c>
      <c r="M921" s="113">
        <v>1.0</v>
      </c>
      <c r="N921" s="114" t="s">
        <v>5343</v>
      </c>
      <c r="O921" s="114" t="s">
        <v>5344</v>
      </c>
      <c r="P921" s="113">
        <v>1500054.0</v>
      </c>
      <c r="Q921" s="114" t="s">
        <v>7362</v>
      </c>
      <c r="R921" s="113">
        <v>28.0</v>
      </c>
      <c r="S921" s="114" t="s">
        <v>7363</v>
      </c>
      <c r="T921" s="115">
        <v>9245981.0</v>
      </c>
      <c r="U921" s="115">
        <v>9246004.0</v>
      </c>
      <c r="V921" s="114" t="s">
        <v>7364</v>
      </c>
      <c r="W921" s="116">
        <v>7350000.0</v>
      </c>
      <c r="X921" s="116">
        <v>7350000.0</v>
      </c>
      <c r="Y921" s="116">
        <v>7350000.0</v>
      </c>
      <c r="Z921" s="116">
        <v>7350000.0</v>
      </c>
      <c r="AA921" s="103" t="s">
        <v>814</v>
      </c>
      <c r="AB921" s="103" t="s">
        <v>3071</v>
      </c>
    </row>
    <row r="922" ht="15.75" hidden="1" customHeight="1">
      <c r="A922" s="113">
        <v>2020.0</v>
      </c>
      <c r="B922" s="113">
        <v>1501.0</v>
      </c>
      <c r="C922" s="114" t="s">
        <v>2922</v>
      </c>
      <c r="D922" s="115">
        <v>4.0</v>
      </c>
      <c r="E922" s="114" t="s">
        <v>283</v>
      </c>
      <c r="F922" s="113">
        <v>75.0</v>
      </c>
      <c r="G922" s="114" t="s">
        <v>7360</v>
      </c>
      <c r="H922" s="113">
        <v>4170.0</v>
      </c>
      <c r="I922" s="114" t="s">
        <v>7361</v>
      </c>
      <c r="J922" s="113">
        <v>3.0</v>
      </c>
      <c r="K922" s="113">
        <v>0.0</v>
      </c>
      <c r="L922" s="113">
        <v>95.0</v>
      </c>
      <c r="M922" s="113">
        <v>1.0</v>
      </c>
      <c r="N922" s="114" t="s">
        <v>5343</v>
      </c>
      <c r="O922" s="114" t="s">
        <v>5344</v>
      </c>
      <c r="P922" s="113">
        <v>1500054.0</v>
      </c>
      <c r="Q922" s="114" t="s">
        <v>7362</v>
      </c>
      <c r="R922" s="113">
        <v>29.0</v>
      </c>
      <c r="S922" s="114" t="s">
        <v>7365</v>
      </c>
      <c r="T922" s="115">
        <v>9245981.0</v>
      </c>
      <c r="U922" s="115">
        <v>9246005.0</v>
      </c>
      <c r="V922" s="114" t="s">
        <v>7366</v>
      </c>
      <c r="W922" s="116">
        <v>8220000.0</v>
      </c>
      <c r="X922" s="116">
        <v>8220000.0</v>
      </c>
      <c r="Y922" s="116">
        <v>8220000.0</v>
      </c>
      <c r="Z922" s="116">
        <v>8220000.0</v>
      </c>
      <c r="AA922" s="103" t="s">
        <v>814</v>
      </c>
      <c r="AB922" s="103" t="s">
        <v>3071</v>
      </c>
    </row>
    <row r="923" ht="15.75" hidden="1" customHeight="1">
      <c r="A923" s="113">
        <v>2020.0</v>
      </c>
      <c r="B923" s="113">
        <v>1501.0</v>
      </c>
      <c r="C923" s="114" t="s">
        <v>2922</v>
      </c>
      <c r="D923" s="115">
        <v>4.0</v>
      </c>
      <c r="E923" s="114" t="s">
        <v>283</v>
      </c>
      <c r="F923" s="113">
        <v>75.0</v>
      </c>
      <c r="G923" s="114" t="s">
        <v>7360</v>
      </c>
      <c r="H923" s="113">
        <v>4170.0</v>
      </c>
      <c r="I923" s="114" t="s">
        <v>7361</v>
      </c>
      <c r="J923" s="113">
        <v>3.0</v>
      </c>
      <c r="K923" s="113">
        <v>0.0</v>
      </c>
      <c r="L923" s="113">
        <v>95.0</v>
      </c>
      <c r="M923" s="113">
        <v>1.0</v>
      </c>
      <c r="N923" s="114" t="s">
        <v>5343</v>
      </c>
      <c r="O923" s="114" t="s">
        <v>5344</v>
      </c>
      <c r="P923" s="113">
        <v>1500054.0</v>
      </c>
      <c r="Q923" s="114" t="s">
        <v>7362</v>
      </c>
      <c r="R923" s="113">
        <v>36.0</v>
      </c>
      <c r="S923" s="114" t="s">
        <v>7367</v>
      </c>
      <c r="T923" s="115">
        <v>9245981.0</v>
      </c>
      <c r="U923" s="115">
        <v>9247154.0</v>
      </c>
      <c r="V923" s="114" t="s">
        <v>7368</v>
      </c>
      <c r="W923" s="116">
        <v>0.0</v>
      </c>
      <c r="X923" s="116">
        <v>0.0</v>
      </c>
      <c r="Y923" s="116">
        <v>0.0</v>
      </c>
      <c r="Z923" s="116">
        <v>0.0</v>
      </c>
      <c r="AA923" s="103" t="s">
        <v>814</v>
      </c>
      <c r="AB923" s="103" t="s">
        <v>3071</v>
      </c>
    </row>
    <row r="924" ht="15.75" hidden="1" customHeight="1">
      <c r="A924" s="113">
        <v>2020.0</v>
      </c>
      <c r="B924" s="113">
        <v>1501.0</v>
      </c>
      <c r="C924" s="114" t="s">
        <v>2922</v>
      </c>
      <c r="D924" s="115">
        <v>4.0</v>
      </c>
      <c r="E924" s="114" t="s">
        <v>283</v>
      </c>
      <c r="F924" s="113">
        <v>75.0</v>
      </c>
      <c r="G924" s="114" t="s">
        <v>7360</v>
      </c>
      <c r="H924" s="113">
        <v>4170.0</v>
      </c>
      <c r="I924" s="114" t="s">
        <v>7361</v>
      </c>
      <c r="J924" s="113">
        <v>3.0</v>
      </c>
      <c r="K924" s="113">
        <v>0.0</v>
      </c>
      <c r="L924" s="113">
        <v>95.0</v>
      </c>
      <c r="M924" s="113">
        <v>1.0</v>
      </c>
      <c r="N924" s="114" t="s">
        <v>5343</v>
      </c>
      <c r="O924" s="114" t="s">
        <v>5344</v>
      </c>
      <c r="P924" s="113">
        <v>1500054.0</v>
      </c>
      <c r="Q924" s="114" t="s">
        <v>7362</v>
      </c>
      <c r="R924" s="113">
        <v>37.0</v>
      </c>
      <c r="S924" s="114" t="s">
        <v>7367</v>
      </c>
      <c r="T924" s="115">
        <v>9245981.0</v>
      </c>
      <c r="U924" s="115">
        <v>9247154.0</v>
      </c>
      <c r="V924" s="114" t="s">
        <v>7368</v>
      </c>
      <c r="W924" s="116">
        <v>1088980.03</v>
      </c>
      <c r="X924" s="116">
        <v>1088980.03</v>
      </c>
      <c r="Y924" s="116">
        <v>1088980.03</v>
      </c>
      <c r="Z924" s="116">
        <v>1088980.03</v>
      </c>
      <c r="AA924" s="103" t="s">
        <v>814</v>
      </c>
      <c r="AB924" s="103" t="s">
        <v>3071</v>
      </c>
    </row>
    <row r="925" ht="15.75" hidden="1" customHeight="1">
      <c r="A925" s="113">
        <v>2020.0</v>
      </c>
      <c r="B925" s="113">
        <v>1511.0</v>
      </c>
      <c r="C925" s="114" t="s">
        <v>2948</v>
      </c>
      <c r="D925" s="115">
        <v>6.0</v>
      </c>
      <c r="E925" s="114" t="s">
        <v>208</v>
      </c>
      <c r="F925" s="113">
        <v>5.0</v>
      </c>
      <c r="G925" s="114" t="s">
        <v>2949</v>
      </c>
      <c r="H925" s="113">
        <v>4025.0</v>
      </c>
      <c r="I925" s="114" t="s">
        <v>2956</v>
      </c>
      <c r="J925" s="113">
        <v>1.0</v>
      </c>
      <c r="K925" s="113">
        <v>0.0</v>
      </c>
      <c r="L925" s="113">
        <v>95.0</v>
      </c>
      <c r="M925" s="113">
        <v>1.0</v>
      </c>
      <c r="N925" s="114" t="s">
        <v>4635</v>
      </c>
      <c r="O925" s="114" t="s">
        <v>4636</v>
      </c>
      <c r="P925" s="113">
        <v>1510001.0</v>
      </c>
      <c r="Q925" s="114" t="s">
        <v>2957</v>
      </c>
      <c r="R925" s="113">
        <v>209.0</v>
      </c>
      <c r="S925" s="114" t="s">
        <v>4637</v>
      </c>
      <c r="T925" s="115">
        <v>0.0</v>
      </c>
      <c r="U925" s="115">
        <v>0.0</v>
      </c>
      <c r="V925" s="114" t="s">
        <v>4638</v>
      </c>
      <c r="W925" s="116">
        <v>37386.79</v>
      </c>
      <c r="X925" s="116">
        <v>37386.79</v>
      </c>
      <c r="Y925" s="116">
        <v>37386.79</v>
      </c>
      <c r="Z925" s="116">
        <v>37386.79</v>
      </c>
      <c r="AA925" s="103" t="s">
        <v>2936</v>
      </c>
      <c r="AB925" s="103" t="s">
        <v>2936</v>
      </c>
    </row>
    <row r="926" ht="15.75" hidden="1" customHeight="1">
      <c r="A926" s="113">
        <v>2020.0</v>
      </c>
      <c r="B926" s="113">
        <v>1511.0</v>
      </c>
      <c r="C926" s="114" t="s">
        <v>2948</v>
      </c>
      <c r="D926" s="115">
        <v>6.0</v>
      </c>
      <c r="E926" s="114" t="s">
        <v>208</v>
      </c>
      <c r="F926" s="113">
        <v>5.0</v>
      </c>
      <c r="G926" s="114" t="s">
        <v>2949</v>
      </c>
      <c r="H926" s="113">
        <v>4025.0</v>
      </c>
      <c r="I926" s="114" t="s">
        <v>2956</v>
      </c>
      <c r="J926" s="113">
        <v>1.0</v>
      </c>
      <c r="K926" s="113">
        <v>0.0</v>
      </c>
      <c r="L926" s="113">
        <v>95.0</v>
      </c>
      <c r="M926" s="113">
        <v>1.0</v>
      </c>
      <c r="N926" s="114" t="s">
        <v>2943</v>
      </c>
      <c r="O926" s="114" t="s">
        <v>2944</v>
      </c>
      <c r="P926" s="113">
        <v>1510001.0</v>
      </c>
      <c r="Q926" s="114" t="s">
        <v>2957</v>
      </c>
      <c r="R926" s="113">
        <v>210.0</v>
      </c>
      <c r="S926" s="114" t="s">
        <v>2945</v>
      </c>
      <c r="T926" s="115">
        <v>0.0</v>
      </c>
      <c r="U926" s="115">
        <v>0.0</v>
      </c>
      <c r="V926" s="114" t="s">
        <v>2946</v>
      </c>
      <c r="W926" s="116">
        <v>7.066354295E7</v>
      </c>
      <c r="X926" s="116">
        <v>7.066354295E7</v>
      </c>
      <c r="Y926" s="116">
        <v>7.066354295E7</v>
      </c>
      <c r="Z926" s="116">
        <v>7.066354295E7</v>
      </c>
      <c r="AA926" s="103" t="s">
        <v>2936</v>
      </c>
      <c r="AB926" s="103" t="s">
        <v>2936</v>
      </c>
    </row>
    <row r="927" ht="15.75" hidden="1" customHeight="1">
      <c r="A927" s="113">
        <v>2020.0</v>
      </c>
      <c r="B927" s="113">
        <v>1511.0</v>
      </c>
      <c r="C927" s="114" t="s">
        <v>2948</v>
      </c>
      <c r="D927" s="115">
        <v>6.0</v>
      </c>
      <c r="E927" s="114" t="s">
        <v>208</v>
      </c>
      <c r="F927" s="113">
        <v>5.0</v>
      </c>
      <c r="G927" s="114" t="s">
        <v>2949</v>
      </c>
      <c r="H927" s="113">
        <v>4025.0</v>
      </c>
      <c r="I927" s="114" t="s">
        <v>2956</v>
      </c>
      <c r="J927" s="113">
        <v>1.0</v>
      </c>
      <c r="K927" s="113">
        <v>0.0</v>
      </c>
      <c r="L927" s="113">
        <v>95.0</v>
      </c>
      <c r="M927" s="113">
        <v>1.0</v>
      </c>
      <c r="N927" s="114" t="s">
        <v>4639</v>
      </c>
      <c r="O927" s="114" t="s">
        <v>4640</v>
      </c>
      <c r="P927" s="113">
        <v>1510001.0</v>
      </c>
      <c r="Q927" s="114" t="s">
        <v>2957</v>
      </c>
      <c r="R927" s="113">
        <v>211.0</v>
      </c>
      <c r="S927" s="114" t="s">
        <v>2945</v>
      </c>
      <c r="T927" s="115">
        <v>0.0</v>
      </c>
      <c r="U927" s="115">
        <v>0.0</v>
      </c>
      <c r="V927" s="114" t="s">
        <v>2946</v>
      </c>
      <c r="W927" s="116">
        <v>1.107706794E7</v>
      </c>
      <c r="X927" s="116">
        <v>1.107706794E7</v>
      </c>
      <c r="Y927" s="116">
        <v>1.107706794E7</v>
      </c>
      <c r="Z927" s="116">
        <v>1.107706794E7</v>
      </c>
      <c r="AA927" s="103" t="s">
        <v>2936</v>
      </c>
      <c r="AB927" s="103" t="s">
        <v>2936</v>
      </c>
    </row>
    <row r="928" ht="15.75" hidden="1" customHeight="1">
      <c r="A928" s="113">
        <v>2020.0</v>
      </c>
      <c r="B928" s="113">
        <v>1511.0</v>
      </c>
      <c r="C928" s="114" t="s">
        <v>2948</v>
      </c>
      <c r="D928" s="115">
        <v>6.0</v>
      </c>
      <c r="E928" s="114" t="s">
        <v>208</v>
      </c>
      <c r="F928" s="113">
        <v>5.0</v>
      </c>
      <c r="G928" s="114" t="s">
        <v>2949</v>
      </c>
      <c r="H928" s="113">
        <v>4025.0</v>
      </c>
      <c r="I928" s="114" t="s">
        <v>2956</v>
      </c>
      <c r="J928" s="113">
        <v>1.0</v>
      </c>
      <c r="K928" s="113">
        <v>0.0</v>
      </c>
      <c r="L928" s="113">
        <v>95.0</v>
      </c>
      <c r="M928" s="113">
        <v>1.0</v>
      </c>
      <c r="N928" s="114" t="s">
        <v>4641</v>
      </c>
      <c r="O928" s="114" t="s">
        <v>4642</v>
      </c>
      <c r="P928" s="113">
        <v>1510001.0</v>
      </c>
      <c r="Q928" s="114" t="s">
        <v>2957</v>
      </c>
      <c r="R928" s="113">
        <v>214.0</v>
      </c>
      <c r="S928" s="114" t="s">
        <v>2945</v>
      </c>
      <c r="T928" s="115">
        <v>0.0</v>
      </c>
      <c r="U928" s="115">
        <v>0.0</v>
      </c>
      <c r="V928" s="114" t="s">
        <v>2946</v>
      </c>
      <c r="W928" s="116">
        <v>1872316.26</v>
      </c>
      <c r="X928" s="116">
        <v>1872316.26</v>
      </c>
      <c r="Y928" s="116">
        <v>1872316.26</v>
      </c>
      <c r="Z928" s="116">
        <v>1872316.26</v>
      </c>
      <c r="AA928" s="103" t="s">
        <v>2936</v>
      </c>
      <c r="AB928" s="103" t="s">
        <v>2936</v>
      </c>
    </row>
    <row r="929" ht="15.75" hidden="1" customHeight="1">
      <c r="A929" s="113">
        <v>2020.0</v>
      </c>
      <c r="B929" s="113">
        <v>1511.0</v>
      </c>
      <c r="C929" s="114" t="s">
        <v>2948</v>
      </c>
      <c r="D929" s="115">
        <v>6.0</v>
      </c>
      <c r="E929" s="114" t="s">
        <v>208</v>
      </c>
      <c r="F929" s="113">
        <v>5.0</v>
      </c>
      <c r="G929" s="114" t="s">
        <v>2949</v>
      </c>
      <c r="H929" s="113">
        <v>4025.0</v>
      </c>
      <c r="I929" s="114" t="s">
        <v>2956</v>
      </c>
      <c r="J929" s="113">
        <v>1.0</v>
      </c>
      <c r="K929" s="113">
        <v>0.0</v>
      </c>
      <c r="L929" s="113">
        <v>95.0</v>
      </c>
      <c r="M929" s="113">
        <v>1.0</v>
      </c>
      <c r="N929" s="114" t="s">
        <v>4643</v>
      </c>
      <c r="O929" s="114" t="s">
        <v>4644</v>
      </c>
      <c r="P929" s="113">
        <v>1510001.0</v>
      </c>
      <c r="Q929" s="114" t="s">
        <v>2957</v>
      </c>
      <c r="R929" s="113">
        <v>215.0</v>
      </c>
      <c r="S929" s="114" t="s">
        <v>2945</v>
      </c>
      <c r="T929" s="115">
        <v>0.0</v>
      </c>
      <c r="U929" s="115">
        <v>0.0</v>
      </c>
      <c r="V929" s="114" t="s">
        <v>2946</v>
      </c>
      <c r="W929" s="116">
        <v>179482.38</v>
      </c>
      <c r="X929" s="116">
        <v>179482.38</v>
      </c>
      <c r="Y929" s="116">
        <v>179482.38</v>
      </c>
      <c r="Z929" s="116">
        <v>179482.38</v>
      </c>
      <c r="AA929" s="103" t="s">
        <v>2936</v>
      </c>
      <c r="AB929" s="103" t="s">
        <v>2936</v>
      </c>
    </row>
    <row r="930" ht="15.75" hidden="1" customHeight="1">
      <c r="A930" s="113">
        <v>2020.0</v>
      </c>
      <c r="B930" s="113">
        <v>1511.0</v>
      </c>
      <c r="C930" s="114" t="s">
        <v>2948</v>
      </c>
      <c r="D930" s="115">
        <v>6.0</v>
      </c>
      <c r="E930" s="114" t="s">
        <v>208</v>
      </c>
      <c r="F930" s="113">
        <v>5.0</v>
      </c>
      <c r="G930" s="114" t="s">
        <v>2949</v>
      </c>
      <c r="H930" s="113">
        <v>4025.0</v>
      </c>
      <c r="I930" s="114" t="s">
        <v>2956</v>
      </c>
      <c r="J930" s="113">
        <v>1.0</v>
      </c>
      <c r="K930" s="113">
        <v>0.0</v>
      </c>
      <c r="L930" s="113">
        <v>95.0</v>
      </c>
      <c r="M930" s="113">
        <v>1.0</v>
      </c>
      <c r="N930" s="114" t="s">
        <v>4645</v>
      </c>
      <c r="O930" s="114" t="s">
        <v>4646</v>
      </c>
      <c r="P930" s="113">
        <v>1510001.0</v>
      </c>
      <c r="Q930" s="114" t="s">
        <v>2957</v>
      </c>
      <c r="R930" s="113">
        <v>216.0</v>
      </c>
      <c r="S930" s="114" t="s">
        <v>2945</v>
      </c>
      <c r="T930" s="115">
        <v>0.0</v>
      </c>
      <c r="U930" s="115">
        <v>0.0</v>
      </c>
      <c r="V930" s="114" t="s">
        <v>2946</v>
      </c>
      <c r="W930" s="116">
        <v>27564.54</v>
      </c>
      <c r="X930" s="116">
        <v>27564.54</v>
      </c>
      <c r="Y930" s="116">
        <v>27564.54</v>
      </c>
      <c r="Z930" s="116">
        <v>27564.54</v>
      </c>
      <c r="AA930" s="103" t="s">
        <v>2936</v>
      </c>
      <c r="AB930" s="103" t="s">
        <v>2936</v>
      </c>
    </row>
    <row r="931" ht="15.75" hidden="1" customHeight="1">
      <c r="A931" s="113">
        <v>2020.0</v>
      </c>
      <c r="B931" s="113">
        <v>1511.0</v>
      </c>
      <c r="C931" s="114" t="s">
        <v>2948</v>
      </c>
      <c r="D931" s="115">
        <v>6.0</v>
      </c>
      <c r="E931" s="114" t="s">
        <v>208</v>
      </c>
      <c r="F931" s="113">
        <v>5.0</v>
      </c>
      <c r="G931" s="114" t="s">
        <v>2949</v>
      </c>
      <c r="H931" s="113">
        <v>4025.0</v>
      </c>
      <c r="I931" s="114" t="s">
        <v>2956</v>
      </c>
      <c r="J931" s="113">
        <v>1.0</v>
      </c>
      <c r="K931" s="113">
        <v>0.0</v>
      </c>
      <c r="L931" s="113">
        <v>95.0</v>
      </c>
      <c r="M931" s="113">
        <v>1.0</v>
      </c>
      <c r="N931" s="114" t="s">
        <v>4647</v>
      </c>
      <c r="O931" s="114" t="s">
        <v>4648</v>
      </c>
      <c r="P931" s="113">
        <v>1510001.0</v>
      </c>
      <c r="Q931" s="114" t="s">
        <v>2957</v>
      </c>
      <c r="R931" s="113">
        <v>217.0</v>
      </c>
      <c r="S931" s="114" t="s">
        <v>2945</v>
      </c>
      <c r="T931" s="115">
        <v>0.0</v>
      </c>
      <c r="U931" s="115">
        <v>0.0</v>
      </c>
      <c r="V931" s="114" t="s">
        <v>2946</v>
      </c>
      <c r="W931" s="116">
        <v>1665960.48</v>
      </c>
      <c r="X931" s="116">
        <v>1665960.48</v>
      </c>
      <c r="Y931" s="116">
        <v>1665960.48</v>
      </c>
      <c r="Z931" s="116">
        <v>1665960.48</v>
      </c>
      <c r="AA931" s="103" t="s">
        <v>2936</v>
      </c>
      <c r="AB931" s="103" t="s">
        <v>2936</v>
      </c>
    </row>
    <row r="932" ht="15.75" hidden="1" customHeight="1">
      <c r="A932" s="113">
        <v>2020.0</v>
      </c>
      <c r="B932" s="113">
        <v>1511.0</v>
      </c>
      <c r="C932" s="114" t="s">
        <v>2948</v>
      </c>
      <c r="D932" s="115">
        <v>6.0</v>
      </c>
      <c r="E932" s="114" t="s">
        <v>208</v>
      </c>
      <c r="F932" s="113">
        <v>5.0</v>
      </c>
      <c r="G932" s="114" t="s">
        <v>2949</v>
      </c>
      <c r="H932" s="113">
        <v>4025.0</v>
      </c>
      <c r="I932" s="114" t="s">
        <v>2956</v>
      </c>
      <c r="J932" s="113">
        <v>1.0</v>
      </c>
      <c r="K932" s="113">
        <v>0.0</v>
      </c>
      <c r="L932" s="113">
        <v>95.0</v>
      </c>
      <c r="M932" s="113">
        <v>1.0</v>
      </c>
      <c r="N932" s="114" t="s">
        <v>4649</v>
      </c>
      <c r="O932" s="114" t="s">
        <v>4650</v>
      </c>
      <c r="P932" s="113">
        <v>1510001.0</v>
      </c>
      <c r="Q932" s="114" t="s">
        <v>2957</v>
      </c>
      <c r="R932" s="113">
        <v>218.0</v>
      </c>
      <c r="S932" s="114" t="s">
        <v>2945</v>
      </c>
      <c r="T932" s="115">
        <v>0.0</v>
      </c>
      <c r="U932" s="115">
        <v>0.0</v>
      </c>
      <c r="V932" s="114" t="s">
        <v>2946</v>
      </c>
      <c r="W932" s="116">
        <v>15748.29</v>
      </c>
      <c r="X932" s="116">
        <v>15748.29</v>
      </c>
      <c r="Y932" s="116">
        <v>15748.29</v>
      </c>
      <c r="Z932" s="116">
        <v>15748.29</v>
      </c>
      <c r="AA932" s="103" t="s">
        <v>2936</v>
      </c>
      <c r="AB932" s="103" t="s">
        <v>2936</v>
      </c>
    </row>
    <row r="933" ht="15.75" hidden="1" customHeight="1">
      <c r="A933" s="113">
        <v>2020.0</v>
      </c>
      <c r="B933" s="113">
        <v>1511.0</v>
      </c>
      <c r="C933" s="114" t="s">
        <v>2948</v>
      </c>
      <c r="D933" s="115">
        <v>6.0</v>
      </c>
      <c r="E933" s="114" t="s">
        <v>208</v>
      </c>
      <c r="F933" s="113">
        <v>5.0</v>
      </c>
      <c r="G933" s="114" t="s">
        <v>2949</v>
      </c>
      <c r="H933" s="113">
        <v>4025.0</v>
      </c>
      <c r="I933" s="114" t="s">
        <v>2956</v>
      </c>
      <c r="J933" s="113">
        <v>1.0</v>
      </c>
      <c r="K933" s="113">
        <v>0.0</v>
      </c>
      <c r="L933" s="113">
        <v>95.0</v>
      </c>
      <c r="M933" s="113">
        <v>1.0</v>
      </c>
      <c r="N933" s="114" t="s">
        <v>4651</v>
      </c>
      <c r="O933" s="114" t="s">
        <v>4652</v>
      </c>
      <c r="P933" s="113">
        <v>1510001.0</v>
      </c>
      <c r="Q933" s="114" t="s">
        <v>2957</v>
      </c>
      <c r="R933" s="113">
        <v>219.0</v>
      </c>
      <c r="S933" s="114" t="s">
        <v>2945</v>
      </c>
      <c r="T933" s="115">
        <v>0.0</v>
      </c>
      <c r="U933" s="115">
        <v>0.0</v>
      </c>
      <c r="V933" s="114" t="s">
        <v>2946</v>
      </c>
      <c r="W933" s="116">
        <v>17054.14</v>
      </c>
      <c r="X933" s="116">
        <v>17054.14</v>
      </c>
      <c r="Y933" s="116">
        <v>17054.14</v>
      </c>
      <c r="Z933" s="116">
        <v>17054.14</v>
      </c>
      <c r="AA933" s="103" t="s">
        <v>2936</v>
      </c>
      <c r="AB933" s="103" t="s">
        <v>2936</v>
      </c>
    </row>
    <row r="934" ht="15.75" hidden="1" customHeight="1">
      <c r="A934" s="113">
        <v>2020.0</v>
      </c>
      <c r="B934" s="113">
        <v>1511.0</v>
      </c>
      <c r="C934" s="114" t="s">
        <v>2948</v>
      </c>
      <c r="D934" s="115">
        <v>6.0</v>
      </c>
      <c r="E934" s="114" t="s">
        <v>208</v>
      </c>
      <c r="F934" s="113">
        <v>5.0</v>
      </c>
      <c r="G934" s="114" t="s">
        <v>2949</v>
      </c>
      <c r="H934" s="113">
        <v>4025.0</v>
      </c>
      <c r="I934" s="114" t="s">
        <v>2956</v>
      </c>
      <c r="J934" s="113">
        <v>1.0</v>
      </c>
      <c r="K934" s="113">
        <v>0.0</v>
      </c>
      <c r="L934" s="113">
        <v>95.0</v>
      </c>
      <c r="M934" s="113">
        <v>1.0</v>
      </c>
      <c r="N934" s="114" t="s">
        <v>4663</v>
      </c>
      <c r="O934" s="114" t="s">
        <v>4664</v>
      </c>
      <c r="P934" s="113">
        <v>1510001.0</v>
      </c>
      <c r="Q934" s="114" t="s">
        <v>2957</v>
      </c>
      <c r="R934" s="113">
        <v>220.0</v>
      </c>
      <c r="S934" s="114" t="s">
        <v>2945</v>
      </c>
      <c r="T934" s="115">
        <v>0.0</v>
      </c>
      <c r="U934" s="115">
        <v>0.0</v>
      </c>
      <c r="V934" s="114" t="s">
        <v>2946</v>
      </c>
      <c r="W934" s="116">
        <v>63900.0</v>
      </c>
      <c r="X934" s="116">
        <v>63900.0</v>
      </c>
      <c r="Y934" s="116">
        <v>63900.0</v>
      </c>
      <c r="Z934" s="116">
        <v>63900.0</v>
      </c>
      <c r="AA934" s="103" t="s">
        <v>2936</v>
      </c>
      <c r="AB934" s="103" t="s">
        <v>2936</v>
      </c>
    </row>
    <row r="935" ht="15.75" hidden="1" customHeight="1">
      <c r="A935" s="113">
        <v>2020.0</v>
      </c>
      <c r="B935" s="113">
        <v>1511.0</v>
      </c>
      <c r="C935" s="114" t="s">
        <v>2948</v>
      </c>
      <c r="D935" s="115">
        <v>6.0</v>
      </c>
      <c r="E935" s="114" t="s">
        <v>208</v>
      </c>
      <c r="F935" s="113">
        <v>5.0</v>
      </c>
      <c r="G935" s="114" t="s">
        <v>2949</v>
      </c>
      <c r="H935" s="113">
        <v>4025.0</v>
      </c>
      <c r="I935" s="114" t="s">
        <v>2956</v>
      </c>
      <c r="J935" s="113">
        <v>1.0</v>
      </c>
      <c r="K935" s="113">
        <v>0.0</v>
      </c>
      <c r="L935" s="113">
        <v>95.0</v>
      </c>
      <c r="M935" s="113">
        <v>1.0</v>
      </c>
      <c r="N935" s="114" t="s">
        <v>4653</v>
      </c>
      <c r="O935" s="114" t="s">
        <v>4654</v>
      </c>
      <c r="P935" s="113">
        <v>1510001.0</v>
      </c>
      <c r="Q935" s="114" t="s">
        <v>2957</v>
      </c>
      <c r="R935" s="113">
        <v>221.0</v>
      </c>
      <c r="S935" s="114" t="s">
        <v>2945</v>
      </c>
      <c r="T935" s="115">
        <v>0.0</v>
      </c>
      <c r="U935" s="115">
        <v>0.0</v>
      </c>
      <c r="V935" s="114" t="s">
        <v>2946</v>
      </c>
      <c r="W935" s="116">
        <v>1395506.31</v>
      </c>
      <c r="X935" s="116">
        <v>1395506.31</v>
      </c>
      <c r="Y935" s="116">
        <v>1395506.31</v>
      </c>
      <c r="Z935" s="116">
        <v>1395506.31</v>
      </c>
      <c r="AA935" s="103" t="s">
        <v>2936</v>
      </c>
      <c r="AB935" s="103" t="s">
        <v>2936</v>
      </c>
    </row>
    <row r="936" ht="15.75" hidden="1" customHeight="1">
      <c r="A936" s="113">
        <v>2020.0</v>
      </c>
      <c r="B936" s="113">
        <v>1511.0</v>
      </c>
      <c r="C936" s="114" t="s">
        <v>2948</v>
      </c>
      <c r="D936" s="115">
        <v>6.0</v>
      </c>
      <c r="E936" s="114" t="s">
        <v>208</v>
      </c>
      <c r="F936" s="113">
        <v>5.0</v>
      </c>
      <c r="G936" s="114" t="s">
        <v>2949</v>
      </c>
      <c r="H936" s="113">
        <v>4025.0</v>
      </c>
      <c r="I936" s="114" t="s">
        <v>2956</v>
      </c>
      <c r="J936" s="113">
        <v>1.0</v>
      </c>
      <c r="K936" s="113">
        <v>0.0</v>
      </c>
      <c r="L936" s="113">
        <v>95.0</v>
      </c>
      <c r="M936" s="113">
        <v>1.0</v>
      </c>
      <c r="N936" s="114" t="s">
        <v>4655</v>
      </c>
      <c r="O936" s="114" t="s">
        <v>4656</v>
      </c>
      <c r="P936" s="113">
        <v>1510001.0</v>
      </c>
      <c r="Q936" s="114" t="s">
        <v>2957</v>
      </c>
      <c r="R936" s="113">
        <v>222.0</v>
      </c>
      <c r="S936" s="114" t="s">
        <v>2945</v>
      </c>
      <c r="T936" s="115">
        <v>0.0</v>
      </c>
      <c r="U936" s="115">
        <v>0.0</v>
      </c>
      <c r="V936" s="114" t="s">
        <v>2946</v>
      </c>
      <c r="W936" s="116">
        <v>1080.59</v>
      </c>
      <c r="X936" s="116">
        <v>1080.59</v>
      </c>
      <c r="Y936" s="116">
        <v>1080.59</v>
      </c>
      <c r="Z936" s="116">
        <v>1080.59</v>
      </c>
      <c r="AA936" s="103" t="s">
        <v>2936</v>
      </c>
      <c r="AB936" s="103" t="s">
        <v>2936</v>
      </c>
    </row>
    <row r="937" ht="15.75" hidden="1" customHeight="1">
      <c r="A937" s="113">
        <v>2020.0</v>
      </c>
      <c r="B937" s="113">
        <v>1511.0</v>
      </c>
      <c r="C937" s="114" t="s">
        <v>2948</v>
      </c>
      <c r="D937" s="115">
        <v>6.0</v>
      </c>
      <c r="E937" s="114" t="s">
        <v>208</v>
      </c>
      <c r="F937" s="113">
        <v>5.0</v>
      </c>
      <c r="G937" s="114" t="s">
        <v>2949</v>
      </c>
      <c r="H937" s="113">
        <v>4025.0</v>
      </c>
      <c r="I937" s="114" t="s">
        <v>2956</v>
      </c>
      <c r="J937" s="113">
        <v>1.0</v>
      </c>
      <c r="K937" s="113">
        <v>0.0</v>
      </c>
      <c r="L937" s="113">
        <v>95.0</v>
      </c>
      <c r="M937" s="113">
        <v>1.0</v>
      </c>
      <c r="N937" s="114" t="s">
        <v>4657</v>
      </c>
      <c r="O937" s="114" t="s">
        <v>4658</v>
      </c>
      <c r="P937" s="113">
        <v>1510001.0</v>
      </c>
      <c r="Q937" s="114" t="s">
        <v>2957</v>
      </c>
      <c r="R937" s="113">
        <v>223.0</v>
      </c>
      <c r="S937" s="114" t="s">
        <v>264</v>
      </c>
      <c r="T937" s="115">
        <v>0.0</v>
      </c>
      <c r="U937" s="115">
        <v>0.0</v>
      </c>
      <c r="V937" s="114" t="s">
        <v>265</v>
      </c>
      <c r="W937" s="116">
        <v>4539.89</v>
      </c>
      <c r="X937" s="116">
        <v>4539.89</v>
      </c>
      <c r="Y937" s="116">
        <v>4539.89</v>
      </c>
      <c r="Z937" s="116">
        <v>4539.89</v>
      </c>
      <c r="AA937" s="103" t="s">
        <v>2936</v>
      </c>
      <c r="AB937" s="103" t="s">
        <v>2936</v>
      </c>
    </row>
    <row r="938" ht="15.75" hidden="1" customHeight="1">
      <c r="A938" s="113">
        <v>2020.0</v>
      </c>
      <c r="B938" s="113">
        <v>1511.0</v>
      </c>
      <c r="C938" s="114" t="s">
        <v>2948</v>
      </c>
      <c r="D938" s="115">
        <v>6.0</v>
      </c>
      <c r="E938" s="114" t="s">
        <v>208</v>
      </c>
      <c r="F938" s="113">
        <v>5.0</v>
      </c>
      <c r="G938" s="114" t="s">
        <v>2949</v>
      </c>
      <c r="H938" s="113">
        <v>4025.0</v>
      </c>
      <c r="I938" s="114" t="s">
        <v>2956</v>
      </c>
      <c r="J938" s="113">
        <v>1.0</v>
      </c>
      <c r="K938" s="113">
        <v>0.0</v>
      </c>
      <c r="L938" s="113">
        <v>95.0</v>
      </c>
      <c r="M938" s="113">
        <v>1.0</v>
      </c>
      <c r="N938" s="114" t="s">
        <v>4659</v>
      </c>
      <c r="O938" s="114" t="s">
        <v>4660</v>
      </c>
      <c r="P938" s="113">
        <v>1510001.0</v>
      </c>
      <c r="Q938" s="114" t="s">
        <v>2957</v>
      </c>
      <c r="R938" s="113">
        <v>224.0</v>
      </c>
      <c r="S938" s="114" t="s">
        <v>2945</v>
      </c>
      <c r="T938" s="115">
        <v>0.0</v>
      </c>
      <c r="U938" s="115">
        <v>0.0</v>
      </c>
      <c r="V938" s="114" t="s">
        <v>2946</v>
      </c>
      <c r="W938" s="116">
        <v>15975.33</v>
      </c>
      <c r="X938" s="116">
        <v>15975.33</v>
      </c>
      <c r="Y938" s="116">
        <v>15975.33</v>
      </c>
      <c r="Z938" s="116">
        <v>15975.33</v>
      </c>
      <c r="AA938" s="103" t="s">
        <v>2936</v>
      </c>
      <c r="AB938" s="103" t="s">
        <v>2936</v>
      </c>
    </row>
    <row r="939" ht="15.75" hidden="1" customHeight="1">
      <c r="A939" s="113">
        <v>2020.0</v>
      </c>
      <c r="B939" s="113">
        <v>1511.0</v>
      </c>
      <c r="C939" s="114" t="s">
        <v>2948</v>
      </c>
      <c r="D939" s="115">
        <v>6.0</v>
      </c>
      <c r="E939" s="114" t="s">
        <v>208</v>
      </c>
      <c r="F939" s="113">
        <v>5.0</v>
      </c>
      <c r="G939" s="114" t="s">
        <v>2949</v>
      </c>
      <c r="H939" s="113">
        <v>4025.0</v>
      </c>
      <c r="I939" s="114" t="s">
        <v>2956</v>
      </c>
      <c r="J939" s="113">
        <v>1.0</v>
      </c>
      <c r="K939" s="113">
        <v>0.0</v>
      </c>
      <c r="L939" s="113">
        <v>95.0</v>
      </c>
      <c r="M939" s="113">
        <v>1.0</v>
      </c>
      <c r="N939" s="114" t="s">
        <v>7369</v>
      </c>
      <c r="O939" s="114" t="s">
        <v>6523</v>
      </c>
      <c r="P939" s="113">
        <v>1510001.0</v>
      </c>
      <c r="Q939" s="114" t="s">
        <v>2957</v>
      </c>
      <c r="R939" s="113">
        <v>225.0</v>
      </c>
      <c r="S939" s="114" t="s">
        <v>2945</v>
      </c>
      <c r="T939" s="115">
        <v>0.0</v>
      </c>
      <c r="U939" s="115">
        <v>0.0</v>
      </c>
      <c r="V939" s="114" t="s">
        <v>2946</v>
      </c>
      <c r="W939" s="116">
        <v>22198.85</v>
      </c>
      <c r="X939" s="116">
        <v>22198.85</v>
      </c>
      <c r="Y939" s="116">
        <v>22198.85</v>
      </c>
      <c r="Z939" s="116">
        <v>22198.85</v>
      </c>
      <c r="AA939" s="103" t="s">
        <v>2936</v>
      </c>
      <c r="AB939" s="103" t="s">
        <v>2936</v>
      </c>
    </row>
    <row r="940" ht="15.75" hidden="1" customHeight="1">
      <c r="A940" s="113">
        <v>2020.0</v>
      </c>
      <c r="B940" s="113">
        <v>1511.0</v>
      </c>
      <c r="C940" s="114" t="s">
        <v>2948</v>
      </c>
      <c r="D940" s="115">
        <v>6.0</v>
      </c>
      <c r="E940" s="114" t="s">
        <v>208</v>
      </c>
      <c r="F940" s="113">
        <v>5.0</v>
      </c>
      <c r="G940" s="114" t="s">
        <v>2949</v>
      </c>
      <c r="H940" s="113">
        <v>4025.0</v>
      </c>
      <c r="I940" s="114" t="s">
        <v>2956</v>
      </c>
      <c r="J940" s="113">
        <v>1.0</v>
      </c>
      <c r="K940" s="113">
        <v>0.0</v>
      </c>
      <c r="L940" s="113">
        <v>95.0</v>
      </c>
      <c r="M940" s="113">
        <v>1.0</v>
      </c>
      <c r="N940" s="114" t="s">
        <v>5537</v>
      </c>
      <c r="O940" s="114" t="s">
        <v>5538</v>
      </c>
      <c r="P940" s="113">
        <v>1510001.0</v>
      </c>
      <c r="Q940" s="114" t="s">
        <v>2957</v>
      </c>
      <c r="R940" s="113">
        <v>212.0</v>
      </c>
      <c r="S940" s="114" t="s">
        <v>6529</v>
      </c>
      <c r="T940" s="115">
        <v>0.0</v>
      </c>
      <c r="U940" s="115">
        <v>0.0</v>
      </c>
      <c r="V940" s="114" t="s">
        <v>6530</v>
      </c>
      <c r="W940" s="116">
        <v>1.665430108E7</v>
      </c>
      <c r="X940" s="116">
        <v>1.665430108E7</v>
      </c>
      <c r="Y940" s="116">
        <v>1.665430108E7</v>
      </c>
      <c r="Z940" s="116">
        <v>1.665430108E7</v>
      </c>
      <c r="AA940" s="103" t="s">
        <v>2936</v>
      </c>
      <c r="AB940" s="103" t="s">
        <v>2936</v>
      </c>
    </row>
    <row r="941" ht="15.75" hidden="1" customHeight="1">
      <c r="A941" s="113">
        <v>2020.0</v>
      </c>
      <c r="B941" s="113">
        <v>1511.0</v>
      </c>
      <c r="C941" s="114" t="s">
        <v>2948</v>
      </c>
      <c r="D941" s="115">
        <v>6.0</v>
      </c>
      <c r="E941" s="114" t="s">
        <v>208</v>
      </c>
      <c r="F941" s="113">
        <v>5.0</v>
      </c>
      <c r="G941" s="114" t="s">
        <v>2949</v>
      </c>
      <c r="H941" s="113">
        <v>4025.0</v>
      </c>
      <c r="I941" s="114" t="s">
        <v>2956</v>
      </c>
      <c r="J941" s="113">
        <v>1.0</v>
      </c>
      <c r="K941" s="113">
        <v>0.0</v>
      </c>
      <c r="L941" s="113">
        <v>95.0</v>
      </c>
      <c r="M941" s="113">
        <v>1.0</v>
      </c>
      <c r="N941" s="114" t="s">
        <v>5438</v>
      </c>
      <c r="O941" s="114" t="s">
        <v>5439</v>
      </c>
      <c r="P941" s="113">
        <v>1510001.0</v>
      </c>
      <c r="Q941" s="114" t="s">
        <v>2957</v>
      </c>
      <c r="R941" s="113">
        <v>213.0</v>
      </c>
      <c r="S941" s="114" t="s">
        <v>351</v>
      </c>
      <c r="T941" s="115">
        <v>0.0</v>
      </c>
      <c r="U941" s="115">
        <v>0.0</v>
      </c>
      <c r="V941" s="114" t="s">
        <v>352</v>
      </c>
      <c r="W941" s="116">
        <v>546602.67</v>
      </c>
      <c r="X941" s="116">
        <v>546602.67</v>
      </c>
      <c r="Y941" s="116">
        <v>546602.67</v>
      </c>
      <c r="Z941" s="116">
        <v>546602.67</v>
      </c>
      <c r="AA941" s="103" t="s">
        <v>2936</v>
      </c>
      <c r="AB941" s="103" t="s">
        <v>2936</v>
      </c>
    </row>
    <row r="942" ht="15.75" hidden="1" customHeight="1">
      <c r="A942" s="113">
        <v>2020.0</v>
      </c>
      <c r="B942" s="113">
        <v>1511.0</v>
      </c>
      <c r="C942" s="114" t="s">
        <v>2948</v>
      </c>
      <c r="D942" s="115">
        <v>6.0</v>
      </c>
      <c r="E942" s="114" t="s">
        <v>208</v>
      </c>
      <c r="F942" s="113">
        <v>5.0</v>
      </c>
      <c r="G942" s="114" t="s">
        <v>2949</v>
      </c>
      <c r="H942" s="113">
        <v>4025.0</v>
      </c>
      <c r="I942" s="114" t="s">
        <v>2956</v>
      </c>
      <c r="J942" s="113">
        <v>3.0</v>
      </c>
      <c r="K942" s="113">
        <v>0.0</v>
      </c>
      <c r="L942" s="113">
        <v>95.0</v>
      </c>
      <c r="M942" s="113">
        <v>1.0</v>
      </c>
      <c r="N942" s="114" t="s">
        <v>794</v>
      </c>
      <c r="O942" s="114" t="s">
        <v>795</v>
      </c>
      <c r="P942" s="113">
        <v>1510004.0</v>
      </c>
      <c r="Q942" s="114" t="s">
        <v>7370</v>
      </c>
      <c r="R942" s="113">
        <v>44.0</v>
      </c>
      <c r="S942" s="114" t="s">
        <v>7371</v>
      </c>
      <c r="T942" s="115">
        <v>9245981.0</v>
      </c>
      <c r="U942" s="115">
        <v>0.0</v>
      </c>
      <c r="V942" s="114" t="s">
        <v>7372</v>
      </c>
      <c r="W942" s="116">
        <v>47901.0</v>
      </c>
      <c r="X942" s="116">
        <v>0.0</v>
      </c>
      <c r="Y942" s="116">
        <v>0.0</v>
      </c>
      <c r="Z942" s="116">
        <v>0.0</v>
      </c>
      <c r="AA942" s="103" t="s">
        <v>814</v>
      </c>
      <c r="AB942" s="103" t="s">
        <v>3071</v>
      </c>
    </row>
    <row r="943" ht="15.75" hidden="1" customHeight="1">
      <c r="A943" s="113">
        <v>2020.0</v>
      </c>
      <c r="B943" s="113">
        <v>1511.0</v>
      </c>
      <c r="C943" s="114" t="s">
        <v>2948</v>
      </c>
      <c r="D943" s="115">
        <v>6.0</v>
      </c>
      <c r="E943" s="114" t="s">
        <v>208</v>
      </c>
      <c r="F943" s="113">
        <v>5.0</v>
      </c>
      <c r="G943" s="114" t="s">
        <v>2949</v>
      </c>
      <c r="H943" s="113">
        <v>4025.0</v>
      </c>
      <c r="I943" s="114" t="s">
        <v>2956</v>
      </c>
      <c r="J943" s="113">
        <v>3.0</v>
      </c>
      <c r="K943" s="113">
        <v>0.0</v>
      </c>
      <c r="L943" s="113">
        <v>95.0</v>
      </c>
      <c r="M943" s="113">
        <v>1.0</v>
      </c>
      <c r="N943" s="114" t="s">
        <v>794</v>
      </c>
      <c r="O943" s="114" t="s">
        <v>795</v>
      </c>
      <c r="P943" s="113">
        <v>1510004.0</v>
      </c>
      <c r="Q943" s="114" t="s">
        <v>7370</v>
      </c>
      <c r="R943" s="113">
        <v>51.0</v>
      </c>
      <c r="S943" s="114" t="s">
        <v>7373</v>
      </c>
      <c r="T943" s="115">
        <v>9245981.0</v>
      </c>
      <c r="U943" s="115">
        <v>9264738.0</v>
      </c>
      <c r="V943" s="114" t="s">
        <v>7374</v>
      </c>
      <c r="W943" s="116">
        <v>12660.0</v>
      </c>
      <c r="X943" s="116">
        <v>0.0</v>
      </c>
      <c r="Y943" s="116">
        <v>0.0</v>
      </c>
      <c r="Z943" s="116">
        <v>0.0</v>
      </c>
      <c r="AA943" s="103" t="s">
        <v>814</v>
      </c>
      <c r="AB943" s="103" t="s">
        <v>3071</v>
      </c>
    </row>
    <row r="944" ht="15.75" hidden="1" customHeight="1">
      <c r="A944" s="113">
        <v>2020.0</v>
      </c>
      <c r="B944" s="113">
        <v>1511.0</v>
      </c>
      <c r="C944" s="114" t="s">
        <v>2948</v>
      </c>
      <c r="D944" s="115">
        <v>6.0</v>
      </c>
      <c r="E944" s="114" t="s">
        <v>208</v>
      </c>
      <c r="F944" s="113">
        <v>5.0</v>
      </c>
      <c r="G944" s="114" t="s">
        <v>2949</v>
      </c>
      <c r="H944" s="113">
        <v>4025.0</v>
      </c>
      <c r="I944" s="114" t="s">
        <v>2956</v>
      </c>
      <c r="J944" s="113">
        <v>3.0</v>
      </c>
      <c r="K944" s="113">
        <v>0.0</v>
      </c>
      <c r="L944" s="113">
        <v>95.0</v>
      </c>
      <c r="M944" s="113">
        <v>1.0</v>
      </c>
      <c r="N944" s="114" t="s">
        <v>5343</v>
      </c>
      <c r="O944" s="114" t="s">
        <v>5344</v>
      </c>
      <c r="P944" s="113">
        <v>1510004.0</v>
      </c>
      <c r="Q944" s="114" t="s">
        <v>7370</v>
      </c>
      <c r="R944" s="113">
        <v>33.0</v>
      </c>
      <c r="S944" s="114" t="s">
        <v>6166</v>
      </c>
      <c r="T944" s="115">
        <v>9245981.0</v>
      </c>
      <c r="U944" s="115">
        <v>0.0</v>
      </c>
      <c r="V944" s="114" t="s">
        <v>6167</v>
      </c>
      <c r="W944" s="116">
        <v>3670.0</v>
      </c>
      <c r="X944" s="116">
        <v>3670.0</v>
      </c>
      <c r="Y944" s="116">
        <v>0.0</v>
      </c>
      <c r="Z944" s="116">
        <v>0.0</v>
      </c>
      <c r="AA944" s="103" t="s">
        <v>814</v>
      </c>
      <c r="AB944" s="103" t="s">
        <v>3071</v>
      </c>
    </row>
    <row r="945" ht="15.75" hidden="1" customHeight="1">
      <c r="A945" s="113">
        <v>2020.0</v>
      </c>
      <c r="B945" s="113">
        <v>1511.0</v>
      </c>
      <c r="C945" s="114" t="s">
        <v>2948</v>
      </c>
      <c r="D945" s="115">
        <v>6.0</v>
      </c>
      <c r="E945" s="114" t="s">
        <v>208</v>
      </c>
      <c r="F945" s="113">
        <v>5.0</v>
      </c>
      <c r="G945" s="114" t="s">
        <v>2949</v>
      </c>
      <c r="H945" s="113">
        <v>4025.0</v>
      </c>
      <c r="I945" s="114" t="s">
        <v>2956</v>
      </c>
      <c r="J945" s="113">
        <v>3.0</v>
      </c>
      <c r="K945" s="113">
        <v>0.0</v>
      </c>
      <c r="L945" s="113">
        <v>95.0</v>
      </c>
      <c r="M945" s="113">
        <v>1.0</v>
      </c>
      <c r="N945" s="114" t="s">
        <v>5343</v>
      </c>
      <c r="O945" s="114" t="s">
        <v>5344</v>
      </c>
      <c r="P945" s="113">
        <v>1510004.0</v>
      </c>
      <c r="Q945" s="114" t="s">
        <v>7370</v>
      </c>
      <c r="R945" s="113">
        <v>34.0</v>
      </c>
      <c r="S945" s="114" t="s">
        <v>6565</v>
      </c>
      <c r="T945" s="115">
        <v>9245981.0</v>
      </c>
      <c r="U945" s="115">
        <v>0.0</v>
      </c>
      <c r="V945" s="114" t="s">
        <v>6566</v>
      </c>
      <c r="W945" s="116">
        <v>1351.56</v>
      </c>
      <c r="X945" s="116">
        <v>0.0</v>
      </c>
      <c r="Y945" s="116">
        <v>0.0</v>
      </c>
      <c r="Z945" s="116">
        <v>0.0</v>
      </c>
      <c r="AA945" s="103" t="s">
        <v>814</v>
      </c>
      <c r="AB945" s="103" t="s">
        <v>3071</v>
      </c>
    </row>
    <row r="946" ht="15.75" hidden="1" customHeight="1">
      <c r="A946" s="113">
        <v>2020.0</v>
      </c>
      <c r="B946" s="113">
        <v>1511.0</v>
      </c>
      <c r="C946" s="114" t="s">
        <v>2948</v>
      </c>
      <c r="D946" s="115">
        <v>6.0</v>
      </c>
      <c r="E946" s="114" t="s">
        <v>208</v>
      </c>
      <c r="F946" s="113">
        <v>5.0</v>
      </c>
      <c r="G946" s="114" t="s">
        <v>2949</v>
      </c>
      <c r="H946" s="113">
        <v>4025.0</v>
      </c>
      <c r="I946" s="114" t="s">
        <v>2956</v>
      </c>
      <c r="J946" s="113">
        <v>3.0</v>
      </c>
      <c r="K946" s="113">
        <v>0.0</v>
      </c>
      <c r="L946" s="113">
        <v>95.0</v>
      </c>
      <c r="M946" s="113">
        <v>1.0</v>
      </c>
      <c r="N946" s="114" t="s">
        <v>5343</v>
      </c>
      <c r="O946" s="114" t="s">
        <v>5344</v>
      </c>
      <c r="P946" s="113">
        <v>1510004.0</v>
      </c>
      <c r="Q946" s="114" t="s">
        <v>7370</v>
      </c>
      <c r="R946" s="113">
        <v>35.0</v>
      </c>
      <c r="S946" s="114" t="s">
        <v>7375</v>
      </c>
      <c r="T946" s="115">
        <v>9245981.0</v>
      </c>
      <c r="U946" s="115">
        <v>0.0</v>
      </c>
      <c r="V946" s="114" t="s">
        <v>7376</v>
      </c>
      <c r="W946" s="116">
        <v>4625.0</v>
      </c>
      <c r="X946" s="116">
        <v>4625.0</v>
      </c>
      <c r="Y946" s="116">
        <v>0.0</v>
      </c>
      <c r="Z946" s="116">
        <v>0.0</v>
      </c>
      <c r="AA946" s="103" t="s">
        <v>814</v>
      </c>
      <c r="AB946" s="103" t="s">
        <v>3071</v>
      </c>
    </row>
    <row r="947" ht="15.75" hidden="1" customHeight="1">
      <c r="A947" s="113">
        <v>2020.0</v>
      </c>
      <c r="B947" s="113">
        <v>1511.0</v>
      </c>
      <c r="C947" s="114" t="s">
        <v>2948</v>
      </c>
      <c r="D947" s="115">
        <v>6.0</v>
      </c>
      <c r="E947" s="114" t="s">
        <v>208</v>
      </c>
      <c r="F947" s="113">
        <v>5.0</v>
      </c>
      <c r="G947" s="114" t="s">
        <v>2949</v>
      </c>
      <c r="H947" s="113">
        <v>4025.0</v>
      </c>
      <c r="I947" s="114" t="s">
        <v>2956</v>
      </c>
      <c r="J947" s="113">
        <v>3.0</v>
      </c>
      <c r="K947" s="113">
        <v>0.0</v>
      </c>
      <c r="L947" s="113">
        <v>95.0</v>
      </c>
      <c r="M947" s="113">
        <v>1.0</v>
      </c>
      <c r="N947" s="114" t="s">
        <v>5343</v>
      </c>
      <c r="O947" s="114" t="s">
        <v>5344</v>
      </c>
      <c r="P947" s="113">
        <v>1510083.0</v>
      </c>
      <c r="Q947" s="114" t="s">
        <v>7377</v>
      </c>
      <c r="R947" s="113">
        <v>43.0</v>
      </c>
      <c r="S947" s="114" t="s">
        <v>6170</v>
      </c>
      <c r="T947" s="115">
        <v>9245981.0</v>
      </c>
      <c r="U947" s="115">
        <v>0.0</v>
      </c>
      <c r="V947" s="114" t="s">
        <v>6171</v>
      </c>
      <c r="W947" s="116">
        <v>0.0</v>
      </c>
      <c r="X947" s="116">
        <v>0.0</v>
      </c>
      <c r="Y947" s="116">
        <v>0.0</v>
      </c>
      <c r="Z947" s="116">
        <v>0.0</v>
      </c>
      <c r="AA947" s="103" t="s">
        <v>814</v>
      </c>
      <c r="AB947" s="103" t="s">
        <v>3071</v>
      </c>
    </row>
    <row r="948" ht="15.75" hidden="1" customHeight="1">
      <c r="A948" s="113">
        <v>2020.0</v>
      </c>
      <c r="B948" s="113">
        <v>1511.0</v>
      </c>
      <c r="C948" s="114" t="s">
        <v>2948</v>
      </c>
      <c r="D948" s="115">
        <v>6.0</v>
      </c>
      <c r="E948" s="114" t="s">
        <v>208</v>
      </c>
      <c r="F948" s="113">
        <v>5.0</v>
      </c>
      <c r="G948" s="114" t="s">
        <v>2949</v>
      </c>
      <c r="H948" s="113">
        <v>4025.0</v>
      </c>
      <c r="I948" s="114" t="s">
        <v>2956</v>
      </c>
      <c r="J948" s="113">
        <v>3.0</v>
      </c>
      <c r="K948" s="113">
        <v>0.0</v>
      </c>
      <c r="L948" s="113">
        <v>95.0</v>
      </c>
      <c r="M948" s="113">
        <v>1.0</v>
      </c>
      <c r="N948" s="114" t="s">
        <v>5343</v>
      </c>
      <c r="O948" s="114" t="s">
        <v>5344</v>
      </c>
      <c r="P948" s="113">
        <v>1510083.0</v>
      </c>
      <c r="Q948" s="114" t="s">
        <v>7377</v>
      </c>
      <c r="R948" s="113">
        <v>44.0</v>
      </c>
      <c r="S948" s="114" t="s">
        <v>7378</v>
      </c>
      <c r="T948" s="115">
        <v>9245981.0</v>
      </c>
      <c r="U948" s="115">
        <v>0.0</v>
      </c>
      <c r="V948" s="114" t="s">
        <v>7379</v>
      </c>
      <c r="W948" s="116">
        <v>1900.0</v>
      </c>
      <c r="X948" s="116">
        <v>1900.0</v>
      </c>
      <c r="Y948" s="116">
        <v>1900.0</v>
      </c>
      <c r="Z948" s="116">
        <v>1900.0</v>
      </c>
      <c r="AA948" s="103" t="s">
        <v>814</v>
      </c>
      <c r="AB948" s="103" t="s">
        <v>3071</v>
      </c>
    </row>
    <row r="949" ht="15.75" hidden="1" customHeight="1">
      <c r="A949" s="113">
        <v>2020.0</v>
      </c>
      <c r="B949" s="113">
        <v>1511.0</v>
      </c>
      <c r="C949" s="114" t="s">
        <v>2948</v>
      </c>
      <c r="D949" s="115">
        <v>6.0</v>
      </c>
      <c r="E949" s="114" t="s">
        <v>208</v>
      </c>
      <c r="F949" s="113">
        <v>5.0</v>
      </c>
      <c r="G949" s="114" t="s">
        <v>2949</v>
      </c>
      <c r="H949" s="113">
        <v>4025.0</v>
      </c>
      <c r="I949" s="114" t="s">
        <v>2956</v>
      </c>
      <c r="J949" s="113">
        <v>3.0</v>
      </c>
      <c r="K949" s="113">
        <v>0.0</v>
      </c>
      <c r="L949" s="113">
        <v>95.0</v>
      </c>
      <c r="M949" s="113">
        <v>1.0</v>
      </c>
      <c r="N949" s="114" t="s">
        <v>5343</v>
      </c>
      <c r="O949" s="114" t="s">
        <v>5344</v>
      </c>
      <c r="P949" s="113">
        <v>1510083.0</v>
      </c>
      <c r="Q949" s="114" t="s">
        <v>7377</v>
      </c>
      <c r="R949" s="113">
        <v>45.0</v>
      </c>
      <c r="S949" s="114" t="s">
        <v>294</v>
      </c>
      <c r="T949" s="115">
        <v>9245981.0</v>
      </c>
      <c r="U949" s="115">
        <v>0.0</v>
      </c>
      <c r="V949" s="114" t="s">
        <v>295</v>
      </c>
      <c r="W949" s="116">
        <v>11250.0</v>
      </c>
      <c r="X949" s="116">
        <v>5625.0</v>
      </c>
      <c r="Y949" s="116">
        <v>5625.0</v>
      </c>
      <c r="Z949" s="116">
        <v>5625.0</v>
      </c>
      <c r="AA949" s="103" t="s">
        <v>814</v>
      </c>
      <c r="AB949" s="103" t="s">
        <v>3071</v>
      </c>
    </row>
    <row r="950" ht="15.75" hidden="1" customHeight="1">
      <c r="A950" s="113">
        <v>2020.0</v>
      </c>
      <c r="B950" s="113">
        <v>1511.0</v>
      </c>
      <c r="C950" s="114" t="s">
        <v>2948</v>
      </c>
      <c r="D950" s="115">
        <v>6.0</v>
      </c>
      <c r="E950" s="114" t="s">
        <v>208</v>
      </c>
      <c r="F950" s="113">
        <v>5.0</v>
      </c>
      <c r="G950" s="114" t="s">
        <v>2949</v>
      </c>
      <c r="H950" s="113">
        <v>4025.0</v>
      </c>
      <c r="I950" s="114" t="s">
        <v>2956</v>
      </c>
      <c r="J950" s="113">
        <v>3.0</v>
      </c>
      <c r="K950" s="113">
        <v>0.0</v>
      </c>
      <c r="L950" s="113">
        <v>95.0</v>
      </c>
      <c r="M950" s="113">
        <v>1.0</v>
      </c>
      <c r="N950" s="114" t="s">
        <v>5343</v>
      </c>
      <c r="O950" s="114" t="s">
        <v>5344</v>
      </c>
      <c r="P950" s="113">
        <v>1510083.0</v>
      </c>
      <c r="Q950" s="114" t="s">
        <v>7377</v>
      </c>
      <c r="R950" s="113">
        <v>46.0</v>
      </c>
      <c r="S950" s="114" t="s">
        <v>7380</v>
      </c>
      <c r="T950" s="115">
        <v>9245981.0</v>
      </c>
      <c r="U950" s="115">
        <v>0.0</v>
      </c>
      <c r="V950" s="114" t="s">
        <v>7381</v>
      </c>
      <c r="W950" s="116">
        <v>30838.5</v>
      </c>
      <c r="X950" s="116">
        <v>30838.5</v>
      </c>
      <c r="Y950" s="116">
        <v>30838.5</v>
      </c>
      <c r="Z950" s="116">
        <v>30838.5</v>
      </c>
      <c r="AA950" s="103" t="s">
        <v>814</v>
      </c>
      <c r="AB950" s="103" t="s">
        <v>3071</v>
      </c>
    </row>
    <row r="951" ht="15.75" hidden="1" customHeight="1">
      <c r="A951" s="113">
        <v>2020.0</v>
      </c>
      <c r="B951" s="113">
        <v>1511.0</v>
      </c>
      <c r="C951" s="114" t="s">
        <v>2948</v>
      </c>
      <c r="D951" s="115">
        <v>6.0</v>
      </c>
      <c r="E951" s="114" t="s">
        <v>208</v>
      </c>
      <c r="F951" s="113">
        <v>5.0</v>
      </c>
      <c r="G951" s="114" t="s">
        <v>2949</v>
      </c>
      <c r="H951" s="113">
        <v>4025.0</v>
      </c>
      <c r="I951" s="114" t="s">
        <v>2956</v>
      </c>
      <c r="J951" s="113">
        <v>3.0</v>
      </c>
      <c r="K951" s="113">
        <v>0.0</v>
      </c>
      <c r="L951" s="113">
        <v>95.0</v>
      </c>
      <c r="M951" s="113">
        <v>1.0</v>
      </c>
      <c r="N951" s="114" t="s">
        <v>5343</v>
      </c>
      <c r="O951" s="114" t="s">
        <v>5344</v>
      </c>
      <c r="P951" s="113">
        <v>1510083.0</v>
      </c>
      <c r="Q951" s="114" t="s">
        <v>7377</v>
      </c>
      <c r="R951" s="113">
        <v>47.0</v>
      </c>
      <c r="S951" s="114" t="s">
        <v>825</v>
      </c>
      <c r="T951" s="115">
        <v>9245981.0</v>
      </c>
      <c r="U951" s="115">
        <v>0.0</v>
      </c>
      <c r="V951" s="114" t="s">
        <v>826</v>
      </c>
      <c r="W951" s="116">
        <v>27000.0</v>
      </c>
      <c r="X951" s="116">
        <v>27000.0</v>
      </c>
      <c r="Y951" s="116">
        <v>27000.0</v>
      </c>
      <c r="Z951" s="116">
        <v>27000.0</v>
      </c>
      <c r="AA951" s="103" t="s">
        <v>814</v>
      </c>
      <c r="AB951" s="103" t="s">
        <v>3071</v>
      </c>
    </row>
    <row r="952" ht="15.75" hidden="1" customHeight="1">
      <c r="A952" s="113">
        <v>2020.0</v>
      </c>
      <c r="B952" s="113">
        <v>1511.0</v>
      </c>
      <c r="C952" s="114" t="s">
        <v>2948</v>
      </c>
      <c r="D952" s="115">
        <v>6.0</v>
      </c>
      <c r="E952" s="114" t="s">
        <v>208</v>
      </c>
      <c r="F952" s="113">
        <v>5.0</v>
      </c>
      <c r="G952" s="114" t="s">
        <v>2949</v>
      </c>
      <c r="H952" s="113">
        <v>4025.0</v>
      </c>
      <c r="I952" s="114" t="s">
        <v>2956</v>
      </c>
      <c r="J952" s="113">
        <v>3.0</v>
      </c>
      <c r="K952" s="113">
        <v>0.0</v>
      </c>
      <c r="L952" s="113">
        <v>95.0</v>
      </c>
      <c r="M952" s="113">
        <v>1.0</v>
      </c>
      <c r="N952" s="114" t="s">
        <v>5343</v>
      </c>
      <c r="O952" s="114" t="s">
        <v>5344</v>
      </c>
      <c r="P952" s="113">
        <v>1510083.0</v>
      </c>
      <c r="Q952" s="114" t="s">
        <v>7377</v>
      </c>
      <c r="R952" s="113">
        <v>52.0</v>
      </c>
      <c r="S952" s="114" t="s">
        <v>6565</v>
      </c>
      <c r="T952" s="115">
        <v>9245981.0</v>
      </c>
      <c r="U952" s="115">
        <v>0.0</v>
      </c>
      <c r="V952" s="114" t="s">
        <v>6566</v>
      </c>
      <c r="W952" s="116">
        <v>72578.0</v>
      </c>
      <c r="X952" s="116">
        <v>72578.0</v>
      </c>
      <c r="Y952" s="116">
        <v>72578.0</v>
      </c>
      <c r="Z952" s="116">
        <v>72578.0</v>
      </c>
      <c r="AA952" s="103" t="s">
        <v>814</v>
      </c>
      <c r="AB952" s="103" t="s">
        <v>3071</v>
      </c>
    </row>
    <row r="953" ht="15.75" hidden="1" customHeight="1">
      <c r="A953" s="113">
        <v>2020.0</v>
      </c>
      <c r="B953" s="113">
        <v>1511.0</v>
      </c>
      <c r="C953" s="114" t="s">
        <v>2948</v>
      </c>
      <c r="D953" s="115">
        <v>6.0</v>
      </c>
      <c r="E953" s="114" t="s">
        <v>208</v>
      </c>
      <c r="F953" s="113">
        <v>5.0</v>
      </c>
      <c r="G953" s="114" t="s">
        <v>2949</v>
      </c>
      <c r="H953" s="113">
        <v>4025.0</v>
      </c>
      <c r="I953" s="114" t="s">
        <v>2956</v>
      </c>
      <c r="J953" s="113">
        <v>3.0</v>
      </c>
      <c r="K953" s="113">
        <v>0.0</v>
      </c>
      <c r="L953" s="113">
        <v>95.0</v>
      </c>
      <c r="M953" s="113">
        <v>1.0</v>
      </c>
      <c r="N953" s="114" t="s">
        <v>7382</v>
      </c>
      <c r="O953" s="114" t="s">
        <v>7383</v>
      </c>
      <c r="P953" s="113">
        <v>1510004.0</v>
      </c>
      <c r="Q953" s="114" t="s">
        <v>7370</v>
      </c>
      <c r="R953" s="113">
        <v>36.0</v>
      </c>
      <c r="S953" s="114" t="s">
        <v>6176</v>
      </c>
      <c r="T953" s="115">
        <v>9245981.0</v>
      </c>
      <c r="U953" s="115">
        <v>0.0</v>
      </c>
      <c r="V953" s="114" t="s">
        <v>6177</v>
      </c>
      <c r="W953" s="116">
        <v>5865.0</v>
      </c>
      <c r="X953" s="116">
        <v>5865.0</v>
      </c>
      <c r="Y953" s="116">
        <v>0.0</v>
      </c>
      <c r="Z953" s="116">
        <v>0.0</v>
      </c>
      <c r="AA953" s="103" t="s">
        <v>814</v>
      </c>
      <c r="AB953" s="103" t="s">
        <v>3071</v>
      </c>
    </row>
    <row r="954" ht="15.75" hidden="1" customHeight="1">
      <c r="A954" s="113">
        <v>2020.0</v>
      </c>
      <c r="B954" s="113">
        <v>1511.0</v>
      </c>
      <c r="C954" s="114" t="s">
        <v>2948</v>
      </c>
      <c r="D954" s="115">
        <v>6.0</v>
      </c>
      <c r="E954" s="114" t="s">
        <v>208</v>
      </c>
      <c r="F954" s="113">
        <v>5.0</v>
      </c>
      <c r="G954" s="114" t="s">
        <v>2949</v>
      </c>
      <c r="H954" s="113">
        <v>4025.0</v>
      </c>
      <c r="I954" s="114" t="s">
        <v>2956</v>
      </c>
      <c r="J954" s="113">
        <v>3.0</v>
      </c>
      <c r="K954" s="113">
        <v>0.0</v>
      </c>
      <c r="L954" s="113">
        <v>95.0</v>
      </c>
      <c r="M954" s="113">
        <v>1.0</v>
      </c>
      <c r="N954" s="114" t="s">
        <v>7382</v>
      </c>
      <c r="O954" s="114" t="s">
        <v>7383</v>
      </c>
      <c r="P954" s="113">
        <v>1510004.0</v>
      </c>
      <c r="Q954" s="114" t="s">
        <v>7370</v>
      </c>
      <c r="R954" s="113">
        <v>43.0</v>
      </c>
      <c r="S954" s="114" t="s">
        <v>6176</v>
      </c>
      <c r="T954" s="115">
        <v>9245981.0</v>
      </c>
      <c r="U954" s="115">
        <v>0.0</v>
      </c>
      <c r="V954" s="114" t="s">
        <v>6177</v>
      </c>
      <c r="W954" s="116">
        <v>1453.5</v>
      </c>
      <c r="X954" s="116">
        <v>1453.5</v>
      </c>
      <c r="Y954" s="116">
        <v>0.0</v>
      </c>
      <c r="Z954" s="116">
        <v>0.0</v>
      </c>
      <c r="AA954" s="103" t="s">
        <v>814</v>
      </c>
      <c r="AB954" s="103" t="s">
        <v>3071</v>
      </c>
    </row>
    <row r="955" ht="15.75" hidden="1" customHeight="1">
      <c r="A955" s="113">
        <v>2020.0</v>
      </c>
      <c r="B955" s="113">
        <v>1511.0</v>
      </c>
      <c r="C955" s="114" t="s">
        <v>2948</v>
      </c>
      <c r="D955" s="115">
        <v>6.0</v>
      </c>
      <c r="E955" s="114" t="s">
        <v>208</v>
      </c>
      <c r="F955" s="113">
        <v>5.0</v>
      </c>
      <c r="G955" s="114" t="s">
        <v>2949</v>
      </c>
      <c r="H955" s="113">
        <v>4025.0</v>
      </c>
      <c r="I955" s="114" t="s">
        <v>2956</v>
      </c>
      <c r="J955" s="113">
        <v>3.0</v>
      </c>
      <c r="K955" s="113">
        <v>0.0</v>
      </c>
      <c r="L955" s="113">
        <v>95.0</v>
      </c>
      <c r="M955" s="113">
        <v>1.0</v>
      </c>
      <c r="N955" s="114" t="s">
        <v>832</v>
      </c>
      <c r="O955" s="114" t="s">
        <v>833</v>
      </c>
      <c r="P955" s="113">
        <v>1510038.0</v>
      </c>
      <c r="Q955" s="114" t="s">
        <v>4632</v>
      </c>
      <c r="R955" s="113">
        <v>70.0</v>
      </c>
      <c r="S955" s="114" t="s">
        <v>7384</v>
      </c>
      <c r="T955" s="115">
        <v>9245981.0</v>
      </c>
      <c r="U955" s="115">
        <v>0.0</v>
      </c>
      <c r="V955" s="114" t="s">
        <v>7385</v>
      </c>
      <c r="W955" s="116">
        <v>75000.0</v>
      </c>
      <c r="X955" s="116">
        <v>12000.0</v>
      </c>
      <c r="Y955" s="116">
        <v>0.0</v>
      </c>
      <c r="Z955" s="116">
        <v>0.0</v>
      </c>
      <c r="AA955" s="103" t="s">
        <v>814</v>
      </c>
      <c r="AB955" s="103" t="s">
        <v>3071</v>
      </c>
    </row>
    <row r="956" ht="15.75" hidden="1" customHeight="1">
      <c r="A956" s="113">
        <v>2020.0</v>
      </c>
      <c r="B956" s="113">
        <v>1511.0</v>
      </c>
      <c r="C956" s="114" t="s">
        <v>2948</v>
      </c>
      <c r="D956" s="115">
        <v>6.0</v>
      </c>
      <c r="E956" s="114" t="s">
        <v>208</v>
      </c>
      <c r="F956" s="113">
        <v>5.0</v>
      </c>
      <c r="G956" s="114" t="s">
        <v>2949</v>
      </c>
      <c r="H956" s="113">
        <v>4025.0</v>
      </c>
      <c r="I956" s="114" t="s">
        <v>2956</v>
      </c>
      <c r="J956" s="113">
        <v>3.0</v>
      </c>
      <c r="K956" s="113">
        <v>0.0</v>
      </c>
      <c r="L956" s="113">
        <v>95.0</v>
      </c>
      <c r="M956" s="113">
        <v>1.0</v>
      </c>
      <c r="N956" s="114" t="s">
        <v>832</v>
      </c>
      <c r="O956" s="114" t="s">
        <v>833</v>
      </c>
      <c r="P956" s="113">
        <v>1510038.0</v>
      </c>
      <c r="Q956" s="114" t="s">
        <v>4632</v>
      </c>
      <c r="R956" s="113">
        <v>71.0</v>
      </c>
      <c r="S956" s="114" t="s">
        <v>6565</v>
      </c>
      <c r="T956" s="115">
        <v>9245981.0</v>
      </c>
      <c r="U956" s="115">
        <v>0.0</v>
      </c>
      <c r="V956" s="114" t="s">
        <v>6566</v>
      </c>
      <c r="W956" s="116">
        <v>5278.4</v>
      </c>
      <c r="X956" s="116">
        <v>5278.4</v>
      </c>
      <c r="Y956" s="116">
        <v>0.0</v>
      </c>
      <c r="Z956" s="116">
        <v>0.0</v>
      </c>
      <c r="AA956" s="103" t="s">
        <v>814</v>
      </c>
      <c r="AB956" s="103" t="s">
        <v>3071</v>
      </c>
    </row>
    <row r="957" ht="15.75" hidden="1" customHeight="1">
      <c r="A957" s="113">
        <v>2020.0</v>
      </c>
      <c r="B957" s="113">
        <v>1511.0</v>
      </c>
      <c r="C957" s="114" t="s">
        <v>2948</v>
      </c>
      <c r="D957" s="115">
        <v>6.0</v>
      </c>
      <c r="E957" s="114" t="s">
        <v>208</v>
      </c>
      <c r="F957" s="113">
        <v>5.0</v>
      </c>
      <c r="G957" s="114" t="s">
        <v>2949</v>
      </c>
      <c r="H957" s="113">
        <v>4025.0</v>
      </c>
      <c r="I957" s="114" t="s">
        <v>2956</v>
      </c>
      <c r="J957" s="113">
        <v>3.0</v>
      </c>
      <c r="K957" s="113">
        <v>0.0</v>
      </c>
      <c r="L957" s="113">
        <v>95.0</v>
      </c>
      <c r="M957" s="113">
        <v>1.0</v>
      </c>
      <c r="N957" s="114" t="s">
        <v>832</v>
      </c>
      <c r="O957" s="114" t="s">
        <v>833</v>
      </c>
      <c r="P957" s="113">
        <v>1510038.0</v>
      </c>
      <c r="Q957" s="114" t="s">
        <v>4632</v>
      </c>
      <c r="R957" s="113">
        <v>72.0</v>
      </c>
      <c r="S957" s="114" t="s">
        <v>6166</v>
      </c>
      <c r="T957" s="115">
        <v>9245981.0</v>
      </c>
      <c r="U957" s="115">
        <v>0.0</v>
      </c>
      <c r="V957" s="114" t="s">
        <v>6167</v>
      </c>
      <c r="W957" s="116">
        <v>1312.5</v>
      </c>
      <c r="X957" s="116">
        <v>0.0</v>
      </c>
      <c r="Y957" s="116">
        <v>0.0</v>
      </c>
      <c r="Z957" s="116">
        <v>0.0</v>
      </c>
      <c r="AA957" s="103" t="s">
        <v>814</v>
      </c>
      <c r="AB957" s="103" t="s">
        <v>3071</v>
      </c>
    </row>
    <row r="958" ht="15.75" hidden="1" customHeight="1">
      <c r="A958" s="113">
        <v>2020.0</v>
      </c>
      <c r="B958" s="113">
        <v>1511.0</v>
      </c>
      <c r="C958" s="114" t="s">
        <v>2948</v>
      </c>
      <c r="D958" s="115">
        <v>6.0</v>
      </c>
      <c r="E958" s="114" t="s">
        <v>208</v>
      </c>
      <c r="F958" s="113">
        <v>5.0</v>
      </c>
      <c r="G958" s="114" t="s">
        <v>2949</v>
      </c>
      <c r="H958" s="113">
        <v>4025.0</v>
      </c>
      <c r="I958" s="114" t="s">
        <v>2956</v>
      </c>
      <c r="J958" s="113">
        <v>3.0</v>
      </c>
      <c r="K958" s="113">
        <v>0.0</v>
      </c>
      <c r="L958" s="113">
        <v>95.0</v>
      </c>
      <c r="M958" s="113">
        <v>1.0</v>
      </c>
      <c r="N958" s="114" t="s">
        <v>832</v>
      </c>
      <c r="O958" s="114" t="s">
        <v>833</v>
      </c>
      <c r="P958" s="113">
        <v>1510038.0</v>
      </c>
      <c r="Q958" s="114" t="s">
        <v>4632</v>
      </c>
      <c r="R958" s="113">
        <v>73.0</v>
      </c>
      <c r="S958" s="114" t="s">
        <v>7386</v>
      </c>
      <c r="T958" s="115">
        <v>9245981.0</v>
      </c>
      <c r="U958" s="115">
        <v>0.0</v>
      </c>
      <c r="V958" s="114" t="s">
        <v>7387</v>
      </c>
      <c r="W958" s="116">
        <v>912.0</v>
      </c>
      <c r="X958" s="116">
        <v>0.0</v>
      </c>
      <c r="Y958" s="116">
        <v>0.0</v>
      </c>
      <c r="Z958" s="116">
        <v>0.0</v>
      </c>
      <c r="AA958" s="103" t="s">
        <v>814</v>
      </c>
      <c r="AB958" s="103" t="s">
        <v>3071</v>
      </c>
    </row>
    <row r="959" ht="15.75" hidden="1" customHeight="1">
      <c r="A959" s="113">
        <v>2020.0</v>
      </c>
      <c r="B959" s="113">
        <v>1511.0</v>
      </c>
      <c r="C959" s="114" t="s">
        <v>2948</v>
      </c>
      <c r="D959" s="115">
        <v>6.0</v>
      </c>
      <c r="E959" s="114" t="s">
        <v>208</v>
      </c>
      <c r="F959" s="113">
        <v>5.0</v>
      </c>
      <c r="G959" s="114" t="s">
        <v>2949</v>
      </c>
      <c r="H959" s="113">
        <v>4025.0</v>
      </c>
      <c r="I959" s="114" t="s">
        <v>2956</v>
      </c>
      <c r="J959" s="113">
        <v>3.0</v>
      </c>
      <c r="K959" s="113">
        <v>0.0</v>
      </c>
      <c r="L959" s="113">
        <v>95.0</v>
      </c>
      <c r="M959" s="113">
        <v>1.0</v>
      </c>
      <c r="N959" s="114" t="s">
        <v>832</v>
      </c>
      <c r="O959" s="114" t="s">
        <v>833</v>
      </c>
      <c r="P959" s="113">
        <v>1510038.0</v>
      </c>
      <c r="Q959" s="114" t="s">
        <v>4632</v>
      </c>
      <c r="R959" s="113">
        <v>74.0</v>
      </c>
      <c r="S959" s="114" t="s">
        <v>6565</v>
      </c>
      <c r="T959" s="115">
        <v>9245981.0</v>
      </c>
      <c r="U959" s="115">
        <v>0.0</v>
      </c>
      <c r="V959" s="114" t="s">
        <v>6566</v>
      </c>
      <c r="W959" s="116">
        <v>575.99</v>
      </c>
      <c r="X959" s="116">
        <v>575.99</v>
      </c>
      <c r="Y959" s="116">
        <v>0.0</v>
      </c>
      <c r="Z959" s="116">
        <v>0.0</v>
      </c>
      <c r="AA959" s="103" t="s">
        <v>814</v>
      </c>
      <c r="AB959" s="103" t="s">
        <v>3071</v>
      </c>
    </row>
    <row r="960" ht="15.75" hidden="1" customHeight="1">
      <c r="A960" s="113">
        <v>2020.0</v>
      </c>
      <c r="B960" s="113">
        <v>1511.0</v>
      </c>
      <c r="C960" s="114" t="s">
        <v>2948</v>
      </c>
      <c r="D960" s="115">
        <v>6.0</v>
      </c>
      <c r="E960" s="114" t="s">
        <v>208</v>
      </c>
      <c r="F960" s="113">
        <v>5.0</v>
      </c>
      <c r="G960" s="114" t="s">
        <v>2949</v>
      </c>
      <c r="H960" s="113">
        <v>4025.0</v>
      </c>
      <c r="I960" s="114" t="s">
        <v>2956</v>
      </c>
      <c r="J960" s="113">
        <v>3.0</v>
      </c>
      <c r="K960" s="113">
        <v>0.0</v>
      </c>
      <c r="L960" s="113">
        <v>95.0</v>
      </c>
      <c r="M960" s="113">
        <v>1.0</v>
      </c>
      <c r="N960" s="114" t="s">
        <v>841</v>
      </c>
      <c r="O960" s="114" t="s">
        <v>842</v>
      </c>
      <c r="P960" s="113">
        <v>1510083.0</v>
      </c>
      <c r="Q960" s="114" t="s">
        <v>7377</v>
      </c>
      <c r="R960" s="113">
        <v>48.0</v>
      </c>
      <c r="S960" s="114" t="s">
        <v>6166</v>
      </c>
      <c r="T960" s="115">
        <v>9245981.0</v>
      </c>
      <c r="U960" s="115">
        <v>0.0</v>
      </c>
      <c r="V960" s="114" t="s">
        <v>6167</v>
      </c>
      <c r="W960" s="116">
        <v>60000.0</v>
      </c>
      <c r="X960" s="116">
        <v>60000.0</v>
      </c>
      <c r="Y960" s="116">
        <v>60000.0</v>
      </c>
      <c r="Z960" s="116">
        <v>60000.0</v>
      </c>
      <c r="AA960" s="103" t="s">
        <v>814</v>
      </c>
      <c r="AB960" s="103" t="s">
        <v>3071</v>
      </c>
    </row>
    <row r="961" ht="15.75" hidden="1" customHeight="1">
      <c r="A961" s="113">
        <v>2020.0</v>
      </c>
      <c r="B961" s="113">
        <v>1511.0</v>
      </c>
      <c r="C961" s="114" t="s">
        <v>2948</v>
      </c>
      <c r="D961" s="115">
        <v>6.0</v>
      </c>
      <c r="E961" s="114" t="s">
        <v>208</v>
      </c>
      <c r="F961" s="113">
        <v>5.0</v>
      </c>
      <c r="G961" s="114" t="s">
        <v>2949</v>
      </c>
      <c r="H961" s="113">
        <v>4025.0</v>
      </c>
      <c r="I961" s="114" t="s">
        <v>2956</v>
      </c>
      <c r="J961" s="113">
        <v>3.0</v>
      </c>
      <c r="K961" s="113">
        <v>0.0</v>
      </c>
      <c r="L961" s="113">
        <v>95.0</v>
      </c>
      <c r="M961" s="113">
        <v>1.0</v>
      </c>
      <c r="N961" s="114" t="s">
        <v>841</v>
      </c>
      <c r="O961" s="114" t="s">
        <v>842</v>
      </c>
      <c r="P961" s="113">
        <v>1510083.0</v>
      </c>
      <c r="Q961" s="114" t="s">
        <v>7377</v>
      </c>
      <c r="R961" s="113">
        <v>49.0</v>
      </c>
      <c r="S961" s="114" t="s">
        <v>6565</v>
      </c>
      <c r="T961" s="115">
        <v>9245981.0</v>
      </c>
      <c r="U961" s="115">
        <v>0.0</v>
      </c>
      <c r="V961" s="114" t="s">
        <v>6566</v>
      </c>
      <c r="W961" s="116">
        <v>108400.0</v>
      </c>
      <c r="X961" s="116">
        <v>108400.0</v>
      </c>
      <c r="Y961" s="116">
        <v>108400.0</v>
      </c>
      <c r="Z961" s="116">
        <v>108400.0</v>
      </c>
      <c r="AA961" s="103" t="s">
        <v>814</v>
      </c>
      <c r="AB961" s="103" t="s">
        <v>3071</v>
      </c>
    </row>
    <row r="962" ht="15.75" hidden="1" customHeight="1">
      <c r="A962" s="113">
        <v>2020.0</v>
      </c>
      <c r="B962" s="113">
        <v>1511.0</v>
      </c>
      <c r="C962" s="114" t="s">
        <v>2948</v>
      </c>
      <c r="D962" s="115">
        <v>6.0</v>
      </c>
      <c r="E962" s="114" t="s">
        <v>208</v>
      </c>
      <c r="F962" s="113">
        <v>5.0</v>
      </c>
      <c r="G962" s="114" t="s">
        <v>2949</v>
      </c>
      <c r="H962" s="113">
        <v>4025.0</v>
      </c>
      <c r="I962" s="114" t="s">
        <v>2956</v>
      </c>
      <c r="J962" s="113">
        <v>3.0</v>
      </c>
      <c r="K962" s="113">
        <v>0.0</v>
      </c>
      <c r="L962" s="113">
        <v>95.0</v>
      </c>
      <c r="M962" s="113">
        <v>1.0</v>
      </c>
      <c r="N962" s="114" t="s">
        <v>841</v>
      </c>
      <c r="O962" s="114" t="s">
        <v>842</v>
      </c>
      <c r="P962" s="113">
        <v>1510083.0</v>
      </c>
      <c r="Q962" s="114" t="s">
        <v>7377</v>
      </c>
      <c r="R962" s="113">
        <v>56.0</v>
      </c>
      <c r="S962" s="114" t="s">
        <v>834</v>
      </c>
      <c r="T962" s="115">
        <v>9245981.0</v>
      </c>
      <c r="U962" s="115">
        <v>0.0</v>
      </c>
      <c r="V962" s="114" t="s">
        <v>835</v>
      </c>
      <c r="W962" s="116">
        <v>45500.0</v>
      </c>
      <c r="X962" s="116">
        <v>0.0</v>
      </c>
      <c r="Y962" s="116">
        <v>0.0</v>
      </c>
      <c r="Z962" s="116">
        <v>0.0</v>
      </c>
      <c r="AA962" s="103" t="s">
        <v>814</v>
      </c>
      <c r="AB962" s="103" t="s">
        <v>3071</v>
      </c>
    </row>
    <row r="963" ht="15.75" hidden="1" customHeight="1">
      <c r="A963" s="113">
        <v>2020.0</v>
      </c>
      <c r="B963" s="113">
        <v>1511.0</v>
      </c>
      <c r="C963" s="114" t="s">
        <v>2948</v>
      </c>
      <c r="D963" s="115">
        <v>6.0</v>
      </c>
      <c r="E963" s="114" t="s">
        <v>208</v>
      </c>
      <c r="F963" s="113">
        <v>5.0</v>
      </c>
      <c r="G963" s="114" t="s">
        <v>2949</v>
      </c>
      <c r="H963" s="113">
        <v>4025.0</v>
      </c>
      <c r="I963" s="114" t="s">
        <v>2956</v>
      </c>
      <c r="J963" s="113">
        <v>3.0</v>
      </c>
      <c r="K963" s="113">
        <v>0.0</v>
      </c>
      <c r="L963" s="113">
        <v>95.0</v>
      </c>
      <c r="M963" s="113">
        <v>1.0</v>
      </c>
      <c r="N963" s="114" t="s">
        <v>841</v>
      </c>
      <c r="O963" s="114" t="s">
        <v>842</v>
      </c>
      <c r="P963" s="113">
        <v>1510083.0</v>
      </c>
      <c r="Q963" s="114" t="s">
        <v>7377</v>
      </c>
      <c r="R963" s="113">
        <v>58.0</v>
      </c>
      <c r="S963" s="114" t="s">
        <v>847</v>
      </c>
      <c r="T963" s="115">
        <v>9245981.0</v>
      </c>
      <c r="U963" s="115">
        <v>0.0</v>
      </c>
      <c r="V963" s="114" t="s">
        <v>848</v>
      </c>
      <c r="W963" s="116">
        <v>59150.0</v>
      </c>
      <c r="X963" s="116">
        <v>59150.0</v>
      </c>
      <c r="Y963" s="116">
        <v>43264.0</v>
      </c>
      <c r="Z963" s="116">
        <v>43264.0</v>
      </c>
      <c r="AA963" s="103" t="s">
        <v>814</v>
      </c>
      <c r="AB963" s="103" t="s">
        <v>3071</v>
      </c>
    </row>
    <row r="964" ht="15.75" hidden="1" customHeight="1">
      <c r="A964" s="113">
        <v>2020.0</v>
      </c>
      <c r="B964" s="113">
        <v>1511.0</v>
      </c>
      <c r="C964" s="114" t="s">
        <v>2948</v>
      </c>
      <c r="D964" s="115">
        <v>6.0</v>
      </c>
      <c r="E964" s="114" t="s">
        <v>208</v>
      </c>
      <c r="F964" s="113">
        <v>5.0</v>
      </c>
      <c r="G964" s="114" t="s">
        <v>2949</v>
      </c>
      <c r="H964" s="113">
        <v>4025.0</v>
      </c>
      <c r="I964" s="114" t="s">
        <v>2956</v>
      </c>
      <c r="J964" s="113">
        <v>3.0</v>
      </c>
      <c r="K964" s="113">
        <v>0.0</v>
      </c>
      <c r="L964" s="113">
        <v>95.0</v>
      </c>
      <c r="M964" s="113">
        <v>1.0</v>
      </c>
      <c r="N964" s="114" t="s">
        <v>841</v>
      </c>
      <c r="O964" s="114" t="s">
        <v>842</v>
      </c>
      <c r="P964" s="113">
        <v>1510083.0</v>
      </c>
      <c r="Q964" s="114" t="s">
        <v>7377</v>
      </c>
      <c r="R964" s="113">
        <v>61.0</v>
      </c>
      <c r="S964" s="114" t="s">
        <v>294</v>
      </c>
      <c r="T964" s="115">
        <v>9245981.0</v>
      </c>
      <c r="U964" s="115">
        <v>0.0</v>
      </c>
      <c r="V964" s="114" t="s">
        <v>295</v>
      </c>
      <c r="W964" s="116">
        <v>64950.0</v>
      </c>
      <c r="X964" s="116">
        <v>0.0</v>
      </c>
      <c r="Y964" s="116">
        <v>0.0</v>
      </c>
      <c r="Z964" s="116">
        <v>0.0</v>
      </c>
      <c r="AA964" s="103" t="s">
        <v>814</v>
      </c>
      <c r="AB964" s="103" t="s">
        <v>3071</v>
      </c>
    </row>
    <row r="965" ht="15.75" hidden="1" customHeight="1">
      <c r="A965" s="113">
        <v>2020.0</v>
      </c>
      <c r="B965" s="113">
        <v>1511.0</v>
      </c>
      <c r="C965" s="114" t="s">
        <v>2948</v>
      </c>
      <c r="D965" s="115">
        <v>6.0</v>
      </c>
      <c r="E965" s="114" t="s">
        <v>208</v>
      </c>
      <c r="F965" s="113">
        <v>5.0</v>
      </c>
      <c r="G965" s="114" t="s">
        <v>2949</v>
      </c>
      <c r="H965" s="113">
        <v>4025.0</v>
      </c>
      <c r="I965" s="114" t="s">
        <v>2956</v>
      </c>
      <c r="J965" s="113">
        <v>3.0</v>
      </c>
      <c r="K965" s="113">
        <v>0.0</v>
      </c>
      <c r="L965" s="113">
        <v>95.0</v>
      </c>
      <c r="M965" s="113">
        <v>1.0</v>
      </c>
      <c r="N965" s="114" t="s">
        <v>841</v>
      </c>
      <c r="O965" s="114" t="s">
        <v>842</v>
      </c>
      <c r="P965" s="113">
        <v>1510083.0</v>
      </c>
      <c r="Q965" s="114" t="s">
        <v>7377</v>
      </c>
      <c r="R965" s="113">
        <v>65.0</v>
      </c>
      <c r="S965" s="114" t="s">
        <v>7388</v>
      </c>
      <c r="T965" s="115">
        <v>9245981.0</v>
      </c>
      <c r="U965" s="115">
        <v>0.0</v>
      </c>
      <c r="V965" s="114" t="s">
        <v>7389</v>
      </c>
      <c r="W965" s="116">
        <v>151500.0</v>
      </c>
      <c r="X965" s="116">
        <v>0.0</v>
      </c>
      <c r="Y965" s="116">
        <v>0.0</v>
      </c>
      <c r="Z965" s="116">
        <v>0.0</v>
      </c>
      <c r="AA965" s="103" t="s">
        <v>814</v>
      </c>
      <c r="AB965" s="103" t="s">
        <v>3071</v>
      </c>
    </row>
    <row r="966" ht="15.75" hidden="1" customHeight="1">
      <c r="A966" s="113">
        <v>2020.0</v>
      </c>
      <c r="B966" s="113">
        <v>1511.0</v>
      </c>
      <c r="C966" s="114" t="s">
        <v>2948</v>
      </c>
      <c r="D966" s="115">
        <v>6.0</v>
      </c>
      <c r="E966" s="114" t="s">
        <v>208</v>
      </c>
      <c r="F966" s="113">
        <v>5.0</v>
      </c>
      <c r="G966" s="114" t="s">
        <v>2949</v>
      </c>
      <c r="H966" s="113">
        <v>4025.0</v>
      </c>
      <c r="I966" s="114" t="s">
        <v>2956</v>
      </c>
      <c r="J966" s="113">
        <v>3.0</v>
      </c>
      <c r="K966" s="113">
        <v>0.0</v>
      </c>
      <c r="L966" s="113">
        <v>95.0</v>
      </c>
      <c r="M966" s="113">
        <v>1.0</v>
      </c>
      <c r="N966" s="114" t="s">
        <v>5383</v>
      </c>
      <c r="O966" s="114" t="s">
        <v>5384</v>
      </c>
      <c r="P966" s="113">
        <v>1510083.0</v>
      </c>
      <c r="Q966" s="114" t="s">
        <v>7377</v>
      </c>
      <c r="R966" s="113">
        <v>50.0</v>
      </c>
      <c r="S966" s="114" t="s">
        <v>3254</v>
      </c>
      <c r="T966" s="115">
        <v>9245981.0</v>
      </c>
      <c r="U966" s="115">
        <v>0.0</v>
      </c>
      <c r="V966" s="114" t="s">
        <v>3255</v>
      </c>
      <c r="W966" s="116">
        <v>31895.4</v>
      </c>
      <c r="X966" s="116">
        <v>31895.4</v>
      </c>
      <c r="Y966" s="116">
        <v>0.0</v>
      </c>
      <c r="Z966" s="116">
        <v>0.0</v>
      </c>
      <c r="AA966" s="103" t="s">
        <v>814</v>
      </c>
      <c r="AB966" s="103" t="s">
        <v>3071</v>
      </c>
    </row>
    <row r="967" ht="15.75" hidden="1" customHeight="1">
      <c r="A967" s="113">
        <v>2020.0</v>
      </c>
      <c r="B967" s="113">
        <v>1511.0</v>
      </c>
      <c r="C967" s="114" t="s">
        <v>2948</v>
      </c>
      <c r="D967" s="115">
        <v>6.0</v>
      </c>
      <c r="E967" s="114" t="s">
        <v>208</v>
      </c>
      <c r="F967" s="113">
        <v>5.0</v>
      </c>
      <c r="G967" s="114" t="s">
        <v>2949</v>
      </c>
      <c r="H967" s="113">
        <v>4025.0</v>
      </c>
      <c r="I967" s="114" t="s">
        <v>2956</v>
      </c>
      <c r="J967" s="113">
        <v>3.0</v>
      </c>
      <c r="K967" s="113">
        <v>0.0</v>
      </c>
      <c r="L967" s="113">
        <v>95.0</v>
      </c>
      <c r="M967" s="113">
        <v>1.0</v>
      </c>
      <c r="N967" s="114" t="s">
        <v>5383</v>
      </c>
      <c r="O967" s="114" t="s">
        <v>5384</v>
      </c>
      <c r="P967" s="113">
        <v>1510083.0</v>
      </c>
      <c r="Q967" s="114" t="s">
        <v>7377</v>
      </c>
      <c r="R967" s="113">
        <v>51.0</v>
      </c>
      <c r="S967" s="114" t="s">
        <v>7390</v>
      </c>
      <c r="T967" s="115">
        <v>9245981.0</v>
      </c>
      <c r="U967" s="115">
        <v>0.0</v>
      </c>
      <c r="V967" s="114" t="s">
        <v>7391</v>
      </c>
      <c r="W967" s="116">
        <v>23723.89</v>
      </c>
      <c r="X967" s="116">
        <v>0.0</v>
      </c>
      <c r="Y967" s="116">
        <v>0.0</v>
      </c>
      <c r="Z967" s="116">
        <v>0.0</v>
      </c>
      <c r="AA967" s="103" t="s">
        <v>814</v>
      </c>
      <c r="AB967" s="103" t="s">
        <v>3071</v>
      </c>
    </row>
    <row r="968" ht="15.75" hidden="1" customHeight="1">
      <c r="A968" s="113">
        <v>2020.0</v>
      </c>
      <c r="B968" s="113">
        <v>1511.0</v>
      </c>
      <c r="C968" s="114" t="s">
        <v>2948</v>
      </c>
      <c r="D968" s="115">
        <v>6.0</v>
      </c>
      <c r="E968" s="114" t="s">
        <v>208</v>
      </c>
      <c r="F968" s="113">
        <v>5.0</v>
      </c>
      <c r="G968" s="114" t="s">
        <v>2949</v>
      </c>
      <c r="H968" s="113">
        <v>4025.0</v>
      </c>
      <c r="I968" s="114" t="s">
        <v>2956</v>
      </c>
      <c r="J968" s="113">
        <v>3.0</v>
      </c>
      <c r="K968" s="113">
        <v>0.0</v>
      </c>
      <c r="L968" s="113">
        <v>95.0</v>
      </c>
      <c r="M968" s="113">
        <v>1.0</v>
      </c>
      <c r="N968" s="114" t="s">
        <v>5383</v>
      </c>
      <c r="O968" s="114" t="s">
        <v>5384</v>
      </c>
      <c r="P968" s="113">
        <v>1510083.0</v>
      </c>
      <c r="Q968" s="114" t="s">
        <v>7377</v>
      </c>
      <c r="R968" s="113">
        <v>62.0</v>
      </c>
      <c r="S968" s="114" t="s">
        <v>7392</v>
      </c>
      <c r="T968" s="115">
        <v>9245981.0</v>
      </c>
      <c r="U968" s="115">
        <v>0.0</v>
      </c>
      <c r="V968" s="114" t="s">
        <v>7393</v>
      </c>
      <c r="W968" s="116">
        <v>19100.0</v>
      </c>
      <c r="X968" s="116">
        <v>19100.0</v>
      </c>
      <c r="Y968" s="116">
        <v>19100.0</v>
      </c>
      <c r="Z968" s="116">
        <v>19100.0</v>
      </c>
      <c r="AA968" s="103" t="s">
        <v>814</v>
      </c>
      <c r="AB968" s="103" t="s">
        <v>3071</v>
      </c>
    </row>
    <row r="969" ht="15.75" hidden="1" customHeight="1">
      <c r="A969" s="113">
        <v>2020.0</v>
      </c>
      <c r="B969" s="113">
        <v>1511.0</v>
      </c>
      <c r="C969" s="114" t="s">
        <v>2948</v>
      </c>
      <c r="D969" s="115">
        <v>6.0</v>
      </c>
      <c r="E969" s="114" t="s">
        <v>208</v>
      </c>
      <c r="F969" s="113">
        <v>5.0</v>
      </c>
      <c r="G969" s="114" t="s">
        <v>2949</v>
      </c>
      <c r="H969" s="113">
        <v>4025.0</v>
      </c>
      <c r="I969" s="114" t="s">
        <v>2956</v>
      </c>
      <c r="J969" s="113">
        <v>3.0</v>
      </c>
      <c r="K969" s="113">
        <v>0.0</v>
      </c>
      <c r="L969" s="113">
        <v>95.0</v>
      </c>
      <c r="M969" s="113">
        <v>1.0</v>
      </c>
      <c r="N969" s="114" t="s">
        <v>397</v>
      </c>
      <c r="O969" s="114" t="s">
        <v>398</v>
      </c>
      <c r="P969" s="113">
        <v>1510004.0</v>
      </c>
      <c r="Q969" s="114" t="s">
        <v>7370</v>
      </c>
      <c r="R969" s="113">
        <v>40.0</v>
      </c>
      <c r="S969" s="114" t="s">
        <v>7394</v>
      </c>
      <c r="T969" s="115">
        <v>9245981.0</v>
      </c>
      <c r="U969" s="115">
        <v>0.0</v>
      </c>
      <c r="V969" s="114" t="s">
        <v>7395</v>
      </c>
      <c r="W969" s="116">
        <v>18600.0</v>
      </c>
      <c r="X969" s="116">
        <v>0.0</v>
      </c>
      <c r="Y969" s="116">
        <v>0.0</v>
      </c>
      <c r="Z969" s="116">
        <v>0.0</v>
      </c>
      <c r="AA969" s="103" t="s">
        <v>814</v>
      </c>
      <c r="AB969" s="103" t="s">
        <v>3071</v>
      </c>
    </row>
    <row r="970" ht="15.75" hidden="1" customHeight="1">
      <c r="A970" s="113">
        <v>2020.0</v>
      </c>
      <c r="B970" s="113">
        <v>1511.0</v>
      </c>
      <c r="C970" s="114" t="s">
        <v>2948</v>
      </c>
      <c r="D970" s="115">
        <v>6.0</v>
      </c>
      <c r="E970" s="114" t="s">
        <v>208</v>
      </c>
      <c r="F970" s="113">
        <v>5.0</v>
      </c>
      <c r="G970" s="114" t="s">
        <v>2949</v>
      </c>
      <c r="H970" s="113">
        <v>4025.0</v>
      </c>
      <c r="I970" s="114" t="s">
        <v>2956</v>
      </c>
      <c r="J970" s="113">
        <v>3.0</v>
      </c>
      <c r="K970" s="113">
        <v>0.0</v>
      </c>
      <c r="L970" s="113">
        <v>95.0</v>
      </c>
      <c r="M970" s="113">
        <v>1.0</v>
      </c>
      <c r="N970" s="114" t="s">
        <v>397</v>
      </c>
      <c r="O970" s="114" t="s">
        <v>398</v>
      </c>
      <c r="P970" s="113">
        <v>1510004.0</v>
      </c>
      <c r="Q970" s="114" t="s">
        <v>7370</v>
      </c>
      <c r="R970" s="113">
        <v>41.0</v>
      </c>
      <c r="S970" s="114" t="s">
        <v>7396</v>
      </c>
      <c r="T970" s="115">
        <v>9245981.0</v>
      </c>
      <c r="U970" s="115">
        <v>0.0</v>
      </c>
      <c r="V970" s="114" t="s">
        <v>7397</v>
      </c>
      <c r="W970" s="116">
        <v>111960.0</v>
      </c>
      <c r="X970" s="116">
        <v>111960.0</v>
      </c>
      <c r="Y970" s="116">
        <v>0.0</v>
      </c>
      <c r="Z970" s="116">
        <v>0.0</v>
      </c>
      <c r="AA970" s="103" t="s">
        <v>814</v>
      </c>
      <c r="AB970" s="103" t="s">
        <v>3071</v>
      </c>
    </row>
    <row r="971" ht="15.75" hidden="1" customHeight="1">
      <c r="A971" s="113">
        <v>2020.0</v>
      </c>
      <c r="B971" s="113">
        <v>1511.0</v>
      </c>
      <c r="C971" s="114" t="s">
        <v>2948</v>
      </c>
      <c r="D971" s="115">
        <v>6.0</v>
      </c>
      <c r="E971" s="114" t="s">
        <v>208</v>
      </c>
      <c r="F971" s="113">
        <v>5.0</v>
      </c>
      <c r="G971" s="114" t="s">
        <v>2949</v>
      </c>
      <c r="H971" s="113">
        <v>4025.0</v>
      </c>
      <c r="I971" s="114" t="s">
        <v>2956</v>
      </c>
      <c r="J971" s="113">
        <v>3.0</v>
      </c>
      <c r="K971" s="113">
        <v>0.0</v>
      </c>
      <c r="L971" s="113">
        <v>95.0</v>
      </c>
      <c r="M971" s="113">
        <v>1.0</v>
      </c>
      <c r="N971" s="114" t="s">
        <v>397</v>
      </c>
      <c r="O971" s="114" t="s">
        <v>398</v>
      </c>
      <c r="P971" s="113">
        <v>1510004.0</v>
      </c>
      <c r="Q971" s="114" t="s">
        <v>7370</v>
      </c>
      <c r="R971" s="113">
        <v>42.0</v>
      </c>
      <c r="S971" s="114" t="s">
        <v>7394</v>
      </c>
      <c r="T971" s="115">
        <v>9245981.0</v>
      </c>
      <c r="U971" s="115">
        <v>0.0</v>
      </c>
      <c r="V971" s="114" t="s">
        <v>7395</v>
      </c>
      <c r="W971" s="116">
        <v>4650.0</v>
      </c>
      <c r="X971" s="116">
        <v>0.0</v>
      </c>
      <c r="Y971" s="116">
        <v>0.0</v>
      </c>
      <c r="Z971" s="116">
        <v>0.0</v>
      </c>
      <c r="AA971" s="103" t="s">
        <v>814</v>
      </c>
      <c r="AB971" s="103" t="s">
        <v>3071</v>
      </c>
    </row>
    <row r="972" ht="15.75" hidden="1" customHeight="1">
      <c r="A972" s="113">
        <v>2020.0</v>
      </c>
      <c r="B972" s="113">
        <v>1511.0</v>
      </c>
      <c r="C972" s="114" t="s">
        <v>2948</v>
      </c>
      <c r="D972" s="115">
        <v>6.0</v>
      </c>
      <c r="E972" s="114" t="s">
        <v>208</v>
      </c>
      <c r="F972" s="113">
        <v>5.0</v>
      </c>
      <c r="G972" s="114" t="s">
        <v>2949</v>
      </c>
      <c r="H972" s="113">
        <v>4025.0</v>
      </c>
      <c r="I972" s="114" t="s">
        <v>2956</v>
      </c>
      <c r="J972" s="113">
        <v>3.0</v>
      </c>
      <c r="K972" s="113">
        <v>0.0</v>
      </c>
      <c r="L972" s="113">
        <v>95.0</v>
      </c>
      <c r="M972" s="113">
        <v>1.0</v>
      </c>
      <c r="N972" s="114" t="s">
        <v>397</v>
      </c>
      <c r="O972" s="114" t="s">
        <v>398</v>
      </c>
      <c r="P972" s="113">
        <v>1510038.0</v>
      </c>
      <c r="Q972" s="114" t="s">
        <v>4632</v>
      </c>
      <c r="R972" s="113">
        <v>69.0</v>
      </c>
      <c r="S972" s="114" t="s">
        <v>7396</v>
      </c>
      <c r="T972" s="115">
        <v>9245981.0</v>
      </c>
      <c r="U972" s="115">
        <v>0.0</v>
      </c>
      <c r="V972" s="114" t="s">
        <v>7397</v>
      </c>
      <c r="W972" s="116">
        <v>83970.0</v>
      </c>
      <c r="X972" s="116">
        <v>83970.0</v>
      </c>
      <c r="Y972" s="116">
        <v>0.0</v>
      </c>
      <c r="Z972" s="116">
        <v>0.0</v>
      </c>
      <c r="AA972" s="103" t="s">
        <v>814</v>
      </c>
      <c r="AB972" s="103" t="s">
        <v>3071</v>
      </c>
    </row>
    <row r="973" ht="15.75" hidden="1" customHeight="1">
      <c r="A973" s="113">
        <v>2020.0</v>
      </c>
      <c r="B973" s="113">
        <v>1511.0</v>
      </c>
      <c r="C973" s="114" t="s">
        <v>2948</v>
      </c>
      <c r="D973" s="115">
        <v>6.0</v>
      </c>
      <c r="E973" s="114" t="s">
        <v>208</v>
      </c>
      <c r="F973" s="113">
        <v>5.0</v>
      </c>
      <c r="G973" s="114" t="s">
        <v>2949</v>
      </c>
      <c r="H973" s="113">
        <v>4025.0</v>
      </c>
      <c r="I973" s="114" t="s">
        <v>2956</v>
      </c>
      <c r="J973" s="113">
        <v>3.0</v>
      </c>
      <c r="K973" s="113">
        <v>0.0</v>
      </c>
      <c r="L973" s="113">
        <v>95.0</v>
      </c>
      <c r="M973" s="113">
        <v>1.0</v>
      </c>
      <c r="N973" s="114" t="s">
        <v>4603</v>
      </c>
      <c r="O973" s="114" t="s">
        <v>4604</v>
      </c>
      <c r="P973" s="113">
        <v>1510083.0</v>
      </c>
      <c r="Q973" s="114" t="s">
        <v>7377</v>
      </c>
      <c r="R973" s="113">
        <v>72.0</v>
      </c>
      <c r="S973" s="114" t="s">
        <v>294</v>
      </c>
      <c r="T973" s="115">
        <v>9245981.0</v>
      </c>
      <c r="U973" s="115">
        <v>0.0</v>
      </c>
      <c r="V973" s="114" t="s">
        <v>295</v>
      </c>
      <c r="W973" s="116">
        <v>2980.0</v>
      </c>
      <c r="X973" s="116">
        <v>0.0</v>
      </c>
      <c r="Y973" s="116">
        <v>0.0</v>
      </c>
      <c r="Z973" s="116">
        <v>0.0</v>
      </c>
      <c r="AA973" s="103" t="s">
        <v>814</v>
      </c>
      <c r="AB973" s="103" t="s">
        <v>3071</v>
      </c>
    </row>
    <row r="974" ht="15.75" hidden="1" customHeight="1">
      <c r="A974" s="113">
        <v>2020.0</v>
      </c>
      <c r="B974" s="113">
        <v>1511.0</v>
      </c>
      <c r="C974" s="114" t="s">
        <v>2948</v>
      </c>
      <c r="D974" s="115">
        <v>6.0</v>
      </c>
      <c r="E974" s="114" t="s">
        <v>208</v>
      </c>
      <c r="F974" s="113">
        <v>5.0</v>
      </c>
      <c r="G974" s="114" t="s">
        <v>2949</v>
      </c>
      <c r="H974" s="113">
        <v>4025.0</v>
      </c>
      <c r="I974" s="114" t="s">
        <v>2956</v>
      </c>
      <c r="J974" s="113">
        <v>3.0</v>
      </c>
      <c r="K974" s="113">
        <v>0.0</v>
      </c>
      <c r="L974" s="113">
        <v>95.0</v>
      </c>
      <c r="M974" s="113">
        <v>1.0</v>
      </c>
      <c r="N974" s="114" t="s">
        <v>7398</v>
      </c>
      <c r="O974" s="114" t="s">
        <v>3084</v>
      </c>
      <c r="P974" s="113">
        <v>1510083.0</v>
      </c>
      <c r="Q974" s="114" t="s">
        <v>7377</v>
      </c>
      <c r="R974" s="113">
        <v>68.0</v>
      </c>
      <c r="S974" s="114" t="s">
        <v>7399</v>
      </c>
      <c r="T974" s="115">
        <v>9245981.0</v>
      </c>
      <c r="U974" s="115">
        <v>9247073.0</v>
      </c>
      <c r="V974" s="114" t="s">
        <v>7400</v>
      </c>
      <c r="W974" s="116">
        <v>550000.0</v>
      </c>
      <c r="X974" s="116">
        <v>483101.08</v>
      </c>
      <c r="Y974" s="116">
        <v>410382.28</v>
      </c>
      <c r="Z974" s="116">
        <v>410382.28</v>
      </c>
      <c r="AA974" s="103" t="s">
        <v>814</v>
      </c>
      <c r="AB974" s="103" t="s">
        <v>3071</v>
      </c>
    </row>
    <row r="975" ht="15.75" hidden="1" customHeight="1">
      <c r="A975" s="113">
        <v>2020.0</v>
      </c>
      <c r="B975" s="113">
        <v>1511.0</v>
      </c>
      <c r="C975" s="114" t="s">
        <v>2948</v>
      </c>
      <c r="D975" s="115">
        <v>6.0</v>
      </c>
      <c r="E975" s="114" t="s">
        <v>208</v>
      </c>
      <c r="F975" s="113">
        <v>5.0</v>
      </c>
      <c r="G975" s="114" t="s">
        <v>2949</v>
      </c>
      <c r="H975" s="113">
        <v>4025.0</v>
      </c>
      <c r="I975" s="114" t="s">
        <v>2956</v>
      </c>
      <c r="J975" s="113">
        <v>4.0</v>
      </c>
      <c r="K975" s="113">
        <v>0.0</v>
      </c>
      <c r="L975" s="113">
        <v>95.0</v>
      </c>
      <c r="M975" s="113">
        <v>1.0</v>
      </c>
      <c r="N975" s="114" t="s">
        <v>1182</v>
      </c>
      <c r="O975" s="114" t="s">
        <v>1183</v>
      </c>
      <c r="P975" s="113">
        <v>1510082.0</v>
      </c>
      <c r="Q975" s="114" t="s">
        <v>2951</v>
      </c>
      <c r="R975" s="113">
        <v>118.0</v>
      </c>
      <c r="S975" s="114" t="s">
        <v>7401</v>
      </c>
      <c r="T975" s="115">
        <v>9245981.0</v>
      </c>
      <c r="U975" s="115">
        <v>9261697.0</v>
      </c>
      <c r="V975" s="114" t="s">
        <v>7402</v>
      </c>
      <c r="W975" s="116">
        <v>0.0</v>
      </c>
      <c r="X975" s="116">
        <v>0.0</v>
      </c>
      <c r="Y975" s="116">
        <v>0.0</v>
      </c>
      <c r="Z975" s="116">
        <v>0.0</v>
      </c>
      <c r="AA975" s="103" t="s">
        <v>814</v>
      </c>
      <c r="AB975" s="103" t="s">
        <v>3071</v>
      </c>
    </row>
    <row r="976" ht="15.75" hidden="1" customHeight="1">
      <c r="A976" s="113">
        <v>2020.0</v>
      </c>
      <c r="B976" s="113">
        <v>1511.0</v>
      </c>
      <c r="C976" s="114" t="s">
        <v>2948</v>
      </c>
      <c r="D976" s="115">
        <v>6.0</v>
      </c>
      <c r="E976" s="114" t="s">
        <v>208</v>
      </c>
      <c r="F976" s="113">
        <v>5.0</v>
      </c>
      <c r="G976" s="114" t="s">
        <v>2949</v>
      </c>
      <c r="H976" s="113">
        <v>4025.0</v>
      </c>
      <c r="I976" s="114" t="s">
        <v>2956</v>
      </c>
      <c r="J976" s="113">
        <v>4.0</v>
      </c>
      <c r="K976" s="113">
        <v>0.0</v>
      </c>
      <c r="L976" s="113">
        <v>95.0</v>
      </c>
      <c r="M976" s="113">
        <v>1.0</v>
      </c>
      <c r="N976" s="114" t="s">
        <v>1182</v>
      </c>
      <c r="O976" s="114" t="s">
        <v>1183</v>
      </c>
      <c r="P976" s="113">
        <v>1510082.0</v>
      </c>
      <c r="Q976" s="114" t="s">
        <v>2951</v>
      </c>
      <c r="R976" s="113">
        <v>184.0</v>
      </c>
      <c r="S976" s="114" t="s">
        <v>7401</v>
      </c>
      <c r="T976" s="115">
        <v>9249104.0</v>
      </c>
      <c r="U976" s="115">
        <v>9261697.0</v>
      </c>
      <c r="V976" s="114" t="s">
        <v>7402</v>
      </c>
      <c r="W976" s="116">
        <v>170982.0</v>
      </c>
      <c r="X976" s="116">
        <v>0.0</v>
      </c>
      <c r="Y976" s="116">
        <v>0.0</v>
      </c>
      <c r="Z976" s="116">
        <v>0.0</v>
      </c>
      <c r="AA976" s="103" t="s">
        <v>814</v>
      </c>
      <c r="AB976" s="103" t="s">
        <v>815</v>
      </c>
    </row>
    <row r="977" ht="15.75" hidden="1" customHeight="1">
      <c r="A977" s="113">
        <v>2020.0</v>
      </c>
      <c r="B977" s="113">
        <v>1511.0</v>
      </c>
      <c r="C977" s="114" t="s">
        <v>2948</v>
      </c>
      <c r="D977" s="115">
        <v>6.0</v>
      </c>
      <c r="E977" s="114" t="s">
        <v>208</v>
      </c>
      <c r="F977" s="113">
        <v>7.0</v>
      </c>
      <c r="G977" s="114" t="s">
        <v>7403</v>
      </c>
      <c r="H977" s="113">
        <v>2003.0</v>
      </c>
      <c r="I977" s="114" t="s">
        <v>7404</v>
      </c>
      <c r="J977" s="113">
        <v>4.0</v>
      </c>
      <c r="K977" s="113">
        <v>0.0</v>
      </c>
      <c r="L977" s="113">
        <v>95.0</v>
      </c>
      <c r="M977" s="113">
        <v>1.0</v>
      </c>
      <c r="N977" s="114" t="s">
        <v>3325</v>
      </c>
      <c r="O977" s="114" t="s">
        <v>3326</v>
      </c>
      <c r="P977" s="113">
        <v>1510082.0</v>
      </c>
      <c r="Q977" s="114" t="s">
        <v>2951</v>
      </c>
      <c r="R977" s="113">
        <v>39.0</v>
      </c>
      <c r="S977" s="114" t="s">
        <v>7405</v>
      </c>
      <c r="T977" s="115">
        <v>9249104.0</v>
      </c>
      <c r="U977" s="115">
        <v>9240633.0</v>
      </c>
      <c r="V977" s="114" t="s">
        <v>7406</v>
      </c>
      <c r="W977" s="116">
        <v>21282.2</v>
      </c>
      <c r="X977" s="116">
        <v>21282.2</v>
      </c>
      <c r="Y977" s="116">
        <v>21282.2</v>
      </c>
      <c r="Z977" s="116">
        <v>21282.2</v>
      </c>
      <c r="AA977" s="103" t="s">
        <v>814</v>
      </c>
      <c r="AB977" s="103" t="s">
        <v>815</v>
      </c>
    </row>
    <row r="978" ht="15.75" hidden="1" customHeight="1">
      <c r="A978" s="113">
        <v>2020.0</v>
      </c>
      <c r="B978" s="113">
        <v>2071.0</v>
      </c>
      <c r="C978" s="114" t="s">
        <v>7407</v>
      </c>
      <c r="D978" s="115">
        <v>19.0</v>
      </c>
      <c r="E978" s="114" t="s">
        <v>3297</v>
      </c>
      <c r="F978" s="113">
        <v>1.0</v>
      </c>
      <c r="G978" s="114" t="s">
        <v>7408</v>
      </c>
      <c r="H978" s="113">
        <v>4010.0</v>
      </c>
      <c r="I978" s="114" t="s">
        <v>7409</v>
      </c>
      <c r="J978" s="113">
        <v>4.0</v>
      </c>
      <c r="K978" s="113">
        <v>0.0</v>
      </c>
      <c r="L978" s="113">
        <v>95.0</v>
      </c>
      <c r="M978" s="113">
        <v>1.0</v>
      </c>
      <c r="N978" s="114" t="s">
        <v>7410</v>
      </c>
      <c r="O978" s="114" t="s">
        <v>519</v>
      </c>
      <c r="P978" s="113">
        <v>2070001.0</v>
      </c>
      <c r="Q978" s="114" t="s">
        <v>7411</v>
      </c>
      <c r="R978" s="113">
        <v>953.0</v>
      </c>
      <c r="S978" s="114" t="s">
        <v>7412</v>
      </c>
      <c r="T978" s="115">
        <v>9245981.0</v>
      </c>
      <c r="U978" s="115">
        <v>18873.0</v>
      </c>
      <c r="V978" s="114" t="s">
        <v>7413</v>
      </c>
      <c r="W978" s="116">
        <v>250000.0</v>
      </c>
      <c r="X978" s="116">
        <v>250000.0</v>
      </c>
      <c r="Y978" s="116">
        <v>250000.0</v>
      </c>
      <c r="Z978" s="116">
        <v>250000.0</v>
      </c>
      <c r="AA978" s="103" t="s">
        <v>814</v>
      </c>
      <c r="AB978" s="103" t="s">
        <v>3071</v>
      </c>
    </row>
    <row r="979" ht="15.75" hidden="1" customHeight="1">
      <c r="A979" s="113">
        <v>2020.0</v>
      </c>
      <c r="B979" s="113">
        <v>2071.0</v>
      </c>
      <c r="C979" s="114" t="s">
        <v>7407</v>
      </c>
      <c r="D979" s="115">
        <v>19.0</v>
      </c>
      <c r="E979" s="114" t="s">
        <v>3297</v>
      </c>
      <c r="F979" s="113">
        <v>1.0</v>
      </c>
      <c r="G979" s="114" t="s">
        <v>7408</v>
      </c>
      <c r="H979" s="113">
        <v>4010.0</v>
      </c>
      <c r="I979" s="114" t="s">
        <v>7409</v>
      </c>
      <c r="J979" s="113">
        <v>4.0</v>
      </c>
      <c r="K979" s="113">
        <v>0.0</v>
      </c>
      <c r="L979" s="113">
        <v>95.0</v>
      </c>
      <c r="M979" s="113">
        <v>1.0</v>
      </c>
      <c r="N979" s="114" t="s">
        <v>7410</v>
      </c>
      <c r="O979" s="114" t="s">
        <v>519</v>
      </c>
      <c r="P979" s="113">
        <v>2070047.0</v>
      </c>
      <c r="Q979" s="114" t="s">
        <v>7414</v>
      </c>
      <c r="R979" s="113">
        <v>6.0</v>
      </c>
      <c r="S979" s="114" t="s">
        <v>7415</v>
      </c>
      <c r="T979" s="115">
        <v>9245981.0</v>
      </c>
      <c r="U979" s="115">
        <v>19413.0</v>
      </c>
      <c r="V979" s="114" t="s">
        <v>7416</v>
      </c>
      <c r="W979" s="116">
        <v>169070.0</v>
      </c>
      <c r="X979" s="116">
        <v>169070.0</v>
      </c>
      <c r="Y979" s="116">
        <v>169070.0</v>
      </c>
      <c r="Z979" s="116">
        <v>169070.0</v>
      </c>
      <c r="AA979" s="103" t="s">
        <v>814</v>
      </c>
      <c r="AB979" s="103" t="s">
        <v>3071</v>
      </c>
    </row>
    <row r="980" ht="15.75" hidden="1" customHeight="1">
      <c r="A980" s="113">
        <v>2020.0</v>
      </c>
      <c r="B980" s="113">
        <v>2071.0</v>
      </c>
      <c r="C980" s="114" t="s">
        <v>7407</v>
      </c>
      <c r="D980" s="115">
        <v>19.0</v>
      </c>
      <c r="E980" s="114" t="s">
        <v>3297</v>
      </c>
      <c r="F980" s="113">
        <v>1.0</v>
      </c>
      <c r="G980" s="114" t="s">
        <v>7408</v>
      </c>
      <c r="H980" s="113">
        <v>4010.0</v>
      </c>
      <c r="I980" s="114" t="s">
        <v>7409</v>
      </c>
      <c r="J980" s="113">
        <v>4.0</v>
      </c>
      <c r="K980" s="113">
        <v>0.0</v>
      </c>
      <c r="L980" s="113">
        <v>95.0</v>
      </c>
      <c r="M980" s="113">
        <v>1.0</v>
      </c>
      <c r="N980" s="114" t="s">
        <v>7410</v>
      </c>
      <c r="O980" s="114" t="s">
        <v>519</v>
      </c>
      <c r="P980" s="113">
        <v>2070047.0</v>
      </c>
      <c r="Q980" s="114" t="s">
        <v>7414</v>
      </c>
      <c r="R980" s="113">
        <v>7.0</v>
      </c>
      <c r="S980" s="114" t="s">
        <v>7412</v>
      </c>
      <c r="T980" s="115">
        <v>9245981.0</v>
      </c>
      <c r="U980" s="115">
        <v>19410.0</v>
      </c>
      <c r="V980" s="114" t="s">
        <v>7413</v>
      </c>
      <c r="W980" s="116">
        <v>195609.6</v>
      </c>
      <c r="X980" s="116">
        <v>195609.6</v>
      </c>
      <c r="Y980" s="116">
        <v>195609.6</v>
      </c>
      <c r="Z980" s="116">
        <v>195609.6</v>
      </c>
      <c r="AA980" s="103" t="s">
        <v>814</v>
      </c>
      <c r="AB980" s="103" t="s">
        <v>3071</v>
      </c>
    </row>
    <row r="981" ht="15.75" hidden="1" customHeight="1">
      <c r="A981" s="113">
        <v>2020.0</v>
      </c>
      <c r="B981" s="113">
        <v>2071.0</v>
      </c>
      <c r="C981" s="114" t="s">
        <v>7407</v>
      </c>
      <c r="D981" s="115">
        <v>19.0</v>
      </c>
      <c r="E981" s="114" t="s">
        <v>3297</v>
      </c>
      <c r="F981" s="113">
        <v>1.0</v>
      </c>
      <c r="G981" s="114" t="s">
        <v>7408</v>
      </c>
      <c r="H981" s="113">
        <v>4010.0</v>
      </c>
      <c r="I981" s="114" t="s">
        <v>7409</v>
      </c>
      <c r="J981" s="113">
        <v>4.0</v>
      </c>
      <c r="K981" s="113">
        <v>0.0</v>
      </c>
      <c r="L981" s="113">
        <v>95.0</v>
      </c>
      <c r="M981" s="113">
        <v>1.0</v>
      </c>
      <c r="N981" s="114" t="s">
        <v>7410</v>
      </c>
      <c r="O981" s="114" t="s">
        <v>519</v>
      </c>
      <c r="P981" s="113">
        <v>2070047.0</v>
      </c>
      <c r="Q981" s="114" t="s">
        <v>7414</v>
      </c>
      <c r="R981" s="113">
        <v>8.0</v>
      </c>
      <c r="S981" s="114" t="s">
        <v>7412</v>
      </c>
      <c r="T981" s="115">
        <v>9245981.0</v>
      </c>
      <c r="U981" s="115">
        <v>19414.0</v>
      </c>
      <c r="V981" s="114" t="s">
        <v>7413</v>
      </c>
      <c r="W981" s="116">
        <v>395320.4</v>
      </c>
      <c r="X981" s="116">
        <v>395320.4</v>
      </c>
      <c r="Y981" s="116">
        <v>395320.4</v>
      </c>
      <c r="Z981" s="116">
        <v>395320.4</v>
      </c>
      <c r="AA981" s="103" t="s">
        <v>814</v>
      </c>
      <c r="AB981" s="103" t="s">
        <v>3071</v>
      </c>
    </row>
    <row r="982" ht="15.75" hidden="1" customHeight="1">
      <c r="A982" s="113">
        <v>2020.0</v>
      </c>
      <c r="B982" s="113">
        <v>2241.0</v>
      </c>
      <c r="C982" s="114" t="s">
        <v>3051</v>
      </c>
      <c r="D982" s="115">
        <v>18.0</v>
      </c>
      <c r="E982" s="114" t="s">
        <v>791</v>
      </c>
      <c r="F982" s="113">
        <v>91.0</v>
      </c>
      <c r="G982" s="114" t="s">
        <v>3052</v>
      </c>
      <c r="H982" s="113">
        <v>4265.0</v>
      </c>
      <c r="I982" s="114" t="s">
        <v>3053</v>
      </c>
      <c r="J982" s="113">
        <v>3.0</v>
      </c>
      <c r="K982" s="113">
        <v>0.0</v>
      </c>
      <c r="L982" s="113">
        <v>95.0</v>
      </c>
      <c r="M982" s="113">
        <v>1.0</v>
      </c>
      <c r="N982" s="114" t="s">
        <v>3055</v>
      </c>
      <c r="O982" s="114" t="s">
        <v>3056</v>
      </c>
      <c r="P982" s="113">
        <v>2240001.0</v>
      </c>
      <c r="Q982" s="114" t="s">
        <v>3054</v>
      </c>
      <c r="R982" s="113">
        <v>302.0</v>
      </c>
      <c r="S982" s="114" t="s">
        <v>3057</v>
      </c>
      <c r="T982" s="115">
        <v>9130082.0</v>
      </c>
      <c r="U982" s="115">
        <v>9143522.0</v>
      </c>
      <c r="V982" s="114" t="s">
        <v>3058</v>
      </c>
      <c r="W982" s="116">
        <v>0.0</v>
      </c>
      <c r="X982" s="116">
        <v>0.0</v>
      </c>
      <c r="Y982" s="116">
        <v>0.0</v>
      </c>
      <c r="Z982" s="116">
        <v>0.0</v>
      </c>
      <c r="AA982" s="103" t="s">
        <v>814</v>
      </c>
      <c r="AB982" s="118" t="s">
        <v>815</v>
      </c>
    </row>
    <row r="983" ht="15.75" hidden="1" customHeight="1">
      <c r="A983" s="113">
        <v>2020.0</v>
      </c>
      <c r="B983" s="113">
        <v>2241.0</v>
      </c>
      <c r="C983" s="114" t="s">
        <v>3051</v>
      </c>
      <c r="D983" s="115">
        <v>18.0</v>
      </c>
      <c r="E983" s="114" t="s">
        <v>791</v>
      </c>
      <c r="F983" s="113">
        <v>91.0</v>
      </c>
      <c r="G983" s="114" t="s">
        <v>3052</v>
      </c>
      <c r="H983" s="113">
        <v>4265.0</v>
      </c>
      <c r="I983" s="114" t="s">
        <v>3053</v>
      </c>
      <c r="J983" s="113">
        <v>3.0</v>
      </c>
      <c r="K983" s="113">
        <v>0.0</v>
      </c>
      <c r="L983" s="113">
        <v>95.0</v>
      </c>
      <c r="M983" s="113">
        <v>1.0</v>
      </c>
      <c r="N983" s="114" t="s">
        <v>3055</v>
      </c>
      <c r="O983" s="114" t="s">
        <v>3056</v>
      </c>
      <c r="P983" s="113">
        <v>2240001.0</v>
      </c>
      <c r="Q983" s="114" t="s">
        <v>3054</v>
      </c>
      <c r="R983" s="113">
        <v>303.0</v>
      </c>
      <c r="S983" s="114" t="s">
        <v>3057</v>
      </c>
      <c r="T983" s="115">
        <v>9130082.0</v>
      </c>
      <c r="U983" s="115">
        <v>9143522.0</v>
      </c>
      <c r="V983" s="114" t="s">
        <v>3058</v>
      </c>
      <c r="W983" s="116">
        <v>591605.89</v>
      </c>
      <c r="X983" s="116">
        <v>398438.25</v>
      </c>
      <c r="Y983" s="116">
        <v>398438.25</v>
      </c>
      <c r="Z983" s="116">
        <v>398438.25</v>
      </c>
      <c r="AA983" s="103" t="s">
        <v>814</v>
      </c>
      <c r="AB983" s="118" t="s">
        <v>815</v>
      </c>
    </row>
    <row r="984" ht="15.75" hidden="1" customHeight="1">
      <c r="A984" s="113">
        <v>2020.0</v>
      </c>
      <c r="B984" s="113">
        <v>2261.0</v>
      </c>
      <c r="C984" s="114" t="s">
        <v>7417</v>
      </c>
      <c r="D984" s="115">
        <v>10.0</v>
      </c>
      <c r="E984" s="114" t="s">
        <v>3305</v>
      </c>
      <c r="F984" s="113">
        <v>26.0</v>
      </c>
      <c r="G984" s="114" t="s">
        <v>3349</v>
      </c>
      <c r="H984" s="113">
        <v>1025.0</v>
      </c>
      <c r="I984" s="114" t="s">
        <v>7418</v>
      </c>
      <c r="J984" s="113">
        <v>4.0</v>
      </c>
      <c r="K984" s="113">
        <v>0.0</v>
      </c>
      <c r="L984" s="113">
        <v>95.0</v>
      </c>
      <c r="M984" s="113">
        <v>1.0</v>
      </c>
      <c r="N984" s="114" t="s">
        <v>4008</v>
      </c>
      <c r="O984" s="114" t="s">
        <v>4009</v>
      </c>
      <c r="P984" s="113">
        <v>2260002.0</v>
      </c>
      <c r="Q984" s="114" t="s">
        <v>7419</v>
      </c>
      <c r="R984" s="113">
        <v>1987.0</v>
      </c>
      <c r="S984" s="114" t="s">
        <v>7420</v>
      </c>
      <c r="T984" s="115">
        <v>9245981.0</v>
      </c>
      <c r="U984" s="115">
        <v>9260658.0</v>
      </c>
      <c r="V984" s="114" t="s">
        <v>7421</v>
      </c>
      <c r="W984" s="116">
        <v>812529.95</v>
      </c>
      <c r="X984" s="116">
        <v>812529.95</v>
      </c>
      <c r="Y984" s="116">
        <v>812529.95</v>
      </c>
      <c r="Z984" s="116">
        <v>812529.95</v>
      </c>
      <c r="AA984" s="103" t="s">
        <v>814</v>
      </c>
      <c r="AB984" s="103" t="s">
        <v>3071</v>
      </c>
    </row>
    <row r="985" ht="15.75" hidden="1" customHeight="1">
      <c r="A985" s="113">
        <v>2020.0</v>
      </c>
      <c r="B985" s="113">
        <v>2271.0</v>
      </c>
      <c r="C985" s="114" t="s">
        <v>7422</v>
      </c>
      <c r="D985" s="115">
        <v>10.0</v>
      </c>
      <c r="E985" s="114" t="s">
        <v>3305</v>
      </c>
      <c r="F985" s="113">
        <v>26.0</v>
      </c>
      <c r="G985" s="114" t="s">
        <v>3349</v>
      </c>
      <c r="H985" s="113">
        <v>1007.0</v>
      </c>
      <c r="I985" s="114" t="s">
        <v>7423</v>
      </c>
      <c r="J985" s="113">
        <v>4.0</v>
      </c>
      <c r="K985" s="113">
        <v>0.0</v>
      </c>
      <c r="L985" s="113">
        <v>95.0</v>
      </c>
      <c r="M985" s="113">
        <v>1.0</v>
      </c>
      <c r="N985" s="114" t="s">
        <v>7424</v>
      </c>
      <c r="O985" s="114" t="s">
        <v>252</v>
      </c>
      <c r="P985" s="113">
        <v>2270001.0</v>
      </c>
      <c r="Q985" s="114" t="s">
        <v>7425</v>
      </c>
      <c r="R985" s="113">
        <v>1799.0</v>
      </c>
      <c r="S985" s="114" t="s">
        <v>7426</v>
      </c>
      <c r="T985" s="115">
        <v>9245981.0</v>
      </c>
      <c r="U985" s="115">
        <v>9197298.0</v>
      </c>
      <c r="V985" s="114" t="s">
        <v>7427</v>
      </c>
      <c r="W985" s="116">
        <v>184079.93</v>
      </c>
      <c r="X985" s="116">
        <v>184079.93</v>
      </c>
      <c r="Y985" s="116">
        <v>184079.93</v>
      </c>
      <c r="Z985" s="116">
        <v>175244.1</v>
      </c>
      <c r="AA985" s="103" t="s">
        <v>814</v>
      </c>
      <c r="AB985" s="103" t="s">
        <v>3071</v>
      </c>
    </row>
    <row r="986" ht="15.75" hidden="1" customHeight="1">
      <c r="A986" s="113">
        <v>2020.0</v>
      </c>
      <c r="B986" s="113">
        <v>2271.0</v>
      </c>
      <c r="C986" s="114" t="s">
        <v>7422</v>
      </c>
      <c r="D986" s="115">
        <v>10.0</v>
      </c>
      <c r="E986" s="114" t="s">
        <v>3305</v>
      </c>
      <c r="F986" s="113">
        <v>26.0</v>
      </c>
      <c r="G986" s="114" t="s">
        <v>3349</v>
      </c>
      <c r="H986" s="113">
        <v>1007.0</v>
      </c>
      <c r="I986" s="114" t="s">
        <v>7423</v>
      </c>
      <c r="J986" s="113">
        <v>4.0</v>
      </c>
      <c r="K986" s="113">
        <v>0.0</v>
      </c>
      <c r="L986" s="113">
        <v>95.0</v>
      </c>
      <c r="M986" s="113">
        <v>1.0</v>
      </c>
      <c r="N986" s="114" t="s">
        <v>2983</v>
      </c>
      <c r="O986" s="114" t="s">
        <v>2984</v>
      </c>
      <c r="P986" s="113">
        <v>2270009.0</v>
      </c>
      <c r="Q986" s="114" t="s">
        <v>7428</v>
      </c>
      <c r="R986" s="113">
        <v>269.0</v>
      </c>
      <c r="S986" s="114" t="s">
        <v>7429</v>
      </c>
      <c r="T986" s="115">
        <v>9245981.0</v>
      </c>
      <c r="U986" s="115">
        <v>9261272.0</v>
      </c>
      <c r="V986" s="114" t="s">
        <v>7430</v>
      </c>
      <c r="W986" s="116">
        <v>988135.37</v>
      </c>
      <c r="X986" s="116">
        <v>500091.12</v>
      </c>
      <c r="Y986" s="116">
        <v>500091.12</v>
      </c>
      <c r="Z986" s="116">
        <v>477577.65</v>
      </c>
      <c r="AA986" s="103" t="s">
        <v>814</v>
      </c>
      <c r="AB986" s="103" t="s">
        <v>3071</v>
      </c>
    </row>
    <row r="987" ht="15.75" hidden="1" customHeight="1">
      <c r="A987" s="113">
        <v>2020.0</v>
      </c>
      <c r="B987" s="113">
        <v>2271.0</v>
      </c>
      <c r="C987" s="114" t="s">
        <v>7422</v>
      </c>
      <c r="D987" s="115">
        <v>10.0</v>
      </c>
      <c r="E987" s="114" t="s">
        <v>3305</v>
      </c>
      <c r="F987" s="113">
        <v>26.0</v>
      </c>
      <c r="G987" s="114" t="s">
        <v>3349</v>
      </c>
      <c r="H987" s="113">
        <v>1007.0</v>
      </c>
      <c r="I987" s="114" t="s">
        <v>7423</v>
      </c>
      <c r="J987" s="113">
        <v>4.0</v>
      </c>
      <c r="K987" s="113">
        <v>0.0</v>
      </c>
      <c r="L987" s="113">
        <v>95.0</v>
      </c>
      <c r="M987" s="113">
        <v>1.0</v>
      </c>
      <c r="N987" s="114" t="s">
        <v>3492</v>
      </c>
      <c r="O987" s="114" t="s">
        <v>3493</v>
      </c>
      <c r="P987" s="113">
        <v>2270011.0</v>
      </c>
      <c r="Q987" s="114" t="s">
        <v>7431</v>
      </c>
      <c r="R987" s="113">
        <v>914.0</v>
      </c>
      <c r="S987" s="114" t="s">
        <v>7432</v>
      </c>
      <c r="T987" s="115">
        <v>9245981.0</v>
      </c>
      <c r="U987" s="115">
        <v>0.0</v>
      </c>
      <c r="V987" s="114" t="s">
        <v>7433</v>
      </c>
      <c r="W987" s="116">
        <v>194000.0</v>
      </c>
      <c r="X987" s="116">
        <v>194000.0</v>
      </c>
      <c r="Y987" s="116">
        <v>194000.0</v>
      </c>
      <c r="Z987" s="116">
        <v>194000.0</v>
      </c>
      <c r="AA987" s="103" t="s">
        <v>814</v>
      </c>
      <c r="AB987" s="103" t="s">
        <v>3071</v>
      </c>
    </row>
    <row r="988" ht="15.75" hidden="1" customHeight="1">
      <c r="A988" s="113">
        <v>2020.0</v>
      </c>
      <c r="B988" s="113">
        <v>2271.0</v>
      </c>
      <c r="C988" s="114" t="s">
        <v>7422</v>
      </c>
      <c r="D988" s="115">
        <v>10.0</v>
      </c>
      <c r="E988" s="114" t="s">
        <v>3305</v>
      </c>
      <c r="F988" s="113">
        <v>26.0</v>
      </c>
      <c r="G988" s="114" t="s">
        <v>3349</v>
      </c>
      <c r="H988" s="113">
        <v>1007.0</v>
      </c>
      <c r="I988" s="114" t="s">
        <v>7423</v>
      </c>
      <c r="J988" s="113">
        <v>4.0</v>
      </c>
      <c r="K988" s="113">
        <v>0.0</v>
      </c>
      <c r="L988" s="113">
        <v>95.0</v>
      </c>
      <c r="M988" s="113">
        <v>1.0</v>
      </c>
      <c r="N988" s="114" t="s">
        <v>4008</v>
      </c>
      <c r="O988" s="114" t="s">
        <v>4009</v>
      </c>
      <c r="P988" s="113">
        <v>2270001.0</v>
      </c>
      <c r="Q988" s="114" t="s">
        <v>7425</v>
      </c>
      <c r="R988" s="113">
        <v>2778.0</v>
      </c>
      <c r="S988" s="114" t="s">
        <v>7434</v>
      </c>
      <c r="T988" s="115">
        <v>9245981.0</v>
      </c>
      <c r="U988" s="115">
        <v>0.0</v>
      </c>
      <c r="V988" s="114" t="s">
        <v>7435</v>
      </c>
      <c r="W988" s="116">
        <v>28800.0</v>
      </c>
      <c r="X988" s="116">
        <v>28800.0</v>
      </c>
      <c r="Y988" s="116">
        <v>28800.0</v>
      </c>
      <c r="Z988" s="116">
        <v>28800.0</v>
      </c>
      <c r="AA988" s="103" t="s">
        <v>814</v>
      </c>
      <c r="AB988" s="103" t="s">
        <v>3071</v>
      </c>
    </row>
    <row r="989" ht="15.75" hidden="1" customHeight="1">
      <c r="A989" s="113">
        <v>2020.0</v>
      </c>
      <c r="B989" s="113">
        <v>2271.0</v>
      </c>
      <c r="C989" s="114" t="s">
        <v>7422</v>
      </c>
      <c r="D989" s="115">
        <v>10.0</v>
      </c>
      <c r="E989" s="114" t="s">
        <v>3305</v>
      </c>
      <c r="F989" s="113">
        <v>26.0</v>
      </c>
      <c r="G989" s="114" t="s">
        <v>3349</v>
      </c>
      <c r="H989" s="113">
        <v>1007.0</v>
      </c>
      <c r="I989" s="114" t="s">
        <v>7423</v>
      </c>
      <c r="J989" s="113">
        <v>4.0</v>
      </c>
      <c r="K989" s="113">
        <v>0.0</v>
      </c>
      <c r="L989" s="113">
        <v>95.0</v>
      </c>
      <c r="M989" s="113">
        <v>1.0</v>
      </c>
      <c r="N989" s="114" t="s">
        <v>4008</v>
      </c>
      <c r="O989" s="114" t="s">
        <v>4009</v>
      </c>
      <c r="P989" s="113">
        <v>2270001.0</v>
      </c>
      <c r="Q989" s="114" t="s">
        <v>7425</v>
      </c>
      <c r="R989" s="113">
        <v>2779.0</v>
      </c>
      <c r="S989" s="114" t="s">
        <v>7436</v>
      </c>
      <c r="T989" s="115">
        <v>9245981.0</v>
      </c>
      <c r="U989" s="115">
        <v>0.0</v>
      </c>
      <c r="V989" s="114" t="s">
        <v>7437</v>
      </c>
      <c r="W989" s="116">
        <v>48411.0</v>
      </c>
      <c r="X989" s="116">
        <v>48411.0</v>
      </c>
      <c r="Y989" s="116">
        <v>32274.0</v>
      </c>
      <c r="Z989" s="116">
        <v>32274.0</v>
      </c>
      <c r="AA989" s="103" t="s">
        <v>814</v>
      </c>
      <c r="AB989" s="103" t="s">
        <v>3071</v>
      </c>
    </row>
    <row r="990" ht="15.75" hidden="1" customHeight="1">
      <c r="A990" s="113">
        <v>2020.0</v>
      </c>
      <c r="B990" s="113">
        <v>2271.0</v>
      </c>
      <c r="C990" s="114" t="s">
        <v>7422</v>
      </c>
      <c r="D990" s="115">
        <v>10.0</v>
      </c>
      <c r="E990" s="114" t="s">
        <v>3305</v>
      </c>
      <c r="F990" s="113">
        <v>26.0</v>
      </c>
      <c r="G990" s="114" t="s">
        <v>3349</v>
      </c>
      <c r="H990" s="113">
        <v>1007.0</v>
      </c>
      <c r="I990" s="114" t="s">
        <v>7423</v>
      </c>
      <c r="J990" s="113">
        <v>4.0</v>
      </c>
      <c r="K990" s="113">
        <v>0.0</v>
      </c>
      <c r="L990" s="113">
        <v>95.0</v>
      </c>
      <c r="M990" s="113">
        <v>1.0</v>
      </c>
      <c r="N990" s="114" t="s">
        <v>4008</v>
      </c>
      <c r="O990" s="114" t="s">
        <v>4009</v>
      </c>
      <c r="P990" s="113">
        <v>2270001.0</v>
      </c>
      <c r="Q990" s="114" t="s">
        <v>7425</v>
      </c>
      <c r="R990" s="113">
        <v>2780.0</v>
      </c>
      <c r="S990" s="114" t="s">
        <v>7438</v>
      </c>
      <c r="T990" s="115">
        <v>9245981.0</v>
      </c>
      <c r="U990" s="115">
        <v>0.0</v>
      </c>
      <c r="V990" s="114" t="s">
        <v>7439</v>
      </c>
      <c r="W990" s="116">
        <v>50152.3</v>
      </c>
      <c r="X990" s="116">
        <v>34356.3</v>
      </c>
      <c r="Y990" s="116">
        <v>34356.3</v>
      </c>
      <c r="Z990" s="116">
        <v>34356.3</v>
      </c>
      <c r="AA990" s="103" t="s">
        <v>814</v>
      </c>
      <c r="AB990" s="103" t="s">
        <v>3071</v>
      </c>
    </row>
    <row r="991" ht="15.75" hidden="1" customHeight="1">
      <c r="A991" s="113">
        <v>2020.0</v>
      </c>
      <c r="B991" s="113">
        <v>2271.0</v>
      </c>
      <c r="C991" s="114" t="s">
        <v>7422</v>
      </c>
      <c r="D991" s="115">
        <v>10.0</v>
      </c>
      <c r="E991" s="114" t="s">
        <v>3305</v>
      </c>
      <c r="F991" s="113">
        <v>26.0</v>
      </c>
      <c r="G991" s="114" t="s">
        <v>3349</v>
      </c>
      <c r="H991" s="113">
        <v>1007.0</v>
      </c>
      <c r="I991" s="114" t="s">
        <v>7423</v>
      </c>
      <c r="J991" s="113">
        <v>4.0</v>
      </c>
      <c r="K991" s="113">
        <v>0.0</v>
      </c>
      <c r="L991" s="113">
        <v>95.0</v>
      </c>
      <c r="M991" s="113">
        <v>1.0</v>
      </c>
      <c r="N991" s="114" t="s">
        <v>4008</v>
      </c>
      <c r="O991" s="114" t="s">
        <v>4009</v>
      </c>
      <c r="P991" s="113">
        <v>2270001.0</v>
      </c>
      <c r="Q991" s="114" t="s">
        <v>7425</v>
      </c>
      <c r="R991" s="113">
        <v>2781.0</v>
      </c>
      <c r="S991" s="114" t="s">
        <v>7440</v>
      </c>
      <c r="T991" s="115">
        <v>9245981.0</v>
      </c>
      <c r="U991" s="115">
        <v>0.0</v>
      </c>
      <c r="V991" s="114" t="s">
        <v>7441</v>
      </c>
      <c r="W991" s="116">
        <v>2132000.0</v>
      </c>
      <c r="X991" s="116">
        <v>2132000.0</v>
      </c>
      <c r="Y991" s="116">
        <v>2132000.0</v>
      </c>
      <c r="Z991" s="116">
        <v>2132000.0</v>
      </c>
      <c r="AA991" s="103" t="s">
        <v>814</v>
      </c>
      <c r="AB991" s="103" t="s">
        <v>3071</v>
      </c>
    </row>
    <row r="992" ht="15.75" hidden="1" customHeight="1">
      <c r="A992" s="113">
        <v>2020.0</v>
      </c>
      <c r="B992" s="113">
        <v>2271.0</v>
      </c>
      <c r="C992" s="114" t="s">
        <v>7422</v>
      </c>
      <c r="D992" s="115">
        <v>10.0</v>
      </c>
      <c r="E992" s="114" t="s">
        <v>3305</v>
      </c>
      <c r="F992" s="113">
        <v>26.0</v>
      </c>
      <c r="G992" s="114" t="s">
        <v>3349</v>
      </c>
      <c r="H992" s="113">
        <v>1007.0</v>
      </c>
      <c r="I992" s="114" t="s">
        <v>7423</v>
      </c>
      <c r="J992" s="113">
        <v>4.0</v>
      </c>
      <c r="K992" s="113">
        <v>0.0</v>
      </c>
      <c r="L992" s="113">
        <v>95.0</v>
      </c>
      <c r="M992" s="113">
        <v>1.0</v>
      </c>
      <c r="N992" s="114" t="s">
        <v>4008</v>
      </c>
      <c r="O992" s="114" t="s">
        <v>4009</v>
      </c>
      <c r="P992" s="113">
        <v>2270001.0</v>
      </c>
      <c r="Q992" s="114" t="s">
        <v>7425</v>
      </c>
      <c r="R992" s="113">
        <v>2782.0</v>
      </c>
      <c r="S992" s="114" t="s">
        <v>7442</v>
      </c>
      <c r="T992" s="115">
        <v>9245981.0</v>
      </c>
      <c r="U992" s="115">
        <v>0.0</v>
      </c>
      <c r="V992" s="114" t="s">
        <v>7443</v>
      </c>
      <c r="W992" s="116">
        <v>103499.0</v>
      </c>
      <c r="X992" s="116">
        <v>103499.0</v>
      </c>
      <c r="Y992" s="116">
        <v>103499.0</v>
      </c>
      <c r="Z992" s="116">
        <v>103499.0</v>
      </c>
      <c r="AA992" s="103" t="s">
        <v>814</v>
      </c>
      <c r="AB992" s="103" t="s">
        <v>3071</v>
      </c>
    </row>
    <row r="993" ht="15.75" hidden="1" customHeight="1">
      <c r="A993" s="113">
        <v>2020.0</v>
      </c>
      <c r="B993" s="113">
        <v>2271.0</v>
      </c>
      <c r="C993" s="114" t="s">
        <v>7422</v>
      </c>
      <c r="D993" s="115">
        <v>10.0</v>
      </c>
      <c r="E993" s="114" t="s">
        <v>3305</v>
      </c>
      <c r="F993" s="113">
        <v>26.0</v>
      </c>
      <c r="G993" s="114" t="s">
        <v>3349</v>
      </c>
      <c r="H993" s="113">
        <v>1007.0</v>
      </c>
      <c r="I993" s="114" t="s">
        <v>7423</v>
      </c>
      <c r="J993" s="113">
        <v>4.0</v>
      </c>
      <c r="K993" s="113">
        <v>0.0</v>
      </c>
      <c r="L993" s="113">
        <v>95.0</v>
      </c>
      <c r="M993" s="113">
        <v>1.0</v>
      </c>
      <c r="N993" s="114" t="s">
        <v>4008</v>
      </c>
      <c r="O993" s="114" t="s">
        <v>4009</v>
      </c>
      <c r="P993" s="113">
        <v>2270001.0</v>
      </c>
      <c r="Q993" s="114" t="s">
        <v>7425</v>
      </c>
      <c r="R993" s="113">
        <v>2783.0</v>
      </c>
      <c r="S993" s="114" t="s">
        <v>851</v>
      </c>
      <c r="T993" s="115">
        <v>9245981.0</v>
      </c>
      <c r="U993" s="115">
        <v>0.0</v>
      </c>
      <c r="V993" s="114" t="s">
        <v>852</v>
      </c>
      <c r="W993" s="116">
        <v>7670.4</v>
      </c>
      <c r="X993" s="116">
        <v>7670.4</v>
      </c>
      <c r="Y993" s="116">
        <v>7670.4</v>
      </c>
      <c r="Z993" s="116">
        <v>7670.4</v>
      </c>
      <c r="AA993" s="103" t="s">
        <v>814</v>
      </c>
      <c r="AB993" s="103" t="s">
        <v>3071</v>
      </c>
    </row>
    <row r="994" ht="15.75" hidden="1" customHeight="1">
      <c r="A994" s="113">
        <v>2020.0</v>
      </c>
      <c r="B994" s="113">
        <v>2271.0</v>
      </c>
      <c r="C994" s="114" t="s">
        <v>7422</v>
      </c>
      <c r="D994" s="115">
        <v>10.0</v>
      </c>
      <c r="E994" s="114" t="s">
        <v>3305</v>
      </c>
      <c r="F994" s="113">
        <v>26.0</v>
      </c>
      <c r="G994" s="114" t="s">
        <v>3349</v>
      </c>
      <c r="H994" s="113">
        <v>1007.0</v>
      </c>
      <c r="I994" s="114" t="s">
        <v>7423</v>
      </c>
      <c r="J994" s="113">
        <v>4.0</v>
      </c>
      <c r="K994" s="113">
        <v>0.0</v>
      </c>
      <c r="L994" s="113">
        <v>95.0</v>
      </c>
      <c r="M994" s="113">
        <v>1.0</v>
      </c>
      <c r="N994" s="114" t="s">
        <v>4008</v>
      </c>
      <c r="O994" s="114" t="s">
        <v>4009</v>
      </c>
      <c r="P994" s="113">
        <v>2270001.0</v>
      </c>
      <c r="Q994" s="114" t="s">
        <v>7425</v>
      </c>
      <c r="R994" s="113">
        <v>2784.0</v>
      </c>
      <c r="S994" s="114" t="s">
        <v>7444</v>
      </c>
      <c r="T994" s="115">
        <v>9245981.0</v>
      </c>
      <c r="U994" s="115">
        <v>0.0</v>
      </c>
      <c r="V994" s="114" t="s">
        <v>7445</v>
      </c>
      <c r="W994" s="116">
        <v>9240.0</v>
      </c>
      <c r="X994" s="116">
        <v>9240.0</v>
      </c>
      <c r="Y994" s="116">
        <v>9240.0</v>
      </c>
      <c r="Z994" s="116">
        <v>9240.0</v>
      </c>
      <c r="AA994" s="103" t="s">
        <v>814</v>
      </c>
      <c r="AB994" s="103" t="s">
        <v>3071</v>
      </c>
    </row>
    <row r="995" ht="15.75" hidden="1" customHeight="1">
      <c r="A995" s="113">
        <v>2020.0</v>
      </c>
      <c r="B995" s="113">
        <v>2271.0</v>
      </c>
      <c r="C995" s="114" t="s">
        <v>7422</v>
      </c>
      <c r="D995" s="115">
        <v>10.0</v>
      </c>
      <c r="E995" s="114" t="s">
        <v>3305</v>
      </c>
      <c r="F995" s="113">
        <v>26.0</v>
      </c>
      <c r="G995" s="114" t="s">
        <v>3349</v>
      </c>
      <c r="H995" s="113">
        <v>1007.0</v>
      </c>
      <c r="I995" s="114" t="s">
        <v>7423</v>
      </c>
      <c r="J995" s="113">
        <v>4.0</v>
      </c>
      <c r="K995" s="113">
        <v>0.0</v>
      </c>
      <c r="L995" s="113">
        <v>95.0</v>
      </c>
      <c r="M995" s="113">
        <v>1.0</v>
      </c>
      <c r="N995" s="114" t="s">
        <v>4008</v>
      </c>
      <c r="O995" s="114" t="s">
        <v>4009</v>
      </c>
      <c r="P995" s="113">
        <v>2270009.0</v>
      </c>
      <c r="Q995" s="114" t="s">
        <v>7428</v>
      </c>
      <c r="R995" s="113">
        <v>275.0</v>
      </c>
      <c r="S995" s="114" t="s">
        <v>7436</v>
      </c>
      <c r="T995" s="115">
        <v>9245981.0</v>
      </c>
      <c r="U995" s="115">
        <v>0.0</v>
      </c>
      <c r="V995" s="114" t="s">
        <v>7437</v>
      </c>
      <c r="W995" s="116">
        <v>16137.0</v>
      </c>
      <c r="X995" s="116">
        <v>16137.0</v>
      </c>
      <c r="Y995" s="116">
        <v>16137.0</v>
      </c>
      <c r="Z995" s="116">
        <v>16137.0</v>
      </c>
      <c r="AA995" s="103" t="s">
        <v>814</v>
      </c>
      <c r="AB995" s="103" t="s">
        <v>3071</v>
      </c>
    </row>
    <row r="996" ht="15.75" hidden="1" customHeight="1">
      <c r="A996" s="113">
        <v>2020.0</v>
      </c>
      <c r="B996" s="113">
        <v>2271.0</v>
      </c>
      <c r="C996" s="114" t="s">
        <v>7422</v>
      </c>
      <c r="D996" s="115">
        <v>10.0</v>
      </c>
      <c r="E996" s="114" t="s">
        <v>3305</v>
      </c>
      <c r="F996" s="113">
        <v>26.0</v>
      </c>
      <c r="G996" s="114" t="s">
        <v>3349</v>
      </c>
      <c r="H996" s="113">
        <v>1007.0</v>
      </c>
      <c r="I996" s="114" t="s">
        <v>7423</v>
      </c>
      <c r="J996" s="113">
        <v>4.0</v>
      </c>
      <c r="K996" s="113">
        <v>0.0</v>
      </c>
      <c r="L996" s="113">
        <v>95.0</v>
      </c>
      <c r="M996" s="113">
        <v>1.0</v>
      </c>
      <c r="N996" s="114" t="s">
        <v>4008</v>
      </c>
      <c r="O996" s="114" t="s">
        <v>4009</v>
      </c>
      <c r="P996" s="113">
        <v>2270009.0</v>
      </c>
      <c r="Q996" s="114" t="s">
        <v>7428</v>
      </c>
      <c r="R996" s="113">
        <v>276.0</v>
      </c>
      <c r="S996" s="114" t="s">
        <v>7446</v>
      </c>
      <c r="T996" s="115">
        <v>9245981.0</v>
      </c>
      <c r="U996" s="115">
        <v>0.0</v>
      </c>
      <c r="V996" s="114" t="s">
        <v>7447</v>
      </c>
      <c r="W996" s="116">
        <v>16190.0</v>
      </c>
      <c r="X996" s="116">
        <v>16190.0</v>
      </c>
      <c r="Y996" s="116">
        <v>0.0</v>
      </c>
      <c r="Z996" s="116">
        <v>0.0</v>
      </c>
      <c r="AA996" s="103" t="s">
        <v>814</v>
      </c>
      <c r="AB996" s="103" t="s">
        <v>3071</v>
      </c>
    </row>
    <row r="997" ht="15.75" hidden="1" customHeight="1">
      <c r="A997" s="113">
        <v>2020.0</v>
      </c>
      <c r="B997" s="113">
        <v>2271.0</v>
      </c>
      <c r="C997" s="114" t="s">
        <v>7422</v>
      </c>
      <c r="D997" s="115">
        <v>10.0</v>
      </c>
      <c r="E997" s="114" t="s">
        <v>3305</v>
      </c>
      <c r="F997" s="113">
        <v>26.0</v>
      </c>
      <c r="G997" s="114" t="s">
        <v>3349</v>
      </c>
      <c r="H997" s="113">
        <v>1007.0</v>
      </c>
      <c r="I997" s="114" t="s">
        <v>7423</v>
      </c>
      <c r="J997" s="113">
        <v>4.0</v>
      </c>
      <c r="K997" s="113">
        <v>0.0</v>
      </c>
      <c r="L997" s="113">
        <v>95.0</v>
      </c>
      <c r="M997" s="113">
        <v>1.0</v>
      </c>
      <c r="N997" s="114" t="s">
        <v>4008</v>
      </c>
      <c r="O997" s="114" t="s">
        <v>4009</v>
      </c>
      <c r="P997" s="113">
        <v>2270009.0</v>
      </c>
      <c r="Q997" s="114" t="s">
        <v>7428</v>
      </c>
      <c r="R997" s="113">
        <v>278.0</v>
      </c>
      <c r="S997" s="114" t="s">
        <v>6573</v>
      </c>
      <c r="T997" s="115">
        <v>9245981.0</v>
      </c>
      <c r="U997" s="115">
        <v>0.0</v>
      </c>
      <c r="V997" s="114" t="s">
        <v>6574</v>
      </c>
      <c r="W997" s="116">
        <v>1744.0</v>
      </c>
      <c r="X997" s="116">
        <v>1744.0</v>
      </c>
      <c r="Y997" s="116">
        <v>0.0</v>
      </c>
      <c r="Z997" s="116">
        <v>0.0</v>
      </c>
      <c r="AA997" s="103" t="s">
        <v>814</v>
      </c>
      <c r="AB997" s="103" t="s">
        <v>3071</v>
      </c>
    </row>
    <row r="998" ht="15.75" hidden="1" customHeight="1">
      <c r="A998" s="113">
        <v>2020.0</v>
      </c>
      <c r="B998" s="113">
        <v>2271.0</v>
      </c>
      <c r="C998" s="114" t="s">
        <v>7422</v>
      </c>
      <c r="D998" s="115">
        <v>10.0</v>
      </c>
      <c r="E998" s="114" t="s">
        <v>3305</v>
      </c>
      <c r="F998" s="113">
        <v>26.0</v>
      </c>
      <c r="G998" s="114" t="s">
        <v>3349</v>
      </c>
      <c r="H998" s="113">
        <v>1007.0</v>
      </c>
      <c r="I998" s="114" t="s">
        <v>7423</v>
      </c>
      <c r="J998" s="113">
        <v>4.0</v>
      </c>
      <c r="K998" s="113">
        <v>0.0</v>
      </c>
      <c r="L998" s="113">
        <v>95.0</v>
      </c>
      <c r="M998" s="113">
        <v>1.0</v>
      </c>
      <c r="N998" s="114" t="s">
        <v>458</v>
      </c>
      <c r="O998" s="114" t="s">
        <v>459</v>
      </c>
      <c r="P998" s="113">
        <v>2270001.0</v>
      </c>
      <c r="Q998" s="114" t="s">
        <v>7425</v>
      </c>
      <c r="R998" s="113">
        <v>2777.0</v>
      </c>
      <c r="S998" s="114" t="s">
        <v>7438</v>
      </c>
      <c r="T998" s="115">
        <v>9245981.0</v>
      </c>
      <c r="U998" s="115">
        <v>0.0</v>
      </c>
      <c r="V998" s="114" t="s">
        <v>7439</v>
      </c>
      <c r="W998" s="116">
        <v>17980.0</v>
      </c>
      <c r="X998" s="116">
        <v>13485.0</v>
      </c>
      <c r="Y998" s="116">
        <v>8990.0</v>
      </c>
      <c r="Z998" s="116">
        <v>8990.0</v>
      </c>
      <c r="AA998" s="103" t="s">
        <v>814</v>
      </c>
      <c r="AB998" s="103" t="s">
        <v>3071</v>
      </c>
    </row>
    <row r="999" ht="15.75" hidden="1" customHeight="1">
      <c r="A999" s="113">
        <v>2020.0</v>
      </c>
      <c r="B999" s="113">
        <v>2271.0</v>
      </c>
      <c r="C999" s="114" t="s">
        <v>7422</v>
      </c>
      <c r="D999" s="115">
        <v>10.0</v>
      </c>
      <c r="E999" s="114" t="s">
        <v>3305</v>
      </c>
      <c r="F999" s="113">
        <v>26.0</v>
      </c>
      <c r="G999" s="114" t="s">
        <v>3349</v>
      </c>
      <c r="H999" s="113">
        <v>1007.0</v>
      </c>
      <c r="I999" s="114" t="s">
        <v>7423</v>
      </c>
      <c r="J999" s="113">
        <v>4.0</v>
      </c>
      <c r="K999" s="113">
        <v>0.0</v>
      </c>
      <c r="L999" s="113">
        <v>95.0</v>
      </c>
      <c r="M999" s="113">
        <v>1.0</v>
      </c>
      <c r="N999" s="114" t="s">
        <v>458</v>
      </c>
      <c r="O999" s="114" t="s">
        <v>459</v>
      </c>
      <c r="P999" s="113">
        <v>2270009.0</v>
      </c>
      <c r="Q999" s="114" t="s">
        <v>7428</v>
      </c>
      <c r="R999" s="113">
        <v>274.0</v>
      </c>
      <c r="S999" s="114" t="s">
        <v>7448</v>
      </c>
      <c r="T999" s="115">
        <v>9245981.0</v>
      </c>
      <c r="U999" s="115">
        <v>0.0</v>
      </c>
      <c r="V999" s="114" t="s">
        <v>7449</v>
      </c>
      <c r="W999" s="116">
        <v>442800.0</v>
      </c>
      <c r="X999" s="116">
        <v>442800.0</v>
      </c>
      <c r="Y999" s="116">
        <v>442800.0</v>
      </c>
      <c r="Z999" s="116">
        <v>442800.0</v>
      </c>
      <c r="AA999" s="103" t="s">
        <v>814</v>
      </c>
      <c r="AB999" s="103" t="s">
        <v>3071</v>
      </c>
    </row>
    <row r="1000" ht="15.75" hidden="1" customHeight="1">
      <c r="A1000" s="113">
        <v>2020.0</v>
      </c>
      <c r="B1000" s="113">
        <v>2271.0</v>
      </c>
      <c r="C1000" s="114" t="s">
        <v>7422</v>
      </c>
      <c r="D1000" s="115">
        <v>10.0</v>
      </c>
      <c r="E1000" s="114" t="s">
        <v>3305</v>
      </c>
      <c r="F1000" s="113">
        <v>26.0</v>
      </c>
      <c r="G1000" s="114" t="s">
        <v>3349</v>
      </c>
      <c r="H1000" s="113">
        <v>1007.0</v>
      </c>
      <c r="I1000" s="114" t="s">
        <v>7423</v>
      </c>
      <c r="J1000" s="113">
        <v>4.0</v>
      </c>
      <c r="K1000" s="113">
        <v>0.0</v>
      </c>
      <c r="L1000" s="113">
        <v>95.0</v>
      </c>
      <c r="M1000" s="113">
        <v>1.0</v>
      </c>
      <c r="N1000" s="114" t="s">
        <v>458</v>
      </c>
      <c r="O1000" s="114" t="s">
        <v>459</v>
      </c>
      <c r="P1000" s="113">
        <v>2270009.0</v>
      </c>
      <c r="Q1000" s="114" t="s">
        <v>7428</v>
      </c>
      <c r="R1000" s="113">
        <v>277.0</v>
      </c>
      <c r="S1000" s="114" t="s">
        <v>7438</v>
      </c>
      <c r="T1000" s="115">
        <v>9245981.0</v>
      </c>
      <c r="U1000" s="115">
        <v>0.0</v>
      </c>
      <c r="V1000" s="114" t="s">
        <v>7439</v>
      </c>
      <c r="W1000" s="116">
        <v>8990.0</v>
      </c>
      <c r="X1000" s="116">
        <v>8990.0</v>
      </c>
      <c r="Y1000" s="116">
        <v>0.0</v>
      </c>
      <c r="Z1000" s="116">
        <v>0.0</v>
      </c>
      <c r="AA1000" s="103" t="s">
        <v>814</v>
      </c>
      <c r="AB1000" s="103" t="s">
        <v>3071</v>
      </c>
    </row>
    <row r="1001" ht="15.75" hidden="1" customHeight="1">
      <c r="A1001" s="113">
        <v>2020.0</v>
      </c>
      <c r="B1001" s="113">
        <v>2301.0</v>
      </c>
      <c r="C1001" s="114" t="s">
        <v>3065</v>
      </c>
      <c r="D1001" s="115">
        <v>26.0</v>
      </c>
      <c r="E1001" s="114" t="s">
        <v>3066</v>
      </c>
      <c r="F1001" s="113">
        <v>71.0</v>
      </c>
      <c r="G1001" s="114" t="s">
        <v>516</v>
      </c>
      <c r="H1001" s="113">
        <v>4477.0</v>
      </c>
      <c r="I1001" s="114" t="s">
        <v>3067</v>
      </c>
      <c r="J1001" s="113">
        <v>4.0</v>
      </c>
      <c r="K1001" s="113">
        <v>0.0</v>
      </c>
      <c r="L1001" s="113">
        <v>95.0</v>
      </c>
      <c r="M1001" s="113">
        <v>1.0</v>
      </c>
      <c r="N1001" s="114" t="s">
        <v>403</v>
      </c>
      <c r="O1001" s="114" t="s">
        <v>404</v>
      </c>
      <c r="P1001" s="113">
        <v>2300405.0</v>
      </c>
      <c r="Q1001" s="114" t="s">
        <v>7450</v>
      </c>
      <c r="R1001" s="113">
        <v>5.0</v>
      </c>
      <c r="S1001" s="114" t="s">
        <v>7451</v>
      </c>
      <c r="T1001" s="115">
        <v>0.0</v>
      </c>
      <c r="U1001" s="115">
        <v>9245674.0</v>
      </c>
      <c r="V1001" s="114" t="s">
        <v>7452</v>
      </c>
      <c r="W1001" s="116">
        <v>0.0</v>
      </c>
      <c r="X1001" s="116">
        <v>0.0</v>
      </c>
      <c r="Y1001" s="116">
        <v>0.0</v>
      </c>
      <c r="Z1001" s="116">
        <v>0.0</v>
      </c>
      <c r="AA1001" s="103" t="s">
        <v>2936</v>
      </c>
      <c r="AB1001" s="103" t="s">
        <v>2936</v>
      </c>
    </row>
    <row r="1002" ht="15.75" hidden="1" customHeight="1">
      <c r="A1002" s="113">
        <v>2020.0</v>
      </c>
      <c r="B1002" s="113">
        <v>2301.0</v>
      </c>
      <c r="C1002" s="114" t="s">
        <v>3065</v>
      </c>
      <c r="D1002" s="115">
        <v>26.0</v>
      </c>
      <c r="E1002" s="114" t="s">
        <v>3066</v>
      </c>
      <c r="F1002" s="113">
        <v>71.0</v>
      </c>
      <c r="G1002" s="114" t="s">
        <v>516</v>
      </c>
      <c r="H1002" s="113">
        <v>4477.0</v>
      </c>
      <c r="I1002" s="114" t="s">
        <v>3067</v>
      </c>
      <c r="J1002" s="113">
        <v>4.0</v>
      </c>
      <c r="K1002" s="113">
        <v>0.0</v>
      </c>
      <c r="L1002" s="113">
        <v>95.0</v>
      </c>
      <c r="M1002" s="113">
        <v>1.0</v>
      </c>
      <c r="N1002" s="114" t="s">
        <v>403</v>
      </c>
      <c r="O1002" s="114" t="s">
        <v>404</v>
      </c>
      <c r="P1002" s="113">
        <v>2300405.0</v>
      </c>
      <c r="Q1002" s="114" t="s">
        <v>7450</v>
      </c>
      <c r="R1002" s="113">
        <v>7.0</v>
      </c>
      <c r="S1002" s="114" t="s">
        <v>7453</v>
      </c>
      <c r="T1002" s="115">
        <v>9245981.0</v>
      </c>
      <c r="U1002" s="115">
        <v>9245950.0</v>
      </c>
      <c r="V1002" s="114" t="s">
        <v>7454</v>
      </c>
      <c r="W1002" s="116">
        <v>1041024.45</v>
      </c>
      <c r="X1002" s="116">
        <v>1041024.45</v>
      </c>
      <c r="Y1002" s="116">
        <v>1041024.45</v>
      </c>
      <c r="Z1002" s="116">
        <v>1004588.6</v>
      </c>
      <c r="AA1002" s="103" t="s">
        <v>814</v>
      </c>
      <c r="AB1002" s="103" t="s">
        <v>3071</v>
      </c>
    </row>
    <row r="1003" ht="15.75" hidden="1" customHeight="1">
      <c r="A1003" s="113">
        <v>2020.0</v>
      </c>
      <c r="B1003" s="113">
        <v>2301.0</v>
      </c>
      <c r="C1003" s="114" t="s">
        <v>3065</v>
      </c>
      <c r="D1003" s="115">
        <v>26.0</v>
      </c>
      <c r="E1003" s="114" t="s">
        <v>3066</v>
      </c>
      <c r="F1003" s="113">
        <v>71.0</v>
      </c>
      <c r="G1003" s="114" t="s">
        <v>516</v>
      </c>
      <c r="H1003" s="113">
        <v>4477.0</v>
      </c>
      <c r="I1003" s="114" t="s">
        <v>3067</v>
      </c>
      <c r="J1003" s="113">
        <v>4.0</v>
      </c>
      <c r="K1003" s="113">
        <v>0.0</v>
      </c>
      <c r="L1003" s="113">
        <v>95.0</v>
      </c>
      <c r="M1003" s="113">
        <v>1.0</v>
      </c>
      <c r="N1003" s="114" t="s">
        <v>403</v>
      </c>
      <c r="O1003" s="114" t="s">
        <v>404</v>
      </c>
      <c r="P1003" s="113">
        <v>2300405.0</v>
      </c>
      <c r="Q1003" s="114" t="s">
        <v>7450</v>
      </c>
      <c r="R1003" s="113">
        <v>8.0</v>
      </c>
      <c r="S1003" s="114" t="s">
        <v>7451</v>
      </c>
      <c r="T1003" s="115">
        <v>9245981.0</v>
      </c>
      <c r="U1003" s="115">
        <v>9245674.0</v>
      </c>
      <c r="V1003" s="114" t="s">
        <v>7452</v>
      </c>
      <c r="W1003" s="116">
        <v>1639143.2</v>
      </c>
      <c r="X1003" s="116">
        <v>1639143.2</v>
      </c>
      <c r="Y1003" s="116">
        <v>1639143.2</v>
      </c>
      <c r="Z1003" s="116">
        <v>1557186.04</v>
      </c>
      <c r="AA1003" s="103" t="s">
        <v>814</v>
      </c>
      <c r="AB1003" s="103" t="s">
        <v>3071</v>
      </c>
    </row>
    <row r="1004" ht="15.75" hidden="1" customHeight="1">
      <c r="A1004" s="113">
        <v>2020.0</v>
      </c>
      <c r="B1004" s="113">
        <v>2301.0</v>
      </c>
      <c r="C1004" s="114" t="s">
        <v>3065</v>
      </c>
      <c r="D1004" s="115">
        <v>26.0</v>
      </c>
      <c r="E1004" s="114" t="s">
        <v>3066</v>
      </c>
      <c r="F1004" s="113">
        <v>71.0</v>
      </c>
      <c r="G1004" s="114" t="s">
        <v>516</v>
      </c>
      <c r="H1004" s="113">
        <v>4477.0</v>
      </c>
      <c r="I1004" s="114" t="s">
        <v>3067</v>
      </c>
      <c r="J1004" s="113">
        <v>4.0</v>
      </c>
      <c r="K1004" s="113">
        <v>0.0</v>
      </c>
      <c r="L1004" s="113">
        <v>95.0</v>
      </c>
      <c r="M1004" s="113">
        <v>1.0</v>
      </c>
      <c r="N1004" s="114" t="s">
        <v>403</v>
      </c>
      <c r="O1004" s="114" t="s">
        <v>404</v>
      </c>
      <c r="P1004" s="113">
        <v>2300405.0</v>
      </c>
      <c r="Q1004" s="114" t="s">
        <v>7450</v>
      </c>
      <c r="R1004" s="113">
        <v>9.0</v>
      </c>
      <c r="S1004" s="114" t="s">
        <v>7451</v>
      </c>
      <c r="T1004" s="115">
        <v>9246001.0</v>
      </c>
      <c r="U1004" s="115">
        <v>9245674.0</v>
      </c>
      <c r="V1004" s="114" t="s">
        <v>7452</v>
      </c>
      <c r="W1004" s="116">
        <v>4518455.09</v>
      </c>
      <c r="X1004" s="116">
        <v>4518455.09</v>
      </c>
      <c r="Y1004" s="116">
        <v>4518455.09</v>
      </c>
      <c r="Z1004" s="116">
        <v>4292532.33</v>
      </c>
      <c r="AA1004" s="103" t="s">
        <v>814</v>
      </c>
      <c r="AB1004" s="103" t="s">
        <v>7455</v>
      </c>
    </row>
    <row r="1005" ht="15.75" hidden="1" customHeight="1">
      <c r="A1005" s="113">
        <v>2020.0</v>
      </c>
      <c r="B1005" s="113">
        <v>2301.0</v>
      </c>
      <c r="C1005" s="114" t="s">
        <v>3065</v>
      </c>
      <c r="D1005" s="115">
        <v>26.0</v>
      </c>
      <c r="E1005" s="114" t="s">
        <v>3066</v>
      </c>
      <c r="F1005" s="113">
        <v>71.0</v>
      </c>
      <c r="G1005" s="114" t="s">
        <v>516</v>
      </c>
      <c r="H1005" s="113">
        <v>4477.0</v>
      </c>
      <c r="I1005" s="114" t="s">
        <v>3067</v>
      </c>
      <c r="J1005" s="113">
        <v>4.0</v>
      </c>
      <c r="K1005" s="113">
        <v>0.0</v>
      </c>
      <c r="L1005" s="113">
        <v>95.0</v>
      </c>
      <c r="M1005" s="113">
        <v>1.0</v>
      </c>
      <c r="N1005" s="114" t="s">
        <v>403</v>
      </c>
      <c r="O1005" s="114" t="s">
        <v>404</v>
      </c>
      <c r="P1005" s="113">
        <v>2300405.0</v>
      </c>
      <c r="Q1005" s="114" t="s">
        <v>7450</v>
      </c>
      <c r="R1005" s="113">
        <v>10.0</v>
      </c>
      <c r="S1005" s="114" t="s">
        <v>7453</v>
      </c>
      <c r="T1005" s="115">
        <v>9245981.0</v>
      </c>
      <c r="U1005" s="115">
        <v>9222266.0</v>
      </c>
      <c r="V1005" s="114" t="s">
        <v>7454</v>
      </c>
      <c r="W1005" s="116">
        <v>681614.1</v>
      </c>
      <c r="X1005" s="116">
        <v>662201.83</v>
      </c>
      <c r="Y1005" s="116">
        <v>662201.83</v>
      </c>
      <c r="Z1005" s="116">
        <v>639024.77</v>
      </c>
      <c r="AA1005" s="103" t="s">
        <v>814</v>
      </c>
      <c r="AB1005" s="103" t="s">
        <v>3071</v>
      </c>
    </row>
    <row r="1006" ht="15.75" hidden="1" customHeight="1">
      <c r="A1006" s="113">
        <v>2020.0</v>
      </c>
      <c r="B1006" s="113">
        <v>2301.0</v>
      </c>
      <c r="C1006" s="114" t="s">
        <v>3065</v>
      </c>
      <c r="D1006" s="115">
        <v>26.0</v>
      </c>
      <c r="E1006" s="114" t="s">
        <v>3066</v>
      </c>
      <c r="F1006" s="113">
        <v>71.0</v>
      </c>
      <c r="G1006" s="114" t="s">
        <v>516</v>
      </c>
      <c r="H1006" s="113">
        <v>4477.0</v>
      </c>
      <c r="I1006" s="114" t="s">
        <v>3067</v>
      </c>
      <c r="J1006" s="113">
        <v>4.0</v>
      </c>
      <c r="K1006" s="113">
        <v>0.0</v>
      </c>
      <c r="L1006" s="113">
        <v>95.0</v>
      </c>
      <c r="M1006" s="113">
        <v>1.0</v>
      </c>
      <c r="N1006" s="114" t="s">
        <v>403</v>
      </c>
      <c r="O1006" s="114" t="s">
        <v>404</v>
      </c>
      <c r="P1006" s="113">
        <v>2300405.0</v>
      </c>
      <c r="Q1006" s="114" t="s">
        <v>7450</v>
      </c>
      <c r="R1006" s="113">
        <v>11.0</v>
      </c>
      <c r="S1006" s="114" t="s">
        <v>7429</v>
      </c>
      <c r="T1006" s="115">
        <v>9245981.0</v>
      </c>
      <c r="U1006" s="115">
        <v>9247198.0</v>
      </c>
      <c r="V1006" s="114" t="s">
        <v>7430</v>
      </c>
      <c r="W1006" s="116">
        <v>8675317.46</v>
      </c>
      <c r="X1006" s="116">
        <v>5723416.93</v>
      </c>
      <c r="Y1006" s="116">
        <v>5723416.93</v>
      </c>
      <c r="Z1006" s="116">
        <v>5643495.57</v>
      </c>
      <c r="AA1006" s="103" t="s">
        <v>814</v>
      </c>
      <c r="AB1006" s="103" t="s">
        <v>3071</v>
      </c>
    </row>
    <row r="1007" ht="15.75" hidden="1" customHeight="1">
      <c r="A1007" s="113">
        <v>2020.0</v>
      </c>
      <c r="B1007" s="113">
        <v>2301.0</v>
      </c>
      <c r="C1007" s="114" t="s">
        <v>3065</v>
      </c>
      <c r="D1007" s="115">
        <v>26.0</v>
      </c>
      <c r="E1007" s="114" t="s">
        <v>3066</v>
      </c>
      <c r="F1007" s="113">
        <v>71.0</v>
      </c>
      <c r="G1007" s="114" t="s">
        <v>516</v>
      </c>
      <c r="H1007" s="113">
        <v>4477.0</v>
      </c>
      <c r="I1007" s="114" t="s">
        <v>3067</v>
      </c>
      <c r="J1007" s="113">
        <v>4.0</v>
      </c>
      <c r="K1007" s="113">
        <v>0.0</v>
      </c>
      <c r="L1007" s="113">
        <v>95.0</v>
      </c>
      <c r="M1007" s="113">
        <v>1.0</v>
      </c>
      <c r="N1007" s="114" t="s">
        <v>403</v>
      </c>
      <c r="O1007" s="114" t="s">
        <v>404</v>
      </c>
      <c r="P1007" s="113">
        <v>2300405.0</v>
      </c>
      <c r="Q1007" s="114" t="s">
        <v>7450</v>
      </c>
      <c r="R1007" s="113">
        <v>25.0</v>
      </c>
      <c r="S1007" s="114" t="s">
        <v>3069</v>
      </c>
      <c r="T1007" s="115">
        <v>9245981.0</v>
      </c>
      <c r="U1007" s="115">
        <v>9262726.0</v>
      </c>
      <c r="V1007" s="114" t="s">
        <v>3070</v>
      </c>
      <c r="W1007" s="116">
        <v>900000.0</v>
      </c>
      <c r="X1007" s="116">
        <v>333735.29</v>
      </c>
      <c r="Y1007" s="116">
        <v>333735.29</v>
      </c>
      <c r="Z1007" s="116">
        <v>322054.55</v>
      </c>
      <c r="AA1007" s="103" t="s">
        <v>814</v>
      </c>
      <c r="AB1007" s="103" t="s">
        <v>3071</v>
      </c>
    </row>
    <row r="1008" ht="15.75" customHeight="1">
      <c r="A1008" s="113">
        <v>2020.0</v>
      </c>
      <c r="B1008" s="113">
        <v>2301.0</v>
      </c>
      <c r="C1008" s="114" t="s">
        <v>3065</v>
      </c>
      <c r="D1008" s="115">
        <v>26.0</v>
      </c>
      <c r="E1008" s="114" t="s">
        <v>3066</v>
      </c>
      <c r="F1008" s="113">
        <v>81.0</v>
      </c>
      <c r="G1008" s="114" t="s">
        <v>3081</v>
      </c>
      <c r="H1008" s="113">
        <v>4227.0</v>
      </c>
      <c r="I1008" s="114" t="s">
        <v>3082</v>
      </c>
      <c r="J1008" s="113">
        <v>4.0</v>
      </c>
      <c r="K1008" s="113">
        <v>0.0</v>
      </c>
      <c r="L1008" s="113">
        <v>95.0</v>
      </c>
      <c r="M1008" s="113">
        <v>1.0</v>
      </c>
      <c r="N1008" s="114" t="s">
        <v>2983</v>
      </c>
      <c r="O1008" s="114" t="s">
        <v>2984</v>
      </c>
      <c r="P1008" s="113">
        <v>2300520.0</v>
      </c>
      <c r="Q1008" s="114" t="s">
        <v>3085</v>
      </c>
      <c r="R1008" s="113">
        <v>21.0</v>
      </c>
      <c r="S1008" s="114" t="s">
        <v>3103</v>
      </c>
      <c r="T1008" s="115">
        <v>9260630.0</v>
      </c>
      <c r="U1008" s="115">
        <v>5740.0</v>
      </c>
      <c r="V1008" s="114" t="s">
        <v>3104</v>
      </c>
      <c r="W1008" s="116">
        <v>1.9E7</v>
      </c>
      <c r="X1008" s="116">
        <v>738334.37</v>
      </c>
      <c r="Y1008" s="116">
        <v>738334.37</v>
      </c>
      <c r="Z1008" s="116">
        <v>738334.37</v>
      </c>
      <c r="AA1008" s="103" t="s">
        <v>456</v>
      </c>
      <c r="AB1008" s="103" t="s">
        <v>3074</v>
      </c>
    </row>
    <row r="1009" ht="15.75" customHeight="1">
      <c r="A1009" s="113">
        <v>2020.0</v>
      </c>
      <c r="B1009" s="113">
        <v>2301.0</v>
      </c>
      <c r="C1009" s="114" t="s">
        <v>3065</v>
      </c>
      <c r="D1009" s="115">
        <v>26.0</v>
      </c>
      <c r="E1009" s="114" t="s">
        <v>3066</v>
      </c>
      <c r="F1009" s="113">
        <v>81.0</v>
      </c>
      <c r="G1009" s="114" t="s">
        <v>3081</v>
      </c>
      <c r="H1009" s="113">
        <v>4227.0</v>
      </c>
      <c r="I1009" s="114" t="s">
        <v>3082</v>
      </c>
      <c r="J1009" s="113">
        <v>4.0</v>
      </c>
      <c r="K1009" s="113">
        <v>0.0</v>
      </c>
      <c r="L1009" s="113">
        <v>95.0</v>
      </c>
      <c r="M1009" s="113">
        <v>1.0</v>
      </c>
      <c r="N1009" s="114" t="s">
        <v>2983</v>
      </c>
      <c r="O1009" s="114" t="s">
        <v>2984</v>
      </c>
      <c r="P1009" s="113">
        <v>2300520.0</v>
      </c>
      <c r="Q1009" s="114" t="s">
        <v>3085</v>
      </c>
      <c r="R1009" s="113">
        <v>22.0</v>
      </c>
      <c r="S1009" s="114" t="s">
        <v>3101</v>
      </c>
      <c r="T1009" s="115">
        <v>9260630.0</v>
      </c>
      <c r="U1009" s="115">
        <v>9043409.0</v>
      </c>
      <c r="V1009" s="114" t="s">
        <v>3102</v>
      </c>
      <c r="W1009" s="116">
        <v>1000000.0</v>
      </c>
      <c r="X1009" s="116">
        <v>566699.97</v>
      </c>
      <c r="Y1009" s="116">
        <v>566699.97</v>
      </c>
      <c r="Z1009" s="116">
        <v>558199.5</v>
      </c>
      <c r="AA1009" s="103" t="s">
        <v>456</v>
      </c>
      <c r="AB1009" s="103" t="s">
        <v>3074</v>
      </c>
    </row>
    <row r="1010" ht="15.75" hidden="1" customHeight="1">
      <c r="A1010" s="113">
        <v>2020.0</v>
      </c>
      <c r="B1010" s="113">
        <v>2321.0</v>
      </c>
      <c r="C1010" s="114" t="s">
        <v>4558</v>
      </c>
      <c r="D1010" s="115">
        <v>10.0</v>
      </c>
      <c r="E1010" s="114" t="s">
        <v>3305</v>
      </c>
      <c r="F1010" s="113">
        <v>26.0</v>
      </c>
      <c r="G1010" s="114" t="s">
        <v>3349</v>
      </c>
      <c r="H1010" s="113">
        <v>1022.0</v>
      </c>
      <c r="I1010" s="114" t="s">
        <v>7423</v>
      </c>
      <c r="J1010" s="113">
        <v>3.0</v>
      </c>
      <c r="K1010" s="113">
        <v>0.0</v>
      </c>
      <c r="L1010" s="113">
        <v>95.0</v>
      </c>
      <c r="M1010" s="113">
        <v>1.0</v>
      </c>
      <c r="N1010" s="114" t="s">
        <v>832</v>
      </c>
      <c r="O1010" s="114" t="s">
        <v>833</v>
      </c>
      <c r="P1010" s="113">
        <v>2320002.0</v>
      </c>
      <c r="Q1010" s="114" t="s">
        <v>4560</v>
      </c>
      <c r="R1010" s="113">
        <v>1276.0</v>
      </c>
      <c r="S1010" s="114" t="s">
        <v>4561</v>
      </c>
      <c r="T1010" s="115">
        <v>9245981.0</v>
      </c>
      <c r="U1010" s="115">
        <v>9263640.0</v>
      </c>
      <c r="V1010" s="114" t="s">
        <v>4562</v>
      </c>
      <c r="W1010" s="116">
        <v>3408000.0</v>
      </c>
      <c r="X1010" s="116">
        <v>0.0</v>
      </c>
      <c r="Y1010" s="116">
        <v>0.0</v>
      </c>
      <c r="Z1010" s="116">
        <v>0.0</v>
      </c>
      <c r="AA1010" s="103" t="s">
        <v>814</v>
      </c>
      <c r="AB1010" s="103" t="s">
        <v>3071</v>
      </c>
    </row>
    <row r="1011" ht="15.75" hidden="1" customHeight="1">
      <c r="A1011" s="113">
        <v>2020.0</v>
      </c>
      <c r="B1011" s="113">
        <v>2321.0</v>
      </c>
      <c r="C1011" s="114" t="s">
        <v>4558</v>
      </c>
      <c r="D1011" s="115">
        <v>10.0</v>
      </c>
      <c r="E1011" s="114" t="s">
        <v>3305</v>
      </c>
      <c r="F1011" s="113">
        <v>26.0</v>
      </c>
      <c r="G1011" s="114" t="s">
        <v>3349</v>
      </c>
      <c r="H1011" s="113">
        <v>1022.0</v>
      </c>
      <c r="I1011" s="114" t="s">
        <v>7423</v>
      </c>
      <c r="J1011" s="113">
        <v>3.0</v>
      </c>
      <c r="K1011" s="113">
        <v>0.0</v>
      </c>
      <c r="L1011" s="113">
        <v>95.0</v>
      </c>
      <c r="M1011" s="113">
        <v>1.0</v>
      </c>
      <c r="N1011" s="114" t="s">
        <v>4563</v>
      </c>
      <c r="O1011" s="114" t="s">
        <v>4564</v>
      </c>
      <c r="P1011" s="113">
        <v>2320002.0</v>
      </c>
      <c r="Q1011" s="114" t="s">
        <v>4560</v>
      </c>
      <c r="R1011" s="113">
        <v>1277.0</v>
      </c>
      <c r="S1011" s="114" t="s">
        <v>4561</v>
      </c>
      <c r="T1011" s="115">
        <v>9245981.0</v>
      </c>
      <c r="U1011" s="115">
        <v>9263639.0</v>
      </c>
      <c r="V1011" s="114" t="s">
        <v>4562</v>
      </c>
      <c r="W1011" s="116">
        <v>42000.0</v>
      </c>
      <c r="X1011" s="116">
        <v>0.0</v>
      </c>
      <c r="Y1011" s="116">
        <v>0.0</v>
      </c>
      <c r="Z1011" s="116">
        <v>0.0</v>
      </c>
      <c r="AA1011" s="103" t="s">
        <v>814</v>
      </c>
      <c r="AB1011" s="103" t="s">
        <v>3071</v>
      </c>
    </row>
    <row r="1012" ht="15.75" hidden="1" customHeight="1">
      <c r="A1012" s="113">
        <v>2020.0</v>
      </c>
      <c r="B1012" s="113">
        <v>2321.0</v>
      </c>
      <c r="C1012" s="114" t="s">
        <v>4558</v>
      </c>
      <c r="D1012" s="115">
        <v>10.0</v>
      </c>
      <c r="E1012" s="114" t="s">
        <v>3305</v>
      </c>
      <c r="F1012" s="113">
        <v>26.0</v>
      </c>
      <c r="G1012" s="114" t="s">
        <v>3349</v>
      </c>
      <c r="H1012" s="113">
        <v>1022.0</v>
      </c>
      <c r="I1012" s="114" t="s">
        <v>7423</v>
      </c>
      <c r="J1012" s="113">
        <v>3.0</v>
      </c>
      <c r="K1012" s="113">
        <v>0.0</v>
      </c>
      <c r="L1012" s="113">
        <v>95.0</v>
      </c>
      <c r="M1012" s="113">
        <v>1.0</v>
      </c>
      <c r="N1012" s="114" t="s">
        <v>270</v>
      </c>
      <c r="O1012" s="114" t="s">
        <v>271</v>
      </c>
      <c r="P1012" s="113">
        <v>2320002.0</v>
      </c>
      <c r="Q1012" s="114" t="s">
        <v>4560</v>
      </c>
      <c r="R1012" s="113">
        <v>1210.0</v>
      </c>
      <c r="S1012" s="114" t="s">
        <v>272</v>
      </c>
      <c r="T1012" s="115">
        <v>9245981.0</v>
      </c>
      <c r="U1012" s="115">
        <v>9263063.0</v>
      </c>
      <c r="V1012" s="114" t="s">
        <v>273</v>
      </c>
      <c r="W1012" s="116">
        <v>23170.04</v>
      </c>
      <c r="X1012" s="116">
        <v>0.0</v>
      </c>
      <c r="Y1012" s="116">
        <v>0.0</v>
      </c>
      <c r="Z1012" s="116">
        <v>0.0</v>
      </c>
      <c r="AA1012" s="103" t="s">
        <v>814</v>
      </c>
      <c r="AB1012" s="103" t="s">
        <v>3071</v>
      </c>
    </row>
    <row r="1013" ht="15.75" hidden="1" customHeight="1">
      <c r="A1013" s="113">
        <v>2020.0</v>
      </c>
      <c r="B1013" s="113">
        <v>2321.0</v>
      </c>
      <c r="C1013" s="114" t="s">
        <v>4558</v>
      </c>
      <c r="D1013" s="115">
        <v>10.0</v>
      </c>
      <c r="E1013" s="114" t="s">
        <v>3305</v>
      </c>
      <c r="F1013" s="113">
        <v>26.0</v>
      </c>
      <c r="G1013" s="114" t="s">
        <v>3349</v>
      </c>
      <c r="H1013" s="113">
        <v>1022.0</v>
      </c>
      <c r="I1013" s="114" t="s">
        <v>7423</v>
      </c>
      <c r="J1013" s="113">
        <v>4.0</v>
      </c>
      <c r="K1013" s="113">
        <v>0.0</v>
      </c>
      <c r="L1013" s="113">
        <v>95.0</v>
      </c>
      <c r="M1013" s="113">
        <v>1.0</v>
      </c>
      <c r="N1013" s="114" t="s">
        <v>2925</v>
      </c>
      <c r="O1013" s="114" t="s">
        <v>2926</v>
      </c>
      <c r="P1013" s="113">
        <v>2320002.0</v>
      </c>
      <c r="Q1013" s="114" t="s">
        <v>4560</v>
      </c>
      <c r="R1013" s="113">
        <v>1258.0</v>
      </c>
      <c r="S1013" s="114" t="s">
        <v>272</v>
      </c>
      <c r="T1013" s="115">
        <v>9245981.0</v>
      </c>
      <c r="U1013" s="115">
        <v>9263063.0</v>
      </c>
      <c r="V1013" s="114" t="s">
        <v>273</v>
      </c>
      <c r="W1013" s="116">
        <v>101884.0</v>
      </c>
      <c r="X1013" s="116">
        <v>0.0</v>
      </c>
      <c r="Y1013" s="116">
        <v>0.0</v>
      </c>
      <c r="Z1013" s="116">
        <v>0.0</v>
      </c>
      <c r="AA1013" s="103" t="s">
        <v>814</v>
      </c>
      <c r="AB1013" s="103" t="s">
        <v>3071</v>
      </c>
    </row>
    <row r="1014" ht="15.75" hidden="1" customHeight="1">
      <c r="A1014" s="113">
        <v>2020.0</v>
      </c>
      <c r="B1014" s="113">
        <v>3051.0</v>
      </c>
      <c r="C1014" s="114" t="s">
        <v>3296</v>
      </c>
      <c r="D1014" s="115">
        <v>19.0</v>
      </c>
      <c r="E1014" s="114" t="s">
        <v>3297</v>
      </c>
      <c r="F1014" s="113">
        <v>22.0</v>
      </c>
      <c r="G1014" s="114" t="s">
        <v>3298</v>
      </c>
      <c r="H1014" s="113">
        <v>4035.0</v>
      </c>
      <c r="I1014" s="114" t="s">
        <v>3299</v>
      </c>
      <c r="J1014" s="113">
        <v>1.0</v>
      </c>
      <c r="K1014" s="113">
        <v>0.0</v>
      </c>
      <c r="L1014" s="113">
        <v>95.0</v>
      </c>
      <c r="M1014" s="113">
        <v>1.0</v>
      </c>
      <c r="N1014" s="114" t="s">
        <v>3300</v>
      </c>
      <c r="O1014" s="114" t="s">
        <v>59</v>
      </c>
      <c r="P1014" s="113">
        <v>3050001.0</v>
      </c>
      <c r="Q1014" s="114" t="s">
        <v>3301</v>
      </c>
      <c r="R1014" s="113">
        <v>0.0</v>
      </c>
      <c r="S1014" s="114" t="s">
        <v>4557</v>
      </c>
      <c r="T1014" s="115">
        <v>0.0</v>
      </c>
      <c r="U1014" s="115">
        <v>0.0</v>
      </c>
      <c r="V1014" s="114" t="s">
        <v>3302</v>
      </c>
      <c r="W1014" s="116">
        <v>122812.69</v>
      </c>
      <c r="X1014" s="116">
        <v>122812.69</v>
      </c>
      <c r="Y1014" s="116">
        <v>122812.69</v>
      </c>
      <c r="Z1014" s="116">
        <v>122812.69</v>
      </c>
      <c r="AA1014" s="103" t="s">
        <v>2936</v>
      </c>
      <c r="AB1014" s="103" t="s">
        <v>2936</v>
      </c>
    </row>
    <row r="1015" ht="15.75" hidden="1" customHeight="1">
      <c r="A1015" s="113">
        <v>2020.0</v>
      </c>
      <c r="B1015" s="113">
        <v>3051.0</v>
      </c>
      <c r="C1015" s="114" t="s">
        <v>3296</v>
      </c>
      <c r="D1015" s="115">
        <v>19.0</v>
      </c>
      <c r="E1015" s="114" t="s">
        <v>3297</v>
      </c>
      <c r="F1015" s="113">
        <v>22.0</v>
      </c>
      <c r="G1015" s="114" t="s">
        <v>3298</v>
      </c>
      <c r="H1015" s="113">
        <v>4035.0</v>
      </c>
      <c r="I1015" s="114" t="s">
        <v>3299</v>
      </c>
      <c r="J1015" s="113">
        <v>1.0</v>
      </c>
      <c r="K1015" s="113">
        <v>0.0</v>
      </c>
      <c r="L1015" s="113">
        <v>95.0</v>
      </c>
      <c r="M1015" s="113">
        <v>1.0</v>
      </c>
      <c r="N1015" s="114" t="s">
        <v>3303</v>
      </c>
      <c r="O1015" s="114" t="s">
        <v>59</v>
      </c>
      <c r="P1015" s="113">
        <v>3050001.0</v>
      </c>
      <c r="Q1015" s="114" t="s">
        <v>3301</v>
      </c>
      <c r="R1015" s="113">
        <v>0.0</v>
      </c>
      <c r="S1015" s="114" t="s">
        <v>4557</v>
      </c>
      <c r="T1015" s="115">
        <v>0.0</v>
      </c>
      <c r="U1015" s="115">
        <v>0.0</v>
      </c>
      <c r="V1015" s="114" t="s">
        <v>3302</v>
      </c>
      <c r="W1015" s="116">
        <v>52634.01</v>
      </c>
      <c r="X1015" s="116">
        <v>52634.01</v>
      </c>
      <c r="Y1015" s="116">
        <v>52634.01</v>
      </c>
      <c r="Z1015" s="116">
        <v>52634.01</v>
      </c>
      <c r="AA1015" s="103" t="s">
        <v>2936</v>
      </c>
      <c r="AB1015" s="103" t="s">
        <v>2936</v>
      </c>
    </row>
    <row r="1016" ht="15.75" hidden="1" customHeight="1">
      <c r="A1016" s="113">
        <v>2020.0</v>
      </c>
      <c r="B1016" s="113">
        <v>4291.0</v>
      </c>
      <c r="C1016" s="114" t="s">
        <v>3304</v>
      </c>
      <c r="D1016" s="115">
        <v>10.0</v>
      </c>
      <c r="E1016" s="114" t="s">
        <v>3305</v>
      </c>
      <c r="F1016" s="113">
        <v>26.0</v>
      </c>
      <c r="G1016" s="114" t="s">
        <v>3349</v>
      </c>
      <c r="H1016" s="113">
        <v>1008.0</v>
      </c>
      <c r="I1016" s="114" t="s">
        <v>4576</v>
      </c>
      <c r="J1016" s="113">
        <v>3.0</v>
      </c>
      <c r="K1016" s="113">
        <v>0.0</v>
      </c>
      <c r="L1016" s="113">
        <v>95.0</v>
      </c>
      <c r="M1016" s="113">
        <v>1.0</v>
      </c>
      <c r="N1016" s="114" t="s">
        <v>7456</v>
      </c>
      <c r="O1016" s="114" t="s">
        <v>377</v>
      </c>
      <c r="P1016" s="113">
        <v>1320068.0</v>
      </c>
      <c r="Q1016" s="114" t="s">
        <v>4579</v>
      </c>
      <c r="R1016" s="113">
        <v>944.0</v>
      </c>
      <c r="S1016" s="114" t="s">
        <v>7457</v>
      </c>
      <c r="T1016" s="115">
        <v>9245981.0</v>
      </c>
      <c r="U1016" s="115">
        <v>9261102.0</v>
      </c>
      <c r="V1016" s="114" t="s">
        <v>7458</v>
      </c>
      <c r="W1016" s="116">
        <v>954586.6</v>
      </c>
      <c r="X1016" s="116">
        <v>954586.6</v>
      </c>
      <c r="Y1016" s="116">
        <v>954586.6</v>
      </c>
      <c r="Z1016" s="116">
        <v>954586.6</v>
      </c>
      <c r="AA1016" s="103" t="s">
        <v>814</v>
      </c>
      <c r="AB1016" s="103" t="s">
        <v>3071</v>
      </c>
    </row>
    <row r="1017" ht="15.75" hidden="1" customHeight="1">
      <c r="A1017" s="113">
        <v>2020.0</v>
      </c>
      <c r="B1017" s="113">
        <v>4291.0</v>
      </c>
      <c r="C1017" s="114" t="s">
        <v>3304</v>
      </c>
      <c r="D1017" s="115">
        <v>10.0</v>
      </c>
      <c r="E1017" s="114" t="s">
        <v>3305</v>
      </c>
      <c r="F1017" s="113">
        <v>26.0</v>
      </c>
      <c r="G1017" s="114" t="s">
        <v>3349</v>
      </c>
      <c r="H1017" s="113">
        <v>1008.0</v>
      </c>
      <c r="I1017" s="114" t="s">
        <v>4576</v>
      </c>
      <c r="J1017" s="113">
        <v>3.0</v>
      </c>
      <c r="K1017" s="113">
        <v>0.0</v>
      </c>
      <c r="L1017" s="113">
        <v>95.0</v>
      </c>
      <c r="M1017" s="113">
        <v>1.0</v>
      </c>
      <c r="N1017" s="114" t="s">
        <v>7456</v>
      </c>
      <c r="O1017" s="114" t="s">
        <v>377</v>
      </c>
      <c r="P1017" s="113">
        <v>1320068.0</v>
      </c>
      <c r="Q1017" s="114" t="s">
        <v>4579</v>
      </c>
      <c r="R1017" s="113">
        <v>945.0</v>
      </c>
      <c r="S1017" s="114" t="s">
        <v>7459</v>
      </c>
      <c r="T1017" s="115">
        <v>9245981.0</v>
      </c>
      <c r="U1017" s="115">
        <v>9261103.0</v>
      </c>
      <c r="V1017" s="114" t="s">
        <v>7460</v>
      </c>
      <c r="W1017" s="116">
        <v>166949.2</v>
      </c>
      <c r="X1017" s="116">
        <v>166949.2</v>
      </c>
      <c r="Y1017" s="116">
        <v>166949.2</v>
      </c>
      <c r="Z1017" s="116">
        <v>166949.2</v>
      </c>
      <c r="AA1017" s="103" t="s">
        <v>814</v>
      </c>
      <c r="AB1017" s="103" t="s">
        <v>3071</v>
      </c>
    </row>
    <row r="1018" ht="15.75" hidden="1" customHeight="1">
      <c r="A1018" s="113">
        <v>2020.0</v>
      </c>
      <c r="B1018" s="113">
        <v>4291.0</v>
      </c>
      <c r="C1018" s="114" t="s">
        <v>3304</v>
      </c>
      <c r="D1018" s="115">
        <v>10.0</v>
      </c>
      <c r="E1018" s="114" t="s">
        <v>3305</v>
      </c>
      <c r="F1018" s="113">
        <v>26.0</v>
      </c>
      <c r="G1018" s="114" t="s">
        <v>3349</v>
      </c>
      <c r="H1018" s="113">
        <v>1008.0</v>
      </c>
      <c r="I1018" s="114" t="s">
        <v>4576</v>
      </c>
      <c r="J1018" s="113">
        <v>3.0</v>
      </c>
      <c r="K1018" s="113">
        <v>0.0</v>
      </c>
      <c r="L1018" s="113">
        <v>95.0</v>
      </c>
      <c r="M1018" s="113">
        <v>1.0</v>
      </c>
      <c r="N1018" s="114" t="s">
        <v>7456</v>
      </c>
      <c r="O1018" s="114" t="s">
        <v>377</v>
      </c>
      <c r="P1018" s="113">
        <v>1320068.0</v>
      </c>
      <c r="Q1018" s="114" t="s">
        <v>4579</v>
      </c>
      <c r="R1018" s="113">
        <v>946.0</v>
      </c>
      <c r="S1018" s="114" t="s">
        <v>7461</v>
      </c>
      <c r="T1018" s="115">
        <v>9245981.0</v>
      </c>
      <c r="U1018" s="115">
        <v>9261104.0</v>
      </c>
      <c r="V1018" s="114" t="s">
        <v>7462</v>
      </c>
      <c r="W1018" s="116">
        <v>252264.9</v>
      </c>
      <c r="X1018" s="116">
        <v>252264.9</v>
      </c>
      <c r="Y1018" s="116">
        <v>252264.9</v>
      </c>
      <c r="Z1018" s="116">
        <v>252264.9</v>
      </c>
      <c r="AA1018" s="103" t="s">
        <v>814</v>
      </c>
      <c r="AB1018" s="103" t="s">
        <v>3071</v>
      </c>
    </row>
    <row r="1019" ht="15.75" hidden="1" customHeight="1">
      <c r="A1019" s="113">
        <v>2020.0</v>
      </c>
      <c r="B1019" s="113">
        <v>4291.0</v>
      </c>
      <c r="C1019" s="114" t="s">
        <v>3304</v>
      </c>
      <c r="D1019" s="115">
        <v>10.0</v>
      </c>
      <c r="E1019" s="114" t="s">
        <v>3305</v>
      </c>
      <c r="F1019" s="113">
        <v>26.0</v>
      </c>
      <c r="G1019" s="114" t="s">
        <v>3349</v>
      </c>
      <c r="H1019" s="113">
        <v>1008.0</v>
      </c>
      <c r="I1019" s="114" t="s">
        <v>4576</v>
      </c>
      <c r="J1019" s="113">
        <v>3.0</v>
      </c>
      <c r="K1019" s="113">
        <v>0.0</v>
      </c>
      <c r="L1019" s="113">
        <v>95.0</v>
      </c>
      <c r="M1019" s="113">
        <v>1.0</v>
      </c>
      <c r="N1019" s="114" t="s">
        <v>7456</v>
      </c>
      <c r="O1019" s="114" t="s">
        <v>377</v>
      </c>
      <c r="P1019" s="113">
        <v>1320068.0</v>
      </c>
      <c r="Q1019" s="114" t="s">
        <v>4579</v>
      </c>
      <c r="R1019" s="113">
        <v>947.0</v>
      </c>
      <c r="S1019" s="114" t="s">
        <v>7463</v>
      </c>
      <c r="T1019" s="115">
        <v>9245981.0</v>
      </c>
      <c r="U1019" s="115">
        <v>9261105.0</v>
      </c>
      <c r="V1019" s="114" t="s">
        <v>7464</v>
      </c>
      <c r="W1019" s="116">
        <v>90527.4</v>
      </c>
      <c r="X1019" s="116">
        <v>90527.4</v>
      </c>
      <c r="Y1019" s="116">
        <v>90527.4</v>
      </c>
      <c r="Z1019" s="116">
        <v>90527.4</v>
      </c>
      <c r="AA1019" s="103" t="s">
        <v>814</v>
      </c>
      <c r="AB1019" s="103" t="s">
        <v>3071</v>
      </c>
    </row>
    <row r="1020" ht="15.75" hidden="1" customHeight="1">
      <c r="A1020" s="113">
        <v>2020.0</v>
      </c>
      <c r="B1020" s="113">
        <v>4291.0</v>
      </c>
      <c r="C1020" s="114" t="s">
        <v>3304</v>
      </c>
      <c r="D1020" s="115">
        <v>10.0</v>
      </c>
      <c r="E1020" s="114" t="s">
        <v>3305</v>
      </c>
      <c r="F1020" s="113">
        <v>26.0</v>
      </c>
      <c r="G1020" s="114" t="s">
        <v>3349</v>
      </c>
      <c r="H1020" s="113">
        <v>1008.0</v>
      </c>
      <c r="I1020" s="114" t="s">
        <v>4576</v>
      </c>
      <c r="J1020" s="113">
        <v>3.0</v>
      </c>
      <c r="K1020" s="113">
        <v>0.0</v>
      </c>
      <c r="L1020" s="113">
        <v>95.0</v>
      </c>
      <c r="M1020" s="113">
        <v>1.0</v>
      </c>
      <c r="N1020" s="114" t="s">
        <v>7456</v>
      </c>
      <c r="O1020" s="114" t="s">
        <v>377</v>
      </c>
      <c r="P1020" s="113">
        <v>1320068.0</v>
      </c>
      <c r="Q1020" s="114" t="s">
        <v>4579</v>
      </c>
      <c r="R1020" s="113">
        <v>948.0</v>
      </c>
      <c r="S1020" s="114" t="s">
        <v>7465</v>
      </c>
      <c r="T1020" s="115">
        <v>9245981.0</v>
      </c>
      <c r="U1020" s="115">
        <v>9261106.0</v>
      </c>
      <c r="V1020" s="114" t="s">
        <v>7466</v>
      </c>
      <c r="W1020" s="116">
        <v>106356.3</v>
      </c>
      <c r="X1020" s="116">
        <v>106356.3</v>
      </c>
      <c r="Y1020" s="116">
        <v>106356.3</v>
      </c>
      <c r="Z1020" s="116">
        <v>106356.3</v>
      </c>
      <c r="AA1020" s="103" t="s">
        <v>814</v>
      </c>
      <c r="AB1020" s="103" t="s">
        <v>3071</v>
      </c>
    </row>
    <row r="1021" ht="15.75" hidden="1" customHeight="1">
      <c r="A1021" s="113">
        <v>2020.0</v>
      </c>
      <c r="B1021" s="113">
        <v>4291.0</v>
      </c>
      <c r="C1021" s="114" t="s">
        <v>3304</v>
      </c>
      <c r="D1021" s="115">
        <v>10.0</v>
      </c>
      <c r="E1021" s="114" t="s">
        <v>3305</v>
      </c>
      <c r="F1021" s="113">
        <v>26.0</v>
      </c>
      <c r="G1021" s="114" t="s">
        <v>3349</v>
      </c>
      <c r="H1021" s="113">
        <v>1008.0</v>
      </c>
      <c r="I1021" s="114" t="s">
        <v>4576</v>
      </c>
      <c r="J1021" s="113">
        <v>3.0</v>
      </c>
      <c r="K1021" s="113">
        <v>0.0</v>
      </c>
      <c r="L1021" s="113">
        <v>95.0</v>
      </c>
      <c r="M1021" s="113">
        <v>1.0</v>
      </c>
      <c r="N1021" s="114" t="s">
        <v>7456</v>
      </c>
      <c r="O1021" s="114" t="s">
        <v>377</v>
      </c>
      <c r="P1021" s="113">
        <v>1320068.0</v>
      </c>
      <c r="Q1021" s="114" t="s">
        <v>4579</v>
      </c>
      <c r="R1021" s="113">
        <v>949.0</v>
      </c>
      <c r="S1021" s="114" t="s">
        <v>7467</v>
      </c>
      <c r="T1021" s="115">
        <v>9245981.0</v>
      </c>
      <c r="U1021" s="115">
        <v>9261107.0</v>
      </c>
      <c r="V1021" s="114" t="s">
        <v>7468</v>
      </c>
      <c r="W1021" s="116">
        <v>68477.52</v>
      </c>
      <c r="X1021" s="116">
        <v>68477.52</v>
      </c>
      <c r="Y1021" s="116">
        <v>68477.52</v>
      </c>
      <c r="Z1021" s="116">
        <v>68477.52</v>
      </c>
      <c r="AA1021" s="103" t="s">
        <v>814</v>
      </c>
      <c r="AB1021" s="103" t="s">
        <v>3071</v>
      </c>
    </row>
    <row r="1022" ht="15.75" hidden="1" customHeight="1">
      <c r="A1022" s="113">
        <v>2020.0</v>
      </c>
      <c r="B1022" s="113">
        <v>4291.0</v>
      </c>
      <c r="C1022" s="114" t="s">
        <v>3304</v>
      </c>
      <c r="D1022" s="115">
        <v>10.0</v>
      </c>
      <c r="E1022" s="114" t="s">
        <v>3305</v>
      </c>
      <c r="F1022" s="113">
        <v>26.0</v>
      </c>
      <c r="G1022" s="114" t="s">
        <v>3349</v>
      </c>
      <c r="H1022" s="113">
        <v>1008.0</v>
      </c>
      <c r="I1022" s="114" t="s">
        <v>4576</v>
      </c>
      <c r="J1022" s="113">
        <v>3.0</v>
      </c>
      <c r="K1022" s="113">
        <v>0.0</v>
      </c>
      <c r="L1022" s="113">
        <v>95.0</v>
      </c>
      <c r="M1022" s="113">
        <v>1.0</v>
      </c>
      <c r="N1022" s="114" t="s">
        <v>7456</v>
      </c>
      <c r="O1022" s="114" t="s">
        <v>377</v>
      </c>
      <c r="P1022" s="113">
        <v>1320068.0</v>
      </c>
      <c r="Q1022" s="114" t="s">
        <v>4579</v>
      </c>
      <c r="R1022" s="113">
        <v>950.0</v>
      </c>
      <c r="S1022" s="114" t="s">
        <v>7469</v>
      </c>
      <c r="T1022" s="115">
        <v>9245981.0</v>
      </c>
      <c r="U1022" s="115">
        <v>9261108.0</v>
      </c>
      <c r="V1022" s="114" t="s">
        <v>7470</v>
      </c>
      <c r="W1022" s="116">
        <v>100095.8</v>
      </c>
      <c r="X1022" s="116">
        <v>100095.8</v>
      </c>
      <c r="Y1022" s="116">
        <v>100095.8</v>
      </c>
      <c r="Z1022" s="116">
        <v>100095.8</v>
      </c>
      <c r="AA1022" s="103" t="s">
        <v>814</v>
      </c>
      <c r="AB1022" s="103" t="s">
        <v>3071</v>
      </c>
    </row>
    <row r="1023" ht="15.75" hidden="1" customHeight="1">
      <c r="A1023" s="113">
        <v>2020.0</v>
      </c>
      <c r="B1023" s="113">
        <v>4291.0</v>
      </c>
      <c r="C1023" s="114" t="s">
        <v>3304</v>
      </c>
      <c r="D1023" s="115">
        <v>10.0</v>
      </c>
      <c r="E1023" s="114" t="s">
        <v>3305</v>
      </c>
      <c r="F1023" s="113">
        <v>26.0</v>
      </c>
      <c r="G1023" s="114" t="s">
        <v>3349</v>
      </c>
      <c r="H1023" s="113">
        <v>1008.0</v>
      </c>
      <c r="I1023" s="114" t="s">
        <v>4576</v>
      </c>
      <c r="J1023" s="113">
        <v>3.0</v>
      </c>
      <c r="K1023" s="113">
        <v>0.0</v>
      </c>
      <c r="L1023" s="113">
        <v>95.0</v>
      </c>
      <c r="M1023" s="113">
        <v>1.0</v>
      </c>
      <c r="N1023" s="114" t="s">
        <v>7456</v>
      </c>
      <c r="O1023" s="114" t="s">
        <v>377</v>
      </c>
      <c r="P1023" s="113">
        <v>1320068.0</v>
      </c>
      <c r="Q1023" s="114" t="s">
        <v>4579</v>
      </c>
      <c r="R1023" s="113">
        <v>951.0</v>
      </c>
      <c r="S1023" s="114" t="s">
        <v>7471</v>
      </c>
      <c r="T1023" s="115">
        <v>9245981.0</v>
      </c>
      <c r="U1023" s="115">
        <v>9261109.0</v>
      </c>
      <c r="V1023" s="114" t="s">
        <v>7472</v>
      </c>
      <c r="W1023" s="116">
        <v>216171.74</v>
      </c>
      <c r="X1023" s="116">
        <v>216171.74</v>
      </c>
      <c r="Y1023" s="116">
        <v>216171.74</v>
      </c>
      <c r="Z1023" s="116">
        <v>216171.74</v>
      </c>
      <c r="AA1023" s="103" t="s">
        <v>814</v>
      </c>
      <c r="AB1023" s="103" t="s">
        <v>3071</v>
      </c>
    </row>
    <row r="1024" ht="15.75" hidden="1" customHeight="1">
      <c r="A1024" s="113">
        <v>2020.0</v>
      </c>
      <c r="B1024" s="113">
        <v>4291.0</v>
      </c>
      <c r="C1024" s="114" t="s">
        <v>3304</v>
      </c>
      <c r="D1024" s="115">
        <v>10.0</v>
      </c>
      <c r="E1024" s="114" t="s">
        <v>3305</v>
      </c>
      <c r="F1024" s="113">
        <v>26.0</v>
      </c>
      <c r="G1024" s="114" t="s">
        <v>3349</v>
      </c>
      <c r="H1024" s="113">
        <v>1008.0</v>
      </c>
      <c r="I1024" s="114" t="s">
        <v>4576</v>
      </c>
      <c r="J1024" s="113">
        <v>3.0</v>
      </c>
      <c r="K1024" s="113">
        <v>0.0</v>
      </c>
      <c r="L1024" s="113">
        <v>95.0</v>
      </c>
      <c r="M1024" s="113">
        <v>1.0</v>
      </c>
      <c r="N1024" s="114" t="s">
        <v>7456</v>
      </c>
      <c r="O1024" s="114" t="s">
        <v>377</v>
      </c>
      <c r="P1024" s="113">
        <v>1320068.0</v>
      </c>
      <c r="Q1024" s="114" t="s">
        <v>4579</v>
      </c>
      <c r="R1024" s="113">
        <v>952.0</v>
      </c>
      <c r="S1024" s="114" t="s">
        <v>7473</v>
      </c>
      <c r="T1024" s="115">
        <v>9245981.0</v>
      </c>
      <c r="U1024" s="115">
        <v>9261110.0</v>
      </c>
      <c r="V1024" s="114" t="s">
        <v>7474</v>
      </c>
      <c r="W1024" s="116">
        <v>155549.58</v>
      </c>
      <c r="X1024" s="116">
        <v>155549.58</v>
      </c>
      <c r="Y1024" s="116">
        <v>155549.58</v>
      </c>
      <c r="Z1024" s="116">
        <v>155549.58</v>
      </c>
      <c r="AA1024" s="103" t="s">
        <v>814</v>
      </c>
      <c r="AB1024" s="103" t="s">
        <v>3071</v>
      </c>
    </row>
    <row r="1025" ht="15.75" hidden="1" customHeight="1">
      <c r="A1025" s="113">
        <v>2020.0</v>
      </c>
      <c r="B1025" s="113">
        <v>4291.0</v>
      </c>
      <c r="C1025" s="114" t="s">
        <v>3304</v>
      </c>
      <c r="D1025" s="115">
        <v>10.0</v>
      </c>
      <c r="E1025" s="114" t="s">
        <v>3305</v>
      </c>
      <c r="F1025" s="113">
        <v>26.0</v>
      </c>
      <c r="G1025" s="114" t="s">
        <v>3349</v>
      </c>
      <c r="H1025" s="113">
        <v>1008.0</v>
      </c>
      <c r="I1025" s="114" t="s">
        <v>4576</v>
      </c>
      <c r="J1025" s="113">
        <v>3.0</v>
      </c>
      <c r="K1025" s="113">
        <v>0.0</v>
      </c>
      <c r="L1025" s="113">
        <v>95.0</v>
      </c>
      <c r="M1025" s="113">
        <v>1.0</v>
      </c>
      <c r="N1025" s="114" t="s">
        <v>7456</v>
      </c>
      <c r="O1025" s="114" t="s">
        <v>377</v>
      </c>
      <c r="P1025" s="113">
        <v>1320068.0</v>
      </c>
      <c r="Q1025" s="114" t="s">
        <v>4579</v>
      </c>
      <c r="R1025" s="113">
        <v>953.0</v>
      </c>
      <c r="S1025" s="114" t="s">
        <v>7475</v>
      </c>
      <c r="T1025" s="115">
        <v>9245981.0</v>
      </c>
      <c r="U1025" s="115">
        <v>9261111.0</v>
      </c>
      <c r="V1025" s="114" t="s">
        <v>7476</v>
      </c>
      <c r="W1025" s="116">
        <v>57945.44</v>
      </c>
      <c r="X1025" s="116">
        <v>57945.44</v>
      </c>
      <c r="Y1025" s="116">
        <v>57945.44</v>
      </c>
      <c r="Z1025" s="116">
        <v>57945.44</v>
      </c>
      <c r="AA1025" s="103" t="s">
        <v>814</v>
      </c>
      <c r="AB1025" s="103" t="s">
        <v>3071</v>
      </c>
    </row>
    <row r="1026" ht="15.75" hidden="1" customHeight="1">
      <c r="A1026" s="113">
        <v>2020.0</v>
      </c>
      <c r="B1026" s="113">
        <v>4291.0</v>
      </c>
      <c r="C1026" s="114" t="s">
        <v>3304</v>
      </c>
      <c r="D1026" s="115">
        <v>10.0</v>
      </c>
      <c r="E1026" s="114" t="s">
        <v>3305</v>
      </c>
      <c r="F1026" s="113">
        <v>26.0</v>
      </c>
      <c r="G1026" s="114" t="s">
        <v>3349</v>
      </c>
      <c r="H1026" s="113">
        <v>1008.0</v>
      </c>
      <c r="I1026" s="114" t="s">
        <v>4576</v>
      </c>
      <c r="J1026" s="113">
        <v>3.0</v>
      </c>
      <c r="K1026" s="113">
        <v>0.0</v>
      </c>
      <c r="L1026" s="113">
        <v>95.0</v>
      </c>
      <c r="M1026" s="113">
        <v>1.0</v>
      </c>
      <c r="N1026" s="114" t="s">
        <v>7456</v>
      </c>
      <c r="O1026" s="114" t="s">
        <v>377</v>
      </c>
      <c r="P1026" s="113">
        <v>1320068.0</v>
      </c>
      <c r="Q1026" s="114" t="s">
        <v>4579</v>
      </c>
      <c r="R1026" s="113">
        <v>954.0</v>
      </c>
      <c r="S1026" s="114" t="s">
        <v>7477</v>
      </c>
      <c r="T1026" s="115">
        <v>9245981.0</v>
      </c>
      <c r="U1026" s="115">
        <v>9261112.0</v>
      </c>
      <c r="V1026" s="114" t="s">
        <v>7478</v>
      </c>
      <c r="W1026" s="116">
        <v>63610.86</v>
      </c>
      <c r="X1026" s="116">
        <v>63610.86</v>
      </c>
      <c r="Y1026" s="116">
        <v>63610.86</v>
      </c>
      <c r="Z1026" s="116">
        <v>63610.86</v>
      </c>
      <c r="AA1026" s="103" t="s">
        <v>814</v>
      </c>
      <c r="AB1026" s="103" t="s">
        <v>3071</v>
      </c>
    </row>
    <row r="1027" ht="15.75" hidden="1" customHeight="1">
      <c r="A1027" s="113">
        <v>2020.0</v>
      </c>
      <c r="B1027" s="113">
        <v>4291.0</v>
      </c>
      <c r="C1027" s="114" t="s">
        <v>3304</v>
      </c>
      <c r="D1027" s="115">
        <v>10.0</v>
      </c>
      <c r="E1027" s="114" t="s">
        <v>3305</v>
      </c>
      <c r="F1027" s="113">
        <v>26.0</v>
      </c>
      <c r="G1027" s="114" t="s">
        <v>3349</v>
      </c>
      <c r="H1027" s="113">
        <v>1008.0</v>
      </c>
      <c r="I1027" s="114" t="s">
        <v>4576</v>
      </c>
      <c r="J1027" s="113">
        <v>3.0</v>
      </c>
      <c r="K1027" s="113">
        <v>0.0</v>
      </c>
      <c r="L1027" s="113">
        <v>95.0</v>
      </c>
      <c r="M1027" s="113">
        <v>1.0</v>
      </c>
      <c r="N1027" s="114" t="s">
        <v>7456</v>
      </c>
      <c r="O1027" s="114" t="s">
        <v>377</v>
      </c>
      <c r="P1027" s="113">
        <v>1320068.0</v>
      </c>
      <c r="Q1027" s="114" t="s">
        <v>4579</v>
      </c>
      <c r="R1027" s="113">
        <v>955.0</v>
      </c>
      <c r="S1027" s="114" t="s">
        <v>7479</v>
      </c>
      <c r="T1027" s="115">
        <v>9245981.0</v>
      </c>
      <c r="U1027" s="115">
        <v>9261113.0</v>
      </c>
      <c r="V1027" s="114" t="s">
        <v>7480</v>
      </c>
      <c r="W1027" s="116">
        <v>57280.06</v>
      </c>
      <c r="X1027" s="116">
        <v>57280.06</v>
      </c>
      <c r="Y1027" s="116">
        <v>57280.06</v>
      </c>
      <c r="Z1027" s="116">
        <v>57280.06</v>
      </c>
      <c r="AA1027" s="103" t="s">
        <v>814</v>
      </c>
      <c r="AB1027" s="103" t="s">
        <v>3071</v>
      </c>
    </row>
    <row r="1028" ht="15.75" hidden="1" customHeight="1">
      <c r="A1028" s="113">
        <v>2020.0</v>
      </c>
      <c r="B1028" s="113">
        <v>4291.0</v>
      </c>
      <c r="C1028" s="114" t="s">
        <v>3304</v>
      </c>
      <c r="D1028" s="115">
        <v>10.0</v>
      </c>
      <c r="E1028" s="114" t="s">
        <v>3305</v>
      </c>
      <c r="F1028" s="113">
        <v>26.0</v>
      </c>
      <c r="G1028" s="114" t="s">
        <v>3349</v>
      </c>
      <c r="H1028" s="113">
        <v>1008.0</v>
      </c>
      <c r="I1028" s="114" t="s">
        <v>4576</v>
      </c>
      <c r="J1028" s="113">
        <v>3.0</v>
      </c>
      <c r="K1028" s="113">
        <v>0.0</v>
      </c>
      <c r="L1028" s="113">
        <v>95.0</v>
      </c>
      <c r="M1028" s="113">
        <v>1.0</v>
      </c>
      <c r="N1028" s="114" t="s">
        <v>7456</v>
      </c>
      <c r="O1028" s="114" t="s">
        <v>377</v>
      </c>
      <c r="P1028" s="113">
        <v>1320068.0</v>
      </c>
      <c r="Q1028" s="114" t="s">
        <v>4579</v>
      </c>
      <c r="R1028" s="113">
        <v>956.0</v>
      </c>
      <c r="S1028" s="114" t="s">
        <v>7481</v>
      </c>
      <c r="T1028" s="115">
        <v>9245981.0</v>
      </c>
      <c r="U1028" s="115">
        <v>9261114.0</v>
      </c>
      <c r="V1028" s="114" t="s">
        <v>7482</v>
      </c>
      <c r="W1028" s="116">
        <v>127246.04</v>
      </c>
      <c r="X1028" s="116">
        <v>127246.04</v>
      </c>
      <c r="Y1028" s="116">
        <v>127246.04</v>
      </c>
      <c r="Z1028" s="116">
        <v>127246.04</v>
      </c>
      <c r="AA1028" s="103" t="s">
        <v>814</v>
      </c>
      <c r="AB1028" s="103" t="s">
        <v>3071</v>
      </c>
    </row>
    <row r="1029" ht="15.75" hidden="1" customHeight="1">
      <c r="A1029" s="113">
        <v>2020.0</v>
      </c>
      <c r="B1029" s="113">
        <v>4291.0</v>
      </c>
      <c r="C1029" s="114" t="s">
        <v>3304</v>
      </c>
      <c r="D1029" s="115">
        <v>10.0</v>
      </c>
      <c r="E1029" s="114" t="s">
        <v>3305</v>
      </c>
      <c r="F1029" s="113">
        <v>26.0</v>
      </c>
      <c r="G1029" s="114" t="s">
        <v>3349</v>
      </c>
      <c r="H1029" s="113">
        <v>1008.0</v>
      </c>
      <c r="I1029" s="114" t="s">
        <v>4576</v>
      </c>
      <c r="J1029" s="113">
        <v>3.0</v>
      </c>
      <c r="K1029" s="113">
        <v>0.0</v>
      </c>
      <c r="L1029" s="113">
        <v>95.0</v>
      </c>
      <c r="M1029" s="113">
        <v>1.0</v>
      </c>
      <c r="N1029" s="114" t="s">
        <v>7456</v>
      </c>
      <c r="O1029" s="114" t="s">
        <v>377</v>
      </c>
      <c r="P1029" s="113">
        <v>1320068.0</v>
      </c>
      <c r="Q1029" s="114" t="s">
        <v>4579</v>
      </c>
      <c r="R1029" s="113">
        <v>957.0</v>
      </c>
      <c r="S1029" s="114" t="s">
        <v>7483</v>
      </c>
      <c r="T1029" s="115">
        <v>9245981.0</v>
      </c>
      <c r="U1029" s="115">
        <v>9261115.0</v>
      </c>
      <c r="V1029" s="114" t="s">
        <v>7484</v>
      </c>
      <c r="W1029" s="116">
        <v>83270.92</v>
      </c>
      <c r="X1029" s="116">
        <v>0.0</v>
      </c>
      <c r="Y1029" s="116">
        <v>0.0</v>
      </c>
      <c r="Z1029" s="116">
        <v>0.0</v>
      </c>
      <c r="AA1029" s="103" t="s">
        <v>814</v>
      </c>
      <c r="AB1029" s="103" t="s">
        <v>3071</v>
      </c>
    </row>
    <row r="1030" ht="15.75" hidden="1" customHeight="1">
      <c r="A1030" s="113">
        <v>2020.0</v>
      </c>
      <c r="B1030" s="113">
        <v>4291.0</v>
      </c>
      <c r="C1030" s="114" t="s">
        <v>3304</v>
      </c>
      <c r="D1030" s="115">
        <v>10.0</v>
      </c>
      <c r="E1030" s="114" t="s">
        <v>3305</v>
      </c>
      <c r="F1030" s="113">
        <v>26.0</v>
      </c>
      <c r="G1030" s="114" t="s">
        <v>3349</v>
      </c>
      <c r="H1030" s="113">
        <v>1008.0</v>
      </c>
      <c r="I1030" s="114" t="s">
        <v>4576</v>
      </c>
      <c r="J1030" s="113">
        <v>3.0</v>
      </c>
      <c r="K1030" s="113">
        <v>0.0</v>
      </c>
      <c r="L1030" s="113">
        <v>95.0</v>
      </c>
      <c r="M1030" s="113">
        <v>1.0</v>
      </c>
      <c r="N1030" s="114" t="s">
        <v>7456</v>
      </c>
      <c r="O1030" s="114" t="s">
        <v>377</v>
      </c>
      <c r="P1030" s="113">
        <v>1320068.0</v>
      </c>
      <c r="Q1030" s="114" t="s">
        <v>4579</v>
      </c>
      <c r="R1030" s="113">
        <v>958.0</v>
      </c>
      <c r="S1030" s="114" t="s">
        <v>7485</v>
      </c>
      <c r="T1030" s="115">
        <v>9245981.0</v>
      </c>
      <c r="U1030" s="115">
        <v>9261116.0</v>
      </c>
      <c r="V1030" s="114" t="s">
        <v>7486</v>
      </c>
      <c r="W1030" s="116">
        <v>91062.82</v>
      </c>
      <c r="X1030" s="116">
        <v>0.0</v>
      </c>
      <c r="Y1030" s="116">
        <v>0.0</v>
      </c>
      <c r="Z1030" s="116">
        <v>0.0</v>
      </c>
      <c r="AA1030" s="103" t="s">
        <v>814</v>
      </c>
      <c r="AB1030" s="103" t="s">
        <v>3071</v>
      </c>
    </row>
    <row r="1031" ht="15.75" hidden="1" customHeight="1">
      <c r="A1031" s="113">
        <v>2020.0</v>
      </c>
      <c r="B1031" s="113">
        <v>4291.0</v>
      </c>
      <c r="C1031" s="114" t="s">
        <v>3304</v>
      </c>
      <c r="D1031" s="115">
        <v>10.0</v>
      </c>
      <c r="E1031" s="114" t="s">
        <v>3305</v>
      </c>
      <c r="F1031" s="113">
        <v>26.0</v>
      </c>
      <c r="G1031" s="114" t="s">
        <v>3349</v>
      </c>
      <c r="H1031" s="113">
        <v>1008.0</v>
      </c>
      <c r="I1031" s="114" t="s">
        <v>4576</v>
      </c>
      <c r="J1031" s="113">
        <v>3.0</v>
      </c>
      <c r="K1031" s="113">
        <v>0.0</v>
      </c>
      <c r="L1031" s="113">
        <v>95.0</v>
      </c>
      <c r="M1031" s="113">
        <v>1.0</v>
      </c>
      <c r="N1031" s="114" t="s">
        <v>7456</v>
      </c>
      <c r="O1031" s="114" t="s">
        <v>377</v>
      </c>
      <c r="P1031" s="113">
        <v>1320068.0</v>
      </c>
      <c r="Q1031" s="114" t="s">
        <v>4579</v>
      </c>
      <c r="R1031" s="113">
        <v>959.0</v>
      </c>
      <c r="S1031" s="114" t="s">
        <v>7487</v>
      </c>
      <c r="T1031" s="115">
        <v>9245981.0</v>
      </c>
      <c r="U1031" s="115">
        <v>9261117.0</v>
      </c>
      <c r="V1031" s="114" t="s">
        <v>7488</v>
      </c>
      <c r="W1031" s="116">
        <v>126837.54</v>
      </c>
      <c r="X1031" s="116">
        <v>126837.54</v>
      </c>
      <c r="Y1031" s="116">
        <v>126837.54</v>
      </c>
      <c r="Z1031" s="116">
        <v>126837.54</v>
      </c>
      <c r="AA1031" s="103" t="s">
        <v>814</v>
      </c>
      <c r="AB1031" s="103" t="s">
        <v>3071</v>
      </c>
    </row>
    <row r="1032" ht="15.75" hidden="1" customHeight="1">
      <c r="A1032" s="113">
        <v>2020.0</v>
      </c>
      <c r="B1032" s="113">
        <v>4291.0</v>
      </c>
      <c r="C1032" s="114" t="s">
        <v>3304</v>
      </c>
      <c r="D1032" s="115">
        <v>10.0</v>
      </c>
      <c r="E1032" s="114" t="s">
        <v>3305</v>
      </c>
      <c r="F1032" s="113">
        <v>26.0</v>
      </c>
      <c r="G1032" s="114" t="s">
        <v>3349</v>
      </c>
      <c r="H1032" s="113">
        <v>1008.0</v>
      </c>
      <c r="I1032" s="114" t="s">
        <v>4576</v>
      </c>
      <c r="J1032" s="113">
        <v>3.0</v>
      </c>
      <c r="K1032" s="113">
        <v>0.0</v>
      </c>
      <c r="L1032" s="113">
        <v>95.0</v>
      </c>
      <c r="M1032" s="113">
        <v>1.0</v>
      </c>
      <c r="N1032" s="114" t="s">
        <v>7456</v>
      </c>
      <c r="O1032" s="114" t="s">
        <v>377</v>
      </c>
      <c r="P1032" s="113">
        <v>1320068.0</v>
      </c>
      <c r="Q1032" s="114" t="s">
        <v>4579</v>
      </c>
      <c r="R1032" s="113">
        <v>960.0</v>
      </c>
      <c r="S1032" s="114" t="s">
        <v>7489</v>
      </c>
      <c r="T1032" s="115">
        <v>9245981.0</v>
      </c>
      <c r="U1032" s="115">
        <v>9261118.0</v>
      </c>
      <c r="V1032" s="114" t="s">
        <v>7490</v>
      </c>
      <c r="W1032" s="116">
        <v>262695.9</v>
      </c>
      <c r="X1032" s="116">
        <v>0.0</v>
      </c>
      <c r="Y1032" s="116">
        <v>0.0</v>
      </c>
      <c r="Z1032" s="116">
        <v>0.0</v>
      </c>
      <c r="AA1032" s="103" t="s">
        <v>814</v>
      </c>
      <c r="AB1032" s="103" t="s">
        <v>3071</v>
      </c>
    </row>
    <row r="1033" ht="15.75" hidden="1" customHeight="1">
      <c r="A1033" s="113">
        <v>2020.0</v>
      </c>
      <c r="B1033" s="113">
        <v>4291.0</v>
      </c>
      <c r="C1033" s="114" t="s">
        <v>3304</v>
      </c>
      <c r="D1033" s="115">
        <v>10.0</v>
      </c>
      <c r="E1033" s="114" t="s">
        <v>3305</v>
      </c>
      <c r="F1033" s="113">
        <v>26.0</v>
      </c>
      <c r="G1033" s="114" t="s">
        <v>3349</v>
      </c>
      <c r="H1033" s="113">
        <v>1008.0</v>
      </c>
      <c r="I1033" s="114" t="s">
        <v>4576</v>
      </c>
      <c r="J1033" s="113">
        <v>3.0</v>
      </c>
      <c r="K1033" s="113">
        <v>0.0</v>
      </c>
      <c r="L1033" s="113">
        <v>95.0</v>
      </c>
      <c r="M1033" s="113">
        <v>1.0</v>
      </c>
      <c r="N1033" s="114" t="s">
        <v>5343</v>
      </c>
      <c r="O1033" s="114" t="s">
        <v>5344</v>
      </c>
      <c r="P1033" s="113">
        <v>1320068.0</v>
      </c>
      <c r="Q1033" s="114" t="s">
        <v>4579</v>
      </c>
      <c r="R1033" s="113">
        <v>75.0</v>
      </c>
      <c r="S1033" s="114" t="s">
        <v>7363</v>
      </c>
      <c r="T1033" s="115">
        <v>9245981.0</v>
      </c>
      <c r="U1033" s="115">
        <v>9245572.0</v>
      </c>
      <c r="V1033" s="114" t="s">
        <v>7364</v>
      </c>
      <c r="W1033" s="116">
        <v>6635638.45</v>
      </c>
      <c r="X1033" s="116">
        <v>6635638.45</v>
      </c>
      <c r="Y1033" s="116">
        <v>6635638.45</v>
      </c>
      <c r="Z1033" s="116">
        <v>6635638.45</v>
      </c>
      <c r="AA1033" s="103" t="s">
        <v>814</v>
      </c>
      <c r="AB1033" s="103" t="s">
        <v>3071</v>
      </c>
    </row>
    <row r="1034" ht="15.75" hidden="1" customHeight="1">
      <c r="A1034" s="113">
        <v>2020.0</v>
      </c>
      <c r="B1034" s="113">
        <v>4291.0</v>
      </c>
      <c r="C1034" s="114" t="s">
        <v>3304</v>
      </c>
      <c r="D1034" s="115">
        <v>10.0</v>
      </c>
      <c r="E1034" s="114" t="s">
        <v>3305</v>
      </c>
      <c r="F1034" s="113">
        <v>26.0</v>
      </c>
      <c r="G1034" s="114" t="s">
        <v>3349</v>
      </c>
      <c r="H1034" s="113">
        <v>1008.0</v>
      </c>
      <c r="I1034" s="114" t="s">
        <v>4576</v>
      </c>
      <c r="J1034" s="113">
        <v>3.0</v>
      </c>
      <c r="K1034" s="113">
        <v>0.0</v>
      </c>
      <c r="L1034" s="113">
        <v>95.0</v>
      </c>
      <c r="M1034" s="113">
        <v>1.0</v>
      </c>
      <c r="N1034" s="114" t="s">
        <v>832</v>
      </c>
      <c r="O1034" s="114" t="s">
        <v>833</v>
      </c>
      <c r="P1034" s="113">
        <v>1320068.0</v>
      </c>
      <c r="Q1034" s="114" t="s">
        <v>4579</v>
      </c>
      <c r="R1034" s="113">
        <v>72.0</v>
      </c>
      <c r="S1034" s="114" t="s">
        <v>7491</v>
      </c>
      <c r="T1034" s="115">
        <v>9245981.0</v>
      </c>
      <c r="U1034" s="115">
        <v>9247090.0</v>
      </c>
      <c r="V1034" s="114" t="s">
        <v>7492</v>
      </c>
      <c r="W1034" s="116">
        <v>5155780.63</v>
      </c>
      <c r="X1034" s="116">
        <v>5155780.63</v>
      </c>
      <c r="Y1034" s="116">
        <v>5155780.63</v>
      </c>
      <c r="Z1034" s="116">
        <v>1.031156126E7</v>
      </c>
      <c r="AA1034" s="103" t="s">
        <v>814</v>
      </c>
      <c r="AB1034" s="103" t="s">
        <v>3071</v>
      </c>
    </row>
    <row r="1035" ht="15.75" hidden="1" customHeight="1">
      <c r="A1035" s="113">
        <v>2020.0</v>
      </c>
      <c r="B1035" s="113">
        <v>4291.0</v>
      </c>
      <c r="C1035" s="114" t="s">
        <v>3304</v>
      </c>
      <c r="D1035" s="115">
        <v>10.0</v>
      </c>
      <c r="E1035" s="114" t="s">
        <v>3305</v>
      </c>
      <c r="F1035" s="113">
        <v>26.0</v>
      </c>
      <c r="G1035" s="114" t="s">
        <v>3349</v>
      </c>
      <c r="H1035" s="113">
        <v>1008.0</v>
      </c>
      <c r="I1035" s="114" t="s">
        <v>4576</v>
      </c>
      <c r="J1035" s="113">
        <v>3.0</v>
      </c>
      <c r="K1035" s="113">
        <v>0.0</v>
      </c>
      <c r="L1035" s="113">
        <v>95.0</v>
      </c>
      <c r="M1035" s="113">
        <v>1.0</v>
      </c>
      <c r="N1035" s="114" t="s">
        <v>832</v>
      </c>
      <c r="O1035" s="114" t="s">
        <v>833</v>
      </c>
      <c r="P1035" s="113">
        <v>1320068.0</v>
      </c>
      <c r="Q1035" s="114" t="s">
        <v>4579</v>
      </c>
      <c r="R1035" s="113">
        <v>977.0</v>
      </c>
      <c r="S1035" s="114" t="s">
        <v>6166</v>
      </c>
      <c r="T1035" s="115">
        <v>9245981.0</v>
      </c>
      <c r="U1035" s="115">
        <v>0.0</v>
      </c>
      <c r="V1035" s="114" t="s">
        <v>6167</v>
      </c>
      <c r="W1035" s="116">
        <v>5138.0</v>
      </c>
      <c r="X1035" s="116">
        <v>5138.0</v>
      </c>
      <c r="Y1035" s="116">
        <v>5138.0</v>
      </c>
      <c r="Z1035" s="116">
        <v>5138.0</v>
      </c>
      <c r="AA1035" s="103" t="s">
        <v>814</v>
      </c>
      <c r="AB1035" s="103" t="s">
        <v>3071</v>
      </c>
    </row>
    <row r="1036" ht="15.75" hidden="1" customHeight="1">
      <c r="A1036" s="113">
        <v>2020.0</v>
      </c>
      <c r="B1036" s="113">
        <v>4291.0</v>
      </c>
      <c r="C1036" s="114" t="s">
        <v>3304</v>
      </c>
      <c r="D1036" s="115">
        <v>10.0</v>
      </c>
      <c r="E1036" s="114" t="s">
        <v>3305</v>
      </c>
      <c r="F1036" s="113">
        <v>26.0</v>
      </c>
      <c r="G1036" s="114" t="s">
        <v>3349</v>
      </c>
      <c r="H1036" s="113">
        <v>1008.0</v>
      </c>
      <c r="I1036" s="114" t="s">
        <v>4576</v>
      </c>
      <c r="J1036" s="113">
        <v>3.0</v>
      </c>
      <c r="K1036" s="113">
        <v>0.0</v>
      </c>
      <c r="L1036" s="113">
        <v>95.0</v>
      </c>
      <c r="M1036" s="113">
        <v>1.0</v>
      </c>
      <c r="N1036" s="114" t="s">
        <v>832</v>
      </c>
      <c r="O1036" s="114" t="s">
        <v>833</v>
      </c>
      <c r="P1036" s="113">
        <v>1320068.0</v>
      </c>
      <c r="Q1036" s="114" t="s">
        <v>4579</v>
      </c>
      <c r="R1036" s="113">
        <v>986.0</v>
      </c>
      <c r="S1036" s="114" t="s">
        <v>7493</v>
      </c>
      <c r="T1036" s="115">
        <v>9245981.0</v>
      </c>
      <c r="U1036" s="115">
        <v>0.0</v>
      </c>
      <c r="V1036" s="114" t="s">
        <v>7494</v>
      </c>
      <c r="W1036" s="116">
        <v>1494.0</v>
      </c>
      <c r="X1036" s="116">
        <v>1494.0</v>
      </c>
      <c r="Y1036" s="116">
        <v>1494.0</v>
      </c>
      <c r="Z1036" s="116">
        <v>1494.0</v>
      </c>
      <c r="AA1036" s="103" t="s">
        <v>814</v>
      </c>
      <c r="AB1036" s="103" t="s">
        <v>3071</v>
      </c>
    </row>
    <row r="1037" ht="15.75" hidden="1" customHeight="1">
      <c r="A1037" s="113">
        <v>2020.0</v>
      </c>
      <c r="B1037" s="113">
        <v>4291.0</v>
      </c>
      <c r="C1037" s="114" t="s">
        <v>3304</v>
      </c>
      <c r="D1037" s="115">
        <v>10.0</v>
      </c>
      <c r="E1037" s="114" t="s">
        <v>3305</v>
      </c>
      <c r="F1037" s="113">
        <v>26.0</v>
      </c>
      <c r="G1037" s="114" t="s">
        <v>3349</v>
      </c>
      <c r="H1037" s="113">
        <v>1008.0</v>
      </c>
      <c r="I1037" s="114" t="s">
        <v>4576</v>
      </c>
      <c r="J1037" s="113">
        <v>3.0</v>
      </c>
      <c r="K1037" s="113">
        <v>0.0</v>
      </c>
      <c r="L1037" s="113">
        <v>95.0</v>
      </c>
      <c r="M1037" s="113">
        <v>1.0</v>
      </c>
      <c r="N1037" s="114" t="s">
        <v>841</v>
      </c>
      <c r="O1037" s="114" t="s">
        <v>842</v>
      </c>
      <c r="P1037" s="113">
        <v>1320068.0</v>
      </c>
      <c r="Q1037" s="114" t="s">
        <v>4579</v>
      </c>
      <c r="R1037" s="113">
        <v>976.0</v>
      </c>
      <c r="S1037" s="114" t="s">
        <v>834</v>
      </c>
      <c r="T1037" s="115">
        <v>9245981.0</v>
      </c>
      <c r="U1037" s="115">
        <v>0.0</v>
      </c>
      <c r="V1037" s="114" t="s">
        <v>835</v>
      </c>
      <c r="W1037" s="116">
        <v>637.0</v>
      </c>
      <c r="X1037" s="116">
        <v>637.0</v>
      </c>
      <c r="Y1037" s="116">
        <v>637.0</v>
      </c>
      <c r="Z1037" s="116">
        <v>637.0</v>
      </c>
      <c r="AA1037" s="103" t="s">
        <v>814</v>
      </c>
      <c r="AB1037" s="103" t="s">
        <v>3071</v>
      </c>
    </row>
    <row r="1038" ht="15.75" hidden="1" customHeight="1">
      <c r="A1038" s="113">
        <v>2020.0</v>
      </c>
      <c r="B1038" s="113">
        <v>4291.0</v>
      </c>
      <c r="C1038" s="114" t="s">
        <v>3304</v>
      </c>
      <c r="D1038" s="115">
        <v>10.0</v>
      </c>
      <c r="E1038" s="114" t="s">
        <v>3305</v>
      </c>
      <c r="F1038" s="113">
        <v>26.0</v>
      </c>
      <c r="G1038" s="114" t="s">
        <v>3349</v>
      </c>
      <c r="H1038" s="113">
        <v>1008.0</v>
      </c>
      <c r="I1038" s="114" t="s">
        <v>4576</v>
      </c>
      <c r="J1038" s="113">
        <v>4.0</v>
      </c>
      <c r="K1038" s="113">
        <v>0.0</v>
      </c>
      <c r="L1038" s="113">
        <v>95.0</v>
      </c>
      <c r="M1038" s="113">
        <v>1.0</v>
      </c>
      <c r="N1038" s="114" t="s">
        <v>274</v>
      </c>
      <c r="O1038" s="114" t="s">
        <v>275</v>
      </c>
      <c r="P1038" s="113">
        <v>1320080.0</v>
      </c>
      <c r="Q1038" s="114" t="s">
        <v>7495</v>
      </c>
      <c r="R1038" s="113">
        <v>263.0</v>
      </c>
      <c r="S1038" s="114" t="s">
        <v>7496</v>
      </c>
      <c r="T1038" s="115">
        <v>9245981.0</v>
      </c>
      <c r="U1038" s="115">
        <v>0.0</v>
      </c>
      <c r="V1038" s="114" t="s">
        <v>7497</v>
      </c>
      <c r="W1038" s="116">
        <v>17440.0</v>
      </c>
      <c r="X1038" s="116">
        <v>17440.0</v>
      </c>
      <c r="Y1038" s="116">
        <v>17440.0</v>
      </c>
      <c r="Z1038" s="116">
        <v>17440.0</v>
      </c>
      <c r="AA1038" s="103" t="s">
        <v>814</v>
      </c>
      <c r="AB1038" s="103" t="s">
        <v>3071</v>
      </c>
    </row>
    <row r="1039" ht="15.75" hidden="1" customHeight="1">
      <c r="A1039" s="113">
        <v>2020.0</v>
      </c>
      <c r="B1039" s="113">
        <v>4291.0</v>
      </c>
      <c r="C1039" s="114" t="s">
        <v>3304</v>
      </c>
      <c r="D1039" s="115">
        <v>10.0</v>
      </c>
      <c r="E1039" s="114" t="s">
        <v>3305</v>
      </c>
      <c r="F1039" s="113">
        <v>26.0</v>
      </c>
      <c r="G1039" s="114" t="s">
        <v>3349</v>
      </c>
      <c r="H1039" s="113">
        <v>1008.0</v>
      </c>
      <c r="I1039" s="114" t="s">
        <v>4576</v>
      </c>
      <c r="J1039" s="113">
        <v>4.0</v>
      </c>
      <c r="K1039" s="113">
        <v>0.0</v>
      </c>
      <c r="L1039" s="113">
        <v>95.0</v>
      </c>
      <c r="M1039" s="113">
        <v>1.0</v>
      </c>
      <c r="N1039" s="114" t="s">
        <v>4008</v>
      </c>
      <c r="O1039" s="114" t="s">
        <v>4009</v>
      </c>
      <c r="P1039" s="113">
        <v>1320012.0</v>
      </c>
      <c r="Q1039" s="114" t="s">
        <v>7498</v>
      </c>
      <c r="R1039" s="113">
        <v>6.0</v>
      </c>
      <c r="S1039" s="114" t="s">
        <v>7499</v>
      </c>
      <c r="T1039" s="115">
        <v>9245981.0</v>
      </c>
      <c r="U1039" s="115">
        <v>9247074.0</v>
      </c>
      <c r="V1039" s="114" t="s">
        <v>7500</v>
      </c>
      <c r="W1039" s="116">
        <v>0.0</v>
      </c>
      <c r="X1039" s="116">
        <v>0.0</v>
      </c>
      <c r="Y1039" s="116">
        <v>0.0</v>
      </c>
      <c r="Z1039" s="116">
        <v>0.0</v>
      </c>
      <c r="AA1039" s="103" t="s">
        <v>814</v>
      </c>
      <c r="AB1039" s="103" t="s">
        <v>3071</v>
      </c>
    </row>
    <row r="1040" ht="15.75" hidden="1" customHeight="1">
      <c r="A1040" s="113">
        <v>2020.0</v>
      </c>
      <c r="B1040" s="113">
        <v>4291.0</v>
      </c>
      <c r="C1040" s="114" t="s">
        <v>3304</v>
      </c>
      <c r="D1040" s="115">
        <v>10.0</v>
      </c>
      <c r="E1040" s="114" t="s">
        <v>3305</v>
      </c>
      <c r="F1040" s="113">
        <v>26.0</v>
      </c>
      <c r="G1040" s="114" t="s">
        <v>3349</v>
      </c>
      <c r="H1040" s="113">
        <v>1008.0</v>
      </c>
      <c r="I1040" s="114" t="s">
        <v>4576</v>
      </c>
      <c r="J1040" s="113">
        <v>4.0</v>
      </c>
      <c r="K1040" s="113">
        <v>0.0</v>
      </c>
      <c r="L1040" s="113">
        <v>95.0</v>
      </c>
      <c r="M1040" s="113">
        <v>1.0</v>
      </c>
      <c r="N1040" s="114" t="s">
        <v>4008</v>
      </c>
      <c r="O1040" s="114" t="s">
        <v>4009</v>
      </c>
      <c r="P1040" s="113">
        <v>1320012.0</v>
      </c>
      <c r="Q1040" s="114" t="s">
        <v>7498</v>
      </c>
      <c r="R1040" s="113">
        <v>8.0</v>
      </c>
      <c r="S1040" s="114" t="s">
        <v>7501</v>
      </c>
      <c r="T1040" s="115">
        <v>9245981.0</v>
      </c>
      <c r="U1040" s="115">
        <v>9247151.0</v>
      </c>
      <c r="V1040" s="114" t="s">
        <v>7502</v>
      </c>
      <c r="W1040" s="116">
        <v>0.0</v>
      </c>
      <c r="X1040" s="116">
        <v>0.0</v>
      </c>
      <c r="Y1040" s="116">
        <v>0.0</v>
      </c>
      <c r="Z1040" s="116">
        <v>0.0</v>
      </c>
      <c r="AA1040" s="103" t="s">
        <v>814</v>
      </c>
      <c r="AB1040" s="103" t="s">
        <v>3071</v>
      </c>
    </row>
    <row r="1041" ht="15.75" hidden="1" customHeight="1">
      <c r="A1041" s="113">
        <v>2020.0</v>
      </c>
      <c r="B1041" s="113">
        <v>4291.0</v>
      </c>
      <c r="C1041" s="114" t="s">
        <v>3304</v>
      </c>
      <c r="D1041" s="115">
        <v>10.0</v>
      </c>
      <c r="E1041" s="114" t="s">
        <v>3305</v>
      </c>
      <c r="F1041" s="113">
        <v>26.0</v>
      </c>
      <c r="G1041" s="114" t="s">
        <v>3349</v>
      </c>
      <c r="H1041" s="113">
        <v>1008.0</v>
      </c>
      <c r="I1041" s="114" t="s">
        <v>4576</v>
      </c>
      <c r="J1041" s="113">
        <v>4.0</v>
      </c>
      <c r="K1041" s="113">
        <v>0.0</v>
      </c>
      <c r="L1041" s="113">
        <v>95.0</v>
      </c>
      <c r="M1041" s="113">
        <v>1.0</v>
      </c>
      <c r="N1041" s="114" t="s">
        <v>4008</v>
      </c>
      <c r="O1041" s="114" t="s">
        <v>4009</v>
      </c>
      <c r="P1041" s="113">
        <v>1320012.0</v>
      </c>
      <c r="Q1041" s="114" t="s">
        <v>7498</v>
      </c>
      <c r="R1041" s="113">
        <v>9.0</v>
      </c>
      <c r="S1041" s="114" t="s">
        <v>7501</v>
      </c>
      <c r="T1041" s="115">
        <v>9245963.0</v>
      </c>
      <c r="U1041" s="115">
        <v>9247151.0</v>
      </c>
      <c r="V1041" s="114" t="s">
        <v>7502</v>
      </c>
      <c r="W1041" s="116">
        <v>7307776.86</v>
      </c>
      <c r="X1041" s="116">
        <v>7307776.86</v>
      </c>
      <c r="Y1041" s="116">
        <v>0.0</v>
      </c>
      <c r="Z1041" s="116">
        <v>0.0</v>
      </c>
      <c r="AA1041" s="103" t="s">
        <v>456</v>
      </c>
      <c r="AB1041" s="103" t="s">
        <v>7503</v>
      </c>
    </row>
    <row r="1042" ht="15.75" hidden="1" customHeight="1">
      <c r="A1042" s="113">
        <v>2020.0</v>
      </c>
      <c r="B1042" s="113">
        <v>4291.0</v>
      </c>
      <c r="C1042" s="114" t="s">
        <v>3304</v>
      </c>
      <c r="D1042" s="115">
        <v>10.0</v>
      </c>
      <c r="E1042" s="114" t="s">
        <v>3305</v>
      </c>
      <c r="F1042" s="113">
        <v>26.0</v>
      </c>
      <c r="G1042" s="114" t="s">
        <v>3349</v>
      </c>
      <c r="H1042" s="113">
        <v>1008.0</v>
      </c>
      <c r="I1042" s="114" t="s">
        <v>4576</v>
      </c>
      <c r="J1042" s="113">
        <v>4.0</v>
      </c>
      <c r="K1042" s="113">
        <v>0.0</v>
      </c>
      <c r="L1042" s="113">
        <v>95.0</v>
      </c>
      <c r="M1042" s="113">
        <v>1.0</v>
      </c>
      <c r="N1042" s="114" t="s">
        <v>4008</v>
      </c>
      <c r="O1042" s="114" t="s">
        <v>4009</v>
      </c>
      <c r="P1042" s="113">
        <v>1320012.0</v>
      </c>
      <c r="Q1042" s="114" t="s">
        <v>7498</v>
      </c>
      <c r="R1042" s="113">
        <v>10.0</v>
      </c>
      <c r="S1042" s="114" t="s">
        <v>7499</v>
      </c>
      <c r="T1042" s="115">
        <v>9245963.0</v>
      </c>
      <c r="U1042" s="115">
        <v>9247074.0</v>
      </c>
      <c r="V1042" s="114" t="s">
        <v>7500</v>
      </c>
      <c r="W1042" s="116">
        <v>4.3965E7</v>
      </c>
      <c r="X1042" s="116">
        <v>4.3965E7</v>
      </c>
      <c r="Y1042" s="116">
        <v>0.0</v>
      </c>
      <c r="Z1042" s="116">
        <v>0.0</v>
      </c>
      <c r="AA1042" s="103" t="s">
        <v>456</v>
      </c>
      <c r="AB1042" s="103" t="s">
        <v>7503</v>
      </c>
    </row>
    <row r="1043" ht="15.75" hidden="1" customHeight="1">
      <c r="A1043" s="113">
        <v>2020.0</v>
      </c>
      <c r="B1043" s="113">
        <v>4461.0</v>
      </c>
      <c r="C1043" s="114" t="s">
        <v>7504</v>
      </c>
      <c r="D1043" s="115">
        <v>9.0</v>
      </c>
      <c r="E1043" s="114" t="s">
        <v>7505</v>
      </c>
      <c r="F1043" s="113">
        <v>705.0</v>
      </c>
      <c r="G1043" s="114" t="s">
        <v>370</v>
      </c>
      <c r="H1043" s="113">
        <v>7225.0</v>
      </c>
      <c r="I1043" s="114" t="s">
        <v>7506</v>
      </c>
      <c r="J1043" s="113">
        <v>1.0</v>
      </c>
      <c r="K1043" s="113">
        <v>0.0</v>
      </c>
      <c r="L1043" s="113">
        <v>95.0</v>
      </c>
      <c r="M1043" s="113">
        <v>1.0</v>
      </c>
      <c r="N1043" s="114" t="s">
        <v>7507</v>
      </c>
      <c r="O1043" s="114" t="s">
        <v>7508</v>
      </c>
      <c r="P1043" s="113">
        <v>1910065.0</v>
      </c>
      <c r="Q1043" s="114" t="s">
        <v>7509</v>
      </c>
      <c r="R1043" s="113">
        <v>3.0</v>
      </c>
      <c r="S1043" s="114" t="s">
        <v>7510</v>
      </c>
      <c r="T1043" s="115">
        <v>0.0</v>
      </c>
      <c r="U1043" s="115">
        <v>0.0</v>
      </c>
      <c r="V1043" s="114" t="s">
        <v>7511</v>
      </c>
      <c r="W1043" s="116">
        <v>5.707954197E7</v>
      </c>
      <c r="X1043" s="116">
        <v>5.707954197E7</v>
      </c>
      <c r="Y1043" s="116">
        <v>5.707954197E7</v>
      </c>
      <c r="Z1043" s="116">
        <v>5.707954197E7</v>
      </c>
      <c r="AA1043" s="103" t="s">
        <v>2936</v>
      </c>
      <c r="AB1043" s="103" t="s">
        <v>2936</v>
      </c>
    </row>
    <row r="1044" ht="15.75" hidden="1" customHeight="1">
      <c r="A1044" s="113">
        <v>2020.0</v>
      </c>
      <c r="B1044" s="113">
        <v>4461.0</v>
      </c>
      <c r="C1044" s="114" t="s">
        <v>7504</v>
      </c>
      <c r="D1044" s="115">
        <v>9.0</v>
      </c>
      <c r="E1044" s="114" t="s">
        <v>7505</v>
      </c>
      <c r="F1044" s="113">
        <v>705.0</v>
      </c>
      <c r="G1044" s="114" t="s">
        <v>370</v>
      </c>
      <c r="H1044" s="113">
        <v>7225.0</v>
      </c>
      <c r="I1044" s="114" t="s">
        <v>7506</v>
      </c>
      <c r="J1044" s="113">
        <v>1.0</v>
      </c>
      <c r="K1044" s="113">
        <v>0.0</v>
      </c>
      <c r="L1044" s="113">
        <v>95.0</v>
      </c>
      <c r="M1044" s="113">
        <v>1.0</v>
      </c>
      <c r="N1044" s="114" t="s">
        <v>7512</v>
      </c>
      <c r="O1044" s="114" t="s">
        <v>7513</v>
      </c>
      <c r="P1044" s="113">
        <v>1910065.0</v>
      </c>
      <c r="Q1044" s="114" t="s">
        <v>7509</v>
      </c>
      <c r="R1044" s="113">
        <v>4.0</v>
      </c>
      <c r="S1044" s="114" t="s">
        <v>351</v>
      </c>
      <c r="T1044" s="115">
        <v>0.0</v>
      </c>
      <c r="U1044" s="115">
        <v>0.0</v>
      </c>
      <c r="V1044" s="114" t="s">
        <v>352</v>
      </c>
      <c r="W1044" s="116">
        <v>642870.51</v>
      </c>
      <c r="X1044" s="116">
        <v>642870.51</v>
      </c>
      <c r="Y1044" s="116">
        <v>642870.51</v>
      </c>
      <c r="Z1044" s="116">
        <v>642870.51</v>
      </c>
      <c r="AA1044" s="103" t="s">
        <v>2936</v>
      </c>
      <c r="AB1044" s="103" t="s">
        <v>2936</v>
      </c>
    </row>
    <row r="1045" ht="15.75" hidden="1" customHeight="1">
      <c r="A1045" s="113">
        <v>2020.0</v>
      </c>
      <c r="B1045" s="113">
        <v>4461.0</v>
      </c>
      <c r="C1045" s="114" t="s">
        <v>7504</v>
      </c>
      <c r="D1045" s="115">
        <v>9.0</v>
      </c>
      <c r="E1045" s="114" t="s">
        <v>7505</v>
      </c>
      <c r="F1045" s="113">
        <v>705.0</v>
      </c>
      <c r="G1045" s="114" t="s">
        <v>370</v>
      </c>
      <c r="H1045" s="113">
        <v>7959.0</v>
      </c>
      <c r="I1045" s="114" t="s">
        <v>7514</v>
      </c>
      <c r="J1045" s="113">
        <v>1.0</v>
      </c>
      <c r="K1045" s="113">
        <v>0.0</v>
      </c>
      <c r="L1045" s="113">
        <v>95.0</v>
      </c>
      <c r="M1045" s="113">
        <v>1.0</v>
      </c>
      <c r="N1045" s="114" t="s">
        <v>7507</v>
      </c>
      <c r="O1045" s="114" t="s">
        <v>7508</v>
      </c>
      <c r="P1045" s="113">
        <v>1910096.0</v>
      </c>
      <c r="Q1045" s="114" t="s">
        <v>7515</v>
      </c>
      <c r="R1045" s="113">
        <v>64.0</v>
      </c>
      <c r="S1045" s="114" t="s">
        <v>7510</v>
      </c>
      <c r="T1045" s="115">
        <v>0.0</v>
      </c>
      <c r="U1045" s="115">
        <v>0.0</v>
      </c>
      <c r="V1045" s="114" t="s">
        <v>7511</v>
      </c>
      <c r="W1045" s="116">
        <v>7.361063149E7</v>
      </c>
      <c r="X1045" s="116">
        <v>7.361063149E7</v>
      </c>
      <c r="Y1045" s="116">
        <v>7.361063149E7</v>
      </c>
      <c r="Z1045" s="116">
        <v>7.361063149E7</v>
      </c>
      <c r="AA1045" s="103" t="s">
        <v>2936</v>
      </c>
      <c r="AB1045" s="103" t="s">
        <v>2936</v>
      </c>
    </row>
    <row r="1046" ht="15.75" hidden="1" customHeight="1">
      <c r="A1046" s="113">
        <v>2020.0</v>
      </c>
      <c r="B1046" s="113">
        <v>4461.0</v>
      </c>
      <c r="C1046" s="114" t="s">
        <v>7504</v>
      </c>
      <c r="D1046" s="115">
        <v>9.0</v>
      </c>
      <c r="E1046" s="114" t="s">
        <v>7505</v>
      </c>
      <c r="F1046" s="113">
        <v>705.0</v>
      </c>
      <c r="G1046" s="114" t="s">
        <v>370</v>
      </c>
      <c r="H1046" s="113">
        <v>7959.0</v>
      </c>
      <c r="I1046" s="114" t="s">
        <v>7514</v>
      </c>
      <c r="J1046" s="113">
        <v>1.0</v>
      </c>
      <c r="K1046" s="113">
        <v>0.0</v>
      </c>
      <c r="L1046" s="113">
        <v>95.0</v>
      </c>
      <c r="M1046" s="113">
        <v>1.0</v>
      </c>
      <c r="N1046" s="114" t="s">
        <v>7512</v>
      </c>
      <c r="O1046" s="114" t="s">
        <v>7513</v>
      </c>
      <c r="P1046" s="113">
        <v>1910096.0</v>
      </c>
      <c r="Q1046" s="114" t="s">
        <v>7515</v>
      </c>
      <c r="R1046" s="113">
        <v>65.0</v>
      </c>
      <c r="S1046" s="114" t="s">
        <v>7516</v>
      </c>
      <c r="T1046" s="115">
        <v>0.0</v>
      </c>
      <c r="U1046" s="115">
        <v>0.0</v>
      </c>
      <c r="V1046" s="114" t="s">
        <v>7517</v>
      </c>
      <c r="W1046" s="116">
        <v>418.0</v>
      </c>
      <c r="X1046" s="116">
        <v>418.0</v>
      </c>
      <c r="Y1046" s="116">
        <v>418.0</v>
      </c>
      <c r="Z1046" s="116">
        <v>418.0</v>
      </c>
      <c r="AA1046" s="103" t="s">
        <v>2936</v>
      </c>
      <c r="AB1046" s="103" t="s">
        <v>2936</v>
      </c>
    </row>
    <row r="1047" ht="15.75" hidden="1" customHeight="1">
      <c r="A1047" s="113">
        <v>2020.0</v>
      </c>
      <c r="B1047" s="113">
        <v>4461.0</v>
      </c>
      <c r="C1047" s="114" t="s">
        <v>7504</v>
      </c>
      <c r="D1047" s="115">
        <v>9.0</v>
      </c>
      <c r="E1047" s="114" t="s">
        <v>7505</v>
      </c>
      <c r="F1047" s="113">
        <v>705.0</v>
      </c>
      <c r="G1047" s="114" t="s">
        <v>370</v>
      </c>
      <c r="H1047" s="113">
        <v>7959.0</v>
      </c>
      <c r="I1047" s="114" t="s">
        <v>7514</v>
      </c>
      <c r="J1047" s="113">
        <v>1.0</v>
      </c>
      <c r="K1047" s="113">
        <v>0.0</v>
      </c>
      <c r="L1047" s="113">
        <v>95.0</v>
      </c>
      <c r="M1047" s="113">
        <v>1.0</v>
      </c>
      <c r="N1047" s="114" t="s">
        <v>7518</v>
      </c>
      <c r="O1047" s="114" t="s">
        <v>7519</v>
      </c>
      <c r="P1047" s="113">
        <v>1910096.0</v>
      </c>
      <c r="Q1047" s="114" t="s">
        <v>7515</v>
      </c>
      <c r="R1047" s="113">
        <v>66.0</v>
      </c>
      <c r="S1047" s="114" t="s">
        <v>351</v>
      </c>
      <c r="T1047" s="115">
        <v>0.0</v>
      </c>
      <c r="U1047" s="115">
        <v>0.0</v>
      </c>
      <c r="V1047" s="114" t="s">
        <v>352</v>
      </c>
      <c r="W1047" s="116">
        <v>1322398.89</v>
      </c>
      <c r="X1047" s="116">
        <v>1322398.89</v>
      </c>
      <c r="Y1047" s="116">
        <v>1322398.89</v>
      </c>
      <c r="Z1047" s="116">
        <v>1322398.89</v>
      </c>
      <c r="AA1047" s="103" t="s">
        <v>2936</v>
      </c>
      <c r="AB1047" s="103" t="s">
        <v>2936</v>
      </c>
    </row>
  </sheetData>
  <autoFilter ref="$A$1:$AC$1047">
    <filterColumn colId="19">
      <filters>
        <filter val="9260630"/>
      </filters>
    </filterColumn>
  </autoFilter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2022-02-22T17:37:38Z</dcterms:created>
  <dc:creator>hugoscaldaferri53@gmail.com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0x010100E97E6FB9F459C747B111843371630386</vt:lpwstr>
  </property>
  <property fmtid="{D5CDD505-2E9C-101B-9397-08002B2CF9AE}" pid="3" name="MediaServiceImageTags">
    <vt:lpwstr/>
  </property>
</Properties>
</file>